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1601"/>
  <workbookPr defaultThemeVersion="124226"/>
  <mc:AlternateContent xmlns:mc="http://schemas.openxmlformats.org/markup-compatibility/2006">
    <mc:Choice Requires="x15">
      <x15ac:absPath xmlns:x15ac="http://schemas.microsoft.com/office/spreadsheetml/2010/11/ac" url="C:\Users\REMJIE\Desktop\"/>
    </mc:Choice>
  </mc:AlternateContent>
  <xr:revisionPtr revIDLastSave="0" documentId="13_ncr:1_{DE74ED13-9A6C-4905-B76D-0D4DCCCB6A41}" xr6:coauthVersionLast="43" xr6:coauthVersionMax="43" xr10:uidLastSave="{00000000-0000-0000-0000-000000000000}"/>
  <bookViews>
    <workbookView xWindow="-120" yWindow="-120" windowWidth="20730" windowHeight="11310" tabRatio="961" xr2:uid="{00000000-000D-0000-FFFF-FFFF00000000}"/>
  </bookViews>
  <sheets>
    <sheet name="Names" sheetId="3" r:id="rId1"/>
    <sheet name="Holidays" sheetId="2" r:id="rId2"/>
    <sheet name="SF2 (JUN)" sheetId="1" r:id="rId3"/>
    <sheet name="SF2 (JUL)" sheetId="5" r:id="rId4"/>
    <sheet name="SF2 (AUG)" sheetId="6" r:id="rId5"/>
    <sheet name="SF2 (SEP)" sheetId="7" r:id="rId6"/>
    <sheet name="SF2 (OCT)" sheetId="8" r:id="rId7"/>
    <sheet name="SF2 (NOV)" sheetId="9" r:id="rId8"/>
    <sheet name="SF2 (DEC)" sheetId="10" r:id="rId9"/>
    <sheet name="SF2 (JAN)" sheetId="11" r:id="rId10"/>
    <sheet name="SF2 (FEB)" sheetId="12" r:id="rId11"/>
    <sheet name="SF2 (MAR)" sheetId="13" r:id="rId12"/>
    <sheet name="SF2 (APR)" sheetId="14" r:id="rId13"/>
    <sheet name="CONSOLIDATION" sheetId="15" r:id="rId14"/>
    <sheet name="Sheet1" sheetId="16" state="hidden" r:id="rId15"/>
  </sheets>
  <definedNames>
    <definedName name="_xlnm._FilterDatabase" localSheetId="13" hidden="1">CONSOLIDATION!$B$5:$B$86</definedName>
    <definedName name="_xlnm.Print_Area" localSheetId="13">CONSOLIDATION!$A$1:$AN$86</definedName>
    <definedName name="_xlnm.print_area" localSheetId="12">'SF2 (APR)'!$A$1:$AV$127</definedName>
    <definedName name="_xlnm.Print_Area" localSheetId="4">'SF2 (AUG)'!$A$1:$AV$127</definedName>
    <definedName name="_xlnm.print_area" localSheetId="8">'SF2 (DEC)'!$A$1:$AV$127</definedName>
    <definedName name="_xlnm.print_area" localSheetId="10">'SF2 (FEB)'!$A$1:$AV$127</definedName>
    <definedName name="_xlnm.print_area" localSheetId="9">'SF2 (JAN)'!$A$1:$AV$127</definedName>
    <definedName name="_xlnm.print_area" localSheetId="3">'SF2 (JUL)'!$A$1:$AV$127</definedName>
    <definedName name="_xlnm.print_area" localSheetId="2">'SF2 (JUN)'!$A$1:$AW$127</definedName>
    <definedName name="_xlnm.print_area" localSheetId="11">'SF2 (MAR)'!$A$1:$AV$127</definedName>
    <definedName name="_xlnm.print_area" localSheetId="7">'SF2 (NOV)'!$A$1:$AV$127</definedName>
    <definedName name="_xlnm.Print_Area" localSheetId="6">'SF2 (OCT)'!$A$1:$AV$127</definedName>
    <definedName name="_xlnm.Print_Area" localSheetId="5">'SF2 (SEP)'!$A$1:$AV$127</definedName>
    <definedName name="_xlnm.Print_Titles" localSheetId="13">CONSOLIDATION!$A:$AN,CONSOLIDATION!$2:$5</definedName>
    <definedName name="_xlnm.Print_Titles" localSheetId="12">'SF2 (APR)'!$10:$12</definedName>
    <definedName name="_xlnm.Print_Titles" localSheetId="4">'SF2 (AUG)'!$10:$12</definedName>
    <definedName name="_xlnm.Print_Titles" localSheetId="8">'SF2 (DEC)'!$10:$12</definedName>
    <definedName name="_xlnm.Print_Titles" localSheetId="10">'SF2 (FEB)'!$10:$12</definedName>
    <definedName name="_xlnm.Print_Titles" localSheetId="9">'SF2 (JAN)'!$10:$12</definedName>
    <definedName name="_xlnm.Print_Titles" localSheetId="3">'SF2 (JUL)'!$10:$12</definedName>
    <definedName name="_xlnm.Print_Titles" localSheetId="2">'SF2 (JUN)'!$10:$12</definedName>
    <definedName name="_xlnm.Print_Titles" localSheetId="11">'SF2 (MAR)'!$10:$12</definedName>
    <definedName name="_xlnm.Print_Titles" localSheetId="7">'SF2 (NOV)'!$10:$12</definedName>
    <definedName name="_xlnm.Print_Titles" localSheetId="6">'SF2 (OCT)'!$10:$12</definedName>
    <definedName name="_xlnm.Print_Titles" localSheetId="5">'SF2 (SEP)'!$10:$12</definedName>
  </definedNames>
  <calcPr calcId="181029"/>
  <extLst>
    <ext xmlns:xcalcf="http://schemas.microsoft.com/office/spreadsheetml/2018/calcfeatures" uri="{B58B0392-4F1F-4190-BB64-5DF3571DCE5F}">
      <xcalcf:calcFeatures>
        <xcalcf:feature name="microsoft.com:RD"/>
      </xcalcf:calcFeatures>
    </ext>
  </extLst>
</workbook>
</file>

<file path=xl/calcChain.xml><?xml version="1.0" encoding="utf-8"?>
<calcChain xmlns="http://schemas.openxmlformats.org/spreadsheetml/2006/main">
  <c r="D1" i="16" l="1"/>
  <c r="E1" i="16"/>
  <c r="F1" i="16"/>
  <c r="G1" i="16"/>
  <c r="H1" i="16"/>
  <c r="I1" i="16"/>
  <c r="J1" i="16"/>
  <c r="K1" i="16"/>
  <c r="L1" i="16"/>
  <c r="M1" i="16"/>
  <c r="C1" i="16"/>
  <c r="AO46" i="15" l="1"/>
  <c r="AB46" i="15"/>
  <c r="N4" i="15"/>
  <c r="AD46" i="15"/>
  <c r="AE46" i="15"/>
  <c r="AF46" i="15"/>
  <c r="AG46" i="15"/>
  <c r="AH46" i="15"/>
  <c r="AI46" i="15"/>
  <c r="AJ46" i="15"/>
  <c r="AK46" i="15"/>
  <c r="AL46" i="15"/>
  <c r="AM46" i="15"/>
  <c r="AN46" i="15"/>
  <c r="AP126" i="14"/>
  <c r="AP122" i="14"/>
  <c r="AO8" i="14"/>
  <c r="C8" i="14"/>
  <c r="AP126" i="13"/>
  <c r="AP122" i="13"/>
  <c r="AO8" i="13"/>
  <c r="C8" i="13"/>
  <c r="AP126" i="12"/>
  <c r="AP122" i="12"/>
  <c r="AO8" i="12"/>
  <c r="C8" i="12"/>
  <c r="AP126" i="11"/>
  <c r="AP122" i="11"/>
  <c r="AO8" i="11"/>
  <c r="C8" i="11"/>
  <c r="AP126" i="10"/>
  <c r="AP122" i="10"/>
  <c r="AO8" i="10"/>
  <c r="C8" i="10"/>
  <c r="AP126" i="9"/>
  <c r="AP122" i="9"/>
  <c r="AO8" i="9"/>
  <c r="C8" i="9"/>
  <c r="AP126" i="8"/>
  <c r="AP122" i="8"/>
  <c r="AO8" i="8"/>
  <c r="C8" i="8"/>
  <c r="AP126" i="7"/>
  <c r="AP122" i="7"/>
  <c r="AO8" i="7"/>
  <c r="C8" i="7"/>
  <c r="AP126" i="6"/>
  <c r="AP122" i="6"/>
  <c r="AO8" i="6"/>
  <c r="C8" i="6"/>
  <c r="AP126" i="5"/>
  <c r="AP122" i="5"/>
  <c r="AO8" i="5"/>
  <c r="C8" i="5"/>
  <c r="AP126" i="1"/>
  <c r="AP122" i="1"/>
  <c r="AO8" i="1"/>
  <c r="C8" i="1"/>
  <c r="N46" i="15"/>
  <c r="C46" i="15"/>
  <c r="D46" i="15"/>
  <c r="E46" i="15"/>
  <c r="F46" i="15"/>
  <c r="G46" i="15"/>
  <c r="H46" i="15"/>
  <c r="I46" i="15"/>
  <c r="J46" i="15"/>
  <c r="K46" i="15"/>
  <c r="L46" i="15"/>
  <c r="M46" i="15"/>
  <c r="C88" i="15"/>
  <c r="D88" i="15"/>
  <c r="E88" i="15"/>
  <c r="F88" i="15"/>
  <c r="G88" i="15"/>
  <c r="H88" i="15"/>
  <c r="I88" i="15"/>
  <c r="J88" i="15"/>
  <c r="K88" i="15"/>
  <c r="L88" i="15"/>
  <c r="M88" i="15"/>
  <c r="O46" i="15"/>
  <c r="Q46" i="15"/>
  <c r="R46" i="15"/>
  <c r="S46" i="15"/>
  <c r="T46" i="15"/>
  <c r="U46" i="15"/>
  <c r="V46" i="15"/>
  <c r="W46" i="15"/>
  <c r="X46" i="15"/>
  <c r="Y46" i="15"/>
  <c r="Z46" i="15"/>
  <c r="AA46" i="15"/>
  <c r="A46" i="15"/>
  <c r="D129" i="15" l="1"/>
  <c r="M129" i="15"/>
  <c r="K129" i="15"/>
  <c r="I129" i="15"/>
  <c r="G129" i="15"/>
  <c r="E129" i="15"/>
  <c r="C129" i="15"/>
  <c r="L129" i="15"/>
  <c r="J129" i="15"/>
  <c r="H129" i="15"/>
  <c r="F129" i="15"/>
  <c r="BL176" i="14"/>
  <c r="BK176" i="14"/>
  <c r="BJ176" i="14"/>
  <c r="BI176" i="14"/>
  <c r="BH176" i="14"/>
  <c r="BG176" i="14"/>
  <c r="BF176" i="14"/>
  <c r="BE176" i="14"/>
  <c r="BD176" i="14"/>
  <c r="BC176" i="14"/>
  <c r="BB176" i="14"/>
  <c r="BA176" i="14"/>
  <c r="AZ176" i="14"/>
  <c r="AY176" i="14"/>
  <c r="AX176" i="14"/>
  <c r="AW176" i="14"/>
  <c r="AV176" i="14"/>
  <c r="AU176" i="14"/>
  <c r="AT176" i="14"/>
  <c r="AS176" i="14"/>
  <c r="AR176" i="14"/>
  <c r="AQ176" i="14"/>
  <c r="AN97" i="14"/>
  <c r="AW93" i="14"/>
  <c r="B93" i="14"/>
  <c r="BD93" i="14" s="1"/>
  <c r="AW92" i="14"/>
  <c r="B92" i="14"/>
  <c r="BD92" i="14" s="1"/>
  <c r="AW91" i="14"/>
  <c r="B91" i="14"/>
  <c r="BD91" i="14" s="1"/>
  <c r="AW90" i="14"/>
  <c r="B90" i="14"/>
  <c r="BD90" i="14" s="1"/>
  <c r="AW89" i="14"/>
  <c r="B89" i="14"/>
  <c r="BD89" i="14" s="1"/>
  <c r="AW88" i="14"/>
  <c r="B88" i="14"/>
  <c r="BD88" i="14" s="1"/>
  <c r="AW87" i="14"/>
  <c r="B87" i="14"/>
  <c r="BD87" i="14" s="1"/>
  <c r="AW86" i="14"/>
  <c r="B86" i="14"/>
  <c r="BD86" i="14" s="1"/>
  <c r="AW85" i="14"/>
  <c r="B85" i="14"/>
  <c r="BD85" i="14" s="1"/>
  <c r="AW84" i="14"/>
  <c r="B84" i="14"/>
  <c r="BD84" i="14" s="1"/>
  <c r="AW83" i="14"/>
  <c r="B83" i="14"/>
  <c r="BD83" i="14" s="1"/>
  <c r="AW82" i="14"/>
  <c r="B82" i="14"/>
  <c r="BD82" i="14" s="1"/>
  <c r="AW81" i="14"/>
  <c r="B81" i="14"/>
  <c r="BD81" i="14" s="1"/>
  <c r="AW80" i="14"/>
  <c r="B80" i="14"/>
  <c r="BD80" i="14" s="1"/>
  <c r="AW79" i="14"/>
  <c r="B79" i="14"/>
  <c r="BD79" i="14" s="1"/>
  <c r="AW78" i="14"/>
  <c r="B78" i="14"/>
  <c r="BD78" i="14" s="1"/>
  <c r="AW77" i="14"/>
  <c r="B77" i="14"/>
  <c r="BD77" i="14" s="1"/>
  <c r="AW76" i="14"/>
  <c r="B76" i="14"/>
  <c r="BD76" i="14" s="1"/>
  <c r="AW75" i="14"/>
  <c r="B75" i="14"/>
  <c r="BD75" i="14" s="1"/>
  <c r="AW74" i="14"/>
  <c r="B74" i="14"/>
  <c r="BD74" i="14" s="1"/>
  <c r="AW73" i="14"/>
  <c r="B73" i="14"/>
  <c r="BD73" i="14" s="1"/>
  <c r="AW72" i="14"/>
  <c r="B72" i="14"/>
  <c r="AW71" i="14"/>
  <c r="B71" i="14"/>
  <c r="BD71" i="14" s="1"/>
  <c r="AW70" i="14"/>
  <c r="B70" i="14"/>
  <c r="AW69" i="14"/>
  <c r="B69" i="14"/>
  <c r="BD69" i="14" s="1"/>
  <c r="AW68" i="14"/>
  <c r="B68" i="14"/>
  <c r="AW67" i="14"/>
  <c r="B67" i="14"/>
  <c r="BD67" i="14" s="1"/>
  <c r="AW66" i="14"/>
  <c r="B66" i="14"/>
  <c r="AW65" i="14"/>
  <c r="B65" i="14"/>
  <c r="BD65" i="14" s="1"/>
  <c r="AW64" i="14"/>
  <c r="B64" i="14"/>
  <c r="AW63" i="14"/>
  <c r="B63" i="14"/>
  <c r="BD63" i="14" s="1"/>
  <c r="BC62" i="14"/>
  <c r="BB62" i="14"/>
  <c r="BA62" i="14" s="1"/>
  <c r="AW62" i="14"/>
  <c r="B62" i="14"/>
  <c r="BC61" i="14"/>
  <c r="BB61" i="14"/>
  <c r="BA61" i="14" s="1"/>
  <c r="AW61" i="14"/>
  <c r="B61" i="14"/>
  <c r="BC60" i="14"/>
  <c r="BB60" i="14"/>
  <c r="BA60" i="14" s="1"/>
  <c r="AW60" i="14"/>
  <c r="B60" i="14"/>
  <c r="BC59" i="14"/>
  <c r="BB59" i="14"/>
  <c r="BA59" i="14" s="1"/>
  <c r="AW59" i="14"/>
  <c r="B59" i="14"/>
  <c r="BC58" i="14"/>
  <c r="BB58" i="14"/>
  <c r="BA58" i="14" s="1"/>
  <c r="AW58" i="14"/>
  <c r="B58" i="14"/>
  <c r="BC57" i="14"/>
  <c r="BB57" i="14"/>
  <c r="BA57" i="14" s="1"/>
  <c r="AW57" i="14"/>
  <c r="B57" i="14"/>
  <c r="BC56" i="14"/>
  <c r="BB56" i="14"/>
  <c r="BA56" i="14" s="1"/>
  <c r="AW56" i="14"/>
  <c r="B56" i="14"/>
  <c r="BD56" i="14" s="1"/>
  <c r="BC55" i="14"/>
  <c r="BB55" i="14"/>
  <c r="BA55" i="14" s="1"/>
  <c r="AW55" i="14"/>
  <c r="B55" i="14"/>
  <c r="BC54" i="14"/>
  <c r="BB54" i="14"/>
  <c r="BA54" i="14" s="1"/>
  <c r="AW54" i="14"/>
  <c r="B54" i="14"/>
  <c r="BD53" i="14"/>
  <c r="BC53" i="14"/>
  <c r="BB53" i="14"/>
  <c r="BA53" i="14" s="1"/>
  <c r="BC52" i="14"/>
  <c r="BB52" i="14"/>
  <c r="BA52" i="14" s="1"/>
  <c r="AW52" i="14"/>
  <c r="B52" i="14"/>
  <c r="BD52" i="14" s="1"/>
  <c r="BC51" i="14"/>
  <c r="BB51" i="14"/>
  <c r="BA51" i="14" s="1"/>
  <c r="AW51" i="14"/>
  <c r="B51" i="14"/>
  <c r="AP51" i="14" s="1"/>
  <c r="AN44" i="15" s="1"/>
  <c r="BC50" i="14"/>
  <c r="BB50" i="14"/>
  <c r="BA50" i="14" s="1"/>
  <c r="AW50" i="14"/>
  <c r="B50" i="14"/>
  <c r="BD50" i="14" s="1"/>
  <c r="BC49" i="14"/>
  <c r="BB49" i="14"/>
  <c r="BA49" i="14" s="1"/>
  <c r="AW49" i="14"/>
  <c r="B49" i="14"/>
  <c r="AP49" i="14" s="1"/>
  <c r="AN42" i="15" s="1"/>
  <c r="BC48" i="14"/>
  <c r="BB48" i="14"/>
  <c r="BA48" i="14" s="1"/>
  <c r="AW48" i="14"/>
  <c r="B48" i="14"/>
  <c r="BD48" i="14" s="1"/>
  <c r="BC47" i="14"/>
  <c r="BB47" i="14"/>
  <c r="BA47" i="14" s="1"/>
  <c r="AW47" i="14"/>
  <c r="B47" i="14"/>
  <c r="AP47" i="14" s="1"/>
  <c r="AN40" i="15" s="1"/>
  <c r="BC46" i="14"/>
  <c r="BB46" i="14"/>
  <c r="BA46" i="14" s="1"/>
  <c r="AW46" i="14"/>
  <c r="B46" i="14"/>
  <c r="BD46" i="14" s="1"/>
  <c r="BC45" i="14"/>
  <c r="BB45" i="14"/>
  <c r="BA45" i="14" s="1"/>
  <c r="AW45" i="14"/>
  <c r="B45" i="14"/>
  <c r="BC44" i="14"/>
  <c r="BB44" i="14"/>
  <c r="BA44" i="14" s="1"/>
  <c r="AW44" i="14"/>
  <c r="B44" i="14"/>
  <c r="BC43" i="14"/>
  <c r="BB43" i="14"/>
  <c r="BA43" i="14" s="1"/>
  <c r="AW43" i="14"/>
  <c r="B43" i="14"/>
  <c r="BC42" i="14"/>
  <c r="BB42" i="14"/>
  <c r="BA42" i="14" s="1"/>
  <c r="AW42" i="14"/>
  <c r="B42" i="14"/>
  <c r="BC41" i="14"/>
  <c r="BB41" i="14"/>
  <c r="BA41" i="14" s="1"/>
  <c r="AW41" i="14"/>
  <c r="B41" i="14"/>
  <c r="BC40" i="14"/>
  <c r="BB40" i="14"/>
  <c r="BA40" i="14" s="1"/>
  <c r="AW40" i="14"/>
  <c r="B40" i="14"/>
  <c r="BC39" i="14"/>
  <c r="BB39" i="14"/>
  <c r="BA39" i="14" s="1"/>
  <c r="AW39" i="14"/>
  <c r="B39" i="14"/>
  <c r="BC38" i="14"/>
  <c r="BB38" i="14"/>
  <c r="BA38" i="14" s="1"/>
  <c r="AW38" i="14"/>
  <c r="B38" i="14"/>
  <c r="BC37" i="14"/>
  <c r="BB37" i="14"/>
  <c r="BA37" i="14" s="1"/>
  <c r="AW37" i="14"/>
  <c r="B37" i="14"/>
  <c r="BC36" i="14"/>
  <c r="BB36" i="14"/>
  <c r="BA36" i="14" s="1"/>
  <c r="AW36" i="14"/>
  <c r="B36" i="14"/>
  <c r="BG35" i="14"/>
  <c r="BC35" i="14"/>
  <c r="BB35" i="14"/>
  <c r="BA35" i="14" s="1"/>
  <c r="AW35" i="14"/>
  <c r="B35" i="14"/>
  <c r="BC34" i="14"/>
  <c r="BB34" i="14"/>
  <c r="BA34" i="14" s="1"/>
  <c r="AW34" i="14"/>
  <c r="B34" i="14"/>
  <c r="BC33" i="14"/>
  <c r="BB33" i="14"/>
  <c r="BA33" i="14" s="1"/>
  <c r="AW33" i="14"/>
  <c r="B33" i="14"/>
  <c r="BC32" i="14"/>
  <c r="BB32" i="14"/>
  <c r="BA32" i="14" s="1"/>
  <c r="AW32" i="14"/>
  <c r="B32" i="14"/>
  <c r="BC31" i="14"/>
  <c r="BB31" i="14"/>
  <c r="BA31" i="14" s="1"/>
  <c r="AW31" i="14"/>
  <c r="B31" i="14"/>
  <c r="BC30" i="14"/>
  <c r="BB30" i="14"/>
  <c r="BA30" i="14" s="1"/>
  <c r="AW30" i="14"/>
  <c r="B30" i="14"/>
  <c r="BC29" i="14"/>
  <c r="BB29" i="14"/>
  <c r="BA29" i="14" s="1"/>
  <c r="AW29" i="14"/>
  <c r="B29" i="14"/>
  <c r="BD29" i="14" s="1"/>
  <c r="BC28" i="14"/>
  <c r="BB28" i="14"/>
  <c r="BA28" i="14" s="1"/>
  <c r="AW28" i="14"/>
  <c r="B28" i="14"/>
  <c r="BC27" i="14"/>
  <c r="BB27" i="14"/>
  <c r="BA27" i="14" s="1"/>
  <c r="AW27" i="14"/>
  <c r="B27" i="14"/>
  <c r="BC26" i="14"/>
  <c r="BB26" i="14"/>
  <c r="BA26" i="14" s="1"/>
  <c r="AW26" i="14"/>
  <c r="B26" i="14"/>
  <c r="BC25" i="14"/>
  <c r="BB25" i="14"/>
  <c r="BA25" i="14" s="1"/>
  <c r="AW25" i="14"/>
  <c r="B25" i="14"/>
  <c r="BD25" i="14" s="1"/>
  <c r="BC24" i="14"/>
  <c r="BB24" i="14"/>
  <c r="BA24" i="14" s="1"/>
  <c r="AW24" i="14"/>
  <c r="B24" i="14"/>
  <c r="BC23" i="14"/>
  <c r="BB23" i="14"/>
  <c r="BA23" i="14" s="1"/>
  <c r="AW23" i="14"/>
  <c r="B23" i="14"/>
  <c r="BC22" i="14"/>
  <c r="BB22" i="14"/>
  <c r="BA22" i="14" s="1"/>
  <c r="AW22" i="14"/>
  <c r="B22" i="14"/>
  <c r="BC21" i="14"/>
  <c r="BB21" i="14"/>
  <c r="BA21" i="14" s="1"/>
  <c r="AW21" i="14"/>
  <c r="B21" i="14"/>
  <c r="BC20" i="14"/>
  <c r="BB20" i="14"/>
  <c r="BA20" i="14" s="1"/>
  <c r="AW20" i="14"/>
  <c r="B20" i="14"/>
  <c r="BC19" i="14"/>
  <c r="BB19" i="14"/>
  <c r="BA19" i="14" s="1"/>
  <c r="AW19" i="14"/>
  <c r="B19" i="14"/>
  <c r="BC18" i="14"/>
  <c r="BB18" i="14"/>
  <c r="BA18" i="14" s="1"/>
  <c r="AW18" i="14"/>
  <c r="B18" i="14"/>
  <c r="BC17" i="14"/>
  <c r="BB17" i="14"/>
  <c r="BA17" i="14" s="1"/>
  <c r="AW17" i="14"/>
  <c r="B17" i="14"/>
  <c r="BC16" i="14"/>
  <c r="BB16" i="14"/>
  <c r="BA16" i="14" s="1"/>
  <c r="AW16" i="14"/>
  <c r="B16" i="14"/>
  <c r="BC15" i="14"/>
  <c r="BB15" i="14"/>
  <c r="BA15" i="14" s="1"/>
  <c r="AW15" i="14"/>
  <c r="B15" i="14"/>
  <c r="BC14" i="14"/>
  <c r="BB14" i="14"/>
  <c r="BA14" i="14" s="1"/>
  <c r="AW14" i="14"/>
  <c r="B14" i="14"/>
  <c r="BC13" i="14"/>
  <c r="BB13" i="14"/>
  <c r="BA13" i="14" s="1"/>
  <c r="AW13" i="14"/>
  <c r="B13" i="14"/>
  <c r="A13" i="14" s="1"/>
  <c r="AG8" i="14"/>
  <c r="N6" i="14"/>
  <c r="BA8" i="14" s="1"/>
  <c r="C6" i="14"/>
  <c r="AY2" i="14"/>
  <c r="BL176" i="13"/>
  <c r="BK176" i="13"/>
  <c r="BJ176" i="13"/>
  <c r="BI176" i="13"/>
  <c r="BH176" i="13"/>
  <c r="BG176" i="13"/>
  <c r="BF176" i="13"/>
  <c r="BE176" i="13"/>
  <c r="BD176" i="13"/>
  <c r="BC176" i="13"/>
  <c r="BB176" i="13"/>
  <c r="BA176" i="13"/>
  <c r="AZ176" i="13"/>
  <c r="AY176" i="13"/>
  <c r="AX176" i="13"/>
  <c r="AW176" i="13"/>
  <c r="AV176" i="13"/>
  <c r="AU176" i="13"/>
  <c r="AT176" i="13"/>
  <c r="AS176" i="13"/>
  <c r="AR176" i="13"/>
  <c r="AQ176" i="13"/>
  <c r="AN97" i="13"/>
  <c r="AW93" i="13"/>
  <c r="B93" i="13"/>
  <c r="BD93" i="13" s="1"/>
  <c r="AW92" i="13"/>
  <c r="B92" i="13"/>
  <c r="BD92" i="13" s="1"/>
  <c r="AW91" i="13"/>
  <c r="B91" i="13"/>
  <c r="BD91" i="13" s="1"/>
  <c r="AW90" i="13"/>
  <c r="B90" i="13"/>
  <c r="BD90" i="13" s="1"/>
  <c r="AW89" i="13"/>
  <c r="B89" i="13"/>
  <c r="BD89" i="13" s="1"/>
  <c r="AW88" i="13"/>
  <c r="B88" i="13"/>
  <c r="BD88" i="13" s="1"/>
  <c r="AW87" i="13"/>
  <c r="B87" i="13"/>
  <c r="BD87" i="13" s="1"/>
  <c r="AW86" i="13"/>
  <c r="B86" i="13"/>
  <c r="BD86" i="13" s="1"/>
  <c r="AW85" i="13"/>
  <c r="B85" i="13"/>
  <c r="BD85" i="13" s="1"/>
  <c r="AW84" i="13"/>
  <c r="B84" i="13"/>
  <c r="BD84" i="13" s="1"/>
  <c r="AW83" i="13"/>
  <c r="B83" i="13"/>
  <c r="BD83" i="13" s="1"/>
  <c r="AW82" i="13"/>
  <c r="B82" i="13"/>
  <c r="BD82" i="13" s="1"/>
  <c r="AW81" i="13"/>
  <c r="B81" i="13"/>
  <c r="BD81" i="13" s="1"/>
  <c r="AW80" i="13"/>
  <c r="B80" i="13"/>
  <c r="BD80" i="13" s="1"/>
  <c r="AW79" i="13"/>
  <c r="B79" i="13"/>
  <c r="BD79" i="13" s="1"/>
  <c r="AW78" i="13"/>
  <c r="B78" i="13"/>
  <c r="BD78" i="13" s="1"/>
  <c r="AW77" i="13"/>
  <c r="B77" i="13"/>
  <c r="BD77" i="13" s="1"/>
  <c r="AW76" i="13"/>
  <c r="B76" i="13"/>
  <c r="BD76" i="13" s="1"/>
  <c r="AW75" i="13"/>
  <c r="B75" i="13"/>
  <c r="BD75" i="13" s="1"/>
  <c r="AW74" i="13"/>
  <c r="B74" i="13"/>
  <c r="BD74" i="13" s="1"/>
  <c r="AW73" i="13"/>
  <c r="B73" i="13"/>
  <c r="BD73" i="13" s="1"/>
  <c r="AW72" i="13"/>
  <c r="B72" i="13"/>
  <c r="AW71" i="13"/>
  <c r="B71" i="13"/>
  <c r="AW70" i="13"/>
  <c r="B70" i="13"/>
  <c r="AW69" i="13"/>
  <c r="B69" i="13"/>
  <c r="AW68" i="13"/>
  <c r="B68" i="13"/>
  <c r="AW67" i="13"/>
  <c r="B67" i="13"/>
  <c r="AW66" i="13"/>
  <c r="B66" i="13"/>
  <c r="AW65" i="13"/>
  <c r="B65" i="13"/>
  <c r="AW64" i="13"/>
  <c r="B64" i="13"/>
  <c r="AW63" i="13"/>
  <c r="B63" i="13"/>
  <c r="BC62" i="13"/>
  <c r="BB62" i="13"/>
  <c r="BA62" i="13"/>
  <c r="AW62" i="13"/>
  <c r="B62" i="13"/>
  <c r="BC61" i="13"/>
  <c r="BB61" i="13"/>
  <c r="BA61" i="13" s="1"/>
  <c r="AW61" i="13"/>
  <c r="B61" i="13"/>
  <c r="BC60" i="13"/>
  <c r="BB60" i="13"/>
  <c r="BA60" i="13" s="1"/>
  <c r="AW60" i="13"/>
  <c r="B60" i="13"/>
  <c r="BC59" i="13"/>
  <c r="BB59" i="13"/>
  <c r="BA59" i="13" s="1"/>
  <c r="AW59" i="13"/>
  <c r="B59" i="13"/>
  <c r="BC58" i="13"/>
  <c r="BB58" i="13"/>
  <c r="BA58" i="13" s="1"/>
  <c r="AW58" i="13"/>
  <c r="B58" i="13"/>
  <c r="BC57" i="13"/>
  <c r="BB57" i="13"/>
  <c r="BA57" i="13" s="1"/>
  <c r="AW57" i="13"/>
  <c r="B57" i="13"/>
  <c r="BC56" i="13"/>
  <c r="BB56" i="13"/>
  <c r="BA56" i="13" s="1"/>
  <c r="AW56" i="13"/>
  <c r="B56" i="13"/>
  <c r="BC55" i="13"/>
  <c r="BB55" i="13"/>
  <c r="BA55" i="13" s="1"/>
  <c r="AW55" i="13"/>
  <c r="B55" i="13"/>
  <c r="BC54" i="13"/>
  <c r="BB54" i="13"/>
  <c r="BA54" i="13" s="1"/>
  <c r="AW54" i="13"/>
  <c r="B54" i="13"/>
  <c r="BD53" i="13"/>
  <c r="BC53" i="13"/>
  <c r="BB53" i="13"/>
  <c r="BA53" i="13" s="1"/>
  <c r="BC52" i="13"/>
  <c r="BB52" i="13"/>
  <c r="BA52" i="13" s="1"/>
  <c r="AW52" i="13"/>
  <c r="B52" i="13"/>
  <c r="AP52" i="13" s="1"/>
  <c r="AM45" i="15" s="1"/>
  <c r="BC51" i="13"/>
  <c r="BB51" i="13"/>
  <c r="BA51" i="13" s="1"/>
  <c r="AW51" i="13"/>
  <c r="B51" i="13"/>
  <c r="AP51" i="13" s="1"/>
  <c r="AM44" i="15" s="1"/>
  <c r="BC50" i="13"/>
  <c r="BB50" i="13"/>
  <c r="BA50" i="13" s="1"/>
  <c r="AW50" i="13"/>
  <c r="B50" i="13"/>
  <c r="AP50" i="13" s="1"/>
  <c r="AM43" i="15" s="1"/>
  <c r="BC49" i="13"/>
  <c r="BB49" i="13"/>
  <c r="BA49" i="13" s="1"/>
  <c r="AW49" i="13"/>
  <c r="B49" i="13"/>
  <c r="AP49" i="13" s="1"/>
  <c r="AM42" i="15" s="1"/>
  <c r="BC48" i="13"/>
  <c r="BB48" i="13"/>
  <c r="BA48" i="13" s="1"/>
  <c r="AW48" i="13"/>
  <c r="B48" i="13"/>
  <c r="AP48" i="13" s="1"/>
  <c r="AM41" i="15" s="1"/>
  <c r="BC47" i="13"/>
  <c r="BB47" i="13"/>
  <c r="BA47" i="13" s="1"/>
  <c r="AW47" i="13"/>
  <c r="B47" i="13"/>
  <c r="AP47" i="13" s="1"/>
  <c r="AM40" i="15" s="1"/>
  <c r="BC46" i="13"/>
  <c r="BB46" i="13"/>
  <c r="BA46" i="13" s="1"/>
  <c r="AW46" i="13"/>
  <c r="B46" i="13"/>
  <c r="AP46" i="13" s="1"/>
  <c r="AM39" i="15" s="1"/>
  <c r="BC45" i="13"/>
  <c r="BB45" i="13"/>
  <c r="BA45" i="13" s="1"/>
  <c r="AW45" i="13"/>
  <c r="B45" i="13"/>
  <c r="BC44" i="13"/>
  <c r="BB44" i="13"/>
  <c r="BA44" i="13" s="1"/>
  <c r="AW44" i="13"/>
  <c r="B44" i="13"/>
  <c r="BC43" i="13"/>
  <c r="BB43" i="13"/>
  <c r="BA43" i="13" s="1"/>
  <c r="AW43" i="13"/>
  <c r="B43" i="13"/>
  <c r="BC42" i="13"/>
  <c r="BB42" i="13"/>
  <c r="BA42" i="13" s="1"/>
  <c r="AW42" i="13"/>
  <c r="B42" i="13"/>
  <c r="BC41" i="13"/>
  <c r="BB41" i="13"/>
  <c r="BA41" i="13" s="1"/>
  <c r="AW41" i="13"/>
  <c r="B41" i="13"/>
  <c r="BC40" i="13"/>
  <c r="BB40" i="13"/>
  <c r="BA40" i="13" s="1"/>
  <c r="AW40" i="13"/>
  <c r="B40" i="13"/>
  <c r="BC39" i="13"/>
  <c r="BB39" i="13"/>
  <c r="BA39" i="13" s="1"/>
  <c r="AW39" i="13"/>
  <c r="B39" i="13"/>
  <c r="BC38" i="13"/>
  <c r="BB38" i="13"/>
  <c r="BA38" i="13" s="1"/>
  <c r="AW38" i="13"/>
  <c r="B38" i="13"/>
  <c r="BC37" i="13"/>
  <c r="BB37" i="13"/>
  <c r="BA37" i="13" s="1"/>
  <c r="AW37" i="13"/>
  <c r="B37" i="13"/>
  <c r="BC36" i="13"/>
  <c r="BB36" i="13"/>
  <c r="BA36" i="13" s="1"/>
  <c r="AW36" i="13"/>
  <c r="B36" i="13"/>
  <c r="BG35" i="13"/>
  <c r="BC35" i="13"/>
  <c r="BB35" i="13"/>
  <c r="BA35" i="13" s="1"/>
  <c r="AW35" i="13"/>
  <c r="B35" i="13"/>
  <c r="BC34" i="13"/>
  <c r="BB34" i="13"/>
  <c r="BA34" i="13" s="1"/>
  <c r="AW34" i="13"/>
  <c r="B34" i="13"/>
  <c r="BC33" i="13"/>
  <c r="BB33" i="13"/>
  <c r="BA33" i="13" s="1"/>
  <c r="AW33" i="13"/>
  <c r="B33" i="13"/>
  <c r="BC32" i="13"/>
  <c r="BB32" i="13"/>
  <c r="BA32" i="13" s="1"/>
  <c r="AW32" i="13"/>
  <c r="B32" i="13"/>
  <c r="BC31" i="13"/>
  <c r="BB31" i="13"/>
  <c r="BA31" i="13" s="1"/>
  <c r="AW31" i="13"/>
  <c r="B31" i="13"/>
  <c r="BC30" i="13"/>
  <c r="BB30" i="13"/>
  <c r="BA30" i="13" s="1"/>
  <c r="AW30" i="13"/>
  <c r="B30" i="13"/>
  <c r="BC29" i="13"/>
  <c r="BB29" i="13"/>
  <c r="BA29" i="13" s="1"/>
  <c r="AW29" i="13"/>
  <c r="B29" i="13"/>
  <c r="BC28" i="13"/>
  <c r="BB28" i="13"/>
  <c r="BA28" i="13" s="1"/>
  <c r="AW28" i="13"/>
  <c r="B28" i="13"/>
  <c r="BC27" i="13"/>
  <c r="BB27" i="13"/>
  <c r="BA27" i="13" s="1"/>
  <c r="AW27" i="13"/>
  <c r="B27" i="13"/>
  <c r="BC26" i="13"/>
  <c r="BB26" i="13"/>
  <c r="BA26" i="13" s="1"/>
  <c r="AW26" i="13"/>
  <c r="B26" i="13"/>
  <c r="BC25" i="13"/>
  <c r="BB25" i="13"/>
  <c r="BA25" i="13" s="1"/>
  <c r="AW25" i="13"/>
  <c r="B25" i="13"/>
  <c r="BC24" i="13"/>
  <c r="BB24" i="13"/>
  <c r="BA24" i="13" s="1"/>
  <c r="AW24" i="13"/>
  <c r="B24" i="13"/>
  <c r="BC23" i="13"/>
  <c r="BB23" i="13"/>
  <c r="BA23" i="13" s="1"/>
  <c r="AW23" i="13"/>
  <c r="B23" i="13"/>
  <c r="BC22" i="13"/>
  <c r="BB22" i="13"/>
  <c r="BA22" i="13" s="1"/>
  <c r="AW22" i="13"/>
  <c r="B22" i="13"/>
  <c r="BC21" i="13"/>
  <c r="BB21" i="13"/>
  <c r="BA21" i="13" s="1"/>
  <c r="AW21" i="13"/>
  <c r="B21" i="13"/>
  <c r="BC20" i="13"/>
  <c r="BB20" i="13"/>
  <c r="BA20" i="13" s="1"/>
  <c r="AW20" i="13"/>
  <c r="B20" i="13"/>
  <c r="BC19" i="13"/>
  <c r="BB19" i="13"/>
  <c r="BA19" i="13" s="1"/>
  <c r="AW19" i="13"/>
  <c r="B19" i="13"/>
  <c r="BC18" i="13"/>
  <c r="BB18" i="13"/>
  <c r="BA18" i="13" s="1"/>
  <c r="AW18" i="13"/>
  <c r="B18" i="13"/>
  <c r="BC17" i="13"/>
  <c r="BB17" i="13"/>
  <c r="BA17" i="13" s="1"/>
  <c r="AW17" i="13"/>
  <c r="B17" i="13"/>
  <c r="BC16" i="13"/>
  <c r="BB16" i="13"/>
  <c r="BA16" i="13" s="1"/>
  <c r="AW16" i="13"/>
  <c r="B16" i="13"/>
  <c r="BC15" i="13"/>
  <c r="BB15" i="13"/>
  <c r="BA15" i="13" s="1"/>
  <c r="AW15" i="13"/>
  <c r="B15" i="13"/>
  <c r="BC14" i="13"/>
  <c r="BB14" i="13"/>
  <c r="BA14" i="13" s="1"/>
  <c r="AW14" i="13"/>
  <c r="B14" i="13"/>
  <c r="BC13" i="13"/>
  <c r="BB13" i="13"/>
  <c r="BA13" i="13" s="1"/>
  <c r="AW13" i="13"/>
  <c r="B13" i="13"/>
  <c r="AG8" i="13"/>
  <c r="N6" i="13"/>
  <c r="BA8" i="13" s="1"/>
  <c r="C6" i="13"/>
  <c r="AY2" i="13"/>
  <c r="BL176" i="12"/>
  <c r="BK176" i="12"/>
  <c r="BJ176" i="12"/>
  <c r="BI176" i="12"/>
  <c r="BH176" i="12"/>
  <c r="BG176" i="12"/>
  <c r="BF176" i="12"/>
  <c r="BE176" i="12"/>
  <c r="BD176" i="12"/>
  <c r="BC176" i="12"/>
  <c r="BB176" i="12"/>
  <c r="BA176" i="12"/>
  <c r="AZ176" i="12"/>
  <c r="AY176" i="12"/>
  <c r="AX176" i="12"/>
  <c r="AW176" i="12"/>
  <c r="AV176" i="12"/>
  <c r="AU176" i="12"/>
  <c r="AT176" i="12"/>
  <c r="AS176" i="12"/>
  <c r="AR176" i="12"/>
  <c r="AQ176" i="12"/>
  <c r="AN97" i="12"/>
  <c r="AW93" i="12"/>
  <c r="B93" i="12"/>
  <c r="BD93" i="12" s="1"/>
  <c r="AW92" i="12"/>
  <c r="B92" i="12"/>
  <c r="BD92" i="12" s="1"/>
  <c r="AW91" i="12"/>
  <c r="B91" i="12"/>
  <c r="BD91" i="12" s="1"/>
  <c r="AW90" i="12"/>
  <c r="B90" i="12"/>
  <c r="BD90" i="12" s="1"/>
  <c r="AW89" i="12"/>
  <c r="B89" i="12"/>
  <c r="BD89" i="12" s="1"/>
  <c r="AW88" i="12"/>
  <c r="B88" i="12"/>
  <c r="BD88" i="12" s="1"/>
  <c r="AW87" i="12"/>
  <c r="B87" i="12"/>
  <c r="BD87" i="12" s="1"/>
  <c r="AW86" i="12"/>
  <c r="B86" i="12"/>
  <c r="BD86" i="12" s="1"/>
  <c r="AW85" i="12"/>
  <c r="B85" i="12"/>
  <c r="BD85" i="12" s="1"/>
  <c r="AW84" i="12"/>
  <c r="B84" i="12"/>
  <c r="BD84" i="12" s="1"/>
  <c r="AW83" i="12"/>
  <c r="B83" i="12"/>
  <c r="BD83" i="12" s="1"/>
  <c r="AW82" i="12"/>
  <c r="B82" i="12"/>
  <c r="BD82" i="12" s="1"/>
  <c r="AW81" i="12"/>
  <c r="B81" i="12"/>
  <c r="BD81" i="12" s="1"/>
  <c r="AW80" i="12"/>
  <c r="B80" i="12"/>
  <c r="BD80" i="12" s="1"/>
  <c r="AW79" i="12"/>
  <c r="B79" i="12"/>
  <c r="BD79" i="12" s="1"/>
  <c r="AW78" i="12"/>
  <c r="B78" i="12"/>
  <c r="BD78" i="12" s="1"/>
  <c r="AW77" i="12"/>
  <c r="B77" i="12"/>
  <c r="BD77" i="12" s="1"/>
  <c r="AW76" i="12"/>
  <c r="B76" i="12"/>
  <c r="BD76" i="12" s="1"/>
  <c r="AW75" i="12"/>
  <c r="B75" i="12"/>
  <c r="BD75" i="12" s="1"/>
  <c r="AW74" i="12"/>
  <c r="B74" i="12"/>
  <c r="BD74" i="12" s="1"/>
  <c r="AW73" i="12"/>
  <c r="B73" i="12"/>
  <c r="BD73" i="12" s="1"/>
  <c r="AW72" i="12"/>
  <c r="B72" i="12"/>
  <c r="AW71" i="12"/>
  <c r="B71" i="12"/>
  <c r="AW70" i="12"/>
  <c r="B70" i="12"/>
  <c r="AW69" i="12"/>
  <c r="B69" i="12"/>
  <c r="AW68" i="12"/>
  <c r="B68" i="12"/>
  <c r="AW67" i="12"/>
  <c r="B67" i="12"/>
  <c r="AW66" i="12"/>
  <c r="B66" i="12"/>
  <c r="AW65" i="12"/>
  <c r="B65" i="12"/>
  <c r="AW64" i="12"/>
  <c r="B64" i="12"/>
  <c r="AW63" i="12"/>
  <c r="B63" i="12"/>
  <c r="BC62" i="12"/>
  <c r="BB62" i="12"/>
  <c r="BA62" i="12" s="1"/>
  <c r="AW62" i="12"/>
  <c r="B62" i="12"/>
  <c r="BC61" i="12"/>
  <c r="BB61" i="12"/>
  <c r="BA61" i="12" s="1"/>
  <c r="AW61" i="12"/>
  <c r="B61" i="12"/>
  <c r="BC60" i="12"/>
  <c r="BB60" i="12"/>
  <c r="BA60" i="12" s="1"/>
  <c r="AW60" i="12"/>
  <c r="B60" i="12"/>
  <c r="BC59" i="12"/>
  <c r="BB59" i="12"/>
  <c r="BA59" i="12" s="1"/>
  <c r="AW59" i="12"/>
  <c r="B59" i="12"/>
  <c r="BC58" i="12"/>
  <c r="BB58" i="12"/>
  <c r="BA58" i="12" s="1"/>
  <c r="AW58" i="12"/>
  <c r="B58" i="12"/>
  <c r="BC57" i="12"/>
  <c r="BB57" i="12"/>
  <c r="BA57" i="12" s="1"/>
  <c r="AW57" i="12"/>
  <c r="B57" i="12"/>
  <c r="BC56" i="12"/>
  <c r="BB56" i="12"/>
  <c r="BA56" i="12" s="1"/>
  <c r="AW56" i="12"/>
  <c r="B56" i="12"/>
  <c r="BC55" i="12"/>
  <c r="BB55" i="12"/>
  <c r="BA55" i="12" s="1"/>
  <c r="AW55" i="12"/>
  <c r="B55" i="12"/>
  <c r="BC54" i="12"/>
  <c r="BB54" i="12"/>
  <c r="BA54" i="12" s="1"/>
  <c r="AW54" i="12"/>
  <c r="B54" i="12"/>
  <c r="BD53" i="12"/>
  <c r="BC53" i="12"/>
  <c r="BB53" i="12"/>
  <c r="BA53" i="12" s="1"/>
  <c r="BC52" i="12"/>
  <c r="BB52" i="12"/>
  <c r="BA52" i="12" s="1"/>
  <c r="AW52" i="12"/>
  <c r="B52" i="12"/>
  <c r="AP52" i="12" s="1"/>
  <c r="AL45" i="15" s="1"/>
  <c r="BC51" i="12"/>
  <c r="BB51" i="12"/>
  <c r="BA51" i="12" s="1"/>
  <c r="AW51" i="12"/>
  <c r="B51" i="12"/>
  <c r="AP51" i="12" s="1"/>
  <c r="AL44" i="15" s="1"/>
  <c r="BC50" i="12"/>
  <c r="BB50" i="12"/>
  <c r="BA50" i="12" s="1"/>
  <c r="AW50" i="12"/>
  <c r="B50" i="12"/>
  <c r="AP50" i="12" s="1"/>
  <c r="AL43" i="15" s="1"/>
  <c r="BC49" i="12"/>
  <c r="BB49" i="12"/>
  <c r="BA49" i="12" s="1"/>
  <c r="AW49" i="12"/>
  <c r="B49" i="12"/>
  <c r="AP49" i="12" s="1"/>
  <c r="AL42" i="15" s="1"/>
  <c r="BC48" i="12"/>
  <c r="BB48" i="12"/>
  <c r="BA48" i="12" s="1"/>
  <c r="AW48" i="12"/>
  <c r="B48" i="12"/>
  <c r="AP48" i="12" s="1"/>
  <c r="AL41" i="15" s="1"/>
  <c r="BC47" i="12"/>
  <c r="BB47" i="12"/>
  <c r="BA47" i="12" s="1"/>
  <c r="AW47" i="12"/>
  <c r="B47" i="12"/>
  <c r="AP47" i="12" s="1"/>
  <c r="AL40" i="15" s="1"/>
  <c r="BC46" i="12"/>
  <c r="BB46" i="12"/>
  <c r="BA46" i="12" s="1"/>
  <c r="AW46" i="12"/>
  <c r="B46" i="12"/>
  <c r="AP46" i="12" s="1"/>
  <c r="AL39" i="15" s="1"/>
  <c r="BC45" i="12"/>
  <c r="BB45" i="12"/>
  <c r="BA45" i="12" s="1"/>
  <c r="AW45" i="12"/>
  <c r="B45" i="12"/>
  <c r="BC44" i="12"/>
  <c r="BB44" i="12"/>
  <c r="BA44" i="12" s="1"/>
  <c r="AW44" i="12"/>
  <c r="B44" i="12"/>
  <c r="BC43" i="12"/>
  <c r="BB43" i="12"/>
  <c r="BA43" i="12" s="1"/>
  <c r="AW43" i="12"/>
  <c r="B43" i="12"/>
  <c r="BC42" i="12"/>
  <c r="BB42" i="12"/>
  <c r="BA42" i="12" s="1"/>
  <c r="AW42" i="12"/>
  <c r="B42" i="12"/>
  <c r="BC41" i="12"/>
  <c r="BB41" i="12"/>
  <c r="BA41" i="12" s="1"/>
  <c r="AW41" i="12"/>
  <c r="B41" i="12"/>
  <c r="BC40" i="12"/>
  <c r="BB40" i="12"/>
  <c r="BA40" i="12" s="1"/>
  <c r="AW40" i="12"/>
  <c r="B40" i="12"/>
  <c r="BC39" i="12"/>
  <c r="BB39" i="12"/>
  <c r="BA39" i="12" s="1"/>
  <c r="AW39" i="12"/>
  <c r="B39" i="12"/>
  <c r="BC38" i="12"/>
  <c r="BB38" i="12"/>
  <c r="BA38" i="12" s="1"/>
  <c r="AW38" i="12"/>
  <c r="B38" i="12"/>
  <c r="BC37" i="12"/>
  <c r="BB37" i="12"/>
  <c r="BA37" i="12" s="1"/>
  <c r="AW37" i="12"/>
  <c r="B37" i="12"/>
  <c r="BC36" i="12"/>
  <c r="BB36" i="12"/>
  <c r="BA36" i="12" s="1"/>
  <c r="AW36" i="12"/>
  <c r="B36" i="12"/>
  <c r="BG35" i="12"/>
  <c r="BC35" i="12"/>
  <c r="BB35" i="12"/>
  <c r="AW35" i="12"/>
  <c r="B35" i="12"/>
  <c r="BC34" i="12"/>
  <c r="BB34" i="12"/>
  <c r="BA34" i="12" s="1"/>
  <c r="AW34" i="12"/>
  <c r="B34" i="12"/>
  <c r="BC33" i="12"/>
  <c r="BB33" i="12"/>
  <c r="BA33" i="12" s="1"/>
  <c r="AW33" i="12"/>
  <c r="B33" i="12"/>
  <c r="BC32" i="12"/>
  <c r="BB32" i="12"/>
  <c r="BA32" i="12" s="1"/>
  <c r="AW32" i="12"/>
  <c r="B32" i="12"/>
  <c r="BC31" i="12"/>
  <c r="BB31" i="12"/>
  <c r="BA31" i="12" s="1"/>
  <c r="AW31" i="12"/>
  <c r="B31" i="12"/>
  <c r="BC30" i="12"/>
  <c r="BB30" i="12"/>
  <c r="BA30" i="12" s="1"/>
  <c r="AW30" i="12"/>
  <c r="B30" i="12"/>
  <c r="BC29" i="12"/>
  <c r="BB29" i="12"/>
  <c r="BA29" i="12"/>
  <c r="AW29" i="12"/>
  <c r="B29" i="12"/>
  <c r="BC28" i="12"/>
  <c r="BB28" i="12"/>
  <c r="BA28" i="12" s="1"/>
  <c r="AW28" i="12"/>
  <c r="B28" i="12"/>
  <c r="BC27" i="12"/>
  <c r="BB27" i="12"/>
  <c r="BA27" i="12" s="1"/>
  <c r="AW27" i="12"/>
  <c r="B27" i="12"/>
  <c r="BC26" i="12"/>
  <c r="BB26" i="12"/>
  <c r="BA26" i="12" s="1"/>
  <c r="AW26" i="12"/>
  <c r="B26" i="12"/>
  <c r="BC25" i="12"/>
  <c r="BB25" i="12"/>
  <c r="BA25" i="12" s="1"/>
  <c r="AW25" i="12"/>
  <c r="B25" i="12"/>
  <c r="BC24" i="12"/>
  <c r="BB24" i="12"/>
  <c r="BA24" i="12" s="1"/>
  <c r="AW24" i="12"/>
  <c r="B24" i="12"/>
  <c r="BC23" i="12"/>
  <c r="BB23" i="12"/>
  <c r="BA23" i="12" s="1"/>
  <c r="AW23" i="12"/>
  <c r="B23" i="12"/>
  <c r="BC22" i="12"/>
  <c r="BB22" i="12"/>
  <c r="BA22" i="12" s="1"/>
  <c r="AW22" i="12"/>
  <c r="B22" i="12"/>
  <c r="BC21" i="12"/>
  <c r="BB21" i="12"/>
  <c r="BA21" i="12" s="1"/>
  <c r="AW21" i="12"/>
  <c r="B21" i="12"/>
  <c r="BC20" i="12"/>
  <c r="BB20" i="12"/>
  <c r="BA20" i="12" s="1"/>
  <c r="AW20" i="12"/>
  <c r="B20" i="12"/>
  <c r="BC19" i="12"/>
  <c r="BB19" i="12"/>
  <c r="BA19" i="12" s="1"/>
  <c r="AW19" i="12"/>
  <c r="B19" i="12"/>
  <c r="BC18" i="12"/>
  <c r="BB18" i="12"/>
  <c r="BA18" i="12" s="1"/>
  <c r="AW18" i="12"/>
  <c r="B18" i="12"/>
  <c r="BC17" i="12"/>
  <c r="BB17" i="12"/>
  <c r="BA17" i="12" s="1"/>
  <c r="AW17" i="12"/>
  <c r="B17" i="12"/>
  <c r="BC16" i="12"/>
  <c r="BB16" i="12"/>
  <c r="BA16" i="12" s="1"/>
  <c r="AW16" i="12"/>
  <c r="B16" i="12"/>
  <c r="BC15" i="12"/>
  <c r="BB15" i="12"/>
  <c r="BA15" i="12" s="1"/>
  <c r="AW15" i="12"/>
  <c r="B15" i="12"/>
  <c r="BC14" i="12"/>
  <c r="BB14" i="12"/>
  <c r="BA14" i="12" s="1"/>
  <c r="AW14" i="12"/>
  <c r="B14" i="12"/>
  <c r="BC13" i="12"/>
  <c r="BB13" i="12"/>
  <c r="BA13" i="12" s="1"/>
  <c r="AW13" i="12"/>
  <c r="B13" i="12"/>
  <c r="AG8" i="12"/>
  <c r="N6" i="12"/>
  <c r="BA8" i="12" s="1"/>
  <c r="C6" i="12"/>
  <c r="AY2" i="12"/>
  <c r="BL176" i="11"/>
  <c r="BK176" i="11"/>
  <c r="BJ176" i="11"/>
  <c r="BI176" i="11"/>
  <c r="BH176" i="11"/>
  <c r="BG176" i="11"/>
  <c r="BF176" i="11"/>
  <c r="BE176" i="11"/>
  <c r="BD176" i="11"/>
  <c r="BC176" i="11"/>
  <c r="BB176" i="11"/>
  <c r="BA176" i="11"/>
  <c r="AZ176" i="11"/>
  <c r="AY176" i="11"/>
  <c r="AX176" i="11"/>
  <c r="AW176" i="11"/>
  <c r="AV176" i="11"/>
  <c r="AU176" i="11"/>
  <c r="AT176" i="11"/>
  <c r="AS176" i="11"/>
  <c r="AR176" i="11"/>
  <c r="AQ176" i="11"/>
  <c r="AN97" i="11"/>
  <c r="AW93" i="11"/>
  <c r="B93" i="11"/>
  <c r="A93" i="11" s="1"/>
  <c r="AW92" i="11"/>
  <c r="B92" i="11"/>
  <c r="A92" i="11" s="1"/>
  <c r="AW91" i="11"/>
  <c r="B91" i="11"/>
  <c r="A91" i="11" s="1"/>
  <c r="AW90" i="11"/>
  <c r="B90" i="11"/>
  <c r="A90" i="11" s="1"/>
  <c r="AW89" i="11"/>
  <c r="B89" i="11"/>
  <c r="A89" i="11" s="1"/>
  <c r="AW88" i="11"/>
  <c r="B88" i="11"/>
  <c r="A88" i="11" s="1"/>
  <c r="AW87" i="11"/>
  <c r="B87" i="11"/>
  <c r="A87" i="11" s="1"/>
  <c r="AW86" i="11"/>
  <c r="B86" i="11"/>
  <c r="A86" i="11" s="1"/>
  <c r="AW85" i="11"/>
  <c r="B85" i="11"/>
  <c r="A85" i="11" s="1"/>
  <c r="AW84" i="11"/>
  <c r="B84" i="11"/>
  <c r="A84" i="11" s="1"/>
  <c r="AW83" i="11"/>
  <c r="B83" i="11"/>
  <c r="A83" i="11" s="1"/>
  <c r="AW82" i="11"/>
  <c r="B82" i="11"/>
  <c r="A82" i="11" s="1"/>
  <c r="AW81" i="11"/>
  <c r="B81" i="11"/>
  <c r="A81" i="11" s="1"/>
  <c r="AW80" i="11"/>
  <c r="B80" i="11"/>
  <c r="A80" i="11" s="1"/>
  <c r="AW79" i="11"/>
  <c r="B79" i="11"/>
  <c r="A79" i="11" s="1"/>
  <c r="AW78" i="11"/>
  <c r="B78" i="11"/>
  <c r="A78" i="11" s="1"/>
  <c r="AW77" i="11"/>
  <c r="B77" i="11"/>
  <c r="A77" i="11" s="1"/>
  <c r="AW76" i="11"/>
  <c r="B76" i="11"/>
  <c r="A76" i="11" s="1"/>
  <c r="AW75" i="11"/>
  <c r="B75" i="11"/>
  <c r="A75" i="11" s="1"/>
  <c r="AW74" i="11"/>
  <c r="B74" i="11"/>
  <c r="A74" i="11" s="1"/>
  <c r="AW73" i="11"/>
  <c r="B73" i="11"/>
  <c r="A73" i="11" s="1"/>
  <c r="AW72" i="11"/>
  <c r="B72" i="11"/>
  <c r="AW71" i="11"/>
  <c r="B71" i="11"/>
  <c r="AW70" i="11"/>
  <c r="B70" i="11"/>
  <c r="AW69" i="11"/>
  <c r="B69" i="11"/>
  <c r="AW68" i="11"/>
  <c r="B68" i="11"/>
  <c r="AW67" i="11"/>
  <c r="B67" i="11"/>
  <c r="AW66" i="11"/>
  <c r="B66" i="11"/>
  <c r="AW65" i="11"/>
  <c r="B65" i="11"/>
  <c r="AW64" i="11"/>
  <c r="B64" i="11"/>
  <c r="AW63" i="11"/>
  <c r="B63" i="11"/>
  <c r="BC62" i="11"/>
  <c r="BB62" i="11"/>
  <c r="BA62" i="11" s="1"/>
  <c r="AW62" i="11"/>
  <c r="B62" i="11"/>
  <c r="BC61" i="11"/>
  <c r="BB61" i="11"/>
  <c r="BA61" i="11" s="1"/>
  <c r="AW61" i="11"/>
  <c r="B61" i="11"/>
  <c r="BC60" i="11"/>
  <c r="BB60" i="11"/>
  <c r="BA60" i="11" s="1"/>
  <c r="AW60" i="11"/>
  <c r="B60" i="11"/>
  <c r="BC59" i="11"/>
  <c r="BB59" i="11"/>
  <c r="BA59" i="11" s="1"/>
  <c r="AW59" i="11"/>
  <c r="B59" i="11"/>
  <c r="BC58" i="11"/>
  <c r="BB58" i="11"/>
  <c r="BA58" i="11" s="1"/>
  <c r="AW58" i="11"/>
  <c r="B58" i="11"/>
  <c r="BC57" i="11"/>
  <c r="BB57" i="11"/>
  <c r="BA57" i="11" s="1"/>
  <c r="AW57" i="11"/>
  <c r="B57" i="11"/>
  <c r="BC56" i="11"/>
  <c r="BB56" i="11"/>
  <c r="BA56" i="11" s="1"/>
  <c r="AW56" i="11"/>
  <c r="B56" i="11"/>
  <c r="BC55" i="11"/>
  <c r="BB55" i="11"/>
  <c r="BA55" i="11" s="1"/>
  <c r="AW55" i="11"/>
  <c r="B55" i="11"/>
  <c r="BC54" i="11"/>
  <c r="BB54" i="11"/>
  <c r="BA54" i="11" s="1"/>
  <c r="AW54" i="11"/>
  <c r="B54" i="11"/>
  <c r="A54" i="11" s="1"/>
  <c r="BD53" i="11"/>
  <c r="BC53" i="11"/>
  <c r="BB53" i="11"/>
  <c r="BA53" i="11" s="1"/>
  <c r="BC52" i="11"/>
  <c r="BB52" i="11"/>
  <c r="BA52" i="11" s="1"/>
  <c r="AW52" i="11"/>
  <c r="B52" i="11"/>
  <c r="AP52" i="11" s="1"/>
  <c r="AK45" i="15" s="1"/>
  <c r="BC51" i="11"/>
  <c r="BB51" i="11"/>
  <c r="BA51" i="11" s="1"/>
  <c r="AW51" i="11"/>
  <c r="B51" i="11"/>
  <c r="BD51" i="11" s="1"/>
  <c r="BC50" i="11"/>
  <c r="BB50" i="11"/>
  <c r="BA50" i="11" s="1"/>
  <c r="AW50" i="11"/>
  <c r="B50" i="11"/>
  <c r="AP50" i="11" s="1"/>
  <c r="AK43" i="15" s="1"/>
  <c r="BC49" i="11"/>
  <c r="BB49" i="11"/>
  <c r="BA49" i="11" s="1"/>
  <c r="AW49" i="11"/>
  <c r="B49" i="11"/>
  <c r="BD49" i="11" s="1"/>
  <c r="BC48" i="11"/>
  <c r="BB48" i="11"/>
  <c r="BA48" i="11" s="1"/>
  <c r="AW48" i="11"/>
  <c r="B48" i="11"/>
  <c r="AP48" i="11" s="1"/>
  <c r="AK41" i="15" s="1"/>
  <c r="BC47" i="11"/>
  <c r="BB47" i="11"/>
  <c r="BA47" i="11" s="1"/>
  <c r="AW47" i="11"/>
  <c r="B47" i="11"/>
  <c r="AP47" i="11" s="1"/>
  <c r="AK40" i="15" s="1"/>
  <c r="BC46" i="11"/>
  <c r="BB46" i="11"/>
  <c r="BA46" i="11" s="1"/>
  <c r="AW46" i="11"/>
  <c r="B46" i="11"/>
  <c r="AP46" i="11" s="1"/>
  <c r="AK39" i="15" s="1"/>
  <c r="BC45" i="11"/>
  <c r="BB45" i="11"/>
  <c r="BA45" i="11" s="1"/>
  <c r="AW45" i="11"/>
  <c r="B45" i="11"/>
  <c r="BC44" i="11"/>
  <c r="BB44" i="11"/>
  <c r="BA44" i="11" s="1"/>
  <c r="AW44" i="11"/>
  <c r="B44" i="11"/>
  <c r="BC43" i="11"/>
  <c r="BB43" i="11"/>
  <c r="BA43" i="11" s="1"/>
  <c r="AW43" i="11"/>
  <c r="B43" i="11"/>
  <c r="BC42" i="11"/>
  <c r="BB42" i="11"/>
  <c r="BA42" i="11" s="1"/>
  <c r="AW42" i="11"/>
  <c r="B42" i="11"/>
  <c r="BC41" i="11"/>
  <c r="BB41" i="11"/>
  <c r="BA41" i="11" s="1"/>
  <c r="AW41" i="11"/>
  <c r="B41" i="11"/>
  <c r="BC40" i="11"/>
  <c r="BB40" i="11"/>
  <c r="BA40" i="11" s="1"/>
  <c r="AW40" i="11"/>
  <c r="B40" i="11"/>
  <c r="BC39" i="11"/>
  <c r="BB39" i="11"/>
  <c r="BA39" i="11" s="1"/>
  <c r="AW39" i="11"/>
  <c r="B39" i="11"/>
  <c r="BC38" i="11"/>
  <c r="BB38" i="11"/>
  <c r="BA38" i="11" s="1"/>
  <c r="AW38" i="11"/>
  <c r="B38" i="11"/>
  <c r="BC37" i="11"/>
  <c r="BB37" i="11"/>
  <c r="BA37" i="11" s="1"/>
  <c r="AW37" i="11"/>
  <c r="B37" i="11"/>
  <c r="BC36" i="11"/>
  <c r="BB36" i="11"/>
  <c r="BA36" i="11" s="1"/>
  <c r="AW36" i="11"/>
  <c r="B36" i="11"/>
  <c r="BG35" i="11"/>
  <c r="BC35" i="11"/>
  <c r="BB35" i="11"/>
  <c r="BA35" i="11" s="1"/>
  <c r="AW35" i="11"/>
  <c r="B35" i="11"/>
  <c r="BC34" i="11"/>
  <c r="BB34" i="11"/>
  <c r="AW34" i="11"/>
  <c r="B34" i="11"/>
  <c r="BC33" i="11"/>
  <c r="BB33" i="11"/>
  <c r="AW33" i="11"/>
  <c r="B33" i="11"/>
  <c r="BC32" i="11"/>
  <c r="BB32" i="11"/>
  <c r="BA32" i="11" s="1"/>
  <c r="AW32" i="11"/>
  <c r="B32" i="11"/>
  <c r="BC31" i="11"/>
  <c r="BB31" i="11"/>
  <c r="BA31" i="11" s="1"/>
  <c r="AW31" i="11"/>
  <c r="B31" i="11"/>
  <c r="BC30" i="11"/>
  <c r="BB30" i="11"/>
  <c r="BA30" i="11" s="1"/>
  <c r="AW30" i="11"/>
  <c r="B30" i="11"/>
  <c r="BC29" i="11"/>
  <c r="BB29" i="11"/>
  <c r="BA29" i="11" s="1"/>
  <c r="AW29" i="11"/>
  <c r="B29" i="11"/>
  <c r="BC28" i="11"/>
  <c r="BB28" i="11"/>
  <c r="BA28" i="11" s="1"/>
  <c r="AW28" i="11"/>
  <c r="B28" i="11"/>
  <c r="BC27" i="11"/>
  <c r="BB27" i="11"/>
  <c r="AW27" i="11"/>
  <c r="B27" i="11"/>
  <c r="BC26" i="11"/>
  <c r="BB26" i="11"/>
  <c r="BA26" i="11" s="1"/>
  <c r="AW26" i="11"/>
  <c r="B26" i="11"/>
  <c r="BC25" i="11"/>
  <c r="BB25" i="11"/>
  <c r="BA25" i="11" s="1"/>
  <c r="AW25" i="11"/>
  <c r="B25" i="11"/>
  <c r="BC24" i="11"/>
  <c r="BB24" i="11"/>
  <c r="BA24" i="11" s="1"/>
  <c r="AW24" i="11"/>
  <c r="B24" i="11"/>
  <c r="BC23" i="11"/>
  <c r="BB23" i="11"/>
  <c r="BA23" i="11" s="1"/>
  <c r="AW23" i="11"/>
  <c r="B23" i="11"/>
  <c r="BC22" i="11"/>
  <c r="BB22" i="11"/>
  <c r="BA22" i="11" s="1"/>
  <c r="AW22" i="11"/>
  <c r="B22" i="11"/>
  <c r="BC21" i="11"/>
  <c r="BB21" i="11"/>
  <c r="BA21" i="11" s="1"/>
  <c r="AW21" i="11"/>
  <c r="B21" i="11"/>
  <c r="BC20" i="11"/>
  <c r="BB20" i="11"/>
  <c r="BA20" i="11" s="1"/>
  <c r="AW20" i="11"/>
  <c r="B20" i="11"/>
  <c r="BC19" i="11"/>
  <c r="BB19" i="11"/>
  <c r="BA19" i="11" s="1"/>
  <c r="AW19" i="11"/>
  <c r="B19" i="11"/>
  <c r="BC18" i="11"/>
  <c r="BB18" i="11"/>
  <c r="BA18" i="11" s="1"/>
  <c r="AW18" i="11"/>
  <c r="B18" i="11"/>
  <c r="BC17" i="11"/>
  <c r="BB17" i="11"/>
  <c r="BA17" i="11" s="1"/>
  <c r="AW17" i="11"/>
  <c r="B17" i="11"/>
  <c r="BC16" i="11"/>
  <c r="BB16" i="11"/>
  <c r="BA16" i="11" s="1"/>
  <c r="AW16" i="11"/>
  <c r="B16" i="11"/>
  <c r="BC15" i="11"/>
  <c r="BB15" i="11"/>
  <c r="BA15" i="11" s="1"/>
  <c r="AW15" i="11"/>
  <c r="B15" i="11"/>
  <c r="BC14" i="11"/>
  <c r="BB14" i="11"/>
  <c r="BA14" i="11" s="1"/>
  <c r="AW14" i="11"/>
  <c r="B14" i="11"/>
  <c r="BC13" i="11"/>
  <c r="BB13" i="11"/>
  <c r="BA13" i="11" s="1"/>
  <c r="AW13" i="11"/>
  <c r="B13" i="11"/>
  <c r="A13" i="11" s="1"/>
  <c r="AG8" i="11"/>
  <c r="N6" i="11"/>
  <c r="AZ8" i="11" s="1"/>
  <c r="C6" i="11"/>
  <c r="AY2" i="11"/>
  <c r="BL176" i="10"/>
  <c r="BK176" i="10"/>
  <c r="BJ176" i="10"/>
  <c r="BI176" i="10"/>
  <c r="BH176" i="10"/>
  <c r="BG176" i="10"/>
  <c r="BF176" i="10"/>
  <c r="BE176" i="10"/>
  <c r="BD176" i="10"/>
  <c r="BC176" i="10"/>
  <c r="BB176" i="10"/>
  <c r="BA176" i="10"/>
  <c r="AZ176" i="10"/>
  <c r="AY176" i="10"/>
  <c r="AX176" i="10"/>
  <c r="AW176" i="10"/>
  <c r="AV176" i="10"/>
  <c r="AU176" i="10"/>
  <c r="AT176" i="10"/>
  <c r="AS176" i="10"/>
  <c r="AR176" i="10"/>
  <c r="AQ176" i="10"/>
  <c r="AN97" i="10"/>
  <c r="AW93" i="10"/>
  <c r="B93" i="10"/>
  <c r="BD93" i="10" s="1"/>
  <c r="AW92" i="10"/>
  <c r="B92" i="10"/>
  <c r="BD92" i="10" s="1"/>
  <c r="AW91" i="10"/>
  <c r="B91" i="10"/>
  <c r="BD91" i="10" s="1"/>
  <c r="AW90" i="10"/>
  <c r="B90" i="10"/>
  <c r="BD90" i="10" s="1"/>
  <c r="AW89" i="10"/>
  <c r="B89" i="10"/>
  <c r="BD89" i="10" s="1"/>
  <c r="AW88" i="10"/>
  <c r="B88" i="10"/>
  <c r="BD88" i="10" s="1"/>
  <c r="AW87" i="10"/>
  <c r="B87" i="10"/>
  <c r="BD87" i="10" s="1"/>
  <c r="AW86" i="10"/>
  <c r="B86" i="10"/>
  <c r="BD86" i="10" s="1"/>
  <c r="AW85" i="10"/>
  <c r="B85" i="10"/>
  <c r="BD85" i="10" s="1"/>
  <c r="AW84" i="10"/>
  <c r="B84" i="10"/>
  <c r="BD84" i="10" s="1"/>
  <c r="AW83" i="10"/>
  <c r="B83" i="10"/>
  <c r="BD83" i="10" s="1"/>
  <c r="AW82" i="10"/>
  <c r="B82" i="10"/>
  <c r="BD82" i="10" s="1"/>
  <c r="AW81" i="10"/>
  <c r="B81" i="10"/>
  <c r="BD81" i="10" s="1"/>
  <c r="AW80" i="10"/>
  <c r="B80" i="10"/>
  <c r="BD80" i="10" s="1"/>
  <c r="AW79" i="10"/>
  <c r="B79" i="10"/>
  <c r="BD79" i="10" s="1"/>
  <c r="AW78" i="10"/>
  <c r="B78" i="10"/>
  <c r="BD78" i="10" s="1"/>
  <c r="AW77" i="10"/>
  <c r="B77" i="10"/>
  <c r="BD77" i="10" s="1"/>
  <c r="AW76" i="10"/>
  <c r="B76" i="10"/>
  <c r="BD76" i="10" s="1"/>
  <c r="AW75" i="10"/>
  <c r="B75" i="10"/>
  <c r="BD75" i="10" s="1"/>
  <c r="AW74" i="10"/>
  <c r="B74" i="10"/>
  <c r="BD74" i="10" s="1"/>
  <c r="AW73" i="10"/>
  <c r="B73" i="10"/>
  <c r="BD73" i="10" s="1"/>
  <c r="AW72" i="10"/>
  <c r="B72" i="10"/>
  <c r="AW71" i="10"/>
  <c r="B71" i="10"/>
  <c r="AW70" i="10"/>
  <c r="B70" i="10"/>
  <c r="AW69" i="10"/>
  <c r="B69" i="10"/>
  <c r="AW68" i="10"/>
  <c r="B68" i="10"/>
  <c r="AW67" i="10"/>
  <c r="B67" i="10"/>
  <c r="AW66" i="10"/>
  <c r="B66" i="10"/>
  <c r="AW65" i="10"/>
  <c r="B65" i="10"/>
  <c r="AW64" i="10"/>
  <c r="B64" i="10"/>
  <c r="AW63" i="10"/>
  <c r="B63" i="10"/>
  <c r="BC62" i="10"/>
  <c r="BB62" i="10"/>
  <c r="BA62" i="10" s="1"/>
  <c r="AW62" i="10"/>
  <c r="B62" i="10"/>
  <c r="BC61" i="10"/>
  <c r="BB61" i="10"/>
  <c r="BA61" i="10" s="1"/>
  <c r="AW61" i="10"/>
  <c r="B61" i="10"/>
  <c r="BC60" i="10"/>
  <c r="BB60" i="10"/>
  <c r="BA60" i="10" s="1"/>
  <c r="AW60" i="10"/>
  <c r="B60" i="10"/>
  <c r="BC59" i="10"/>
  <c r="BB59" i="10"/>
  <c r="BA59" i="10" s="1"/>
  <c r="AW59" i="10"/>
  <c r="B59" i="10"/>
  <c r="BC58" i="10"/>
  <c r="BB58" i="10"/>
  <c r="BA58" i="10" s="1"/>
  <c r="AW58" i="10"/>
  <c r="B58" i="10"/>
  <c r="BC57" i="10"/>
  <c r="BB57" i="10"/>
  <c r="BA57" i="10" s="1"/>
  <c r="AW57" i="10"/>
  <c r="B57" i="10"/>
  <c r="BC56" i="10"/>
  <c r="BB56" i="10"/>
  <c r="BA56" i="10" s="1"/>
  <c r="AW56" i="10"/>
  <c r="B56" i="10"/>
  <c r="BC55" i="10"/>
  <c r="BB55" i="10"/>
  <c r="BA55" i="10" s="1"/>
  <c r="AW55" i="10"/>
  <c r="B55" i="10"/>
  <c r="BC54" i="10"/>
  <c r="BB54" i="10"/>
  <c r="BA54" i="10" s="1"/>
  <c r="AW54" i="10"/>
  <c r="B54" i="10"/>
  <c r="BD53" i="10"/>
  <c r="BC53" i="10"/>
  <c r="BB53" i="10"/>
  <c r="BA53" i="10" s="1"/>
  <c r="BC52" i="10"/>
  <c r="BB52" i="10"/>
  <c r="BA52" i="10" s="1"/>
  <c r="AW52" i="10"/>
  <c r="B52" i="10"/>
  <c r="AP52" i="10" s="1"/>
  <c r="AJ45" i="15" s="1"/>
  <c r="BC51" i="10"/>
  <c r="BB51" i="10"/>
  <c r="BA51" i="10" s="1"/>
  <c r="AW51" i="10"/>
  <c r="B51" i="10"/>
  <c r="AP51" i="10" s="1"/>
  <c r="AJ44" i="15" s="1"/>
  <c r="BC50" i="10"/>
  <c r="BB50" i="10"/>
  <c r="BA50" i="10" s="1"/>
  <c r="AW50" i="10"/>
  <c r="B50" i="10"/>
  <c r="AP50" i="10" s="1"/>
  <c r="AJ43" i="15" s="1"/>
  <c r="BC49" i="10"/>
  <c r="BB49" i="10"/>
  <c r="BA49" i="10" s="1"/>
  <c r="AW49" i="10"/>
  <c r="B49" i="10"/>
  <c r="AP49" i="10" s="1"/>
  <c r="AJ42" i="15" s="1"/>
  <c r="BC48" i="10"/>
  <c r="BB48" i="10"/>
  <c r="BA48" i="10" s="1"/>
  <c r="AW48" i="10"/>
  <c r="B48" i="10"/>
  <c r="AP48" i="10" s="1"/>
  <c r="AJ41" i="15" s="1"/>
  <c r="BC47" i="10"/>
  <c r="BB47" i="10"/>
  <c r="BA47" i="10" s="1"/>
  <c r="AW47" i="10"/>
  <c r="B47" i="10"/>
  <c r="AP47" i="10" s="1"/>
  <c r="AJ40" i="15" s="1"/>
  <c r="BC46" i="10"/>
  <c r="BB46" i="10"/>
  <c r="BA46" i="10" s="1"/>
  <c r="AW46" i="10"/>
  <c r="B46" i="10"/>
  <c r="AP46" i="10" s="1"/>
  <c r="AJ39" i="15" s="1"/>
  <c r="BC45" i="10"/>
  <c r="BB45" i="10"/>
  <c r="BA45" i="10" s="1"/>
  <c r="AW45" i="10"/>
  <c r="B45" i="10"/>
  <c r="BC44" i="10"/>
  <c r="BB44" i="10"/>
  <c r="BA44" i="10" s="1"/>
  <c r="AW44" i="10"/>
  <c r="B44" i="10"/>
  <c r="BC43" i="10"/>
  <c r="BB43" i="10"/>
  <c r="BA43" i="10" s="1"/>
  <c r="AW43" i="10"/>
  <c r="B43" i="10"/>
  <c r="BC42" i="10"/>
  <c r="BB42" i="10"/>
  <c r="BA42" i="10" s="1"/>
  <c r="AW42" i="10"/>
  <c r="B42" i="10"/>
  <c r="BC41" i="10"/>
  <c r="BB41" i="10"/>
  <c r="BA41" i="10" s="1"/>
  <c r="AW41" i="10"/>
  <c r="B41" i="10"/>
  <c r="BC40" i="10"/>
  <c r="BB40" i="10"/>
  <c r="BA40" i="10" s="1"/>
  <c r="AW40" i="10"/>
  <c r="B40" i="10"/>
  <c r="BC39" i="10"/>
  <c r="BB39" i="10"/>
  <c r="BA39" i="10" s="1"/>
  <c r="AW39" i="10"/>
  <c r="B39" i="10"/>
  <c r="BC38" i="10"/>
  <c r="BB38" i="10"/>
  <c r="AW38" i="10"/>
  <c r="B38" i="10"/>
  <c r="BC37" i="10"/>
  <c r="BB37" i="10"/>
  <c r="AW37" i="10"/>
  <c r="B37" i="10"/>
  <c r="BC36" i="10"/>
  <c r="BB36" i="10"/>
  <c r="AW36" i="10"/>
  <c r="B36" i="10"/>
  <c r="BG35" i="10"/>
  <c r="BC35" i="10"/>
  <c r="BB35" i="10"/>
  <c r="BA35" i="10" s="1"/>
  <c r="AW35" i="10"/>
  <c r="B35" i="10"/>
  <c r="BC34" i="10"/>
  <c r="BB34" i="10"/>
  <c r="BA34" i="10" s="1"/>
  <c r="AW34" i="10"/>
  <c r="B34" i="10"/>
  <c r="BC33" i="10"/>
  <c r="BB33" i="10"/>
  <c r="BA33" i="10" s="1"/>
  <c r="AW33" i="10"/>
  <c r="B33" i="10"/>
  <c r="BC32" i="10"/>
  <c r="BB32" i="10"/>
  <c r="AW32" i="10"/>
  <c r="B32" i="10"/>
  <c r="BC31" i="10"/>
  <c r="BB31" i="10"/>
  <c r="AW31" i="10"/>
  <c r="B31" i="10"/>
  <c r="BC30" i="10"/>
  <c r="BB30" i="10"/>
  <c r="BA30" i="10" s="1"/>
  <c r="AW30" i="10"/>
  <c r="B30" i="10"/>
  <c r="BC29" i="10"/>
  <c r="BB29" i="10"/>
  <c r="BA29" i="10" s="1"/>
  <c r="AW29" i="10"/>
  <c r="B29" i="10"/>
  <c r="BC28" i="10"/>
  <c r="BB28" i="10"/>
  <c r="BA28" i="10" s="1"/>
  <c r="AW28" i="10"/>
  <c r="B28" i="10"/>
  <c r="BC27" i="10"/>
  <c r="BB27" i="10"/>
  <c r="BA27" i="10" s="1"/>
  <c r="AW27" i="10"/>
  <c r="B27" i="10"/>
  <c r="BC26" i="10"/>
  <c r="BB26" i="10"/>
  <c r="AW26" i="10"/>
  <c r="B26" i="10"/>
  <c r="BC25" i="10"/>
  <c r="BB25" i="10"/>
  <c r="AW25" i="10"/>
  <c r="B25" i="10"/>
  <c r="BC24" i="10"/>
  <c r="BB24" i="10"/>
  <c r="AW24" i="10"/>
  <c r="B24" i="10"/>
  <c r="BC23" i="10"/>
  <c r="BB23" i="10"/>
  <c r="AW23" i="10"/>
  <c r="B23" i="10"/>
  <c r="BC22" i="10"/>
  <c r="BB22" i="10"/>
  <c r="AW22" i="10"/>
  <c r="B22" i="10"/>
  <c r="BC21" i="10"/>
  <c r="BB21" i="10"/>
  <c r="BA21" i="10" s="1"/>
  <c r="AW21" i="10"/>
  <c r="B21" i="10"/>
  <c r="BC20" i="10"/>
  <c r="BB20" i="10"/>
  <c r="BA20" i="10" s="1"/>
  <c r="AW20" i="10"/>
  <c r="B20" i="10"/>
  <c r="BC19" i="10"/>
  <c r="BB19" i="10"/>
  <c r="BA19" i="10" s="1"/>
  <c r="AW19" i="10"/>
  <c r="B19" i="10"/>
  <c r="BC18" i="10"/>
  <c r="BB18" i="10"/>
  <c r="BA18" i="10" s="1"/>
  <c r="AW18" i="10"/>
  <c r="B18" i="10"/>
  <c r="BC17" i="10"/>
  <c r="BB17" i="10"/>
  <c r="BA17" i="10" s="1"/>
  <c r="AW17" i="10"/>
  <c r="B17" i="10"/>
  <c r="BC16" i="10"/>
  <c r="BB16" i="10"/>
  <c r="BA16" i="10" s="1"/>
  <c r="AW16" i="10"/>
  <c r="B16" i="10"/>
  <c r="BC15" i="10"/>
  <c r="BB15" i="10"/>
  <c r="BA15" i="10" s="1"/>
  <c r="AW15" i="10"/>
  <c r="B15" i="10"/>
  <c r="BC14" i="10"/>
  <c r="BB14" i="10"/>
  <c r="BA14" i="10" s="1"/>
  <c r="AW14" i="10"/>
  <c r="B14" i="10"/>
  <c r="BC13" i="10"/>
  <c r="BB13" i="10"/>
  <c r="BA13" i="10" s="1"/>
  <c r="AW13" i="10"/>
  <c r="B13" i="10"/>
  <c r="AG8" i="10"/>
  <c r="N6" i="10"/>
  <c r="BA8" i="10" s="1"/>
  <c r="C6" i="10"/>
  <c r="AY2" i="10"/>
  <c r="BL176" i="9"/>
  <c r="BK176" i="9"/>
  <c r="BJ176" i="9"/>
  <c r="BI176" i="9"/>
  <c r="BH176" i="9"/>
  <c r="BG176" i="9"/>
  <c r="BF176" i="9"/>
  <c r="BE176" i="9"/>
  <c r="BD176" i="9"/>
  <c r="BC176" i="9"/>
  <c r="BB176" i="9"/>
  <c r="BA176" i="9"/>
  <c r="AZ176" i="9"/>
  <c r="AY176" i="9"/>
  <c r="AX176" i="9"/>
  <c r="AW176" i="9"/>
  <c r="AV176" i="9"/>
  <c r="AU176" i="9"/>
  <c r="AT176" i="9"/>
  <c r="AS176" i="9"/>
  <c r="AR176" i="9"/>
  <c r="AQ176" i="9"/>
  <c r="AN97" i="9"/>
  <c r="AW93" i="9"/>
  <c r="B93" i="9"/>
  <c r="BD93" i="9" s="1"/>
  <c r="AW92" i="9"/>
  <c r="B92" i="9"/>
  <c r="BD92" i="9" s="1"/>
  <c r="AW91" i="9"/>
  <c r="B91" i="9"/>
  <c r="BD91" i="9" s="1"/>
  <c r="AW90" i="9"/>
  <c r="B90" i="9"/>
  <c r="BD90" i="9" s="1"/>
  <c r="AW89" i="9"/>
  <c r="B89" i="9"/>
  <c r="BD89" i="9" s="1"/>
  <c r="AW88" i="9"/>
  <c r="B88" i="9"/>
  <c r="BD88" i="9" s="1"/>
  <c r="AW87" i="9"/>
  <c r="B87" i="9"/>
  <c r="BD87" i="9" s="1"/>
  <c r="AW86" i="9"/>
  <c r="B86" i="9"/>
  <c r="BD86" i="9" s="1"/>
  <c r="AW85" i="9"/>
  <c r="B85" i="9"/>
  <c r="BD85" i="9" s="1"/>
  <c r="AW84" i="9"/>
  <c r="B84" i="9"/>
  <c r="BD84" i="9" s="1"/>
  <c r="AW83" i="9"/>
  <c r="B83" i="9"/>
  <c r="BD83" i="9" s="1"/>
  <c r="AW82" i="9"/>
  <c r="B82" i="9"/>
  <c r="BD82" i="9" s="1"/>
  <c r="AW81" i="9"/>
  <c r="B81" i="9"/>
  <c r="BD81" i="9" s="1"/>
  <c r="AW80" i="9"/>
  <c r="B80" i="9"/>
  <c r="BD80" i="9" s="1"/>
  <c r="AW79" i="9"/>
  <c r="B79" i="9"/>
  <c r="BD79" i="9" s="1"/>
  <c r="AW78" i="9"/>
  <c r="B78" i="9"/>
  <c r="BD78" i="9" s="1"/>
  <c r="AW77" i="9"/>
  <c r="B77" i="9"/>
  <c r="BD77" i="9" s="1"/>
  <c r="AW76" i="9"/>
  <c r="B76" i="9"/>
  <c r="BD76" i="9" s="1"/>
  <c r="AW75" i="9"/>
  <c r="B75" i="9"/>
  <c r="BD75" i="9" s="1"/>
  <c r="AW74" i="9"/>
  <c r="B74" i="9"/>
  <c r="BD74" i="9" s="1"/>
  <c r="AW73" i="9"/>
  <c r="B73" i="9"/>
  <c r="BD73" i="9" s="1"/>
  <c r="AW72" i="9"/>
  <c r="B72" i="9"/>
  <c r="AW71" i="9"/>
  <c r="B71" i="9"/>
  <c r="AW70" i="9"/>
  <c r="B70" i="9"/>
  <c r="AW69" i="9"/>
  <c r="B69" i="9"/>
  <c r="AW68" i="9"/>
  <c r="B68" i="9"/>
  <c r="AW67" i="9"/>
  <c r="B67" i="9"/>
  <c r="AW66" i="9"/>
  <c r="B66" i="9"/>
  <c r="AW65" i="9"/>
  <c r="B65" i="9"/>
  <c r="AW64" i="9"/>
  <c r="B64" i="9"/>
  <c r="AW63" i="9"/>
  <c r="B63" i="9"/>
  <c r="BC62" i="9"/>
  <c r="BB62" i="9"/>
  <c r="BA62" i="9" s="1"/>
  <c r="AW62" i="9"/>
  <c r="B62" i="9"/>
  <c r="BC61" i="9"/>
  <c r="BB61" i="9"/>
  <c r="BA61" i="9" s="1"/>
  <c r="AW61" i="9"/>
  <c r="B61" i="9"/>
  <c r="BC60" i="9"/>
  <c r="BB60" i="9"/>
  <c r="BA60" i="9" s="1"/>
  <c r="AW60" i="9"/>
  <c r="B60" i="9"/>
  <c r="BC59" i="9"/>
  <c r="BB59" i="9"/>
  <c r="BA59" i="9" s="1"/>
  <c r="AW59" i="9"/>
  <c r="B59" i="9"/>
  <c r="BC58" i="9"/>
  <c r="BB58" i="9"/>
  <c r="BA58" i="9" s="1"/>
  <c r="AW58" i="9"/>
  <c r="B58" i="9"/>
  <c r="BC57" i="9"/>
  <c r="BB57" i="9"/>
  <c r="BA57" i="9" s="1"/>
  <c r="AW57" i="9"/>
  <c r="B57" i="9"/>
  <c r="BC56" i="9"/>
  <c r="BB56" i="9"/>
  <c r="BA56" i="9" s="1"/>
  <c r="AW56" i="9"/>
  <c r="B56" i="9"/>
  <c r="BC55" i="9"/>
  <c r="BB55" i="9"/>
  <c r="BA55" i="9" s="1"/>
  <c r="AW55" i="9"/>
  <c r="B55" i="9"/>
  <c r="BC54" i="9"/>
  <c r="BB54" i="9"/>
  <c r="BA54" i="9" s="1"/>
  <c r="AW54" i="9"/>
  <c r="B54" i="9"/>
  <c r="BD53" i="9"/>
  <c r="BC53" i="9"/>
  <c r="BB53" i="9"/>
  <c r="BA53" i="9" s="1"/>
  <c r="BC52" i="9"/>
  <c r="BB52" i="9"/>
  <c r="BA52" i="9" s="1"/>
  <c r="AW52" i="9"/>
  <c r="B52" i="9"/>
  <c r="BD52" i="9" s="1"/>
  <c r="BC51" i="9"/>
  <c r="BB51" i="9"/>
  <c r="BA51" i="9" s="1"/>
  <c r="AW51" i="9"/>
  <c r="B51" i="9"/>
  <c r="AP51" i="9" s="1"/>
  <c r="AI44" i="15" s="1"/>
  <c r="BC50" i="9"/>
  <c r="BB50" i="9"/>
  <c r="BA50" i="9" s="1"/>
  <c r="AW50" i="9"/>
  <c r="B50" i="9"/>
  <c r="BD50" i="9" s="1"/>
  <c r="BC49" i="9"/>
  <c r="BB49" i="9"/>
  <c r="BA49" i="9" s="1"/>
  <c r="AW49" i="9"/>
  <c r="B49" i="9"/>
  <c r="AP49" i="9" s="1"/>
  <c r="AI42" i="15" s="1"/>
  <c r="BC48" i="9"/>
  <c r="BB48" i="9"/>
  <c r="BA48" i="9" s="1"/>
  <c r="AW48" i="9"/>
  <c r="B48" i="9"/>
  <c r="BD48" i="9" s="1"/>
  <c r="BC47" i="9"/>
  <c r="BB47" i="9"/>
  <c r="BA47" i="9" s="1"/>
  <c r="AW47" i="9"/>
  <c r="B47" i="9"/>
  <c r="AP47" i="9" s="1"/>
  <c r="AI40" i="15" s="1"/>
  <c r="BC46" i="9"/>
  <c r="BB46" i="9"/>
  <c r="BA46" i="9" s="1"/>
  <c r="AW46" i="9"/>
  <c r="B46" i="9"/>
  <c r="BD46" i="9" s="1"/>
  <c r="BC45" i="9"/>
  <c r="BB45" i="9"/>
  <c r="BA45" i="9" s="1"/>
  <c r="AW45" i="9"/>
  <c r="B45" i="9"/>
  <c r="BC44" i="9"/>
  <c r="BB44" i="9"/>
  <c r="BA44" i="9" s="1"/>
  <c r="AW44" i="9"/>
  <c r="B44" i="9"/>
  <c r="BC43" i="9"/>
  <c r="BB43" i="9"/>
  <c r="BA43" i="9" s="1"/>
  <c r="AW43" i="9"/>
  <c r="B43" i="9"/>
  <c r="BC42" i="9"/>
  <c r="BB42" i="9"/>
  <c r="BA42" i="9" s="1"/>
  <c r="AW42" i="9"/>
  <c r="B42" i="9"/>
  <c r="BC41" i="9"/>
  <c r="BB41" i="9"/>
  <c r="BA41" i="9" s="1"/>
  <c r="AW41" i="9"/>
  <c r="B41" i="9"/>
  <c r="BC40" i="9"/>
  <c r="BB40" i="9"/>
  <c r="BA40" i="9" s="1"/>
  <c r="AW40" i="9"/>
  <c r="B40" i="9"/>
  <c r="BC39" i="9"/>
  <c r="BB39" i="9"/>
  <c r="BA39" i="9" s="1"/>
  <c r="AW39" i="9"/>
  <c r="B39" i="9"/>
  <c r="BC38" i="9"/>
  <c r="BB38" i="9"/>
  <c r="BA38" i="9" s="1"/>
  <c r="AW38" i="9"/>
  <c r="B38" i="9"/>
  <c r="BC37" i="9"/>
  <c r="BB37" i="9"/>
  <c r="BA37" i="9" s="1"/>
  <c r="AW37" i="9"/>
  <c r="B37" i="9"/>
  <c r="BC36" i="9"/>
  <c r="BB36" i="9"/>
  <c r="BA36" i="9" s="1"/>
  <c r="AW36" i="9"/>
  <c r="B36" i="9"/>
  <c r="BG35" i="9"/>
  <c r="BC35" i="9"/>
  <c r="BB35" i="9"/>
  <c r="BA35" i="9" s="1"/>
  <c r="AW35" i="9"/>
  <c r="B35" i="9"/>
  <c r="BC34" i="9"/>
  <c r="BB34" i="9"/>
  <c r="BA34" i="9" s="1"/>
  <c r="AW34" i="9"/>
  <c r="B34" i="9"/>
  <c r="BC33" i="9"/>
  <c r="BB33" i="9"/>
  <c r="BA33" i="9" s="1"/>
  <c r="AW33" i="9"/>
  <c r="B33" i="9"/>
  <c r="BC32" i="9"/>
  <c r="BB32" i="9"/>
  <c r="BA32" i="9" s="1"/>
  <c r="AW32" i="9"/>
  <c r="B32" i="9"/>
  <c r="BC31" i="9"/>
  <c r="BB31" i="9"/>
  <c r="BA31" i="9" s="1"/>
  <c r="AW31" i="9"/>
  <c r="B31" i="9"/>
  <c r="BC30" i="9"/>
  <c r="BB30" i="9"/>
  <c r="AW30" i="9"/>
  <c r="B30" i="9"/>
  <c r="BC29" i="9"/>
  <c r="BB29" i="9"/>
  <c r="BA29" i="9" s="1"/>
  <c r="AW29" i="9"/>
  <c r="B29" i="9"/>
  <c r="BC28" i="9"/>
  <c r="BB28" i="9"/>
  <c r="BA28" i="9" s="1"/>
  <c r="AW28" i="9"/>
  <c r="B28" i="9"/>
  <c r="BC27" i="9"/>
  <c r="BB27" i="9"/>
  <c r="BA27" i="9" s="1"/>
  <c r="AW27" i="9"/>
  <c r="B27" i="9"/>
  <c r="BC26" i="9"/>
  <c r="BB26" i="9"/>
  <c r="BA26" i="9" s="1"/>
  <c r="AW26" i="9"/>
  <c r="BD26" i="9" s="1"/>
  <c r="B26" i="9"/>
  <c r="BC25" i="9"/>
  <c r="BB25" i="9"/>
  <c r="BA25" i="9" s="1"/>
  <c r="AW25" i="9"/>
  <c r="B25" i="9"/>
  <c r="BC24" i="9"/>
  <c r="BB24" i="9"/>
  <c r="BA24" i="9" s="1"/>
  <c r="AW24" i="9"/>
  <c r="B24" i="9"/>
  <c r="BC23" i="9"/>
  <c r="BB23" i="9"/>
  <c r="BA23" i="9" s="1"/>
  <c r="AW23" i="9"/>
  <c r="B23" i="9"/>
  <c r="BC22" i="9"/>
  <c r="BB22" i="9"/>
  <c r="BA22" i="9" s="1"/>
  <c r="AW22" i="9"/>
  <c r="B22" i="9"/>
  <c r="BC21" i="9"/>
  <c r="BB21" i="9"/>
  <c r="AW21" i="9"/>
  <c r="B21" i="9"/>
  <c r="BC20" i="9"/>
  <c r="BB20" i="9"/>
  <c r="AW20" i="9"/>
  <c r="B20" i="9"/>
  <c r="BC19" i="9"/>
  <c r="BB19" i="9"/>
  <c r="AW19" i="9"/>
  <c r="B19" i="9"/>
  <c r="BC18" i="9"/>
  <c r="BB18" i="9"/>
  <c r="BA18" i="9" s="1"/>
  <c r="AW18" i="9"/>
  <c r="B18" i="9"/>
  <c r="BC17" i="9"/>
  <c r="BB17" i="9"/>
  <c r="BA17" i="9" s="1"/>
  <c r="AW17" i="9"/>
  <c r="B17" i="9"/>
  <c r="BC16" i="9"/>
  <c r="BB16" i="9"/>
  <c r="BA16" i="9" s="1"/>
  <c r="AW16" i="9"/>
  <c r="B16" i="9"/>
  <c r="BC15" i="9"/>
  <c r="BB15" i="9"/>
  <c r="BA15" i="9" s="1"/>
  <c r="AW15" i="9"/>
  <c r="B15" i="9"/>
  <c r="BC14" i="9"/>
  <c r="BB14" i="9"/>
  <c r="BA14" i="9" s="1"/>
  <c r="AW14" i="9"/>
  <c r="B14" i="9"/>
  <c r="BC13" i="9"/>
  <c r="BB13" i="9"/>
  <c r="BA13" i="9" s="1"/>
  <c r="AW13" i="9"/>
  <c r="B13" i="9"/>
  <c r="A13" i="9" s="1"/>
  <c r="AG8" i="9"/>
  <c r="N6" i="9"/>
  <c r="BA8" i="9" s="1"/>
  <c r="C6" i="9"/>
  <c r="AY2" i="9"/>
  <c r="BL176" i="8"/>
  <c r="BK176" i="8"/>
  <c r="BJ176" i="8"/>
  <c r="BI176" i="8"/>
  <c r="BH176" i="8"/>
  <c r="BG176" i="8"/>
  <c r="BF176" i="8"/>
  <c r="BE176" i="8"/>
  <c r="BD176" i="8"/>
  <c r="BC176" i="8"/>
  <c r="BB176" i="8"/>
  <c r="BA176" i="8"/>
  <c r="AZ176" i="8"/>
  <c r="AY176" i="8"/>
  <c r="AX176" i="8"/>
  <c r="AW176" i="8"/>
  <c r="AV176" i="8"/>
  <c r="AU176" i="8"/>
  <c r="AT176" i="8"/>
  <c r="AS176" i="8"/>
  <c r="AR176" i="8"/>
  <c r="AQ176" i="8"/>
  <c r="AN97" i="8"/>
  <c r="AW93" i="8"/>
  <c r="B93" i="8"/>
  <c r="BD93" i="8" s="1"/>
  <c r="AW92" i="8"/>
  <c r="B92" i="8"/>
  <c r="BD92" i="8" s="1"/>
  <c r="AW91" i="8"/>
  <c r="B91" i="8"/>
  <c r="BD91" i="8" s="1"/>
  <c r="AW90" i="8"/>
  <c r="B90" i="8"/>
  <c r="BD90" i="8" s="1"/>
  <c r="AW89" i="8"/>
  <c r="B89" i="8"/>
  <c r="BD89" i="8" s="1"/>
  <c r="AW88" i="8"/>
  <c r="B88" i="8"/>
  <c r="BD88" i="8" s="1"/>
  <c r="AW87" i="8"/>
  <c r="B87" i="8"/>
  <c r="BD87" i="8" s="1"/>
  <c r="AW86" i="8"/>
  <c r="B86" i="8"/>
  <c r="BD86" i="8" s="1"/>
  <c r="AW85" i="8"/>
  <c r="B85" i="8"/>
  <c r="BD85" i="8" s="1"/>
  <c r="AW84" i="8"/>
  <c r="B84" i="8"/>
  <c r="BD84" i="8" s="1"/>
  <c r="AW83" i="8"/>
  <c r="B83" i="8"/>
  <c r="BD83" i="8" s="1"/>
  <c r="AW82" i="8"/>
  <c r="B82" i="8"/>
  <c r="BD82" i="8" s="1"/>
  <c r="AW81" i="8"/>
  <c r="B81" i="8"/>
  <c r="BD81" i="8" s="1"/>
  <c r="AW80" i="8"/>
  <c r="B80" i="8"/>
  <c r="BD80" i="8" s="1"/>
  <c r="AW79" i="8"/>
  <c r="B79" i="8"/>
  <c r="BD79" i="8" s="1"/>
  <c r="AW78" i="8"/>
  <c r="B78" i="8"/>
  <c r="BD78" i="8" s="1"/>
  <c r="AW77" i="8"/>
  <c r="B77" i="8"/>
  <c r="BD77" i="8" s="1"/>
  <c r="AW76" i="8"/>
  <c r="B76" i="8"/>
  <c r="BD76" i="8" s="1"/>
  <c r="AW75" i="8"/>
  <c r="B75" i="8"/>
  <c r="BD75" i="8" s="1"/>
  <c r="AW74" i="8"/>
  <c r="B74" i="8"/>
  <c r="BD74" i="8" s="1"/>
  <c r="AW73" i="8"/>
  <c r="B73" i="8"/>
  <c r="BD73" i="8" s="1"/>
  <c r="AW72" i="8"/>
  <c r="B72" i="8"/>
  <c r="AW71" i="8"/>
  <c r="B71" i="8"/>
  <c r="AW70" i="8"/>
  <c r="B70" i="8"/>
  <c r="AW69" i="8"/>
  <c r="B69" i="8"/>
  <c r="AW68" i="8"/>
  <c r="B68" i="8"/>
  <c r="AW67" i="8"/>
  <c r="B67" i="8"/>
  <c r="AW66" i="8"/>
  <c r="B66" i="8"/>
  <c r="AW65" i="8"/>
  <c r="B65" i="8"/>
  <c r="AW64" i="8"/>
  <c r="B64" i="8"/>
  <c r="AW63" i="8"/>
  <c r="B63" i="8"/>
  <c r="BC62" i="8"/>
  <c r="BB62" i="8"/>
  <c r="BA62" i="8" s="1"/>
  <c r="AW62" i="8"/>
  <c r="B62" i="8"/>
  <c r="BC61" i="8"/>
  <c r="BB61" i="8"/>
  <c r="BA61" i="8" s="1"/>
  <c r="AW61" i="8"/>
  <c r="B61" i="8"/>
  <c r="BC60" i="8"/>
  <c r="BB60" i="8"/>
  <c r="BA60" i="8" s="1"/>
  <c r="AW60" i="8"/>
  <c r="B60" i="8"/>
  <c r="BC59" i="8"/>
  <c r="BB59" i="8"/>
  <c r="BA59" i="8" s="1"/>
  <c r="AW59" i="8"/>
  <c r="B59" i="8"/>
  <c r="BC58" i="8"/>
  <c r="BB58" i="8"/>
  <c r="BA58" i="8" s="1"/>
  <c r="AW58" i="8"/>
  <c r="B58" i="8"/>
  <c r="BC57" i="8"/>
  <c r="BB57" i="8"/>
  <c r="BA57" i="8" s="1"/>
  <c r="AW57" i="8"/>
  <c r="B57" i="8"/>
  <c r="BC56" i="8"/>
  <c r="BB56" i="8"/>
  <c r="BA56" i="8" s="1"/>
  <c r="AW56" i="8"/>
  <c r="B56" i="8"/>
  <c r="BC55" i="8"/>
  <c r="BB55" i="8"/>
  <c r="BA55" i="8" s="1"/>
  <c r="AW55" i="8"/>
  <c r="B55" i="8"/>
  <c r="BC54" i="8"/>
  <c r="BB54" i="8"/>
  <c r="BA54" i="8" s="1"/>
  <c r="AW54" i="8"/>
  <c r="B54" i="8"/>
  <c r="A54" i="8" s="1"/>
  <c r="BD53" i="8"/>
  <c r="BC53" i="8"/>
  <c r="BB53" i="8"/>
  <c r="BA53" i="8" s="1"/>
  <c r="BC52" i="8"/>
  <c r="BB52" i="8"/>
  <c r="BA52" i="8" s="1"/>
  <c r="AW52" i="8"/>
  <c r="B52" i="8"/>
  <c r="AP52" i="8" s="1"/>
  <c r="AH45" i="15" s="1"/>
  <c r="BC51" i="8"/>
  <c r="BB51" i="8"/>
  <c r="BA51" i="8" s="1"/>
  <c r="AW51" i="8"/>
  <c r="B51" i="8"/>
  <c r="AP51" i="8" s="1"/>
  <c r="AH44" i="15" s="1"/>
  <c r="BC50" i="8"/>
  <c r="BB50" i="8"/>
  <c r="BA50" i="8" s="1"/>
  <c r="AW50" i="8"/>
  <c r="B50" i="8"/>
  <c r="AP50" i="8" s="1"/>
  <c r="AH43" i="15" s="1"/>
  <c r="BC49" i="8"/>
  <c r="BB49" i="8"/>
  <c r="BA49" i="8" s="1"/>
  <c r="AW49" i="8"/>
  <c r="B49" i="8"/>
  <c r="AP49" i="8" s="1"/>
  <c r="AH42" i="15" s="1"/>
  <c r="BC48" i="8"/>
  <c r="BB48" i="8"/>
  <c r="BA48" i="8" s="1"/>
  <c r="AW48" i="8"/>
  <c r="B48" i="8"/>
  <c r="AP48" i="8" s="1"/>
  <c r="AH41" i="15" s="1"/>
  <c r="BC47" i="8"/>
  <c r="BB47" i="8"/>
  <c r="BA47" i="8" s="1"/>
  <c r="AW47" i="8"/>
  <c r="B47" i="8"/>
  <c r="AP47" i="8" s="1"/>
  <c r="AH40" i="15" s="1"/>
  <c r="BC46" i="8"/>
  <c r="BB46" i="8"/>
  <c r="BA46" i="8" s="1"/>
  <c r="AW46" i="8"/>
  <c r="B46" i="8"/>
  <c r="AP46" i="8" s="1"/>
  <c r="AH39" i="15" s="1"/>
  <c r="BC45" i="8"/>
  <c r="BB45" i="8"/>
  <c r="BA45" i="8" s="1"/>
  <c r="AW45" i="8"/>
  <c r="B45" i="8"/>
  <c r="BC44" i="8"/>
  <c r="BB44" i="8"/>
  <c r="BA44" i="8" s="1"/>
  <c r="AW44" i="8"/>
  <c r="B44" i="8"/>
  <c r="BC43" i="8"/>
  <c r="BB43" i="8"/>
  <c r="BA43" i="8" s="1"/>
  <c r="AW43" i="8"/>
  <c r="B43" i="8"/>
  <c r="BC42" i="8"/>
  <c r="BB42" i="8"/>
  <c r="BA42" i="8" s="1"/>
  <c r="AW42" i="8"/>
  <c r="B42" i="8"/>
  <c r="BC41" i="8"/>
  <c r="BB41" i="8"/>
  <c r="BA41" i="8" s="1"/>
  <c r="AW41" i="8"/>
  <c r="B41" i="8"/>
  <c r="BC40" i="8"/>
  <c r="BB40" i="8"/>
  <c r="BA40" i="8" s="1"/>
  <c r="AW40" i="8"/>
  <c r="B40" i="8"/>
  <c r="BC39" i="8"/>
  <c r="BB39" i="8"/>
  <c r="BA39" i="8" s="1"/>
  <c r="AW39" i="8"/>
  <c r="B39" i="8"/>
  <c r="BC38" i="8"/>
  <c r="BB38" i="8"/>
  <c r="BA38" i="8" s="1"/>
  <c r="AW38" i="8"/>
  <c r="B38" i="8"/>
  <c r="BC37" i="8"/>
  <c r="BB37" i="8"/>
  <c r="BA37" i="8" s="1"/>
  <c r="AW37" i="8"/>
  <c r="B37" i="8"/>
  <c r="BC36" i="8"/>
  <c r="BB36" i="8"/>
  <c r="BA36" i="8" s="1"/>
  <c r="AW36" i="8"/>
  <c r="B36" i="8"/>
  <c r="BG35" i="8"/>
  <c r="BC35" i="8"/>
  <c r="BB35" i="8"/>
  <c r="BA35" i="8" s="1"/>
  <c r="AW35" i="8"/>
  <c r="B35" i="8"/>
  <c r="BC34" i="8"/>
  <c r="BB34" i="8"/>
  <c r="BA34" i="8" s="1"/>
  <c r="AW34" i="8"/>
  <c r="B34" i="8"/>
  <c r="BC33" i="8"/>
  <c r="BB33" i="8"/>
  <c r="BA33" i="8" s="1"/>
  <c r="AW33" i="8"/>
  <c r="B33" i="8"/>
  <c r="BC32" i="8"/>
  <c r="BB32" i="8"/>
  <c r="BA32" i="8" s="1"/>
  <c r="AW32" i="8"/>
  <c r="B32" i="8"/>
  <c r="BC31" i="8"/>
  <c r="BB31" i="8"/>
  <c r="BA31" i="8" s="1"/>
  <c r="AW31" i="8"/>
  <c r="B31" i="8"/>
  <c r="BC30" i="8"/>
  <c r="BB30" i="8"/>
  <c r="BA30" i="8" s="1"/>
  <c r="AW30" i="8"/>
  <c r="B30" i="8"/>
  <c r="BC29" i="8"/>
  <c r="BB29" i="8"/>
  <c r="AW29" i="8"/>
  <c r="B29" i="8"/>
  <c r="BC28" i="8"/>
  <c r="BB28" i="8"/>
  <c r="BA28" i="8" s="1"/>
  <c r="AW28" i="8"/>
  <c r="B28" i="8"/>
  <c r="BC27" i="8"/>
  <c r="BB27" i="8"/>
  <c r="BA27" i="8" s="1"/>
  <c r="AW27" i="8"/>
  <c r="B27" i="8"/>
  <c r="BC26" i="8"/>
  <c r="BB26" i="8"/>
  <c r="BA26" i="8" s="1"/>
  <c r="AW26" i="8"/>
  <c r="B26" i="8"/>
  <c r="BC25" i="8"/>
  <c r="BB25" i="8"/>
  <c r="BA25" i="8" s="1"/>
  <c r="AW25" i="8"/>
  <c r="B25" i="8"/>
  <c r="BC24" i="8"/>
  <c r="BB24" i="8"/>
  <c r="BA24" i="8" s="1"/>
  <c r="AW24" i="8"/>
  <c r="B24" i="8"/>
  <c r="BC23" i="8"/>
  <c r="BB23" i="8"/>
  <c r="BA23" i="8" s="1"/>
  <c r="AW23" i="8"/>
  <c r="B23" i="8"/>
  <c r="BC22" i="8"/>
  <c r="BB22" i="8"/>
  <c r="BA22" i="8" s="1"/>
  <c r="AW22" i="8"/>
  <c r="B22" i="8"/>
  <c r="BC21" i="8"/>
  <c r="BB21" i="8"/>
  <c r="BA21" i="8" s="1"/>
  <c r="AW21" i="8"/>
  <c r="B21" i="8"/>
  <c r="BC20" i="8"/>
  <c r="BB20" i="8"/>
  <c r="BA20" i="8" s="1"/>
  <c r="AW20" i="8"/>
  <c r="B20" i="8"/>
  <c r="BC19" i="8"/>
  <c r="BB19" i="8"/>
  <c r="BA19" i="8" s="1"/>
  <c r="AW19" i="8"/>
  <c r="B19" i="8"/>
  <c r="BC18" i="8"/>
  <c r="BB18" i="8"/>
  <c r="BA18" i="8" s="1"/>
  <c r="AW18" i="8"/>
  <c r="B18" i="8"/>
  <c r="BC17" i="8"/>
  <c r="BB17" i="8"/>
  <c r="BA17" i="8" s="1"/>
  <c r="AW17" i="8"/>
  <c r="B17" i="8"/>
  <c r="BC16" i="8"/>
  <c r="BB16" i="8"/>
  <c r="BA16" i="8" s="1"/>
  <c r="AW16" i="8"/>
  <c r="B16" i="8"/>
  <c r="BC15" i="8"/>
  <c r="BB15" i="8"/>
  <c r="BA15" i="8" s="1"/>
  <c r="AW15" i="8"/>
  <c r="B15" i="8"/>
  <c r="BC14" i="8"/>
  <c r="BB14" i="8"/>
  <c r="BA14" i="8" s="1"/>
  <c r="AW14" i="8"/>
  <c r="B14" i="8"/>
  <c r="BC13" i="8"/>
  <c r="BB13" i="8"/>
  <c r="BA13" i="8" s="1"/>
  <c r="AW13" i="8"/>
  <c r="B13" i="8"/>
  <c r="AG8" i="8"/>
  <c r="N6" i="8"/>
  <c r="BA8" i="8" s="1"/>
  <c r="C6" i="8"/>
  <c r="AY2" i="8"/>
  <c r="BL176" i="7"/>
  <c r="BK176" i="7"/>
  <c r="BJ176" i="7"/>
  <c r="BI176" i="7"/>
  <c r="BH176" i="7"/>
  <c r="BG176" i="7"/>
  <c r="BF176" i="7"/>
  <c r="BE176" i="7"/>
  <c r="BD176" i="7"/>
  <c r="BC176" i="7"/>
  <c r="BB176" i="7"/>
  <c r="BA176" i="7"/>
  <c r="AZ176" i="7"/>
  <c r="AY176" i="7"/>
  <c r="AX176" i="7"/>
  <c r="AW176" i="7"/>
  <c r="AV176" i="7"/>
  <c r="AU176" i="7"/>
  <c r="AT176" i="7"/>
  <c r="AS176" i="7"/>
  <c r="AR176" i="7"/>
  <c r="AQ176" i="7"/>
  <c r="AN97" i="7"/>
  <c r="AW93" i="7"/>
  <c r="B93" i="7"/>
  <c r="BD93" i="7" s="1"/>
  <c r="AW92" i="7"/>
  <c r="B92" i="7"/>
  <c r="BD92" i="7" s="1"/>
  <c r="AW91" i="7"/>
  <c r="B91" i="7"/>
  <c r="BD91" i="7" s="1"/>
  <c r="AW90" i="7"/>
  <c r="B90" i="7"/>
  <c r="BD90" i="7" s="1"/>
  <c r="AW89" i="7"/>
  <c r="B89" i="7"/>
  <c r="BD89" i="7" s="1"/>
  <c r="AW88" i="7"/>
  <c r="B88" i="7"/>
  <c r="BD88" i="7" s="1"/>
  <c r="AW87" i="7"/>
  <c r="B87" i="7"/>
  <c r="BD87" i="7" s="1"/>
  <c r="AW86" i="7"/>
  <c r="B86" i="7"/>
  <c r="BD86" i="7" s="1"/>
  <c r="AW85" i="7"/>
  <c r="B85" i="7"/>
  <c r="BD85" i="7" s="1"/>
  <c r="AW84" i="7"/>
  <c r="B84" i="7"/>
  <c r="BD84" i="7" s="1"/>
  <c r="AW83" i="7"/>
  <c r="B83" i="7"/>
  <c r="BD83" i="7" s="1"/>
  <c r="AW82" i="7"/>
  <c r="B82" i="7"/>
  <c r="BD82" i="7" s="1"/>
  <c r="AW81" i="7"/>
  <c r="B81" i="7"/>
  <c r="BD81" i="7" s="1"/>
  <c r="AW80" i="7"/>
  <c r="B80" i="7"/>
  <c r="BD80" i="7" s="1"/>
  <c r="AW79" i="7"/>
  <c r="B79" i="7"/>
  <c r="BD79" i="7" s="1"/>
  <c r="AW78" i="7"/>
  <c r="B78" i="7"/>
  <c r="BD78" i="7" s="1"/>
  <c r="AW77" i="7"/>
  <c r="B77" i="7"/>
  <c r="BD77" i="7" s="1"/>
  <c r="AW76" i="7"/>
  <c r="B76" i="7"/>
  <c r="BD76" i="7" s="1"/>
  <c r="AW75" i="7"/>
  <c r="B75" i="7"/>
  <c r="BD75" i="7" s="1"/>
  <c r="AW74" i="7"/>
  <c r="B74" i="7"/>
  <c r="BD74" i="7" s="1"/>
  <c r="AW73" i="7"/>
  <c r="B73" i="7"/>
  <c r="BD73" i="7" s="1"/>
  <c r="AW72" i="7"/>
  <c r="B72" i="7"/>
  <c r="AW71" i="7"/>
  <c r="B71" i="7"/>
  <c r="AW70" i="7"/>
  <c r="B70" i="7"/>
  <c r="AW69" i="7"/>
  <c r="B69" i="7"/>
  <c r="AW68" i="7"/>
  <c r="B68" i="7"/>
  <c r="AW67" i="7"/>
  <c r="B67" i="7"/>
  <c r="AW66" i="7"/>
  <c r="B66" i="7"/>
  <c r="AW65" i="7"/>
  <c r="B65" i="7"/>
  <c r="AW64" i="7"/>
  <c r="B64" i="7"/>
  <c r="AW63" i="7"/>
  <c r="B63" i="7"/>
  <c r="BC62" i="7"/>
  <c r="BB62" i="7"/>
  <c r="BA62" i="7" s="1"/>
  <c r="AW62" i="7"/>
  <c r="B62" i="7"/>
  <c r="BC61" i="7"/>
  <c r="BB61" i="7"/>
  <c r="BA61" i="7" s="1"/>
  <c r="AW61" i="7"/>
  <c r="B61" i="7"/>
  <c r="BC60" i="7"/>
  <c r="BB60" i="7"/>
  <c r="BA60" i="7" s="1"/>
  <c r="AW60" i="7"/>
  <c r="B60" i="7"/>
  <c r="BC59" i="7"/>
  <c r="BB59" i="7"/>
  <c r="BA59" i="7" s="1"/>
  <c r="AW59" i="7"/>
  <c r="B59" i="7"/>
  <c r="BC58" i="7"/>
  <c r="BB58" i="7"/>
  <c r="BA58" i="7" s="1"/>
  <c r="AW58" i="7"/>
  <c r="B58" i="7"/>
  <c r="BC57" i="7"/>
  <c r="BB57" i="7"/>
  <c r="BA57" i="7" s="1"/>
  <c r="AW57" i="7"/>
  <c r="B57" i="7"/>
  <c r="BC56" i="7"/>
  <c r="BB56" i="7"/>
  <c r="BA56" i="7" s="1"/>
  <c r="AW56" i="7"/>
  <c r="B56" i="7"/>
  <c r="BC55" i="7"/>
  <c r="BB55" i="7"/>
  <c r="BA55" i="7" s="1"/>
  <c r="AW55" i="7"/>
  <c r="B55" i="7"/>
  <c r="BC54" i="7"/>
  <c r="BB54" i="7"/>
  <c r="BA54" i="7" s="1"/>
  <c r="AW54" i="7"/>
  <c r="B54" i="7"/>
  <c r="BD53" i="7"/>
  <c r="BC53" i="7"/>
  <c r="BB53" i="7"/>
  <c r="BA53" i="7" s="1"/>
  <c r="BC52" i="7"/>
  <c r="BB52" i="7"/>
  <c r="BA52" i="7" s="1"/>
  <c r="AW52" i="7"/>
  <c r="B52" i="7"/>
  <c r="BD52" i="7" s="1"/>
  <c r="BC51" i="7"/>
  <c r="BB51" i="7"/>
  <c r="BA51" i="7" s="1"/>
  <c r="AW51" i="7"/>
  <c r="B51" i="7"/>
  <c r="AP51" i="7" s="1"/>
  <c r="AG44" i="15" s="1"/>
  <c r="BC50" i="7"/>
  <c r="BB50" i="7"/>
  <c r="BA50" i="7" s="1"/>
  <c r="AW50" i="7"/>
  <c r="B50" i="7"/>
  <c r="BD50" i="7" s="1"/>
  <c r="BC49" i="7"/>
  <c r="BB49" i="7"/>
  <c r="BA49" i="7" s="1"/>
  <c r="AW49" i="7"/>
  <c r="B49" i="7"/>
  <c r="AP49" i="7" s="1"/>
  <c r="AG42" i="15" s="1"/>
  <c r="BC48" i="7"/>
  <c r="BB48" i="7"/>
  <c r="BA48" i="7" s="1"/>
  <c r="AW48" i="7"/>
  <c r="B48" i="7"/>
  <c r="BD48" i="7" s="1"/>
  <c r="BC47" i="7"/>
  <c r="BB47" i="7"/>
  <c r="BA47" i="7" s="1"/>
  <c r="AW47" i="7"/>
  <c r="B47" i="7"/>
  <c r="AP47" i="7" s="1"/>
  <c r="AG40" i="15" s="1"/>
  <c r="BC46" i="7"/>
  <c r="BB46" i="7"/>
  <c r="BA46" i="7" s="1"/>
  <c r="AW46" i="7"/>
  <c r="B46" i="7"/>
  <c r="BD46" i="7" s="1"/>
  <c r="BC45" i="7"/>
  <c r="BB45" i="7"/>
  <c r="BA45" i="7" s="1"/>
  <c r="AW45" i="7"/>
  <c r="B45" i="7"/>
  <c r="BC44" i="7"/>
  <c r="BB44" i="7"/>
  <c r="BA44" i="7" s="1"/>
  <c r="AW44" i="7"/>
  <c r="B44" i="7"/>
  <c r="BC43" i="7"/>
  <c r="BB43" i="7"/>
  <c r="BA43" i="7" s="1"/>
  <c r="AW43" i="7"/>
  <c r="B43" i="7"/>
  <c r="BC42" i="7"/>
  <c r="BB42" i="7"/>
  <c r="BA42" i="7" s="1"/>
  <c r="AW42" i="7"/>
  <c r="B42" i="7"/>
  <c r="BC41" i="7"/>
  <c r="BB41" i="7"/>
  <c r="BA41" i="7" s="1"/>
  <c r="AW41" i="7"/>
  <c r="B41" i="7"/>
  <c r="BC40" i="7"/>
  <c r="BB40" i="7"/>
  <c r="BA40" i="7" s="1"/>
  <c r="AW40" i="7"/>
  <c r="B40" i="7"/>
  <c r="BC39" i="7"/>
  <c r="BB39" i="7"/>
  <c r="BA39" i="7" s="1"/>
  <c r="AW39" i="7"/>
  <c r="B39" i="7"/>
  <c r="BC38" i="7"/>
  <c r="BB38" i="7"/>
  <c r="BA38" i="7" s="1"/>
  <c r="AW38" i="7"/>
  <c r="B38" i="7"/>
  <c r="BC37" i="7"/>
  <c r="BB37" i="7"/>
  <c r="BA37" i="7" s="1"/>
  <c r="AW37" i="7"/>
  <c r="B37" i="7"/>
  <c r="BC36" i="7"/>
  <c r="BB36" i="7"/>
  <c r="BA36" i="7" s="1"/>
  <c r="AW36" i="7"/>
  <c r="B36" i="7"/>
  <c r="BG35" i="7"/>
  <c r="BC35" i="7"/>
  <c r="BB35" i="7"/>
  <c r="BA35" i="7" s="1"/>
  <c r="AW35" i="7"/>
  <c r="B35" i="7"/>
  <c r="BC34" i="7"/>
  <c r="BB34" i="7"/>
  <c r="BA34" i="7" s="1"/>
  <c r="AW34" i="7"/>
  <c r="B34" i="7"/>
  <c r="BC33" i="7"/>
  <c r="BB33" i="7"/>
  <c r="BA33" i="7" s="1"/>
  <c r="AW33" i="7"/>
  <c r="B33" i="7"/>
  <c r="BC32" i="7"/>
  <c r="BB32" i="7"/>
  <c r="BA32" i="7" s="1"/>
  <c r="AW32" i="7"/>
  <c r="B32" i="7"/>
  <c r="BC31" i="7"/>
  <c r="BB31" i="7"/>
  <c r="BA31" i="7" s="1"/>
  <c r="AW31" i="7"/>
  <c r="B31" i="7"/>
  <c r="BC30" i="7"/>
  <c r="BB30" i="7"/>
  <c r="BA30" i="7" s="1"/>
  <c r="AW30" i="7"/>
  <c r="B30" i="7"/>
  <c r="BC29" i="7"/>
  <c r="BB29" i="7"/>
  <c r="BA29" i="7" s="1"/>
  <c r="AW29" i="7"/>
  <c r="B29" i="7"/>
  <c r="BC28" i="7"/>
  <c r="BB28" i="7"/>
  <c r="BA28" i="7" s="1"/>
  <c r="AW28" i="7"/>
  <c r="B28" i="7"/>
  <c r="BC27" i="7"/>
  <c r="BB27" i="7"/>
  <c r="BA27" i="7" s="1"/>
  <c r="AW27" i="7"/>
  <c r="B27" i="7"/>
  <c r="BC26" i="7"/>
  <c r="BB26" i="7"/>
  <c r="BA26" i="7" s="1"/>
  <c r="AW26" i="7"/>
  <c r="B26" i="7"/>
  <c r="BC25" i="7"/>
  <c r="BB25" i="7"/>
  <c r="BA25" i="7" s="1"/>
  <c r="AW25" i="7"/>
  <c r="B25" i="7"/>
  <c r="BC24" i="7"/>
  <c r="BB24" i="7"/>
  <c r="BA24" i="7" s="1"/>
  <c r="AW24" i="7"/>
  <c r="B24" i="7"/>
  <c r="BC23" i="7"/>
  <c r="BB23" i="7"/>
  <c r="BA23" i="7" s="1"/>
  <c r="AW23" i="7"/>
  <c r="B23" i="7"/>
  <c r="BC22" i="7"/>
  <c r="BB22" i="7"/>
  <c r="BA22" i="7" s="1"/>
  <c r="AW22" i="7"/>
  <c r="B22" i="7"/>
  <c r="BC21" i="7"/>
  <c r="BB21" i="7"/>
  <c r="BA21" i="7" s="1"/>
  <c r="AW21" i="7"/>
  <c r="B21" i="7"/>
  <c r="BC20" i="7"/>
  <c r="BB20" i="7"/>
  <c r="BA20" i="7" s="1"/>
  <c r="AW20" i="7"/>
  <c r="B20" i="7"/>
  <c r="BC19" i="7"/>
  <c r="BB19" i="7"/>
  <c r="BA19" i="7" s="1"/>
  <c r="AW19" i="7"/>
  <c r="B19" i="7"/>
  <c r="BC18" i="7"/>
  <c r="BB18" i="7"/>
  <c r="BA18" i="7" s="1"/>
  <c r="AW18" i="7"/>
  <c r="B18" i="7"/>
  <c r="BC17" i="7"/>
  <c r="BB17" i="7"/>
  <c r="BA17" i="7" s="1"/>
  <c r="AW17" i="7"/>
  <c r="B17" i="7"/>
  <c r="BC16" i="7"/>
  <c r="BB16" i="7"/>
  <c r="BA16" i="7" s="1"/>
  <c r="AW16" i="7"/>
  <c r="B16" i="7"/>
  <c r="BC15" i="7"/>
  <c r="BB15" i="7"/>
  <c r="BA15" i="7" s="1"/>
  <c r="AW15" i="7"/>
  <c r="B15" i="7"/>
  <c r="BC14" i="7"/>
  <c r="BB14" i="7"/>
  <c r="BA14" i="7" s="1"/>
  <c r="AW14" i="7"/>
  <c r="B14" i="7"/>
  <c r="BC13" i="7"/>
  <c r="BB13" i="7"/>
  <c r="BA13" i="7" s="1"/>
  <c r="AW13" i="7"/>
  <c r="B13" i="7"/>
  <c r="A13" i="7" s="1"/>
  <c r="AG8" i="7"/>
  <c r="N6" i="7"/>
  <c r="BA8" i="7" s="1"/>
  <c r="C6" i="7"/>
  <c r="AY2" i="7"/>
  <c r="BL176" i="6"/>
  <c r="BK176" i="6"/>
  <c r="BJ176" i="6"/>
  <c r="BI176" i="6"/>
  <c r="BH176" i="6"/>
  <c r="BG176" i="6"/>
  <c r="BF176" i="6"/>
  <c r="BE176" i="6"/>
  <c r="BD176" i="6"/>
  <c r="BC176" i="6"/>
  <c r="BB176" i="6"/>
  <c r="BA176" i="6"/>
  <c r="AZ176" i="6"/>
  <c r="AY176" i="6"/>
  <c r="AX176" i="6"/>
  <c r="AW176" i="6"/>
  <c r="AV176" i="6"/>
  <c r="AU176" i="6"/>
  <c r="AT176" i="6"/>
  <c r="AS176" i="6"/>
  <c r="AR176" i="6"/>
  <c r="AQ176" i="6"/>
  <c r="AN97" i="6"/>
  <c r="AW93" i="6"/>
  <c r="B93" i="6"/>
  <c r="BD93" i="6" s="1"/>
  <c r="AW92" i="6"/>
  <c r="B92" i="6"/>
  <c r="BD92" i="6" s="1"/>
  <c r="AW91" i="6"/>
  <c r="B91" i="6"/>
  <c r="BD91" i="6" s="1"/>
  <c r="AW90" i="6"/>
  <c r="B90" i="6"/>
  <c r="BD90" i="6" s="1"/>
  <c r="AW89" i="6"/>
  <c r="B89" i="6"/>
  <c r="BD89" i="6" s="1"/>
  <c r="AW88" i="6"/>
  <c r="B88" i="6"/>
  <c r="BD88" i="6" s="1"/>
  <c r="AW87" i="6"/>
  <c r="B87" i="6"/>
  <c r="BD87" i="6" s="1"/>
  <c r="AW86" i="6"/>
  <c r="B86" i="6"/>
  <c r="BD86" i="6" s="1"/>
  <c r="AW85" i="6"/>
  <c r="B85" i="6"/>
  <c r="BD85" i="6" s="1"/>
  <c r="AW84" i="6"/>
  <c r="B84" i="6"/>
  <c r="BD84" i="6" s="1"/>
  <c r="AW83" i="6"/>
  <c r="B83" i="6"/>
  <c r="BD83" i="6" s="1"/>
  <c r="AW82" i="6"/>
  <c r="B82" i="6"/>
  <c r="BD82" i="6" s="1"/>
  <c r="AW81" i="6"/>
  <c r="B81" i="6"/>
  <c r="BD81" i="6" s="1"/>
  <c r="AW80" i="6"/>
  <c r="B80" i="6"/>
  <c r="BD80" i="6" s="1"/>
  <c r="AW79" i="6"/>
  <c r="B79" i="6"/>
  <c r="BD79" i="6" s="1"/>
  <c r="AW78" i="6"/>
  <c r="B78" i="6"/>
  <c r="BD78" i="6" s="1"/>
  <c r="AW77" i="6"/>
  <c r="B77" i="6"/>
  <c r="BD77" i="6" s="1"/>
  <c r="AW76" i="6"/>
  <c r="B76" i="6"/>
  <c r="BD76" i="6" s="1"/>
  <c r="AW75" i="6"/>
  <c r="B75" i="6"/>
  <c r="BD75" i="6" s="1"/>
  <c r="AW74" i="6"/>
  <c r="B74" i="6"/>
  <c r="BD74" i="6" s="1"/>
  <c r="AW73" i="6"/>
  <c r="B73" i="6"/>
  <c r="BD73" i="6" s="1"/>
  <c r="AW72" i="6"/>
  <c r="B72" i="6"/>
  <c r="AW71" i="6"/>
  <c r="B71" i="6"/>
  <c r="AW70" i="6"/>
  <c r="B70" i="6"/>
  <c r="AW69" i="6"/>
  <c r="B69" i="6"/>
  <c r="AW68" i="6"/>
  <c r="B68" i="6"/>
  <c r="AW67" i="6"/>
  <c r="B67" i="6"/>
  <c r="AW66" i="6"/>
  <c r="B66" i="6"/>
  <c r="AW65" i="6"/>
  <c r="B65" i="6"/>
  <c r="AW64" i="6"/>
  <c r="B64" i="6"/>
  <c r="AW63" i="6"/>
  <c r="B63" i="6"/>
  <c r="BC62" i="6"/>
  <c r="BB62" i="6"/>
  <c r="BA62" i="6" s="1"/>
  <c r="AW62" i="6"/>
  <c r="B62" i="6"/>
  <c r="BC61" i="6"/>
  <c r="BB61" i="6"/>
  <c r="BA61" i="6" s="1"/>
  <c r="AW61" i="6"/>
  <c r="B61" i="6"/>
  <c r="BC60" i="6"/>
  <c r="BB60" i="6"/>
  <c r="BA60" i="6" s="1"/>
  <c r="AW60" i="6"/>
  <c r="B60" i="6"/>
  <c r="BC59" i="6"/>
  <c r="BB59" i="6"/>
  <c r="BA59" i="6" s="1"/>
  <c r="AW59" i="6"/>
  <c r="B59" i="6"/>
  <c r="BC58" i="6"/>
  <c r="BB58" i="6"/>
  <c r="BA58" i="6" s="1"/>
  <c r="AW58" i="6"/>
  <c r="B58" i="6"/>
  <c r="BC57" i="6"/>
  <c r="BB57" i="6"/>
  <c r="BA57" i="6" s="1"/>
  <c r="AW57" i="6"/>
  <c r="B57" i="6"/>
  <c r="BC56" i="6"/>
  <c r="BB56" i="6"/>
  <c r="BA56" i="6" s="1"/>
  <c r="AW56" i="6"/>
  <c r="B56" i="6"/>
  <c r="BC55" i="6"/>
  <c r="BB55" i="6"/>
  <c r="BA55" i="6" s="1"/>
  <c r="AW55" i="6"/>
  <c r="B55" i="6"/>
  <c r="BC54" i="6"/>
  <c r="BB54" i="6"/>
  <c r="BA54" i="6" s="1"/>
  <c r="AW54" i="6"/>
  <c r="B54" i="6"/>
  <c r="BD53" i="6"/>
  <c r="BC53" i="6"/>
  <c r="BB53" i="6"/>
  <c r="BA53" i="6" s="1"/>
  <c r="BC52" i="6"/>
  <c r="BB52" i="6"/>
  <c r="BA52" i="6" s="1"/>
  <c r="AW52" i="6"/>
  <c r="B52" i="6"/>
  <c r="AP52" i="6" s="1"/>
  <c r="AF45" i="15" s="1"/>
  <c r="BC51" i="6"/>
  <c r="BB51" i="6"/>
  <c r="BA51" i="6" s="1"/>
  <c r="AW51" i="6"/>
  <c r="B51" i="6"/>
  <c r="AP51" i="6" s="1"/>
  <c r="AF44" i="15" s="1"/>
  <c r="BC50" i="6"/>
  <c r="BB50" i="6"/>
  <c r="BA50" i="6" s="1"/>
  <c r="AW50" i="6"/>
  <c r="B50" i="6"/>
  <c r="AP50" i="6" s="1"/>
  <c r="AF43" i="15" s="1"/>
  <c r="BC49" i="6"/>
  <c r="BB49" i="6"/>
  <c r="BA49" i="6" s="1"/>
  <c r="AW49" i="6"/>
  <c r="B49" i="6"/>
  <c r="AP49" i="6" s="1"/>
  <c r="AF42" i="15" s="1"/>
  <c r="BC48" i="6"/>
  <c r="BB48" i="6"/>
  <c r="BA48" i="6" s="1"/>
  <c r="AW48" i="6"/>
  <c r="B48" i="6"/>
  <c r="AP48" i="6" s="1"/>
  <c r="AF41" i="15" s="1"/>
  <c r="BC47" i="6"/>
  <c r="BB47" i="6"/>
  <c r="BA47" i="6" s="1"/>
  <c r="AW47" i="6"/>
  <c r="B47" i="6"/>
  <c r="AP47" i="6" s="1"/>
  <c r="AF40" i="15" s="1"/>
  <c r="BC46" i="6"/>
  <c r="BB46" i="6"/>
  <c r="BA46" i="6" s="1"/>
  <c r="AW46" i="6"/>
  <c r="B46" i="6"/>
  <c r="AP46" i="6" s="1"/>
  <c r="AF39" i="15" s="1"/>
  <c r="BC45" i="6"/>
  <c r="BB45" i="6"/>
  <c r="BA45" i="6" s="1"/>
  <c r="AW45" i="6"/>
  <c r="B45" i="6"/>
  <c r="BC44" i="6"/>
  <c r="BB44" i="6"/>
  <c r="BA44" i="6" s="1"/>
  <c r="AW44" i="6"/>
  <c r="B44" i="6"/>
  <c r="BC43" i="6"/>
  <c r="BB43" i="6"/>
  <c r="BA43" i="6" s="1"/>
  <c r="AW43" i="6"/>
  <c r="B43" i="6"/>
  <c r="BC42" i="6"/>
  <c r="BB42" i="6"/>
  <c r="BA42" i="6" s="1"/>
  <c r="AW42" i="6"/>
  <c r="B42" i="6"/>
  <c r="BC41" i="6"/>
  <c r="BB41" i="6"/>
  <c r="BA41" i="6" s="1"/>
  <c r="AW41" i="6"/>
  <c r="B41" i="6"/>
  <c r="BC40" i="6"/>
  <c r="BB40" i="6"/>
  <c r="BA40" i="6" s="1"/>
  <c r="AW40" i="6"/>
  <c r="B40" i="6"/>
  <c r="BC39" i="6"/>
  <c r="BB39" i="6"/>
  <c r="BA39" i="6" s="1"/>
  <c r="AW39" i="6"/>
  <c r="B39" i="6"/>
  <c r="BC38" i="6"/>
  <c r="BB38" i="6"/>
  <c r="BA38" i="6" s="1"/>
  <c r="AW38" i="6"/>
  <c r="B38" i="6"/>
  <c r="BC37" i="6"/>
  <c r="BB37" i="6"/>
  <c r="BA37" i="6" s="1"/>
  <c r="AW37" i="6"/>
  <c r="B37" i="6"/>
  <c r="BC36" i="6"/>
  <c r="BB36" i="6"/>
  <c r="BA36" i="6" s="1"/>
  <c r="AW36" i="6"/>
  <c r="B36" i="6"/>
  <c r="BG35" i="6"/>
  <c r="BC35" i="6"/>
  <c r="BB35" i="6"/>
  <c r="BA35" i="6" s="1"/>
  <c r="AW35" i="6"/>
  <c r="B35" i="6"/>
  <c r="BC34" i="6"/>
  <c r="BB34" i="6"/>
  <c r="BA34" i="6" s="1"/>
  <c r="AW34" i="6"/>
  <c r="B34" i="6"/>
  <c r="BC33" i="6"/>
  <c r="BB33" i="6"/>
  <c r="BA33" i="6" s="1"/>
  <c r="AW33" i="6"/>
  <c r="B33" i="6"/>
  <c r="BC32" i="6"/>
  <c r="BB32" i="6"/>
  <c r="BA32" i="6" s="1"/>
  <c r="AW32" i="6"/>
  <c r="B32" i="6"/>
  <c r="BC31" i="6"/>
  <c r="BB31" i="6"/>
  <c r="BA31" i="6" s="1"/>
  <c r="AW31" i="6"/>
  <c r="B31" i="6"/>
  <c r="BC30" i="6"/>
  <c r="BB30" i="6"/>
  <c r="BA30" i="6" s="1"/>
  <c r="AW30" i="6"/>
  <c r="B30" i="6"/>
  <c r="BC29" i="6"/>
  <c r="BB29" i="6"/>
  <c r="BA29" i="6" s="1"/>
  <c r="AW29" i="6"/>
  <c r="B29" i="6"/>
  <c r="BC28" i="6"/>
  <c r="BB28" i="6"/>
  <c r="BA28" i="6" s="1"/>
  <c r="AW28" i="6"/>
  <c r="B28" i="6"/>
  <c r="BC27" i="6"/>
  <c r="BB27" i="6"/>
  <c r="BA27" i="6" s="1"/>
  <c r="AW27" i="6"/>
  <c r="B27" i="6"/>
  <c r="BC26" i="6"/>
  <c r="BB26" i="6"/>
  <c r="BA26" i="6" s="1"/>
  <c r="AW26" i="6"/>
  <c r="B26" i="6"/>
  <c r="BC25" i="6"/>
  <c r="BB25" i="6"/>
  <c r="BA25" i="6" s="1"/>
  <c r="AW25" i="6"/>
  <c r="B25" i="6"/>
  <c r="BC24" i="6"/>
  <c r="BB24" i="6"/>
  <c r="BA24" i="6" s="1"/>
  <c r="AW24" i="6"/>
  <c r="B24" i="6"/>
  <c r="BC23" i="6"/>
  <c r="BB23" i="6"/>
  <c r="BA23" i="6" s="1"/>
  <c r="AW23" i="6"/>
  <c r="B23" i="6"/>
  <c r="BC22" i="6"/>
  <c r="BB22" i="6"/>
  <c r="BA22" i="6" s="1"/>
  <c r="AW22" i="6"/>
  <c r="B22" i="6"/>
  <c r="BC21" i="6"/>
  <c r="BB21" i="6"/>
  <c r="BA21" i="6" s="1"/>
  <c r="AW21" i="6"/>
  <c r="B21" i="6"/>
  <c r="BC20" i="6"/>
  <c r="BB20" i="6"/>
  <c r="BA20" i="6" s="1"/>
  <c r="AW20" i="6"/>
  <c r="B20" i="6"/>
  <c r="BC19" i="6"/>
  <c r="BB19" i="6"/>
  <c r="BA19" i="6" s="1"/>
  <c r="AW19" i="6"/>
  <c r="B19" i="6"/>
  <c r="BC18" i="6"/>
  <c r="BB18" i="6"/>
  <c r="AW18" i="6"/>
  <c r="B18" i="6"/>
  <c r="BC17" i="6"/>
  <c r="BB17" i="6"/>
  <c r="AW17" i="6"/>
  <c r="B17" i="6"/>
  <c r="BC16" i="6"/>
  <c r="BB16" i="6"/>
  <c r="AW16" i="6"/>
  <c r="B16" i="6"/>
  <c r="BC15" i="6"/>
  <c r="BB15" i="6"/>
  <c r="BA15" i="6" s="1"/>
  <c r="AW15" i="6"/>
  <c r="B15" i="6"/>
  <c r="BC14" i="6"/>
  <c r="BB14" i="6"/>
  <c r="BA14" i="6" s="1"/>
  <c r="AW14" i="6"/>
  <c r="B14" i="6"/>
  <c r="BC13" i="6"/>
  <c r="BB13" i="6"/>
  <c r="BA13" i="6" s="1"/>
  <c r="AW13" i="6"/>
  <c r="B13" i="6"/>
  <c r="AG8" i="6"/>
  <c r="N6" i="6"/>
  <c r="BA8" i="6" s="1"/>
  <c r="C6" i="6"/>
  <c r="AY2" i="6"/>
  <c r="BL176" i="5"/>
  <c r="BK176" i="5"/>
  <c r="BJ176" i="5"/>
  <c r="BI176" i="5"/>
  <c r="BH176" i="5"/>
  <c r="BG176" i="5"/>
  <c r="BF176" i="5"/>
  <c r="BE176" i="5"/>
  <c r="BD176" i="5"/>
  <c r="BC176" i="5"/>
  <c r="BB176" i="5"/>
  <c r="BA176" i="5"/>
  <c r="AZ176" i="5"/>
  <c r="AY176" i="5"/>
  <c r="AX176" i="5"/>
  <c r="AW176" i="5"/>
  <c r="AV176" i="5"/>
  <c r="AU176" i="5"/>
  <c r="AT176" i="5"/>
  <c r="AS176" i="5"/>
  <c r="AR176" i="5"/>
  <c r="AQ176" i="5"/>
  <c r="AN97" i="5"/>
  <c r="AW93" i="5"/>
  <c r="B93" i="5"/>
  <c r="BD93" i="5" s="1"/>
  <c r="AW92" i="5"/>
  <c r="B92" i="5"/>
  <c r="BD92" i="5" s="1"/>
  <c r="AW91" i="5"/>
  <c r="B91" i="5"/>
  <c r="BD91" i="5" s="1"/>
  <c r="AW90" i="5"/>
  <c r="B90" i="5"/>
  <c r="BD90" i="5" s="1"/>
  <c r="AW89" i="5"/>
  <c r="B89" i="5"/>
  <c r="BD89" i="5" s="1"/>
  <c r="AW88" i="5"/>
  <c r="B88" i="5"/>
  <c r="BD88" i="5" s="1"/>
  <c r="AW87" i="5"/>
  <c r="B87" i="5"/>
  <c r="BD87" i="5" s="1"/>
  <c r="AW86" i="5"/>
  <c r="B86" i="5"/>
  <c r="BD86" i="5" s="1"/>
  <c r="AW85" i="5"/>
  <c r="B85" i="5"/>
  <c r="BD85" i="5" s="1"/>
  <c r="AW84" i="5"/>
  <c r="B84" i="5"/>
  <c r="BD84" i="5" s="1"/>
  <c r="AW83" i="5"/>
  <c r="B83" i="5"/>
  <c r="BD83" i="5" s="1"/>
  <c r="AW82" i="5"/>
  <c r="B82" i="5"/>
  <c r="BD82" i="5" s="1"/>
  <c r="AW81" i="5"/>
  <c r="B81" i="5"/>
  <c r="BD81" i="5" s="1"/>
  <c r="AW80" i="5"/>
  <c r="B80" i="5"/>
  <c r="BD80" i="5" s="1"/>
  <c r="AW79" i="5"/>
  <c r="B79" i="5"/>
  <c r="BD79" i="5" s="1"/>
  <c r="AW78" i="5"/>
  <c r="B78" i="5"/>
  <c r="BD78" i="5" s="1"/>
  <c r="AW77" i="5"/>
  <c r="B77" i="5"/>
  <c r="BD77" i="5" s="1"/>
  <c r="AW76" i="5"/>
  <c r="B76" i="5"/>
  <c r="BD76" i="5" s="1"/>
  <c r="AW75" i="5"/>
  <c r="B75" i="5"/>
  <c r="BD75" i="5" s="1"/>
  <c r="AW74" i="5"/>
  <c r="B74" i="5"/>
  <c r="BD74" i="5" s="1"/>
  <c r="AW73" i="5"/>
  <c r="B73" i="5"/>
  <c r="BD73" i="5" s="1"/>
  <c r="AW72" i="5"/>
  <c r="B72" i="5"/>
  <c r="AW71" i="5"/>
  <c r="B71" i="5"/>
  <c r="AW70" i="5"/>
  <c r="B70" i="5"/>
  <c r="AW69" i="5"/>
  <c r="B69" i="5"/>
  <c r="AW68" i="5"/>
  <c r="B68" i="5"/>
  <c r="AW67" i="5"/>
  <c r="B67" i="5"/>
  <c r="AW66" i="5"/>
  <c r="B66" i="5"/>
  <c r="AW65" i="5"/>
  <c r="B65" i="5"/>
  <c r="AW64" i="5"/>
  <c r="B64" i="5"/>
  <c r="AW63" i="5"/>
  <c r="B63" i="5"/>
  <c r="BC62" i="5"/>
  <c r="BB62" i="5"/>
  <c r="BA62" i="5" s="1"/>
  <c r="AW62" i="5"/>
  <c r="B62" i="5"/>
  <c r="BC61" i="5"/>
  <c r="BB61" i="5"/>
  <c r="BA61" i="5" s="1"/>
  <c r="AW61" i="5"/>
  <c r="B61" i="5"/>
  <c r="BC60" i="5"/>
  <c r="BB60" i="5"/>
  <c r="BA60" i="5" s="1"/>
  <c r="AW60" i="5"/>
  <c r="B60" i="5"/>
  <c r="BC59" i="5"/>
  <c r="BB59" i="5"/>
  <c r="BA59" i="5" s="1"/>
  <c r="AW59" i="5"/>
  <c r="B59" i="5"/>
  <c r="BC58" i="5"/>
  <c r="BB58" i="5"/>
  <c r="BA58" i="5" s="1"/>
  <c r="AW58" i="5"/>
  <c r="B58" i="5"/>
  <c r="BC57" i="5"/>
  <c r="BB57" i="5"/>
  <c r="BA57" i="5" s="1"/>
  <c r="AW57" i="5"/>
  <c r="B57" i="5"/>
  <c r="BC56" i="5"/>
  <c r="BB56" i="5"/>
  <c r="BA56" i="5" s="1"/>
  <c r="AW56" i="5"/>
  <c r="B56" i="5"/>
  <c r="BC55" i="5"/>
  <c r="BB55" i="5"/>
  <c r="BA55" i="5" s="1"/>
  <c r="AW55" i="5"/>
  <c r="B55" i="5"/>
  <c r="BC54" i="5"/>
  <c r="BB54" i="5"/>
  <c r="BA54" i="5" s="1"/>
  <c r="AW54" i="5"/>
  <c r="B54" i="5"/>
  <c r="A54" i="5" s="1"/>
  <c r="BD53" i="5"/>
  <c r="BC53" i="5"/>
  <c r="BB53" i="5"/>
  <c r="BA53" i="5" s="1"/>
  <c r="BC52" i="5"/>
  <c r="BB52" i="5"/>
  <c r="BA52" i="5" s="1"/>
  <c r="AW52" i="5"/>
  <c r="B52" i="5"/>
  <c r="AP52" i="5" s="1"/>
  <c r="AE45" i="15" s="1"/>
  <c r="BC51" i="5"/>
  <c r="BB51" i="5"/>
  <c r="BA51" i="5" s="1"/>
  <c r="AW51" i="5"/>
  <c r="B51" i="5"/>
  <c r="AP51" i="5" s="1"/>
  <c r="AE44" i="15" s="1"/>
  <c r="BC50" i="5"/>
  <c r="BB50" i="5"/>
  <c r="BA50" i="5" s="1"/>
  <c r="AW50" i="5"/>
  <c r="B50" i="5"/>
  <c r="AP50" i="5" s="1"/>
  <c r="AE43" i="15" s="1"/>
  <c r="BC49" i="5"/>
  <c r="BB49" i="5"/>
  <c r="BA49" i="5" s="1"/>
  <c r="AW49" i="5"/>
  <c r="B49" i="5"/>
  <c r="AP49" i="5" s="1"/>
  <c r="AE42" i="15" s="1"/>
  <c r="BC48" i="5"/>
  <c r="BB48" i="5"/>
  <c r="BA48" i="5" s="1"/>
  <c r="AW48" i="5"/>
  <c r="B48" i="5"/>
  <c r="AP48" i="5" s="1"/>
  <c r="AE41" i="15" s="1"/>
  <c r="BC47" i="5"/>
  <c r="BB47" i="5"/>
  <c r="BA47" i="5" s="1"/>
  <c r="AW47" i="5"/>
  <c r="B47" i="5"/>
  <c r="AP47" i="5" s="1"/>
  <c r="AE40" i="15" s="1"/>
  <c r="BC46" i="5"/>
  <c r="BB46" i="5"/>
  <c r="BA46" i="5" s="1"/>
  <c r="AW46" i="5"/>
  <c r="B46" i="5"/>
  <c r="AP46" i="5" s="1"/>
  <c r="AE39" i="15" s="1"/>
  <c r="BC45" i="5"/>
  <c r="BB45" i="5"/>
  <c r="BA45" i="5" s="1"/>
  <c r="AW45" i="5"/>
  <c r="B45" i="5"/>
  <c r="BC44" i="5"/>
  <c r="BB44" i="5"/>
  <c r="BA44" i="5" s="1"/>
  <c r="AW44" i="5"/>
  <c r="B44" i="5"/>
  <c r="BC43" i="5"/>
  <c r="BB43" i="5"/>
  <c r="BA43" i="5" s="1"/>
  <c r="AW43" i="5"/>
  <c r="B43" i="5"/>
  <c r="BC42" i="5"/>
  <c r="BB42" i="5"/>
  <c r="BA42" i="5" s="1"/>
  <c r="AW42" i="5"/>
  <c r="B42" i="5"/>
  <c r="BC41" i="5"/>
  <c r="BB41" i="5"/>
  <c r="BA41" i="5" s="1"/>
  <c r="AW41" i="5"/>
  <c r="B41" i="5"/>
  <c r="BC40" i="5"/>
  <c r="BB40" i="5"/>
  <c r="BA40" i="5" s="1"/>
  <c r="AW40" i="5"/>
  <c r="B40" i="5"/>
  <c r="BC39" i="5"/>
  <c r="BB39" i="5"/>
  <c r="BA39" i="5" s="1"/>
  <c r="AW39" i="5"/>
  <c r="B39" i="5"/>
  <c r="BC38" i="5"/>
  <c r="BB38" i="5"/>
  <c r="BA38" i="5" s="1"/>
  <c r="AW38" i="5"/>
  <c r="B38" i="5"/>
  <c r="BC37" i="5"/>
  <c r="BB37" i="5"/>
  <c r="BA37" i="5" s="1"/>
  <c r="AW37" i="5"/>
  <c r="B37" i="5"/>
  <c r="BC36" i="5"/>
  <c r="BB36" i="5"/>
  <c r="BA36" i="5" s="1"/>
  <c r="AW36" i="5"/>
  <c r="B36" i="5"/>
  <c r="BG35" i="5"/>
  <c r="BC35" i="5"/>
  <c r="BB35" i="5"/>
  <c r="BA35" i="5" s="1"/>
  <c r="AW35" i="5"/>
  <c r="B35" i="5"/>
  <c r="BC34" i="5"/>
  <c r="BB34" i="5"/>
  <c r="BA34" i="5" s="1"/>
  <c r="AW34" i="5"/>
  <c r="B34" i="5"/>
  <c r="BC33" i="5"/>
  <c r="BB33" i="5"/>
  <c r="BA33" i="5" s="1"/>
  <c r="AW33" i="5"/>
  <c r="B33" i="5"/>
  <c r="BC32" i="5"/>
  <c r="BB32" i="5"/>
  <c r="BA32" i="5" s="1"/>
  <c r="AW32" i="5"/>
  <c r="B32" i="5"/>
  <c r="BC31" i="5"/>
  <c r="BB31" i="5"/>
  <c r="BA31" i="5" s="1"/>
  <c r="AW31" i="5"/>
  <c r="B31" i="5"/>
  <c r="BC30" i="5"/>
  <c r="BB30" i="5"/>
  <c r="BA30" i="5" s="1"/>
  <c r="AW30" i="5"/>
  <c r="B30" i="5"/>
  <c r="BC29" i="5"/>
  <c r="BB29" i="5"/>
  <c r="BA29" i="5" s="1"/>
  <c r="AW29" i="5"/>
  <c r="B29" i="5"/>
  <c r="BC28" i="5"/>
  <c r="BB28" i="5"/>
  <c r="BA28" i="5" s="1"/>
  <c r="AW28" i="5"/>
  <c r="B28" i="5"/>
  <c r="BC27" i="5"/>
  <c r="BB27" i="5"/>
  <c r="BA27" i="5" s="1"/>
  <c r="AW27" i="5"/>
  <c r="B27" i="5"/>
  <c r="BC26" i="5"/>
  <c r="BB26" i="5"/>
  <c r="BA26" i="5" s="1"/>
  <c r="AW26" i="5"/>
  <c r="B26" i="5"/>
  <c r="BC25" i="5"/>
  <c r="BB25" i="5"/>
  <c r="BA25" i="5" s="1"/>
  <c r="AW25" i="5"/>
  <c r="B25" i="5"/>
  <c r="BC24" i="5"/>
  <c r="BB24" i="5"/>
  <c r="BA24" i="5" s="1"/>
  <c r="AW24" i="5"/>
  <c r="B24" i="5"/>
  <c r="BC23" i="5"/>
  <c r="BB23" i="5"/>
  <c r="BA23" i="5" s="1"/>
  <c r="AW23" i="5"/>
  <c r="B23" i="5"/>
  <c r="BC22" i="5"/>
  <c r="BB22" i="5"/>
  <c r="BA22" i="5" s="1"/>
  <c r="AW22" i="5"/>
  <c r="B22" i="5"/>
  <c r="BC21" i="5"/>
  <c r="BB21" i="5"/>
  <c r="BA21" i="5" s="1"/>
  <c r="AW21" i="5"/>
  <c r="B21" i="5"/>
  <c r="BC20" i="5"/>
  <c r="BB20" i="5"/>
  <c r="BA20" i="5" s="1"/>
  <c r="AW20" i="5"/>
  <c r="B20" i="5"/>
  <c r="BC19" i="5"/>
  <c r="BB19" i="5"/>
  <c r="BA19" i="5" s="1"/>
  <c r="AW19" i="5"/>
  <c r="B19" i="5"/>
  <c r="BC18" i="5"/>
  <c r="BB18" i="5"/>
  <c r="BA18" i="5" s="1"/>
  <c r="AW18" i="5"/>
  <c r="B18" i="5"/>
  <c r="BC17" i="5"/>
  <c r="BB17" i="5"/>
  <c r="BA17" i="5" s="1"/>
  <c r="AW17" i="5"/>
  <c r="B17" i="5"/>
  <c r="BC16" i="5"/>
  <c r="BB16" i="5"/>
  <c r="BA16" i="5" s="1"/>
  <c r="AW16" i="5"/>
  <c r="B16" i="5"/>
  <c r="BC15" i="5"/>
  <c r="BB15" i="5"/>
  <c r="AW15" i="5"/>
  <c r="B15" i="5"/>
  <c r="BC14" i="5"/>
  <c r="BB14" i="5"/>
  <c r="AW14" i="5"/>
  <c r="B14" i="5"/>
  <c r="BC13" i="5"/>
  <c r="BB13" i="5"/>
  <c r="BA13" i="5" s="1"/>
  <c r="AW13" i="5"/>
  <c r="B13" i="5"/>
  <c r="AG8" i="5"/>
  <c r="N6" i="5"/>
  <c r="BA8" i="5" s="1"/>
  <c r="C6" i="5"/>
  <c r="AY2" i="5"/>
  <c r="AX93" i="1"/>
  <c r="BE53" i="1"/>
  <c r="AG8" i="1"/>
  <c r="N6" i="1"/>
  <c r="BA8" i="1" s="1"/>
  <c r="C6" i="1"/>
  <c r="AX55" i="1"/>
  <c r="AX56" i="1"/>
  <c r="AX57" i="1"/>
  <c r="AX58" i="1"/>
  <c r="AX59" i="1"/>
  <c r="AX60" i="1"/>
  <c r="AX61" i="1"/>
  <c r="AX62" i="1"/>
  <c r="AX63" i="1"/>
  <c r="AX64" i="1"/>
  <c r="AX65" i="1"/>
  <c r="AX66" i="1"/>
  <c r="AX67" i="1"/>
  <c r="AX68" i="1"/>
  <c r="AX69" i="1"/>
  <c r="AX70" i="1"/>
  <c r="AX71" i="1"/>
  <c r="AX72" i="1"/>
  <c r="AX73" i="1"/>
  <c r="AX74" i="1"/>
  <c r="AX75" i="1"/>
  <c r="AX76" i="1"/>
  <c r="AX77" i="1"/>
  <c r="AX78" i="1"/>
  <c r="AX79" i="1"/>
  <c r="AX80" i="1"/>
  <c r="AX81" i="1"/>
  <c r="AX82" i="1"/>
  <c r="AX83" i="1"/>
  <c r="AX84" i="1"/>
  <c r="AX85" i="1"/>
  <c r="AX86" i="1"/>
  <c r="AX87" i="1"/>
  <c r="AX88" i="1"/>
  <c r="AX89" i="1"/>
  <c r="AX90" i="1"/>
  <c r="AX91" i="1"/>
  <c r="AX92" i="1"/>
  <c r="AX54" i="1"/>
  <c r="AX13" i="1"/>
  <c r="AX14" i="1"/>
  <c r="AX15" i="1"/>
  <c r="AX16" i="1"/>
  <c r="AX17" i="1"/>
  <c r="AX18" i="1"/>
  <c r="AX19" i="1"/>
  <c r="AX20" i="1"/>
  <c r="AX21" i="1"/>
  <c r="AX22" i="1"/>
  <c r="AX23" i="1"/>
  <c r="AX24" i="1"/>
  <c r="AX25" i="1"/>
  <c r="AX26" i="1"/>
  <c r="AX27" i="1"/>
  <c r="AX28" i="1"/>
  <c r="AX29" i="1"/>
  <c r="AX30" i="1"/>
  <c r="AX31" i="1"/>
  <c r="AX32" i="1"/>
  <c r="AX33" i="1"/>
  <c r="AX34" i="1"/>
  <c r="AX35" i="1"/>
  <c r="AX36" i="1"/>
  <c r="AX37" i="1"/>
  <c r="AX38" i="1"/>
  <c r="AX39" i="1"/>
  <c r="AX40" i="1"/>
  <c r="AX41" i="1"/>
  <c r="AX42" i="1"/>
  <c r="AX43" i="1"/>
  <c r="AX44" i="1"/>
  <c r="AX45" i="1"/>
  <c r="AX46" i="1"/>
  <c r="AX47" i="1"/>
  <c r="AX48" i="1"/>
  <c r="AX49" i="1"/>
  <c r="AX50" i="1"/>
  <c r="AX51" i="1"/>
  <c r="AX52" i="1"/>
  <c r="BH35" i="1"/>
  <c r="AN97" i="1"/>
  <c r="AR176" i="1"/>
  <c r="AS176" i="1"/>
  <c r="AT176" i="1"/>
  <c r="AU176" i="1"/>
  <c r="AV176" i="1"/>
  <c r="AW176" i="1"/>
  <c r="AX176" i="1"/>
  <c r="AY176" i="1"/>
  <c r="AZ176" i="1"/>
  <c r="BA176" i="1"/>
  <c r="BB176" i="1"/>
  <c r="BC176" i="1"/>
  <c r="BD176" i="1"/>
  <c r="BE176" i="1"/>
  <c r="BF176" i="1"/>
  <c r="BG176" i="1"/>
  <c r="BH176" i="1"/>
  <c r="BI176" i="1"/>
  <c r="BJ176" i="1"/>
  <c r="BK176" i="1"/>
  <c r="BL176" i="1"/>
  <c r="BM176" i="1"/>
  <c r="B54" i="1"/>
  <c r="B55" i="1"/>
  <c r="B48" i="15" s="1"/>
  <c r="B56" i="1"/>
  <c r="B49" i="15" s="1"/>
  <c r="B57" i="1"/>
  <c r="B50" i="15" s="1"/>
  <c r="B58" i="1"/>
  <c r="B51" i="15" s="1"/>
  <c r="B59" i="1"/>
  <c r="B52" i="15" s="1"/>
  <c r="B60" i="1"/>
  <c r="B53" i="15" s="1"/>
  <c r="B61" i="1"/>
  <c r="B54" i="15" s="1"/>
  <c r="B62" i="1"/>
  <c r="B55" i="15" s="1"/>
  <c r="B63" i="1"/>
  <c r="B56" i="15" s="1"/>
  <c r="B64" i="1"/>
  <c r="B57" i="15" s="1"/>
  <c r="B65" i="1"/>
  <c r="B58" i="15" s="1"/>
  <c r="B66" i="1"/>
  <c r="B59" i="15" s="1"/>
  <c r="B67" i="1"/>
  <c r="B60" i="15" s="1"/>
  <c r="B68" i="1"/>
  <c r="B61" i="15" s="1"/>
  <c r="B69" i="1"/>
  <c r="B62" i="15" s="1"/>
  <c r="B70" i="1"/>
  <c r="B63" i="15" s="1"/>
  <c r="B71" i="1"/>
  <c r="B64" i="15" s="1"/>
  <c r="B72" i="1"/>
  <c r="B65" i="15" s="1"/>
  <c r="B73" i="1"/>
  <c r="AP73" i="1" s="1"/>
  <c r="AD66" i="15" s="1"/>
  <c r="B74" i="1"/>
  <c r="B75" i="1"/>
  <c r="AP75" i="1" s="1"/>
  <c r="AD68" i="15" s="1"/>
  <c r="B76" i="1"/>
  <c r="B77" i="1"/>
  <c r="AP77" i="1" s="1"/>
  <c r="AD70" i="15" s="1"/>
  <c r="B78" i="1"/>
  <c r="B79" i="1"/>
  <c r="AP79" i="1" s="1"/>
  <c r="AD72" i="15" s="1"/>
  <c r="B80" i="1"/>
  <c r="B81" i="1"/>
  <c r="AP81" i="1" s="1"/>
  <c r="AD74" i="15" s="1"/>
  <c r="B82" i="1"/>
  <c r="B83" i="1"/>
  <c r="AP83" i="1" s="1"/>
  <c r="AD76" i="15" s="1"/>
  <c r="B84" i="1"/>
  <c r="B85" i="1"/>
  <c r="AP85" i="1" s="1"/>
  <c r="AD78" i="15" s="1"/>
  <c r="B86" i="1"/>
  <c r="B87" i="1"/>
  <c r="AP87" i="1" s="1"/>
  <c r="AD80" i="15" s="1"/>
  <c r="B88" i="1"/>
  <c r="B89" i="1"/>
  <c r="AP89" i="1" s="1"/>
  <c r="AD82" i="15" s="1"/>
  <c r="B90" i="1"/>
  <c r="B91" i="1"/>
  <c r="AP91" i="1" s="1"/>
  <c r="AD84" i="15" s="1"/>
  <c r="B92" i="1"/>
  <c r="B93" i="1"/>
  <c r="AP93" i="1" s="1"/>
  <c r="AD86" i="15" s="1"/>
  <c r="B14" i="1"/>
  <c r="B7" i="15" s="1"/>
  <c r="B7" i="16" s="1"/>
  <c r="B15" i="1"/>
  <c r="B8" i="15" s="1"/>
  <c r="B10" i="16" s="1"/>
  <c r="B16" i="1"/>
  <c r="B9" i="15" s="1"/>
  <c r="B13" i="16" s="1"/>
  <c r="B17" i="1"/>
  <c r="B10" i="15" s="1"/>
  <c r="B16" i="16" s="1"/>
  <c r="B18" i="1"/>
  <c r="B11" i="15" s="1"/>
  <c r="B19" i="16" s="1"/>
  <c r="B19" i="1"/>
  <c r="B12" i="15" s="1"/>
  <c r="B22" i="16" s="1"/>
  <c r="B20" i="1"/>
  <c r="B13" i="15" s="1"/>
  <c r="B25" i="16" s="1"/>
  <c r="B21" i="1"/>
  <c r="B14" i="15" s="1"/>
  <c r="B28" i="16" s="1"/>
  <c r="B22" i="1"/>
  <c r="B15" i="15" s="1"/>
  <c r="B31" i="16" s="1"/>
  <c r="B23" i="1"/>
  <c r="B16" i="15" s="1"/>
  <c r="B34" i="16" s="1"/>
  <c r="B24" i="1"/>
  <c r="B17" i="15" s="1"/>
  <c r="B37" i="16" s="1"/>
  <c r="B25" i="1"/>
  <c r="B18" i="15" s="1"/>
  <c r="B26" i="1"/>
  <c r="B19" i="15" s="1"/>
  <c r="B27" i="1"/>
  <c r="B20" i="15" s="1"/>
  <c r="B28" i="1"/>
  <c r="B21" i="15" s="1"/>
  <c r="B29" i="1"/>
  <c r="B22" i="15" s="1"/>
  <c r="B30" i="1"/>
  <c r="B23" i="15" s="1"/>
  <c r="B31" i="1"/>
  <c r="B24" i="15" s="1"/>
  <c r="B32" i="1"/>
  <c r="B25" i="15" s="1"/>
  <c r="B33" i="1"/>
  <c r="B26" i="15" s="1"/>
  <c r="B34" i="1"/>
  <c r="B27" i="15" s="1"/>
  <c r="B35" i="1"/>
  <c r="B28" i="15" s="1"/>
  <c r="B36" i="1"/>
  <c r="B29" i="15" s="1"/>
  <c r="B37" i="1"/>
  <c r="B30" i="15" s="1"/>
  <c r="B38" i="1"/>
  <c r="B31" i="15" s="1"/>
  <c r="B39" i="1"/>
  <c r="B32" i="15" s="1"/>
  <c r="B40" i="1"/>
  <c r="B33" i="15" s="1"/>
  <c r="B41" i="1"/>
  <c r="B34" i="15" s="1"/>
  <c r="B42" i="1"/>
  <c r="B35" i="15" s="1"/>
  <c r="B43" i="1"/>
  <c r="B36" i="15" s="1"/>
  <c r="B44" i="1"/>
  <c r="B37" i="15" s="1"/>
  <c r="B45" i="1"/>
  <c r="B38" i="15" s="1"/>
  <c r="B46" i="1"/>
  <c r="B39" i="15" s="1"/>
  <c r="B47" i="1"/>
  <c r="B40" i="15" s="1"/>
  <c r="B48" i="1"/>
  <c r="B41" i="15" s="1"/>
  <c r="B49" i="1"/>
  <c r="B42" i="15" s="1"/>
  <c r="B50" i="1"/>
  <c r="B43" i="15" s="1"/>
  <c r="B51" i="1"/>
  <c r="B44" i="15" s="1"/>
  <c r="B13" i="1"/>
  <c r="B6" i="15" s="1"/>
  <c r="B52" i="1"/>
  <c r="B45" i="15" s="1"/>
  <c r="BD14" i="1"/>
  <c r="BD15" i="1"/>
  <c r="BD16" i="1"/>
  <c r="BD17" i="1"/>
  <c r="BD18" i="1"/>
  <c r="BD19" i="1"/>
  <c r="BD20" i="1"/>
  <c r="BD21" i="1"/>
  <c r="BD22" i="1"/>
  <c r="BD23" i="1"/>
  <c r="BD24" i="1"/>
  <c r="BD25" i="1"/>
  <c r="BD26" i="1"/>
  <c r="BD27" i="1"/>
  <c r="BD28" i="1"/>
  <c r="BD29" i="1"/>
  <c r="BD30" i="1"/>
  <c r="BD31" i="1"/>
  <c r="BD32" i="1"/>
  <c r="BD33" i="1"/>
  <c r="BD34" i="1"/>
  <c r="BD35" i="1"/>
  <c r="BD36" i="1"/>
  <c r="BD37" i="1"/>
  <c r="BD38" i="1"/>
  <c r="BD39" i="1"/>
  <c r="BD40" i="1"/>
  <c r="BD41" i="1"/>
  <c r="BD42" i="1"/>
  <c r="BD43" i="1"/>
  <c r="BD44" i="1"/>
  <c r="BD45" i="1"/>
  <c r="BD46" i="1"/>
  <c r="BD47" i="1"/>
  <c r="BD48" i="1"/>
  <c r="BD49" i="1"/>
  <c r="BD50" i="1"/>
  <c r="BD51" i="1"/>
  <c r="BD52" i="1"/>
  <c r="BD53" i="1"/>
  <c r="BD54" i="1"/>
  <c r="BD55" i="1"/>
  <c r="BD56" i="1"/>
  <c r="BD57" i="1"/>
  <c r="BD58" i="1"/>
  <c r="BD59" i="1"/>
  <c r="BD60" i="1"/>
  <c r="BD61" i="1"/>
  <c r="BD62" i="1"/>
  <c r="BD13" i="1"/>
  <c r="BC14" i="1"/>
  <c r="BB14" i="1" s="1"/>
  <c r="BC15" i="1"/>
  <c r="BB15" i="1" s="1"/>
  <c r="BC16" i="1"/>
  <c r="BB16" i="1" s="1"/>
  <c r="BC17" i="1"/>
  <c r="BB17" i="1" s="1"/>
  <c r="BC18" i="1"/>
  <c r="BB18" i="1" s="1"/>
  <c r="BC19" i="1"/>
  <c r="BB19" i="1" s="1"/>
  <c r="BC20" i="1"/>
  <c r="BB20" i="1" s="1"/>
  <c r="BC21" i="1"/>
  <c r="BB21" i="1" s="1"/>
  <c r="BC22" i="1"/>
  <c r="BB22" i="1" s="1"/>
  <c r="BC23" i="1"/>
  <c r="BB23" i="1" s="1"/>
  <c r="BC24" i="1"/>
  <c r="BB24" i="1" s="1"/>
  <c r="BC25" i="1"/>
  <c r="BB25" i="1" s="1"/>
  <c r="BC26" i="1"/>
  <c r="BB26" i="1" s="1"/>
  <c r="BC27" i="1"/>
  <c r="BB27" i="1" s="1"/>
  <c r="BC28" i="1"/>
  <c r="BB28" i="1" s="1"/>
  <c r="BC29" i="1"/>
  <c r="BB29" i="1" s="1"/>
  <c r="BC30" i="1"/>
  <c r="BB30" i="1" s="1"/>
  <c r="BC31" i="1"/>
  <c r="BB31" i="1" s="1"/>
  <c r="BC32" i="1"/>
  <c r="BB32" i="1" s="1"/>
  <c r="BC33" i="1"/>
  <c r="BB33" i="1" s="1"/>
  <c r="BC34" i="1"/>
  <c r="BB34" i="1" s="1"/>
  <c r="BC35" i="1"/>
  <c r="BB35" i="1" s="1"/>
  <c r="BC36" i="1"/>
  <c r="BB36" i="1" s="1"/>
  <c r="BC37" i="1"/>
  <c r="BB37" i="1" s="1"/>
  <c r="BC38" i="1"/>
  <c r="BB38" i="1" s="1"/>
  <c r="BC39" i="1"/>
  <c r="BB39" i="1" s="1"/>
  <c r="BC40" i="1"/>
  <c r="BC41" i="1"/>
  <c r="BC42" i="1"/>
  <c r="BB42" i="1" s="1"/>
  <c r="BC43" i="1"/>
  <c r="BB43" i="1" s="1"/>
  <c r="BC44" i="1"/>
  <c r="BB44" i="1" s="1"/>
  <c r="BC45" i="1"/>
  <c r="BB45" i="1" s="1"/>
  <c r="BC46" i="1"/>
  <c r="BB46" i="1" s="1"/>
  <c r="BC47" i="1"/>
  <c r="BB47" i="1" s="1"/>
  <c r="BC48" i="1"/>
  <c r="BB48" i="1" s="1"/>
  <c r="BC49" i="1"/>
  <c r="BB49" i="1" s="1"/>
  <c r="BC50" i="1"/>
  <c r="BB50" i="1" s="1"/>
  <c r="BC51" i="1"/>
  <c r="BB51" i="1" s="1"/>
  <c r="BC52" i="1"/>
  <c r="BB52" i="1" s="1"/>
  <c r="BC53" i="1"/>
  <c r="BB53" i="1" s="1"/>
  <c r="BC54" i="1"/>
  <c r="BB54" i="1" s="1"/>
  <c r="BC55" i="1"/>
  <c r="BB55" i="1" s="1"/>
  <c r="BC56" i="1"/>
  <c r="BB56" i="1" s="1"/>
  <c r="BC57" i="1"/>
  <c r="BB57" i="1" s="1"/>
  <c r="BC58" i="1"/>
  <c r="BB58" i="1" s="1"/>
  <c r="BC59" i="1"/>
  <c r="BB59" i="1" s="1"/>
  <c r="BC60" i="1"/>
  <c r="BB60" i="1" s="1"/>
  <c r="BC61" i="1"/>
  <c r="BB61" i="1" s="1"/>
  <c r="BC62" i="1"/>
  <c r="BB62" i="1" s="1"/>
  <c r="BC13" i="1"/>
  <c r="A6" i="2"/>
  <c r="A7" i="2" s="1"/>
  <c r="A8" i="2" s="1"/>
  <c r="A9" i="2" s="1"/>
  <c r="A10" i="2" s="1"/>
  <c r="A11" i="2" s="1"/>
  <c r="A12" i="2" s="1"/>
  <c r="A13" i="2" s="1"/>
  <c r="A14" i="2" s="1"/>
  <c r="A15" i="2" s="1"/>
  <c r="A16" i="2" s="1"/>
  <c r="A17" i="2" s="1"/>
  <c r="A18" i="2" s="1"/>
  <c r="A19" i="2" s="1"/>
  <c r="A20" i="2" s="1"/>
  <c r="A21" i="2" s="1"/>
  <c r="A22" i="2" s="1"/>
  <c r="A23" i="2" s="1"/>
  <c r="A24" i="2" s="1"/>
  <c r="A25" i="2" s="1"/>
  <c r="A26" i="2" s="1"/>
  <c r="A27" i="2" s="1"/>
  <c r="A28" i="2" s="1"/>
  <c r="A29" i="2" s="1"/>
  <c r="A30" i="2" s="1"/>
  <c r="A31" i="2" s="1"/>
  <c r="A32" i="2" s="1"/>
  <c r="A33" i="2" s="1"/>
  <c r="A34" i="2" s="1"/>
  <c r="A35" i="2" s="1"/>
  <c r="A36" i="2" s="1"/>
  <c r="A37" i="2" s="1"/>
  <c r="A38" i="2" s="1"/>
  <c r="A39" i="2" s="1"/>
  <c r="A40" i="2" s="1"/>
  <c r="A41" i="2" s="1"/>
  <c r="A42" i="2" s="1"/>
  <c r="A43" i="2" s="1"/>
  <c r="A44" i="2" s="1"/>
  <c r="A45" i="2" s="1"/>
  <c r="A46" i="2" s="1"/>
  <c r="A47" i="2" s="1"/>
  <c r="A48" i="2" s="1"/>
  <c r="A49" i="2" s="1"/>
  <c r="A50" i="2" s="1"/>
  <c r="A51" i="2" s="1"/>
  <c r="A52" i="2" s="1"/>
  <c r="A53" i="2" s="1"/>
  <c r="A54" i="2" s="1"/>
  <c r="A55" i="2" s="1"/>
  <c r="F13" i="2"/>
  <c r="AZ2" i="1"/>
  <c r="BB41" i="1" l="1"/>
  <c r="BB40" i="1"/>
  <c r="BD40" i="7"/>
  <c r="BD63" i="5"/>
  <c r="BD65" i="5"/>
  <c r="BD67" i="5"/>
  <c r="BD69" i="5"/>
  <c r="BD71" i="5"/>
  <c r="BA31" i="10"/>
  <c r="BA36" i="10"/>
  <c r="BA37" i="10"/>
  <c r="BA38" i="10"/>
  <c r="BM176" i="14"/>
  <c r="BN176" i="14" s="1"/>
  <c r="BA33" i="11"/>
  <c r="BA34" i="11"/>
  <c r="BA35" i="12"/>
  <c r="BA29" i="8"/>
  <c r="BA30" i="9"/>
  <c r="BA32" i="10"/>
  <c r="BD32" i="6"/>
  <c r="A47" i="6"/>
  <c r="C261" i="6" s="1"/>
  <c r="BD25" i="9"/>
  <c r="BA27" i="11"/>
  <c r="BD31" i="11"/>
  <c r="BD41" i="11"/>
  <c r="A48" i="11"/>
  <c r="C170" i="11" s="1"/>
  <c r="BD61" i="11"/>
  <c r="BD58" i="7"/>
  <c r="BD34" i="9"/>
  <c r="BD38" i="9"/>
  <c r="BD17" i="11"/>
  <c r="BD19" i="11"/>
  <c r="BD64" i="12"/>
  <c r="BD66" i="12"/>
  <c r="BD68" i="12"/>
  <c r="BD70" i="12"/>
  <c r="BD72" i="12"/>
  <c r="B4" i="16"/>
  <c r="BB13" i="1"/>
  <c r="A52" i="1"/>
  <c r="A45" i="15" s="1"/>
  <c r="BD56" i="5"/>
  <c r="BD41" i="6"/>
  <c r="BM176" i="11"/>
  <c r="BN176" i="11" s="1"/>
  <c r="BB8" i="1"/>
  <c r="A13" i="1"/>
  <c r="A6" i="15" s="1"/>
  <c r="BD64" i="5"/>
  <c r="BD66" i="5"/>
  <c r="BD68" i="5"/>
  <c r="BD70" i="5"/>
  <c r="BD72" i="5"/>
  <c r="BD31" i="7"/>
  <c r="BD33" i="9"/>
  <c r="BD39" i="9"/>
  <c r="BD54" i="9"/>
  <c r="BD23" i="11"/>
  <c r="BD30" i="11"/>
  <c r="BD42" i="11"/>
  <c r="BD20" i="5"/>
  <c r="BD22" i="5"/>
  <c r="BD24" i="5"/>
  <c r="BD20" i="8"/>
  <c r="BD22" i="8"/>
  <c r="BA21" i="9"/>
  <c r="BD62" i="9"/>
  <c r="BA22" i="10"/>
  <c r="BA23" i="10"/>
  <c r="BA24" i="10"/>
  <c r="BA25" i="10"/>
  <c r="BA26" i="10"/>
  <c r="BD13" i="12"/>
  <c r="BD14" i="12"/>
  <c r="BD15" i="12"/>
  <c r="BD16" i="12"/>
  <c r="BD17" i="12"/>
  <c r="BD18" i="12"/>
  <c r="BD19" i="12"/>
  <c r="BD20" i="12"/>
  <c r="BD21" i="12"/>
  <c r="BD22" i="12"/>
  <c r="BD23" i="12"/>
  <c r="BD24" i="12"/>
  <c r="BD63" i="12"/>
  <c r="BD65" i="12"/>
  <c r="BD67" i="12"/>
  <c r="BD69" i="12"/>
  <c r="BD71" i="12"/>
  <c r="A75" i="12"/>
  <c r="BD42" i="14"/>
  <c r="BD64" i="14"/>
  <c r="BD66" i="14"/>
  <c r="BD68" i="14"/>
  <c r="BD70" i="14"/>
  <c r="BD72" i="14"/>
  <c r="BA15" i="5"/>
  <c r="A50" i="5"/>
  <c r="C264" i="5" s="1"/>
  <c r="BD60" i="5"/>
  <c r="BD45" i="6"/>
  <c r="BD64" i="6"/>
  <c r="BD66" i="6"/>
  <c r="BD68" i="6"/>
  <c r="BD70" i="6"/>
  <c r="BD72" i="6"/>
  <c r="A76" i="6"/>
  <c r="BD27" i="7"/>
  <c r="BD36" i="7"/>
  <c r="BD54" i="7"/>
  <c r="BD16" i="8"/>
  <c r="BD18" i="8"/>
  <c r="BD29" i="9"/>
  <c r="BD42" i="9"/>
  <c r="BD58" i="9"/>
  <c r="BD27" i="11"/>
  <c r="BD38" i="11"/>
  <c r="BD33" i="14"/>
  <c r="BM176" i="13"/>
  <c r="BN176" i="13" s="1"/>
  <c r="A92" i="14"/>
  <c r="C215" i="14" s="1"/>
  <c r="BM176" i="8"/>
  <c r="BN176" i="8" s="1"/>
  <c r="BD16" i="5"/>
  <c r="BD18" i="5"/>
  <c r="BA16" i="6"/>
  <c r="BA17" i="6"/>
  <c r="BD28" i="6"/>
  <c r="BD37" i="6"/>
  <c r="BD63" i="6"/>
  <c r="BD65" i="6"/>
  <c r="BD67" i="6"/>
  <c r="BD69" i="6"/>
  <c r="BD71" i="6"/>
  <c r="BD35" i="7"/>
  <c r="BD44" i="7"/>
  <c r="BD62" i="7"/>
  <c r="BD24" i="8"/>
  <c r="BD30" i="9"/>
  <c r="BD43" i="9"/>
  <c r="A49" i="9"/>
  <c r="C263" i="9" s="1"/>
  <c r="A93" i="10"/>
  <c r="C216" i="10" s="1"/>
  <c r="BM176" i="10"/>
  <c r="BN176" i="10" s="1"/>
  <c r="BD21" i="11"/>
  <c r="BD35" i="11"/>
  <c r="BD37" i="11"/>
  <c r="BD57" i="11"/>
  <c r="BD38" i="14"/>
  <c r="BD60" i="14"/>
  <c r="BA20" i="9"/>
  <c r="BA19" i="9"/>
  <c r="BA18" i="6"/>
  <c r="N44" i="15"/>
  <c r="AO44" i="15"/>
  <c r="AB44" i="15"/>
  <c r="N40" i="15"/>
  <c r="AO40" i="15"/>
  <c r="AB40" i="15"/>
  <c r="O36" i="15"/>
  <c r="O32" i="15"/>
  <c r="D115" i="15" s="1"/>
  <c r="O28" i="15"/>
  <c r="O24" i="15"/>
  <c r="E107" i="15" s="1"/>
  <c r="O18" i="15"/>
  <c r="O14" i="15"/>
  <c r="G97" i="15" s="1"/>
  <c r="O8" i="15"/>
  <c r="I91" i="15" s="1"/>
  <c r="O64" i="15"/>
  <c r="H147" i="15" s="1"/>
  <c r="O62" i="15"/>
  <c r="O60" i="15"/>
  <c r="K143" i="15" s="1"/>
  <c r="O58" i="15"/>
  <c r="O56" i="15"/>
  <c r="M139" i="15" s="1"/>
  <c r="O54" i="15"/>
  <c r="O52" i="15"/>
  <c r="D135" i="15" s="1"/>
  <c r="O50" i="15"/>
  <c r="E133" i="15" s="1"/>
  <c r="O48" i="15"/>
  <c r="D131" i="15" s="1"/>
  <c r="A76" i="14"/>
  <c r="C199" i="14" s="1"/>
  <c r="N45" i="15"/>
  <c r="AB45" i="15"/>
  <c r="AO45" i="15"/>
  <c r="N42" i="15"/>
  <c r="AO42" i="15"/>
  <c r="AB42" i="15"/>
  <c r="O38" i="15"/>
  <c r="J121" i="15" s="1"/>
  <c r="O34" i="15"/>
  <c r="O30" i="15"/>
  <c r="F113" i="15" s="1"/>
  <c r="O26" i="15"/>
  <c r="O22" i="15"/>
  <c r="G105" i="15" s="1"/>
  <c r="O20" i="15"/>
  <c r="O16" i="15"/>
  <c r="E99" i="15" s="1"/>
  <c r="O12" i="15"/>
  <c r="O10" i="15"/>
  <c r="C93" i="15" s="1"/>
  <c r="N43" i="15"/>
  <c r="AB43" i="15"/>
  <c r="AO43" i="15"/>
  <c r="N41" i="15"/>
  <c r="AB41" i="15"/>
  <c r="AO41" i="15"/>
  <c r="N39" i="15"/>
  <c r="AB39" i="15"/>
  <c r="AO39" i="15"/>
  <c r="O37" i="15"/>
  <c r="G120" i="15" s="1"/>
  <c r="O35" i="15"/>
  <c r="O33" i="15"/>
  <c r="I116" i="15" s="1"/>
  <c r="O31" i="15"/>
  <c r="O29" i="15"/>
  <c r="C112" i="15" s="1"/>
  <c r="O27" i="15"/>
  <c r="O25" i="15"/>
  <c r="I108" i="15" s="1"/>
  <c r="O23" i="15"/>
  <c r="O21" i="15"/>
  <c r="H104" i="15" s="1"/>
  <c r="O19" i="15"/>
  <c r="O17" i="15"/>
  <c r="J100" i="15" s="1"/>
  <c r="O15" i="15"/>
  <c r="O13" i="15"/>
  <c r="D96" i="15" s="1"/>
  <c r="O11" i="15"/>
  <c r="O9" i="15"/>
  <c r="J92" i="15" s="1"/>
  <c r="O7" i="15"/>
  <c r="J90" i="15" s="1"/>
  <c r="O65" i="15"/>
  <c r="G148" i="15" s="1"/>
  <c r="O63" i="15"/>
  <c r="O61" i="15"/>
  <c r="I144" i="15" s="1"/>
  <c r="O59" i="15"/>
  <c r="O57" i="15"/>
  <c r="F140" i="15" s="1"/>
  <c r="O55" i="15"/>
  <c r="O53" i="15"/>
  <c r="G136" i="15" s="1"/>
  <c r="O51" i="15"/>
  <c r="O49" i="15"/>
  <c r="C132" i="15" s="1"/>
  <c r="BD13" i="5"/>
  <c r="BD14" i="5"/>
  <c r="BD15" i="5"/>
  <c r="BD17" i="5"/>
  <c r="BD19" i="5"/>
  <c r="BD21" i="5"/>
  <c r="BD23" i="5"/>
  <c r="BM176" i="5"/>
  <c r="BN176" i="5" s="1"/>
  <c r="BD13" i="6"/>
  <c r="BD14" i="6"/>
  <c r="BD15" i="6"/>
  <c r="BD16" i="6"/>
  <c r="BD17" i="6"/>
  <c r="BD18" i="6"/>
  <c r="BD19" i="6"/>
  <c r="BD20" i="6"/>
  <c r="BD21" i="6"/>
  <c r="BD22" i="6"/>
  <c r="BD23" i="6"/>
  <c r="BD24" i="6"/>
  <c r="A92" i="6"/>
  <c r="BM176" i="6"/>
  <c r="BN176" i="6" s="1"/>
  <c r="BD25" i="7"/>
  <c r="BD29" i="7"/>
  <c r="BD33" i="7"/>
  <c r="BD38" i="7"/>
  <c r="BD42" i="7"/>
  <c r="BD56" i="7"/>
  <c r="BD60" i="7"/>
  <c r="BD63" i="7"/>
  <c r="BD64" i="7"/>
  <c r="BD65" i="7"/>
  <c r="BD66" i="7"/>
  <c r="BD67" i="7"/>
  <c r="BD68" i="7"/>
  <c r="BD69" i="7"/>
  <c r="BD70" i="7"/>
  <c r="BD71" i="7"/>
  <c r="BD72" i="7"/>
  <c r="A78" i="7"/>
  <c r="C292" i="7" s="1"/>
  <c r="BM176" i="7"/>
  <c r="BN176" i="7" s="1"/>
  <c r="BD13" i="8"/>
  <c r="BD14" i="8"/>
  <c r="BD15" i="8"/>
  <c r="BD17" i="8"/>
  <c r="BD19" i="8"/>
  <c r="BD21" i="8"/>
  <c r="BD23" i="8"/>
  <c r="BD63" i="8"/>
  <c r="BD64" i="8"/>
  <c r="BD65" i="8"/>
  <c r="BD66" i="8"/>
  <c r="BD67" i="8"/>
  <c r="BD68" i="8"/>
  <c r="BD69" i="8"/>
  <c r="BD70" i="8"/>
  <c r="BD71" i="8"/>
  <c r="BD72" i="8"/>
  <c r="BD27" i="9"/>
  <c r="BD31" i="9"/>
  <c r="BD35" i="9"/>
  <c r="BD36" i="9"/>
  <c r="BD40" i="9"/>
  <c r="BD44" i="9"/>
  <c r="BD56" i="9"/>
  <c r="BD60" i="9"/>
  <c r="BD63" i="9"/>
  <c r="BD64" i="9"/>
  <c r="BD65" i="9"/>
  <c r="BD66" i="9"/>
  <c r="BD67" i="9"/>
  <c r="BD68" i="9"/>
  <c r="BD69" i="9"/>
  <c r="BD70" i="9"/>
  <c r="BD71" i="9"/>
  <c r="BD72" i="9"/>
  <c r="A87" i="9"/>
  <c r="BM176" i="9"/>
  <c r="BN176" i="9" s="1"/>
  <c r="BD13" i="10"/>
  <c r="BD14" i="10"/>
  <c r="BD15" i="10"/>
  <c r="BD16" i="10"/>
  <c r="BD17" i="10"/>
  <c r="BD18" i="10"/>
  <c r="BD19" i="10"/>
  <c r="BD20" i="10"/>
  <c r="BD21" i="10"/>
  <c r="BD22" i="10"/>
  <c r="BD23" i="10"/>
  <c r="BD24" i="10"/>
  <c r="BD63" i="10"/>
  <c r="BD64" i="10"/>
  <c r="BD65" i="10"/>
  <c r="BD66" i="10"/>
  <c r="BD67" i="10"/>
  <c r="BD68" i="10"/>
  <c r="BD69" i="10"/>
  <c r="BD70" i="10"/>
  <c r="BD71" i="10"/>
  <c r="BD72" i="10"/>
  <c r="A77" i="10"/>
  <c r="BD13" i="11"/>
  <c r="BD14" i="11"/>
  <c r="BD15" i="11"/>
  <c r="BD16" i="11"/>
  <c r="BD18" i="11"/>
  <c r="BD20" i="11"/>
  <c r="BD22" i="11"/>
  <c r="BD24" i="11"/>
  <c r="BD28" i="11"/>
  <c r="BD32" i="11"/>
  <c r="BD43" i="11"/>
  <c r="BD55" i="11"/>
  <c r="BD59" i="11"/>
  <c r="BD71" i="11"/>
  <c r="A91" i="12"/>
  <c r="C214" i="12" s="1"/>
  <c r="BM176" i="12"/>
  <c r="BN176" i="12" s="1"/>
  <c r="BD13" i="13"/>
  <c r="BD14" i="13"/>
  <c r="BD15" i="13"/>
  <c r="BD16" i="13"/>
  <c r="BD17" i="13"/>
  <c r="BD18" i="13"/>
  <c r="BD19" i="13"/>
  <c r="BD20" i="13"/>
  <c r="BD21" i="13"/>
  <c r="BD22" i="13"/>
  <c r="BD23" i="13"/>
  <c r="BD24" i="13"/>
  <c r="BD57" i="13"/>
  <c r="BD61" i="13"/>
  <c r="BD63" i="13"/>
  <c r="BD64" i="13"/>
  <c r="BD65" i="13"/>
  <c r="BD66" i="13"/>
  <c r="BD67" i="13"/>
  <c r="BD68" i="13"/>
  <c r="BD69" i="13"/>
  <c r="BD70" i="13"/>
  <c r="BD71" i="13"/>
  <c r="BD72" i="13"/>
  <c r="BD27" i="14"/>
  <c r="BD31" i="14"/>
  <c r="BD35" i="14"/>
  <c r="BD36" i="14"/>
  <c r="BD40" i="14"/>
  <c r="BD44" i="14"/>
  <c r="BD54" i="14"/>
  <c r="BD58" i="14"/>
  <c r="BD62" i="14"/>
  <c r="O43" i="15"/>
  <c r="D43" i="15"/>
  <c r="F43" i="15"/>
  <c r="H43" i="15"/>
  <c r="J43" i="15"/>
  <c r="L43" i="15"/>
  <c r="C43" i="15"/>
  <c r="E43" i="15"/>
  <c r="G43" i="15"/>
  <c r="I43" i="15"/>
  <c r="K43" i="15"/>
  <c r="M43" i="15"/>
  <c r="M120" i="15"/>
  <c r="O45" i="15"/>
  <c r="D45" i="15"/>
  <c r="F45" i="15"/>
  <c r="H45" i="15"/>
  <c r="J45" i="15"/>
  <c r="L45" i="15"/>
  <c r="C45" i="15"/>
  <c r="E45" i="15"/>
  <c r="G45" i="15"/>
  <c r="I45" i="15"/>
  <c r="K45" i="15"/>
  <c r="M45" i="15"/>
  <c r="O44" i="15"/>
  <c r="C44" i="15"/>
  <c r="E44" i="15"/>
  <c r="G44" i="15"/>
  <c r="I44" i="15"/>
  <c r="K44" i="15"/>
  <c r="M44" i="15"/>
  <c r="D44" i="15"/>
  <c r="F44" i="15"/>
  <c r="H44" i="15"/>
  <c r="J44" i="15"/>
  <c r="L44" i="15"/>
  <c r="O42" i="15"/>
  <c r="C42" i="15"/>
  <c r="E42" i="15"/>
  <c r="G42" i="15"/>
  <c r="I42" i="15"/>
  <c r="K42" i="15"/>
  <c r="M42" i="15"/>
  <c r="D42" i="15"/>
  <c r="F42" i="15"/>
  <c r="H42" i="15"/>
  <c r="J42" i="15"/>
  <c r="L42" i="15"/>
  <c r="O40" i="15"/>
  <c r="C40" i="15"/>
  <c r="E40" i="15"/>
  <c r="G40" i="15"/>
  <c r="I40" i="15"/>
  <c r="K40" i="15"/>
  <c r="M40" i="15"/>
  <c r="D40" i="15"/>
  <c r="F40" i="15"/>
  <c r="H40" i="15"/>
  <c r="J40" i="15"/>
  <c r="L40" i="15"/>
  <c r="F121" i="15"/>
  <c r="D119" i="15"/>
  <c r="F119" i="15"/>
  <c r="H119" i="15"/>
  <c r="J119" i="15"/>
  <c r="L119" i="15"/>
  <c r="C119" i="15"/>
  <c r="E119" i="15"/>
  <c r="G119" i="15"/>
  <c r="I119" i="15"/>
  <c r="K119" i="15"/>
  <c r="M119" i="15"/>
  <c r="D117" i="15"/>
  <c r="F117" i="15"/>
  <c r="H117" i="15"/>
  <c r="J117" i="15"/>
  <c r="L117" i="15"/>
  <c r="C117" i="15"/>
  <c r="E117" i="15"/>
  <c r="G117" i="15"/>
  <c r="I117" i="15"/>
  <c r="K117" i="15"/>
  <c r="M117" i="15"/>
  <c r="J115" i="15"/>
  <c r="G115" i="15"/>
  <c r="D113" i="15"/>
  <c r="L113" i="15"/>
  <c r="I113" i="15"/>
  <c r="D111" i="15"/>
  <c r="F111" i="15"/>
  <c r="H111" i="15"/>
  <c r="J111" i="15"/>
  <c r="L111" i="15"/>
  <c r="C111" i="15"/>
  <c r="E111" i="15"/>
  <c r="G111" i="15"/>
  <c r="I111" i="15"/>
  <c r="K111" i="15"/>
  <c r="M111" i="15"/>
  <c r="D109" i="15"/>
  <c r="F109" i="15"/>
  <c r="H109" i="15"/>
  <c r="J109" i="15"/>
  <c r="L109" i="15"/>
  <c r="C109" i="15"/>
  <c r="E109" i="15"/>
  <c r="G109" i="15"/>
  <c r="I109" i="15"/>
  <c r="K109" i="15"/>
  <c r="M109" i="15"/>
  <c r="K105" i="15"/>
  <c r="C103" i="15"/>
  <c r="E103" i="15"/>
  <c r="G103" i="15"/>
  <c r="I103" i="15"/>
  <c r="K103" i="15"/>
  <c r="M103" i="15"/>
  <c r="D103" i="15"/>
  <c r="H103" i="15"/>
  <c r="L103" i="15"/>
  <c r="F103" i="15"/>
  <c r="J103" i="15"/>
  <c r="C101" i="15"/>
  <c r="E101" i="15"/>
  <c r="G101" i="15"/>
  <c r="I101" i="15"/>
  <c r="K101" i="15"/>
  <c r="M101" i="15"/>
  <c r="F101" i="15"/>
  <c r="J101" i="15"/>
  <c r="D101" i="15"/>
  <c r="H101" i="15"/>
  <c r="L101" i="15"/>
  <c r="C95" i="15"/>
  <c r="E95" i="15"/>
  <c r="G95" i="15"/>
  <c r="I95" i="15"/>
  <c r="K95" i="15"/>
  <c r="M95" i="15"/>
  <c r="D95" i="15"/>
  <c r="H95" i="15"/>
  <c r="L95" i="15"/>
  <c r="F95" i="15"/>
  <c r="J95" i="15"/>
  <c r="E91" i="15"/>
  <c r="G91" i="15"/>
  <c r="M91" i="15"/>
  <c r="D91" i="15"/>
  <c r="F91" i="15"/>
  <c r="J91" i="15"/>
  <c r="L147" i="15"/>
  <c r="D145" i="15"/>
  <c r="F145" i="15"/>
  <c r="H145" i="15"/>
  <c r="J145" i="15"/>
  <c r="L145" i="15"/>
  <c r="E145" i="15"/>
  <c r="I145" i="15"/>
  <c r="M145" i="15"/>
  <c r="C145" i="15"/>
  <c r="G145" i="15"/>
  <c r="K145" i="15"/>
  <c r="E141" i="15"/>
  <c r="M141" i="15"/>
  <c r="D141" i="15"/>
  <c r="F141" i="15"/>
  <c r="H141" i="15"/>
  <c r="J141" i="15"/>
  <c r="L141" i="15"/>
  <c r="C141" i="15"/>
  <c r="G141" i="15"/>
  <c r="I141" i="15"/>
  <c r="K141" i="15"/>
  <c r="F139" i="15"/>
  <c r="C137" i="15"/>
  <c r="I137" i="15"/>
  <c r="M137" i="15"/>
  <c r="D137" i="15"/>
  <c r="F137" i="15"/>
  <c r="H137" i="15"/>
  <c r="J137" i="15"/>
  <c r="L137" i="15"/>
  <c r="E137" i="15"/>
  <c r="G137" i="15"/>
  <c r="K137" i="15"/>
  <c r="M133" i="15"/>
  <c r="D133" i="15"/>
  <c r="L133" i="15"/>
  <c r="C133" i="15"/>
  <c r="O6" i="15"/>
  <c r="O41" i="15"/>
  <c r="D41" i="15"/>
  <c r="F41" i="15"/>
  <c r="H41" i="15"/>
  <c r="J41" i="15"/>
  <c r="L41" i="15"/>
  <c r="C41" i="15"/>
  <c r="E41" i="15"/>
  <c r="G41" i="15"/>
  <c r="I41" i="15"/>
  <c r="K41" i="15"/>
  <c r="M41" i="15"/>
  <c r="O39" i="15"/>
  <c r="D39" i="15"/>
  <c r="F39" i="15"/>
  <c r="H39" i="15"/>
  <c r="J39" i="15"/>
  <c r="L39" i="15"/>
  <c r="C39" i="15"/>
  <c r="E39" i="15"/>
  <c r="G39" i="15"/>
  <c r="I39" i="15"/>
  <c r="K39" i="15"/>
  <c r="M39" i="15"/>
  <c r="C118" i="15"/>
  <c r="E118" i="15"/>
  <c r="G118" i="15"/>
  <c r="I118" i="15"/>
  <c r="K118" i="15"/>
  <c r="M118" i="15"/>
  <c r="D118" i="15"/>
  <c r="F118" i="15"/>
  <c r="H118" i="15"/>
  <c r="J118" i="15"/>
  <c r="L118" i="15"/>
  <c r="J116" i="15"/>
  <c r="C114" i="15"/>
  <c r="E114" i="15"/>
  <c r="G114" i="15"/>
  <c r="I114" i="15"/>
  <c r="K114" i="15"/>
  <c r="M114" i="15"/>
  <c r="D114" i="15"/>
  <c r="F114" i="15"/>
  <c r="H114" i="15"/>
  <c r="J114" i="15"/>
  <c r="L114" i="15"/>
  <c r="I112" i="15"/>
  <c r="F112" i="15"/>
  <c r="C110" i="15"/>
  <c r="E110" i="15"/>
  <c r="G110" i="15"/>
  <c r="I110" i="15"/>
  <c r="K110" i="15"/>
  <c r="M110" i="15"/>
  <c r="D110" i="15"/>
  <c r="F110" i="15"/>
  <c r="H110" i="15"/>
  <c r="J110" i="15"/>
  <c r="L110" i="15"/>
  <c r="J108" i="15"/>
  <c r="D106" i="15"/>
  <c r="F106" i="15"/>
  <c r="H106" i="15"/>
  <c r="J106" i="15"/>
  <c r="L106" i="15"/>
  <c r="C106" i="15"/>
  <c r="G106" i="15"/>
  <c r="K106" i="15"/>
  <c r="E106" i="15"/>
  <c r="I106" i="15"/>
  <c r="M106" i="15"/>
  <c r="F104" i="15"/>
  <c r="E104" i="15"/>
  <c r="G104" i="15"/>
  <c r="D102" i="15"/>
  <c r="F102" i="15"/>
  <c r="H102" i="15"/>
  <c r="J102" i="15"/>
  <c r="L102" i="15"/>
  <c r="C102" i="15"/>
  <c r="G102" i="15"/>
  <c r="K102" i="15"/>
  <c r="E102" i="15"/>
  <c r="I102" i="15"/>
  <c r="M102" i="15"/>
  <c r="G100" i="15"/>
  <c r="D98" i="15"/>
  <c r="F98" i="15"/>
  <c r="H98" i="15"/>
  <c r="J98" i="15"/>
  <c r="L98" i="15"/>
  <c r="C98" i="15"/>
  <c r="G98" i="15"/>
  <c r="K98" i="15"/>
  <c r="E98" i="15"/>
  <c r="I98" i="15"/>
  <c r="M98" i="15"/>
  <c r="M96" i="15"/>
  <c r="D94" i="15"/>
  <c r="F94" i="15"/>
  <c r="H94" i="15"/>
  <c r="J94" i="15"/>
  <c r="L94" i="15"/>
  <c r="C94" i="15"/>
  <c r="G94" i="15"/>
  <c r="K94" i="15"/>
  <c r="E94" i="15"/>
  <c r="I94" i="15"/>
  <c r="M94" i="15"/>
  <c r="F90" i="15"/>
  <c r="H90" i="15"/>
  <c r="C90" i="15"/>
  <c r="G90" i="15"/>
  <c r="I90" i="15"/>
  <c r="M90" i="15"/>
  <c r="C146" i="15"/>
  <c r="E146" i="15"/>
  <c r="G146" i="15"/>
  <c r="I146" i="15"/>
  <c r="K146" i="15"/>
  <c r="M146" i="15"/>
  <c r="F146" i="15"/>
  <c r="J146" i="15"/>
  <c r="D146" i="15"/>
  <c r="H146" i="15"/>
  <c r="L146" i="15"/>
  <c r="F144" i="15"/>
  <c r="H142" i="15"/>
  <c r="C142" i="15"/>
  <c r="E142" i="15"/>
  <c r="G142" i="15"/>
  <c r="I142" i="15"/>
  <c r="K142" i="15"/>
  <c r="M142" i="15"/>
  <c r="D142" i="15"/>
  <c r="F142" i="15"/>
  <c r="J142" i="15"/>
  <c r="L142" i="15"/>
  <c r="H138" i="15"/>
  <c r="C138" i="15"/>
  <c r="E138" i="15"/>
  <c r="G138" i="15"/>
  <c r="I138" i="15"/>
  <c r="K138" i="15"/>
  <c r="M138" i="15"/>
  <c r="D138" i="15"/>
  <c r="F138" i="15"/>
  <c r="J138" i="15"/>
  <c r="L138" i="15"/>
  <c r="J136" i="15"/>
  <c r="H134" i="15"/>
  <c r="C134" i="15"/>
  <c r="E134" i="15"/>
  <c r="G134" i="15"/>
  <c r="I134" i="15"/>
  <c r="K134" i="15"/>
  <c r="M134" i="15"/>
  <c r="D134" i="15"/>
  <c r="F134" i="15"/>
  <c r="J134" i="15"/>
  <c r="L134" i="15"/>
  <c r="BE17" i="1"/>
  <c r="A84" i="14"/>
  <c r="C298" i="14" s="1"/>
  <c r="BE61" i="1"/>
  <c r="BE69" i="1"/>
  <c r="A84" i="6"/>
  <c r="C298" i="6" s="1"/>
  <c r="A86" i="7"/>
  <c r="C300" i="7" s="1"/>
  <c r="A79" i="9"/>
  <c r="C293" i="9" s="1"/>
  <c r="A85" i="10"/>
  <c r="C299" i="10" s="1"/>
  <c r="A83" i="12"/>
  <c r="C297" i="12" s="1"/>
  <c r="AP51" i="1"/>
  <c r="AD44" i="15" s="1"/>
  <c r="BE25" i="1"/>
  <c r="A75" i="9"/>
  <c r="C289" i="9" s="1"/>
  <c r="A83" i="9"/>
  <c r="C297" i="9" s="1"/>
  <c r="A91" i="9"/>
  <c r="C305" i="9" s="1"/>
  <c r="BD57" i="10"/>
  <c r="BD61" i="10"/>
  <c r="A73" i="10"/>
  <c r="C196" i="10" s="1"/>
  <c r="A81" i="10"/>
  <c r="C204" i="10" s="1"/>
  <c r="A89" i="10"/>
  <c r="C303" i="10" s="1"/>
  <c r="BD54" i="11"/>
  <c r="BD58" i="11"/>
  <c r="BD62" i="11"/>
  <c r="BD26" i="12"/>
  <c r="BD30" i="12"/>
  <c r="BD34" i="12"/>
  <c r="BD39" i="12"/>
  <c r="BD43" i="12"/>
  <c r="A49" i="12"/>
  <c r="C171" i="12" s="1"/>
  <c r="A79" i="12"/>
  <c r="C293" i="12" s="1"/>
  <c r="A87" i="12"/>
  <c r="C301" i="12" s="1"/>
  <c r="A77" i="13"/>
  <c r="C200" i="13" s="1"/>
  <c r="A85" i="13"/>
  <c r="C299" i="13" s="1"/>
  <c r="A93" i="13"/>
  <c r="C307" i="13" s="1"/>
  <c r="BD26" i="14"/>
  <c r="BD30" i="14"/>
  <c r="BD34" i="14"/>
  <c r="BD39" i="14"/>
  <c r="BD43" i="14"/>
  <c r="A49" i="14"/>
  <c r="C263" i="14" s="1"/>
  <c r="A80" i="14"/>
  <c r="C294" i="14" s="1"/>
  <c r="A88" i="14"/>
  <c r="C211" i="14" s="1"/>
  <c r="AP47" i="1"/>
  <c r="AD40" i="15" s="1"/>
  <c r="BE65" i="1"/>
  <c r="BE57" i="1"/>
  <c r="BE29" i="1"/>
  <c r="BE21" i="1"/>
  <c r="BD55" i="6"/>
  <c r="BD59" i="6"/>
  <c r="A80" i="6"/>
  <c r="C294" i="6" s="1"/>
  <c r="A88" i="6"/>
  <c r="C302" i="6" s="1"/>
  <c r="A51" i="7"/>
  <c r="C265" i="7" s="1"/>
  <c r="A74" i="7"/>
  <c r="C288" i="7" s="1"/>
  <c r="A82" i="7"/>
  <c r="C205" i="7" s="1"/>
  <c r="A90" i="7"/>
  <c r="C304" i="7" s="1"/>
  <c r="A52" i="8"/>
  <c r="C266" i="8" s="1"/>
  <c r="A73" i="13"/>
  <c r="C287" i="13" s="1"/>
  <c r="A81" i="13"/>
  <c r="C295" i="13" s="1"/>
  <c r="A89" i="13"/>
  <c r="C303" i="13" s="1"/>
  <c r="BE49" i="1"/>
  <c r="BE45" i="1"/>
  <c r="BE41" i="1"/>
  <c r="BE37" i="1"/>
  <c r="BE33" i="1"/>
  <c r="BD57" i="9"/>
  <c r="BD61" i="9"/>
  <c r="A73" i="9"/>
  <c r="C287" i="9" s="1"/>
  <c r="A77" i="9"/>
  <c r="C291" i="9" s="1"/>
  <c r="A81" i="9"/>
  <c r="C295" i="9" s="1"/>
  <c r="A85" i="9"/>
  <c r="C299" i="9" s="1"/>
  <c r="A89" i="9"/>
  <c r="C303" i="9" s="1"/>
  <c r="A93" i="9"/>
  <c r="C216" i="9" s="1"/>
  <c r="BD26" i="10"/>
  <c r="BD30" i="10"/>
  <c r="BD34" i="10"/>
  <c r="BD39" i="10"/>
  <c r="BD43" i="10"/>
  <c r="A49" i="10"/>
  <c r="C171" i="10" s="1"/>
  <c r="A75" i="10"/>
  <c r="C289" i="10" s="1"/>
  <c r="A79" i="10"/>
  <c r="C293" i="10" s="1"/>
  <c r="A83" i="10"/>
  <c r="C297" i="10" s="1"/>
  <c r="A87" i="10"/>
  <c r="C210" i="10" s="1"/>
  <c r="A91" i="10"/>
  <c r="C305" i="10" s="1"/>
  <c r="A52" i="11"/>
  <c r="C174" i="11" s="1"/>
  <c r="BD57" i="12"/>
  <c r="BD61" i="12"/>
  <c r="A73" i="12"/>
  <c r="C287" i="12" s="1"/>
  <c r="A77" i="12"/>
  <c r="C200" i="12" s="1"/>
  <c r="A81" i="12"/>
  <c r="C204" i="12" s="1"/>
  <c r="A85" i="12"/>
  <c r="C299" i="12" s="1"/>
  <c r="A89" i="12"/>
  <c r="C303" i="12" s="1"/>
  <c r="A93" i="12"/>
  <c r="C307" i="12" s="1"/>
  <c r="BD26" i="13"/>
  <c r="BD30" i="13"/>
  <c r="BD34" i="13"/>
  <c r="BD39" i="13"/>
  <c r="BD43" i="13"/>
  <c r="A49" i="13"/>
  <c r="C263" i="13" s="1"/>
  <c r="A75" i="13"/>
  <c r="C289" i="13" s="1"/>
  <c r="A79" i="13"/>
  <c r="C293" i="13" s="1"/>
  <c r="A83" i="13"/>
  <c r="C297" i="13" s="1"/>
  <c r="A87" i="13"/>
  <c r="C301" i="13" s="1"/>
  <c r="A91" i="13"/>
  <c r="C305" i="13" s="1"/>
  <c r="BD57" i="14"/>
  <c r="BD61" i="14"/>
  <c r="A74" i="14"/>
  <c r="C197" i="14" s="1"/>
  <c r="A78" i="14"/>
  <c r="C292" i="14" s="1"/>
  <c r="A82" i="14"/>
  <c r="C296" i="14" s="1"/>
  <c r="A86" i="14"/>
  <c r="C300" i="14" s="1"/>
  <c r="A90" i="14"/>
  <c r="C213" i="14" s="1"/>
  <c r="AP49" i="1"/>
  <c r="AD42" i="15" s="1"/>
  <c r="BE71" i="1"/>
  <c r="BE67" i="1"/>
  <c r="BE63" i="1"/>
  <c r="BE59" i="1"/>
  <c r="BE55" i="1"/>
  <c r="BE51" i="1"/>
  <c r="BE47" i="1"/>
  <c r="BE43" i="1"/>
  <c r="BE39" i="1"/>
  <c r="BE35" i="1"/>
  <c r="BE31" i="1"/>
  <c r="BE27" i="1"/>
  <c r="BE23" i="1"/>
  <c r="BE19" i="1"/>
  <c r="A13" i="5"/>
  <c r="C227" i="5" s="1"/>
  <c r="BD25" i="5"/>
  <c r="BD29" i="5"/>
  <c r="BD33" i="5"/>
  <c r="BD36" i="5"/>
  <c r="BD40" i="5"/>
  <c r="BD44" i="5"/>
  <c r="A46" i="5"/>
  <c r="C260" i="5" s="1"/>
  <c r="A51" i="6"/>
  <c r="C265" i="6" s="1"/>
  <c r="A74" i="6"/>
  <c r="C288" i="6" s="1"/>
  <c r="A78" i="6"/>
  <c r="C201" i="6" s="1"/>
  <c r="A82" i="6"/>
  <c r="C296" i="6" s="1"/>
  <c r="A86" i="6"/>
  <c r="C300" i="6" s="1"/>
  <c r="A90" i="6"/>
  <c r="C304" i="6" s="1"/>
  <c r="BD28" i="7"/>
  <c r="BD32" i="7"/>
  <c r="BD37" i="7"/>
  <c r="BD41" i="7"/>
  <c r="BD45" i="7"/>
  <c r="A47" i="7"/>
  <c r="C261" i="7" s="1"/>
  <c r="BD55" i="7"/>
  <c r="BD59" i="7"/>
  <c r="A76" i="7"/>
  <c r="C199" i="7" s="1"/>
  <c r="A80" i="7"/>
  <c r="C294" i="7" s="1"/>
  <c r="A84" i="7"/>
  <c r="C207" i="7" s="1"/>
  <c r="A88" i="7"/>
  <c r="C302" i="7" s="1"/>
  <c r="A92" i="7"/>
  <c r="C215" i="7" s="1"/>
  <c r="BD27" i="8"/>
  <c r="BD31" i="8"/>
  <c r="BD35" i="8"/>
  <c r="BD38" i="8"/>
  <c r="BD42" i="8"/>
  <c r="A48" i="8"/>
  <c r="C262" i="8" s="1"/>
  <c r="BD54" i="8"/>
  <c r="BD58" i="8"/>
  <c r="BD62" i="8"/>
  <c r="BD27" i="5"/>
  <c r="BD31" i="5"/>
  <c r="BD35" i="5"/>
  <c r="BD38" i="5"/>
  <c r="BD42" i="5"/>
  <c r="BD46" i="5"/>
  <c r="A48" i="5"/>
  <c r="C262" i="5" s="1"/>
  <c r="BD50" i="5"/>
  <c r="A52" i="5"/>
  <c r="C174" i="5" s="1"/>
  <c r="BD54" i="5"/>
  <c r="BD58" i="5"/>
  <c r="BD62" i="5"/>
  <c r="BD26" i="6"/>
  <c r="BD30" i="6"/>
  <c r="BD34" i="6"/>
  <c r="BD39" i="6"/>
  <c r="BD43" i="6"/>
  <c r="BD47" i="6"/>
  <c r="A49" i="6"/>
  <c r="C263" i="6" s="1"/>
  <c r="BD51" i="6"/>
  <c r="BD57" i="6"/>
  <c r="BD61" i="6"/>
  <c r="A73" i="6"/>
  <c r="C287" i="6" s="1"/>
  <c r="A75" i="6"/>
  <c r="C289" i="6" s="1"/>
  <c r="A77" i="6"/>
  <c r="C200" i="6" s="1"/>
  <c r="A79" i="6"/>
  <c r="C293" i="6" s="1"/>
  <c r="A81" i="6"/>
  <c r="C295" i="6" s="1"/>
  <c r="A83" i="6"/>
  <c r="C297" i="6" s="1"/>
  <c r="A85" i="6"/>
  <c r="C208" i="6" s="1"/>
  <c r="A87" i="6"/>
  <c r="C210" i="6" s="1"/>
  <c r="A89" i="6"/>
  <c r="C303" i="6" s="1"/>
  <c r="A91" i="6"/>
  <c r="C305" i="6" s="1"/>
  <c r="A93" i="6"/>
  <c r="C216" i="6" s="1"/>
  <c r="BD26" i="7"/>
  <c r="BD30" i="7"/>
  <c r="BD34" i="7"/>
  <c r="BD39" i="7"/>
  <c r="BD43" i="7"/>
  <c r="BD47" i="7"/>
  <c r="A49" i="7"/>
  <c r="C263" i="7" s="1"/>
  <c r="BD51" i="7"/>
  <c r="BD57" i="7"/>
  <c r="BD61" i="7"/>
  <c r="A73" i="7"/>
  <c r="C287" i="7" s="1"/>
  <c r="A75" i="7"/>
  <c r="C289" i="7" s="1"/>
  <c r="A77" i="7"/>
  <c r="C291" i="7" s="1"/>
  <c r="A79" i="7"/>
  <c r="C202" i="7" s="1"/>
  <c r="A81" i="7"/>
  <c r="C204" i="7" s="1"/>
  <c r="A83" i="7"/>
  <c r="C297" i="7" s="1"/>
  <c r="A85" i="7"/>
  <c r="C299" i="7" s="1"/>
  <c r="A87" i="7"/>
  <c r="C301" i="7" s="1"/>
  <c r="A89" i="7"/>
  <c r="C303" i="7" s="1"/>
  <c r="A91" i="7"/>
  <c r="C305" i="7" s="1"/>
  <c r="A93" i="7"/>
  <c r="C307" i="7" s="1"/>
  <c r="A13" i="8"/>
  <c r="BD25" i="8"/>
  <c r="BD29" i="8"/>
  <c r="BD33" i="8"/>
  <c r="BD36" i="8"/>
  <c r="BD40" i="8"/>
  <c r="BD44" i="8"/>
  <c r="A46" i="8"/>
  <c r="C260" i="8" s="1"/>
  <c r="BD48" i="8"/>
  <c r="A50" i="8"/>
  <c r="C172" i="8" s="1"/>
  <c r="BD52" i="8"/>
  <c r="BD56" i="8"/>
  <c r="BD60" i="8"/>
  <c r="BD28" i="9"/>
  <c r="BD32" i="9"/>
  <c r="BD37" i="9"/>
  <c r="BD41" i="9"/>
  <c r="BD45" i="9"/>
  <c r="A47" i="9"/>
  <c r="C169" i="9" s="1"/>
  <c r="BD49" i="9"/>
  <c r="A51" i="9"/>
  <c r="C265" i="9" s="1"/>
  <c r="BD55" i="9"/>
  <c r="BD59" i="9"/>
  <c r="A74" i="9"/>
  <c r="C288" i="9" s="1"/>
  <c r="A76" i="9"/>
  <c r="C290" i="9" s="1"/>
  <c r="A78" i="9"/>
  <c r="C201" i="9" s="1"/>
  <c r="A80" i="9"/>
  <c r="C203" i="9" s="1"/>
  <c r="A82" i="9"/>
  <c r="C205" i="9" s="1"/>
  <c r="A84" i="9"/>
  <c r="C298" i="9" s="1"/>
  <c r="A86" i="9"/>
  <c r="C209" i="9" s="1"/>
  <c r="A88" i="9"/>
  <c r="C211" i="9" s="1"/>
  <c r="A90" i="9"/>
  <c r="C304" i="9" s="1"/>
  <c r="A92" i="9"/>
  <c r="C306" i="9" s="1"/>
  <c r="BD28" i="10"/>
  <c r="BD32" i="10"/>
  <c r="BD37" i="10"/>
  <c r="BD41" i="10"/>
  <c r="BD45" i="10"/>
  <c r="A47" i="10"/>
  <c r="C261" i="10" s="1"/>
  <c r="BD49" i="10"/>
  <c r="A51" i="10"/>
  <c r="C265" i="10" s="1"/>
  <c r="BD55" i="10"/>
  <c r="BD59" i="10"/>
  <c r="A74" i="10"/>
  <c r="C197" i="10" s="1"/>
  <c r="A76" i="10"/>
  <c r="C290" i="10" s="1"/>
  <c r="A78" i="10"/>
  <c r="C292" i="10" s="1"/>
  <c r="A80" i="10"/>
  <c r="C294" i="10" s="1"/>
  <c r="A82" i="10"/>
  <c r="C296" i="10" s="1"/>
  <c r="A84" i="10"/>
  <c r="C298" i="10" s="1"/>
  <c r="A86" i="10"/>
  <c r="C300" i="10" s="1"/>
  <c r="A88" i="10"/>
  <c r="C302" i="10" s="1"/>
  <c r="A90" i="10"/>
  <c r="C304" i="10" s="1"/>
  <c r="A92" i="10"/>
  <c r="C306" i="10" s="1"/>
  <c r="BD25" i="11"/>
  <c r="BD29" i="11"/>
  <c r="BD33" i="11"/>
  <c r="BD36" i="11"/>
  <c r="BD40" i="11"/>
  <c r="BD44" i="11"/>
  <c r="A46" i="11"/>
  <c r="C260" i="11" s="1"/>
  <c r="BD48" i="11"/>
  <c r="A50" i="11"/>
  <c r="C264" i="11" s="1"/>
  <c r="BD52" i="11"/>
  <c r="BD56" i="11"/>
  <c r="BD60" i="11"/>
  <c r="BD76" i="11"/>
  <c r="AP93" i="11"/>
  <c r="AK86" i="15" s="1"/>
  <c r="BD28" i="12"/>
  <c r="BD32" i="12"/>
  <c r="BD37" i="12"/>
  <c r="BD41" i="12"/>
  <c r="BD45" i="12"/>
  <c r="A47" i="12"/>
  <c r="C169" i="12" s="1"/>
  <c r="BD49" i="12"/>
  <c r="A51" i="12"/>
  <c r="C173" i="12" s="1"/>
  <c r="BD55" i="12"/>
  <c r="BD59" i="12"/>
  <c r="A74" i="12"/>
  <c r="C197" i="12" s="1"/>
  <c r="A76" i="12"/>
  <c r="C199" i="12" s="1"/>
  <c r="A78" i="12"/>
  <c r="C292" i="12" s="1"/>
  <c r="A80" i="12"/>
  <c r="C203" i="12" s="1"/>
  <c r="A82" i="12"/>
  <c r="C296" i="12" s="1"/>
  <c r="A84" i="12"/>
  <c r="C207" i="12" s="1"/>
  <c r="A86" i="12"/>
  <c r="C300" i="12" s="1"/>
  <c r="A88" i="12"/>
  <c r="C211" i="12" s="1"/>
  <c r="A90" i="12"/>
  <c r="C213" i="12" s="1"/>
  <c r="A92" i="12"/>
  <c r="C215" i="12" s="1"/>
  <c r="BD28" i="13"/>
  <c r="BD32" i="13"/>
  <c r="BD37" i="13"/>
  <c r="BD41" i="13"/>
  <c r="BD45" i="13"/>
  <c r="A47" i="13"/>
  <c r="C261" i="13" s="1"/>
  <c r="BD49" i="13"/>
  <c r="A51" i="13"/>
  <c r="C173" i="13" s="1"/>
  <c r="BD55" i="13"/>
  <c r="BD59" i="13"/>
  <c r="A74" i="13"/>
  <c r="C288" i="13" s="1"/>
  <c r="A76" i="13"/>
  <c r="C199" i="13" s="1"/>
  <c r="A78" i="13"/>
  <c r="C201" i="13" s="1"/>
  <c r="A80" i="13"/>
  <c r="C294" i="13" s="1"/>
  <c r="A82" i="13"/>
  <c r="C296" i="13" s="1"/>
  <c r="A84" i="13"/>
  <c r="C207" i="13" s="1"/>
  <c r="A86" i="13"/>
  <c r="C300" i="13" s="1"/>
  <c r="A88" i="13"/>
  <c r="C302" i="13" s="1"/>
  <c r="A90" i="13"/>
  <c r="C304" i="13" s="1"/>
  <c r="A92" i="13"/>
  <c r="C215" i="13" s="1"/>
  <c r="BD28" i="14"/>
  <c r="BD32" i="14"/>
  <c r="BD37" i="14"/>
  <c r="BD41" i="14"/>
  <c r="BD45" i="14"/>
  <c r="A47" i="14"/>
  <c r="C261" i="14" s="1"/>
  <c r="BD49" i="14"/>
  <c r="A51" i="14"/>
  <c r="C173" i="14" s="1"/>
  <c r="BD55" i="14"/>
  <c r="BD59" i="14"/>
  <c r="A92" i="1"/>
  <c r="C306" i="1" s="1"/>
  <c r="B85" i="15"/>
  <c r="A90" i="1"/>
  <c r="C304" i="1" s="1"/>
  <c r="B83" i="15"/>
  <c r="A88" i="1"/>
  <c r="C302" i="1" s="1"/>
  <c r="B81" i="15"/>
  <c r="A86" i="1"/>
  <c r="C300" i="1" s="1"/>
  <c r="B79" i="15"/>
  <c r="A84" i="1"/>
  <c r="C298" i="1" s="1"/>
  <c r="B77" i="15"/>
  <c r="A82" i="1"/>
  <c r="C296" i="1" s="1"/>
  <c r="B75" i="15"/>
  <c r="A80" i="1"/>
  <c r="C294" i="1" s="1"/>
  <c r="B73" i="15"/>
  <c r="A78" i="1"/>
  <c r="C292" i="1" s="1"/>
  <c r="B71" i="15"/>
  <c r="A76" i="1"/>
  <c r="C290" i="1" s="1"/>
  <c r="B69" i="15"/>
  <c r="A74" i="1"/>
  <c r="C288" i="1" s="1"/>
  <c r="B67" i="15"/>
  <c r="A54" i="1"/>
  <c r="C177" i="1" s="1"/>
  <c r="B47" i="15"/>
  <c r="A93" i="1"/>
  <c r="B86" i="15"/>
  <c r="A91" i="1"/>
  <c r="C305" i="1" s="1"/>
  <c r="B84" i="15"/>
  <c r="A89" i="1"/>
  <c r="C303" i="1" s="1"/>
  <c r="B82" i="15"/>
  <c r="A87" i="1"/>
  <c r="C301" i="1" s="1"/>
  <c r="B80" i="15"/>
  <c r="A85" i="1"/>
  <c r="C299" i="1" s="1"/>
  <c r="B78" i="15"/>
  <c r="A83" i="1"/>
  <c r="C297" i="1" s="1"/>
  <c r="B76" i="15"/>
  <c r="A81" i="1"/>
  <c r="C295" i="1" s="1"/>
  <c r="B74" i="15"/>
  <c r="A79" i="1"/>
  <c r="C293" i="1" s="1"/>
  <c r="B72" i="15"/>
  <c r="A77" i="1"/>
  <c r="A70" i="15" s="1"/>
  <c r="B70" i="15"/>
  <c r="A75" i="1"/>
  <c r="C289" i="1" s="1"/>
  <c r="B68" i="15"/>
  <c r="A73" i="1"/>
  <c r="C287" i="1" s="1"/>
  <c r="B66" i="15"/>
  <c r="C227" i="1"/>
  <c r="BE14" i="1"/>
  <c r="BE92" i="1"/>
  <c r="BE90" i="1"/>
  <c r="BE88" i="1"/>
  <c r="BE86" i="1"/>
  <c r="BE84" i="1"/>
  <c r="BE82" i="1"/>
  <c r="BE80" i="1"/>
  <c r="BE78" i="1"/>
  <c r="BE76" i="1"/>
  <c r="BE74" i="1"/>
  <c r="AP52" i="1"/>
  <c r="AD45" i="15" s="1"/>
  <c r="AP50" i="1"/>
  <c r="AD43" i="15" s="1"/>
  <c r="AP48" i="1"/>
  <c r="AD41" i="15" s="1"/>
  <c r="AP46" i="1"/>
  <c r="AD39" i="15" s="1"/>
  <c r="AP92" i="1"/>
  <c r="AD85" i="15" s="1"/>
  <c r="AP90" i="1"/>
  <c r="AD83" i="15" s="1"/>
  <c r="AP88" i="1"/>
  <c r="AD81" i="15" s="1"/>
  <c r="AP86" i="1"/>
  <c r="AD79" i="15" s="1"/>
  <c r="AP84" i="1"/>
  <c r="AD77" i="15" s="1"/>
  <c r="AP82" i="1"/>
  <c r="AD75" i="15" s="1"/>
  <c r="AP80" i="1"/>
  <c r="AD73" i="15" s="1"/>
  <c r="AP78" i="1"/>
  <c r="AD71" i="15" s="1"/>
  <c r="AP76" i="1"/>
  <c r="AD69" i="15" s="1"/>
  <c r="AP74" i="1"/>
  <c r="AD67" i="15" s="1"/>
  <c r="BE15" i="1"/>
  <c r="BE13" i="1"/>
  <c r="BE72" i="1"/>
  <c r="BE91" i="1"/>
  <c r="BE89" i="1"/>
  <c r="BE87" i="1"/>
  <c r="BE85" i="1"/>
  <c r="BE83" i="1"/>
  <c r="BE81" i="1"/>
  <c r="BE79" i="1"/>
  <c r="BE77" i="1"/>
  <c r="BE75" i="1"/>
  <c r="BE73" i="1"/>
  <c r="BE70" i="1"/>
  <c r="BE68" i="1"/>
  <c r="BE66" i="1"/>
  <c r="BE64" i="1"/>
  <c r="BE62" i="1"/>
  <c r="BE60" i="1"/>
  <c r="BE58" i="1"/>
  <c r="BE56" i="1"/>
  <c r="BE54" i="1"/>
  <c r="BE52" i="1"/>
  <c r="BE50" i="1"/>
  <c r="BE48" i="1"/>
  <c r="BE46" i="1"/>
  <c r="BE44" i="1"/>
  <c r="BE42" i="1"/>
  <c r="BE40" i="1"/>
  <c r="BE38" i="1"/>
  <c r="BE36" i="1"/>
  <c r="BE34" i="1"/>
  <c r="BE32" i="1"/>
  <c r="BE30" i="1"/>
  <c r="BE28" i="1"/>
  <c r="BE26" i="1"/>
  <c r="BE24" i="1"/>
  <c r="BE22" i="1"/>
  <c r="BE20" i="1"/>
  <c r="BE18" i="1"/>
  <c r="BE16" i="1"/>
  <c r="BE93" i="1"/>
  <c r="BD48" i="5"/>
  <c r="BD52" i="5"/>
  <c r="BD49" i="6"/>
  <c r="BD49" i="7"/>
  <c r="BD46" i="8"/>
  <c r="BD50" i="8"/>
  <c r="BD47" i="9"/>
  <c r="BD51" i="9"/>
  <c r="BD47" i="10"/>
  <c r="BD51" i="10"/>
  <c r="BD46" i="11"/>
  <c r="BD50" i="11"/>
  <c r="BD47" i="12"/>
  <c r="BD51" i="12"/>
  <c r="BD47" i="13"/>
  <c r="BD51" i="13"/>
  <c r="BD47" i="14"/>
  <c r="BD51" i="14"/>
  <c r="A73" i="14"/>
  <c r="C287" i="14" s="1"/>
  <c r="A75" i="14"/>
  <c r="C289" i="14" s="1"/>
  <c r="A77" i="14"/>
  <c r="C291" i="14" s="1"/>
  <c r="A79" i="14"/>
  <c r="C293" i="14" s="1"/>
  <c r="A81" i="14"/>
  <c r="C295" i="14" s="1"/>
  <c r="A83" i="14"/>
  <c r="C297" i="14" s="1"/>
  <c r="A85" i="14"/>
  <c r="C299" i="14" s="1"/>
  <c r="A87" i="14"/>
  <c r="C210" i="14" s="1"/>
  <c r="A89" i="14"/>
  <c r="C212" i="14" s="1"/>
  <c r="A91" i="14"/>
  <c r="C305" i="14" s="1"/>
  <c r="A93" i="14"/>
  <c r="C307" i="14" s="1"/>
  <c r="BA14" i="5"/>
  <c r="C307" i="1"/>
  <c r="AZ8" i="1"/>
  <c r="AZ8" i="9"/>
  <c r="AZ8" i="10"/>
  <c r="AZ8" i="6"/>
  <c r="AZ8" i="7"/>
  <c r="AX8" i="9"/>
  <c r="AX8" i="10"/>
  <c r="AZ8" i="12"/>
  <c r="AZ8" i="13"/>
  <c r="AZ8" i="14"/>
  <c r="AX8" i="6"/>
  <c r="AX8" i="7"/>
  <c r="AX8" i="12"/>
  <c r="AX8" i="13"/>
  <c r="AX8" i="14"/>
  <c r="C227" i="14"/>
  <c r="C135" i="14"/>
  <c r="A14" i="14"/>
  <c r="A15" i="14" s="1"/>
  <c r="BD13" i="14"/>
  <c r="BD14" i="14"/>
  <c r="BD15" i="14"/>
  <c r="BD16" i="14"/>
  <c r="BD17" i="14"/>
  <c r="BD18" i="14"/>
  <c r="BD19" i="14"/>
  <c r="BD20" i="14"/>
  <c r="BD21" i="14"/>
  <c r="BD22" i="14"/>
  <c r="BD23" i="14"/>
  <c r="BD24" i="14"/>
  <c r="AP46" i="14"/>
  <c r="AN39" i="15" s="1"/>
  <c r="AP48" i="14"/>
  <c r="AN41" i="15" s="1"/>
  <c r="AP50" i="14"/>
  <c r="AN43" i="15" s="1"/>
  <c r="AP52" i="14"/>
  <c r="AN45" i="15" s="1"/>
  <c r="AY8" i="14"/>
  <c r="A46" i="14"/>
  <c r="A48" i="14"/>
  <c r="A50" i="14"/>
  <c r="A52" i="14"/>
  <c r="A54" i="14"/>
  <c r="AP73" i="14"/>
  <c r="AN66" i="15" s="1"/>
  <c r="AP74" i="14"/>
  <c r="AN67" i="15" s="1"/>
  <c r="AP75" i="14"/>
  <c r="AN68" i="15" s="1"/>
  <c r="AP76" i="14"/>
  <c r="AN69" i="15" s="1"/>
  <c r="AP77" i="14"/>
  <c r="AN70" i="15" s="1"/>
  <c r="AP78" i="14"/>
  <c r="AN71" i="15" s="1"/>
  <c r="AP79" i="14"/>
  <c r="AN72" i="15" s="1"/>
  <c r="AP80" i="14"/>
  <c r="AN73" i="15" s="1"/>
  <c r="AP81" i="14"/>
  <c r="AN74" i="15" s="1"/>
  <c r="AP82" i="14"/>
  <c r="AN75" i="15" s="1"/>
  <c r="AP83" i="14"/>
  <c r="AN76" i="15" s="1"/>
  <c r="AP84" i="14"/>
  <c r="AN77" i="15" s="1"/>
  <c r="AP85" i="14"/>
  <c r="AN78" i="15" s="1"/>
  <c r="AP86" i="14"/>
  <c r="AN79" i="15" s="1"/>
  <c r="AP87" i="14"/>
  <c r="AN80" i="15" s="1"/>
  <c r="AP88" i="14"/>
  <c r="AN81" i="15" s="1"/>
  <c r="AP89" i="14"/>
  <c r="AN82" i="15" s="1"/>
  <c r="AP90" i="14"/>
  <c r="AN83" i="15" s="1"/>
  <c r="AP91" i="14"/>
  <c r="AN84" i="15" s="1"/>
  <c r="AP92" i="14"/>
  <c r="AN85" i="15" s="1"/>
  <c r="AP93" i="14"/>
  <c r="AN86" i="15" s="1"/>
  <c r="AY8" i="13"/>
  <c r="A13" i="13"/>
  <c r="A14" i="13" s="1"/>
  <c r="A15" i="13" s="1"/>
  <c r="BD25" i="13"/>
  <c r="BD27" i="13"/>
  <c r="BD29" i="13"/>
  <c r="BD31" i="13"/>
  <c r="BD33" i="13"/>
  <c r="BD35" i="13"/>
  <c r="BD36" i="13"/>
  <c r="BD38" i="13"/>
  <c r="BD40" i="13"/>
  <c r="BD42" i="13"/>
  <c r="BD44" i="13"/>
  <c r="A46" i="13"/>
  <c r="BD46" i="13"/>
  <c r="A48" i="13"/>
  <c r="BD48" i="13"/>
  <c r="A50" i="13"/>
  <c r="BD50" i="13"/>
  <c r="A52" i="13"/>
  <c r="BD52" i="13"/>
  <c r="A54" i="13"/>
  <c r="BD54" i="13"/>
  <c r="BD56" i="13"/>
  <c r="BD58" i="13"/>
  <c r="BD60" i="13"/>
  <c r="BD62" i="13"/>
  <c r="AP73" i="13"/>
  <c r="AM66" i="15" s="1"/>
  <c r="AP74" i="13"/>
  <c r="AM67" i="15" s="1"/>
  <c r="AP75" i="13"/>
  <c r="AM68" i="15" s="1"/>
  <c r="AP76" i="13"/>
  <c r="AM69" i="15" s="1"/>
  <c r="AP77" i="13"/>
  <c r="AM70" i="15" s="1"/>
  <c r="AP78" i="13"/>
  <c r="AM71" i="15" s="1"/>
  <c r="AP79" i="13"/>
  <c r="AM72" i="15" s="1"/>
  <c r="AP80" i="13"/>
  <c r="AM73" i="15" s="1"/>
  <c r="AP81" i="13"/>
  <c r="AM74" i="15" s="1"/>
  <c r="AP82" i="13"/>
  <c r="AM75" i="15" s="1"/>
  <c r="AP83" i="13"/>
  <c r="AM76" i="15" s="1"/>
  <c r="AP84" i="13"/>
  <c r="AM77" i="15" s="1"/>
  <c r="AP85" i="13"/>
  <c r="AM78" i="15" s="1"/>
  <c r="AP86" i="13"/>
  <c r="AM79" i="15" s="1"/>
  <c r="AP87" i="13"/>
  <c r="AM80" i="15" s="1"/>
  <c r="AP88" i="13"/>
  <c r="AM81" i="15" s="1"/>
  <c r="AP89" i="13"/>
  <c r="AM82" i="15" s="1"/>
  <c r="AP90" i="13"/>
  <c r="AM83" i="15" s="1"/>
  <c r="AP91" i="13"/>
  <c r="AM84" i="15" s="1"/>
  <c r="AP92" i="13"/>
  <c r="AM85" i="15" s="1"/>
  <c r="AP93" i="13"/>
  <c r="AM86" i="15" s="1"/>
  <c r="AY8" i="12"/>
  <c r="A13" i="12"/>
  <c r="A14" i="12" s="1"/>
  <c r="A15" i="12" s="1"/>
  <c r="BD25" i="12"/>
  <c r="BD27" i="12"/>
  <c r="BD29" i="12"/>
  <c r="BD31" i="12"/>
  <c r="BD33" i="12"/>
  <c r="BD35" i="12"/>
  <c r="BD36" i="12"/>
  <c r="BD38" i="12"/>
  <c r="BD40" i="12"/>
  <c r="BD42" i="12"/>
  <c r="BD44" i="12"/>
  <c r="A46" i="12"/>
  <c r="BD46" i="12"/>
  <c r="A48" i="12"/>
  <c r="BD48" i="12"/>
  <c r="A50" i="12"/>
  <c r="BD50" i="12"/>
  <c r="A52" i="12"/>
  <c r="BD52" i="12"/>
  <c r="A54" i="12"/>
  <c r="BD54" i="12"/>
  <c r="BD56" i="12"/>
  <c r="BD58" i="12"/>
  <c r="BD60" i="12"/>
  <c r="BD62" i="12"/>
  <c r="AP73" i="12"/>
  <c r="AL66" i="15" s="1"/>
  <c r="AP74" i="12"/>
  <c r="AL67" i="15" s="1"/>
  <c r="AP75" i="12"/>
  <c r="AL68" i="15" s="1"/>
  <c r="AP76" i="12"/>
  <c r="AL69" i="15" s="1"/>
  <c r="AP77" i="12"/>
  <c r="AL70" i="15" s="1"/>
  <c r="AP78" i="12"/>
  <c r="AL71" i="15" s="1"/>
  <c r="AP79" i="12"/>
  <c r="AL72" i="15" s="1"/>
  <c r="AP80" i="12"/>
  <c r="AL73" i="15" s="1"/>
  <c r="AP81" i="12"/>
  <c r="AL74" i="15" s="1"/>
  <c r="AP82" i="12"/>
  <c r="AL75" i="15" s="1"/>
  <c r="AP83" i="12"/>
  <c r="AL76" i="15" s="1"/>
  <c r="AP84" i="12"/>
  <c r="AL77" i="15" s="1"/>
  <c r="AP85" i="12"/>
  <c r="AL78" i="15" s="1"/>
  <c r="AP86" i="12"/>
  <c r="AL79" i="15" s="1"/>
  <c r="AP87" i="12"/>
  <c r="AL80" i="15" s="1"/>
  <c r="AP88" i="12"/>
  <c r="AL81" i="15" s="1"/>
  <c r="AP89" i="12"/>
  <c r="AL82" i="15" s="1"/>
  <c r="AP90" i="12"/>
  <c r="AL83" i="15" s="1"/>
  <c r="AP91" i="12"/>
  <c r="AL84" i="15" s="1"/>
  <c r="AP92" i="12"/>
  <c r="AL85" i="15" s="1"/>
  <c r="AP93" i="12"/>
  <c r="AL86" i="15" s="1"/>
  <c r="C289" i="12"/>
  <c r="C198" i="12"/>
  <c r="C287" i="11"/>
  <c r="C196" i="11"/>
  <c r="C288" i="11"/>
  <c r="C197" i="11"/>
  <c r="C289" i="11"/>
  <c r="C198" i="11"/>
  <c r="C290" i="11"/>
  <c r="C199" i="11"/>
  <c r="C291" i="11"/>
  <c r="C200" i="11"/>
  <c r="C292" i="11"/>
  <c r="C201" i="11"/>
  <c r="C293" i="11"/>
  <c r="C202" i="11"/>
  <c r="C294" i="11"/>
  <c r="C203" i="11"/>
  <c r="C295" i="11"/>
  <c r="C204" i="11"/>
  <c r="C296" i="11"/>
  <c r="C205" i="11"/>
  <c r="C297" i="11"/>
  <c r="C206" i="11"/>
  <c r="C298" i="11"/>
  <c r="C207" i="11"/>
  <c r="C299" i="11"/>
  <c r="C208" i="11"/>
  <c r="C300" i="11"/>
  <c r="C209" i="11"/>
  <c r="C301" i="11"/>
  <c r="C210" i="11"/>
  <c r="C302" i="11"/>
  <c r="C211" i="11"/>
  <c r="C303" i="11"/>
  <c r="C212" i="11"/>
  <c r="C304" i="11"/>
  <c r="C213" i="11"/>
  <c r="C305" i="11"/>
  <c r="C214" i="11"/>
  <c r="C306" i="11"/>
  <c r="C215" i="11"/>
  <c r="C307" i="11"/>
  <c r="C216" i="11"/>
  <c r="C227" i="11"/>
  <c r="C268" i="11"/>
  <c r="C177" i="11"/>
  <c r="AY8" i="11"/>
  <c r="BA8" i="11"/>
  <c r="A14" i="11"/>
  <c r="AP49" i="11"/>
  <c r="AK42" i="15" s="1"/>
  <c r="AP51" i="11"/>
  <c r="AK44" i="15" s="1"/>
  <c r="BD63" i="11"/>
  <c r="BD64" i="11"/>
  <c r="BD65" i="11"/>
  <c r="BD66" i="11"/>
  <c r="BD67" i="11"/>
  <c r="BD68" i="11"/>
  <c r="BD69" i="11"/>
  <c r="BD70" i="11"/>
  <c r="BD72" i="11"/>
  <c r="AP73" i="11"/>
  <c r="AK66" i="15" s="1"/>
  <c r="BD73" i="11"/>
  <c r="AP74" i="11"/>
  <c r="AK67" i="15" s="1"/>
  <c r="BD74" i="11"/>
  <c r="AP75" i="11"/>
  <c r="AK68" i="15" s="1"/>
  <c r="BD75" i="11"/>
  <c r="AP76" i="11"/>
  <c r="AK69" i="15" s="1"/>
  <c r="AP77" i="11"/>
  <c r="AK70" i="15" s="1"/>
  <c r="BD77" i="11"/>
  <c r="AP78" i="11"/>
  <c r="AK71" i="15" s="1"/>
  <c r="BD78" i="11"/>
  <c r="AP79" i="11"/>
  <c r="AK72" i="15" s="1"/>
  <c r="BD79" i="11"/>
  <c r="AP80" i="11"/>
  <c r="AK73" i="15" s="1"/>
  <c r="BD80" i="11"/>
  <c r="AP81" i="11"/>
  <c r="AK74" i="15" s="1"/>
  <c r="BD81" i="11"/>
  <c r="AP82" i="11"/>
  <c r="AK75" i="15" s="1"/>
  <c r="BD82" i="11"/>
  <c r="AP83" i="11"/>
  <c r="AK76" i="15" s="1"/>
  <c r="BD83" i="11"/>
  <c r="AP84" i="11"/>
  <c r="AK77" i="15" s="1"/>
  <c r="BD84" i="11"/>
  <c r="AP85" i="11"/>
  <c r="AK78" i="15" s="1"/>
  <c r="BD85" i="11"/>
  <c r="AP86" i="11"/>
  <c r="AK79" i="15" s="1"/>
  <c r="BD86" i="11"/>
  <c r="AP87" i="11"/>
  <c r="AK80" i="15" s="1"/>
  <c r="BD87" i="11"/>
  <c r="AP88" i="11"/>
  <c r="AK81" i="15" s="1"/>
  <c r="BD88" i="11"/>
  <c r="AP89" i="11"/>
  <c r="AK82" i="15" s="1"/>
  <c r="BD89" i="11"/>
  <c r="AP90" i="11"/>
  <c r="AK83" i="15" s="1"/>
  <c r="BD90" i="11"/>
  <c r="AP91" i="11"/>
  <c r="AK84" i="15" s="1"/>
  <c r="BD91" i="11"/>
  <c r="AP92" i="11"/>
  <c r="AK85" i="15" s="1"/>
  <c r="BD92" i="11"/>
  <c r="BD93" i="11"/>
  <c r="C135" i="11"/>
  <c r="AX8" i="11"/>
  <c r="BD26" i="11"/>
  <c r="BD34" i="11"/>
  <c r="BD39" i="11"/>
  <c r="BD45" i="11"/>
  <c r="A47" i="11"/>
  <c r="BD47" i="11"/>
  <c r="A49" i="11"/>
  <c r="A51" i="11"/>
  <c r="A55" i="11"/>
  <c r="AY8" i="10"/>
  <c r="A13" i="10"/>
  <c r="A14" i="10" s="1"/>
  <c r="A15" i="10" s="1"/>
  <c r="BD25" i="10"/>
  <c r="BD27" i="10"/>
  <c r="BD29" i="10"/>
  <c r="BD31" i="10"/>
  <c r="BD33" i="10"/>
  <c r="BD35" i="10"/>
  <c r="BD36" i="10"/>
  <c r="BD38" i="10"/>
  <c r="BD40" i="10"/>
  <c r="BD42" i="10"/>
  <c r="BD44" i="10"/>
  <c r="A46" i="10"/>
  <c r="BD46" i="10"/>
  <c r="A48" i="10"/>
  <c r="BD48" i="10"/>
  <c r="A50" i="10"/>
  <c r="BD50" i="10"/>
  <c r="A52" i="10"/>
  <c r="BD52" i="10"/>
  <c r="A54" i="10"/>
  <c r="BD54" i="10"/>
  <c r="BD56" i="10"/>
  <c r="BD58" i="10"/>
  <c r="BD60" i="10"/>
  <c r="BD62" i="10"/>
  <c r="AP73" i="10"/>
  <c r="AJ66" i="15" s="1"/>
  <c r="AP74" i="10"/>
  <c r="AJ67" i="15" s="1"/>
  <c r="AP75" i="10"/>
  <c r="AJ68" i="15" s="1"/>
  <c r="AP76" i="10"/>
  <c r="AJ69" i="15" s="1"/>
  <c r="AP77" i="10"/>
  <c r="AJ70" i="15" s="1"/>
  <c r="AP78" i="10"/>
  <c r="AJ71" i="15" s="1"/>
  <c r="AP79" i="10"/>
  <c r="AJ72" i="15" s="1"/>
  <c r="AP80" i="10"/>
  <c r="AJ73" i="15" s="1"/>
  <c r="AP81" i="10"/>
  <c r="AJ74" i="15" s="1"/>
  <c r="AP82" i="10"/>
  <c r="AJ75" i="15" s="1"/>
  <c r="AP83" i="10"/>
  <c r="AJ76" i="15" s="1"/>
  <c r="AP84" i="10"/>
  <c r="AJ77" i="15" s="1"/>
  <c r="AP85" i="10"/>
  <c r="AJ78" i="15" s="1"/>
  <c r="AP86" i="10"/>
  <c r="AJ79" i="15" s="1"/>
  <c r="AP87" i="10"/>
  <c r="AJ80" i="15" s="1"/>
  <c r="AP88" i="10"/>
  <c r="AJ81" i="15" s="1"/>
  <c r="AP89" i="10"/>
  <c r="AJ82" i="15" s="1"/>
  <c r="AP90" i="10"/>
  <c r="AJ83" i="15" s="1"/>
  <c r="AP91" i="10"/>
  <c r="AJ84" i="15" s="1"/>
  <c r="AP92" i="10"/>
  <c r="AJ85" i="15" s="1"/>
  <c r="AP93" i="10"/>
  <c r="AJ86" i="15" s="1"/>
  <c r="C291" i="10"/>
  <c r="C200" i="10"/>
  <c r="C227" i="9"/>
  <c r="C135" i="9"/>
  <c r="A14" i="9"/>
  <c r="C301" i="9"/>
  <c r="C210" i="9"/>
  <c r="C302" i="9"/>
  <c r="BD13" i="9"/>
  <c r="BD14" i="9"/>
  <c r="BD15" i="9"/>
  <c r="BD16" i="9"/>
  <c r="BD17" i="9"/>
  <c r="BD18" i="9"/>
  <c r="BD19" i="9"/>
  <c r="BD20" i="9"/>
  <c r="BD21" i="9"/>
  <c r="BD22" i="9"/>
  <c r="BD23" i="9"/>
  <c r="BD24" i="9"/>
  <c r="AP46" i="9"/>
  <c r="AI39" i="15" s="1"/>
  <c r="AP48" i="9"/>
  <c r="AI41" i="15" s="1"/>
  <c r="AP50" i="9"/>
  <c r="AI43" i="15" s="1"/>
  <c r="AP52" i="9"/>
  <c r="AI45" i="15" s="1"/>
  <c r="AY8" i="9"/>
  <c r="A46" i="9"/>
  <c r="A48" i="9"/>
  <c r="A50" i="9"/>
  <c r="A52" i="9"/>
  <c r="A54" i="9"/>
  <c r="AP73" i="9"/>
  <c r="AI66" i="15" s="1"/>
  <c r="AP74" i="9"/>
  <c r="AI67" i="15" s="1"/>
  <c r="AP75" i="9"/>
  <c r="AI68" i="15" s="1"/>
  <c r="AP76" i="9"/>
  <c r="AI69" i="15" s="1"/>
  <c r="AP77" i="9"/>
  <c r="AI70" i="15" s="1"/>
  <c r="AP78" i="9"/>
  <c r="AI71" i="15" s="1"/>
  <c r="AP79" i="9"/>
  <c r="AI72" i="15" s="1"/>
  <c r="AP80" i="9"/>
  <c r="AI73" i="15" s="1"/>
  <c r="AP81" i="9"/>
  <c r="AI74" i="15" s="1"/>
  <c r="AP82" i="9"/>
  <c r="AI75" i="15" s="1"/>
  <c r="AP83" i="9"/>
  <c r="AI76" i="15" s="1"/>
  <c r="AP84" i="9"/>
  <c r="AI77" i="15" s="1"/>
  <c r="AP85" i="9"/>
  <c r="AI78" i="15" s="1"/>
  <c r="AP86" i="9"/>
  <c r="AI79" i="15" s="1"/>
  <c r="AP87" i="9"/>
  <c r="AI80" i="15" s="1"/>
  <c r="AP88" i="9"/>
  <c r="AI81" i="15" s="1"/>
  <c r="AP89" i="9"/>
  <c r="AI82" i="15" s="1"/>
  <c r="AP90" i="9"/>
  <c r="AI83" i="15" s="1"/>
  <c r="AP91" i="9"/>
  <c r="AI84" i="15" s="1"/>
  <c r="AP92" i="9"/>
  <c r="AI85" i="15" s="1"/>
  <c r="AP93" i="9"/>
  <c r="AI86" i="15" s="1"/>
  <c r="AX8" i="8"/>
  <c r="AZ8" i="8"/>
  <c r="BD26" i="8"/>
  <c r="BD28" i="8"/>
  <c r="BD30" i="8"/>
  <c r="BD32" i="8"/>
  <c r="BD34" i="8"/>
  <c r="BD37" i="8"/>
  <c r="BD39" i="8"/>
  <c r="BD41" i="8"/>
  <c r="BD43" i="8"/>
  <c r="BD45" i="8"/>
  <c r="A47" i="8"/>
  <c r="BD47" i="8"/>
  <c r="A49" i="8"/>
  <c r="BD49" i="8"/>
  <c r="A51" i="8"/>
  <c r="BD51" i="8"/>
  <c r="A55" i="8"/>
  <c r="BD55" i="8"/>
  <c r="BD57" i="8"/>
  <c r="BD59" i="8"/>
  <c r="BD61" i="8"/>
  <c r="A73" i="8"/>
  <c r="A74" i="8"/>
  <c r="A75" i="8"/>
  <c r="A76" i="8"/>
  <c r="A77" i="8"/>
  <c r="A78" i="8"/>
  <c r="A79" i="8"/>
  <c r="A80" i="8"/>
  <c r="A81" i="8"/>
  <c r="A82" i="8"/>
  <c r="A83" i="8"/>
  <c r="A84" i="8"/>
  <c r="A85" i="8"/>
  <c r="A86" i="8"/>
  <c r="A87" i="8"/>
  <c r="A88" i="8"/>
  <c r="A89" i="8"/>
  <c r="A90" i="8"/>
  <c r="A91" i="8"/>
  <c r="A92" i="8"/>
  <c r="A93" i="8"/>
  <c r="C227" i="8"/>
  <c r="C268" i="8"/>
  <c r="C177" i="8"/>
  <c r="AY8" i="8"/>
  <c r="A14" i="8"/>
  <c r="AP73" i="8"/>
  <c r="AH66" i="15" s="1"/>
  <c r="AP74" i="8"/>
  <c r="AH67" i="15" s="1"/>
  <c r="AP75" i="8"/>
  <c r="AH68" i="15" s="1"/>
  <c r="AP76" i="8"/>
  <c r="AH69" i="15" s="1"/>
  <c r="AP77" i="8"/>
  <c r="AH70" i="15" s="1"/>
  <c r="AP78" i="8"/>
  <c r="AH71" i="15" s="1"/>
  <c r="AP79" i="8"/>
  <c r="AH72" i="15" s="1"/>
  <c r="AP80" i="8"/>
  <c r="AH73" i="15" s="1"/>
  <c r="AP81" i="8"/>
  <c r="AH74" i="15" s="1"/>
  <c r="AP82" i="8"/>
  <c r="AH75" i="15" s="1"/>
  <c r="AP83" i="8"/>
  <c r="AH76" i="15" s="1"/>
  <c r="AP84" i="8"/>
  <c r="AH77" i="15" s="1"/>
  <c r="AP85" i="8"/>
  <c r="AH78" i="15" s="1"/>
  <c r="AP86" i="8"/>
  <c r="AH79" i="15" s="1"/>
  <c r="AP87" i="8"/>
  <c r="AH80" i="15" s="1"/>
  <c r="AP88" i="8"/>
  <c r="AH81" i="15" s="1"/>
  <c r="AP89" i="8"/>
  <c r="AH82" i="15" s="1"/>
  <c r="AP90" i="8"/>
  <c r="AH83" i="15" s="1"/>
  <c r="AP91" i="8"/>
  <c r="AH84" i="15" s="1"/>
  <c r="AP92" i="8"/>
  <c r="AH85" i="15" s="1"/>
  <c r="AP93" i="8"/>
  <c r="AH86" i="15" s="1"/>
  <c r="C135" i="8"/>
  <c r="C227" i="7"/>
  <c r="C135" i="7"/>
  <c r="A14" i="7"/>
  <c r="A15" i="7" s="1"/>
  <c r="BD13" i="7"/>
  <c r="BD14" i="7"/>
  <c r="BD15" i="7"/>
  <c r="BD16" i="7"/>
  <c r="BD17" i="7"/>
  <c r="BD18" i="7"/>
  <c r="BD19" i="7"/>
  <c r="BD20" i="7"/>
  <c r="BD21" i="7"/>
  <c r="BD22" i="7"/>
  <c r="BD23" i="7"/>
  <c r="BD24" i="7"/>
  <c r="AP46" i="7"/>
  <c r="AG39" i="15" s="1"/>
  <c r="AP48" i="7"/>
  <c r="AG41" i="15" s="1"/>
  <c r="AP50" i="7"/>
  <c r="AG43" i="15" s="1"/>
  <c r="AP52" i="7"/>
  <c r="AG45" i="15" s="1"/>
  <c r="AY8" i="7"/>
  <c r="A46" i="7"/>
  <c r="A48" i="7"/>
  <c r="A50" i="7"/>
  <c r="A52" i="7"/>
  <c r="A54" i="7"/>
  <c r="AP73" i="7"/>
  <c r="AG66" i="15" s="1"/>
  <c r="AP74" i="7"/>
  <c r="AG67" i="15" s="1"/>
  <c r="AP75" i="7"/>
  <c r="AG68" i="15" s="1"/>
  <c r="AP76" i="7"/>
  <c r="AG69" i="15" s="1"/>
  <c r="AP77" i="7"/>
  <c r="AG70" i="15" s="1"/>
  <c r="AP78" i="7"/>
  <c r="AG71" i="15" s="1"/>
  <c r="AP79" i="7"/>
  <c r="AG72" i="15" s="1"/>
  <c r="AP80" i="7"/>
  <c r="AG73" i="15" s="1"/>
  <c r="AP81" i="7"/>
  <c r="AG74" i="15" s="1"/>
  <c r="AP82" i="7"/>
  <c r="AG75" i="15" s="1"/>
  <c r="AP83" i="7"/>
  <c r="AG76" i="15" s="1"/>
  <c r="AP84" i="7"/>
  <c r="AG77" i="15" s="1"/>
  <c r="AP85" i="7"/>
  <c r="AG78" i="15" s="1"/>
  <c r="AP86" i="7"/>
  <c r="AG79" i="15" s="1"/>
  <c r="AP87" i="7"/>
  <c r="AG80" i="15" s="1"/>
  <c r="AP88" i="7"/>
  <c r="AG81" i="15" s="1"/>
  <c r="AP89" i="7"/>
  <c r="AG82" i="15" s="1"/>
  <c r="AP90" i="7"/>
  <c r="AG83" i="15" s="1"/>
  <c r="AP91" i="7"/>
  <c r="AG84" i="15" s="1"/>
  <c r="AP92" i="7"/>
  <c r="AG85" i="15" s="1"/>
  <c r="AP93" i="7"/>
  <c r="AG86" i="15" s="1"/>
  <c r="AY8" i="6"/>
  <c r="A13" i="6"/>
  <c r="A14" i="6" s="1"/>
  <c r="A15" i="6" s="1"/>
  <c r="BD25" i="6"/>
  <c r="BD27" i="6"/>
  <c r="BD29" i="6"/>
  <c r="BD31" i="6"/>
  <c r="BD33" i="6"/>
  <c r="BD35" i="6"/>
  <c r="BD36" i="6"/>
  <c r="BD38" i="6"/>
  <c r="BD40" i="6"/>
  <c r="BD42" i="6"/>
  <c r="BD44" i="6"/>
  <c r="A46" i="6"/>
  <c r="BD46" i="6"/>
  <c r="A48" i="6"/>
  <c r="BD48" i="6"/>
  <c r="A50" i="6"/>
  <c r="BD50" i="6"/>
  <c r="A52" i="6"/>
  <c r="BD52" i="6"/>
  <c r="A54" i="6"/>
  <c r="BD54" i="6"/>
  <c r="BD56" i="6"/>
  <c r="BD58" i="6"/>
  <c r="BD60" i="6"/>
  <c r="BD62" i="6"/>
  <c r="AP73" i="6"/>
  <c r="AF66" i="15" s="1"/>
  <c r="AP74" i="6"/>
  <c r="AF67" i="15" s="1"/>
  <c r="AP75" i="6"/>
  <c r="AF68" i="15" s="1"/>
  <c r="AP76" i="6"/>
  <c r="AF69" i="15" s="1"/>
  <c r="AP77" i="6"/>
  <c r="AF70" i="15" s="1"/>
  <c r="AP78" i="6"/>
  <c r="AF71" i="15" s="1"/>
  <c r="AP79" i="6"/>
  <c r="AF72" i="15" s="1"/>
  <c r="AP80" i="6"/>
  <c r="AF73" i="15" s="1"/>
  <c r="AP81" i="6"/>
  <c r="AF74" i="15" s="1"/>
  <c r="AP82" i="6"/>
  <c r="AF75" i="15" s="1"/>
  <c r="AP83" i="6"/>
  <c r="AF76" i="15" s="1"/>
  <c r="AP84" i="6"/>
  <c r="AF77" i="15" s="1"/>
  <c r="AP85" i="6"/>
  <c r="AF78" i="15" s="1"/>
  <c r="AP86" i="6"/>
  <c r="AF79" i="15" s="1"/>
  <c r="AP87" i="6"/>
  <c r="AF80" i="15" s="1"/>
  <c r="AP88" i="6"/>
  <c r="AF81" i="15" s="1"/>
  <c r="AP89" i="6"/>
  <c r="AF82" i="15" s="1"/>
  <c r="AP90" i="6"/>
  <c r="AF83" i="15" s="1"/>
  <c r="AP91" i="6"/>
  <c r="AF84" i="15" s="1"/>
  <c r="AP92" i="6"/>
  <c r="AF85" i="15" s="1"/>
  <c r="AP93" i="6"/>
  <c r="AF86" i="15" s="1"/>
  <c r="C290" i="6"/>
  <c r="C199" i="6"/>
  <c r="C207" i="6"/>
  <c r="C306" i="6"/>
  <c r="C215" i="6"/>
  <c r="AX8" i="5"/>
  <c r="AZ8" i="5"/>
  <c r="BD26" i="5"/>
  <c r="BD28" i="5"/>
  <c r="BD30" i="5"/>
  <c r="BD32" i="5"/>
  <c r="BD34" i="5"/>
  <c r="BD37" i="5"/>
  <c r="BD39" i="5"/>
  <c r="BD41" i="5"/>
  <c r="BD43" i="5"/>
  <c r="BD45" i="5"/>
  <c r="A47" i="5"/>
  <c r="BD47" i="5"/>
  <c r="A49" i="5"/>
  <c r="BD49" i="5"/>
  <c r="A51" i="5"/>
  <c r="BD51" i="5"/>
  <c r="A55" i="5"/>
  <c r="BD55" i="5"/>
  <c r="BD57" i="5"/>
  <c r="BD59" i="5"/>
  <c r="BD61" i="5"/>
  <c r="A73" i="5"/>
  <c r="A74" i="5"/>
  <c r="A75" i="5"/>
  <c r="A76" i="5"/>
  <c r="A77" i="5"/>
  <c r="A78" i="5"/>
  <c r="A79" i="5"/>
  <c r="A80" i="5"/>
  <c r="A81" i="5"/>
  <c r="A82" i="5"/>
  <c r="A83" i="5"/>
  <c r="A84" i="5"/>
  <c r="A85" i="5"/>
  <c r="A86" i="5"/>
  <c r="A87" i="5"/>
  <c r="A88" i="5"/>
  <c r="A89" i="5"/>
  <c r="A90" i="5"/>
  <c r="A91" i="5"/>
  <c r="A92" i="5"/>
  <c r="A93" i="5"/>
  <c r="C268" i="5"/>
  <c r="C177" i="5"/>
  <c r="AY8" i="5"/>
  <c r="AP73" i="5"/>
  <c r="AE66" i="15" s="1"/>
  <c r="AP74" i="5"/>
  <c r="AE67" i="15" s="1"/>
  <c r="AP75" i="5"/>
  <c r="AE68" i="15" s="1"/>
  <c r="AP76" i="5"/>
  <c r="AE69" i="15" s="1"/>
  <c r="AP77" i="5"/>
  <c r="AE70" i="15" s="1"/>
  <c r="AP78" i="5"/>
  <c r="AE71" i="15" s="1"/>
  <c r="AP79" i="5"/>
  <c r="AE72" i="15" s="1"/>
  <c r="AP80" i="5"/>
  <c r="AE73" i="15" s="1"/>
  <c r="AP81" i="5"/>
  <c r="AE74" i="15" s="1"/>
  <c r="AP82" i="5"/>
  <c r="AE75" i="15" s="1"/>
  <c r="AP83" i="5"/>
  <c r="AE76" i="15" s="1"/>
  <c r="AP84" i="5"/>
  <c r="AE77" i="15" s="1"/>
  <c r="AP85" i="5"/>
  <c r="AE78" i="15" s="1"/>
  <c r="AP86" i="5"/>
  <c r="AE79" i="15" s="1"/>
  <c r="AP87" i="5"/>
  <c r="AE80" i="15" s="1"/>
  <c r="AP88" i="5"/>
  <c r="AE81" i="15" s="1"/>
  <c r="AP89" i="5"/>
  <c r="AE82" i="15" s="1"/>
  <c r="AP90" i="5"/>
  <c r="AE83" i="15" s="1"/>
  <c r="AP91" i="5"/>
  <c r="AE84" i="15" s="1"/>
  <c r="AP92" i="5"/>
  <c r="AE85" i="15" s="1"/>
  <c r="AP93" i="5"/>
  <c r="AE86" i="15" s="1"/>
  <c r="AY8" i="1"/>
  <c r="BN176" i="1"/>
  <c r="BO176" i="1" s="1"/>
  <c r="A55" i="1"/>
  <c r="A56" i="1" s="1"/>
  <c r="A14" i="1"/>
  <c r="B2" i="2"/>
  <c r="G6" i="2" s="1"/>
  <c r="F8" i="2"/>
  <c r="F10" i="2"/>
  <c r="F12" i="2"/>
  <c r="F14" i="2"/>
  <c r="F15" i="2"/>
  <c r="F16" i="2"/>
  <c r="F17" i="2"/>
  <c r="F18" i="2"/>
  <c r="F19" i="2"/>
  <c r="F20" i="2"/>
  <c r="F21" i="2"/>
  <c r="F22" i="2"/>
  <c r="F23" i="2"/>
  <c r="F24" i="2"/>
  <c r="F25" i="2"/>
  <c r="F26" i="2"/>
  <c r="F27" i="2"/>
  <c r="F28" i="2"/>
  <c r="F29" i="2"/>
  <c r="F30" i="2"/>
  <c r="F31" i="2"/>
  <c r="F32" i="2"/>
  <c r="F33" i="2"/>
  <c r="F34" i="2"/>
  <c r="F35" i="2"/>
  <c r="F36" i="2"/>
  <c r="F37" i="2"/>
  <c r="F38" i="2"/>
  <c r="F39" i="2"/>
  <c r="F40" i="2"/>
  <c r="F41" i="2"/>
  <c r="F42" i="2"/>
  <c r="F43" i="2"/>
  <c r="F44" i="2"/>
  <c r="F45" i="2"/>
  <c r="F46" i="2"/>
  <c r="F47" i="2"/>
  <c r="F48" i="2"/>
  <c r="F49" i="2"/>
  <c r="F50" i="2"/>
  <c r="F51" i="2"/>
  <c r="F52" i="2"/>
  <c r="F53" i="2"/>
  <c r="F54" i="2"/>
  <c r="F55" i="2"/>
  <c r="F6" i="2"/>
  <c r="F7" i="2"/>
  <c r="F9" i="2"/>
  <c r="F11" i="2"/>
  <c r="C261" i="12" l="1"/>
  <c r="K133" i="15"/>
  <c r="J133" i="15"/>
  <c r="I133" i="15"/>
  <c r="F133" i="15"/>
  <c r="H131" i="15"/>
  <c r="L91" i="15"/>
  <c r="K91" i="15"/>
  <c r="C91" i="15"/>
  <c r="H91" i="15"/>
  <c r="C169" i="14"/>
  <c r="C266" i="1"/>
  <c r="I132" i="15"/>
  <c r="J96" i="15"/>
  <c r="E97" i="15"/>
  <c r="C206" i="6"/>
  <c r="C300" i="9"/>
  <c r="C295" i="12"/>
  <c r="J135" i="15"/>
  <c r="C201" i="14"/>
  <c r="AI201" i="14" s="1"/>
  <c r="G133" i="15"/>
  <c r="H133" i="15"/>
  <c r="C292" i="9"/>
  <c r="C208" i="13"/>
  <c r="AO208" i="13" s="1"/>
  <c r="AO85" i="13" s="1"/>
  <c r="Z78" i="15" s="1"/>
  <c r="C212" i="7"/>
  <c r="AO212" i="7" s="1"/>
  <c r="AO89" i="7" s="1"/>
  <c r="T82" i="15" s="1"/>
  <c r="C201" i="10"/>
  <c r="Q201" i="10" s="1"/>
  <c r="C205" i="13"/>
  <c r="V205" i="13" s="1"/>
  <c r="C208" i="10"/>
  <c r="AN208" i="10" s="1"/>
  <c r="C197" i="7"/>
  <c r="AN197" i="7" s="1"/>
  <c r="C304" i="12"/>
  <c r="C288" i="12"/>
  <c r="C196" i="13"/>
  <c r="AO196" i="13" s="1"/>
  <c r="AO73" i="13" s="1"/>
  <c r="Z66" i="15" s="1"/>
  <c r="C203" i="14"/>
  <c r="AM203" i="14" s="1"/>
  <c r="C290" i="14"/>
  <c r="C306" i="7"/>
  <c r="C199" i="10"/>
  <c r="AO199" i="10" s="1"/>
  <c r="AO76" i="10" s="1"/>
  <c r="W69" i="15" s="1"/>
  <c r="C214" i="6"/>
  <c r="AO214" i="6" s="1"/>
  <c r="AO91" i="6" s="1"/>
  <c r="S84" i="15" s="1"/>
  <c r="C295" i="7"/>
  <c r="C204" i="9"/>
  <c r="AK204" i="9" s="1"/>
  <c r="C198" i="9"/>
  <c r="V198" i="9" s="1"/>
  <c r="C205" i="12"/>
  <c r="C214" i="14"/>
  <c r="S214" i="14" s="1"/>
  <c r="C205" i="6"/>
  <c r="AI205" i="6" s="1"/>
  <c r="C198" i="6"/>
  <c r="AM198" i="6" s="1"/>
  <c r="C203" i="7"/>
  <c r="AN203" i="7" s="1"/>
  <c r="C196" i="7"/>
  <c r="AI196" i="7" s="1"/>
  <c r="C209" i="10"/>
  <c r="AB209" i="10" s="1"/>
  <c r="C206" i="10"/>
  <c r="AD206" i="10" s="1"/>
  <c r="C213" i="13"/>
  <c r="C206" i="13"/>
  <c r="AK206" i="13" s="1"/>
  <c r="C197" i="13"/>
  <c r="Z197" i="13" s="1"/>
  <c r="C209" i="14"/>
  <c r="C168" i="5"/>
  <c r="AK168" i="5" s="1"/>
  <c r="C171" i="7"/>
  <c r="AM171" i="7" s="1"/>
  <c r="L99" i="15"/>
  <c r="K99" i="15"/>
  <c r="C99" i="15"/>
  <c r="H97" i="15"/>
  <c r="M97" i="15"/>
  <c r="C172" i="5"/>
  <c r="AK172" i="5" s="1"/>
  <c r="C171" i="9"/>
  <c r="AJ171" i="9" s="1"/>
  <c r="C171" i="6"/>
  <c r="AJ171" i="6" s="1"/>
  <c r="C170" i="5"/>
  <c r="AO170" i="5" s="1"/>
  <c r="AO48" i="5" s="1"/>
  <c r="R41" i="15" s="1"/>
  <c r="C173" i="10"/>
  <c r="AM173" i="10" s="1"/>
  <c r="C173" i="7"/>
  <c r="AK173" i="7" s="1"/>
  <c r="C174" i="8"/>
  <c r="AJ174" i="8" s="1"/>
  <c r="C266" i="11"/>
  <c r="C169" i="13"/>
  <c r="AJ169" i="13" s="1"/>
  <c r="C173" i="9"/>
  <c r="AJ173" i="9" s="1"/>
  <c r="C171" i="14"/>
  <c r="AH171" i="14" s="1"/>
  <c r="C263" i="12"/>
  <c r="C264" i="8"/>
  <c r="C172" i="11"/>
  <c r="AM172" i="11" s="1"/>
  <c r="G92" i="15"/>
  <c r="C169" i="6"/>
  <c r="AN169" i="6" s="1"/>
  <c r="E90" i="15"/>
  <c r="L90" i="15"/>
  <c r="D90" i="15"/>
  <c r="K90" i="15"/>
  <c r="C135" i="1"/>
  <c r="C169" i="7"/>
  <c r="AK169" i="7" s="1"/>
  <c r="C173" i="6"/>
  <c r="AN173" i="6" s="1"/>
  <c r="C262" i="11"/>
  <c r="C135" i="5"/>
  <c r="J132" i="15"/>
  <c r="M140" i="15"/>
  <c r="M135" i="15"/>
  <c r="G143" i="15"/>
  <c r="C301" i="14"/>
  <c r="E140" i="15"/>
  <c r="M148" i="15"/>
  <c r="H143" i="15"/>
  <c r="C291" i="13"/>
  <c r="H132" i="15"/>
  <c r="K135" i="15"/>
  <c r="E143" i="15"/>
  <c r="C293" i="7"/>
  <c r="C307" i="9"/>
  <c r="C215" i="10"/>
  <c r="X215" i="10" s="1"/>
  <c r="C196" i="14"/>
  <c r="C290" i="7"/>
  <c r="C292" i="6"/>
  <c r="C199" i="9"/>
  <c r="AK199" i="9" s="1"/>
  <c r="C202" i="13"/>
  <c r="C303" i="14"/>
  <c r="C205" i="14"/>
  <c r="J205" i="14" s="1"/>
  <c r="K96" i="15"/>
  <c r="I96" i="15"/>
  <c r="H96" i="15"/>
  <c r="C104" i="15"/>
  <c r="L104" i="15"/>
  <c r="D104" i="15"/>
  <c r="L112" i="15"/>
  <c r="D112" i="15"/>
  <c r="G112" i="15"/>
  <c r="D97" i="15"/>
  <c r="K97" i="15"/>
  <c r="C97" i="15"/>
  <c r="H99" i="15"/>
  <c r="I99" i="15"/>
  <c r="G113" i="15"/>
  <c r="J113" i="15"/>
  <c r="M115" i="15"/>
  <c r="E115" i="15"/>
  <c r="H115" i="15"/>
  <c r="E120" i="15"/>
  <c r="G96" i="15"/>
  <c r="E96" i="15"/>
  <c r="F96" i="15"/>
  <c r="M104" i="15"/>
  <c r="J104" i="15"/>
  <c r="J112" i="15"/>
  <c r="M112" i="15"/>
  <c r="E112" i="15"/>
  <c r="J97" i="15"/>
  <c r="I97" i="15"/>
  <c r="J99" i="15"/>
  <c r="D99" i="15"/>
  <c r="G99" i="15"/>
  <c r="M113" i="15"/>
  <c r="E113" i="15"/>
  <c r="H113" i="15"/>
  <c r="K115" i="15"/>
  <c r="C115" i="15"/>
  <c r="F115" i="15"/>
  <c r="C96" i="15"/>
  <c r="L96" i="15"/>
  <c r="K104" i="15"/>
  <c r="I104" i="15"/>
  <c r="H112" i="15"/>
  <c r="K112" i="15"/>
  <c r="L97" i="15"/>
  <c r="F97" i="15"/>
  <c r="F99" i="15"/>
  <c r="M99" i="15"/>
  <c r="K113" i="15"/>
  <c r="C113" i="15"/>
  <c r="I115" i="15"/>
  <c r="L115" i="15"/>
  <c r="J120" i="15"/>
  <c r="C292" i="13"/>
  <c r="C198" i="13"/>
  <c r="C209" i="12"/>
  <c r="F209" i="12" s="1"/>
  <c r="C305" i="12"/>
  <c r="C298" i="12"/>
  <c r="C295" i="10"/>
  <c r="C301" i="10"/>
  <c r="C296" i="9"/>
  <c r="C196" i="9"/>
  <c r="D196" i="9" s="1"/>
  <c r="C213" i="9"/>
  <c r="S213" i="9" s="1"/>
  <c r="C301" i="6"/>
  <c r="E148" i="15"/>
  <c r="F148" i="15"/>
  <c r="C212" i="6"/>
  <c r="AH212" i="6" s="1"/>
  <c r="C204" i="6"/>
  <c r="AL204" i="6" s="1"/>
  <c r="C196" i="6"/>
  <c r="P196" i="6" s="1"/>
  <c r="C201" i="7"/>
  <c r="W201" i="7" s="1"/>
  <c r="C215" i="9"/>
  <c r="K215" i="9" s="1"/>
  <c r="C207" i="9"/>
  <c r="AH207" i="9" s="1"/>
  <c r="C207" i="10"/>
  <c r="C291" i="1"/>
  <c r="F132" i="15"/>
  <c r="G132" i="15"/>
  <c r="D132" i="15"/>
  <c r="J140" i="15"/>
  <c r="K140" i="15"/>
  <c r="C140" i="15"/>
  <c r="L148" i="15"/>
  <c r="K148" i="15"/>
  <c r="C148" i="15"/>
  <c r="G135" i="15"/>
  <c r="H135" i="15"/>
  <c r="I135" i="15"/>
  <c r="C143" i="15"/>
  <c r="F143" i="15"/>
  <c r="C200" i="9"/>
  <c r="R200" i="9" s="1"/>
  <c r="C212" i="10"/>
  <c r="U212" i="10" s="1"/>
  <c r="C216" i="12"/>
  <c r="C294" i="12"/>
  <c r="C211" i="13"/>
  <c r="C203" i="13"/>
  <c r="F203" i="13" s="1"/>
  <c r="C204" i="14"/>
  <c r="M132" i="15"/>
  <c r="E132" i="15"/>
  <c r="H140" i="15"/>
  <c r="I140" i="15"/>
  <c r="L140" i="15"/>
  <c r="H148" i="15"/>
  <c r="I148" i="15"/>
  <c r="E135" i="15"/>
  <c r="F135" i="15"/>
  <c r="C135" i="15"/>
  <c r="M143" i="15"/>
  <c r="L143" i="15"/>
  <c r="D143" i="15"/>
  <c r="C210" i="7"/>
  <c r="G210" i="7" s="1"/>
  <c r="C202" i="9"/>
  <c r="V202" i="9" s="1"/>
  <c r="C202" i="10"/>
  <c r="AB202" i="10" s="1"/>
  <c r="C306" i="12"/>
  <c r="C302" i="12"/>
  <c r="C291" i="12"/>
  <c r="L132" i="15"/>
  <c r="K132" i="15"/>
  <c r="D140" i="15"/>
  <c r="G140" i="15"/>
  <c r="J148" i="15"/>
  <c r="D148" i="15"/>
  <c r="L135" i="15"/>
  <c r="I143" i="15"/>
  <c r="J143" i="15"/>
  <c r="H120" i="15"/>
  <c r="K120" i="15"/>
  <c r="C120" i="15"/>
  <c r="F120" i="15"/>
  <c r="I120" i="15"/>
  <c r="L120" i="15"/>
  <c r="D120" i="15"/>
  <c r="C198" i="14"/>
  <c r="C306" i="13"/>
  <c r="C265" i="13"/>
  <c r="BI10" i="1"/>
  <c r="BH12" i="14"/>
  <c r="BH11" i="7"/>
  <c r="BH11" i="9"/>
  <c r="C208" i="7"/>
  <c r="AC208" i="7" s="1"/>
  <c r="C213" i="10"/>
  <c r="AC213" i="10" s="1"/>
  <c r="C298" i="7"/>
  <c r="C288" i="10"/>
  <c r="C263" i="10"/>
  <c r="C290" i="12"/>
  <c r="C202" i="14"/>
  <c r="P202" i="14" s="1"/>
  <c r="C209" i="6"/>
  <c r="Q209" i="6" s="1"/>
  <c r="C203" i="6"/>
  <c r="AB203" i="6" s="1"/>
  <c r="C296" i="7"/>
  <c r="C168" i="8"/>
  <c r="AH168" i="8" s="1"/>
  <c r="C294" i="9"/>
  <c r="C261" i="9"/>
  <c r="C287" i="10"/>
  <c r="C265" i="12"/>
  <c r="C298" i="13"/>
  <c r="C290" i="13"/>
  <c r="C216" i="14"/>
  <c r="T216" i="14" s="1"/>
  <c r="C208" i="14"/>
  <c r="E208" i="14" s="1"/>
  <c r="C200" i="7"/>
  <c r="D200" i="7" s="1"/>
  <c r="C213" i="6"/>
  <c r="AE213" i="6" s="1"/>
  <c r="C205" i="10"/>
  <c r="M205" i="10" s="1"/>
  <c r="C198" i="10"/>
  <c r="AA198" i="10" s="1"/>
  <c r="C201" i="12"/>
  <c r="C207" i="14"/>
  <c r="BI12" i="1"/>
  <c r="BH10" i="1"/>
  <c r="BH10" i="9"/>
  <c r="BH10" i="7"/>
  <c r="K136" i="15"/>
  <c r="M144" i="15"/>
  <c r="E92" i="15"/>
  <c r="E100" i="15"/>
  <c r="M108" i="15"/>
  <c r="M116" i="15"/>
  <c r="E131" i="15"/>
  <c r="C139" i="15"/>
  <c r="D147" i="15"/>
  <c r="L93" i="15"/>
  <c r="C105" i="15"/>
  <c r="C211" i="6"/>
  <c r="M211" i="6" s="1"/>
  <c r="C202" i="6"/>
  <c r="AN202" i="6" s="1"/>
  <c r="C197" i="6"/>
  <c r="AK197" i="6" s="1"/>
  <c r="C216" i="7"/>
  <c r="AG216" i="7" s="1"/>
  <c r="C213" i="7"/>
  <c r="AB213" i="7" s="1"/>
  <c r="C211" i="7"/>
  <c r="AN211" i="7" s="1"/>
  <c r="C209" i="7"/>
  <c r="AN209" i="7" s="1"/>
  <c r="C214" i="9"/>
  <c r="AJ214" i="9" s="1"/>
  <c r="C212" i="9"/>
  <c r="AG212" i="9" s="1"/>
  <c r="C197" i="9"/>
  <c r="AK197" i="9" s="1"/>
  <c r="C214" i="10"/>
  <c r="AI214" i="10" s="1"/>
  <c r="C168" i="11"/>
  <c r="AO168" i="11" s="1"/>
  <c r="AO46" i="11" s="1"/>
  <c r="X39" i="15" s="1"/>
  <c r="C212" i="12"/>
  <c r="C210" i="12"/>
  <c r="U210" i="12" s="1"/>
  <c r="C196" i="12"/>
  <c r="C214" i="13"/>
  <c r="C212" i="13"/>
  <c r="C209" i="13"/>
  <c r="AE209" i="13" s="1"/>
  <c r="C200" i="14"/>
  <c r="AH200" i="14" s="1"/>
  <c r="C136" i="15"/>
  <c r="E144" i="15"/>
  <c r="F92" i="15"/>
  <c r="F100" i="15"/>
  <c r="E108" i="15"/>
  <c r="E116" i="15"/>
  <c r="F93" i="15"/>
  <c r="L107" i="15"/>
  <c r="K121" i="15"/>
  <c r="BH10" i="14"/>
  <c r="C174" i="1"/>
  <c r="AE174" i="1" s="1"/>
  <c r="C307" i="10"/>
  <c r="C206" i="14"/>
  <c r="G131" i="15"/>
  <c r="E139" i="15"/>
  <c r="E147" i="15"/>
  <c r="G93" i="15"/>
  <c r="D105" i="15"/>
  <c r="I107" i="15"/>
  <c r="C121" i="15"/>
  <c r="BH12" i="1"/>
  <c r="AZ3" i="1"/>
  <c r="BA15" i="1" s="1"/>
  <c r="C266" i="5"/>
  <c r="C307" i="6"/>
  <c r="C299" i="6"/>
  <c r="C291" i="6"/>
  <c r="C306" i="14"/>
  <c r="C304" i="14"/>
  <c r="C302" i="14"/>
  <c r="C288" i="14"/>
  <c r="C265" i="14"/>
  <c r="BH11" i="14"/>
  <c r="L136" i="15"/>
  <c r="M136" i="15"/>
  <c r="E136" i="15"/>
  <c r="J144" i="15"/>
  <c r="D144" i="15"/>
  <c r="G144" i="15"/>
  <c r="K92" i="15"/>
  <c r="I92" i="15"/>
  <c r="H92" i="15"/>
  <c r="K100" i="15"/>
  <c r="I100" i="15"/>
  <c r="H100" i="15"/>
  <c r="L108" i="15"/>
  <c r="D108" i="15"/>
  <c r="G108" i="15"/>
  <c r="L116" i="15"/>
  <c r="D116" i="15"/>
  <c r="G116" i="15"/>
  <c r="I131" i="15"/>
  <c r="J131" i="15"/>
  <c r="K131" i="15"/>
  <c r="G139" i="15"/>
  <c r="H139" i="15"/>
  <c r="I139" i="15"/>
  <c r="I147" i="15"/>
  <c r="C147" i="15"/>
  <c r="F147" i="15"/>
  <c r="J93" i="15"/>
  <c r="I93" i="15"/>
  <c r="H105" i="15"/>
  <c r="M105" i="15"/>
  <c r="E105" i="15"/>
  <c r="F107" i="15"/>
  <c r="K107" i="15"/>
  <c r="C107" i="15"/>
  <c r="M121" i="15"/>
  <c r="E121" i="15"/>
  <c r="H121" i="15"/>
  <c r="BI11" i="1"/>
  <c r="C214" i="7"/>
  <c r="AK214" i="7" s="1"/>
  <c r="C206" i="7"/>
  <c r="D206" i="7" s="1"/>
  <c r="C198" i="7"/>
  <c r="AI198" i="7" s="1"/>
  <c r="BH12" i="7"/>
  <c r="C170" i="8"/>
  <c r="AL170" i="8" s="1"/>
  <c r="C208" i="9"/>
  <c r="AL208" i="9" s="1"/>
  <c r="C206" i="9"/>
  <c r="O206" i="9" s="1"/>
  <c r="BH12" i="9"/>
  <c r="C211" i="10"/>
  <c r="AD211" i="10" s="1"/>
  <c r="C203" i="10"/>
  <c r="C169" i="10"/>
  <c r="AI169" i="10" s="1"/>
  <c r="C208" i="12"/>
  <c r="C206" i="12"/>
  <c r="S206" i="12" s="1"/>
  <c r="C202" i="12"/>
  <c r="C216" i="13"/>
  <c r="C210" i="13"/>
  <c r="C204" i="13"/>
  <c r="C171" i="13"/>
  <c r="AL171" i="13" s="1"/>
  <c r="F136" i="15"/>
  <c r="I136" i="15"/>
  <c r="H136" i="15"/>
  <c r="L144" i="15"/>
  <c r="K144" i="15"/>
  <c r="C144" i="15"/>
  <c r="C92" i="15"/>
  <c r="L92" i="15"/>
  <c r="D92" i="15"/>
  <c r="C100" i="15"/>
  <c r="L100" i="15"/>
  <c r="D100" i="15"/>
  <c r="H108" i="15"/>
  <c r="K108" i="15"/>
  <c r="C108" i="15"/>
  <c r="H116" i="15"/>
  <c r="K116" i="15"/>
  <c r="C116" i="15"/>
  <c r="C131" i="15"/>
  <c r="F131" i="15"/>
  <c r="L139" i="15"/>
  <c r="D139" i="15"/>
  <c r="K147" i="15"/>
  <c r="J147" i="15"/>
  <c r="H93" i="15"/>
  <c r="M93" i="15"/>
  <c r="E93" i="15"/>
  <c r="J105" i="15"/>
  <c r="I105" i="15"/>
  <c r="M107" i="15"/>
  <c r="H107" i="15"/>
  <c r="G107" i="15"/>
  <c r="I121" i="15"/>
  <c r="L121" i="15"/>
  <c r="A14" i="5"/>
  <c r="C136" i="5" s="1"/>
  <c r="D136" i="15"/>
  <c r="H144" i="15"/>
  <c r="M92" i="15"/>
  <c r="M100" i="15"/>
  <c r="F108" i="15"/>
  <c r="F116" i="15"/>
  <c r="M131" i="15"/>
  <c r="L131" i="15"/>
  <c r="K139" i="15"/>
  <c r="J139" i="15"/>
  <c r="M147" i="15"/>
  <c r="G147" i="15"/>
  <c r="D93" i="15"/>
  <c r="K93" i="15"/>
  <c r="L105" i="15"/>
  <c r="F105" i="15"/>
  <c r="J107" i="15"/>
  <c r="D107" i="15"/>
  <c r="D121" i="15"/>
  <c r="G121" i="15"/>
  <c r="BH11" i="1"/>
  <c r="N66" i="15"/>
  <c r="AO66" i="15"/>
  <c r="AB66" i="15"/>
  <c r="N68" i="15"/>
  <c r="AO68" i="15"/>
  <c r="AB68" i="15"/>
  <c r="N70" i="15"/>
  <c r="AO70" i="15"/>
  <c r="AB70" i="15"/>
  <c r="N72" i="15"/>
  <c r="AO72" i="15"/>
  <c r="AB72" i="15"/>
  <c r="N74" i="15"/>
  <c r="AO74" i="15"/>
  <c r="AB74" i="15"/>
  <c r="N76" i="15"/>
  <c r="AO76" i="15"/>
  <c r="AB76" i="15"/>
  <c r="N78" i="15"/>
  <c r="AO78" i="15"/>
  <c r="AB78" i="15"/>
  <c r="N80" i="15"/>
  <c r="AO80" i="15"/>
  <c r="AB80" i="15"/>
  <c r="N82" i="15"/>
  <c r="AO82" i="15"/>
  <c r="AB82" i="15"/>
  <c r="N84" i="15"/>
  <c r="AO84" i="15"/>
  <c r="AB84" i="15"/>
  <c r="N86" i="15"/>
  <c r="AO86" i="15"/>
  <c r="AB86" i="15"/>
  <c r="O47" i="15"/>
  <c r="F130" i="15" s="1"/>
  <c r="N67" i="15"/>
  <c r="AB67" i="15"/>
  <c r="AO67" i="15"/>
  <c r="N69" i="15"/>
  <c r="AB69" i="15"/>
  <c r="AO69" i="15"/>
  <c r="N71" i="15"/>
  <c r="AB71" i="15"/>
  <c r="AO71" i="15"/>
  <c r="N73" i="15"/>
  <c r="AB73" i="15"/>
  <c r="AO73" i="15"/>
  <c r="N75" i="15"/>
  <c r="AB75" i="15"/>
  <c r="AO75" i="15"/>
  <c r="N77" i="15"/>
  <c r="AB77" i="15"/>
  <c r="AO77" i="15"/>
  <c r="N79" i="15"/>
  <c r="AB79" i="15"/>
  <c r="AO79" i="15"/>
  <c r="N81" i="15"/>
  <c r="AB81" i="15"/>
  <c r="AO81" i="15"/>
  <c r="N83" i="15"/>
  <c r="AB83" i="15"/>
  <c r="AO83" i="15"/>
  <c r="N85" i="15"/>
  <c r="AB85" i="15"/>
  <c r="AO85" i="15"/>
  <c r="O66" i="15"/>
  <c r="D66" i="15"/>
  <c r="F66" i="15"/>
  <c r="H66" i="15"/>
  <c r="J66" i="15"/>
  <c r="L66" i="15"/>
  <c r="C66" i="15"/>
  <c r="E66" i="15"/>
  <c r="G66" i="15"/>
  <c r="I66" i="15"/>
  <c r="K66" i="15"/>
  <c r="M66" i="15"/>
  <c r="O68" i="15"/>
  <c r="D68" i="15"/>
  <c r="F68" i="15"/>
  <c r="H68" i="15"/>
  <c r="J68" i="15"/>
  <c r="L68" i="15"/>
  <c r="C68" i="15"/>
  <c r="E68" i="15"/>
  <c r="G68" i="15"/>
  <c r="I68" i="15"/>
  <c r="K68" i="15"/>
  <c r="M68" i="15"/>
  <c r="O70" i="15"/>
  <c r="C70" i="15"/>
  <c r="E70" i="15"/>
  <c r="G70" i="15"/>
  <c r="I70" i="15"/>
  <c r="K70" i="15"/>
  <c r="M70" i="15"/>
  <c r="D70" i="15"/>
  <c r="H70" i="15"/>
  <c r="L70" i="15"/>
  <c r="F70" i="15"/>
  <c r="J70" i="15"/>
  <c r="O72" i="15"/>
  <c r="C72" i="15"/>
  <c r="E72" i="15"/>
  <c r="G72" i="15"/>
  <c r="I72" i="15"/>
  <c r="K72" i="15"/>
  <c r="M72" i="15"/>
  <c r="F72" i="15"/>
  <c r="J72" i="15"/>
  <c r="D72" i="15"/>
  <c r="H72" i="15"/>
  <c r="L72" i="15"/>
  <c r="O74" i="15"/>
  <c r="C74" i="15"/>
  <c r="E74" i="15"/>
  <c r="G74" i="15"/>
  <c r="I74" i="15"/>
  <c r="K74" i="15"/>
  <c r="M74" i="15"/>
  <c r="D74" i="15"/>
  <c r="H74" i="15"/>
  <c r="L74" i="15"/>
  <c r="F74" i="15"/>
  <c r="J74" i="15"/>
  <c r="O76" i="15"/>
  <c r="C76" i="15"/>
  <c r="E76" i="15"/>
  <c r="G76" i="15"/>
  <c r="I76" i="15"/>
  <c r="K76" i="15"/>
  <c r="M76" i="15"/>
  <c r="F76" i="15"/>
  <c r="J76" i="15"/>
  <c r="D76" i="15"/>
  <c r="H76" i="15"/>
  <c r="L76" i="15"/>
  <c r="O78" i="15"/>
  <c r="C78" i="15"/>
  <c r="E78" i="15"/>
  <c r="G78" i="15"/>
  <c r="I78" i="15"/>
  <c r="K78" i="15"/>
  <c r="M78" i="15"/>
  <c r="D78" i="15"/>
  <c r="H78" i="15"/>
  <c r="L78" i="15"/>
  <c r="F78" i="15"/>
  <c r="J78" i="15"/>
  <c r="O80" i="15"/>
  <c r="C80" i="15"/>
  <c r="E80" i="15"/>
  <c r="G80" i="15"/>
  <c r="I80" i="15"/>
  <c r="K80" i="15"/>
  <c r="M80" i="15"/>
  <c r="F80" i="15"/>
  <c r="J80" i="15"/>
  <c r="D80" i="15"/>
  <c r="H80" i="15"/>
  <c r="L80" i="15"/>
  <c r="O82" i="15"/>
  <c r="C82" i="15"/>
  <c r="E82" i="15"/>
  <c r="G82" i="15"/>
  <c r="I82" i="15"/>
  <c r="K82" i="15"/>
  <c r="M82" i="15"/>
  <c r="D82" i="15"/>
  <c r="H82" i="15"/>
  <c r="L82" i="15"/>
  <c r="F82" i="15"/>
  <c r="J82" i="15"/>
  <c r="O84" i="15"/>
  <c r="C84" i="15"/>
  <c r="E84" i="15"/>
  <c r="G84" i="15"/>
  <c r="I84" i="15"/>
  <c r="K84" i="15"/>
  <c r="M84" i="15"/>
  <c r="F84" i="15"/>
  <c r="J84" i="15"/>
  <c r="D84" i="15"/>
  <c r="H84" i="15"/>
  <c r="L84" i="15"/>
  <c r="O86" i="15"/>
  <c r="C86" i="15"/>
  <c r="E86" i="15"/>
  <c r="G86" i="15"/>
  <c r="I86" i="15"/>
  <c r="K86" i="15"/>
  <c r="M86" i="15"/>
  <c r="D86" i="15"/>
  <c r="H86" i="15"/>
  <c r="L86" i="15"/>
  <c r="F86" i="15"/>
  <c r="J86" i="15"/>
  <c r="O67" i="15"/>
  <c r="C67" i="15"/>
  <c r="E67" i="15"/>
  <c r="G67" i="15"/>
  <c r="I67" i="15"/>
  <c r="K67" i="15"/>
  <c r="M67" i="15"/>
  <c r="D67" i="15"/>
  <c r="F67" i="15"/>
  <c r="H67" i="15"/>
  <c r="J67" i="15"/>
  <c r="L67" i="15"/>
  <c r="O69" i="15"/>
  <c r="D69" i="15"/>
  <c r="F69" i="15"/>
  <c r="H69" i="15"/>
  <c r="J69" i="15"/>
  <c r="L69" i="15"/>
  <c r="C69" i="15"/>
  <c r="G69" i="15"/>
  <c r="K69" i="15"/>
  <c r="E69" i="15"/>
  <c r="I69" i="15"/>
  <c r="M69" i="15"/>
  <c r="O71" i="15"/>
  <c r="D71" i="15"/>
  <c r="F71" i="15"/>
  <c r="H71" i="15"/>
  <c r="J71" i="15"/>
  <c r="L71" i="15"/>
  <c r="E71" i="15"/>
  <c r="I71" i="15"/>
  <c r="M71" i="15"/>
  <c r="C71" i="15"/>
  <c r="G71" i="15"/>
  <c r="K71" i="15"/>
  <c r="O73" i="15"/>
  <c r="D73" i="15"/>
  <c r="F73" i="15"/>
  <c r="H73" i="15"/>
  <c r="J73" i="15"/>
  <c r="L73" i="15"/>
  <c r="C73" i="15"/>
  <c r="G73" i="15"/>
  <c r="K73" i="15"/>
  <c r="E73" i="15"/>
  <c r="I73" i="15"/>
  <c r="M73" i="15"/>
  <c r="O75" i="15"/>
  <c r="D75" i="15"/>
  <c r="F75" i="15"/>
  <c r="H75" i="15"/>
  <c r="J75" i="15"/>
  <c r="L75" i="15"/>
  <c r="E75" i="15"/>
  <c r="I75" i="15"/>
  <c r="M75" i="15"/>
  <c r="C75" i="15"/>
  <c r="G75" i="15"/>
  <c r="K75" i="15"/>
  <c r="O77" i="15"/>
  <c r="D77" i="15"/>
  <c r="F77" i="15"/>
  <c r="H77" i="15"/>
  <c r="J77" i="15"/>
  <c r="L77" i="15"/>
  <c r="C77" i="15"/>
  <c r="G77" i="15"/>
  <c r="K77" i="15"/>
  <c r="E77" i="15"/>
  <c r="I77" i="15"/>
  <c r="M77" i="15"/>
  <c r="O79" i="15"/>
  <c r="D79" i="15"/>
  <c r="F79" i="15"/>
  <c r="H79" i="15"/>
  <c r="J79" i="15"/>
  <c r="L79" i="15"/>
  <c r="E79" i="15"/>
  <c r="I79" i="15"/>
  <c r="M79" i="15"/>
  <c r="C79" i="15"/>
  <c r="G79" i="15"/>
  <c r="K79" i="15"/>
  <c r="O81" i="15"/>
  <c r="D81" i="15"/>
  <c r="F81" i="15"/>
  <c r="H81" i="15"/>
  <c r="J81" i="15"/>
  <c r="L81" i="15"/>
  <c r="C81" i="15"/>
  <c r="G81" i="15"/>
  <c r="K81" i="15"/>
  <c r="E81" i="15"/>
  <c r="I81" i="15"/>
  <c r="M81" i="15"/>
  <c r="O83" i="15"/>
  <c r="D83" i="15"/>
  <c r="F83" i="15"/>
  <c r="H83" i="15"/>
  <c r="J83" i="15"/>
  <c r="L83" i="15"/>
  <c r="E83" i="15"/>
  <c r="I83" i="15"/>
  <c r="M83" i="15"/>
  <c r="C83" i="15"/>
  <c r="G83" i="15"/>
  <c r="K83" i="15"/>
  <c r="O85" i="15"/>
  <c r="D85" i="15"/>
  <c r="F85" i="15"/>
  <c r="H85" i="15"/>
  <c r="J85" i="15"/>
  <c r="L85" i="15"/>
  <c r="C85" i="15"/>
  <c r="G85" i="15"/>
  <c r="K85" i="15"/>
  <c r="E85" i="15"/>
  <c r="I85" i="15"/>
  <c r="M85" i="15"/>
  <c r="C122" i="15"/>
  <c r="E122" i="15"/>
  <c r="I122" i="15"/>
  <c r="M122" i="15"/>
  <c r="D122" i="15"/>
  <c r="F122" i="15"/>
  <c r="H122" i="15"/>
  <c r="J122" i="15"/>
  <c r="L122" i="15"/>
  <c r="G122" i="15"/>
  <c r="K122" i="15"/>
  <c r="G124" i="15"/>
  <c r="M124" i="15"/>
  <c r="D124" i="15"/>
  <c r="F124" i="15"/>
  <c r="H124" i="15"/>
  <c r="J124" i="15"/>
  <c r="L124" i="15"/>
  <c r="C124" i="15"/>
  <c r="E124" i="15"/>
  <c r="I124" i="15"/>
  <c r="K124" i="15"/>
  <c r="D89" i="15"/>
  <c r="H89" i="15"/>
  <c r="L89" i="15"/>
  <c r="F89" i="15"/>
  <c r="J89" i="15"/>
  <c r="K89" i="15"/>
  <c r="G89" i="15"/>
  <c r="C89" i="15"/>
  <c r="M89" i="15"/>
  <c r="I89" i="15"/>
  <c r="E89" i="15"/>
  <c r="C126" i="15"/>
  <c r="M126" i="15"/>
  <c r="D126" i="15"/>
  <c r="F126" i="15"/>
  <c r="H126" i="15"/>
  <c r="J126" i="15"/>
  <c r="L126" i="15"/>
  <c r="E126" i="15"/>
  <c r="G126" i="15"/>
  <c r="I126" i="15"/>
  <c r="K126" i="15"/>
  <c r="F123" i="15"/>
  <c r="L123" i="15"/>
  <c r="C123" i="15"/>
  <c r="E123" i="15"/>
  <c r="G123" i="15"/>
  <c r="I123" i="15"/>
  <c r="K123" i="15"/>
  <c r="M123" i="15"/>
  <c r="D123" i="15"/>
  <c r="H123" i="15"/>
  <c r="J123" i="15"/>
  <c r="H125" i="15"/>
  <c r="C125" i="15"/>
  <c r="E125" i="15"/>
  <c r="G125" i="15"/>
  <c r="I125" i="15"/>
  <c r="K125" i="15"/>
  <c r="M125" i="15"/>
  <c r="D125" i="15"/>
  <c r="F125" i="15"/>
  <c r="J125" i="15"/>
  <c r="L125" i="15"/>
  <c r="H127" i="15"/>
  <c r="C127" i="15"/>
  <c r="E127" i="15"/>
  <c r="G127" i="15"/>
  <c r="I127" i="15"/>
  <c r="K127" i="15"/>
  <c r="M127" i="15"/>
  <c r="D127" i="15"/>
  <c r="F127" i="15"/>
  <c r="J127" i="15"/>
  <c r="L127" i="15"/>
  <c r="C128" i="15"/>
  <c r="I128" i="15"/>
  <c r="M128" i="15"/>
  <c r="D128" i="15"/>
  <c r="F128" i="15"/>
  <c r="H128" i="15"/>
  <c r="J128" i="15"/>
  <c r="L128" i="15"/>
  <c r="E128" i="15"/>
  <c r="G128" i="15"/>
  <c r="K128" i="15"/>
  <c r="C270" i="1"/>
  <c r="A49" i="15"/>
  <c r="C196" i="1"/>
  <c r="A66" i="15"/>
  <c r="C198" i="1"/>
  <c r="A68" i="15"/>
  <c r="C200" i="1"/>
  <c r="C202" i="1"/>
  <c r="A72" i="15"/>
  <c r="C204" i="1"/>
  <c r="A74" i="15"/>
  <c r="C206" i="1"/>
  <c r="A76" i="15"/>
  <c r="C208" i="1"/>
  <c r="A78" i="15"/>
  <c r="C210" i="1"/>
  <c r="A80" i="15"/>
  <c r="C212" i="1"/>
  <c r="A82" i="15"/>
  <c r="C214" i="1"/>
  <c r="A84" i="15"/>
  <c r="C216" i="1"/>
  <c r="A86" i="15"/>
  <c r="A47" i="15"/>
  <c r="C268" i="1"/>
  <c r="BH10" i="5"/>
  <c r="BH12" i="8"/>
  <c r="BG12" i="10"/>
  <c r="BG10" i="11"/>
  <c r="BG12" i="13"/>
  <c r="C178" i="1"/>
  <c r="A48" i="15"/>
  <c r="C269" i="1"/>
  <c r="A7" i="15"/>
  <c r="C228" i="1"/>
  <c r="C197" i="1"/>
  <c r="A67" i="15"/>
  <c r="C199" i="1"/>
  <c r="A69" i="15"/>
  <c r="C201" i="1"/>
  <c r="A71" i="15"/>
  <c r="C203" i="1"/>
  <c r="A73" i="15"/>
  <c r="C205" i="1"/>
  <c r="A75" i="15"/>
  <c r="C207" i="1"/>
  <c r="A77" i="15"/>
  <c r="C209" i="1"/>
  <c r="A79" i="15"/>
  <c r="C211" i="1"/>
  <c r="A81" i="15"/>
  <c r="C213" i="1"/>
  <c r="A83" i="15"/>
  <c r="C215" i="1"/>
  <c r="A85" i="15"/>
  <c r="BG11" i="5"/>
  <c r="BG10" i="6"/>
  <c r="BG12" i="8"/>
  <c r="BH12" i="11"/>
  <c r="BG12" i="12"/>
  <c r="AY3" i="6"/>
  <c r="AZ24" i="6" s="1"/>
  <c r="AY3" i="9"/>
  <c r="AZ24" i="9" s="1"/>
  <c r="AY3" i="12"/>
  <c r="AZ23" i="12" s="1"/>
  <c r="AY3" i="14"/>
  <c r="AZ23" i="14" s="1"/>
  <c r="AY3" i="7"/>
  <c r="AZ24" i="7" s="1"/>
  <c r="AY3" i="10"/>
  <c r="AZ23" i="10" s="1"/>
  <c r="AY3" i="13"/>
  <c r="AZ24" i="13" s="1"/>
  <c r="C266" i="14"/>
  <c r="C174" i="14"/>
  <c r="C262" i="14"/>
  <c r="C170" i="14"/>
  <c r="BG12" i="14"/>
  <c r="BG11" i="14"/>
  <c r="BG10" i="14"/>
  <c r="AO215" i="14"/>
  <c r="AO92" i="14" s="1"/>
  <c r="AA85" i="15" s="1"/>
  <c r="AM215" i="14"/>
  <c r="AK215" i="14"/>
  <c r="AI215" i="14"/>
  <c r="AG215" i="14"/>
  <c r="AE215" i="14"/>
  <c r="AC215" i="14"/>
  <c r="AA215" i="14"/>
  <c r="Y215" i="14"/>
  <c r="W215" i="14"/>
  <c r="U215" i="14"/>
  <c r="S215" i="14"/>
  <c r="Q215" i="14"/>
  <c r="O215" i="14"/>
  <c r="M215" i="14"/>
  <c r="K215" i="14"/>
  <c r="I215" i="14"/>
  <c r="G215" i="14"/>
  <c r="E215" i="14"/>
  <c r="AN215" i="14"/>
  <c r="AL215" i="14"/>
  <c r="AJ215" i="14"/>
  <c r="AH215" i="14"/>
  <c r="AF215" i="14"/>
  <c r="AD215" i="14"/>
  <c r="AB215" i="14"/>
  <c r="Z215" i="14"/>
  <c r="X215" i="14"/>
  <c r="V215" i="14"/>
  <c r="T215" i="14"/>
  <c r="R215" i="14"/>
  <c r="P215" i="14"/>
  <c r="N215" i="14"/>
  <c r="L215" i="14"/>
  <c r="J215" i="14"/>
  <c r="H215" i="14"/>
  <c r="F215" i="14"/>
  <c r="D215" i="14"/>
  <c r="AO213" i="14"/>
  <c r="AO90" i="14" s="1"/>
  <c r="AA83" i="15" s="1"/>
  <c r="AM213" i="14"/>
  <c r="AK213" i="14"/>
  <c r="AI213" i="14"/>
  <c r="AG213" i="14"/>
  <c r="AE213" i="14"/>
  <c r="AC213" i="14"/>
  <c r="AA213" i="14"/>
  <c r="Y213" i="14"/>
  <c r="W213" i="14"/>
  <c r="U213" i="14"/>
  <c r="S213" i="14"/>
  <c r="Q213" i="14"/>
  <c r="O213" i="14"/>
  <c r="M213" i="14"/>
  <c r="K213" i="14"/>
  <c r="I213" i="14"/>
  <c r="G213" i="14"/>
  <c r="E213" i="14"/>
  <c r="AN213" i="14"/>
  <c r="AL213" i="14"/>
  <c r="AJ213" i="14"/>
  <c r="AH213" i="14"/>
  <c r="AF213" i="14"/>
  <c r="AD213" i="14"/>
  <c r="AB213" i="14"/>
  <c r="Z213" i="14"/>
  <c r="X213" i="14"/>
  <c r="V213" i="14"/>
  <c r="T213" i="14"/>
  <c r="R213" i="14"/>
  <c r="P213" i="14"/>
  <c r="N213" i="14"/>
  <c r="L213" i="14"/>
  <c r="J213" i="14"/>
  <c r="H213" i="14"/>
  <c r="F213" i="14"/>
  <c r="D213" i="14"/>
  <c r="AN212" i="14"/>
  <c r="AL212" i="14"/>
  <c r="AJ212" i="14"/>
  <c r="AH212" i="14"/>
  <c r="AF212" i="14"/>
  <c r="AD212" i="14"/>
  <c r="AB212" i="14"/>
  <c r="Z212" i="14"/>
  <c r="X212" i="14"/>
  <c r="V212" i="14"/>
  <c r="T212" i="14"/>
  <c r="R212" i="14"/>
  <c r="P212" i="14"/>
  <c r="N212" i="14"/>
  <c r="L212" i="14"/>
  <c r="J212" i="14"/>
  <c r="H212" i="14"/>
  <c r="F212" i="14"/>
  <c r="D212" i="14"/>
  <c r="AO212" i="14"/>
  <c r="AO89" i="14" s="1"/>
  <c r="AA82" i="15" s="1"/>
  <c r="AM212" i="14"/>
  <c r="AK212" i="14"/>
  <c r="AI212" i="14"/>
  <c r="AG212" i="14"/>
  <c r="AE212" i="14"/>
  <c r="AC212" i="14"/>
  <c r="AA212" i="14"/>
  <c r="Y212" i="14"/>
  <c r="W212" i="14"/>
  <c r="U212" i="14"/>
  <c r="S212" i="14"/>
  <c r="Q212" i="14"/>
  <c r="O212" i="14"/>
  <c r="M212" i="14"/>
  <c r="K212" i="14"/>
  <c r="I212" i="14"/>
  <c r="G212" i="14"/>
  <c r="E212" i="14"/>
  <c r="AO211" i="14"/>
  <c r="AO88" i="14" s="1"/>
  <c r="AA81" i="15" s="1"/>
  <c r="AM211" i="14"/>
  <c r="AK211" i="14"/>
  <c r="AI211" i="14"/>
  <c r="AG211" i="14"/>
  <c r="AE211" i="14"/>
  <c r="AC211" i="14"/>
  <c r="AA211" i="14"/>
  <c r="Y211" i="14"/>
  <c r="W211" i="14"/>
  <c r="U211" i="14"/>
  <c r="S211" i="14"/>
  <c r="Q211" i="14"/>
  <c r="O211" i="14"/>
  <c r="M211" i="14"/>
  <c r="K211" i="14"/>
  <c r="I211" i="14"/>
  <c r="G211" i="14"/>
  <c r="E211" i="14"/>
  <c r="AN211" i="14"/>
  <c r="AL211" i="14"/>
  <c r="AJ211" i="14"/>
  <c r="AH211" i="14"/>
  <c r="AF211" i="14"/>
  <c r="AD211" i="14"/>
  <c r="AB211" i="14"/>
  <c r="Z211" i="14"/>
  <c r="X211" i="14"/>
  <c r="V211" i="14"/>
  <c r="T211" i="14"/>
  <c r="R211" i="14"/>
  <c r="P211" i="14"/>
  <c r="N211" i="14"/>
  <c r="L211" i="14"/>
  <c r="J211" i="14"/>
  <c r="H211" i="14"/>
  <c r="F211" i="14"/>
  <c r="D211" i="14"/>
  <c r="AN210" i="14"/>
  <c r="AL210" i="14"/>
  <c r="AJ210" i="14"/>
  <c r="AH210" i="14"/>
  <c r="AF210" i="14"/>
  <c r="AD210" i="14"/>
  <c r="AB210" i="14"/>
  <c r="Z210" i="14"/>
  <c r="X210" i="14"/>
  <c r="V210" i="14"/>
  <c r="T210" i="14"/>
  <c r="R210" i="14"/>
  <c r="P210" i="14"/>
  <c r="N210" i="14"/>
  <c r="L210" i="14"/>
  <c r="J210" i="14"/>
  <c r="H210" i="14"/>
  <c r="F210" i="14"/>
  <c r="D210" i="14"/>
  <c r="AO210" i="14"/>
  <c r="AO87" i="14" s="1"/>
  <c r="AA80" i="15" s="1"/>
  <c r="AM210" i="14"/>
  <c r="AK210" i="14"/>
  <c r="AI210" i="14"/>
  <c r="AG210" i="14"/>
  <c r="AE210" i="14"/>
  <c r="AC210" i="14"/>
  <c r="AA210" i="14"/>
  <c r="Y210" i="14"/>
  <c r="W210" i="14"/>
  <c r="U210" i="14"/>
  <c r="S210" i="14"/>
  <c r="Q210" i="14"/>
  <c r="O210" i="14"/>
  <c r="M210" i="14"/>
  <c r="K210" i="14"/>
  <c r="I210" i="14"/>
  <c r="G210" i="14"/>
  <c r="E210" i="14"/>
  <c r="AO203" i="14"/>
  <c r="AO80" i="14" s="1"/>
  <c r="AA73" i="15" s="1"/>
  <c r="AK201" i="14"/>
  <c r="AC201" i="14"/>
  <c r="U201" i="14"/>
  <c r="M201" i="14"/>
  <c r="E201" i="14"/>
  <c r="AH201" i="14"/>
  <c r="Z201" i="14"/>
  <c r="R201" i="14"/>
  <c r="J201" i="14"/>
  <c r="AO199" i="14"/>
  <c r="AO76" i="14" s="1"/>
  <c r="AA69" i="15" s="1"/>
  <c r="AM199" i="14"/>
  <c r="AK199" i="14"/>
  <c r="AI199" i="14"/>
  <c r="AG199" i="14"/>
  <c r="AE199" i="14"/>
  <c r="AC199" i="14"/>
  <c r="AA199" i="14"/>
  <c r="Y199" i="14"/>
  <c r="W199" i="14"/>
  <c r="U199" i="14"/>
  <c r="S199" i="14"/>
  <c r="Q199" i="14"/>
  <c r="O199" i="14"/>
  <c r="M199" i="14"/>
  <c r="AN199" i="14"/>
  <c r="AL199" i="14"/>
  <c r="AJ199" i="14"/>
  <c r="AH199" i="14"/>
  <c r="AF199" i="14"/>
  <c r="AD199" i="14"/>
  <c r="AB199" i="14"/>
  <c r="Z199" i="14"/>
  <c r="X199" i="14"/>
  <c r="V199" i="14"/>
  <c r="T199" i="14"/>
  <c r="R199" i="14"/>
  <c r="P199" i="14"/>
  <c r="N199" i="14"/>
  <c r="L199" i="14"/>
  <c r="J199" i="14"/>
  <c r="H199" i="14"/>
  <c r="F199" i="14"/>
  <c r="D199" i="14"/>
  <c r="I199" i="14"/>
  <c r="E199" i="14"/>
  <c r="K199" i="14"/>
  <c r="G199" i="14"/>
  <c r="AM198" i="14"/>
  <c r="AN197" i="14"/>
  <c r="AL197" i="14"/>
  <c r="AJ197" i="14"/>
  <c r="AH197" i="14"/>
  <c r="AF197" i="14"/>
  <c r="AD197" i="14"/>
  <c r="AB197" i="14"/>
  <c r="Z197" i="14"/>
  <c r="X197" i="14"/>
  <c r="V197" i="14"/>
  <c r="T197" i="14"/>
  <c r="R197" i="14"/>
  <c r="P197" i="14"/>
  <c r="N197" i="14"/>
  <c r="L197" i="14"/>
  <c r="J197" i="14"/>
  <c r="H197" i="14"/>
  <c r="F197" i="14"/>
  <c r="D197" i="14"/>
  <c r="AO197" i="14"/>
  <c r="AO74" i="14" s="1"/>
  <c r="AA67" i="15" s="1"/>
  <c r="AM197" i="14"/>
  <c r="AK197" i="14"/>
  <c r="AI197" i="14"/>
  <c r="AG197" i="14"/>
  <c r="AE197" i="14"/>
  <c r="AC197" i="14"/>
  <c r="AA197" i="14"/>
  <c r="Y197" i="14"/>
  <c r="W197" i="14"/>
  <c r="U197" i="14"/>
  <c r="S197" i="14"/>
  <c r="Q197" i="14"/>
  <c r="O197" i="14"/>
  <c r="M197" i="14"/>
  <c r="K197" i="14"/>
  <c r="I197" i="14"/>
  <c r="G197" i="14"/>
  <c r="E197" i="14"/>
  <c r="AN173" i="14"/>
  <c r="AL173" i="14"/>
  <c r="AJ173" i="14"/>
  <c r="AH173" i="14"/>
  <c r="AF173" i="14"/>
  <c r="AD173" i="14"/>
  <c r="AB173" i="14"/>
  <c r="Z173" i="14"/>
  <c r="X173" i="14"/>
  <c r="V173" i="14"/>
  <c r="T173" i="14"/>
  <c r="R173" i="14"/>
  <c r="P173" i="14"/>
  <c r="N173" i="14"/>
  <c r="L173" i="14"/>
  <c r="J173" i="14"/>
  <c r="H173" i="14"/>
  <c r="F173" i="14"/>
  <c r="D173" i="14"/>
  <c r="AO173" i="14"/>
  <c r="AO51" i="14" s="1"/>
  <c r="AA44" i="15" s="1"/>
  <c r="AM173" i="14"/>
  <c r="AK173" i="14"/>
  <c r="AI173" i="14"/>
  <c r="AG173" i="14"/>
  <c r="AE173" i="14"/>
  <c r="AC173" i="14"/>
  <c r="AA173" i="14"/>
  <c r="Y173" i="14"/>
  <c r="W173" i="14"/>
  <c r="U173" i="14"/>
  <c r="S173" i="14"/>
  <c r="Q173" i="14"/>
  <c r="O173" i="14"/>
  <c r="M173" i="14"/>
  <c r="K173" i="14"/>
  <c r="I173" i="14"/>
  <c r="G173" i="14"/>
  <c r="E173" i="14"/>
  <c r="AN169" i="14"/>
  <c r="AL169" i="14"/>
  <c r="AJ169" i="14"/>
  <c r="AH169" i="14"/>
  <c r="AF169" i="14"/>
  <c r="AD169" i="14"/>
  <c r="AB169" i="14"/>
  <c r="Z169" i="14"/>
  <c r="X169" i="14"/>
  <c r="V169" i="14"/>
  <c r="T169" i="14"/>
  <c r="R169" i="14"/>
  <c r="P169" i="14"/>
  <c r="N169" i="14"/>
  <c r="L169" i="14"/>
  <c r="J169" i="14"/>
  <c r="H169" i="14"/>
  <c r="F169" i="14"/>
  <c r="D169" i="14"/>
  <c r="AO169" i="14"/>
  <c r="AO47" i="14" s="1"/>
  <c r="AA40" i="15" s="1"/>
  <c r="AM169" i="14"/>
  <c r="AK169" i="14"/>
  <c r="AI169" i="14"/>
  <c r="AG169" i="14"/>
  <c r="AE169" i="14"/>
  <c r="AC169" i="14"/>
  <c r="AA169" i="14"/>
  <c r="Y169" i="14"/>
  <c r="W169" i="14"/>
  <c r="U169" i="14"/>
  <c r="S169" i="14"/>
  <c r="Q169" i="14"/>
  <c r="O169" i="14"/>
  <c r="M169" i="14"/>
  <c r="K169" i="14"/>
  <c r="I169" i="14"/>
  <c r="G169" i="14"/>
  <c r="E169" i="14"/>
  <c r="C229" i="14"/>
  <c r="C137" i="14"/>
  <c r="C268" i="14"/>
  <c r="C177" i="14"/>
  <c r="A55" i="14"/>
  <c r="C264" i="14"/>
  <c r="C172" i="14"/>
  <c r="C260" i="14"/>
  <c r="C168" i="14"/>
  <c r="C228" i="14"/>
  <c r="C136" i="14"/>
  <c r="A16" i="14"/>
  <c r="C229" i="13"/>
  <c r="C137" i="13"/>
  <c r="A16" i="13"/>
  <c r="AN215" i="13"/>
  <c r="AL215" i="13"/>
  <c r="AJ215" i="13"/>
  <c r="AH215" i="13"/>
  <c r="AF215" i="13"/>
  <c r="AD215" i="13"/>
  <c r="AB215" i="13"/>
  <c r="Z215" i="13"/>
  <c r="X215" i="13"/>
  <c r="V215" i="13"/>
  <c r="T215" i="13"/>
  <c r="R215" i="13"/>
  <c r="P215" i="13"/>
  <c r="N215" i="13"/>
  <c r="L215" i="13"/>
  <c r="J215" i="13"/>
  <c r="H215" i="13"/>
  <c r="F215" i="13"/>
  <c r="D215" i="13"/>
  <c r="AO215" i="13"/>
  <c r="AO92" i="13" s="1"/>
  <c r="Z85" i="15" s="1"/>
  <c r="AM215" i="13"/>
  <c r="AK215" i="13"/>
  <c r="AI215" i="13"/>
  <c r="AG215" i="13"/>
  <c r="AE215" i="13"/>
  <c r="AC215" i="13"/>
  <c r="AA215" i="13"/>
  <c r="Y215" i="13"/>
  <c r="W215" i="13"/>
  <c r="U215" i="13"/>
  <c r="S215" i="13"/>
  <c r="Q215" i="13"/>
  <c r="O215" i="13"/>
  <c r="M215" i="13"/>
  <c r="K215" i="13"/>
  <c r="I215" i="13"/>
  <c r="G215" i="13"/>
  <c r="E215" i="13"/>
  <c r="AI208" i="13"/>
  <c r="AA208" i="13"/>
  <c r="S208" i="13"/>
  <c r="K208" i="13"/>
  <c r="AN208" i="13"/>
  <c r="AF208" i="13"/>
  <c r="X208" i="13"/>
  <c r="P208" i="13"/>
  <c r="H208" i="13"/>
  <c r="AN207" i="13"/>
  <c r="AL207" i="13"/>
  <c r="AJ207" i="13"/>
  <c r="AH207" i="13"/>
  <c r="AF207" i="13"/>
  <c r="AD207" i="13"/>
  <c r="AB207" i="13"/>
  <c r="Z207" i="13"/>
  <c r="X207" i="13"/>
  <c r="V207" i="13"/>
  <c r="T207" i="13"/>
  <c r="R207" i="13"/>
  <c r="P207" i="13"/>
  <c r="N207" i="13"/>
  <c r="L207" i="13"/>
  <c r="J207" i="13"/>
  <c r="H207" i="13"/>
  <c r="F207" i="13"/>
  <c r="D207" i="13"/>
  <c r="AO207" i="13"/>
  <c r="AO84" i="13" s="1"/>
  <c r="Z77" i="15" s="1"/>
  <c r="AM207" i="13"/>
  <c r="AK207" i="13"/>
  <c r="AI207" i="13"/>
  <c r="AG207" i="13"/>
  <c r="AE207" i="13"/>
  <c r="AC207" i="13"/>
  <c r="AA207" i="13"/>
  <c r="Y207" i="13"/>
  <c r="W207" i="13"/>
  <c r="U207" i="13"/>
  <c r="S207" i="13"/>
  <c r="Q207" i="13"/>
  <c r="O207" i="13"/>
  <c r="M207" i="13"/>
  <c r="K207" i="13"/>
  <c r="I207" i="13"/>
  <c r="G207" i="13"/>
  <c r="E207" i="13"/>
  <c r="AN201" i="13"/>
  <c r="AL201" i="13"/>
  <c r="AJ201" i="13"/>
  <c r="AH201" i="13"/>
  <c r="AF201" i="13"/>
  <c r="AD201" i="13"/>
  <c r="AB201" i="13"/>
  <c r="Z201" i="13"/>
  <c r="X201" i="13"/>
  <c r="V201" i="13"/>
  <c r="T201" i="13"/>
  <c r="R201" i="13"/>
  <c r="P201" i="13"/>
  <c r="N201" i="13"/>
  <c r="L201" i="13"/>
  <c r="J201" i="13"/>
  <c r="H201" i="13"/>
  <c r="F201" i="13"/>
  <c r="D201" i="13"/>
  <c r="AO201" i="13"/>
  <c r="AO78" i="13" s="1"/>
  <c r="Z71" i="15" s="1"/>
  <c r="AM201" i="13"/>
  <c r="AK201" i="13"/>
  <c r="AI201" i="13"/>
  <c r="AG201" i="13"/>
  <c r="AE201" i="13"/>
  <c r="AC201" i="13"/>
  <c r="AA201" i="13"/>
  <c r="Y201" i="13"/>
  <c r="W201" i="13"/>
  <c r="U201" i="13"/>
  <c r="S201" i="13"/>
  <c r="Q201" i="13"/>
  <c r="O201" i="13"/>
  <c r="M201" i="13"/>
  <c r="K201" i="13"/>
  <c r="I201" i="13"/>
  <c r="G201" i="13"/>
  <c r="E201" i="13"/>
  <c r="AO200" i="13"/>
  <c r="AO77" i="13" s="1"/>
  <c r="Z70" i="15" s="1"/>
  <c r="AM200" i="13"/>
  <c r="AK200" i="13"/>
  <c r="AI200" i="13"/>
  <c r="AG200" i="13"/>
  <c r="AE200" i="13"/>
  <c r="AC200" i="13"/>
  <c r="AA200" i="13"/>
  <c r="Y200" i="13"/>
  <c r="W200" i="13"/>
  <c r="U200" i="13"/>
  <c r="S200" i="13"/>
  <c r="Q200" i="13"/>
  <c r="O200" i="13"/>
  <c r="M200" i="13"/>
  <c r="K200" i="13"/>
  <c r="I200" i="13"/>
  <c r="G200" i="13"/>
  <c r="E200" i="13"/>
  <c r="AN200" i="13"/>
  <c r="AL200" i="13"/>
  <c r="AJ200" i="13"/>
  <c r="AH200" i="13"/>
  <c r="AF200" i="13"/>
  <c r="AD200" i="13"/>
  <c r="AB200" i="13"/>
  <c r="Z200" i="13"/>
  <c r="X200" i="13"/>
  <c r="V200" i="13"/>
  <c r="T200" i="13"/>
  <c r="R200" i="13"/>
  <c r="P200" i="13"/>
  <c r="N200" i="13"/>
  <c r="L200" i="13"/>
  <c r="J200" i="13"/>
  <c r="H200" i="13"/>
  <c r="F200" i="13"/>
  <c r="D200" i="13"/>
  <c r="AN199" i="13"/>
  <c r="AL199" i="13"/>
  <c r="AJ199" i="13"/>
  <c r="AH199" i="13"/>
  <c r="AF199" i="13"/>
  <c r="AD199" i="13"/>
  <c r="AB199" i="13"/>
  <c r="Z199" i="13"/>
  <c r="X199" i="13"/>
  <c r="V199" i="13"/>
  <c r="T199" i="13"/>
  <c r="R199" i="13"/>
  <c r="P199" i="13"/>
  <c r="N199" i="13"/>
  <c r="L199" i="13"/>
  <c r="J199" i="13"/>
  <c r="H199" i="13"/>
  <c r="F199" i="13"/>
  <c r="D199" i="13"/>
  <c r="AO199" i="13"/>
  <c r="AO76" i="13" s="1"/>
  <c r="Z69" i="15" s="1"/>
  <c r="AM199" i="13"/>
  <c r="AK199" i="13"/>
  <c r="AI199" i="13"/>
  <c r="AG199" i="13"/>
  <c r="AE199" i="13"/>
  <c r="AC199" i="13"/>
  <c r="AA199" i="13"/>
  <c r="Y199" i="13"/>
  <c r="W199" i="13"/>
  <c r="U199" i="13"/>
  <c r="S199" i="13"/>
  <c r="Q199" i="13"/>
  <c r="O199" i="13"/>
  <c r="M199" i="13"/>
  <c r="K199" i="13"/>
  <c r="I199" i="13"/>
  <c r="G199" i="13"/>
  <c r="E199" i="13"/>
  <c r="AI196" i="13"/>
  <c r="AA196" i="13"/>
  <c r="S196" i="13"/>
  <c r="K196" i="13"/>
  <c r="AN196" i="13"/>
  <c r="AF196" i="13"/>
  <c r="X196" i="13"/>
  <c r="P196" i="13"/>
  <c r="H196" i="13"/>
  <c r="AN173" i="13"/>
  <c r="AL173" i="13"/>
  <c r="AJ173" i="13"/>
  <c r="AH173" i="13"/>
  <c r="AF173" i="13"/>
  <c r="AD173" i="13"/>
  <c r="AB173" i="13"/>
  <c r="Z173" i="13"/>
  <c r="X173" i="13"/>
  <c r="V173" i="13"/>
  <c r="T173" i="13"/>
  <c r="R173" i="13"/>
  <c r="P173" i="13"/>
  <c r="N173" i="13"/>
  <c r="L173" i="13"/>
  <c r="J173" i="13"/>
  <c r="H173" i="13"/>
  <c r="F173" i="13"/>
  <c r="D173" i="13"/>
  <c r="AO173" i="13"/>
  <c r="AO51" i="13" s="1"/>
  <c r="Z44" i="15" s="1"/>
  <c r="AM173" i="13"/>
  <c r="AK173" i="13"/>
  <c r="AI173" i="13"/>
  <c r="AG173" i="13"/>
  <c r="AE173" i="13"/>
  <c r="AC173" i="13"/>
  <c r="AA173" i="13"/>
  <c r="Y173" i="13"/>
  <c r="W173" i="13"/>
  <c r="U173" i="13"/>
  <c r="S173" i="13"/>
  <c r="Q173" i="13"/>
  <c r="O173" i="13"/>
  <c r="M173" i="13"/>
  <c r="K173" i="13"/>
  <c r="I173" i="13"/>
  <c r="G173" i="13"/>
  <c r="E173" i="13"/>
  <c r="C268" i="13"/>
  <c r="C177" i="13"/>
  <c r="A55" i="13"/>
  <c r="C266" i="13"/>
  <c r="C174" i="13"/>
  <c r="C264" i="13"/>
  <c r="C172" i="13"/>
  <c r="C262" i="13"/>
  <c r="C170" i="13"/>
  <c r="C260" i="13"/>
  <c r="C168" i="13"/>
  <c r="C227" i="13"/>
  <c r="C135" i="13"/>
  <c r="BG11" i="13"/>
  <c r="BG10" i="13"/>
  <c r="BH12" i="13"/>
  <c r="BH11" i="13"/>
  <c r="BH10" i="13"/>
  <c r="C228" i="13"/>
  <c r="C136" i="13"/>
  <c r="C229" i="12"/>
  <c r="C137" i="12"/>
  <c r="A16" i="12"/>
  <c r="AN215" i="12"/>
  <c r="AL215" i="12"/>
  <c r="AJ215" i="12"/>
  <c r="AH215" i="12"/>
  <c r="AF215" i="12"/>
  <c r="AD215" i="12"/>
  <c r="AB215" i="12"/>
  <c r="Z215" i="12"/>
  <c r="X215" i="12"/>
  <c r="V215" i="12"/>
  <c r="T215" i="12"/>
  <c r="R215" i="12"/>
  <c r="P215" i="12"/>
  <c r="N215" i="12"/>
  <c r="L215" i="12"/>
  <c r="J215" i="12"/>
  <c r="H215" i="12"/>
  <c r="F215" i="12"/>
  <c r="D215" i="12"/>
  <c r="AO215" i="12"/>
  <c r="AO92" i="12" s="1"/>
  <c r="Y85" i="15" s="1"/>
  <c r="AM215" i="12"/>
  <c r="AK215" i="12"/>
  <c r="AI215" i="12"/>
  <c r="AG215" i="12"/>
  <c r="AE215" i="12"/>
  <c r="AC215" i="12"/>
  <c r="AA215" i="12"/>
  <c r="Y215" i="12"/>
  <c r="W215" i="12"/>
  <c r="U215" i="12"/>
  <c r="S215" i="12"/>
  <c r="Q215" i="12"/>
  <c r="O215" i="12"/>
  <c r="M215" i="12"/>
  <c r="K215" i="12"/>
  <c r="I215" i="12"/>
  <c r="G215" i="12"/>
  <c r="E215" i="12"/>
  <c r="AO214" i="12"/>
  <c r="AO91" i="12" s="1"/>
  <c r="Y84" i="15" s="1"/>
  <c r="AM214" i="12"/>
  <c r="AK214" i="12"/>
  <c r="AI214" i="12"/>
  <c r="AG214" i="12"/>
  <c r="AE214" i="12"/>
  <c r="AC214" i="12"/>
  <c r="AA214" i="12"/>
  <c r="Y214" i="12"/>
  <c r="W214" i="12"/>
  <c r="U214" i="12"/>
  <c r="S214" i="12"/>
  <c r="Q214" i="12"/>
  <c r="O214" i="12"/>
  <c r="M214" i="12"/>
  <c r="K214" i="12"/>
  <c r="I214" i="12"/>
  <c r="G214" i="12"/>
  <c r="E214" i="12"/>
  <c r="AN214" i="12"/>
  <c r="AL214" i="12"/>
  <c r="AJ214" i="12"/>
  <c r="AH214" i="12"/>
  <c r="AF214" i="12"/>
  <c r="AD214" i="12"/>
  <c r="AB214" i="12"/>
  <c r="Z214" i="12"/>
  <c r="X214" i="12"/>
  <c r="V214" i="12"/>
  <c r="T214" i="12"/>
  <c r="R214" i="12"/>
  <c r="P214" i="12"/>
  <c r="N214" i="12"/>
  <c r="L214" i="12"/>
  <c r="J214" i="12"/>
  <c r="H214" i="12"/>
  <c r="F214" i="12"/>
  <c r="D214" i="12"/>
  <c r="AN213" i="12"/>
  <c r="AL213" i="12"/>
  <c r="AJ213" i="12"/>
  <c r="AH213" i="12"/>
  <c r="AF213" i="12"/>
  <c r="AD213" i="12"/>
  <c r="AB213" i="12"/>
  <c r="Z213" i="12"/>
  <c r="X213" i="12"/>
  <c r="V213" i="12"/>
  <c r="T213" i="12"/>
  <c r="R213" i="12"/>
  <c r="P213" i="12"/>
  <c r="N213" i="12"/>
  <c r="L213" i="12"/>
  <c r="J213" i="12"/>
  <c r="H213" i="12"/>
  <c r="F213" i="12"/>
  <c r="D213" i="12"/>
  <c r="AO213" i="12"/>
  <c r="AO90" i="12" s="1"/>
  <c r="Y83" i="15" s="1"/>
  <c r="AM213" i="12"/>
  <c r="AK213" i="12"/>
  <c r="AI213" i="12"/>
  <c r="AG213" i="12"/>
  <c r="AE213" i="12"/>
  <c r="AC213" i="12"/>
  <c r="AA213" i="12"/>
  <c r="Y213" i="12"/>
  <c r="W213" i="12"/>
  <c r="U213" i="12"/>
  <c r="S213" i="12"/>
  <c r="Q213" i="12"/>
  <c r="O213" i="12"/>
  <c r="M213" i="12"/>
  <c r="K213" i="12"/>
  <c r="I213" i="12"/>
  <c r="G213" i="12"/>
  <c r="E213" i="12"/>
  <c r="AN211" i="12"/>
  <c r="AL211" i="12"/>
  <c r="AJ211" i="12"/>
  <c r="AH211" i="12"/>
  <c r="AF211" i="12"/>
  <c r="AD211" i="12"/>
  <c r="AB211" i="12"/>
  <c r="Z211" i="12"/>
  <c r="X211" i="12"/>
  <c r="V211" i="12"/>
  <c r="T211" i="12"/>
  <c r="R211" i="12"/>
  <c r="P211" i="12"/>
  <c r="N211" i="12"/>
  <c r="L211" i="12"/>
  <c r="J211" i="12"/>
  <c r="H211" i="12"/>
  <c r="F211" i="12"/>
  <c r="D211" i="12"/>
  <c r="AO211" i="12"/>
  <c r="AO88" i="12" s="1"/>
  <c r="Y81" i="15" s="1"/>
  <c r="AM211" i="12"/>
  <c r="AK211" i="12"/>
  <c r="AI211" i="12"/>
  <c r="AG211" i="12"/>
  <c r="AE211" i="12"/>
  <c r="AC211" i="12"/>
  <c r="AA211" i="12"/>
  <c r="Y211" i="12"/>
  <c r="W211" i="12"/>
  <c r="U211" i="12"/>
  <c r="S211" i="12"/>
  <c r="Q211" i="12"/>
  <c r="O211" i="12"/>
  <c r="M211" i="12"/>
  <c r="K211" i="12"/>
  <c r="I211" i="12"/>
  <c r="G211" i="12"/>
  <c r="E211" i="12"/>
  <c r="AN207" i="12"/>
  <c r="AL207" i="12"/>
  <c r="AJ207" i="12"/>
  <c r="AH207" i="12"/>
  <c r="AF207" i="12"/>
  <c r="AD207" i="12"/>
  <c r="AB207" i="12"/>
  <c r="Z207" i="12"/>
  <c r="X207" i="12"/>
  <c r="V207" i="12"/>
  <c r="T207" i="12"/>
  <c r="R207" i="12"/>
  <c r="P207" i="12"/>
  <c r="N207" i="12"/>
  <c r="L207" i="12"/>
  <c r="J207" i="12"/>
  <c r="H207" i="12"/>
  <c r="F207" i="12"/>
  <c r="D207" i="12"/>
  <c r="AO207" i="12"/>
  <c r="AO84" i="12" s="1"/>
  <c r="Y77" i="15" s="1"/>
  <c r="AM207" i="12"/>
  <c r="AK207" i="12"/>
  <c r="AI207" i="12"/>
  <c r="AG207" i="12"/>
  <c r="AE207" i="12"/>
  <c r="AC207" i="12"/>
  <c r="AA207" i="12"/>
  <c r="Y207" i="12"/>
  <c r="W207" i="12"/>
  <c r="U207" i="12"/>
  <c r="S207" i="12"/>
  <c r="Q207" i="12"/>
  <c r="O207" i="12"/>
  <c r="M207" i="12"/>
  <c r="K207" i="12"/>
  <c r="I207" i="12"/>
  <c r="G207" i="12"/>
  <c r="E207" i="12"/>
  <c r="AO204" i="12"/>
  <c r="AO81" i="12" s="1"/>
  <c r="Y74" i="15" s="1"/>
  <c r="AM204" i="12"/>
  <c r="AK204" i="12"/>
  <c r="AI204" i="12"/>
  <c r="AG204" i="12"/>
  <c r="AE204" i="12"/>
  <c r="AC204" i="12"/>
  <c r="AA204" i="12"/>
  <c r="Y204" i="12"/>
  <c r="W204" i="12"/>
  <c r="U204" i="12"/>
  <c r="S204" i="12"/>
  <c r="Q204" i="12"/>
  <c r="O204" i="12"/>
  <c r="M204" i="12"/>
  <c r="K204" i="12"/>
  <c r="I204" i="12"/>
  <c r="G204" i="12"/>
  <c r="E204" i="12"/>
  <c r="AN204" i="12"/>
  <c r="AL204" i="12"/>
  <c r="AJ204" i="12"/>
  <c r="AH204" i="12"/>
  <c r="AF204" i="12"/>
  <c r="AD204" i="12"/>
  <c r="AB204" i="12"/>
  <c r="Z204" i="12"/>
  <c r="X204" i="12"/>
  <c r="V204" i="12"/>
  <c r="T204" i="12"/>
  <c r="R204" i="12"/>
  <c r="P204" i="12"/>
  <c r="N204" i="12"/>
  <c r="L204" i="12"/>
  <c r="J204" i="12"/>
  <c r="H204" i="12"/>
  <c r="F204" i="12"/>
  <c r="D204" i="12"/>
  <c r="AN203" i="12"/>
  <c r="AL203" i="12"/>
  <c r="AJ203" i="12"/>
  <c r="AH203" i="12"/>
  <c r="AF203" i="12"/>
  <c r="AD203" i="12"/>
  <c r="AB203" i="12"/>
  <c r="Z203" i="12"/>
  <c r="X203" i="12"/>
  <c r="V203" i="12"/>
  <c r="T203" i="12"/>
  <c r="R203" i="12"/>
  <c r="P203" i="12"/>
  <c r="N203" i="12"/>
  <c r="L203" i="12"/>
  <c r="J203" i="12"/>
  <c r="H203" i="12"/>
  <c r="F203" i="12"/>
  <c r="D203" i="12"/>
  <c r="AO203" i="12"/>
  <c r="AO80" i="12" s="1"/>
  <c r="Y73" i="15" s="1"/>
  <c r="AM203" i="12"/>
  <c r="AK203" i="12"/>
  <c r="AI203" i="12"/>
  <c r="AG203" i="12"/>
  <c r="AE203" i="12"/>
  <c r="AC203" i="12"/>
  <c r="AA203" i="12"/>
  <c r="Y203" i="12"/>
  <c r="W203" i="12"/>
  <c r="U203" i="12"/>
  <c r="S203" i="12"/>
  <c r="Q203" i="12"/>
  <c r="O203" i="12"/>
  <c r="M203" i="12"/>
  <c r="K203" i="12"/>
  <c r="I203" i="12"/>
  <c r="G203" i="12"/>
  <c r="E203" i="12"/>
  <c r="AO200" i="12"/>
  <c r="AO77" i="12" s="1"/>
  <c r="Y70" i="15" s="1"/>
  <c r="AM200" i="12"/>
  <c r="AK200" i="12"/>
  <c r="AI200" i="12"/>
  <c r="AG200" i="12"/>
  <c r="AE200" i="12"/>
  <c r="AC200" i="12"/>
  <c r="AA200" i="12"/>
  <c r="Y200" i="12"/>
  <c r="W200" i="12"/>
  <c r="U200" i="12"/>
  <c r="S200" i="12"/>
  <c r="Q200" i="12"/>
  <c r="O200" i="12"/>
  <c r="M200" i="12"/>
  <c r="K200" i="12"/>
  <c r="I200" i="12"/>
  <c r="G200" i="12"/>
  <c r="E200" i="12"/>
  <c r="AN200" i="12"/>
  <c r="AL200" i="12"/>
  <c r="AJ200" i="12"/>
  <c r="AH200" i="12"/>
  <c r="AF200" i="12"/>
  <c r="AD200" i="12"/>
  <c r="AB200" i="12"/>
  <c r="Z200" i="12"/>
  <c r="X200" i="12"/>
  <c r="V200" i="12"/>
  <c r="T200" i="12"/>
  <c r="R200" i="12"/>
  <c r="P200" i="12"/>
  <c r="N200" i="12"/>
  <c r="L200" i="12"/>
  <c r="J200" i="12"/>
  <c r="H200" i="12"/>
  <c r="F200" i="12"/>
  <c r="D200" i="12"/>
  <c r="AN199" i="12"/>
  <c r="AL199" i="12"/>
  <c r="AJ199" i="12"/>
  <c r="AH199" i="12"/>
  <c r="AF199" i="12"/>
  <c r="AD199" i="12"/>
  <c r="AB199" i="12"/>
  <c r="Z199" i="12"/>
  <c r="X199" i="12"/>
  <c r="V199" i="12"/>
  <c r="T199" i="12"/>
  <c r="R199" i="12"/>
  <c r="P199" i="12"/>
  <c r="N199" i="12"/>
  <c r="L199" i="12"/>
  <c r="J199" i="12"/>
  <c r="H199" i="12"/>
  <c r="F199" i="12"/>
  <c r="D199" i="12"/>
  <c r="AO199" i="12"/>
  <c r="AO76" i="12" s="1"/>
  <c r="Y69" i="15" s="1"/>
  <c r="AM199" i="12"/>
  <c r="AK199" i="12"/>
  <c r="AI199" i="12"/>
  <c r="AG199" i="12"/>
  <c r="AE199" i="12"/>
  <c r="AC199" i="12"/>
  <c r="AA199" i="12"/>
  <c r="Y199" i="12"/>
  <c r="W199" i="12"/>
  <c r="U199" i="12"/>
  <c r="S199" i="12"/>
  <c r="Q199" i="12"/>
  <c r="O199" i="12"/>
  <c r="M199" i="12"/>
  <c r="K199" i="12"/>
  <c r="I199" i="12"/>
  <c r="G199" i="12"/>
  <c r="E199" i="12"/>
  <c r="AO198" i="12"/>
  <c r="AO75" i="12" s="1"/>
  <c r="Y68" i="15" s="1"/>
  <c r="AM198" i="12"/>
  <c r="AK198" i="12"/>
  <c r="AI198" i="12"/>
  <c r="AG198" i="12"/>
  <c r="AE198" i="12"/>
  <c r="AC198" i="12"/>
  <c r="AA198" i="12"/>
  <c r="Y198" i="12"/>
  <c r="W198" i="12"/>
  <c r="U198" i="12"/>
  <c r="S198" i="12"/>
  <c r="Q198" i="12"/>
  <c r="O198" i="12"/>
  <c r="M198" i="12"/>
  <c r="K198" i="12"/>
  <c r="I198" i="12"/>
  <c r="G198" i="12"/>
  <c r="E198" i="12"/>
  <c r="AN198" i="12"/>
  <c r="AL198" i="12"/>
  <c r="AJ198" i="12"/>
  <c r="AH198" i="12"/>
  <c r="AF198" i="12"/>
  <c r="AD198" i="12"/>
  <c r="AB198" i="12"/>
  <c r="Z198" i="12"/>
  <c r="X198" i="12"/>
  <c r="V198" i="12"/>
  <c r="T198" i="12"/>
  <c r="R198" i="12"/>
  <c r="P198" i="12"/>
  <c r="N198" i="12"/>
  <c r="L198" i="12"/>
  <c r="J198" i="12"/>
  <c r="H198" i="12"/>
  <c r="F198" i="12"/>
  <c r="D198" i="12"/>
  <c r="AO197" i="12"/>
  <c r="AO74" i="12" s="1"/>
  <c r="Y67" i="15" s="1"/>
  <c r="AM197" i="12"/>
  <c r="AK197" i="12"/>
  <c r="AI197" i="12"/>
  <c r="AG197" i="12"/>
  <c r="AE197" i="12"/>
  <c r="AC197" i="12"/>
  <c r="AA197" i="12"/>
  <c r="Y197" i="12"/>
  <c r="W197" i="12"/>
  <c r="U197" i="12"/>
  <c r="S197" i="12"/>
  <c r="Q197" i="12"/>
  <c r="O197" i="12"/>
  <c r="M197" i="12"/>
  <c r="K197" i="12"/>
  <c r="I197" i="12"/>
  <c r="G197" i="12"/>
  <c r="E197" i="12"/>
  <c r="AN197" i="12"/>
  <c r="AJ197" i="12"/>
  <c r="AF197" i="12"/>
  <c r="AB197" i="12"/>
  <c r="X197" i="12"/>
  <c r="T197" i="12"/>
  <c r="P197" i="12"/>
  <c r="L197" i="12"/>
  <c r="H197" i="12"/>
  <c r="D197" i="12"/>
  <c r="AL197" i="12"/>
  <c r="AH197" i="12"/>
  <c r="AD197" i="12"/>
  <c r="Z197" i="12"/>
  <c r="V197" i="12"/>
  <c r="R197" i="12"/>
  <c r="N197" i="12"/>
  <c r="J197" i="12"/>
  <c r="F197" i="12"/>
  <c r="AO173" i="12"/>
  <c r="AO51" i="12" s="1"/>
  <c r="Y44" i="15" s="1"/>
  <c r="AM173" i="12"/>
  <c r="AK173" i="12"/>
  <c r="AI173" i="12"/>
  <c r="AG173" i="12"/>
  <c r="AE173" i="12"/>
  <c r="AC173" i="12"/>
  <c r="AA173" i="12"/>
  <c r="Y173" i="12"/>
  <c r="W173" i="12"/>
  <c r="U173" i="12"/>
  <c r="S173" i="12"/>
  <c r="Q173" i="12"/>
  <c r="O173" i="12"/>
  <c r="M173" i="12"/>
  <c r="K173" i="12"/>
  <c r="I173" i="12"/>
  <c r="G173" i="12"/>
  <c r="E173" i="12"/>
  <c r="AN173" i="12"/>
  <c r="AL173" i="12"/>
  <c r="AJ173" i="12"/>
  <c r="AH173" i="12"/>
  <c r="AF173" i="12"/>
  <c r="AD173" i="12"/>
  <c r="AB173" i="12"/>
  <c r="Z173" i="12"/>
  <c r="X173" i="12"/>
  <c r="V173" i="12"/>
  <c r="T173" i="12"/>
  <c r="R173" i="12"/>
  <c r="P173" i="12"/>
  <c r="N173" i="12"/>
  <c r="L173" i="12"/>
  <c r="J173" i="12"/>
  <c r="H173" i="12"/>
  <c r="F173" i="12"/>
  <c r="D173" i="12"/>
  <c r="AO171" i="12"/>
  <c r="AO49" i="12" s="1"/>
  <c r="Y42" i="15" s="1"/>
  <c r="AM171" i="12"/>
  <c r="AK171" i="12"/>
  <c r="AI171" i="12"/>
  <c r="AG171" i="12"/>
  <c r="AE171" i="12"/>
  <c r="AC171" i="12"/>
  <c r="AA171" i="12"/>
  <c r="Y171" i="12"/>
  <c r="W171" i="12"/>
  <c r="U171" i="12"/>
  <c r="S171" i="12"/>
  <c r="Q171" i="12"/>
  <c r="O171" i="12"/>
  <c r="M171" i="12"/>
  <c r="K171" i="12"/>
  <c r="I171" i="12"/>
  <c r="G171" i="12"/>
  <c r="E171" i="12"/>
  <c r="AN171" i="12"/>
  <c r="AL171" i="12"/>
  <c r="AJ171" i="12"/>
  <c r="AH171" i="12"/>
  <c r="AF171" i="12"/>
  <c r="AD171" i="12"/>
  <c r="AB171" i="12"/>
  <c r="Z171" i="12"/>
  <c r="X171" i="12"/>
  <c r="V171" i="12"/>
  <c r="T171" i="12"/>
  <c r="R171" i="12"/>
  <c r="P171" i="12"/>
  <c r="N171" i="12"/>
  <c r="L171" i="12"/>
  <c r="J171" i="12"/>
  <c r="H171" i="12"/>
  <c r="F171" i="12"/>
  <c r="D171" i="12"/>
  <c r="AO169" i="12"/>
  <c r="AO47" i="12" s="1"/>
  <c r="Y40" i="15" s="1"/>
  <c r="AM169" i="12"/>
  <c r="AK169" i="12"/>
  <c r="AI169" i="12"/>
  <c r="AG169" i="12"/>
  <c r="AE169" i="12"/>
  <c r="AC169" i="12"/>
  <c r="AA169" i="12"/>
  <c r="Y169" i="12"/>
  <c r="W169" i="12"/>
  <c r="U169" i="12"/>
  <c r="S169" i="12"/>
  <c r="Q169" i="12"/>
  <c r="O169" i="12"/>
  <c r="M169" i="12"/>
  <c r="K169" i="12"/>
  <c r="I169" i="12"/>
  <c r="G169" i="12"/>
  <c r="E169" i="12"/>
  <c r="AN169" i="12"/>
  <c r="AL169" i="12"/>
  <c r="AJ169" i="12"/>
  <c r="AH169" i="12"/>
  <c r="AF169" i="12"/>
  <c r="AD169" i="12"/>
  <c r="AB169" i="12"/>
  <c r="Z169" i="12"/>
  <c r="X169" i="12"/>
  <c r="V169" i="12"/>
  <c r="T169" i="12"/>
  <c r="R169" i="12"/>
  <c r="P169" i="12"/>
  <c r="N169" i="12"/>
  <c r="L169" i="12"/>
  <c r="J169" i="12"/>
  <c r="H169" i="12"/>
  <c r="F169" i="12"/>
  <c r="D169" i="12"/>
  <c r="C268" i="12"/>
  <c r="C177" i="12"/>
  <c r="A55" i="12"/>
  <c r="C266" i="12"/>
  <c r="C174" i="12"/>
  <c r="C264" i="12"/>
  <c r="C172" i="12"/>
  <c r="C262" i="12"/>
  <c r="C170" i="12"/>
  <c r="C260" i="12"/>
  <c r="C168" i="12"/>
  <c r="C227" i="12"/>
  <c r="C135" i="12"/>
  <c r="BG11" i="12"/>
  <c r="BG10" i="12"/>
  <c r="BH12" i="12"/>
  <c r="BH11" i="12"/>
  <c r="BH10" i="12"/>
  <c r="C228" i="12"/>
  <c r="C136" i="12"/>
  <c r="C269" i="11"/>
  <c r="C178" i="11"/>
  <c r="A56" i="11"/>
  <c r="C263" i="11"/>
  <c r="C171" i="11"/>
  <c r="C261" i="11"/>
  <c r="C169" i="11"/>
  <c r="C228" i="11"/>
  <c r="A15" i="11"/>
  <c r="C136" i="11"/>
  <c r="AO174" i="11"/>
  <c r="AO52" i="11" s="1"/>
  <c r="X45" i="15" s="1"/>
  <c r="AM174" i="11"/>
  <c r="AK174" i="11"/>
  <c r="AI174" i="11"/>
  <c r="AG174" i="11"/>
  <c r="AE174" i="11"/>
  <c r="AC174" i="11"/>
  <c r="AA174" i="11"/>
  <c r="Y174" i="11"/>
  <c r="W174" i="11"/>
  <c r="U174" i="11"/>
  <c r="S174" i="11"/>
  <c r="Q174" i="11"/>
  <c r="O174" i="11"/>
  <c r="M174" i="11"/>
  <c r="K174" i="11"/>
  <c r="I174" i="11"/>
  <c r="G174" i="11"/>
  <c r="E174" i="11"/>
  <c r="AN174" i="11"/>
  <c r="AL174" i="11"/>
  <c r="AJ174" i="11"/>
  <c r="AH174" i="11"/>
  <c r="AF174" i="11"/>
  <c r="AD174" i="11"/>
  <c r="AB174" i="11"/>
  <c r="Z174" i="11"/>
  <c r="X174" i="11"/>
  <c r="V174" i="11"/>
  <c r="T174" i="11"/>
  <c r="R174" i="11"/>
  <c r="P174" i="11"/>
  <c r="N174" i="11"/>
  <c r="L174" i="11"/>
  <c r="J174" i="11"/>
  <c r="H174" i="11"/>
  <c r="F174" i="11"/>
  <c r="D174" i="11"/>
  <c r="AO172" i="11"/>
  <c r="AO50" i="11" s="1"/>
  <c r="X43" i="15" s="1"/>
  <c r="AO170" i="11"/>
  <c r="AO48" i="11" s="1"/>
  <c r="X41" i="15" s="1"/>
  <c r="AM170" i="11"/>
  <c r="AK170" i="11"/>
  <c r="AI170" i="11"/>
  <c r="AG170" i="11"/>
  <c r="AE170" i="11"/>
  <c r="AC170" i="11"/>
  <c r="AA170" i="11"/>
  <c r="Y170" i="11"/>
  <c r="W170" i="11"/>
  <c r="U170" i="11"/>
  <c r="S170" i="11"/>
  <c r="Q170" i="11"/>
  <c r="O170" i="11"/>
  <c r="M170" i="11"/>
  <c r="K170" i="11"/>
  <c r="I170" i="11"/>
  <c r="G170" i="11"/>
  <c r="E170" i="11"/>
  <c r="AN170" i="11"/>
  <c r="AL170" i="11"/>
  <c r="AJ170" i="11"/>
  <c r="AH170" i="11"/>
  <c r="AF170" i="11"/>
  <c r="AD170" i="11"/>
  <c r="AB170" i="11"/>
  <c r="Z170" i="11"/>
  <c r="X170" i="11"/>
  <c r="V170" i="11"/>
  <c r="T170" i="11"/>
  <c r="R170" i="11"/>
  <c r="P170" i="11"/>
  <c r="N170" i="11"/>
  <c r="L170" i="11"/>
  <c r="J170" i="11"/>
  <c r="H170" i="11"/>
  <c r="F170" i="11"/>
  <c r="D170" i="11"/>
  <c r="BH11" i="11"/>
  <c r="BG12" i="11"/>
  <c r="BG11" i="11"/>
  <c r="C265" i="11"/>
  <c r="C173" i="11"/>
  <c r="AO216" i="11"/>
  <c r="AO93" i="11" s="1"/>
  <c r="X86" i="15" s="1"/>
  <c r="AM216" i="11"/>
  <c r="AK216" i="11"/>
  <c r="AI216" i="11"/>
  <c r="AG216" i="11"/>
  <c r="AE216" i="11"/>
  <c r="AC216" i="11"/>
  <c r="AA216" i="11"/>
  <c r="Y216" i="11"/>
  <c r="W216" i="11"/>
  <c r="U216" i="11"/>
  <c r="S216" i="11"/>
  <c r="Q216" i="11"/>
  <c r="O216" i="11"/>
  <c r="M216" i="11"/>
  <c r="K216" i="11"/>
  <c r="I216" i="11"/>
  <c r="G216" i="11"/>
  <c r="E216" i="11"/>
  <c r="AN216" i="11"/>
  <c r="AL216" i="11"/>
  <c r="AJ216" i="11"/>
  <c r="AH216" i="11"/>
  <c r="AF216" i="11"/>
  <c r="AD216" i="11"/>
  <c r="AB216" i="11"/>
  <c r="Z216" i="11"/>
  <c r="X216" i="11"/>
  <c r="V216" i="11"/>
  <c r="T216" i="11"/>
  <c r="R216" i="11"/>
  <c r="P216" i="11"/>
  <c r="N216" i="11"/>
  <c r="L216" i="11"/>
  <c r="J216" i="11"/>
  <c r="H216" i="11"/>
  <c r="F216" i="11"/>
  <c r="D216" i="11"/>
  <c r="AN215" i="11"/>
  <c r="AL215" i="11"/>
  <c r="AJ215" i="11"/>
  <c r="AH215" i="11"/>
  <c r="AF215" i="11"/>
  <c r="AD215" i="11"/>
  <c r="AB215" i="11"/>
  <c r="Z215" i="11"/>
  <c r="X215" i="11"/>
  <c r="V215" i="11"/>
  <c r="T215" i="11"/>
  <c r="R215" i="11"/>
  <c r="P215" i="11"/>
  <c r="N215" i="11"/>
  <c r="L215" i="11"/>
  <c r="J215" i="11"/>
  <c r="H215" i="11"/>
  <c r="F215" i="11"/>
  <c r="D215" i="11"/>
  <c r="AO215" i="11"/>
  <c r="AO92" i="11" s="1"/>
  <c r="X85" i="15" s="1"/>
  <c r="AM215" i="11"/>
  <c r="AK215" i="11"/>
  <c r="AI215" i="11"/>
  <c r="AG215" i="11"/>
  <c r="AE215" i="11"/>
  <c r="AC215" i="11"/>
  <c r="AA215" i="11"/>
  <c r="Y215" i="11"/>
  <c r="W215" i="11"/>
  <c r="U215" i="11"/>
  <c r="S215" i="11"/>
  <c r="Q215" i="11"/>
  <c r="O215" i="11"/>
  <c r="M215" i="11"/>
  <c r="K215" i="11"/>
  <c r="I215" i="11"/>
  <c r="G215" i="11"/>
  <c r="E215" i="11"/>
  <c r="AO214" i="11"/>
  <c r="AO91" i="11" s="1"/>
  <c r="X84" i="15" s="1"/>
  <c r="AM214" i="11"/>
  <c r="AK214" i="11"/>
  <c r="AI214" i="11"/>
  <c r="AG214" i="11"/>
  <c r="AE214" i="11"/>
  <c r="AC214" i="11"/>
  <c r="AA214" i="11"/>
  <c r="Y214" i="11"/>
  <c r="W214" i="11"/>
  <c r="U214" i="11"/>
  <c r="S214" i="11"/>
  <c r="Q214" i="11"/>
  <c r="O214" i="11"/>
  <c r="M214" i="11"/>
  <c r="K214" i="11"/>
  <c r="I214" i="11"/>
  <c r="G214" i="11"/>
  <c r="E214" i="11"/>
  <c r="AN214" i="11"/>
  <c r="AL214" i="11"/>
  <c r="AJ214" i="11"/>
  <c r="AH214" i="11"/>
  <c r="AF214" i="11"/>
  <c r="AD214" i="11"/>
  <c r="AB214" i="11"/>
  <c r="Z214" i="11"/>
  <c r="X214" i="11"/>
  <c r="V214" i="11"/>
  <c r="T214" i="11"/>
  <c r="R214" i="11"/>
  <c r="P214" i="11"/>
  <c r="N214" i="11"/>
  <c r="L214" i="11"/>
  <c r="J214" i="11"/>
  <c r="H214" i="11"/>
  <c r="F214" i="11"/>
  <c r="D214" i="11"/>
  <c r="AN213" i="11"/>
  <c r="AL213" i="11"/>
  <c r="AJ213" i="11"/>
  <c r="AH213" i="11"/>
  <c r="AF213" i="11"/>
  <c r="AD213" i="11"/>
  <c r="AB213" i="11"/>
  <c r="Z213" i="11"/>
  <c r="X213" i="11"/>
  <c r="V213" i="11"/>
  <c r="T213" i="11"/>
  <c r="R213" i="11"/>
  <c r="P213" i="11"/>
  <c r="N213" i="11"/>
  <c r="L213" i="11"/>
  <c r="J213" i="11"/>
  <c r="H213" i="11"/>
  <c r="F213" i="11"/>
  <c r="D213" i="11"/>
  <c r="AO213" i="11"/>
  <c r="AO90" i="11" s="1"/>
  <c r="X83" i="15" s="1"/>
  <c r="AM213" i="11"/>
  <c r="AK213" i="11"/>
  <c r="AI213" i="11"/>
  <c r="AG213" i="11"/>
  <c r="AE213" i="11"/>
  <c r="AC213" i="11"/>
  <c r="AA213" i="11"/>
  <c r="Y213" i="11"/>
  <c r="W213" i="11"/>
  <c r="U213" i="11"/>
  <c r="S213" i="11"/>
  <c r="Q213" i="11"/>
  <c r="O213" i="11"/>
  <c r="M213" i="11"/>
  <c r="K213" i="11"/>
  <c r="I213" i="11"/>
  <c r="G213" i="11"/>
  <c r="E213" i="11"/>
  <c r="AO212" i="11"/>
  <c r="AO89" i="11" s="1"/>
  <c r="X82" i="15" s="1"/>
  <c r="AM212" i="11"/>
  <c r="AK212" i="11"/>
  <c r="AI212" i="11"/>
  <c r="AG212" i="11"/>
  <c r="AE212" i="11"/>
  <c r="AC212" i="11"/>
  <c r="AA212" i="11"/>
  <c r="Y212" i="11"/>
  <c r="W212" i="11"/>
  <c r="U212" i="11"/>
  <c r="S212" i="11"/>
  <c r="Q212" i="11"/>
  <c r="O212" i="11"/>
  <c r="M212" i="11"/>
  <c r="K212" i="11"/>
  <c r="I212" i="11"/>
  <c r="G212" i="11"/>
  <c r="E212" i="11"/>
  <c r="AN212" i="11"/>
  <c r="AL212" i="11"/>
  <c r="AJ212" i="11"/>
  <c r="AH212" i="11"/>
  <c r="AF212" i="11"/>
  <c r="AD212" i="11"/>
  <c r="AB212" i="11"/>
  <c r="Z212" i="11"/>
  <c r="X212" i="11"/>
  <c r="V212" i="11"/>
  <c r="T212" i="11"/>
  <c r="R212" i="11"/>
  <c r="P212" i="11"/>
  <c r="N212" i="11"/>
  <c r="L212" i="11"/>
  <c r="J212" i="11"/>
  <c r="H212" i="11"/>
  <c r="F212" i="11"/>
  <c r="D212" i="11"/>
  <c r="AN211" i="11"/>
  <c r="AL211" i="11"/>
  <c r="AJ211" i="11"/>
  <c r="AH211" i="11"/>
  <c r="AF211" i="11"/>
  <c r="AD211" i="11"/>
  <c r="AB211" i="11"/>
  <c r="Z211" i="11"/>
  <c r="X211" i="11"/>
  <c r="V211" i="11"/>
  <c r="T211" i="11"/>
  <c r="R211" i="11"/>
  <c r="P211" i="11"/>
  <c r="N211" i="11"/>
  <c r="L211" i="11"/>
  <c r="J211" i="11"/>
  <c r="H211" i="11"/>
  <c r="F211" i="11"/>
  <c r="D211" i="11"/>
  <c r="AO211" i="11"/>
  <c r="AO88" i="11" s="1"/>
  <c r="X81" i="15" s="1"/>
  <c r="AM211" i="11"/>
  <c r="AK211" i="11"/>
  <c r="AI211" i="11"/>
  <c r="AG211" i="11"/>
  <c r="AE211" i="11"/>
  <c r="AC211" i="11"/>
  <c r="AA211" i="11"/>
  <c r="Y211" i="11"/>
  <c r="W211" i="11"/>
  <c r="U211" i="11"/>
  <c r="S211" i="11"/>
  <c r="Q211" i="11"/>
  <c r="O211" i="11"/>
  <c r="M211" i="11"/>
  <c r="K211" i="11"/>
  <c r="I211" i="11"/>
  <c r="G211" i="11"/>
  <c r="E211" i="11"/>
  <c r="AO210" i="11"/>
  <c r="AO87" i="11" s="1"/>
  <c r="X80" i="15" s="1"/>
  <c r="AM210" i="11"/>
  <c r="AK210" i="11"/>
  <c r="AI210" i="11"/>
  <c r="AG210" i="11"/>
  <c r="AE210" i="11"/>
  <c r="AC210" i="11"/>
  <c r="AA210" i="11"/>
  <c r="Y210" i="11"/>
  <c r="W210" i="11"/>
  <c r="U210" i="11"/>
  <c r="S210" i="11"/>
  <c r="Q210" i="11"/>
  <c r="O210" i="11"/>
  <c r="M210" i="11"/>
  <c r="K210" i="11"/>
  <c r="I210" i="11"/>
  <c r="G210" i="11"/>
  <c r="E210" i="11"/>
  <c r="AN210" i="11"/>
  <c r="AL210" i="11"/>
  <c r="AJ210" i="11"/>
  <c r="AH210" i="11"/>
  <c r="AF210" i="11"/>
  <c r="AD210" i="11"/>
  <c r="AB210" i="11"/>
  <c r="Z210" i="11"/>
  <c r="X210" i="11"/>
  <c r="V210" i="11"/>
  <c r="T210" i="11"/>
  <c r="R210" i="11"/>
  <c r="P210" i="11"/>
  <c r="N210" i="11"/>
  <c r="L210" i="11"/>
  <c r="J210" i="11"/>
  <c r="H210" i="11"/>
  <c r="F210" i="11"/>
  <c r="D210" i="11"/>
  <c r="AN209" i="11"/>
  <c r="AL209" i="11"/>
  <c r="AJ209" i="11"/>
  <c r="AH209" i="11"/>
  <c r="AF209" i="11"/>
  <c r="AD209" i="11"/>
  <c r="AB209" i="11"/>
  <c r="Z209" i="11"/>
  <c r="X209" i="11"/>
  <c r="V209" i="11"/>
  <c r="T209" i="11"/>
  <c r="R209" i="11"/>
  <c r="P209" i="11"/>
  <c r="N209" i="11"/>
  <c r="L209" i="11"/>
  <c r="J209" i="11"/>
  <c r="H209" i="11"/>
  <c r="F209" i="11"/>
  <c r="D209" i="11"/>
  <c r="AO209" i="11"/>
  <c r="AO86" i="11" s="1"/>
  <c r="X79" i="15" s="1"/>
  <c r="AM209" i="11"/>
  <c r="AK209" i="11"/>
  <c r="AI209" i="11"/>
  <c r="AG209" i="11"/>
  <c r="AE209" i="11"/>
  <c r="AC209" i="11"/>
  <c r="AA209" i="11"/>
  <c r="Y209" i="11"/>
  <c r="W209" i="11"/>
  <c r="U209" i="11"/>
  <c r="S209" i="11"/>
  <c r="Q209" i="11"/>
  <c r="O209" i="11"/>
  <c r="M209" i="11"/>
  <c r="K209" i="11"/>
  <c r="I209" i="11"/>
  <c r="G209" i="11"/>
  <c r="E209" i="11"/>
  <c r="AO208" i="11"/>
  <c r="AO85" i="11" s="1"/>
  <c r="X78" i="15" s="1"/>
  <c r="AM208" i="11"/>
  <c r="AK208" i="11"/>
  <c r="AI208" i="11"/>
  <c r="AG208" i="11"/>
  <c r="AE208" i="11"/>
  <c r="AC208" i="11"/>
  <c r="AA208" i="11"/>
  <c r="Y208" i="11"/>
  <c r="W208" i="11"/>
  <c r="U208" i="11"/>
  <c r="S208" i="11"/>
  <c r="Q208" i="11"/>
  <c r="O208" i="11"/>
  <c r="M208" i="11"/>
  <c r="K208" i="11"/>
  <c r="I208" i="11"/>
  <c r="G208" i="11"/>
  <c r="E208" i="11"/>
  <c r="AN208" i="11"/>
  <c r="AL208" i="11"/>
  <c r="AJ208" i="11"/>
  <c r="AH208" i="11"/>
  <c r="AF208" i="11"/>
  <c r="AD208" i="11"/>
  <c r="AB208" i="11"/>
  <c r="Z208" i="11"/>
  <c r="X208" i="11"/>
  <c r="V208" i="11"/>
  <c r="T208" i="11"/>
  <c r="R208" i="11"/>
  <c r="P208" i="11"/>
  <c r="N208" i="11"/>
  <c r="L208" i="11"/>
  <c r="J208" i="11"/>
  <c r="H208" i="11"/>
  <c r="F208" i="11"/>
  <c r="D208" i="11"/>
  <c r="AN207" i="11"/>
  <c r="AL207" i="11"/>
  <c r="AJ207" i="11"/>
  <c r="AH207" i="11"/>
  <c r="AF207" i="11"/>
  <c r="AD207" i="11"/>
  <c r="AB207" i="11"/>
  <c r="Z207" i="11"/>
  <c r="X207" i="11"/>
  <c r="V207" i="11"/>
  <c r="T207" i="11"/>
  <c r="R207" i="11"/>
  <c r="P207" i="11"/>
  <c r="N207" i="11"/>
  <c r="L207" i="11"/>
  <c r="J207" i="11"/>
  <c r="H207" i="11"/>
  <c r="F207" i="11"/>
  <c r="D207" i="11"/>
  <c r="AO207" i="11"/>
  <c r="AO84" i="11" s="1"/>
  <c r="X77" i="15" s="1"/>
  <c r="AM207" i="11"/>
  <c r="AK207" i="11"/>
  <c r="AI207" i="11"/>
  <c r="AG207" i="11"/>
  <c r="AE207" i="11"/>
  <c r="AC207" i="11"/>
  <c r="AA207" i="11"/>
  <c r="Y207" i="11"/>
  <c r="W207" i="11"/>
  <c r="U207" i="11"/>
  <c r="S207" i="11"/>
  <c r="Q207" i="11"/>
  <c r="O207" i="11"/>
  <c r="M207" i="11"/>
  <c r="K207" i="11"/>
  <c r="I207" i="11"/>
  <c r="G207" i="11"/>
  <c r="E207" i="11"/>
  <c r="AO206" i="11"/>
  <c r="AO83" i="11" s="1"/>
  <c r="X76" i="15" s="1"/>
  <c r="AM206" i="11"/>
  <c r="AK206" i="11"/>
  <c r="AI206" i="11"/>
  <c r="AG206" i="11"/>
  <c r="AE206" i="11"/>
  <c r="AC206" i="11"/>
  <c r="AA206" i="11"/>
  <c r="Y206" i="11"/>
  <c r="W206" i="11"/>
  <c r="U206" i="11"/>
  <c r="S206" i="11"/>
  <c r="Q206" i="11"/>
  <c r="O206" i="11"/>
  <c r="M206" i="11"/>
  <c r="K206" i="11"/>
  <c r="I206" i="11"/>
  <c r="G206" i="11"/>
  <c r="E206" i="11"/>
  <c r="AN206" i="11"/>
  <c r="AL206" i="11"/>
  <c r="AJ206" i="11"/>
  <c r="AH206" i="11"/>
  <c r="AF206" i="11"/>
  <c r="AD206" i="11"/>
  <c r="AB206" i="11"/>
  <c r="Z206" i="11"/>
  <c r="X206" i="11"/>
  <c r="V206" i="11"/>
  <c r="T206" i="11"/>
  <c r="R206" i="11"/>
  <c r="P206" i="11"/>
  <c r="N206" i="11"/>
  <c r="L206" i="11"/>
  <c r="J206" i="11"/>
  <c r="H206" i="11"/>
  <c r="F206" i="11"/>
  <c r="D206" i="11"/>
  <c r="AN205" i="11"/>
  <c r="AL205" i="11"/>
  <c r="AJ205" i="11"/>
  <c r="AH205" i="11"/>
  <c r="AF205" i="11"/>
  <c r="AD205" i="11"/>
  <c r="AB205" i="11"/>
  <c r="Z205" i="11"/>
  <c r="X205" i="11"/>
  <c r="V205" i="11"/>
  <c r="T205" i="11"/>
  <c r="R205" i="11"/>
  <c r="P205" i="11"/>
  <c r="N205" i="11"/>
  <c r="L205" i="11"/>
  <c r="J205" i="11"/>
  <c r="H205" i="11"/>
  <c r="F205" i="11"/>
  <c r="D205" i="11"/>
  <c r="AO205" i="11"/>
  <c r="AO82" i="11" s="1"/>
  <c r="X75" i="15" s="1"/>
  <c r="AM205" i="11"/>
  <c r="AK205" i="11"/>
  <c r="AI205" i="11"/>
  <c r="AG205" i="11"/>
  <c r="AE205" i="11"/>
  <c r="AC205" i="11"/>
  <c r="AA205" i="11"/>
  <c r="Y205" i="11"/>
  <c r="W205" i="11"/>
  <c r="U205" i="11"/>
  <c r="S205" i="11"/>
  <c r="Q205" i="11"/>
  <c r="O205" i="11"/>
  <c r="M205" i="11"/>
  <c r="K205" i="11"/>
  <c r="I205" i="11"/>
  <c r="G205" i="11"/>
  <c r="E205" i="11"/>
  <c r="AO204" i="11"/>
  <c r="AO81" i="11" s="1"/>
  <c r="X74" i="15" s="1"/>
  <c r="AM204" i="11"/>
  <c r="AK204" i="11"/>
  <c r="AI204" i="11"/>
  <c r="AG204" i="11"/>
  <c r="AE204" i="11"/>
  <c r="AC204" i="11"/>
  <c r="AA204" i="11"/>
  <c r="Y204" i="11"/>
  <c r="W204" i="11"/>
  <c r="U204" i="11"/>
  <c r="S204" i="11"/>
  <c r="Q204" i="11"/>
  <c r="O204" i="11"/>
  <c r="M204" i="11"/>
  <c r="K204" i="11"/>
  <c r="I204" i="11"/>
  <c r="G204" i="11"/>
  <c r="E204" i="11"/>
  <c r="AN204" i="11"/>
  <c r="AL204" i="11"/>
  <c r="AJ204" i="11"/>
  <c r="AH204" i="11"/>
  <c r="AF204" i="11"/>
  <c r="AD204" i="11"/>
  <c r="AB204" i="11"/>
  <c r="Z204" i="11"/>
  <c r="X204" i="11"/>
  <c r="V204" i="11"/>
  <c r="T204" i="11"/>
  <c r="R204" i="11"/>
  <c r="P204" i="11"/>
  <c r="N204" i="11"/>
  <c r="L204" i="11"/>
  <c r="J204" i="11"/>
  <c r="H204" i="11"/>
  <c r="F204" i="11"/>
  <c r="D204" i="11"/>
  <c r="AN203" i="11"/>
  <c r="AL203" i="11"/>
  <c r="AJ203" i="11"/>
  <c r="AH203" i="11"/>
  <c r="AF203" i="11"/>
  <c r="AD203" i="11"/>
  <c r="AB203" i="11"/>
  <c r="Z203" i="11"/>
  <c r="X203" i="11"/>
  <c r="V203" i="11"/>
  <c r="T203" i="11"/>
  <c r="R203" i="11"/>
  <c r="P203" i="11"/>
  <c r="N203" i="11"/>
  <c r="L203" i="11"/>
  <c r="J203" i="11"/>
  <c r="H203" i="11"/>
  <c r="F203" i="11"/>
  <c r="D203" i="11"/>
  <c r="AO203" i="11"/>
  <c r="AO80" i="11" s="1"/>
  <c r="X73" i="15" s="1"/>
  <c r="AM203" i="11"/>
  <c r="AK203" i="11"/>
  <c r="AI203" i="11"/>
  <c r="AG203" i="11"/>
  <c r="AE203" i="11"/>
  <c r="AC203" i="11"/>
  <c r="AA203" i="11"/>
  <c r="Y203" i="11"/>
  <c r="W203" i="11"/>
  <c r="U203" i="11"/>
  <c r="S203" i="11"/>
  <c r="Q203" i="11"/>
  <c r="O203" i="11"/>
  <c r="M203" i="11"/>
  <c r="K203" i="11"/>
  <c r="I203" i="11"/>
  <c r="G203" i="11"/>
  <c r="E203" i="11"/>
  <c r="AO202" i="11"/>
  <c r="AO79" i="11" s="1"/>
  <c r="X72" i="15" s="1"/>
  <c r="AM202" i="11"/>
  <c r="AK202" i="11"/>
  <c r="AI202" i="11"/>
  <c r="AG202" i="11"/>
  <c r="AE202" i="11"/>
  <c r="AC202" i="11"/>
  <c r="AA202" i="11"/>
  <c r="Y202" i="11"/>
  <c r="W202" i="11"/>
  <c r="U202" i="11"/>
  <c r="S202" i="11"/>
  <c r="Q202" i="11"/>
  <c r="O202" i="11"/>
  <c r="M202" i="11"/>
  <c r="K202" i="11"/>
  <c r="I202" i="11"/>
  <c r="G202" i="11"/>
  <c r="E202" i="11"/>
  <c r="AN202" i="11"/>
  <c r="AL202" i="11"/>
  <c r="AJ202" i="11"/>
  <c r="AH202" i="11"/>
  <c r="AF202" i="11"/>
  <c r="AD202" i="11"/>
  <c r="AB202" i="11"/>
  <c r="Z202" i="11"/>
  <c r="X202" i="11"/>
  <c r="V202" i="11"/>
  <c r="T202" i="11"/>
  <c r="R202" i="11"/>
  <c r="P202" i="11"/>
  <c r="N202" i="11"/>
  <c r="L202" i="11"/>
  <c r="J202" i="11"/>
  <c r="H202" i="11"/>
  <c r="F202" i="11"/>
  <c r="D202" i="11"/>
  <c r="AN201" i="11"/>
  <c r="AL201" i="11"/>
  <c r="AJ201" i="11"/>
  <c r="AH201" i="11"/>
  <c r="AF201" i="11"/>
  <c r="AD201" i="11"/>
  <c r="AB201" i="11"/>
  <c r="Z201" i="11"/>
  <c r="X201" i="11"/>
  <c r="V201" i="11"/>
  <c r="T201" i="11"/>
  <c r="R201" i="11"/>
  <c r="P201" i="11"/>
  <c r="N201" i="11"/>
  <c r="L201" i="11"/>
  <c r="J201" i="11"/>
  <c r="H201" i="11"/>
  <c r="F201" i="11"/>
  <c r="D201" i="11"/>
  <c r="AO201" i="11"/>
  <c r="AO78" i="11" s="1"/>
  <c r="X71" i="15" s="1"/>
  <c r="AM201" i="11"/>
  <c r="AK201" i="11"/>
  <c r="AI201" i="11"/>
  <c r="AG201" i="11"/>
  <c r="AE201" i="11"/>
  <c r="AC201" i="11"/>
  <c r="AA201" i="11"/>
  <c r="Y201" i="11"/>
  <c r="W201" i="11"/>
  <c r="U201" i="11"/>
  <c r="S201" i="11"/>
  <c r="Q201" i="11"/>
  <c r="O201" i="11"/>
  <c r="M201" i="11"/>
  <c r="K201" i="11"/>
  <c r="I201" i="11"/>
  <c r="G201" i="11"/>
  <c r="E201" i="11"/>
  <c r="AO200" i="11"/>
  <c r="AO77" i="11" s="1"/>
  <c r="X70" i="15" s="1"/>
  <c r="AM200" i="11"/>
  <c r="AK200" i="11"/>
  <c r="AI200" i="11"/>
  <c r="AG200" i="11"/>
  <c r="AE200" i="11"/>
  <c r="AC200" i="11"/>
  <c r="AA200" i="11"/>
  <c r="Y200" i="11"/>
  <c r="W200" i="11"/>
  <c r="U200" i="11"/>
  <c r="S200" i="11"/>
  <c r="Q200" i="11"/>
  <c r="O200" i="11"/>
  <c r="M200" i="11"/>
  <c r="K200" i="11"/>
  <c r="I200" i="11"/>
  <c r="G200" i="11"/>
  <c r="E200" i="11"/>
  <c r="AN200" i="11"/>
  <c r="AL200" i="11"/>
  <c r="AJ200" i="11"/>
  <c r="AH200" i="11"/>
  <c r="AF200" i="11"/>
  <c r="AD200" i="11"/>
  <c r="AB200" i="11"/>
  <c r="Z200" i="11"/>
  <c r="X200" i="11"/>
  <c r="V200" i="11"/>
  <c r="T200" i="11"/>
  <c r="R200" i="11"/>
  <c r="P200" i="11"/>
  <c r="N200" i="11"/>
  <c r="L200" i="11"/>
  <c r="J200" i="11"/>
  <c r="H200" i="11"/>
  <c r="F200" i="11"/>
  <c r="D200" i="11"/>
  <c r="AN199" i="11"/>
  <c r="AL199" i="11"/>
  <c r="AJ199" i="11"/>
  <c r="AH199" i="11"/>
  <c r="AF199" i="11"/>
  <c r="AD199" i="11"/>
  <c r="AB199" i="11"/>
  <c r="Z199" i="11"/>
  <c r="X199" i="11"/>
  <c r="V199" i="11"/>
  <c r="T199" i="11"/>
  <c r="R199" i="11"/>
  <c r="P199" i="11"/>
  <c r="N199" i="11"/>
  <c r="L199" i="11"/>
  <c r="J199" i="11"/>
  <c r="H199" i="11"/>
  <c r="F199" i="11"/>
  <c r="D199" i="11"/>
  <c r="AO199" i="11"/>
  <c r="AO76" i="11" s="1"/>
  <c r="X69" i="15" s="1"/>
  <c r="AM199" i="11"/>
  <c r="AK199" i="11"/>
  <c r="AI199" i="11"/>
  <c r="AG199" i="11"/>
  <c r="AE199" i="11"/>
  <c r="AC199" i="11"/>
  <c r="AA199" i="11"/>
  <c r="Y199" i="11"/>
  <c r="W199" i="11"/>
  <c r="U199" i="11"/>
  <c r="S199" i="11"/>
  <c r="Q199" i="11"/>
  <c r="O199" i="11"/>
  <c r="M199" i="11"/>
  <c r="K199" i="11"/>
  <c r="I199" i="11"/>
  <c r="G199" i="11"/>
  <c r="E199" i="11"/>
  <c r="AO198" i="11"/>
  <c r="AO75" i="11" s="1"/>
  <c r="X68" i="15" s="1"/>
  <c r="AM198" i="11"/>
  <c r="AK198" i="11"/>
  <c r="AI198" i="11"/>
  <c r="AG198" i="11"/>
  <c r="AE198" i="11"/>
  <c r="AC198" i="11"/>
  <c r="AA198" i="11"/>
  <c r="Y198" i="11"/>
  <c r="W198" i="11"/>
  <c r="U198" i="11"/>
  <c r="S198" i="11"/>
  <c r="Q198" i="11"/>
  <c r="O198" i="11"/>
  <c r="M198" i="11"/>
  <c r="K198" i="11"/>
  <c r="I198" i="11"/>
  <c r="G198" i="11"/>
  <c r="E198" i="11"/>
  <c r="AN198" i="11"/>
  <c r="AL198" i="11"/>
  <c r="AJ198" i="11"/>
  <c r="AH198" i="11"/>
  <c r="AF198" i="11"/>
  <c r="AD198" i="11"/>
  <c r="AB198" i="11"/>
  <c r="Z198" i="11"/>
  <c r="X198" i="11"/>
  <c r="V198" i="11"/>
  <c r="T198" i="11"/>
  <c r="R198" i="11"/>
  <c r="P198" i="11"/>
  <c r="N198" i="11"/>
  <c r="L198" i="11"/>
  <c r="J198" i="11"/>
  <c r="H198" i="11"/>
  <c r="F198" i="11"/>
  <c r="D198" i="11"/>
  <c r="AN197" i="11"/>
  <c r="AL197" i="11"/>
  <c r="AJ197" i="11"/>
  <c r="AH197" i="11"/>
  <c r="AF197" i="11"/>
  <c r="AD197" i="11"/>
  <c r="AB197" i="11"/>
  <c r="Z197" i="11"/>
  <c r="X197" i="11"/>
  <c r="V197" i="11"/>
  <c r="T197" i="11"/>
  <c r="R197" i="11"/>
  <c r="P197" i="11"/>
  <c r="N197" i="11"/>
  <c r="L197" i="11"/>
  <c r="J197" i="11"/>
  <c r="H197" i="11"/>
  <c r="F197" i="11"/>
  <c r="D197" i="11"/>
  <c r="AM197" i="11"/>
  <c r="AI197" i="11"/>
  <c r="AE197" i="11"/>
  <c r="AA197" i="11"/>
  <c r="W197" i="11"/>
  <c r="S197" i="11"/>
  <c r="O197" i="11"/>
  <c r="K197" i="11"/>
  <c r="G197" i="11"/>
  <c r="AO197" i="11"/>
  <c r="AO74" i="11" s="1"/>
  <c r="X67" i="15" s="1"/>
  <c r="AK197" i="11"/>
  <c r="AG197" i="11"/>
  <c r="AC197" i="11"/>
  <c r="Y197" i="11"/>
  <c r="U197" i="11"/>
  <c r="Q197" i="11"/>
  <c r="M197" i="11"/>
  <c r="I197" i="11"/>
  <c r="E197" i="11"/>
  <c r="AO196" i="11"/>
  <c r="AO73" i="11" s="1"/>
  <c r="X66" i="15" s="1"/>
  <c r="AM196" i="11"/>
  <c r="AK196" i="11"/>
  <c r="AI196" i="11"/>
  <c r="AG196" i="11"/>
  <c r="AE196" i="11"/>
  <c r="AC196" i="11"/>
  <c r="AA196" i="11"/>
  <c r="Y196" i="11"/>
  <c r="W196" i="11"/>
  <c r="U196" i="11"/>
  <c r="S196" i="11"/>
  <c r="Q196" i="11"/>
  <c r="O196" i="11"/>
  <c r="M196" i="11"/>
  <c r="K196" i="11"/>
  <c r="I196" i="11"/>
  <c r="G196" i="11"/>
  <c r="E196" i="11"/>
  <c r="AL196" i="11"/>
  <c r="AH196" i="11"/>
  <c r="AD196" i="11"/>
  <c r="Z196" i="11"/>
  <c r="V196" i="11"/>
  <c r="R196" i="11"/>
  <c r="N196" i="11"/>
  <c r="J196" i="11"/>
  <c r="F196" i="11"/>
  <c r="AN196" i="11"/>
  <c r="AJ196" i="11"/>
  <c r="AF196" i="11"/>
  <c r="AB196" i="11"/>
  <c r="X196" i="11"/>
  <c r="T196" i="11"/>
  <c r="P196" i="11"/>
  <c r="L196" i="11"/>
  <c r="H196" i="11"/>
  <c r="D196" i="11"/>
  <c r="AY3" i="11"/>
  <c r="BH10" i="11"/>
  <c r="C229" i="10"/>
  <c r="C137" i="10"/>
  <c r="A16" i="10"/>
  <c r="AZ24" i="10"/>
  <c r="AN216" i="10"/>
  <c r="AL216" i="10"/>
  <c r="AJ216" i="10"/>
  <c r="AH216" i="10"/>
  <c r="AF216" i="10"/>
  <c r="AD216" i="10"/>
  <c r="AB216" i="10"/>
  <c r="Z216" i="10"/>
  <c r="X216" i="10"/>
  <c r="V216" i="10"/>
  <c r="T216" i="10"/>
  <c r="R216" i="10"/>
  <c r="P216" i="10"/>
  <c r="N216" i="10"/>
  <c r="L216" i="10"/>
  <c r="J216" i="10"/>
  <c r="H216" i="10"/>
  <c r="F216" i="10"/>
  <c r="D216" i="10"/>
  <c r="AO216" i="10"/>
  <c r="AO93" i="10" s="1"/>
  <c r="W86" i="15" s="1"/>
  <c r="AM216" i="10"/>
  <c r="AK216" i="10"/>
  <c r="AI216" i="10"/>
  <c r="AG216" i="10"/>
  <c r="AE216" i="10"/>
  <c r="AC216" i="10"/>
  <c r="AA216" i="10"/>
  <c r="Y216" i="10"/>
  <c r="W216" i="10"/>
  <c r="U216" i="10"/>
  <c r="S216" i="10"/>
  <c r="Q216" i="10"/>
  <c r="O216" i="10"/>
  <c r="M216" i="10"/>
  <c r="K216" i="10"/>
  <c r="I216" i="10"/>
  <c r="G216" i="10"/>
  <c r="E216" i="10"/>
  <c r="AN210" i="10"/>
  <c r="AL210" i="10"/>
  <c r="AJ210" i="10"/>
  <c r="AH210" i="10"/>
  <c r="AF210" i="10"/>
  <c r="AD210" i="10"/>
  <c r="AB210" i="10"/>
  <c r="Z210" i="10"/>
  <c r="X210" i="10"/>
  <c r="V210" i="10"/>
  <c r="T210" i="10"/>
  <c r="R210" i="10"/>
  <c r="P210" i="10"/>
  <c r="N210" i="10"/>
  <c r="L210" i="10"/>
  <c r="J210" i="10"/>
  <c r="H210" i="10"/>
  <c r="F210" i="10"/>
  <c r="D210" i="10"/>
  <c r="AO210" i="10"/>
  <c r="AO87" i="10" s="1"/>
  <c r="W80" i="15" s="1"/>
  <c r="AM210" i="10"/>
  <c r="AK210" i="10"/>
  <c r="AI210" i="10"/>
  <c r="AG210" i="10"/>
  <c r="AE210" i="10"/>
  <c r="AC210" i="10"/>
  <c r="AA210" i="10"/>
  <c r="Y210" i="10"/>
  <c r="W210" i="10"/>
  <c r="U210" i="10"/>
  <c r="S210" i="10"/>
  <c r="Q210" i="10"/>
  <c r="O210" i="10"/>
  <c r="M210" i="10"/>
  <c r="K210" i="10"/>
  <c r="I210" i="10"/>
  <c r="G210" i="10"/>
  <c r="E210" i="10"/>
  <c r="AH208" i="10"/>
  <c r="Z208" i="10"/>
  <c r="R208" i="10"/>
  <c r="J208" i="10"/>
  <c r="AO208" i="10"/>
  <c r="AO85" i="10" s="1"/>
  <c r="W78" i="15" s="1"/>
  <c r="AG208" i="10"/>
  <c r="Y208" i="10"/>
  <c r="Q208" i="10"/>
  <c r="I208" i="10"/>
  <c r="AN204" i="10"/>
  <c r="AL204" i="10"/>
  <c r="AJ204" i="10"/>
  <c r="AH204" i="10"/>
  <c r="AF204" i="10"/>
  <c r="AD204" i="10"/>
  <c r="AB204" i="10"/>
  <c r="Z204" i="10"/>
  <c r="X204" i="10"/>
  <c r="V204" i="10"/>
  <c r="T204" i="10"/>
  <c r="R204" i="10"/>
  <c r="P204" i="10"/>
  <c r="N204" i="10"/>
  <c r="L204" i="10"/>
  <c r="J204" i="10"/>
  <c r="H204" i="10"/>
  <c r="F204" i="10"/>
  <c r="D204" i="10"/>
  <c r="AO204" i="10"/>
  <c r="AO81" i="10" s="1"/>
  <c r="W74" i="15" s="1"/>
  <c r="AM204" i="10"/>
  <c r="AK204" i="10"/>
  <c r="AI204" i="10"/>
  <c r="AG204" i="10"/>
  <c r="AE204" i="10"/>
  <c r="AC204" i="10"/>
  <c r="AA204" i="10"/>
  <c r="Y204" i="10"/>
  <c r="W204" i="10"/>
  <c r="U204" i="10"/>
  <c r="S204" i="10"/>
  <c r="Q204" i="10"/>
  <c r="O204" i="10"/>
  <c r="M204" i="10"/>
  <c r="K204" i="10"/>
  <c r="I204" i="10"/>
  <c r="G204" i="10"/>
  <c r="E204" i="10"/>
  <c r="AN200" i="10"/>
  <c r="AL200" i="10"/>
  <c r="AJ200" i="10"/>
  <c r="AH200" i="10"/>
  <c r="AF200" i="10"/>
  <c r="AD200" i="10"/>
  <c r="AB200" i="10"/>
  <c r="Z200" i="10"/>
  <c r="X200" i="10"/>
  <c r="V200" i="10"/>
  <c r="T200" i="10"/>
  <c r="R200" i="10"/>
  <c r="P200" i="10"/>
  <c r="N200" i="10"/>
  <c r="L200" i="10"/>
  <c r="J200" i="10"/>
  <c r="H200" i="10"/>
  <c r="F200" i="10"/>
  <c r="D200" i="10"/>
  <c r="AO200" i="10"/>
  <c r="AO77" i="10" s="1"/>
  <c r="W70" i="15" s="1"/>
  <c r="AM200" i="10"/>
  <c r="AK200" i="10"/>
  <c r="AI200" i="10"/>
  <c r="AG200" i="10"/>
  <c r="AE200" i="10"/>
  <c r="AC200" i="10"/>
  <c r="AA200" i="10"/>
  <c r="Y200" i="10"/>
  <c r="W200" i="10"/>
  <c r="U200" i="10"/>
  <c r="S200" i="10"/>
  <c r="Q200" i="10"/>
  <c r="O200" i="10"/>
  <c r="M200" i="10"/>
  <c r="K200" i="10"/>
  <c r="I200" i="10"/>
  <c r="G200" i="10"/>
  <c r="E200" i="10"/>
  <c r="AI199" i="10"/>
  <c r="AA199" i="10"/>
  <c r="S199" i="10"/>
  <c r="K199" i="10"/>
  <c r="AN199" i="10"/>
  <c r="AF199" i="10"/>
  <c r="X199" i="10"/>
  <c r="P199" i="10"/>
  <c r="H199" i="10"/>
  <c r="AO197" i="10"/>
  <c r="AO74" i="10" s="1"/>
  <c r="W67" i="15" s="1"/>
  <c r="AM197" i="10"/>
  <c r="AK197" i="10"/>
  <c r="AI197" i="10"/>
  <c r="AG197" i="10"/>
  <c r="AE197" i="10"/>
  <c r="AC197" i="10"/>
  <c r="AA197" i="10"/>
  <c r="Y197" i="10"/>
  <c r="W197" i="10"/>
  <c r="U197" i="10"/>
  <c r="S197" i="10"/>
  <c r="Q197" i="10"/>
  <c r="O197" i="10"/>
  <c r="M197" i="10"/>
  <c r="K197" i="10"/>
  <c r="I197" i="10"/>
  <c r="G197" i="10"/>
  <c r="E197" i="10"/>
  <c r="AN197" i="10"/>
  <c r="AL197" i="10"/>
  <c r="AJ197" i="10"/>
  <c r="AH197" i="10"/>
  <c r="AF197" i="10"/>
  <c r="AD197" i="10"/>
  <c r="AB197" i="10"/>
  <c r="Z197" i="10"/>
  <c r="X197" i="10"/>
  <c r="V197" i="10"/>
  <c r="T197" i="10"/>
  <c r="R197" i="10"/>
  <c r="P197" i="10"/>
  <c r="N197" i="10"/>
  <c r="L197" i="10"/>
  <c r="J197" i="10"/>
  <c r="H197" i="10"/>
  <c r="F197" i="10"/>
  <c r="D197" i="10"/>
  <c r="AN196" i="10"/>
  <c r="AL196" i="10"/>
  <c r="AJ196" i="10"/>
  <c r="AH196" i="10"/>
  <c r="AF196" i="10"/>
  <c r="AD196" i="10"/>
  <c r="AB196" i="10"/>
  <c r="Z196" i="10"/>
  <c r="X196" i="10"/>
  <c r="V196" i="10"/>
  <c r="T196" i="10"/>
  <c r="R196" i="10"/>
  <c r="P196" i="10"/>
  <c r="N196" i="10"/>
  <c r="L196" i="10"/>
  <c r="J196" i="10"/>
  <c r="H196" i="10"/>
  <c r="F196" i="10"/>
  <c r="D196" i="10"/>
  <c r="AO196" i="10"/>
  <c r="AO73" i="10" s="1"/>
  <c r="W66" i="15" s="1"/>
  <c r="AM196" i="10"/>
  <c r="AK196" i="10"/>
  <c r="AI196" i="10"/>
  <c r="AG196" i="10"/>
  <c r="AE196" i="10"/>
  <c r="AC196" i="10"/>
  <c r="AA196" i="10"/>
  <c r="Y196" i="10"/>
  <c r="W196" i="10"/>
  <c r="U196" i="10"/>
  <c r="S196" i="10"/>
  <c r="Q196" i="10"/>
  <c r="O196" i="10"/>
  <c r="M196" i="10"/>
  <c r="K196" i="10"/>
  <c r="I196" i="10"/>
  <c r="G196" i="10"/>
  <c r="E196" i="10"/>
  <c r="V173" i="10"/>
  <c r="AO171" i="10"/>
  <c r="AO49" i="10" s="1"/>
  <c r="W42" i="15" s="1"/>
  <c r="AM171" i="10"/>
  <c r="AK171" i="10"/>
  <c r="AI171" i="10"/>
  <c r="AG171" i="10"/>
  <c r="AE171" i="10"/>
  <c r="AC171" i="10"/>
  <c r="AA171" i="10"/>
  <c r="Y171" i="10"/>
  <c r="W171" i="10"/>
  <c r="U171" i="10"/>
  <c r="S171" i="10"/>
  <c r="Q171" i="10"/>
  <c r="O171" i="10"/>
  <c r="M171" i="10"/>
  <c r="K171" i="10"/>
  <c r="I171" i="10"/>
  <c r="G171" i="10"/>
  <c r="E171" i="10"/>
  <c r="AN171" i="10"/>
  <c r="AL171" i="10"/>
  <c r="AJ171" i="10"/>
  <c r="AH171" i="10"/>
  <c r="AF171" i="10"/>
  <c r="AD171" i="10"/>
  <c r="AB171" i="10"/>
  <c r="Z171" i="10"/>
  <c r="X171" i="10"/>
  <c r="V171" i="10"/>
  <c r="T171" i="10"/>
  <c r="R171" i="10"/>
  <c r="P171" i="10"/>
  <c r="N171" i="10"/>
  <c r="L171" i="10"/>
  <c r="J171" i="10"/>
  <c r="H171" i="10"/>
  <c r="F171" i="10"/>
  <c r="D171" i="10"/>
  <c r="C268" i="10"/>
  <c r="C177" i="10"/>
  <c r="A55" i="10"/>
  <c r="C266" i="10"/>
  <c r="C174" i="10"/>
  <c r="C264" i="10"/>
  <c r="C172" i="10"/>
  <c r="C262" i="10"/>
  <c r="C170" i="10"/>
  <c r="C260" i="10"/>
  <c r="C168" i="10"/>
  <c r="C227" i="10"/>
  <c r="C135" i="10"/>
  <c r="BG11" i="10"/>
  <c r="BG10" i="10"/>
  <c r="BH12" i="10"/>
  <c r="BH11" i="10"/>
  <c r="BH10" i="10"/>
  <c r="C228" i="10"/>
  <c r="C136" i="10"/>
  <c r="AZ22" i="9"/>
  <c r="C266" i="9"/>
  <c r="C174" i="9"/>
  <c r="C262" i="9"/>
  <c r="C170" i="9"/>
  <c r="BG12" i="9"/>
  <c r="BG11" i="9"/>
  <c r="BG10" i="9"/>
  <c r="AN216" i="9"/>
  <c r="AL216" i="9"/>
  <c r="AJ216" i="9"/>
  <c r="AH216" i="9"/>
  <c r="AF216" i="9"/>
  <c r="AD216" i="9"/>
  <c r="AB216" i="9"/>
  <c r="Z216" i="9"/>
  <c r="X216" i="9"/>
  <c r="V216" i="9"/>
  <c r="T216" i="9"/>
  <c r="R216" i="9"/>
  <c r="P216" i="9"/>
  <c r="N216" i="9"/>
  <c r="L216" i="9"/>
  <c r="J216" i="9"/>
  <c r="H216" i="9"/>
  <c r="F216" i="9"/>
  <c r="D216" i="9"/>
  <c r="AO216" i="9"/>
  <c r="AO93" i="9" s="1"/>
  <c r="V86" i="15" s="1"/>
  <c r="AM216" i="9"/>
  <c r="AK216" i="9"/>
  <c r="AI216" i="9"/>
  <c r="AG216" i="9"/>
  <c r="AE216" i="9"/>
  <c r="AC216" i="9"/>
  <c r="AA216" i="9"/>
  <c r="Y216" i="9"/>
  <c r="W216" i="9"/>
  <c r="U216" i="9"/>
  <c r="S216" i="9"/>
  <c r="Q216" i="9"/>
  <c r="O216" i="9"/>
  <c r="M216" i="9"/>
  <c r="K216" i="9"/>
  <c r="I216" i="9"/>
  <c r="G216" i="9"/>
  <c r="E216" i="9"/>
  <c r="AO211" i="9"/>
  <c r="AO88" i="9" s="1"/>
  <c r="V81" i="15" s="1"/>
  <c r="AM211" i="9"/>
  <c r="AK211" i="9"/>
  <c r="AI211" i="9"/>
  <c r="AG211" i="9"/>
  <c r="AE211" i="9"/>
  <c r="AC211" i="9"/>
  <c r="AA211" i="9"/>
  <c r="Y211" i="9"/>
  <c r="W211" i="9"/>
  <c r="U211" i="9"/>
  <c r="S211" i="9"/>
  <c r="Q211" i="9"/>
  <c r="O211" i="9"/>
  <c r="M211" i="9"/>
  <c r="K211" i="9"/>
  <c r="I211" i="9"/>
  <c r="G211" i="9"/>
  <c r="E211" i="9"/>
  <c r="AN211" i="9"/>
  <c r="AL211" i="9"/>
  <c r="AJ211" i="9"/>
  <c r="AH211" i="9"/>
  <c r="AF211" i="9"/>
  <c r="AD211" i="9"/>
  <c r="AB211" i="9"/>
  <c r="Z211" i="9"/>
  <c r="X211" i="9"/>
  <c r="V211" i="9"/>
  <c r="T211" i="9"/>
  <c r="R211" i="9"/>
  <c r="P211" i="9"/>
  <c r="N211" i="9"/>
  <c r="L211" i="9"/>
  <c r="J211" i="9"/>
  <c r="H211" i="9"/>
  <c r="F211" i="9"/>
  <c r="D211" i="9"/>
  <c r="AN210" i="9"/>
  <c r="AL210" i="9"/>
  <c r="AJ210" i="9"/>
  <c r="AH210" i="9"/>
  <c r="AF210" i="9"/>
  <c r="AD210" i="9"/>
  <c r="AB210" i="9"/>
  <c r="Z210" i="9"/>
  <c r="X210" i="9"/>
  <c r="V210" i="9"/>
  <c r="T210" i="9"/>
  <c r="R210" i="9"/>
  <c r="P210" i="9"/>
  <c r="N210" i="9"/>
  <c r="L210" i="9"/>
  <c r="J210" i="9"/>
  <c r="H210" i="9"/>
  <c r="F210" i="9"/>
  <c r="D210" i="9"/>
  <c r="AO210" i="9"/>
  <c r="AO87" i="9" s="1"/>
  <c r="V80" i="15" s="1"/>
  <c r="AM210" i="9"/>
  <c r="AK210" i="9"/>
  <c r="AI210" i="9"/>
  <c r="AG210" i="9"/>
  <c r="AE210" i="9"/>
  <c r="AC210" i="9"/>
  <c r="AA210" i="9"/>
  <c r="Y210" i="9"/>
  <c r="W210" i="9"/>
  <c r="U210" i="9"/>
  <c r="S210" i="9"/>
  <c r="Q210" i="9"/>
  <c r="O210" i="9"/>
  <c r="M210" i="9"/>
  <c r="K210" i="9"/>
  <c r="I210" i="9"/>
  <c r="G210" i="9"/>
  <c r="E210" i="9"/>
  <c r="AO209" i="9"/>
  <c r="AO86" i="9" s="1"/>
  <c r="V79" i="15" s="1"/>
  <c r="AM209" i="9"/>
  <c r="AK209" i="9"/>
  <c r="AI209" i="9"/>
  <c r="AG209" i="9"/>
  <c r="AE209" i="9"/>
  <c r="AC209" i="9"/>
  <c r="AA209" i="9"/>
  <c r="Y209" i="9"/>
  <c r="W209" i="9"/>
  <c r="U209" i="9"/>
  <c r="S209" i="9"/>
  <c r="Q209" i="9"/>
  <c r="O209" i="9"/>
  <c r="M209" i="9"/>
  <c r="K209" i="9"/>
  <c r="I209" i="9"/>
  <c r="G209" i="9"/>
  <c r="E209" i="9"/>
  <c r="AN209" i="9"/>
  <c r="AL209" i="9"/>
  <c r="AJ209" i="9"/>
  <c r="AH209" i="9"/>
  <c r="AF209" i="9"/>
  <c r="AD209" i="9"/>
  <c r="AB209" i="9"/>
  <c r="Z209" i="9"/>
  <c r="X209" i="9"/>
  <c r="V209" i="9"/>
  <c r="T209" i="9"/>
  <c r="R209" i="9"/>
  <c r="P209" i="9"/>
  <c r="N209" i="9"/>
  <c r="L209" i="9"/>
  <c r="J209" i="9"/>
  <c r="H209" i="9"/>
  <c r="F209" i="9"/>
  <c r="D209" i="9"/>
  <c r="V208" i="9"/>
  <c r="AO205" i="9"/>
  <c r="AO82" i="9" s="1"/>
  <c r="V75" i="15" s="1"/>
  <c r="AM205" i="9"/>
  <c r="AK205" i="9"/>
  <c r="AI205" i="9"/>
  <c r="AG205" i="9"/>
  <c r="AE205" i="9"/>
  <c r="AC205" i="9"/>
  <c r="AA205" i="9"/>
  <c r="Y205" i="9"/>
  <c r="W205" i="9"/>
  <c r="U205" i="9"/>
  <c r="S205" i="9"/>
  <c r="Q205" i="9"/>
  <c r="O205" i="9"/>
  <c r="M205" i="9"/>
  <c r="K205" i="9"/>
  <c r="I205" i="9"/>
  <c r="G205" i="9"/>
  <c r="E205" i="9"/>
  <c r="AN205" i="9"/>
  <c r="AL205" i="9"/>
  <c r="AJ205" i="9"/>
  <c r="AH205" i="9"/>
  <c r="AF205" i="9"/>
  <c r="AD205" i="9"/>
  <c r="AB205" i="9"/>
  <c r="Z205" i="9"/>
  <c r="X205" i="9"/>
  <c r="V205" i="9"/>
  <c r="T205" i="9"/>
  <c r="R205" i="9"/>
  <c r="P205" i="9"/>
  <c r="N205" i="9"/>
  <c r="L205" i="9"/>
  <c r="J205" i="9"/>
  <c r="H205" i="9"/>
  <c r="F205" i="9"/>
  <c r="D205" i="9"/>
  <c r="AO203" i="9"/>
  <c r="AO80" i="9" s="1"/>
  <c r="V73" i="15" s="1"/>
  <c r="AM203" i="9"/>
  <c r="AK203" i="9"/>
  <c r="AI203" i="9"/>
  <c r="AG203" i="9"/>
  <c r="AE203" i="9"/>
  <c r="AC203" i="9"/>
  <c r="AA203" i="9"/>
  <c r="Y203" i="9"/>
  <c r="W203" i="9"/>
  <c r="U203" i="9"/>
  <c r="S203" i="9"/>
  <c r="Q203" i="9"/>
  <c r="O203" i="9"/>
  <c r="M203" i="9"/>
  <c r="K203" i="9"/>
  <c r="I203" i="9"/>
  <c r="G203" i="9"/>
  <c r="E203" i="9"/>
  <c r="AN203" i="9"/>
  <c r="AL203" i="9"/>
  <c r="AJ203" i="9"/>
  <c r="AH203" i="9"/>
  <c r="AF203" i="9"/>
  <c r="AD203" i="9"/>
  <c r="AB203" i="9"/>
  <c r="Z203" i="9"/>
  <c r="X203" i="9"/>
  <c r="V203" i="9"/>
  <c r="T203" i="9"/>
  <c r="R203" i="9"/>
  <c r="P203" i="9"/>
  <c r="N203" i="9"/>
  <c r="L203" i="9"/>
  <c r="J203" i="9"/>
  <c r="H203" i="9"/>
  <c r="F203" i="9"/>
  <c r="D203" i="9"/>
  <c r="AO201" i="9"/>
  <c r="AO78" i="9" s="1"/>
  <c r="V71" i="15" s="1"/>
  <c r="AM201" i="9"/>
  <c r="AK201" i="9"/>
  <c r="AI201" i="9"/>
  <c r="AG201" i="9"/>
  <c r="AE201" i="9"/>
  <c r="AC201" i="9"/>
  <c r="AA201" i="9"/>
  <c r="Y201" i="9"/>
  <c r="W201" i="9"/>
  <c r="U201" i="9"/>
  <c r="S201" i="9"/>
  <c r="Q201" i="9"/>
  <c r="O201" i="9"/>
  <c r="M201" i="9"/>
  <c r="K201" i="9"/>
  <c r="I201" i="9"/>
  <c r="G201" i="9"/>
  <c r="E201" i="9"/>
  <c r="AN201" i="9"/>
  <c r="AL201" i="9"/>
  <c r="AJ201" i="9"/>
  <c r="AH201" i="9"/>
  <c r="AF201" i="9"/>
  <c r="AD201" i="9"/>
  <c r="AB201" i="9"/>
  <c r="Z201" i="9"/>
  <c r="X201" i="9"/>
  <c r="V201" i="9"/>
  <c r="T201" i="9"/>
  <c r="R201" i="9"/>
  <c r="P201" i="9"/>
  <c r="N201" i="9"/>
  <c r="L201" i="9"/>
  <c r="J201" i="9"/>
  <c r="H201" i="9"/>
  <c r="F201" i="9"/>
  <c r="D201" i="9"/>
  <c r="I198" i="9"/>
  <c r="AN197" i="9"/>
  <c r="AN169" i="9"/>
  <c r="AL169" i="9"/>
  <c r="AJ169" i="9"/>
  <c r="AH169" i="9"/>
  <c r="AF169" i="9"/>
  <c r="AD169" i="9"/>
  <c r="AB169" i="9"/>
  <c r="Z169" i="9"/>
  <c r="X169" i="9"/>
  <c r="V169" i="9"/>
  <c r="T169" i="9"/>
  <c r="R169" i="9"/>
  <c r="P169" i="9"/>
  <c r="N169" i="9"/>
  <c r="L169" i="9"/>
  <c r="J169" i="9"/>
  <c r="H169" i="9"/>
  <c r="F169" i="9"/>
  <c r="D169" i="9"/>
  <c r="AO169" i="9"/>
  <c r="AO47" i="9" s="1"/>
  <c r="V40" i="15" s="1"/>
  <c r="AM169" i="9"/>
  <c r="AK169" i="9"/>
  <c r="AI169" i="9"/>
  <c r="AG169" i="9"/>
  <c r="AE169" i="9"/>
  <c r="AC169" i="9"/>
  <c r="AA169" i="9"/>
  <c r="Y169" i="9"/>
  <c r="W169" i="9"/>
  <c r="U169" i="9"/>
  <c r="S169" i="9"/>
  <c r="Q169" i="9"/>
  <c r="O169" i="9"/>
  <c r="M169" i="9"/>
  <c r="K169" i="9"/>
  <c r="I169" i="9"/>
  <c r="G169" i="9"/>
  <c r="E169" i="9"/>
  <c r="A15" i="9"/>
  <c r="C268" i="9"/>
  <c r="C177" i="9"/>
  <c r="A55" i="9"/>
  <c r="C264" i="9"/>
  <c r="C172" i="9"/>
  <c r="C260" i="9"/>
  <c r="C168" i="9"/>
  <c r="C228" i="9"/>
  <c r="C136" i="9"/>
  <c r="AN172" i="8"/>
  <c r="AL172" i="8"/>
  <c r="AJ172" i="8"/>
  <c r="AH172" i="8"/>
  <c r="AF172" i="8"/>
  <c r="AD172" i="8"/>
  <c r="AB172" i="8"/>
  <c r="Z172" i="8"/>
  <c r="X172" i="8"/>
  <c r="V172" i="8"/>
  <c r="T172" i="8"/>
  <c r="R172" i="8"/>
  <c r="P172" i="8"/>
  <c r="N172" i="8"/>
  <c r="L172" i="8"/>
  <c r="J172" i="8"/>
  <c r="H172" i="8"/>
  <c r="F172" i="8"/>
  <c r="D172" i="8"/>
  <c r="AO172" i="8"/>
  <c r="AO50" i="8" s="1"/>
  <c r="U43" i="15" s="1"/>
  <c r="AM172" i="8"/>
  <c r="AK172" i="8"/>
  <c r="AI172" i="8"/>
  <c r="AG172" i="8"/>
  <c r="AE172" i="8"/>
  <c r="AC172" i="8"/>
  <c r="AA172" i="8"/>
  <c r="Y172" i="8"/>
  <c r="W172" i="8"/>
  <c r="U172" i="8"/>
  <c r="S172" i="8"/>
  <c r="Q172" i="8"/>
  <c r="O172" i="8"/>
  <c r="M172" i="8"/>
  <c r="K172" i="8"/>
  <c r="I172" i="8"/>
  <c r="G172" i="8"/>
  <c r="E172" i="8"/>
  <c r="AF170" i="8"/>
  <c r="G170" i="8"/>
  <c r="L168" i="8"/>
  <c r="S168" i="8"/>
  <c r="C306" i="8"/>
  <c r="C215" i="8"/>
  <c r="C304" i="8"/>
  <c r="C213" i="8"/>
  <c r="C302" i="8"/>
  <c r="C211" i="8"/>
  <c r="C300" i="8"/>
  <c r="C209" i="8"/>
  <c r="C298" i="8"/>
  <c r="C207" i="8"/>
  <c r="C296" i="8"/>
  <c r="C205" i="8"/>
  <c r="C294" i="8"/>
  <c r="C203" i="8"/>
  <c r="C292" i="8"/>
  <c r="C201" i="8"/>
  <c r="C290" i="8"/>
  <c r="C199" i="8"/>
  <c r="C288" i="8"/>
  <c r="C197" i="8"/>
  <c r="BH11" i="8"/>
  <c r="BH10" i="8"/>
  <c r="BG11" i="8"/>
  <c r="C228" i="8"/>
  <c r="A15" i="8"/>
  <c r="C136" i="8"/>
  <c r="C307" i="8"/>
  <c r="C216" i="8"/>
  <c r="C305" i="8"/>
  <c r="C214" i="8"/>
  <c r="C303" i="8"/>
  <c r="C212" i="8"/>
  <c r="C301" i="8"/>
  <c r="C210" i="8"/>
  <c r="C299" i="8"/>
  <c r="C208" i="8"/>
  <c r="C297" i="8"/>
  <c r="C206" i="8"/>
  <c r="C295" i="8"/>
  <c r="C204" i="8"/>
  <c r="C293" i="8"/>
  <c r="C202" i="8"/>
  <c r="C291" i="8"/>
  <c r="C200" i="8"/>
  <c r="C289" i="8"/>
  <c r="C198" i="8"/>
  <c r="C287" i="8"/>
  <c r="C196" i="8"/>
  <c r="C269" i="8"/>
  <c r="C178" i="8"/>
  <c r="A56" i="8"/>
  <c r="C265" i="8"/>
  <c r="C173" i="8"/>
  <c r="C263" i="8"/>
  <c r="C171" i="8"/>
  <c r="C261" i="8"/>
  <c r="C169" i="8"/>
  <c r="AY3" i="8"/>
  <c r="BG10" i="8"/>
  <c r="AZ23" i="7"/>
  <c r="AZ15" i="7"/>
  <c r="C266" i="7"/>
  <c r="C174" i="7"/>
  <c r="C262" i="7"/>
  <c r="C170" i="7"/>
  <c r="BG12" i="7"/>
  <c r="BG11" i="7"/>
  <c r="BG10" i="7"/>
  <c r="AB216" i="7"/>
  <c r="AN215" i="7"/>
  <c r="AL215" i="7"/>
  <c r="AJ215" i="7"/>
  <c r="AH215" i="7"/>
  <c r="AF215" i="7"/>
  <c r="AD215" i="7"/>
  <c r="AB215" i="7"/>
  <c r="Z215" i="7"/>
  <c r="X215" i="7"/>
  <c r="V215" i="7"/>
  <c r="T215" i="7"/>
  <c r="R215" i="7"/>
  <c r="P215" i="7"/>
  <c r="N215" i="7"/>
  <c r="L215" i="7"/>
  <c r="J215" i="7"/>
  <c r="H215" i="7"/>
  <c r="F215" i="7"/>
  <c r="D215" i="7"/>
  <c r="AO215" i="7"/>
  <c r="AO92" i="7" s="1"/>
  <c r="T85" i="15" s="1"/>
  <c r="AM215" i="7"/>
  <c r="AK215" i="7"/>
  <c r="AI215" i="7"/>
  <c r="AG215" i="7"/>
  <c r="AE215" i="7"/>
  <c r="AC215" i="7"/>
  <c r="AA215" i="7"/>
  <c r="Y215" i="7"/>
  <c r="W215" i="7"/>
  <c r="U215" i="7"/>
  <c r="S215" i="7"/>
  <c r="Q215" i="7"/>
  <c r="O215" i="7"/>
  <c r="M215" i="7"/>
  <c r="K215" i="7"/>
  <c r="I215" i="7"/>
  <c r="G215" i="7"/>
  <c r="E215" i="7"/>
  <c r="AI212" i="7"/>
  <c r="AC212" i="7"/>
  <c r="AN212" i="7"/>
  <c r="AH212" i="7"/>
  <c r="H212" i="7"/>
  <c r="AA210" i="7"/>
  <c r="AN207" i="7"/>
  <c r="AL207" i="7"/>
  <c r="AJ207" i="7"/>
  <c r="AH207" i="7"/>
  <c r="AF207" i="7"/>
  <c r="AD207" i="7"/>
  <c r="AB207" i="7"/>
  <c r="Z207" i="7"/>
  <c r="X207" i="7"/>
  <c r="V207" i="7"/>
  <c r="T207" i="7"/>
  <c r="R207" i="7"/>
  <c r="P207" i="7"/>
  <c r="N207" i="7"/>
  <c r="L207" i="7"/>
  <c r="J207" i="7"/>
  <c r="H207" i="7"/>
  <c r="F207" i="7"/>
  <c r="D207" i="7"/>
  <c r="AO207" i="7"/>
  <c r="AO84" i="7" s="1"/>
  <c r="T77" i="15" s="1"/>
  <c r="AM207" i="7"/>
  <c r="AK207" i="7"/>
  <c r="AI207" i="7"/>
  <c r="AG207" i="7"/>
  <c r="AE207" i="7"/>
  <c r="AC207" i="7"/>
  <c r="AA207" i="7"/>
  <c r="Y207" i="7"/>
  <c r="W207" i="7"/>
  <c r="U207" i="7"/>
  <c r="S207" i="7"/>
  <c r="Q207" i="7"/>
  <c r="O207" i="7"/>
  <c r="M207" i="7"/>
  <c r="K207" i="7"/>
  <c r="I207" i="7"/>
  <c r="G207" i="7"/>
  <c r="E207" i="7"/>
  <c r="AJ206" i="7"/>
  <c r="AN205" i="7"/>
  <c r="AL205" i="7"/>
  <c r="AJ205" i="7"/>
  <c r="AH205" i="7"/>
  <c r="AF205" i="7"/>
  <c r="AD205" i="7"/>
  <c r="AB205" i="7"/>
  <c r="Z205" i="7"/>
  <c r="X205" i="7"/>
  <c r="V205" i="7"/>
  <c r="T205" i="7"/>
  <c r="R205" i="7"/>
  <c r="P205" i="7"/>
  <c r="N205" i="7"/>
  <c r="L205" i="7"/>
  <c r="J205" i="7"/>
  <c r="H205" i="7"/>
  <c r="F205" i="7"/>
  <c r="D205" i="7"/>
  <c r="AO205" i="7"/>
  <c r="AO82" i="7" s="1"/>
  <c r="T75" i="15" s="1"/>
  <c r="AM205" i="7"/>
  <c r="AK205" i="7"/>
  <c r="AI205" i="7"/>
  <c r="AG205" i="7"/>
  <c r="AE205" i="7"/>
  <c r="AC205" i="7"/>
  <c r="AA205" i="7"/>
  <c r="Y205" i="7"/>
  <c r="W205" i="7"/>
  <c r="U205" i="7"/>
  <c r="S205" i="7"/>
  <c r="Q205" i="7"/>
  <c r="O205" i="7"/>
  <c r="M205" i="7"/>
  <c r="K205" i="7"/>
  <c r="I205" i="7"/>
  <c r="G205" i="7"/>
  <c r="E205" i="7"/>
  <c r="AO204" i="7"/>
  <c r="AO81" i="7" s="1"/>
  <c r="T74" i="15" s="1"/>
  <c r="AM204" i="7"/>
  <c r="AK204" i="7"/>
  <c r="AI204" i="7"/>
  <c r="AG204" i="7"/>
  <c r="AE204" i="7"/>
  <c r="AC204" i="7"/>
  <c r="AA204" i="7"/>
  <c r="Y204" i="7"/>
  <c r="W204" i="7"/>
  <c r="U204" i="7"/>
  <c r="S204" i="7"/>
  <c r="Q204" i="7"/>
  <c r="O204" i="7"/>
  <c r="M204" i="7"/>
  <c r="K204" i="7"/>
  <c r="I204" i="7"/>
  <c r="G204" i="7"/>
  <c r="E204" i="7"/>
  <c r="AN204" i="7"/>
  <c r="AL204" i="7"/>
  <c r="AJ204" i="7"/>
  <c r="AH204" i="7"/>
  <c r="AF204" i="7"/>
  <c r="AD204" i="7"/>
  <c r="AB204" i="7"/>
  <c r="Z204" i="7"/>
  <c r="X204" i="7"/>
  <c r="V204" i="7"/>
  <c r="T204" i="7"/>
  <c r="R204" i="7"/>
  <c r="P204" i="7"/>
  <c r="N204" i="7"/>
  <c r="L204" i="7"/>
  <c r="J204" i="7"/>
  <c r="H204" i="7"/>
  <c r="F204" i="7"/>
  <c r="D204" i="7"/>
  <c r="O203" i="7"/>
  <c r="AO202" i="7"/>
  <c r="AO79" i="7" s="1"/>
  <c r="T72" i="15" s="1"/>
  <c r="AM202" i="7"/>
  <c r="AK202" i="7"/>
  <c r="AI202" i="7"/>
  <c r="AG202" i="7"/>
  <c r="AE202" i="7"/>
  <c r="AC202" i="7"/>
  <c r="AA202" i="7"/>
  <c r="Y202" i="7"/>
  <c r="W202" i="7"/>
  <c r="U202" i="7"/>
  <c r="S202" i="7"/>
  <c r="Q202" i="7"/>
  <c r="O202" i="7"/>
  <c r="M202" i="7"/>
  <c r="K202" i="7"/>
  <c r="I202" i="7"/>
  <c r="G202" i="7"/>
  <c r="E202" i="7"/>
  <c r="AN202" i="7"/>
  <c r="AL202" i="7"/>
  <c r="AJ202" i="7"/>
  <c r="AH202" i="7"/>
  <c r="AF202" i="7"/>
  <c r="AD202" i="7"/>
  <c r="AB202" i="7"/>
  <c r="Z202" i="7"/>
  <c r="X202" i="7"/>
  <c r="V202" i="7"/>
  <c r="T202" i="7"/>
  <c r="R202" i="7"/>
  <c r="P202" i="7"/>
  <c r="N202" i="7"/>
  <c r="L202" i="7"/>
  <c r="J202" i="7"/>
  <c r="H202" i="7"/>
  <c r="F202" i="7"/>
  <c r="D202" i="7"/>
  <c r="F201" i="7"/>
  <c r="AJ200" i="7"/>
  <c r="AB200" i="7"/>
  <c r="AN199" i="7"/>
  <c r="AL199" i="7"/>
  <c r="AJ199" i="7"/>
  <c r="AH199" i="7"/>
  <c r="AF199" i="7"/>
  <c r="AD199" i="7"/>
  <c r="AB199" i="7"/>
  <c r="Z199" i="7"/>
  <c r="X199" i="7"/>
  <c r="V199" i="7"/>
  <c r="T199" i="7"/>
  <c r="R199" i="7"/>
  <c r="P199" i="7"/>
  <c r="N199" i="7"/>
  <c r="L199" i="7"/>
  <c r="J199" i="7"/>
  <c r="H199" i="7"/>
  <c r="F199" i="7"/>
  <c r="D199" i="7"/>
  <c r="AO199" i="7"/>
  <c r="AO76" i="7" s="1"/>
  <c r="T69" i="15" s="1"/>
  <c r="AM199" i="7"/>
  <c r="AK199" i="7"/>
  <c r="AI199" i="7"/>
  <c r="AG199" i="7"/>
  <c r="AE199" i="7"/>
  <c r="AC199" i="7"/>
  <c r="AA199" i="7"/>
  <c r="Y199" i="7"/>
  <c r="W199" i="7"/>
  <c r="U199" i="7"/>
  <c r="S199" i="7"/>
  <c r="Q199" i="7"/>
  <c r="O199" i="7"/>
  <c r="M199" i="7"/>
  <c r="K199" i="7"/>
  <c r="I199" i="7"/>
  <c r="G199" i="7"/>
  <c r="E199" i="7"/>
  <c r="AA198" i="7"/>
  <c r="AB197" i="7"/>
  <c r="Z197" i="7"/>
  <c r="F197" i="7"/>
  <c r="D197" i="7"/>
  <c r="Y197" i="7"/>
  <c r="U197" i="7"/>
  <c r="U196" i="7"/>
  <c r="Z196" i="7"/>
  <c r="C229" i="7"/>
  <c r="C137" i="7"/>
  <c r="C268" i="7"/>
  <c r="C177" i="7"/>
  <c r="A55" i="7"/>
  <c r="C264" i="7"/>
  <c r="C172" i="7"/>
  <c r="C260" i="7"/>
  <c r="C168" i="7"/>
  <c r="C228" i="7"/>
  <c r="C136" i="7"/>
  <c r="A16" i="7"/>
  <c r="C229" i="6"/>
  <c r="C137" i="6"/>
  <c r="A16" i="6"/>
  <c r="AZ21" i="6"/>
  <c r="AZ17" i="6"/>
  <c r="AZ13" i="6"/>
  <c r="AN216" i="6"/>
  <c r="AL216" i="6"/>
  <c r="AJ216" i="6"/>
  <c r="AH216" i="6"/>
  <c r="AF216" i="6"/>
  <c r="AD216" i="6"/>
  <c r="AB216" i="6"/>
  <c r="Z216" i="6"/>
  <c r="X216" i="6"/>
  <c r="V216" i="6"/>
  <c r="T216" i="6"/>
  <c r="R216" i="6"/>
  <c r="P216" i="6"/>
  <c r="N216" i="6"/>
  <c r="L216" i="6"/>
  <c r="J216" i="6"/>
  <c r="H216" i="6"/>
  <c r="F216" i="6"/>
  <c r="D216" i="6"/>
  <c r="AO216" i="6"/>
  <c r="AO93" i="6" s="1"/>
  <c r="S86" i="15" s="1"/>
  <c r="AM216" i="6"/>
  <c r="AK216" i="6"/>
  <c r="AI216" i="6"/>
  <c r="AG216" i="6"/>
  <c r="AE216" i="6"/>
  <c r="AC216" i="6"/>
  <c r="AA216" i="6"/>
  <c r="Y216" i="6"/>
  <c r="W216" i="6"/>
  <c r="U216" i="6"/>
  <c r="S216" i="6"/>
  <c r="Q216" i="6"/>
  <c r="O216" i="6"/>
  <c r="M216" i="6"/>
  <c r="K216" i="6"/>
  <c r="I216" i="6"/>
  <c r="G216" i="6"/>
  <c r="E216" i="6"/>
  <c r="AO215" i="6"/>
  <c r="AO92" i="6" s="1"/>
  <c r="S85" i="15" s="1"/>
  <c r="AM215" i="6"/>
  <c r="AK215" i="6"/>
  <c r="AI215" i="6"/>
  <c r="AG215" i="6"/>
  <c r="AE215" i="6"/>
  <c r="AC215" i="6"/>
  <c r="AA215" i="6"/>
  <c r="Y215" i="6"/>
  <c r="W215" i="6"/>
  <c r="U215" i="6"/>
  <c r="S215" i="6"/>
  <c r="Q215" i="6"/>
  <c r="O215" i="6"/>
  <c r="M215" i="6"/>
  <c r="K215" i="6"/>
  <c r="I215" i="6"/>
  <c r="G215" i="6"/>
  <c r="E215" i="6"/>
  <c r="AN215" i="6"/>
  <c r="AL215" i="6"/>
  <c r="AJ215" i="6"/>
  <c r="AH215" i="6"/>
  <c r="AF215" i="6"/>
  <c r="AD215" i="6"/>
  <c r="AB215" i="6"/>
  <c r="Z215" i="6"/>
  <c r="X215" i="6"/>
  <c r="V215" i="6"/>
  <c r="T215" i="6"/>
  <c r="R215" i="6"/>
  <c r="P215" i="6"/>
  <c r="N215" i="6"/>
  <c r="L215" i="6"/>
  <c r="J215" i="6"/>
  <c r="H215" i="6"/>
  <c r="F215" i="6"/>
  <c r="D215" i="6"/>
  <c r="X214" i="6"/>
  <c r="AH211" i="6"/>
  <c r="R211" i="6"/>
  <c r="AN210" i="6"/>
  <c r="AL210" i="6"/>
  <c r="AJ210" i="6"/>
  <c r="AH210" i="6"/>
  <c r="AF210" i="6"/>
  <c r="AD210" i="6"/>
  <c r="AB210" i="6"/>
  <c r="Z210" i="6"/>
  <c r="X210" i="6"/>
  <c r="V210" i="6"/>
  <c r="T210" i="6"/>
  <c r="R210" i="6"/>
  <c r="P210" i="6"/>
  <c r="N210" i="6"/>
  <c r="L210" i="6"/>
  <c r="J210" i="6"/>
  <c r="H210" i="6"/>
  <c r="F210" i="6"/>
  <c r="D210" i="6"/>
  <c r="AO210" i="6"/>
  <c r="AO87" i="6" s="1"/>
  <c r="S80" i="15" s="1"/>
  <c r="AM210" i="6"/>
  <c r="AK210" i="6"/>
  <c r="AI210" i="6"/>
  <c r="AG210" i="6"/>
  <c r="AE210" i="6"/>
  <c r="AC210" i="6"/>
  <c r="AA210" i="6"/>
  <c r="Y210" i="6"/>
  <c r="W210" i="6"/>
  <c r="U210" i="6"/>
  <c r="S210" i="6"/>
  <c r="Q210" i="6"/>
  <c r="O210" i="6"/>
  <c r="M210" i="6"/>
  <c r="K210" i="6"/>
  <c r="I210" i="6"/>
  <c r="G210" i="6"/>
  <c r="E210" i="6"/>
  <c r="AO209" i="6"/>
  <c r="AO86" i="6" s="1"/>
  <c r="S79" i="15" s="1"/>
  <c r="AG209" i="6"/>
  <c r="N209" i="6"/>
  <c r="F209" i="6"/>
  <c r="AN208" i="6"/>
  <c r="AL208" i="6"/>
  <c r="AJ208" i="6"/>
  <c r="AH208" i="6"/>
  <c r="AF208" i="6"/>
  <c r="AD208" i="6"/>
  <c r="AB208" i="6"/>
  <c r="Z208" i="6"/>
  <c r="X208" i="6"/>
  <c r="V208" i="6"/>
  <c r="T208" i="6"/>
  <c r="R208" i="6"/>
  <c r="P208" i="6"/>
  <c r="N208" i="6"/>
  <c r="L208" i="6"/>
  <c r="J208" i="6"/>
  <c r="H208" i="6"/>
  <c r="F208" i="6"/>
  <c r="D208" i="6"/>
  <c r="AO208" i="6"/>
  <c r="AO85" i="6" s="1"/>
  <c r="S78" i="15" s="1"/>
  <c r="AM208" i="6"/>
  <c r="AK208" i="6"/>
  <c r="AI208" i="6"/>
  <c r="AG208" i="6"/>
  <c r="AE208" i="6"/>
  <c r="AC208" i="6"/>
  <c r="AA208" i="6"/>
  <c r="Y208" i="6"/>
  <c r="W208" i="6"/>
  <c r="U208" i="6"/>
  <c r="S208" i="6"/>
  <c r="Q208" i="6"/>
  <c r="O208" i="6"/>
  <c r="M208" i="6"/>
  <c r="K208" i="6"/>
  <c r="I208" i="6"/>
  <c r="G208" i="6"/>
  <c r="E208" i="6"/>
  <c r="AO207" i="6"/>
  <c r="AO84" i="6" s="1"/>
  <c r="S77" i="15" s="1"/>
  <c r="AM207" i="6"/>
  <c r="AK207" i="6"/>
  <c r="AI207" i="6"/>
  <c r="AG207" i="6"/>
  <c r="AE207" i="6"/>
  <c r="AC207" i="6"/>
  <c r="AA207" i="6"/>
  <c r="Y207" i="6"/>
  <c r="W207" i="6"/>
  <c r="U207" i="6"/>
  <c r="S207" i="6"/>
  <c r="Q207" i="6"/>
  <c r="O207" i="6"/>
  <c r="M207" i="6"/>
  <c r="K207" i="6"/>
  <c r="I207" i="6"/>
  <c r="G207" i="6"/>
  <c r="E207" i="6"/>
  <c r="AN207" i="6"/>
  <c r="AL207" i="6"/>
  <c r="AJ207" i="6"/>
  <c r="AH207" i="6"/>
  <c r="AF207" i="6"/>
  <c r="AD207" i="6"/>
  <c r="AB207" i="6"/>
  <c r="Z207" i="6"/>
  <c r="X207" i="6"/>
  <c r="V207" i="6"/>
  <c r="T207" i="6"/>
  <c r="R207" i="6"/>
  <c r="P207" i="6"/>
  <c r="N207" i="6"/>
  <c r="L207" i="6"/>
  <c r="J207" i="6"/>
  <c r="H207" i="6"/>
  <c r="F207" i="6"/>
  <c r="D207" i="6"/>
  <c r="AN206" i="6"/>
  <c r="AL206" i="6"/>
  <c r="AJ206" i="6"/>
  <c r="AH206" i="6"/>
  <c r="AF206" i="6"/>
  <c r="AD206" i="6"/>
  <c r="AB206" i="6"/>
  <c r="Z206" i="6"/>
  <c r="X206" i="6"/>
  <c r="V206" i="6"/>
  <c r="T206" i="6"/>
  <c r="R206" i="6"/>
  <c r="P206" i="6"/>
  <c r="N206" i="6"/>
  <c r="L206" i="6"/>
  <c r="J206" i="6"/>
  <c r="H206" i="6"/>
  <c r="F206" i="6"/>
  <c r="D206" i="6"/>
  <c r="AO206" i="6"/>
  <c r="AO83" i="6" s="1"/>
  <c r="S76" i="15" s="1"/>
  <c r="AM206" i="6"/>
  <c r="AK206" i="6"/>
  <c r="AI206" i="6"/>
  <c r="AG206" i="6"/>
  <c r="AE206" i="6"/>
  <c r="AC206" i="6"/>
  <c r="AA206" i="6"/>
  <c r="Y206" i="6"/>
  <c r="W206" i="6"/>
  <c r="U206" i="6"/>
  <c r="S206" i="6"/>
  <c r="Q206" i="6"/>
  <c r="O206" i="6"/>
  <c r="M206" i="6"/>
  <c r="K206" i="6"/>
  <c r="I206" i="6"/>
  <c r="G206" i="6"/>
  <c r="E206" i="6"/>
  <c r="AG202" i="6"/>
  <c r="AO201" i="6"/>
  <c r="AO78" i="6" s="1"/>
  <c r="S71" i="15" s="1"/>
  <c r="AM201" i="6"/>
  <c r="AK201" i="6"/>
  <c r="AI201" i="6"/>
  <c r="AG201" i="6"/>
  <c r="AE201" i="6"/>
  <c r="AC201" i="6"/>
  <c r="AA201" i="6"/>
  <c r="Y201" i="6"/>
  <c r="W201" i="6"/>
  <c r="U201" i="6"/>
  <c r="S201" i="6"/>
  <c r="Q201" i="6"/>
  <c r="O201" i="6"/>
  <c r="M201" i="6"/>
  <c r="K201" i="6"/>
  <c r="I201" i="6"/>
  <c r="G201" i="6"/>
  <c r="E201" i="6"/>
  <c r="AN201" i="6"/>
  <c r="AL201" i="6"/>
  <c r="AJ201" i="6"/>
  <c r="AH201" i="6"/>
  <c r="AF201" i="6"/>
  <c r="AD201" i="6"/>
  <c r="AB201" i="6"/>
  <c r="Z201" i="6"/>
  <c r="X201" i="6"/>
  <c r="V201" i="6"/>
  <c r="T201" i="6"/>
  <c r="R201" i="6"/>
  <c r="P201" i="6"/>
  <c r="N201" i="6"/>
  <c r="L201" i="6"/>
  <c r="J201" i="6"/>
  <c r="H201" i="6"/>
  <c r="F201" i="6"/>
  <c r="D201" i="6"/>
  <c r="AN200" i="6"/>
  <c r="AL200" i="6"/>
  <c r="AJ200" i="6"/>
  <c r="AH200" i="6"/>
  <c r="AF200" i="6"/>
  <c r="AD200" i="6"/>
  <c r="AB200" i="6"/>
  <c r="Z200" i="6"/>
  <c r="X200" i="6"/>
  <c r="V200" i="6"/>
  <c r="T200" i="6"/>
  <c r="R200" i="6"/>
  <c r="P200" i="6"/>
  <c r="N200" i="6"/>
  <c r="L200" i="6"/>
  <c r="J200" i="6"/>
  <c r="H200" i="6"/>
  <c r="F200" i="6"/>
  <c r="D200" i="6"/>
  <c r="AO200" i="6"/>
  <c r="AO77" i="6" s="1"/>
  <c r="S70" i="15" s="1"/>
  <c r="AM200" i="6"/>
  <c r="AK200" i="6"/>
  <c r="AI200" i="6"/>
  <c r="AG200" i="6"/>
  <c r="AE200" i="6"/>
  <c r="AC200" i="6"/>
  <c r="AA200" i="6"/>
  <c r="Y200" i="6"/>
  <c r="W200" i="6"/>
  <c r="U200" i="6"/>
  <c r="S200" i="6"/>
  <c r="Q200" i="6"/>
  <c r="O200" i="6"/>
  <c r="M200" i="6"/>
  <c r="K200" i="6"/>
  <c r="I200" i="6"/>
  <c r="G200" i="6"/>
  <c r="E200" i="6"/>
  <c r="AO199" i="6"/>
  <c r="AO76" i="6" s="1"/>
  <c r="S69" i="15" s="1"/>
  <c r="AM199" i="6"/>
  <c r="AK199" i="6"/>
  <c r="AI199" i="6"/>
  <c r="AG199" i="6"/>
  <c r="AE199" i="6"/>
  <c r="AC199" i="6"/>
  <c r="AA199" i="6"/>
  <c r="Y199" i="6"/>
  <c r="W199" i="6"/>
  <c r="U199" i="6"/>
  <c r="S199" i="6"/>
  <c r="Q199" i="6"/>
  <c r="O199" i="6"/>
  <c r="M199" i="6"/>
  <c r="K199" i="6"/>
  <c r="I199" i="6"/>
  <c r="G199" i="6"/>
  <c r="E199" i="6"/>
  <c r="AN199" i="6"/>
  <c r="AL199" i="6"/>
  <c r="AJ199" i="6"/>
  <c r="AH199" i="6"/>
  <c r="AF199" i="6"/>
  <c r="AD199" i="6"/>
  <c r="AB199" i="6"/>
  <c r="Z199" i="6"/>
  <c r="X199" i="6"/>
  <c r="V199" i="6"/>
  <c r="T199" i="6"/>
  <c r="R199" i="6"/>
  <c r="P199" i="6"/>
  <c r="N199" i="6"/>
  <c r="L199" i="6"/>
  <c r="J199" i="6"/>
  <c r="H199" i="6"/>
  <c r="F199" i="6"/>
  <c r="D199" i="6"/>
  <c r="AF198" i="6"/>
  <c r="H198" i="6"/>
  <c r="G198" i="6"/>
  <c r="AF196" i="6"/>
  <c r="H196" i="6"/>
  <c r="Y196" i="6"/>
  <c r="O196" i="6"/>
  <c r="AJ169" i="6"/>
  <c r="AH169" i="6"/>
  <c r="AB169" i="6"/>
  <c r="Z169" i="6"/>
  <c r="T169" i="6"/>
  <c r="R169" i="6"/>
  <c r="L169" i="6"/>
  <c r="J169" i="6"/>
  <c r="D169" i="6"/>
  <c r="AO169" i="6"/>
  <c r="AO47" i="6" s="1"/>
  <c r="S40" i="15" s="1"/>
  <c r="AI169" i="6"/>
  <c r="AG169" i="6"/>
  <c r="AA169" i="6"/>
  <c r="Y169" i="6"/>
  <c r="S169" i="6"/>
  <c r="Q169" i="6"/>
  <c r="K169" i="6"/>
  <c r="I169" i="6"/>
  <c r="C268" i="6"/>
  <c r="C177" i="6"/>
  <c r="A55" i="6"/>
  <c r="C266" i="6"/>
  <c r="C174" i="6"/>
  <c r="C264" i="6"/>
  <c r="C172" i="6"/>
  <c r="C262" i="6"/>
  <c r="C170" i="6"/>
  <c r="C260" i="6"/>
  <c r="C168" i="6"/>
  <c r="C227" i="6"/>
  <c r="C135" i="6"/>
  <c r="BG12" i="6"/>
  <c r="BH12" i="6"/>
  <c r="BH11" i="6"/>
  <c r="BH10" i="6"/>
  <c r="C228" i="6"/>
  <c r="C136" i="6"/>
  <c r="BG11" i="6"/>
  <c r="A15" i="5"/>
  <c r="AO174" i="5"/>
  <c r="AO52" i="5" s="1"/>
  <c r="R45" i="15" s="1"/>
  <c r="AM174" i="5"/>
  <c r="AK174" i="5"/>
  <c r="AI174" i="5"/>
  <c r="AG174" i="5"/>
  <c r="AE174" i="5"/>
  <c r="AC174" i="5"/>
  <c r="AA174" i="5"/>
  <c r="Y174" i="5"/>
  <c r="W174" i="5"/>
  <c r="U174" i="5"/>
  <c r="S174" i="5"/>
  <c r="Q174" i="5"/>
  <c r="O174" i="5"/>
  <c r="M174" i="5"/>
  <c r="K174" i="5"/>
  <c r="I174" i="5"/>
  <c r="G174" i="5"/>
  <c r="E174" i="5"/>
  <c r="AN174" i="5"/>
  <c r="AL174" i="5"/>
  <c r="AJ174" i="5"/>
  <c r="AH174" i="5"/>
  <c r="AF174" i="5"/>
  <c r="AD174" i="5"/>
  <c r="AB174" i="5"/>
  <c r="Z174" i="5"/>
  <c r="X174" i="5"/>
  <c r="V174" i="5"/>
  <c r="T174" i="5"/>
  <c r="R174" i="5"/>
  <c r="P174" i="5"/>
  <c r="N174" i="5"/>
  <c r="L174" i="5"/>
  <c r="J174" i="5"/>
  <c r="H174" i="5"/>
  <c r="F174" i="5"/>
  <c r="D174" i="5"/>
  <c r="AM172" i="5"/>
  <c r="G172" i="5"/>
  <c r="L172" i="5"/>
  <c r="AK170" i="5"/>
  <c r="AI170" i="5"/>
  <c r="AC170" i="5"/>
  <c r="AA170" i="5"/>
  <c r="U170" i="5"/>
  <c r="S170" i="5"/>
  <c r="M170" i="5"/>
  <c r="K170" i="5"/>
  <c r="E170" i="5"/>
  <c r="AN170" i="5"/>
  <c r="AH170" i="5"/>
  <c r="AF170" i="5"/>
  <c r="Z170" i="5"/>
  <c r="X170" i="5"/>
  <c r="R170" i="5"/>
  <c r="P170" i="5"/>
  <c r="J170" i="5"/>
  <c r="H170" i="5"/>
  <c r="AM168" i="5"/>
  <c r="AE168" i="5"/>
  <c r="W168" i="5"/>
  <c r="O168" i="5"/>
  <c r="G168" i="5"/>
  <c r="AJ168" i="5"/>
  <c r="AB168" i="5"/>
  <c r="T168" i="5"/>
  <c r="L168" i="5"/>
  <c r="D168" i="5"/>
  <c r="C307" i="5"/>
  <c r="C216" i="5"/>
  <c r="C305" i="5"/>
  <c r="C214" i="5"/>
  <c r="C303" i="5"/>
  <c r="C212" i="5"/>
  <c r="C301" i="5"/>
  <c r="C210" i="5"/>
  <c r="C299" i="5"/>
  <c r="C208" i="5"/>
  <c r="C297" i="5"/>
  <c r="C206" i="5"/>
  <c r="C295" i="5"/>
  <c r="C204" i="5"/>
  <c r="C293" i="5"/>
  <c r="C202" i="5"/>
  <c r="C291" i="5"/>
  <c r="C200" i="5"/>
  <c r="C289" i="5"/>
  <c r="C198" i="5"/>
  <c r="C287" i="5"/>
  <c r="C196" i="5"/>
  <c r="C269" i="5"/>
  <c r="C178" i="5"/>
  <c r="A56" i="5"/>
  <c r="C265" i="5"/>
  <c r="C173" i="5"/>
  <c r="C263" i="5"/>
  <c r="C171" i="5"/>
  <c r="C261" i="5"/>
  <c r="C169" i="5"/>
  <c r="AY3" i="5"/>
  <c r="BH12" i="5"/>
  <c r="BG10" i="5"/>
  <c r="BG12" i="5"/>
  <c r="C306" i="5"/>
  <c r="C215" i="5"/>
  <c r="C304" i="5"/>
  <c r="C213" i="5"/>
  <c r="C302" i="5"/>
  <c r="C211" i="5"/>
  <c r="C300" i="5"/>
  <c r="C209" i="5"/>
  <c r="C298" i="5"/>
  <c r="C207" i="5"/>
  <c r="C296" i="5"/>
  <c r="C205" i="5"/>
  <c r="C294" i="5"/>
  <c r="C203" i="5"/>
  <c r="C292" i="5"/>
  <c r="C201" i="5"/>
  <c r="C290" i="5"/>
  <c r="C199" i="5"/>
  <c r="C288" i="5"/>
  <c r="C197" i="5"/>
  <c r="BH11" i="5"/>
  <c r="C136" i="1"/>
  <c r="A57" i="1"/>
  <c r="C179" i="1"/>
  <c r="A15" i="1"/>
  <c r="A16" i="1" s="1"/>
  <c r="BA16" i="1"/>
  <c r="BA21" i="1"/>
  <c r="BA18" i="1"/>
  <c r="BA22" i="1"/>
  <c r="BA14" i="1"/>
  <c r="BA19" i="1"/>
  <c r="Q173" i="10" l="1"/>
  <c r="N169" i="13"/>
  <c r="BA23" i="1"/>
  <c r="BA17" i="1"/>
  <c r="BA24" i="1"/>
  <c r="AZ14" i="6"/>
  <c r="AZ18" i="6"/>
  <c r="AZ22" i="6"/>
  <c r="AZ17" i="7"/>
  <c r="AZ19" i="6"/>
  <c r="AZ19" i="7"/>
  <c r="AZ15" i="6"/>
  <c r="AZ23" i="6"/>
  <c r="BA13" i="1"/>
  <c r="BA20" i="1"/>
  <c r="AZ16" i="6"/>
  <c r="AZ20" i="6"/>
  <c r="AZ13" i="7"/>
  <c r="AZ21" i="7"/>
  <c r="N203" i="6"/>
  <c r="K197" i="7"/>
  <c r="AG197" i="7"/>
  <c r="N197" i="7"/>
  <c r="AJ197" i="7"/>
  <c r="R212" i="7"/>
  <c r="M212" i="7"/>
  <c r="AD213" i="6"/>
  <c r="Z203" i="6"/>
  <c r="Y213" i="6"/>
  <c r="M197" i="7"/>
  <c r="AI197" i="7"/>
  <c r="R197" i="7"/>
  <c r="AL197" i="7"/>
  <c r="X212" i="7"/>
  <c r="S212" i="7"/>
  <c r="N203" i="14"/>
  <c r="I203" i="14"/>
  <c r="AC211" i="6"/>
  <c r="AO213" i="6"/>
  <c r="AO90" i="6" s="1"/>
  <c r="S83" i="15" s="1"/>
  <c r="E197" i="7"/>
  <c r="Q197" i="7"/>
  <c r="AA197" i="7"/>
  <c r="AK197" i="7"/>
  <c r="J197" i="7"/>
  <c r="T197" i="7"/>
  <c r="AD197" i="7"/>
  <c r="BI197" i="7" s="1"/>
  <c r="V198" i="7"/>
  <c r="Z201" i="7"/>
  <c r="AK203" i="7"/>
  <c r="J212" i="7"/>
  <c r="Z212" i="7"/>
  <c r="E212" i="7"/>
  <c r="U212" i="7"/>
  <c r="AK212" i="7"/>
  <c r="V203" i="14"/>
  <c r="Q203" i="14"/>
  <c r="AJ203" i="6"/>
  <c r="AE203" i="6"/>
  <c r="N213" i="6"/>
  <c r="U214" i="6"/>
  <c r="I197" i="7"/>
  <c r="S197" i="7"/>
  <c r="AC197" i="7"/>
  <c r="AO197" i="7"/>
  <c r="AO74" i="7" s="1"/>
  <c r="T67" i="15" s="1"/>
  <c r="L197" i="7"/>
  <c r="V197" i="7"/>
  <c r="AH197" i="7"/>
  <c r="G198" i="7"/>
  <c r="R203" i="7"/>
  <c r="AA208" i="7"/>
  <c r="P212" i="7"/>
  <c r="AF212" i="7"/>
  <c r="K212" i="7"/>
  <c r="AA212" i="7"/>
  <c r="BE212" i="7" s="1"/>
  <c r="Q213" i="7"/>
  <c r="AM202" i="9"/>
  <c r="AD203" i="14"/>
  <c r="Y203" i="14"/>
  <c r="AO213" i="7"/>
  <c r="AO90" i="7" s="1"/>
  <c r="T83" i="15" s="1"/>
  <c r="F203" i="14"/>
  <c r="AL203" i="14"/>
  <c r="AG203" i="14"/>
  <c r="D203" i="6"/>
  <c r="O203" i="6"/>
  <c r="I213" i="6"/>
  <c r="G197" i="7"/>
  <c r="O197" i="7"/>
  <c r="W197" i="7"/>
  <c r="AE197" i="7"/>
  <c r="AM197" i="7"/>
  <c r="H197" i="7"/>
  <c r="P197" i="7"/>
  <c r="X197" i="7"/>
  <c r="AF197" i="7"/>
  <c r="V208" i="7"/>
  <c r="D212" i="7"/>
  <c r="L212" i="7"/>
  <c r="T212" i="7"/>
  <c r="AB212" i="7"/>
  <c r="AJ212" i="7"/>
  <c r="G212" i="7"/>
  <c r="O212" i="7"/>
  <c r="W212" i="7"/>
  <c r="AE212" i="7"/>
  <c r="AM212" i="7"/>
  <c r="H203" i="14"/>
  <c r="P203" i="14"/>
  <c r="X203" i="14"/>
  <c r="AF203" i="14"/>
  <c r="AN203" i="14"/>
  <c r="K203" i="14"/>
  <c r="S203" i="14"/>
  <c r="AA203" i="14"/>
  <c r="AI203" i="14"/>
  <c r="E208" i="7"/>
  <c r="F212" i="7"/>
  <c r="N212" i="7"/>
  <c r="V212" i="7"/>
  <c r="AD212" i="7"/>
  <c r="AL212" i="7"/>
  <c r="I212" i="7"/>
  <c r="Q212" i="7"/>
  <c r="Y212" i="7"/>
  <c r="AG212" i="7"/>
  <c r="J203" i="14"/>
  <c r="R203" i="14"/>
  <c r="Z203" i="14"/>
  <c r="AH203" i="14"/>
  <c r="E203" i="14"/>
  <c r="M203" i="14"/>
  <c r="U203" i="14"/>
  <c r="AC203" i="14"/>
  <c r="AK203" i="14"/>
  <c r="D203" i="14"/>
  <c r="L203" i="14"/>
  <c r="T203" i="14"/>
  <c r="AB203" i="14"/>
  <c r="AJ203" i="14"/>
  <c r="G203" i="14"/>
  <c r="O203" i="14"/>
  <c r="W203" i="14"/>
  <c r="AE203" i="14"/>
  <c r="AO201" i="10"/>
  <c r="AO78" i="10" s="1"/>
  <c r="W71" i="15" s="1"/>
  <c r="M174" i="8"/>
  <c r="N171" i="6"/>
  <c r="AD171" i="7"/>
  <c r="AL174" i="8"/>
  <c r="Y171" i="7"/>
  <c r="E171" i="6"/>
  <c r="AD171" i="6"/>
  <c r="F171" i="7"/>
  <c r="AL171" i="7"/>
  <c r="AG171" i="7"/>
  <c r="AC174" i="8"/>
  <c r="U171" i="6"/>
  <c r="N171" i="7"/>
  <c r="I171" i="7"/>
  <c r="AO171" i="7"/>
  <c r="AO49" i="7" s="1"/>
  <c r="T42" i="15" s="1"/>
  <c r="F174" i="8"/>
  <c r="S171" i="14"/>
  <c r="AK171" i="6"/>
  <c r="V171" i="7"/>
  <c r="Q171" i="7"/>
  <c r="V174" i="8"/>
  <c r="L171" i="14"/>
  <c r="G171" i="6"/>
  <c r="W171" i="6"/>
  <c r="AM171" i="6"/>
  <c r="P171" i="6"/>
  <c r="AF171" i="6"/>
  <c r="H171" i="7"/>
  <c r="P171" i="7"/>
  <c r="X171" i="7"/>
  <c r="AF171" i="7"/>
  <c r="AN171" i="7"/>
  <c r="K171" i="7"/>
  <c r="S171" i="7"/>
  <c r="AA171" i="7"/>
  <c r="AI171" i="7"/>
  <c r="O174" i="8"/>
  <c r="AE174" i="8"/>
  <c r="H174" i="8"/>
  <c r="X174" i="8"/>
  <c r="AN174" i="8"/>
  <c r="AA171" i="14"/>
  <c r="T171" i="14"/>
  <c r="M171" i="6"/>
  <c r="AC171" i="6"/>
  <c r="F171" i="6"/>
  <c r="V171" i="6"/>
  <c r="AL171" i="6"/>
  <c r="J171" i="7"/>
  <c r="R171" i="7"/>
  <c r="Z171" i="7"/>
  <c r="AH171" i="7"/>
  <c r="E171" i="7"/>
  <c r="M171" i="7"/>
  <c r="U171" i="7"/>
  <c r="AC171" i="7"/>
  <c r="AK171" i="7"/>
  <c r="E174" i="8"/>
  <c r="U174" i="8"/>
  <c r="AK174" i="8"/>
  <c r="N174" i="8"/>
  <c r="AD174" i="8"/>
  <c r="AI171" i="14"/>
  <c r="AB171" i="14"/>
  <c r="O171" i="6"/>
  <c r="AE171" i="6"/>
  <c r="H171" i="6"/>
  <c r="X171" i="6"/>
  <c r="AN171" i="6"/>
  <c r="D171" i="7"/>
  <c r="L171" i="7"/>
  <c r="T171" i="7"/>
  <c r="AB171" i="7"/>
  <c r="AJ171" i="7"/>
  <c r="G171" i="7"/>
  <c r="O171" i="7"/>
  <c r="W171" i="7"/>
  <c r="AE171" i="7"/>
  <c r="G174" i="8"/>
  <c r="W174" i="8"/>
  <c r="AM174" i="8"/>
  <c r="P174" i="8"/>
  <c r="AF174" i="8"/>
  <c r="K171" i="14"/>
  <c r="D171" i="14"/>
  <c r="AJ171" i="14"/>
  <c r="D170" i="5"/>
  <c r="L170" i="5"/>
  <c r="T170" i="5"/>
  <c r="AB170" i="5"/>
  <c r="AJ170" i="5"/>
  <c r="G170" i="5"/>
  <c r="O170" i="5"/>
  <c r="W170" i="5"/>
  <c r="AE170" i="5"/>
  <c r="AM170" i="5"/>
  <c r="E169" i="6"/>
  <c r="M169" i="6"/>
  <c r="U169" i="6"/>
  <c r="AC169" i="6"/>
  <c r="AK169" i="6"/>
  <c r="BK169" i="6" s="1"/>
  <c r="F169" i="6"/>
  <c r="N169" i="6"/>
  <c r="V169" i="6"/>
  <c r="AD169" i="6"/>
  <c r="AL169" i="6"/>
  <c r="AA168" i="8"/>
  <c r="T168" i="8"/>
  <c r="AE170" i="8"/>
  <c r="F170" i="5"/>
  <c r="N170" i="5"/>
  <c r="V170" i="5"/>
  <c r="AD170" i="5"/>
  <c r="AL170" i="5"/>
  <c r="I170" i="5"/>
  <c r="Q170" i="5"/>
  <c r="Y170" i="5"/>
  <c r="AG170" i="5"/>
  <c r="G169" i="6"/>
  <c r="O169" i="6"/>
  <c r="W169" i="6"/>
  <c r="AE169" i="6"/>
  <c r="AM169" i="6"/>
  <c r="H169" i="6"/>
  <c r="P169" i="6"/>
  <c r="X169" i="6"/>
  <c r="AF169" i="6"/>
  <c r="AI168" i="8"/>
  <c r="AB168" i="8"/>
  <c r="AM170" i="8"/>
  <c r="K168" i="8"/>
  <c r="D168" i="8"/>
  <c r="AJ168" i="8"/>
  <c r="X170" i="8"/>
  <c r="AZ24" i="14"/>
  <c r="F168" i="5"/>
  <c r="N168" i="5"/>
  <c r="V168" i="5"/>
  <c r="AD168" i="5"/>
  <c r="AL168" i="5"/>
  <c r="I168" i="5"/>
  <c r="Q168" i="5"/>
  <c r="Y168" i="5"/>
  <c r="AG168" i="5"/>
  <c r="AO168" i="5"/>
  <c r="AO46" i="5" s="1"/>
  <c r="R39" i="15" s="1"/>
  <c r="AE173" i="7"/>
  <c r="E171" i="9"/>
  <c r="H168" i="5"/>
  <c r="P168" i="5"/>
  <c r="X168" i="5"/>
  <c r="AF168" i="5"/>
  <c r="AN168" i="5"/>
  <c r="K168" i="5"/>
  <c r="S168" i="5"/>
  <c r="AA168" i="5"/>
  <c r="AI168" i="5"/>
  <c r="AK171" i="9"/>
  <c r="J168" i="5"/>
  <c r="R168" i="5"/>
  <c r="Z168" i="5"/>
  <c r="AH168" i="5"/>
  <c r="E168" i="5"/>
  <c r="M168" i="5"/>
  <c r="U168" i="5"/>
  <c r="AC168" i="5"/>
  <c r="AD171" i="9"/>
  <c r="AZ21" i="12"/>
  <c r="AZ15" i="13"/>
  <c r="AZ23" i="13"/>
  <c r="AZ13" i="12"/>
  <c r="AZ17" i="12"/>
  <c r="G204" i="6"/>
  <c r="AJ202" i="6"/>
  <c r="H213" i="9"/>
  <c r="H197" i="9"/>
  <c r="M213" i="10"/>
  <c r="AM199" i="9"/>
  <c r="AL205" i="13"/>
  <c r="U205" i="6"/>
  <c r="AB197" i="6"/>
  <c r="AM204" i="6"/>
  <c r="Y209" i="7"/>
  <c r="L214" i="7"/>
  <c r="AK208" i="14"/>
  <c r="W197" i="6"/>
  <c r="G214" i="7"/>
  <c r="L199" i="9"/>
  <c r="M204" i="9"/>
  <c r="T198" i="10"/>
  <c r="G209" i="10"/>
  <c r="AL209" i="12"/>
  <c r="AF202" i="14"/>
  <c r="AF204" i="6"/>
  <c r="R209" i="7"/>
  <c r="Z205" i="6"/>
  <c r="AM214" i="7"/>
  <c r="G199" i="9"/>
  <c r="F204" i="9"/>
  <c r="AN215" i="10"/>
  <c r="AN196" i="6"/>
  <c r="O198" i="6"/>
  <c r="AL209" i="6"/>
  <c r="J199" i="10"/>
  <c r="R199" i="10"/>
  <c r="Z199" i="10"/>
  <c r="AH199" i="10"/>
  <c r="E199" i="10"/>
  <c r="M199" i="10"/>
  <c r="U199" i="10"/>
  <c r="AC199" i="10"/>
  <c r="AK199" i="10"/>
  <c r="M206" i="10"/>
  <c r="K208" i="10"/>
  <c r="S208" i="10"/>
  <c r="AA208" i="10"/>
  <c r="AI208" i="10"/>
  <c r="D208" i="10"/>
  <c r="L208" i="10"/>
  <c r="T208" i="10"/>
  <c r="AB208" i="10"/>
  <c r="AJ208" i="10"/>
  <c r="J196" i="13"/>
  <c r="R196" i="13"/>
  <c r="Z196" i="13"/>
  <c r="AH196" i="13"/>
  <c r="E196" i="13"/>
  <c r="M196" i="13"/>
  <c r="U196" i="13"/>
  <c r="AC196" i="13"/>
  <c r="AK196" i="13"/>
  <c r="J208" i="13"/>
  <c r="R208" i="13"/>
  <c r="Z208" i="13"/>
  <c r="AH208" i="13"/>
  <c r="E208" i="13"/>
  <c r="M208" i="13"/>
  <c r="U208" i="13"/>
  <c r="AC208" i="13"/>
  <c r="AK208" i="13"/>
  <c r="D201" i="14"/>
  <c r="L201" i="14"/>
  <c r="T201" i="14"/>
  <c r="AB201" i="14"/>
  <c r="AJ201" i="14"/>
  <c r="G201" i="14"/>
  <c r="O201" i="14"/>
  <c r="W201" i="14"/>
  <c r="AE201" i="14"/>
  <c r="AM201" i="14"/>
  <c r="AE196" i="6"/>
  <c r="AN198" i="6"/>
  <c r="AE200" i="7"/>
  <c r="AE206" i="7"/>
  <c r="D210" i="7"/>
  <c r="AK210" i="7"/>
  <c r="L198" i="9"/>
  <c r="F200" i="9"/>
  <c r="K214" i="9"/>
  <c r="I196" i="6"/>
  <c r="AO196" i="6"/>
  <c r="AO73" i="6" s="1"/>
  <c r="S66" i="15" s="1"/>
  <c r="I209" i="6"/>
  <c r="AB210" i="7"/>
  <c r="D199" i="10"/>
  <c r="L199" i="10"/>
  <c r="T199" i="10"/>
  <c r="AB199" i="10"/>
  <c r="AJ199" i="10"/>
  <c r="G199" i="10"/>
  <c r="O199" i="10"/>
  <c r="AY199" i="10" s="1"/>
  <c r="W199" i="10"/>
  <c r="AE199" i="10"/>
  <c r="AM199" i="10"/>
  <c r="E208" i="10"/>
  <c r="M208" i="10"/>
  <c r="U208" i="10"/>
  <c r="AC208" i="10"/>
  <c r="AK208" i="10"/>
  <c r="F208" i="10"/>
  <c r="N208" i="10"/>
  <c r="V208" i="10"/>
  <c r="AD208" i="10"/>
  <c r="AL208" i="10"/>
  <c r="D196" i="13"/>
  <c r="L196" i="13"/>
  <c r="T196" i="13"/>
  <c r="AB196" i="13"/>
  <c r="AJ196" i="13"/>
  <c r="G196" i="13"/>
  <c r="O196" i="13"/>
  <c r="W196" i="13"/>
  <c r="AE196" i="13"/>
  <c r="AM196" i="13"/>
  <c r="D208" i="13"/>
  <c r="L208" i="13"/>
  <c r="T208" i="13"/>
  <c r="AB208" i="13"/>
  <c r="AJ208" i="13"/>
  <c r="G208" i="13"/>
  <c r="O208" i="13"/>
  <c r="W208" i="13"/>
  <c r="AE208" i="13"/>
  <c r="AM208" i="13"/>
  <c r="F201" i="14"/>
  <c r="N201" i="14"/>
  <c r="V201" i="14"/>
  <c r="AD201" i="14"/>
  <c r="AL201" i="14"/>
  <c r="I201" i="14"/>
  <c r="Q201" i="14"/>
  <c r="Y201" i="14"/>
  <c r="AG201" i="14"/>
  <c r="AO201" i="14"/>
  <c r="AO78" i="14" s="1"/>
  <c r="AA71" i="15" s="1"/>
  <c r="AJ210" i="7"/>
  <c r="F199" i="10"/>
  <c r="N199" i="10"/>
  <c r="V199" i="10"/>
  <c r="AD199" i="10"/>
  <c r="AL199" i="10"/>
  <c r="I199" i="10"/>
  <c r="Q199" i="10"/>
  <c r="Y199" i="10"/>
  <c r="AG199" i="10"/>
  <c r="G208" i="10"/>
  <c r="O208" i="10"/>
  <c r="W208" i="10"/>
  <c r="AE208" i="10"/>
  <c r="AM208" i="10"/>
  <c r="H208" i="10"/>
  <c r="P208" i="10"/>
  <c r="X208" i="10"/>
  <c r="AF208" i="10"/>
  <c r="F196" i="13"/>
  <c r="N196" i="13"/>
  <c r="AX196" i="13" s="1"/>
  <c r="V196" i="13"/>
  <c r="AD196" i="13"/>
  <c r="AL196" i="13"/>
  <c r="I196" i="13"/>
  <c r="Q196" i="13"/>
  <c r="Y196" i="13"/>
  <c r="AG196" i="13"/>
  <c r="F208" i="13"/>
  <c r="N208" i="13"/>
  <c r="V208" i="13"/>
  <c r="AD208" i="13"/>
  <c r="AL208" i="13"/>
  <c r="I208" i="13"/>
  <c r="Q208" i="13"/>
  <c r="Y208" i="13"/>
  <c r="AG208" i="13"/>
  <c r="H201" i="14"/>
  <c r="P201" i="14"/>
  <c r="X201" i="14"/>
  <c r="AF201" i="14"/>
  <c r="AN201" i="14"/>
  <c r="K201" i="14"/>
  <c r="S201" i="14"/>
  <c r="AA201" i="14"/>
  <c r="AH196" i="7"/>
  <c r="AC196" i="7"/>
  <c r="P197" i="9"/>
  <c r="M197" i="9"/>
  <c r="AN213" i="9"/>
  <c r="P215" i="9"/>
  <c r="AI202" i="10"/>
  <c r="J205" i="10"/>
  <c r="D202" i="6"/>
  <c r="K202" i="6"/>
  <c r="N202" i="6"/>
  <c r="AA212" i="6"/>
  <c r="J196" i="7"/>
  <c r="E196" i="7"/>
  <c r="AK196" i="7"/>
  <c r="Y211" i="7"/>
  <c r="X197" i="9"/>
  <c r="W197" i="9"/>
  <c r="AI213" i="9"/>
  <c r="N201" i="10"/>
  <c r="E205" i="10"/>
  <c r="U202" i="6"/>
  <c r="Z202" i="6"/>
  <c r="T212" i="6"/>
  <c r="R196" i="7"/>
  <c r="M196" i="7"/>
  <c r="R211" i="7"/>
  <c r="AF197" i="9"/>
  <c r="AG197" i="9"/>
  <c r="I201" i="10"/>
  <c r="AK205" i="10"/>
  <c r="R213" i="10"/>
  <c r="D197" i="6"/>
  <c r="AJ197" i="6"/>
  <c r="AE197" i="6"/>
  <c r="O204" i="6"/>
  <c r="H204" i="6"/>
  <c r="AN204" i="6"/>
  <c r="AH205" i="6"/>
  <c r="AC205" i="6"/>
  <c r="AG209" i="7"/>
  <c r="Z209" i="7"/>
  <c r="T214" i="7"/>
  <c r="O214" i="7"/>
  <c r="T199" i="9"/>
  <c r="O199" i="9"/>
  <c r="U204" i="9"/>
  <c r="P204" i="9"/>
  <c r="W209" i="10"/>
  <c r="S215" i="10"/>
  <c r="AG197" i="13"/>
  <c r="AD208" i="14"/>
  <c r="L197" i="6"/>
  <c r="AM197" i="6"/>
  <c r="P204" i="6"/>
  <c r="E205" i="6"/>
  <c r="AK205" i="6"/>
  <c r="I209" i="7"/>
  <c r="AO209" i="7"/>
  <c r="AO86" i="7" s="1"/>
  <c r="T79" i="15" s="1"/>
  <c r="AH209" i="7"/>
  <c r="AB214" i="7"/>
  <c r="W214" i="7"/>
  <c r="AB199" i="9"/>
  <c r="W199" i="9"/>
  <c r="AC204" i="9"/>
  <c r="AD204" i="9"/>
  <c r="L209" i="10"/>
  <c r="AM209" i="10"/>
  <c r="H215" i="10"/>
  <c r="AI215" i="10"/>
  <c r="M209" i="12"/>
  <c r="M205" i="13"/>
  <c r="G202" i="14"/>
  <c r="G197" i="6"/>
  <c r="W204" i="6"/>
  <c r="J205" i="6"/>
  <c r="T197" i="6"/>
  <c r="O197" i="6"/>
  <c r="AE204" i="6"/>
  <c r="X204" i="6"/>
  <c r="R205" i="6"/>
  <c r="M205" i="6"/>
  <c r="Q209" i="7"/>
  <c r="J209" i="7"/>
  <c r="D214" i="7"/>
  <c r="AJ214" i="7"/>
  <c r="AE214" i="7"/>
  <c r="D199" i="9"/>
  <c r="AJ199" i="9"/>
  <c r="AE199" i="9"/>
  <c r="E204" i="9"/>
  <c r="F205" i="13"/>
  <c r="AO200" i="14"/>
  <c r="AO77" i="14" s="1"/>
  <c r="AA70" i="15" s="1"/>
  <c r="AM202" i="14"/>
  <c r="AO204" i="13"/>
  <c r="AO81" i="13" s="1"/>
  <c r="Z74" i="15" s="1"/>
  <c r="AK204" i="13"/>
  <c r="E204" i="13"/>
  <c r="J204" i="13"/>
  <c r="AC204" i="13"/>
  <c r="AH204" i="13"/>
  <c r="U204" i="13"/>
  <c r="Z204" i="13"/>
  <c r="AM206" i="12"/>
  <c r="AN206" i="12"/>
  <c r="X206" i="12"/>
  <c r="AI206" i="12"/>
  <c r="H206" i="12"/>
  <c r="AK211" i="10"/>
  <c r="Q211" i="10"/>
  <c r="V211" i="10"/>
  <c r="AO211" i="10"/>
  <c r="AO88" i="10" s="1"/>
  <c r="W81" i="15" s="1"/>
  <c r="I211" i="10"/>
  <c r="N211" i="10"/>
  <c r="AL196" i="12"/>
  <c r="J196" i="12"/>
  <c r="W196" i="12"/>
  <c r="AN214" i="10"/>
  <c r="L214" i="10"/>
  <c r="S214" i="10"/>
  <c r="AJ214" i="10"/>
  <c r="D214" i="10"/>
  <c r="K214" i="10"/>
  <c r="AJ208" i="14"/>
  <c r="AB208" i="14"/>
  <c r="T208" i="14"/>
  <c r="L208" i="14"/>
  <c r="D208" i="14"/>
  <c r="AI208" i="14"/>
  <c r="AA208" i="14"/>
  <c r="S208" i="14"/>
  <c r="K208" i="14"/>
  <c r="AH208" i="14"/>
  <c r="Z208" i="14"/>
  <c r="R208" i="14"/>
  <c r="J208" i="14"/>
  <c r="AO208" i="14"/>
  <c r="AO85" i="14" s="1"/>
  <c r="AA78" i="15" s="1"/>
  <c r="AG208" i="14"/>
  <c r="Y208" i="14"/>
  <c r="Q208" i="14"/>
  <c r="I208" i="14"/>
  <c r="AN208" i="14"/>
  <c r="AF208" i="14"/>
  <c r="X208" i="14"/>
  <c r="P208" i="14"/>
  <c r="H208" i="14"/>
  <c r="AM208" i="14"/>
  <c r="AE208" i="14"/>
  <c r="W208" i="14"/>
  <c r="O208" i="14"/>
  <c r="G208" i="14"/>
  <c r="AI207" i="9"/>
  <c r="U207" i="9"/>
  <c r="Z207" i="9"/>
  <c r="M207" i="9"/>
  <c r="R207" i="9"/>
  <c r="AJ209" i="12"/>
  <c r="AB209" i="12"/>
  <c r="T209" i="12"/>
  <c r="L209" i="12"/>
  <c r="D209" i="12"/>
  <c r="AI209" i="12"/>
  <c r="AA209" i="12"/>
  <c r="S209" i="12"/>
  <c r="K209" i="12"/>
  <c r="AH209" i="12"/>
  <c r="Z209" i="12"/>
  <c r="R209" i="12"/>
  <c r="J209" i="12"/>
  <c r="AO209" i="12"/>
  <c r="AO86" i="12" s="1"/>
  <c r="Y79" i="15" s="1"/>
  <c r="AG209" i="12"/>
  <c r="Y209" i="12"/>
  <c r="Q209" i="12"/>
  <c r="I209" i="12"/>
  <c r="AN209" i="12"/>
  <c r="AF209" i="12"/>
  <c r="X209" i="12"/>
  <c r="P209" i="12"/>
  <c r="H209" i="12"/>
  <c r="AM209" i="12"/>
  <c r="AE209" i="12"/>
  <c r="W209" i="12"/>
  <c r="O209" i="12"/>
  <c r="G209" i="12"/>
  <c r="AM215" i="10"/>
  <c r="AE215" i="10"/>
  <c r="W215" i="10"/>
  <c r="O215" i="10"/>
  <c r="G215" i="10"/>
  <c r="AJ215" i="10"/>
  <c r="AB215" i="10"/>
  <c r="T215" i="10"/>
  <c r="L215" i="10"/>
  <c r="D215" i="10"/>
  <c r="AK215" i="10"/>
  <c r="AC215" i="10"/>
  <c r="U215" i="10"/>
  <c r="M215" i="10"/>
  <c r="E215" i="10"/>
  <c r="AH215" i="10"/>
  <c r="Z215" i="10"/>
  <c r="R215" i="10"/>
  <c r="J215" i="10"/>
  <c r="AN197" i="13"/>
  <c r="AF197" i="13"/>
  <c r="X197" i="13"/>
  <c r="P197" i="13"/>
  <c r="H197" i="13"/>
  <c r="AM197" i="13"/>
  <c r="AE197" i="13"/>
  <c r="W197" i="13"/>
  <c r="O197" i="13"/>
  <c r="G197" i="13"/>
  <c r="AL197" i="13"/>
  <c r="AD197" i="13"/>
  <c r="V197" i="13"/>
  <c r="N197" i="13"/>
  <c r="F197" i="13"/>
  <c r="AK197" i="13"/>
  <c r="AC197" i="13"/>
  <c r="U197" i="13"/>
  <c r="M197" i="13"/>
  <c r="E197" i="13"/>
  <c r="AJ197" i="13"/>
  <c r="AB197" i="13"/>
  <c r="T197" i="13"/>
  <c r="L197" i="13"/>
  <c r="D197" i="13"/>
  <c r="AI197" i="13"/>
  <c r="AA197" i="13"/>
  <c r="S197" i="13"/>
  <c r="K197" i="13"/>
  <c r="AI209" i="10"/>
  <c r="AA209" i="10"/>
  <c r="S209" i="10"/>
  <c r="K209" i="10"/>
  <c r="AN209" i="10"/>
  <c r="AF209" i="10"/>
  <c r="X209" i="10"/>
  <c r="P209" i="10"/>
  <c r="H209" i="10"/>
  <c r="AO209" i="10"/>
  <c r="AO86" i="10" s="1"/>
  <c r="W79" i="15" s="1"/>
  <c r="AG209" i="10"/>
  <c r="Y209" i="10"/>
  <c r="Q209" i="10"/>
  <c r="I209" i="10"/>
  <c r="AL209" i="10"/>
  <c r="AD209" i="10"/>
  <c r="V209" i="10"/>
  <c r="N209" i="10"/>
  <c r="F209" i="10"/>
  <c r="AJ204" i="9"/>
  <c r="AB204" i="9"/>
  <c r="AH204" i="9"/>
  <c r="Z204" i="9"/>
  <c r="R204" i="9"/>
  <c r="J204" i="9"/>
  <c r="F197" i="6"/>
  <c r="N197" i="6"/>
  <c r="V197" i="6"/>
  <c r="AL197" i="6"/>
  <c r="I197" i="6"/>
  <c r="Q197" i="6"/>
  <c r="Y197" i="6"/>
  <c r="AG197" i="6"/>
  <c r="AO197" i="6"/>
  <c r="AO74" i="6" s="1"/>
  <c r="S67" i="15" s="1"/>
  <c r="Q204" i="6"/>
  <c r="AO204" i="6"/>
  <c r="AO81" i="6" s="1"/>
  <c r="S74" i="15" s="1"/>
  <c r="L205" i="6"/>
  <c r="AB205" i="6"/>
  <c r="G205" i="6"/>
  <c r="AE205" i="6"/>
  <c r="K209" i="7"/>
  <c r="AA209" i="7"/>
  <c r="AI209" i="7"/>
  <c r="D209" i="7"/>
  <c r="T209" i="7"/>
  <c r="AB209" i="7"/>
  <c r="AJ209" i="7"/>
  <c r="F214" i="7"/>
  <c r="N214" i="7"/>
  <c r="V214" i="7"/>
  <c r="AD214" i="7"/>
  <c r="AL214" i="7"/>
  <c r="I214" i="7"/>
  <c r="Q214" i="7"/>
  <c r="Y214" i="7"/>
  <c r="AG214" i="7"/>
  <c r="N199" i="9"/>
  <c r="AD199" i="9"/>
  <c r="I199" i="9"/>
  <c r="Y199" i="9"/>
  <c r="G204" i="9"/>
  <c r="O204" i="9"/>
  <c r="W204" i="9"/>
  <c r="AM204" i="9"/>
  <c r="H204" i="9"/>
  <c r="T204" i="9"/>
  <c r="AF204" i="9"/>
  <c r="S198" i="10"/>
  <c r="AH209" i="10"/>
  <c r="M209" i="10"/>
  <c r="AC209" i="10"/>
  <c r="AL211" i="10"/>
  <c r="T214" i="10"/>
  <c r="AD215" i="10"/>
  <c r="Y215" i="10"/>
  <c r="AO215" i="10"/>
  <c r="AO92" i="10" s="1"/>
  <c r="W85" i="15" s="1"/>
  <c r="U209" i="12"/>
  <c r="I197" i="13"/>
  <c r="AO197" i="13"/>
  <c r="AO74" i="13" s="1"/>
  <c r="Z67" i="15" s="1"/>
  <c r="R204" i="13"/>
  <c r="N205" i="13"/>
  <c r="O202" i="14"/>
  <c r="H202" i="14"/>
  <c r="AN202" i="14"/>
  <c r="M208" i="14"/>
  <c r="AL208" i="14"/>
  <c r="H197" i="6"/>
  <c r="P197" i="6"/>
  <c r="X197" i="6"/>
  <c r="AF197" i="6"/>
  <c r="AN197" i="6"/>
  <c r="K197" i="6"/>
  <c r="S197" i="6"/>
  <c r="AA197" i="6"/>
  <c r="AI197" i="6"/>
  <c r="K204" i="6"/>
  <c r="S204" i="6"/>
  <c r="AA204" i="6"/>
  <c r="AI204" i="6"/>
  <c r="D204" i="6"/>
  <c r="L204" i="6"/>
  <c r="T204" i="6"/>
  <c r="AB204" i="6"/>
  <c r="AJ204" i="6"/>
  <c r="F205" i="6"/>
  <c r="N205" i="6"/>
  <c r="V205" i="6"/>
  <c r="AD205" i="6"/>
  <c r="AL205" i="6"/>
  <c r="I205" i="6"/>
  <c r="Q205" i="6"/>
  <c r="Y205" i="6"/>
  <c r="AG205" i="6"/>
  <c r="AO205" i="6"/>
  <c r="AO82" i="6" s="1"/>
  <c r="S75" i="15" s="1"/>
  <c r="E209" i="7"/>
  <c r="M209" i="7"/>
  <c r="U209" i="7"/>
  <c r="AC209" i="7"/>
  <c r="AK209" i="7"/>
  <c r="F209" i="7"/>
  <c r="N209" i="7"/>
  <c r="V209" i="7"/>
  <c r="AD209" i="7"/>
  <c r="AL209" i="7"/>
  <c r="H214" i="7"/>
  <c r="P214" i="7"/>
  <c r="X214" i="7"/>
  <c r="AF214" i="7"/>
  <c r="AN214" i="7"/>
  <c r="K214" i="7"/>
  <c r="S214" i="7"/>
  <c r="AA214" i="7"/>
  <c r="AI214" i="7"/>
  <c r="H199" i="9"/>
  <c r="P199" i="9"/>
  <c r="X199" i="9"/>
  <c r="AF199" i="9"/>
  <c r="AN199" i="9"/>
  <c r="K199" i="9"/>
  <c r="S199" i="9"/>
  <c r="AA199" i="9"/>
  <c r="AI199" i="9"/>
  <c r="I204" i="9"/>
  <c r="Q204" i="9"/>
  <c r="Y204" i="9"/>
  <c r="AG204" i="9"/>
  <c r="AO204" i="9"/>
  <c r="AO81" i="9" s="1"/>
  <c r="V74" i="15" s="1"/>
  <c r="L204" i="9"/>
  <c r="V204" i="9"/>
  <c r="AL204" i="9"/>
  <c r="AC207" i="9"/>
  <c r="D209" i="10"/>
  <c r="T209" i="10"/>
  <c r="AJ209" i="10"/>
  <c r="O209" i="10"/>
  <c r="AE209" i="10"/>
  <c r="Y211" i="10"/>
  <c r="AB214" i="10"/>
  <c r="P215" i="10"/>
  <c r="AF215" i="10"/>
  <c r="K215" i="10"/>
  <c r="AA215" i="10"/>
  <c r="AC196" i="12"/>
  <c r="AC209" i="12"/>
  <c r="V209" i="12"/>
  <c r="Q197" i="13"/>
  <c r="J197" i="13"/>
  <c r="M204" i="13"/>
  <c r="AC205" i="13"/>
  <c r="W202" i="14"/>
  <c r="U208" i="14"/>
  <c r="N208" i="14"/>
  <c r="AL200" i="14"/>
  <c r="Z200" i="14"/>
  <c r="AG200" i="14"/>
  <c r="R200" i="14"/>
  <c r="Y200" i="14"/>
  <c r="J200" i="14"/>
  <c r="Q200" i="14"/>
  <c r="AN198" i="10"/>
  <c r="AJ198" i="10"/>
  <c r="D198" i="10"/>
  <c r="K198" i="10"/>
  <c r="AB198" i="10"/>
  <c r="AI198" i="10"/>
  <c r="AL202" i="14"/>
  <c r="AD202" i="14"/>
  <c r="V202" i="14"/>
  <c r="N202" i="14"/>
  <c r="F202" i="14"/>
  <c r="AK202" i="14"/>
  <c r="AC202" i="14"/>
  <c r="U202" i="14"/>
  <c r="M202" i="14"/>
  <c r="E202" i="14"/>
  <c r="AJ202" i="14"/>
  <c r="AB202" i="14"/>
  <c r="T202" i="14"/>
  <c r="L202" i="14"/>
  <c r="D202" i="14"/>
  <c r="AI202" i="14"/>
  <c r="AA202" i="14"/>
  <c r="S202" i="14"/>
  <c r="K202" i="14"/>
  <c r="AH202" i="14"/>
  <c r="Z202" i="14"/>
  <c r="R202" i="14"/>
  <c r="J202" i="14"/>
  <c r="AO202" i="14"/>
  <c r="AO79" i="14" s="1"/>
  <c r="AA72" i="15" s="1"/>
  <c r="AG202" i="14"/>
  <c r="Y202" i="14"/>
  <c r="Q202" i="14"/>
  <c r="I202" i="14"/>
  <c r="AJ205" i="13"/>
  <c r="AB205" i="13"/>
  <c r="T205" i="13"/>
  <c r="L205" i="13"/>
  <c r="D205" i="13"/>
  <c r="AI205" i="13"/>
  <c r="AA205" i="13"/>
  <c r="S205" i="13"/>
  <c r="K205" i="13"/>
  <c r="AH205" i="13"/>
  <c r="Z205" i="13"/>
  <c r="R205" i="13"/>
  <c r="J205" i="13"/>
  <c r="AO205" i="13"/>
  <c r="AO82" i="13" s="1"/>
  <c r="Z75" i="15" s="1"/>
  <c r="AG205" i="13"/>
  <c r="Y205" i="13"/>
  <c r="Q205" i="13"/>
  <c r="I205" i="13"/>
  <c r="AN205" i="13"/>
  <c r="AF205" i="13"/>
  <c r="X205" i="13"/>
  <c r="P205" i="13"/>
  <c r="H205" i="13"/>
  <c r="AM205" i="13"/>
  <c r="AE205" i="13"/>
  <c r="W205" i="13"/>
  <c r="O205" i="13"/>
  <c r="G205" i="13"/>
  <c r="AD197" i="6"/>
  <c r="I204" i="6"/>
  <c r="Y204" i="6"/>
  <c r="AG204" i="6"/>
  <c r="J204" i="6"/>
  <c r="R204" i="6"/>
  <c r="Z204" i="6"/>
  <c r="AH204" i="6"/>
  <c r="D205" i="6"/>
  <c r="T205" i="6"/>
  <c r="AJ205" i="6"/>
  <c r="O205" i="6"/>
  <c r="W205" i="6"/>
  <c r="AM205" i="6"/>
  <c r="S209" i="7"/>
  <c r="L209" i="7"/>
  <c r="AO214" i="7"/>
  <c r="AO91" i="7" s="1"/>
  <c r="T84" i="15" s="1"/>
  <c r="F199" i="9"/>
  <c r="V199" i="9"/>
  <c r="AL199" i="9"/>
  <c r="Q199" i="9"/>
  <c r="AG199" i="9"/>
  <c r="AO199" i="9"/>
  <c r="AO76" i="9" s="1"/>
  <c r="V69" i="15" s="1"/>
  <c r="AE204" i="9"/>
  <c r="E207" i="9"/>
  <c r="R209" i="10"/>
  <c r="N215" i="10"/>
  <c r="I215" i="10"/>
  <c r="N209" i="12"/>
  <c r="AH197" i="13"/>
  <c r="U205" i="13"/>
  <c r="F208" i="14"/>
  <c r="J197" i="6"/>
  <c r="R197" i="6"/>
  <c r="Z197" i="6"/>
  <c r="AH197" i="6"/>
  <c r="E197" i="6"/>
  <c r="M197" i="6"/>
  <c r="U197" i="6"/>
  <c r="AC197" i="6"/>
  <c r="E204" i="6"/>
  <c r="M204" i="6"/>
  <c r="U204" i="6"/>
  <c r="AC204" i="6"/>
  <c r="AK204" i="6"/>
  <c r="F204" i="6"/>
  <c r="N204" i="6"/>
  <c r="V204" i="6"/>
  <c r="AD204" i="6"/>
  <c r="H205" i="6"/>
  <c r="P205" i="6"/>
  <c r="X205" i="6"/>
  <c r="AF205" i="6"/>
  <c r="AN205" i="6"/>
  <c r="K205" i="6"/>
  <c r="S205" i="6"/>
  <c r="AA205" i="6"/>
  <c r="G209" i="7"/>
  <c r="O209" i="7"/>
  <c r="W209" i="7"/>
  <c r="AE209" i="7"/>
  <c r="AM209" i="7"/>
  <c r="H209" i="7"/>
  <c r="P209" i="7"/>
  <c r="X209" i="7"/>
  <c r="AF209" i="7"/>
  <c r="J214" i="7"/>
  <c r="R214" i="7"/>
  <c r="Z214" i="7"/>
  <c r="AH214" i="7"/>
  <c r="E214" i="7"/>
  <c r="M214" i="7"/>
  <c r="U214" i="7"/>
  <c r="AC214" i="7"/>
  <c r="J199" i="9"/>
  <c r="R199" i="9"/>
  <c r="Z199" i="9"/>
  <c r="AH199" i="9"/>
  <c r="E199" i="9"/>
  <c r="M199" i="9"/>
  <c r="U199" i="9"/>
  <c r="AC199" i="9"/>
  <c r="K204" i="9"/>
  <c r="S204" i="9"/>
  <c r="AA204" i="9"/>
  <c r="AI204" i="9"/>
  <c r="D204" i="9"/>
  <c r="N204" i="9"/>
  <c r="X204" i="9"/>
  <c r="AN204" i="9"/>
  <c r="J207" i="9"/>
  <c r="AK207" i="9"/>
  <c r="L198" i="10"/>
  <c r="J209" i="10"/>
  <c r="Z209" i="10"/>
  <c r="E209" i="10"/>
  <c r="U209" i="10"/>
  <c r="AK209" i="10"/>
  <c r="F211" i="10"/>
  <c r="AG211" i="10"/>
  <c r="AA214" i="10"/>
  <c r="F215" i="10"/>
  <c r="V215" i="10"/>
  <c r="AL215" i="10"/>
  <c r="Q215" i="10"/>
  <c r="AG215" i="10"/>
  <c r="Z196" i="12"/>
  <c r="E209" i="12"/>
  <c r="AK209" i="12"/>
  <c r="AD209" i="12"/>
  <c r="Y197" i="13"/>
  <c r="R197" i="13"/>
  <c r="E205" i="13"/>
  <c r="AK205" i="13"/>
  <c r="AD205" i="13"/>
  <c r="I200" i="14"/>
  <c r="AE202" i="14"/>
  <c r="X202" i="14"/>
  <c r="AC208" i="14"/>
  <c r="V208" i="14"/>
  <c r="AM210" i="13"/>
  <c r="S210" i="13"/>
  <c r="X210" i="13"/>
  <c r="K210" i="13"/>
  <c r="P210" i="13"/>
  <c r="AI210" i="13"/>
  <c r="AN210" i="13"/>
  <c r="H210" i="13"/>
  <c r="AF210" i="13"/>
  <c r="AH202" i="10"/>
  <c r="Z202" i="10"/>
  <c r="R202" i="10"/>
  <c r="J202" i="10"/>
  <c r="AO202" i="10"/>
  <c r="AO79" i="10" s="1"/>
  <c r="W72" i="15" s="1"/>
  <c r="AG202" i="10"/>
  <c r="Y202" i="10"/>
  <c r="Q202" i="10"/>
  <c r="I202" i="10"/>
  <c r="AN202" i="10"/>
  <c r="AF202" i="10"/>
  <c r="X202" i="10"/>
  <c r="P202" i="10"/>
  <c r="H202" i="10"/>
  <c r="AM202" i="10"/>
  <c r="AE202" i="10"/>
  <c r="W202" i="10"/>
  <c r="O202" i="10"/>
  <c r="G202" i="10"/>
  <c r="AL202" i="10"/>
  <c r="AD202" i="10"/>
  <c r="V202" i="10"/>
  <c r="N202" i="10"/>
  <c r="F202" i="10"/>
  <c r="AK202" i="10"/>
  <c r="AC202" i="10"/>
  <c r="U202" i="10"/>
  <c r="M202" i="10"/>
  <c r="E202" i="10"/>
  <c r="AO216" i="12"/>
  <c r="AO93" i="12" s="1"/>
  <c r="Y86" i="15" s="1"/>
  <c r="AI216" i="12"/>
  <c r="AN216" i="12"/>
  <c r="H216" i="12"/>
  <c r="AA216" i="12"/>
  <c r="AF216" i="12"/>
  <c r="S216" i="12"/>
  <c r="X216" i="12"/>
  <c r="K216" i="12"/>
  <c r="P216" i="12"/>
  <c r="AO215" i="9"/>
  <c r="AO92" i="9" s="1"/>
  <c r="V85" i="15" s="1"/>
  <c r="AG215" i="9"/>
  <c r="Y215" i="9"/>
  <c r="Q215" i="9"/>
  <c r="I215" i="9"/>
  <c r="AL215" i="9"/>
  <c r="AD215" i="9"/>
  <c r="V215" i="9"/>
  <c r="N215" i="9"/>
  <c r="F215" i="9"/>
  <c r="AM215" i="9"/>
  <c r="AE215" i="9"/>
  <c r="W215" i="9"/>
  <c r="O215" i="9"/>
  <c r="G215" i="9"/>
  <c r="AJ215" i="9"/>
  <c r="AB215" i="9"/>
  <c r="T215" i="9"/>
  <c r="L215" i="9"/>
  <c r="D215" i="9"/>
  <c r="AK215" i="9"/>
  <c r="AC215" i="9"/>
  <c r="U215" i="9"/>
  <c r="M215" i="9"/>
  <c r="E215" i="9"/>
  <c r="AH215" i="9"/>
  <c r="Z215" i="9"/>
  <c r="R215" i="9"/>
  <c r="J215" i="9"/>
  <c r="AI205" i="14"/>
  <c r="AA205" i="14"/>
  <c r="S205" i="14"/>
  <c r="K205" i="14"/>
  <c r="AN205" i="14"/>
  <c r="AF205" i="14"/>
  <c r="X205" i="14"/>
  <c r="P205" i="14"/>
  <c r="H205" i="14"/>
  <c r="AO205" i="14"/>
  <c r="AO82" i="14" s="1"/>
  <c r="AA75" i="15" s="1"/>
  <c r="AG205" i="14"/>
  <c r="Y205" i="14"/>
  <c r="Q205" i="14"/>
  <c r="I205" i="14"/>
  <c r="AL205" i="14"/>
  <c r="AD205" i="14"/>
  <c r="V205" i="14"/>
  <c r="N205" i="14"/>
  <c r="F205" i="14"/>
  <c r="AM205" i="14"/>
  <c r="AE205" i="14"/>
  <c r="W205" i="14"/>
  <c r="O205" i="14"/>
  <c r="G205" i="14"/>
  <c r="AJ205" i="14"/>
  <c r="AB205" i="14"/>
  <c r="T205" i="14"/>
  <c r="L205" i="14"/>
  <c r="D205" i="14"/>
  <c r="AC205" i="14"/>
  <c r="AH205" i="14"/>
  <c r="U205" i="14"/>
  <c r="Z205" i="14"/>
  <c r="M205" i="14"/>
  <c r="R205" i="14"/>
  <c r="F202" i="6"/>
  <c r="AL202" i="6"/>
  <c r="T196" i="7"/>
  <c r="AJ196" i="7"/>
  <c r="W196" i="7"/>
  <c r="AG211" i="7"/>
  <c r="Z211" i="7"/>
  <c r="J197" i="9"/>
  <c r="R197" i="9"/>
  <c r="Z197" i="9"/>
  <c r="AH197" i="9"/>
  <c r="E197" i="9"/>
  <c r="O197" i="9"/>
  <c r="Y197" i="9"/>
  <c r="P213" i="9"/>
  <c r="K213" i="9"/>
  <c r="X215" i="9"/>
  <c r="S215" i="9"/>
  <c r="V201" i="10"/>
  <c r="K202" i="10"/>
  <c r="D202" i="10"/>
  <c r="AJ202" i="10"/>
  <c r="R205" i="10"/>
  <c r="Z213" i="10"/>
  <c r="U213" i="10"/>
  <c r="E205" i="14"/>
  <c r="AA216" i="14"/>
  <c r="AM208" i="12"/>
  <c r="S208" i="12"/>
  <c r="X208" i="12"/>
  <c r="AL209" i="13"/>
  <c r="AD209" i="13"/>
  <c r="V209" i="13"/>
  <c r="N209" i="13"/>
  <c r="F209" i="13"/>
  <c r="AK209" i="13"/>
  <c r="AC209" i="13"/>
  <c r="U209" i="13"/>
  <c r="M209" i="13"/>
  <c r="E209" i="13"/>
  <c r="AJ209" i="13"/>
  <c r="AB209" i="13"/>
  <c r="T209" i="13"/>
  <c r="L209" i="13"/>
  <c r="D209" i="13"/>
  <c r="AI209" i="13"/>
  <c r="AA209" i="13"/>
  <c r="S209" i="13"/>
  <c r="K209" i="13"/>
  <c r="AH209" i="13"/>
  <c r="Z209" i="13"/>
  <c r="R209" i="13"/>
  <c r="J209" i="13"/>
  <c r="AO209" i="13"/>
  <c r="AO86" i="13" s="1"/>
  <c r="Z79" i="15" s="1"/>
  <c r="AG209" i="13"/>
  <c r="Y209" i="13"/>
  <c r="Q209" i="13"/>
  <c r="I209" i="13"/>
  <c r="P209" i="13"/>
  <c r="W209" i="13"/>
  <c r="AN209" i="13"/>
  <c r="H209" i="13"/>
  <c r="O209" i="13"/>
  <c r="AF209" i="13"/>
  <c r="AM209" i="13"/>
  <c r="G209" i="13"/>
  <c r="AI210" i="12"/>
  <c r="M210" i="12"/>
  <c r="R210" i="12"/>
  <c r="AC210" i="12"/>
  <c r="AH210" i="12"/>
  <c r="E210" i="12"/>
  <c r="Z210" i="12"/>
  <c r="AK210" i="12"/>
  <c r="J210" i="12"/>
  <c r="AI197" i="9"/>
  <c r="AA197" i="9"/>
  <c r="S197" i="9"/>
  <c r="K197" i="9"/>
  <c r="AI205" i="10"/>
  <c r="AA205" i="10"/>
  <c r="S205" i="10"/>
  <c r="K205" i="10"/>
  <c r="AN205" i="10"/>
  <c r="AF205" i="10"/>
  <c r="X205" i="10"/>
  <c r="P205" i="10"/>
  <c r="H205" i="10"/>
  <c r="AO205" i="10"/>
  <c r="AO82" i="10" s="1"/>
  <c r="W75" i="15" s="1"/>
  <c r="AG205" i="10"/>
  <c r="Y205" i="10"/>
  <c r="Q205" i="10"/>
  <c r="I205" i="10"/>
  <c r="AL205" i="10"/>
  <c r="AD205" i="10"/>
  <c r="V205" i="10"/>
  <c r="N205" i="10"/>
  <c r="F205" i="10"/>
  <c r="AM205" i="10"/>
  <c r="AE205" i="10"/>
  <c r="W205" i="10"/>
  <c r="O205" i="10"/>
  <c r="G205" i="10"/>
  <c r="AJ205" i="10"/>
  <c r="AB205" i="10"/>
  <c r="T205" i="10"/>
  <c r="L205" i="10"/>
  <c r="D205" i="10"/>
  <c r="AN198" i="14"/>
  <c r="AE198" i="14"/>
  <c r="W198" i="14"/>
  <c r="O198" i="14"/>
  <c r="G198" i="14"/>
  <c r="AH198" i="14"/>
  <c r="Z198" i="14"/>
  <c r="R198" i="14"/>
  <c r="J198" i="14"/>
  <c r="AK198" i="14"/>
  <c r="AC198" i="14"/>
  <c r="U198" i="14"/>
  <c r="M198" i="14"/>
  <c r="E198" i="14"/>
  <c r="AF198" i="14"/>
  <c r="X198" i="14"/>
  <c r="P198" i="14"/>
  <c r="H198" i="14"/>
  <c r="AO198" i="14"/>
  <c r="AO75" i="14" s="1"/>
  <c r="AA68" i="15" s="1"/>
  <c r="AI198" i="14"/>
  <c r="AA198" i="14"/>
  <c r="S198" i="14"/>
  <c r="K198" i="14"/>
  <c r="AL198" i="14"/>
  <c r="AD198" i="14"/>
  <c r="V198" i="14"/>
  <c r="N198" i="14"/>
  <c r="F198" i="14"/>
  <c r="AG198" i="14"/>
  <c r="AJ198" i="14"/>
  <c r="D198" i="14"/>
  <c r="Y198" i="14"/>
  <c r="AB198" i="14"/>
  <c r="Q198" i="14"/>
  <c r="T198" i="14"/>
  <c r="AL204" i="14"/>
  <c r="AD204" i="14"/>
  <c r="V204" i="14"/>
  <c r="N204" i="14"/>
  <c r="F204" i="14"/>
  <c r="AK204" i="14"/>
  <c r="AC204" i="14"/>
  <c r="U204" i="14"/>
  <c r="M204" i="14"/>
  <c r="E204" i="14"/>
  <c r="AJ204" i="14"/>
  <c r="AB204" i="14"/>
  <c r="T204" i="14"/>
  <c r="L204" i="14"/>
  <c r="D204" i="14"/>
  <c r="AI204" i="14"/>
  <c r="AA204" i="14"/>
  <c r="S204" i="14"/>
  <c r="K204" i="14"/>
  <c r="AH204" i="14"/>
  <c r="Z204" i="14"/>
  <c r="R204" i="14"/>
  <c r="J204" i="14"/>
  <c r="AO204" i="14"/>
  <c r="AO81" i="14" s="1"/>
  <c r="AA74" i="15" s="1"/>
  <c r="AG204" i="14"/>
  <c r="Y204" i="14"/>
  <c r="Q204" i="14"/>
  <c r="I204" i="14"/>
  <c r="AN204" i="14"/>
  <c r="H204" i="14"/>
  <c r="O204" i="14"/>
  <c r="AF204" i="14"/>
  <c r="AM204" i="14"/>
  <c r="G204" i="14"/>
  <c r="X204" i="14"/>
  <c r="AE204" i="14"/>
  <c r="AI198" i="13"/>
  <c r="AA198" i="13"/>
  <c r="S198" i="13"/>
  <c r="K198" i="13"/>
  <c r="AN198" i="13"/>
  <c r="AF198" i="13"/>
  <c r="X198" i="13"/>
  <c r="P198" i="13"/>
  <c r="H198" i="13"/>
  <c r="AO198" i="13"/>
  <c r="AO75" i="13" s="1"/>
  <c r="Z68" i="15" s="1"/>
  <c r="AG198" i="13"/>
  <c r="Y198" i="13"/>
  <c r="Q198" i="13"/>
  <c r="I198" i="13"/>
  <c r="AL198" i="13"/>
  <c r="AD198" i="13"/>
  <c r="V198" i="13"/>
  <c r="N198" i="13"/>
  <c r="F198" i="13"/>
  <c r="AM198" i="13"/>
  <c r="AE198" i="13"/>
  <c r="W198" i="13"/>
  <c r="O198" i="13"/>
  <c r="G198" i="13"/>
  <c r="AJ198" i="13"/>
  <c r="AB198" i="13"/>
  <c r="T198" i="13"/>
  <c r="L198" i="13"/>
  <c r="D198" i="13"/>
  <c r="U198" i="13"/>
  <c r="Z198" i="13"/>
  <c r="M198" i="13"/>
  <c r="R198" i="13"/>
  <c r="AK198" i="13"/>
  <c r="E198" i="13"/>
  <c r="J198" i="13"/>
  <c r="AI206" i="13"/>
  <c r="AA206" i="13"/>
  <c r="S206" i="13"/>
  <c r="K206" i="13"/>
  <c r="AN206" i="13"/>
  <c r="AF206" i="13"/>
  <c r="X206" i="13"/>
  <c r="P206" i="13"/>
  <c r="H206" i="13"/>
  <c r="AO206" i="13"/>
  <c r="AO83" i="13" s="1"/>
  <c r="Z76" i="15" s="1"/>
  <c r="AG206" i="13"/>
  <c r="Y206" i="13"/>
  <c r="Q206" i="13"/>
  <c r="I206" i="13"/>
  <c r="AL206" i="13"/>
  <c r="AD206" i="13"/>
  <c r="V206" i="13"/>
  <c r="N206" i="13"/>
  <c r="F206" i="13"/>
  <c r="AM206" i="13"/>
  <c r="AE206" i="13"/>
  <c r="W206" i="13"/>
  <c r="O206" i="13"/>
  <c r="G206" i="13"/>
  <c r="AJ206" i="13"/>
  <c r="AB206" i="13"/>
  <c r="T206" i="13"/>
  <c r="L206" i="13"/>
  <c r="D206" i="13"/>
  <c r="AC206" i="13"/>
  <c r="AH206" i="13"/>
  <c r="U206" i="13"/>
  <c r="Z206" i="13"/>
  <c r="M206" i="13"/>
  <c r="R206" i="13"/>
  <c r="AH214" i="14"/>
  <c r="Z214" i="14"/>
  <c r="R214" i="14"/>
  <c r="J214" i="14"/>
  <c r="AO214" i="14"/>
  <c r="AO91" i="14" s="1"/>
  <c r="AA84" i="15" s="1"/>
  <c r="AG214" i="14"/>
  <c r="Y214" i="14"/>
  <c r="Q214" i="14"/>
  <c r="I214" i="14"/>
  <c r="AN214" i="14"/>
  <c r="AF214" i="14"/>
  <c r="X214" i="14"/>
  <c r="P214" i="14"/>
  <c r="H214" i="14"/>
  <c r="AM214" i="14"/>
  <c r="AE214" i="14"/>
  <c r="W214" i="14"/>
  <c r="O214" i="14"/>
  <c r="G214" i="14"/>
  <c r="AL214" i="14"/>
  <c r="AD214" i="14"/>
  <c r="V214" i="14"/>
  <c r="N214" i="14"/>
  <c r="F214" i="14"/>
  <c r="AK214" i="14"/>
  <c r="AC214" i="14"/>
  <c r="U214" i="14"/>
  <c r="M214" i="14"/>
  <c r="E214" i="14"/>
  <c r="AJ214" i="14"/>
  <c r="D214" i="14"/>
  <c r="K214" i="14"/>
  <c r="AB214" i="14"/>
  <c r="AI214" i="14"/>
  <c r="T214" i="14"/>
  <c r="AA214" i="14"/>
  <c r="AM201" i="10"/>
  <c r="AE201" i="10"/>
  <c r="W201" i="10"/>
  <c r="O201" i="10"/>
  <c r="G201" i="10"/>
  <c r="AJ201" i="10"/>
  <c r="AB201" i="10"/>
  <c r="T201" i="10"/>
  <c r="L201" i="10"/>
  <c r="D201" i="10"/>
  <c r="AK201" i="10"/>
  <c r="AC201" i="10"/>
  <c r="U201" i="10"/>
  <c r="M201" i="10"/>
  <c r="E201" i="10"/>
  <c r="AH201" i="10"/>
  <c r="Z201" i="10"/>
  <c r="R201" i="10"/>
  <c r="J201" i="10"/>
  <c r="AI201" i="10"/>
  <c r="AA201" i="10"/>
  <c r="S201" i="10"/>
  <c r="K201" i="10"/>
  <c r="AN201" i="10"/>
  <c r="AF201" i="10"/>
  <c r="X201" i="10"/>
  <c r="P201" i="10"/>
  <c r="H201" i="10"/>
  <c r="AI202" i="6"/>
  <c r="AB202" i="6"/>
  <c r="L196" i="7"/>
  <c r="O196" i="7"/>
  <c r="E202" i="6"/>
  <c r="Q202" i="6"/>
  <c r="AA202" i="6"/>
  <c r="AK202" i="6"/>
  <c r="J202" i="6"/>
  <c r="T202" i="6"/>
  <c r="AD202" i="6"/>
  <c r="K212" i="6"/>
  <c r="D212" i="6"/>
  <c r="AJ212" i="6"/>
  <c r="F196" i="7"/>
  <c r="N196" i="7"/>
  <c r="V196" i="7"/>
  <c r="AD196" i="7"/>
  <c r="AL196" i="7"/>
  <c r="I196" i="7"/>
  <c r="Q196" i="7"/>
  <c r="Y196" i="7"/>
  <c r="AG196" i="7"/>
  <c r="AO196" i="7"/>
  <c r="AO73" i="7" s="1"/>
  <c r="T66" i="15" s="1"/>
  <c r="I211" i="7"/>
  <c r="AO211" i="7"/>
  <c r="AO88" i="7" s="1"/>
  <c r="T81" i="15" s="1"/>
  <c r="AH211" i="7"/>
  <c r="D197" i="9"/>
  <c r="L197" i="9"/>
  <c r="T197" i="9"/>
  <c r="AB197" i="9"/>
  <c r="AJ197" i="9"/>
  <c r="G197" i="9"/>
  <c r="Q197" i="9"/>
  <c r="AC197" i="9"/>
  <c r="AM197" i="9"/>
  <c r="X213" i="9"/>
  <c r="AF215" i="9"/>
  <c r="AA215" i="9"/>
  <c r="AD201" i="10"/>
  <c r="Y201" i="10"/>
  <c r="S202" i="10"/>
  <c r="L202" i="10"/>
  <c r="Z205" i="10"/>
  <c r="U205" i="10"/>
  <c r="AH213" i="10"/>
  <c r="AH198" i="13"/>
  <c r="J206" i="13"/>
  <c r="X209" i="13"/>
  <c r="L198" i="14"/>
  <c r="W204" i="14"/>
  <c r="AK205" i="14"/>
  <c r="L214" i="14"/>
  <c r="AH216" i="14"/>
  <c r="Z216" i="14"/>
  <c r="R216" i="14"/>
  <c r="J216" i="14"/>
  <c r="AO216" i="14"/>
  <c r="AO93" i="14" s="1"/>
  <c r="AA86" i="15" s="1"/>
  <c r="AG216" i="14"/>
  <c r="Y216" i="14"/>
  <c r="Q216" i="14"/>
  <c r="I216" i="14"/>
  <c r="AN216" i="14"/>
  <c r="AF216" i="14"/>
  <c r="X216" i="14"/>
  <c r="P216" i="14"/>
  <c r="H216" i="14"/>
  <c r="AM216" i="14"/>
  <c r="AE216" i="14"/>
  <c r="W216" i="14"/>
  <c r="O216" i="14"/>
  <c r="G216" i="14"/>
  <c r="AL216" i="14"/>
  <c r="AD216" i="14"/>
  <c r="V216" i="14"/>
  <c r="N216" i="14"/>
  <c r="F216" i="14"/>
  <c r="AK216" i="14"/>
  <c r="AC216" i="14"/>
  <c r="U216" i="14"/>
  <c r="M216" i="14"/>
  <c r="E216" i="14"/>
  <c r="L216" i="14"/>
  <c r="S216" i="14"/>
  <c r="AJ216" i="14"/>
  <c r="D216" i="14"/>
  <c r="K216" i="14"/>
  <c r="AB216" i="14"/>
  <c r="AI216" i="14"/>
  <c r="AI213" i="10"/>
  <c r="AA213" i="10"/>
  <c r="S213" i="10"/>
  <c r="K213" i="10"/>
  <c r="AN213" i="10"/>
  <c r="AF213" i="10"/>
  <c r="X213" i="10"/>
  <c r="P213" i="10"/>
  <c r="H213" i="10"/>
  <c r="AO213" i="10"/>
  <c r="AO90" i="10" s="1"/>
  <c r="W83" i="15" s="1"/>
  <c r="AG213" i="10"/>
  <c r="Y213" i="10"/>
  <c r="Q213" i="10"/>
  <c r="I213" i="10"/>
  <c r="AL213" i="10"/>
  <c r="AD213" i="10"/>
  <c r="V213" i="10"/>
  <c r="N213" i="10"/>
  <c r="F213" i="10"/>
  <c r="AM213" i="10"/>
  <c r="AE213" i="10"/>
  <c r="W213" i="10"/>
  <c r="O213" i="10"/>
  <c r="G213" i="10"/>
  <c r="AJ213" i="10"/>
  <c r="AB213" i="10"/>
  <c r="T213" i="10"/>
  <c r="L213" i="10"/>
  <c r="D213" i="10"/>
  <c r="AO213" i="9"/>
  <c r="AO90" i="9" s="1"/>
  <c r="V83" i="15" s="1"/>
  <c r="AG213" i="9"/>
  <c r="Y213" i="9"/>
  <c r="Q213" i="9"/>
  <c r="I213" i="9"/>
  <c r="AL213" i="9"/>
  <c r="AD213" i="9"/>
  <c r="V213" i="9"/>
  <c r="N213" i="9"/>
  <c r="F213" i="9"/>
  <c r="AM213" i="9"/>
  <c r="AE213" i="9"/>
  <c r="W213" i="9"/>
  <c r="O213" i="9"/>
  <c r="G213" i="9"/>
  <c r="AJ213" i="9"/>
  <c r="AB213" i="9"/>
  <c r="T213" i="9"/>
  <c r="L213" i="9"/>
  <c r="D213" i="9"/>
  <c r="AK213" i="9"/>
  <c r="AC213" i="9"/>
  <c r="U213" i="9"/>
  <c r="M213" i="9"/>
  <c r="E213" i="9"/>
  <c r="AH213" i="9"/>
  <c r="Z213" i="9"/>
  <c r="R213" i="9"/>
  <c r="J213" i="9"/>
  <c r="M202" i="6"/>
  <c r="Y202" i="6"/>
  <c r="R202" i="6"/>
  <c r="AI212" i="6"/>
  <c r="AB212" i="6"/>
  <c r="D196" i="7"/>
  <c r="AB196" i="7"/>
  <c r="G196" i="7"/>
  <c r="AE196" i="7"/>
  <c r="AM196" i="7"/>
  <c r="I202" i="6"/>
  <c r="S202" i="6"/>
  <c r="AC202" i="6"/>
  <c r="AO202" i="6"/>
  <c r="AO79" i="6" s="1"/>
  <c r="S72" i="15" s="1"/>
  <c r="L202" i="6"/>
  <c r="V202" i="6"/>
  <c r="AH202" i="6"/>
  <c r="S212" i="6"/>
  <c r="L212" i="6"/>
  <c r="H196" i="7"/>
  <c r="P196" i="7"/>
  <c r="X196" i="7"/>
  <c r="AF196" i="7"/>
  <c r="AN196" i="7"/>
  <c r="K196" i="7"/>
  <c r="S196" i="7"/>
  <c r="AA196" i="7"/>
  <c r="Q211" i="7"/>
  <c r="J211" i="7"/>
  <c r="F197" i="9"/>
  <c r="N197" i="9"/>
  <c r="V197" i="9"/>
  <c r="AD197" i="9"/>
  <c r="AL197" i="9"/>
  <c r="I197" i="9"/>
  <c r="U197" i="9"/>
  <c r="AE197" i="9"/>
  <c r="AO197" i="9"/>
  <c r="AO74" i="9" s="1"/>
  <c r="V67" i="15" s="1"/>
  <c r="AF213" i="9"/>
  <c r="AA213" i="9"/>
  <c r="H215" i="9"/>
  <c r="AN215" i="9"/>
  <c r="AI215" i="9"/>
  <c r="F201" i="10"/>
  <c r="AL201" i="10"/>
  <c r="AG201" i="10"/>
  <c r="AA202" i="10"/>
  <c r="T202" i="10"/>
  <c r="AH205" i="10"/>
  <c r="AC205" i="10"/>
  <c r="J213" i="10"/>
  <c r="E213" i="10"/>
  <c r="AK213" i="10"/>
  <c r="AC198" i="13"/>
  <c r="E206" i="13"/>
  <c r="AA210" i="13"/>
  <c r="I198" i="14"/>
  <c r="P204" i="14"/>
  <c r="AJ206" i="9"/>
  <c r="AB206" i="9"/>
  <c r="T206" i="9"/>
  <c r="L206" i="9"/>
  <c r="D206" i="9"/>
  <c r="AI206" i="9"/>
  <c r="AA206" i="9"/>
  <c r="S206" i="9"/>
  <c r="K206" i="9"/>
  <c r="AH206" i="9"/>
  <c r="Z206" i="9"/>
  <c r="R206" i="9"/>
  <c r="J206" i="9"/>
  <c r="AO206" i="9"/>
  <c r="AO83" i="9" s="1"/>
  <c r="V76" i="15" s="1"/>
  <c r="AG206" i="9"/>
  <c r="Y206" i="9"/>
  <c r="Q206" i="9"/>
  <c r="I206" i="9"/>
  <c r="AF206" i="9"/>
  <c r="P206" i="9"/>
  <c r="AM206" i="9"/>
  <c r="W206" i="9"/>
  <c r="G206" i="9"/>
  <c r="AL206" i="9"/>
  <c r="N206" i="9"/>
  <c r="AE206" i="9"/>
  <c r="M206" i="9"/>
  <c r="AD206" i="9"/>
  <c r="H206" i="9"/>
  <c r="AC206" i="9"/>
  <c r="E206" i="9"/>
  <c r="X206" i="9"/>
  <c r="F206" i="9"/>
  <c r="U206" i="9"/>
  <c r="AI212" i="13"/>
  <c r="T212" i="13"/>
  <c r="AE212" i="13"/>
  <c r="D212" i="13"/>
  <c r="O212" i="13"/>
  <c r="AJ212" i="13"/>
  <c r="AN212" i="9"/>
  <c r="AF212" i="9"/>
  <c r="X212" i="9"/>
  <c r="P212" i="9"/>
  <c r="H212" i="9"/>
  <c r="AM212" i="9"/>
  <c r="AE212" i="9"/>
  <c r="W212" i="9"/>
  <c r="O212" i="9"/>
  <c r="G212" i="9"/>
  <c r="AL212" i="9"/>
  <c r="AD212" i="9"/>
  <c r="V212" i="9"/>
  <c r="N212" i="9"/>
  <c r="F212" i="9"/>
  <c r="AK212" i="9"/>
  <c r="AC212" i="9"/>
  <c r="U212" i="9"/>
  <c r="M212" i="9"/>
  <c r="E212" i="9"/>
  <c r="AB212" i="9"/>
  <c r="L212" i="9"/>
  <c r="AI212" i="9"/>
  <c r="S212" i="9"/>
  <c r="AJ212" i="9"/>
  <c r="T212" i="9"/>
  <c r="D212" i="9"/>
  <c r="AA212" i="9"/>
  <c r="K212" i="9"/>
  <c r="R212" i="9"/>
  <c r="Y212" i="9"/>
  <c r="J212" i="9"/>
  <c r="Q212" i="9"/>
  <c r="AH212" i="9"/>
  <c r="AO212" i="9"/>
  <c r="AO89" i="9" s="1"/>
  <c r="V82" i="15" s="1"/>
  <c r="I212" i="9"/>
  <c r="AN213" i="7"/>
  <c r="AF213" i="7"/>
  <c r="X213" i="7"/>
  <c r="P213" i="7"/>
  <c r="H213" i="7"/>
  <c r="AM213" i="7"/>
  <c r="AD213" i="7"/>
  <c r="T213" i="7"/>
  <c r="J213" i="7"/>
  <c r="AK213" i="7"/>
  <c r="AC213" i="7"/>
  <c r="U213" i="7"/>
  <c r="M213" i="7"/>
  <c r="E213" i="7"/>
  <c r="AL213" i="7"/>
  <c r="Z213" i="7"/>
  <c r="L213" i="7"/>
  <c r="AI213" i="7"/>
  <c r="Y213" i="7"/>
  <c r="O213" i="7"/>
  <c r="AJ213" i="7"/>
  <c r="V213" i="7"/>
  <c r="F213" i="7"/>
  <c r="AG213" i="7"/>
  <c r="W213" i="7"/>
  <c r="K213" i="7"/>
  <c r="AI211" i="6"/>
  <c r="AA211" i="6"/>
  <c r="S211" i="6"/>
  <c r="K211" i="6"/>
  <c r="AN211" i="6"/>
  <c r="AF211" i="6"/>
  <c r="X211" i="6"/>
  <c r="P211" i="6"/>
  <c r="H211" i="6"/>
  <c r="AO211" i="6"/>
  <c r="AO88" i="6" s="1"/>
  <c r="S81" i="15" s="1"/>
  <c r="AG211" i="6"/>
  <c r="Y211" i="6"/>
  <c r="Q211" i="6"/>
  <c r="I211" i="6"/>
  <c r="AL211" i="6"/>
  <c r="AD211" i="6"/>
  <c r="V211" i="6"/>
  <c r="N211" i="6"/>
  <c r="F211" i="6"/>
  <c r="AJ203" i="13"/>
  <c r="AH203" i="13"/>
  <c r="X203" i="13"/>
  <c r="N203" i="13"/>
  <c r="AO203" i="13"/>
  <c r="AO80" i="13" s="1"/>
  <c r="Z73" i="15" s="1"/>
  <c r="AE203" i="13"/>
  <c r="U203" i="13"/>
  <c r="K203" i="13"/>
  <c r="AF203" i="13"/>
  <c r="V203" i="13"/>
  <c r="J203" i="13"/>
  <c r="AM203" i="13"/>
  <c r="AC203" i="13"/>
  <c r="Q203" i="13"/>
  <c r="I203" i="13"/>
  <c r="AN203" i="13"/>
  <c r="AD203" i="13"/>
  <c r="R203" i="13"/>
  <c r="H203" i="13"/>
  <c r="AK203" i="13"/>
  <c r="Y203" i="13"/>
  <c r="O203" i="13"/>
  <c r="G203" i="13"/>
  <c r="AL203" i="13"/>
  <c r="AG203" i="13"/>
  <c r="Z203" i="13"/>
  <c r="W203" i="13"/>
  <c r="P203" i="13"/>
  <c r="M203" i="13"/>
  <c r="E203" i="13"/>
  <c r="AJ212" i="10"/>
  <c r="AL212" i="10"/>
  <c r="F212" i="10"/>
  <c r="M212" i="10"/>
  <c r="AD212" i="10"/>
  <c r="AK212" i="10"/>
  <c r="E212" i="10"/>
  <c r="V212" i="10"/>
  <c r="N212" i="10"/>
  <c r="AC212" i="10"/>
  <c r="AJ201" i="7"/>
  <c r="AB201" i="7"/>
  <c r="T201" i="7"/>
  <c r="L201" i="7"/>
  <c r="D201" i="7"/>
  <c r="AI201" i="7"/>
  <c r="AA201" i="7"/>
  <c r="S201" i="7"/>
  <c r="K201" i="7"/>
  <c r="AH201" i="7"/>
  <c r="X201" i="7"/>
  <c r="N201" i="7"/>
  <c r="AO201" i="7"/>
  <c r="AO78" i="7" s="1"/>
  <c r="T71" i="15" s="1"/>
  <c r="AE201" i="7"/>
  <c r="U201" i="7"/>
  <c r="I201" i="7"/>
  <c r="AF201" i="7"/>
  <c r="V201" i="7"/>
  <c r="J201" i="7"/>
  <c r="AM201" i="7"/>
  <c r="AC201" i="7"/>
  <c r="Q201" i="7"/>
  <c r="G201" i="7"/>
  <c r="AH196" i="9"/>
  <c r="Z196" i="9"/>
  <c r="R196" i="9"/>
  <c r="J196" i="9"/>
  <c r="AO196" i="9"/>
  <c r="AO73" i="9" s="1"/>
  <c r="V66" i="15" s="1"/>
  <c r="AG196" i="9"/>
  <c r="Y196" i="9"/>
  <c r="Q196" i="9"/>
  <c r="I196" i="9"/>
  <c r="AN196" i="9"/>
  <c r="AF196" i="9"/>
  <c r="X196" i="9"/>
  <c r="P196" i="9"/>
  <c r="H196" i="9"/>
  <c r="AM196" i="9"/>
  <c r="AE196" i="9"/>
  <c r="W196" i="9"/>
  <c r="O196" i="9"/>
  <c r="G196" i="9"/>
  <c r="AB196" i="9"/>
  <c r="L196" i="9"/>
  <c r="AI196" i="9"/>
  <c r="S196" i="9"/>
  <c r="AL196" i="9"/>
  <c r="T196" i="9"/>
  <c r="AK196" i="9"/>
  <c r="M196" i="9"/>
  <c r="AJ196" i="9"/>
  <c r="N196" i="9"/>
  <c r="AC196" i="9"/>
  <c r="K196" i="9"/>
  <c r="AD196" i="9"/>
  <c r="F196" i="9"/>
  <c r="AA196" i="9"/>
  <c r="E196" i="9"/>
  <c r="AL213" i="13"/>
  <c r="AD213" i="13"/>
  <c r="V213" i="13"/>
  <c r="N213" i="13"/>
  <c r="F213" i="13"/>
  <c r="AK213" i="13"/>
  <c r="AC213" i="13"/>
  <c r="U213" i="13"/>
  <c r="M213" i="13"/>
  <c r="E213" i="13"/>
  <c r="AJ213" i="13"/>
  <c r="AB213" i="13"/>
  <c r="T213" i="13"/>
  <c r="L213" i="13"/>
  <c r="D213" i="13"/>
  <c r="AI213" i="13"/>
  <c r="AA213" i="13"/>
  <c r="S213" i="13"/>
  <c r="K213" i="13"/>
  <c r="AH213" i="13"/>
  <c r="Z213" i="13"/>
  <c r="R213" i="13"/>
  <c r="J213" i="13"/>
  <c r="AO213" i="13"/>
  <c r="AO90" i="13" s="1"/>
  <c r="Z83" i="15" s="1"/>
  <c r="AG213" i="13"/>
  <c r="Y213" i="13"/>
  <c r="Q213" i="13"/>
  <c r="I213" i="13"/>
  <c r="P213" i="13"/>
  <c r="W213" i="13"/>
  <c r="AN213" i="13"/>
  <c r="H213" i="13"/>
  <c r="O213" i="13"/>
  <c r="AF213" i="13"/>
  <c r="AM213" i="13"/>
  <c r="G213" i="13"/>
  <c r="X213" i="13"/>
  <c r="AE213" i="13"/>
  <c r="AJ203" i="7"/>
  <c r="AB203" i="7"/>
  <c r="T203" i="7"/>
  <c r="L203" i="7"/>
  <c r="D203" i="7"/>
  <c r="AI203" i="7"/>
  <c r="AA203" i="7"/>
  <c r="S203" i="7"/>
  <c r="K203" i="7"/>
  <c r="AL203" i="7"/>
  <c r="Z203" i="7"/>
  <c r="P203" i="7"/>
  <c r="F203" i="7"/>
  <c r="AG203" i="7"/>
  <c r="W203" i="7"/>
  <c r="M203" i="7"/>
  <c r="AH203" i="7"/>
  <c r="X203" i="7"/>
  <c r="N203" i="7"/>
  <c r="AO203" i="7"/>
  <c r="AO80" i="7" s="1"/>
  <c r="T73" i="15" s="1"/>
  <c r="AE203" i="7"/>
  <c r="U203" i="7"/>
  <c r="I203" i="7"/>
  <c r="AJ214" i="6"/>
  <c r="AB214" i="6"/>
  <c r="T214" i="6"/>
  <c r="L214" i="6"/>
  <c r="D214" i="6"/>
  <c r="AI214" i="6"/>
  <c r="AA214" i="6"/>
  <c r="S214" i="6"/>
  <c r="AN214" i="6"/>
  <c r="AD214" i="6"/>
  <c r="R214" i="6"/>
  <c r="H214" i="6"/>
  <c r="AK214" i="6"/>
  <c r="Y214" i="6"/>
  <c r="O214" i="6"/>
  <c r="G214" i="6"/>
  <c r="AL214" i="6"/>
  <c r="Z214" i="6"/>
  <c r="P214" i="6"/>
  <c r="F214" i="6"/>
  <c r="AG214" i="6"/>
  <c r="W214" i="6"/>
  <c r="M214" i="6"/>
  <c r="E214" i="6"/>
  <c r="F203" i="6"/>
  <c r="D211" i="6"/>
  <c r="T211" i="6"/>
  <c r="AJ211" i="6"/>
  <c r="O211" i="6"/>
  <c r="AE211" i="6"/>
  <c r="D213" i="6"/>
  <c r="T213" i="6"/>
  <c r="AJ213" i="6"/>
  <c r="O213" i="6"/>
  <c r="I214" i="6"/>
  <c r="AC214" i="6"/>
  <c r="J214" i="6"/>
  <c r="AF214" i="6"/>
  <c r="H198" i="7"/>
  <c r="AD198" i="7"/>
  <c r="O198" i="7"/>
  <c r="E201" i="7"/>
  <c r="Y201" i="7"/>
  <c r="H201" i="7"/>
  <c r="AD201" i="7"/>
  <c r="Q203" i="7"/>
  <c r="AM203" i="7"/>
  <c r="V203" i="7"/>
  <c r="X208" i="7"/>
  <c r="I208" i="7"/>
  <c r="S213" i="7"/>
  <c r="D213" i="7"/>
  <c r="AH213" i="7"/>
  <c r="V196" i="9"/>
  <c r="AK206" i="9"/>
  <c r="Z212" i="9"/>
  <c r="AI216" i="13"/>
  <c r="AE216" i="13"/>
  <c r="D216" i="13"/>
  <c r="O216" i="13"/>
  <c r="AJ216" i="13"/>
  <c r="T216" i="13"/>
  <c r="AK198" i="7"/>
  <c r="AC198" i="7"/>
  <c r="U198" i="7"/>
  <c r="M198" i="7"/>
  <c r="E198" i="7"/>
  <c r="AH198" i="7"/>
  <c r="Z198" i="7"/>
  <c r="R198" i="7"/>
  <c r="J198" i="7"/>
  <c r="AG198" i="7"/>
  <c r="W198" i="7"/>
  <c r="K198" i="7"/>
  <c r="AL198" i="7"/>
  <c r="AB198" i="7"/>
  <c r="BH198" i="7" s="1"/>
  <c r="P198" i="7"/>
  <c r="F198" i="7"/>
  <c r="AO198" i="7"/>
  <c r="AO75" i="7" s="1"/>
  <c r="T68" i="15" s="1"/>
  <c r="AE198" i="7"/>
  <c r="S198" i="7"/>
  <c r="I198" i="7"/>
  <c r="AJ198" i="7"/>
  <c r="X198" i="7"/>
  <c r="N198" i="7"/>
  <c r="D198" i="7"/>
  <c r="AO212" i="12"/>
  <c r="AO89" i="12" s="1"/>
  <c r="Y82" i="15" s="1"/>
  <c r="AM212" i="12"/>
  <c r="W212" i="12"/>
  <c r="G212" i="12"/>
  <c r="AB212" i="12"/>
  <c r="L212" i="12"/>
  <c r="AI212" i="12"/>
  <c r="S212" i="12"/>
  <c r="AN212" i="12"/>
  <c r="X212" i="12"/>
  <c r="H212" i="12"/>
  <c r="AE212" i="12"/>
  <c r="O212" i="12"/>
  <c r="AJ212" i="12"/>
  <c r="T212" i="12"/>
  <c r="D212" i="12"/>
  <c r="AA212" i="12"/>
  <c r="K212" i="12"/>
  <c r="AF212" i="12"/>
  <c r="P212" i="12"/>
  <c r="AM207" i="14"/>
  <c r="AG207" i="14"/>
  <c r="Q207" i="14"/>
  <c r="AL207" i="14"/>
  <c r="V207" i="14"/>
  <c r="F207" i="14"/>
  <c r="AC207" i="14"/>
  <c r="M207" i="14"/>
  <c r="AH207" i="14"/>
  <c r="R207" i="14"/>
  <c r="AO207" i="14"/>
  <c r="AO84" i="14" s="1"/>
  <c r="AA77" i="15" s="1"/>
  <c r="Y207" i="14"/>
  <c r="I207" i="14"/>
  <c r="AD207" i="14"/>
  <c r="N207" i="14"/>
  <c r="E207" i="14"/>
  <c r="Z207" i="14"/>
  <c r="AK207" i="14"/>
  <c r="J207" i="14"/>
  <c r="U207" i="14"/>
  <c r="AK213" i="6"/>
  <c r="AC213" i="6"/>
  <c r="U213" i="6"/>
  <c r="M213" i="6"/>
  <c r="E213" i="6"/>
  <c r="AH213" i="6"/>
  <c r="Z213" i="6"/>
  <c r="R213" i="6"/>
  <c r="J213" i="6"/>
  <c r="AI213" i="6"/>
  <c r="AA213" i="6"/>
  <c r="S213" i="6"/>
  <c r="K213" i="6"/>
  <c r="AN213" i="6"/>
  <c r="AF213" i="6"/>
  <c r="X213" i="6"/>
  <c r="P213" i="6"/>
  <c r="H213" i="6"/>
  <c r="AI203" i="6"/>
  <c r="AA203" i="6"/>
  <c r="S203" i="6"/>
  <c r="K203" i="6"/>
  <c r="AN203" i="6"/>
  <c r="AF203" i="6"/>
  <c r="X203" i="6"/>
  <c r="P203" i="6"/>
  <c r="H203" i="6"/>
  <c r="AO203" i="6"/>
  <c r="AO80" i="6" s="1"/>
  <c r="S73" i="15" s="1"/>
  <c r="AG203" i="6"/>
  <c r="Y203" i="6"/>
  <c r="Q203" i="6"/>
  <c r="I203" i="6"/>
  <c r="AL203" i="6"/>
  <c r="AM208" i="7"/>
  <c r="AE208" i="7"/>
  <c r="W208" i="7"/>
  <c r="O208" i="7"/>
  <c r="G208" i="7"/>
  <c r="AJ208" i="7"/>
  <c r="AB208" i="7"/>
  <c r="T208" i="7"/>
  <c r="L208" i="7"/>
  <c r="D208" i="7"/>
  <c r="AI208" i="7"/>
  <c r="Y208" i="7"/>
  <c r="M208" i="7"/>
  <c r="AN208" i="7"/>
  <c r="AD208" i="7"/>
  <c r="R208" i="7"/>
  <c r="H208" i="7"/>
  <c r="AG208" i="7"/>
  <c r="U208" i="7"/>
  <c r="K208" i="7"/>
  <c r="AL208" i="7"/>
  <c r="Z208" i="7"/>
  <c r="P208" i="7"/>
  <c r="F208" i="7"/>
  <c r="AJ202" i="9"/>
  <c r="AB202" i="9"/>
  <c r="T202" i="9"/>
  <c r="L202" i="9"/>
  <c r="D202" i="9"/>
  <c r="AI202" i="9"/>
  <c r="AA202" i="9"/>
  <c r="S202" i="9"/>
  <c r="K202" i="9"/>
  <c r="AH202" i="9"/>
  <c r="Z202" i="9"/>
  <c r="R202" i="9"/>
  <c r="J202" i="9"/>
  <c r="AO202" i="9"/>
  <c r="AO79" i="9" s="1"/>
  <c r="V72" i="15" s="1"/>
  <c r="AG202" i="9"/>
  <c r="Y202" i="9"/>
  <c r="Q202" i="9"/>
  <c r="I202" i="9"/>
  <c r="AN202" i="9"/>
  <c r="X202" i="9"/>
  <c r="H202" i="9"/>
  <c r="AE202" i="9"/>
  <c r="O202" i="9"/>
  <c r="AL202" i="9"/>
  <c r="P202" i="9"/>
  <c r="AK202" i="9"/>
  <c r="M202" i="9"/>
  <c r="AF202" i="9"/>
  <c r="N202" i="9"/>
  <c r="AC202" i="9"/>
  <c r="G202" i="9"/>
  <c r="AD202" i="9"/>
  <c r="F202" i="9"/>
  <c r="W202" i="9"/>
  <c r="E202" i="9"/>
  <c r="AH205" i="12"/>
  <c r="Z205" i="12"/>
  <c r="R205" i="12"/>
  <c r="J205" i="12"/>
  <c r="AO205" i="12"/>
  <c r="AO82" i="12" s="1"/>
  <c r="Y75" i="15" s="1"/>
  <c r="AG205" i="12"/>
  <c r="Y205" i="12"/>
  <c r="Q205" i="12"/>
  <c r="I205" i="12"/>
  <c r="AN205" i="12"/>
  <c r="AF205" i="12"/>
  <c r="X205" i="12"/>
  <c r="P205" i="12"/>
  <c r="H205" i="12"/>
  <c r="AM205" i="12"/>
  <c r="AE205" i="12"/>
  <c r="W205" i="12"/>
  <c r="O205" i="12"/>
  <c r="G205" i="12"/>
  <c r="AL205" i="12"/>
  <c r="AD205" i="12"/>
  <c r="V205" i="12"/>
  <c r="N205" i="12"/>
  <c r="F205" i="12"/>
  <c r="AK205" i="12"/>
  <c r="AC205" i="12"/>
  <c r="U205" i="12"/>
  <c r="M205" i="12"/>
  <c r="E205" i="12"/>
  <c r="T205" i="12"/>
  <c r="AA205" i="12"/>
  <c r="L205" i="12"/>
  <c r="S205" i="12"/>
  <c r="AJ205" i="12"/>
  <c r="D205" i="12"/>
  <c r="K205" i="12"/>
  <c r="AB205" i="12"/>
  <c r="AI205" i="12"/>
  <c r="R203" i="6"/>
  <c r="E203" i="6"/>
  <c r="U203" i="6"/>
  <c r="AK203" i="6"/>
  <c r="J203" i="6"/>
  <c r="T203" i="6"/>
  <c r="AD203" i="6"/>
  <c r="G203" i="6"/>
  <c r="W203" i="6"/>
  <c r="AM203" i="6"/>
  <c r="J211" i="6"/>
  <c r="Z211" i="6"/>
  <c r="E211" i="6"/>
  <c r="U211" i="6"/>
  <c r="AK211" i="6"/>
  <c r="F213" i="6"/>
  <c r="V213" i="6"/>
  <c r="AL213" i="6"/>
  <c r="Q213" i="6"/>
  <c r="AG213" i="6"/>
  <c r="K214" i="6"/>
  <c r="AE214" i="6"/>
  <c r="N214" i="6"/>
  <c r="AH214" i="6"/>
  <c r="L198" i="7"/>
  <c r="AF198" i="7"/>
  <c r="Q198" i="7"/>
  <c r="AM198" i="7"/>
  <c r="M201" i="7"/>
  <c r="AG201" i="7"/>
  <c r="P201" i="7"/>
  <c r="AL201" i="7"/>
  <c r="E203" i="7"/>
  <c r="Y203" i="7"/>
  <c r="H203" i="7"/>
  <c r="AD203" i="7"/>
  <c r="J208" i="7"/>
  <c r="AF208" i="7"/>
  <c r="Q208" i="7"/>
  <c r="AK208" i="7"/>
  <c r="G213" i="7"/>
  <c r="AA213" i="7"/>
  <c r="N213" i="7"/>
  <c r="V206" i="9"/>
  <c r="L203" i="6"/>
  <c r="V203" i="6"/>
  <c r="AH203" i="6"/>
  <c r="M203" i="6"/>
  <c r="AC203" i="6"/>
  <c r="L211" i="6"/>
  <c r="AB211" i="6"/>
  <c r="G211" i="6"/>
  <c r="W211" i="6"/>
  <c r="AM211" i="6"/>
  <c r="L213" i="6"/>
  <c r="AB213" i="6"/>
  <c r="G213" i="6"/>
  <c r="W213" i="6"/>
  <c r="AM213" i="6"/>
  <c r="Q214" i="6"/>
  <c r="AM214" i="6"/>
  <c r="V214" i="6"/>
  <c r="T198" i="7"/>
  <c r="AN198" i="7"/>
  <c r="Y198" i="7"/>
  <c r="O201" i="7"/>
  <c r="AK201" i="7"/>
  <c r="R201" i="7"/>
  <c r="AN201" i="7"/>
  <c r="G203" i="7"/>
  <c r="AC203" i="7"/>
  <c r="J203" i="7"/>
  <c r="AF203" i="7"/>
  <c r="N208" i="7"/>
  <c r="AH208" i="7"/>
  <c r="S208" i="7"/>
  <c r="AO208" i="7"/>
  <c r="AO85" i="7" s="1"/>
  <c r="T78" i="15" s="1"/>
  <c r="I213" i="7"/>
  <c r="AE213" i="7"/>
  <c r="R213" i="7"/>
  <c r="U196" i="9"/>
  <c r="U202" i="9"/>
  <c r="AN206" i="9"/>
  <c r="AK203" i="10"/>
  <c r="AC203" i="10"/>
  <c r="U203" i="10"/>
  <c r="M203" i="10"/>
  <c r="E203" i="10"/>
  <c r="AM203" i="10"/>
  <c r="AA203" i="10"/>
  <c r="Q203" i="10"/>
  <c r="G203" i="10"/>
  <c r="AH203" i="10"/>
  <c r="Z203" i="10"/>
  <c r="R203" i="10"/>
  <c r="J203" i="10"/>
  <c r="AI203" i="10"/>
  <c r="Y203" i="10"/>
  <c r="O203" i="10"/>
  <c r="AN203" i="10"/>
  <c r="AF203" i="10"/>
  <c r="X203" i="10"/>
  <c r="P203" i="10"/>
  <c r="H203" i="10"/>
  <c r="AG203" i="10"/>
  <c r="W203" i="10"/>
  <c r="K203" i="10"/>
  <c r="AL203" i="10"/>
  <c r="AD203" i="10"/>
  <c r="V203" i="10"/>
  <c r="N203" i="10"/>
  <c r="F203" i="10"/>
  <c r="AO203" i="10"/>
  <c r="AO80" i="10" s="1"/>
  <c r="W73" i="15" s="1"/>
  <c r="AJ203" i="10"/>
  <c r="D203" i="10"/>
  <c r="AE203" i="10"/>
  <c r="AB203" i="10"/>
  <c r="S203" i="10"/>
  <c r="T203" i="10"/>
  <c r="AK206" i="7"/>
  <c r="AC206" i="7"/>
  <c r="U206" i="7"/>
  <c r="M206" i="7"/>
  <c r="E206" i="7"/>
  <c r="AH206" i="7"/>
  <c r="Z206" i="7"/>
  <c r="R206" i="7"/>
  <c r="J206" i="7"/>
  <c r="AI206" i="7"/>
  <c r="AA206" i="7"/>
  <c r="S206" i="7"/>
  <c r="K206" i="7"/>
  <c r="AN206" i="7"/>
  <c r="AF206" i="7"/>
  <c r="X206" i="7"/>
  <c r="P206" i="7"/>
  <c r="H206" i="7"/>
  <c r="AO206" i="7"/>
  <c r="AO83" i="7" s="1"/>
  <c r="T76" i="15" s="1"/>
  <c r="AG206" i="7"/>
  <c r="Y206" i="7"/>
  <c r="Q206" i="7"/>
  <c r="I206" i="7"/>
  <c r="AL206" i="7"/>
  <c r="AD206" i="7"/>
  <c r="V206" i="7"/>
  <c r="N206" i="7"/>
  <c r="F206" i="7"/>
  <c r="AK214" i="13"/>
  <c r="W214" i="13"/>
  <c r="AB214" i="13"/>
  <c r="O214" i="13"/>
  <c r="T214" i="13"/>
  <c r="AM214" i="13"/>
  <c r="G214" i="13"/>
  <c r="L214" i="13"/>
  <c r="AE214" i="13"/>
  <c r="AJ214" i="13"/>
  <c r="D214" i="13"/>
  <c r="AH214" i="9"/>
  <c r="Z214" i="9"/>
  <c r="R214" i="9"/>
  <c r="J214" i="9"/>
  <c r="AO214" i="9"/>
  <c r="AO91" i="9" s="1"/>
  <c r="V84" i="15" s="1"/>
  <c r="AG214" i="9"/>
  <c r="Y214" i="9"/>
  <c r="Q214" i="9"/>
  <c r="I214" i="9"/>
  <c r="AN214" i="9"/>
  <c r="AF214" i="9"/>
  <c r="X214" i="9"/>
  <c r="P214" i="9"/>
  <c r="H214" i="9"/>
  <c r="AM214" i="9"/>
  <c r="AE214" i="9"/>
  <c r="W214" i="9"/>
  <c r="O214" i="9"/>
  <c r="G214" i="9"/>
  <c r="AD214" i="9"/>
  <c r="N214" i="9"/>
  <c r="AK214" i="9"/>
  <c r="U214" i="9"/>
  <c r="E214" i="9"/>
  <c r="AB214" i="9"/>
  <c r="L214" i="9"/>
  <c r="AI214" i="9"/>
  <c r="S214" i="9"/>
  <c r="AL214" i="9"/>
  <c r="V214" i="9"/>
  <c r="F214" i="9"/>
  <c r="AC214" i="9"/>
  <c r="M214" i="9"/>
  <c r="AI216" i="7"/>
  <c r="AA216" i="7"/>
  <c r="S216" i="7"/>
  <c r="K216" i="7"/>
  <c r="AN216" i="7"/>
  <c r="AF216" i="7"/>
  <c r="X216" i="7"/>
  <c r="P216" i="7"/>
  <c r="H216" i="7"/>
  <c r="AO216" i="7"/>
  <c r="AO93" i="7" s="1"/>
  <c r="T86" i="15" s="1"/>
  <c r="AE216" i="7"/>
  <c r="U216" i="7"/>
  <c r="I216" i="7"/>
  <c r="AJ216" i="7"/>
  <c r="Z216" i="7"/>
  <c r="N216" i="7"/>
  <c r="D216" i="7"/>
  <c r="AM216" i="7"/>
  <c r="AC216" i="7"/>
  <c r="Q216" i="7"/>
  <c r="G216" i="7"/>
  <c r="AH216" i="7"/>
  <c r="V216" i="7"/>
  <c r="L216" i="7"/>
  <c r="AK216" i="7"/>
  <c r="Y216" i="7"/>
  <c r="O216" i="7"/>
  <c r="E216" i="7"/>
  <c r="AD216" i="7"/>
  <c r="T216" i="7"/>
  <c r="J216" i="7"/>
  <c r="AK200" i="7"/>
  <c r="AC200" i="7"/>
  <c r="U200" i="7"/>
  <c r="M200" i="7"/>
  <c r="E200" i="7"/>
  <c r="AH200" i="7"/>
  <c r="Z200" i="7"/>
  <c r="R200" i="7"/>
  <c r="J200" i="7"/>
  <c r="AI200" i="7"/>
  <c r="AA200" i="7"/>
  <c r="S200" i="7"/>
  <c r="K200" i="7"/>
  <c r="AN200" i="7"/>
  <c r="AF200" i="7"/>
  <c r="X200" i="7"/>
  <c r="P200" i="7"/>
  <c r="H200" i="7"/>
  <c r="AO200" i="7"/>
  <c r="AO77" i="7" s="1"/>
  <c r="T70" i="15" s="1"/>
  <c r="AG200" i="7"/>
  <c r="Y200" i="7"/>
  <c r="Q200" i="7"/>
  <c r="I200" i="7"/>
  <c r="AL200" i="7"/>
  <c r="AD200" i="7"/>
  <c r="V200" i="7"/>
  <c r="N200" i="7"/>
  <c r="F200" i="7"/>
  <c r="AL198" i="6"/>
  <c r="AD198" i="6"/>
  <c r="V198" i="6"/>
  <c r="N198" i="6"/>
  <c r="F198" i="6"/>
  <c r="AK198" i="6"/>
  <c r="AC198" i="6"/>
  <c r="U198" i="6"/>
  <c r="M198" i="6"/>
  <c r="E198" i="6"/>
  <c r="AJ198" i="6"/>
  <c r="AB198" i="6"/>
  <c r="T198" i="6"/>
  <c r="L198" i="6"/>
  <c r="D198" i="6"/>
  <c r="AI198" i="6"/>
  <c r="AA198" i="6"/>
  <c r="S198" i="6"/>
  <c r="K198" i="6"/>
  <c r="R198" i="6"/>
  <c r="AO198" i="6"/>
  <c r="AO75" i="6" s="1"/>
  <c r="S68" i="15" s="1"/>
  <c r="Y198" i="6"/>
  <c r="I198" i="6"/>
  <c r="AH198" i="6"/>
  <c r="Z198" i="6"/>
  <c r="J198" i="6"/>
  <c r="AG198" i="6"/>
  <c r="Q198" i="6"/>
  <c r="Q196" i="6"/>
  <c r="P198" i="6"/>
  <c r="V209" i="6"/>
  <c r="L200" i="7"/>
  <c r="G200" i="7"/>
  <c r="AM200" i="7"/>
  <c r="L206" i="7"/>
  <c r="G206" i="7"/>
  <c r="AM206" i="7"/>
  <c r="L210" i="7"/>
  <c r="AL216" i="7"/>
  <c r="S198" i="9"/>
  <c r="M200" i="9"/>
  <c r="M208" i="9"/>
  <c r="AA214" i="9"/>
  <c r="AO202" i="12"/>
  <c r="AO79" i="12" s="1"/>
  <c r="Y72" i="15" s="1"/>
  <c r="AG202" i="12"/>
  <c r="Y202" i="12"/>
  <c r="Q202" i="12"/>
  <c r="I202" i="12"/>
  <c r="AL202" i="12"/>
  <c r="AD202" i="12"/>
  <c r="V202" i="12"/>
  <c r="N202" i="12"/>
  <c r="F202" i="12"/>
  <c r="AM202" i="12"/>
  <c r="AE202" i="12"/>
  <c r="W202" i="12"/>
  <c r="O202" i="12"/>
  <c r="G202" i="12"/>
  <c r="AJ202" i="12"/>
  <c r="AB202" i="12"/>
  <c r="T202" i="12"/>
  <c r="L202" i="12"/>
  <c r="D202" i="12"/>
  <c r="AK202" i="12"/>
  <c r="AC202" i="12"/>
  <c r="U202" i="12"/>
  <c r="M202" i="12"/>
  <c r="E202" i="12"/>
  <c r="AH202" i="12"/>
  <c r="Z202" i="12"/>
  <c r="R202" i="12"/>
  <c r="J202" i="12"/>
  <c r="AI202" i="12"/>
  <c r="AN202" i="12"/>
  <c r="H202" i="12"/>
  <c r="AA202" i="12"/>
  <c r="AF202" i="12"/>
  <c r="S202" i="12"/>
  <c r="X202" i="12"/>
  <c r="P202" i="12"/>
  <c r="AH208" i="9"/>
  <c r="Z208" i="9"/>
  <c r="R208" i="9"/>
  <c r="J208" i="9"/>
  <c r="AO208" i="9"/>
  <c r="AO85" i="9" s="1"/>
  <c r="V78" i="15" s="1"/>
  <c r="AG208" i="9"/>
  <c r="Y208" i="9"/>
  <c r="Q208" i="9"/>
  <c r="I208" i="9"/>
  <c r="AN208" i="9"/>
  <c r="AF208" i="9"/>
  <c r="X208" i="9"/>
  <c r="P208" i="9"/>
  <c r="H208" i="9"/>
  <c r="AM208" i="9"/>
  <c r="AE208" i="9"/>
  <c r="W208" i="9"/>
  <c r="O208" i="9"/>
  <c r="G208" i="9"/>
  <c r="AJ208" i="9"/>
  <c r="T208" i="9"/>
  <c r="D208" i="9"/>
  <c r="AA208" i="9"/>
  <c r="K208" i="9"/>
  <c r="AD208" i="9"/>
  <c r="N208" i="9"/>
  <c r="AK208" i="9"/>
  <c r="U208" i="9"/>
  <c r="E208" i="9"/>
  <c r="AB208" i="9"/>
  <c r="L208" i="9"/>
  <c r="AI208" i="9"/>
  <c r="S208" i="9"/>
  <c r="AN206" i="14"/>
  <c r="AF206" i="14"/>
  <c r="X206" i="14"/>
  <c r="P206" i="14"/>
  <c r="H206" i="14"/>
  <c r="AM206" i="14"/>
  <c r="AE206" i="14"/>
  <c r="W206" i="14"/>
  <c r="O206" i="14"/>
  <c r="G206" i="14"/>
  <c r="AL206" i="14"/>
  <c r="AD206" i="14"/>
  <c r="V206" i="14"/>
  <c r="N206" i="14"/>
  <c r="F206" i="14"/>
  <c r="AK206" i="14"/>
  <c r="AC206" i="14"/>
  <c r="U206" i="14"/>
  <c r="M206" i="14"/>
  <c r="E206" i="14"/>
  <c r="AJ206" i="14"/>
  <c r="AB206" i="14"/>
  <c r="T206" i="14"/>
  <c r="L206" i="14"/>
  <c r="D206" i="14"/>
  <c r="AI206" i="14"/>
  <c r="AA206" i="14"/>
  <c r="S206" i="14"/>
  <c r="K206" i="14"/>
  <c r="Z206" i="14"/>
  <c r="AG206" i="14"/>
  <c r="R206" i="14"/>
  <c r="Y206" i="14"/>
  <c r="J206" i="14"/>
  <c r="Q206" i="14"/>
  <c r="AH206" i="14"/>
  <c r="AO206" i="14"/>
  <c r="AO83" i="14" s="1"/>
  <c r="AA76" i="15" s="1"/>
  <c r="I206" i="14"/>
  <c r="AJ201" i="12"/>
  <c r="AB201" i="12"/>
  <c r="T201" i="12"/>
  <c r="L201" i="12"/>
  <c r="D201" i="12"/>
  <c r="AI201" i="12"/>
  <c r="AA201" i="12"/>
  <c r="S201" i="12"/>
  <c r="K201" i="12"/>
  <c r="AH201" i="12"/>
  <c r="Z201" i="12"/>
  <c r="R201" i="12"/>
  <c r="J201" i="12"/>
  <c r="AO201" i="12"/>
  <c r="AO78" i="12" s="1"/>
  <c r="Y71" i="15" s="1"/>
  <c r="AG201" i="12"/>
  <c r="Y201" i="12"/>
  <c r="Q201" i="12"/>
  <c r="I201" i="12"/>
  <c r="AN201" i="12"/>
  <c r="AF201" i="12"/>
  <c r="X201" i="12"/>
  <c r="P201" i="12"/>
  <c r="H201" i="12"/>
  <c r="AM201" i="12"/>
  <c r="AE201" i="12"/>
  <c r="W201" i="12"/>
  <c r="O201" i="12"/>
  <c r="G201" i="12"/>
  <c r="N201" i="12"/>
  <c r="U201" i="12"/>
  <c r="AL201" i="12"/>
  <c r="F201" i="12"/>
  <c r="M201" i="12"/>
  <c r="AD201" i="12"/>
  <c r="AK201" i="12"/>
  <c r="E201" i="12"/>
  <c r="V201" i="12"/>
  <c r="AC201" i="12"/>
  <c r="AM209" i="6"/>
  <c r="AE209" i="6"/>
  <c r="W209" i="6"/>
  <c r="O209" i="6"/>
  <c r="G209" i="6"/>
  <c r="AJ209" i="6"/>
  <c r="AB209" i="6"/>
  <c r="T209" i="6"/>
  <c r="L209" i="6"/>
  <c r="D209" i="6"/>
  <c r="AK209" i="6"/>
  <c r="AC209" i="6"/>
  <c r="U209" i="6"/>
  <c r="M209" i="6"/>
  <c r="E209" i="6"/>
  <c r="AH209" i="6"/>
  <c r="Z209" i="6"/>
  <c r="R209" i="6"/>
  <c r="J209" i="6"/>
  <c r="AI209" i="6"/>
  <c r="AA209" i="6"/>
  <c r="S209" i="6"/>
  <c r="K209" i="6"/>
  <c r="AN209" i="6"/>
  <c r="AF209" i="6"/>
  <c r="X209" i="6"/>
  <c r="P209" i="6"/>
  <c r="H209" i="6"/>
  <c r="AO210" i="7"/>
  <c r="AO87" i="7" s="1"/>
  <c r="T80" i="15" s="1"/>
  <c r="AG210" i="7"/>
  <c r="Y210" i="7"/>
  <c r="Q210" i="7"/>
  <c r="AI210" i="7"/>
  <c r="W210" i="7"/>
  <c r="M210" i="7"/>
  <c r="E210" i="7"/>
  <c r="AH210" i="7"/>
  <c r="Z210" i="7"/>
  <c r="R210" i="7"/>
  <c r="J210" i="7"/>
  <c r="AE210" i="7"/>
  <c r="U210" i="7"/>
  <c r="K210" i="7"/>
  <c r="AN210" i="7"/>
  <c r="AF210" i="7"/>
  <c r="X210" i="7"/>
  <c r="P210" i="7"/>
  <c r="H210" i="7"/>
  <c r="AM210" i="7"/>
  <c r="AC210" i="7"/>
  <c r="S210" i="7"/>
  <c r="I210" i="7"/>
  <c r="AL210" i="7"/>
  <c r="AD210" i="7"/>
  <c r="V210" i="7"/>
  <c r="N210" i="7"/>
  <c r="F210" i="7"/>
  <c r="AL211" i="13"/>
  <c r="AF211" i="13"/>
  <c r="AM211" i="13"/>
  <c r="G211" i="13"/>
  <c r="X211" i="13"/>
  <c r="AE211" i="13"/>
  <c r="P211" i="13"/>
  <c r="W211" i="13"/>
  <c r="O211" i="13"/>
  <c r="AN211" i="13"/>
  <c r="H211" i="13"/>
  <c r="AN200" i="9"/>
  <c r="AF200" i="9"/>
  <c r="X200" i="9"/>
  <c r="P200" i="9"/>
  <c r="H200" i="9"/>
  <c r="AM200" i="9"/>
  <c r="AE200" i="9"/>
  <c r="W200" i="9"/>
  <c r="O200" i="9"/>
  <c r="G200" i="9"/>
  <c r="AJ200" i="9"/>
  <c r="Z200" i="9"/>
  <c r="N200" i="9"/>
  <c r="D200" i="9"/>
  <c r="AG200" i="9"/>
  <c r="U200" i="9"/>
  <c r="K200" i="9"/>
  <c r="AH200" i="9"/>
  <c r="V200" i="9"/>
  <c r="L200" i="9"/>
  <c r="AO200" i="9"/>
  <c r="AO77" i="9" s="1"/>
  <c r="V70" i="15" s="1"/>
  <c r="AC200" i="9"/>
  <c r="S200" i="9"/>
  <c r="I200" i="9"/>
  <c r="AD200" i="9"/>
  <c r="T200" i="9"/>
  <c r="J200" i="9"/>
  <c r="AK200" i="9"/>
  <c r="AA200" i="9"/>
  <c r="Q200" i="9"/>
  <c r="E200" i="9"/>
  <c r="AM207" i="10"/>
  <c r="AE207" i="10"/>
  <c r="W207" i="10"/>
  <c r="O207" i="10"/>
  <c r="G207" i="10"/>
  <c r="AJ207" i="10"/>
  <c r="AB207" i="10"/>
  <c r="T207" i="10"/>
  <c r="L207" i="10"/>
  <c r="D207" i="10"/>
  <c r="AK207" i="10"/>
  <c r="AC207" i="10"/>
  <c r="U207" i="10"/>
  <c r="M207" i="10"/>
  <c r="E207" i="10"/>
  <c r="AH207" i="10"/>
  <c r="Z207" i="10"/>
  <c r="R207" i="10"/>
  <c r="J207" i="10"/>
  <c r="AG207" i="10"/>
  <c r="Q207" i="10"/>
  <c r="AL207" i="10"/>
  <c r="V207" i="10"/>
  <c r="F207" i="10"/>
  <c r="AA207" i="10"/>
  <c r="K207" i="10"/>
  <c r="AF207" i="10"/>
  <c r="P207" i="10"/>
  <c r="AO207" i="10"/>
  <c r="AO84" i="10" s="1"/>
  <c r="W77" i="15" s="1"/>
  <c r="Y207" i="10"/>
  <c r="I207" i="10"/>
  <c r="AD207" i="10"/>
  <c r="N207" i="10"/>
  <c r="AN207" i="10"/>
  <c r="X207" i="10"/>
  <c r="AI207" i="10"/>
  <c r="H207" i="10"/>
  <c r="AL196" i="6"/>
  <c r="AD196" i="6"/>
  <c r="V196" i="6"/>
  <c r="N196" i="6"/>
  <c r="F196" i="6"/>
  <c r="AK196" i="6"/>
  <c r="AC196" i="6"/>
  <c r="U196" i="6"/>
  <c r="M196" i="6"/>
  <c r="E196" i="6"/>
  <c r="AJ196" i="6"/>
  <c r="AB196" i="6"/>
  <c r="T196" i="6"/>
  <c r="L196" i="6"/>
  <c r="D196" i="6"/>
  <c r="AI196" i="6"/>
  <c r="AA196" i="6"/>
  <c r="S196" i="6"/>
  <c r="K196" i="6"/>
  <c r="Z196" i="6"/>
  <c r="J196" i="6"/>
  <c r="AH196" i="6"/>
  <c r="R196" i="6"/>
  <c r="AM202" i="13"/>
  <c r="AE202" i="13"/>
  <c r="W202" i="13"/>
  <c r="O202" i="13"/>
  <c r="G202" i="13"/>
  <c r="AJ202" i="13"/>
  <c r="AB202" i="13"/>
  <c r="T202" i="13"/>
  <c r="L202" i="13"/>
  <c r="D202" i="13"/>
  <c r="AK202" i="13"/>
  <c r="AC202" i="13"/>
  <c r="U202" i="13"/>
  <c r="M202" i="13"/>
  <c r="E202" i="13"/>
  <c r="AH202" i="13"/>
  <c r="Z202" i="13"/>
  <c r="R202" i="13"/>
  <c r="J202" i="13"/>
  <c r="AI202" i="13"/>
  <c r="AA202" i="13"/>
  <c r="S202" i="13"/>
  <c r="K202" i="13"/>
  <c r="AN202" i="13"/>
  <c r="AF202" i="13"/>
  <c r="X202" i="13"/>
  <c r="P202" i="13"/>
  <c r="H202" i="13"/>
  <c r="AG202" i="13"/>
  <c r="AL202" i="13"/>
  <c r="F202" i="13"/>
  <c r="Y202" i="13"/>
  <c r="AD202" i="13"/>
  <c r="Q202" i="13"/>
  <c r="V202" i="13"/>
  <c r="AO202" i="13"/>
  <c r="AO79" i="13" s="1"/>
  <c r="Z72" i="15" s="1"/>
  <c r="I202" i="13"/>
  <c r="AM196" i="14"/>
  <c r="AE196" i="14"/>
  <c r="W196" i="14"/>
  <c r="O196" i="14"/>
  <c r="G196" i="14"/>
  <c r="AJ196" i="14"/>
  <c r="AB196" i="14"/>
  <c r="T196" i="14"/>
  <c r="L196" i="14"/>
  <c r="D196" i="14"/>
  <c r="AK196" i="14"/>
  <c r="AC196" i="14"/>
  <c r="U196" i="14"/>
  <c r="M196" i="14"/>
  <c r="E196" i="14"/>
  <c r="AH196" i="14"/>
  <c r="Z196" i="14"/>
  <c r="R196" i="14"/>
  <c r="J196" i="14"/>
  <c r="AI196" i="14"/>
  <c r="AA196" i="14"/>
  <c r="S196" i="14"/>
  <c r="K196" i="14"/>
  <c r="AN196" i="14"/>
  <c r="AF196" i="14"/>
  <c r="X196" i="14"/>
  <c r="P196" i="14"/>
  <c r="H196" i="14"/>
  <c r="Q196" i="14"/>
  <c r="V196" i="14"/>
  <c r="AO196" i="14"/>
  <c r="AO73" i="14" s="1"/>
  <c r="AA66" i="15" s="1"/>
  <c r="I196" i="14"/>
  <c r="N196" i="14"/>
  <c r="AG196" i="14"/>
  <c r="AL196" i="14"/>
  <c r="F196" i="14"/>
  <c r="Y196" i="14"/>
  <c r="AD196" i="14"/>
  <c r="AI209" i="14"/>
  <c r="AA209" i="14"/>
  <c r="S209" i="14"/>
  <c r="K209" i="14"/>
  <c r="AN209" i="14"/>
  <c r="AF209" i="14"/>
  <c r="X209" i="14"/>
  <c r="P209" i="14"/>
  <c r="H209" i="14"/>
  <c r="AO209" i="14"/>
  <c r="AO86" i="14" s="1"/>
  <c r="AA79" i="15" s="1"/>
  <c r="AG209" i="14"/>
  <c r="Y209" i="14"/>
  <c r="Q209" i="14"/>
  <c r="I209" i="14"/>
  <c r="AL209" i="14"/>
  <c r="AD209" i="14"/>
  <c r="V209" i="14"/>
  <c r="N209" i="14"/>
  <c r="F209" i="14"/>
  <c r="AM209" i="14"/>
  <c r="AE209" i="14"/>
  <c r="W209" i="14"/>
  <c r="O209" i="14"/>
  <c r="G209" i="14"/>
  <c r="AJ209" i="14"/>
  <c r="AB209" i="14"/>
  <c r="T209" i="14"/>
  <c r="L209" i="14"/>
  <c r="D209" i="14"/>
  <c r="M209" i="14"/>
  <c r="R209" i="14"/>
  <c r="AK209" i="14"/>
  <c r="E209" i="14"/>
  <c r="J209" i="14"/>
  <c r="AC209" i="14"/>
  <c r="AH209" i="14"/>
  <c r="U209" i="14"/>
  <c r="Z209" i="14"/>
  <c r="AH206" i="10"/>
  <c r="Z206" i="10"/>
  <c r="R206" i="10"/>
  <c r="J206" i="10"/>
  <c r="AO206" i="10"/>
  <c r="AO83" i="10" s="1"/>
  <c r="W76" i="15" s="1"/>
  <c r="AG206" i="10"/>
  <c r="AN206" i="10"/>
  <c r="AF206" i="10"/>
  <c r="X206" i="10"/>
  <c r="P206" i="10"/>
  <c r="H206" i="10"/>
  <c r="AM206" i="10"/>
  <c r="AE206" i="10"/>
  <c r="W206" i="10"/>
  <c r="O206" i="10"/>
  <c r="G206" i="10"/>
  <c r="AB206" i="10"/>
  <c r="L206" i="10"/>
  <c r="AI206" i="10"/>
  <c r="U206" i="10"/>
  <c r="K206" i="10"/>
  <c r="AL206" i="10"/>
  <c r="V206" i="10"/>
  <c r="F206" i="10"/>
  <c r="AC206" i="10"/>
  <c r="S206" i="10"/>
  <c r="I206" i="10"/>
  <c r="AJ206" i="10"/>
  <c r="T206" i="10"/>
  <c r="D206" i="10"/>
  <c r="AA206" i="10"/>
  <c r="Q206" i="10"/>
  <c r="E206" i="10"/>
  <c r="N206" i="10"/>
  <c r="AK206" i="10"/>
  <c r="Y206" i="10"/>
  <c r="AN198" i="9"/>
  <c r="AF198" i="9"/>
  <c r="X198" i="9"/>
  <c r="P198" i="9"/>
  <c r="H198" i="9"/>
  <c r="AM198" i="9"/>
  <c r="AE198" i="9"/>
  <c r="W198" i="9"/>
  <c r="O198" i="9"/>
  <c r="G198" i="9"/>
  <c r="AD198" i="9"/>
  <c r="T198" i="9"/>
  <c r="J198" i="9"/>
  <c r="AK198" i="9"/>
  <c r="AA198" i="9"/>
  <c r="Q198" i="9"/>
  <c r="E198" i="9"/>
  <c r="AL198" i="9"/>
  <c r="AB198" i="9"/>
  <c r="R198" i="9"/>
  <c r="F198" i="9"/>
  <c r="AI198" i="9"/>
  <c r="Y198" i="9"/>
  <c r="M198" i="9"/>
  <c r="AJ198" i="9"/>
  <c r="Z198" i="9"/>
  <c r="N198" i="9"/>
  <c r="D198" i="9"/>
  <c r="AG198" i="9"/>
  <c r="U198" i="9"/>
  <c r="K198" i="9"/>
  <c r="AG196" i="6"/>
  <c r="W198" i="6"/>
  <c r="G196" i="6"/>
  <c r="W196" i="6"/>
  <c r="AM196" i="6"/>
  <c r="X196" i="6"/>
  <c r="AE198" i="6"/>
  <c r="X198" i="6"/>
  <c r="AD209" i="6"/>
  <c r="Y209" i="6"/>
  <c r="T200" i="7"/>
  <c r="O200" i="7"/>
  <c r="T206" i="7"/>
  <c r="O206" i="7"/>
  <c r="T210" i="7"/>
  <c r="O210" i="7"/>
  <c r="F216" i="7"/>
  <c r="M216" i="7"/>
  <c r="AC198" i="9"/>
  <c r="AH198" i="9"/>
  <c r="Y200" i="9"/>
  <c r="AB200" i="9"/>
  <c r="AC208" i="9"/>
  <c r="D214" i="9"/>
  <c r="L203" i="10"/>
  <c r="S207" i="10"/>
  <c r="K202" i="12"/>
  <c r="N202" i="13"/>
  <c r="W200" i="7"/>
  <c r="AB206" i="7"/>
  <c r="W206" i="7"/>
  <c r="R216" i="7"/>
  <c r="W216" i="7"/>
  <c r="AO198" i="9"/>
  <c r="AO75" i="9" s="1"/>
  <c r="V68" i="15" s="1"/>
  <c r="AI200" i="9"/>
  <c r="AL200" i="9"/>
  <c r="F208" i="9"/>
  <c r="T214" i="9"/>
  <c r="I203" i="10"/>
  <c r="T172" i="5"/>
  <c r="O172" i="5"/>
  <c r="AD173" i="10"/>
  <c r="Y173" i="10"/>
  <c r="AN168" i="11"/>
  <c r="AB172" i="5"/>
  <c r="W172" i="5"/>
  <c r="F173" i="10"/>
  <c r="AL173" i="10"/>
  <c r="AG173" i="10"/>
  <c r="D172" i="5"/>
  <c r="AJ172" i="5"/>
  <c r="AE172" i="5"/>
  <c r="N173" i="10"/>
  <c r="I173" i="10"/>
  <c r="AO173" i="10"/>
  <c r="AO51" i="10" s="1"/>
  <c r="W44" i="15" s="1"/>
  <c r="U169" i="13"/>
  <c r="I171" i="6"/>
  <c r="Q171" i="6"/>
  <c r="Y171" i="6"/>
  <c r="AG171" i="6"/>
  <c r="AO171" i="6"/>
  <c r="AO49" i="6" s="1"/>
  <c r="S42" i="15" s="1"/>
  <c r="J171" i="6"/>
  <c r="R171" i="6"/>
  <c r="Z171" i="6"/>
  <c r="AH171" i="6"/>
  <c r="I174" i="8"/>
  <c r="Q174" i="8"/>
  <c r="Y174" i="8"/>
  <c r="AG174" i="8"/>
  <c r="AO174" i="8"/>
  <c r="AO52" i="8" s="1"/>
  <c r="U45" i="15" s="1"/>
  <c r="J174" i="8"/>
  <c r="R174" i="8"/>
  <c r="Z174" i="8"/>
  <c r="AH174" i="8"/>
  <c r="E171" i="14"/>
  <c r="M171" i="14"/>
  <c r="U171" i="14"/>
  <c r="AC171" i="14"/>
  <c r="AK171" i="14"/>
  <c r="F171" i="14"/>
  <c r="N171" i="14"/>
  <c r="V171" i="14"/>
  <c r="AD171" i="14"/>
  <c r="AL171" i="14"/>
  <c r="K171" i="6"/>
  <c r="S171" i="6"/>
  <c r="AA171" i="6"/>
  <c r="AI171" i="6"/>
  <c r="D171" i="6"/>
  <c r="L171" i="6"/>
  <c r="T171" i="6"/>
  <c r="AB171" i="6"/>
  <c r="K174" i="8"/>
  <c r="S174" i="8"/>
  <c r="AA174" i="8"/>
  <c r="AI174" i="8"/>
  <c r="D174" i="8"/>
  <c r="L174" i="8"/>
  <c r="T174" i="8"/>
  <c r="AB174" i="8"/>
  <c r="G171" i="14"/>
  <c r="O171" i="14"/>
  <c r="W171" i="14"/>
  <c r="AE171" i="14"/>
  <c r="AM171" i="14"/>
  <c r="H171" i="14"/>
  <c r="P171" i="14"/>
  <c r="X171" i="14"/>
  <c r="AF171" i="14"/>
  <c r="AN171" i="14"/>
  <c r="I171" i="14"/>
  <c r="Q171" i="14"/>
  <c r="Y171" i="14"/>
  <c r="AG171" i="14"/>
  <c r="AO171" i="14"/>
  <c r="AO49" i="14" s="1"/>
  <c r="AA42" i="15" s="1"/>
  <c r="J171" i="14"/>
  <c r="R171" i="14"/>
  <c r="Z171" i="14"/>
  <c r="M171" i="9"/>
  <c r="F171" i="9"/>
  <c r="AL171" i="9"/>
  <c r="U171" i="9"/>
  <c r="N171" i="9"/>
  <c r="AD173" i="9"/>
  <c r="AC171" i="9"/>
  <c r="V171" i="9"/>
  <c r="D169" i="7"/>
  <c r="G171" i="9"/>
  <c r="O171" i="9"/>
  <c r="W171" i="9"/>
  <c r="AE171" i="9"/>
  <c r="AM171" i="9"/>
  <c r="H171" i="9"/>
  <c r="P171" i="9"/>
  <c r="X171" i="9"/>
  <c r="AF171" i="9"/>
  <c r="AN171" i="9"/>
  <c r="AJ169" i="7"/>
  <c r="D173" i="7"/>
  <c r="I171" i="9"/>
  <c r="Q171" i="9"/>
  <c r="Y171" i="9"/>
  <c r="AG171" i="9"/>
  <c r="AO171" i="9"/>
  <c r="AO49" i="9" s="1"/>
  <c r="V42" i="15" s="1"/>
  <c r="J171" i="9"/>
  <c r="R171" i="9"/>
  <c r="Z171" i="9"/>
  <c r="AH171" i="9"/>
  <c r="E173" i="9"/>
  <c r="N172" i="11"/>
  <c r="AE169" i="7"/>
  <c r="AJ173" i="7"/>
  <c r="K171" i="9"/>
  <c r="S171" i="9"/>
  <c r="AA171" i="9"/>
  <c r="AI171" i="9"/>
  <c r="D171" i="9"/>
  <c r="L171" i="9"/>
  <c r="T171" i="9"/>
  <c r="AB171" i="9"/>
  <c r="AK173" i="9"/>
  <c r="I172" i="11"/>
  <c r="F172" i="5"/>
  <c r="H173" i="10"/>
  <c r="S173" i="10"/>
  <c r="AC169" i="13"/>
  <c r="V169" i="13"/>
  <c r="V172" i="5"/>
  <c r="AL172" i="5"/>
  <c r="Q172" i="5"/>
  <c r="AO172" i="5"/>
  <c r="AO50" i="5" s="1"/>
  <c r="R43" i="15" s="1"/>
  <c r="X173" i="10"/>
  <c r="AN173" i="10"/>
  <c r="AI173" i="10"/>
  <c r="H172" i="5"/>
  <c r="P172" i="5"/>
  <c r="X172" i="5"/>
  <c r="AF172" i="5"/>
  <c r="AN172" i="5"/>
  <c r="K172" i="5"/>
  <c r="S172" i="5"/>
  <c r="AA172" i="5"/>
  <c r="AI172" i="5"/>
  <c r="O170" i="8"/>
  <c r="H170" i="8"/>
  <c r="AN170" i="8"/>
  <c r="J173" i="10"/>
  <c r="R173" i="10"/>
  <c r="Z173" i="10"/>
  <c r="AH173" i="10"/>
  <c r="E173" i="10"/>
  <c r="M173" i="10"/>
  <c r="U173" i="10"/>
  <c r="AC173" i="10"/>
  <c r="AK173" i="10"/>
  <c r="H168" i="11"/>
  <c r="AI168" i="11"/>
  <c r="E169" i="13"/>
  <c r="AK169" i="13"/>
  <c r="AD169" i="13"/>
  <c r="N172" i="5"/>
  <c r="AD172" i="5"/>
  <c r="I172" i="5"/>
  <c r="Y172" i="5"/>
  <c r="AG172" i="5"/>
  <c r="P173" i="10"/>
  <c r="AF173" i="10"/>
  <c r="K173" i="10"/>
  <c r="AA173" i="10"/>
  <c r="S168" i="11"/>
  <c r="J172" i="5"/>
  <c r="R172" i="5"/>
  <c r="Z172" i="5"/>
  <c r="AH172" i="5"/>
  <c r="E172" i="5"/>
  <c r="AQ172" i="5" s="1"/>
  <c r="M172" i="5"/>
  <c r="U172" i="5"/>
  <c r="AC172" i="5"/>
  <c r="W170" i="8"/>
  <c r="P170" i="8"/>
  <c r="D173" i="10"/>
  <c r="L173" i="10"/>
  <c r="T173" i="10"/>
  <c r="AB173" i="10"/>
  <c r="AJ173" i="10"/>
  <c r="G173" i="10"/>
  <c r="O173" i="10"/>
  <c r="W173" i="10"/>
  <c r="AE173" i="10"/>
  <c r="X168" i="11"/>
  <c r="M169" i="13"/>
  <c r="F169" i="13"/>
  <c r="AL169" i="13"/>
  <c r="L169" i="7"/>
  <c r="G169" i="7"/>
  <c r="AM169" i="7"/>
  <c r="L173" i="7"/>
  <c r="G173" i="7"/>
  <c r="AM173" i="7"/>
  <c r="M173" i="9"/>
  <c r="F173" i="9"/>
  <c r="AL173" i="9"/>
  <c r="V172" i="11"/>
  <c r="Q172" i="11"/>
  <c r="T169" i="7"/>
  <c r="O169" i="7"/>
  <c r="T173" i="7"/>
  <c r="O173" i="7"/>
  <c r="U173" i="9"/>
  <c r="N173" i="9"/>
  <c r="AD172" i="11"/>
  <c r="Y172" i="11"/>
  <c r="AB169" i="7"/>
  <c r="W169" i="7"/>
  <c r="AB173" i="7"/>
  <c r="W173" i="7"/>
  <c r="AC173" i="9"/>
  <c r="V173" i="9"/>
  <c r="F172" i="11"/>
  <c r="AL172" i="11"/>
  <c r="AG172" i="11"/>
  <c r="F169" i="7"/>
  <c r="V169" i="7"/>
  <c r="AL169" i="7"/>
  <c r="Q169" i="7"/>
  <c r="AG169" i="7"/>
  <c r="AG173" i="7"/>
  <c r="G173" i="9"/>
  <c r="H169" i="7"/>
  <c r="P169" i="7"/>
  <c r="X169" i="7"/>
  <c r="AF169" i="7"/>
  <c r="AN169" i="7"/>
  <c r="K169" i="7"/>
  <c r="S169" i="7"/>
  <c r="AA169" i="7"/>
  <c r="AI169" i="7"/>
  <c r="H173" i="7"/>
  <c r="P173" i="7"/>
  <c r="X173" i="7"/>
  <c r="AF173" i="7"/>
  <c r="AN173" i="7"/>
  <c r="K173" i="7"/>
  <c r="S173" i="7"/>
  <c r="AA173" i="7"/>
  <c r="AI173" i="7"/>
  <c r="I173" i="9"/>
  <c r="Q173" i="9"/>
  <c r="Y173" i="9"/>
  <c r="AG173" i="9"/>
  <c r="AO173" i="9"/>
  <c r="AO51" i="9" s="1"/>
  <c r="V44" i="15" s="1"/>
  <c r="J173" i="9"/>
  <c r="R173" i="9"/>
  <c r="Z173" i="9"/>
  <c r="AH173" i="9"/>
  <c r="J172" i="11"/>
  <c r="R172" i="11"/>
  <c r="Z172" i="11"/>
  <c r="AH172" i="11"/>
  <c r="E172" i="11"/>
  <c r="M172" i="11"/>
  <c r="U172" i="11"/>
  <c r="AC172" i="11"/>
  <c r="AK172" i="11"/>
  <c r="N169" i="7"/>
  <c r="AD169" i="7"/>
  <c r="I169" i="7"/>
  <c r="Y169" i="7"/>
  <c r="AO169" i="7"/>
  <c r="AO47" i="7" s="1"/>
  <c r="T40" i="15" s="1"/>
  <c r="F173" i="7"/>
  <c r="N173" i="7"/>
  <c r="V173" i="7"/>
  <c r="AD173" i="7"/>
  <c r="AL173" i="7"/>
  <c r="I173" i="7"/>
  <c r="Q173" i="7"/>
  <c r="Y173" i="7"/>
  <c r="AO173" i="7"/>
  <c r="AO51" i="7" s="1"/>
  <c r="T44" i="15" s="1"/>
  <c r="O173" i="9"/>
  <c r="W173" i="9"/>
  <c r="AE173" i="9"/>
  <c r="AM173" i="9"/>
  <c r="H173" i="9"/>
  <c r="P173" i="9"/>
  <c r="X173" i="9"/>
  <c r="AF173" i="9"/>
  <c r="AN173" i="9"/>
  <c r="H172" i="11"/>
  <c r="P172" i="11"/>
  <c r="X172" i="11"/>
  <c r="AF172" i="11"/>
  <c r="AN172" i="11"/>
  <c r="K172" i="11"/>
  <c r="S172" i="11"/>
  <c r="AA172" i="11"/>
  <c r="AI172" i="11"/>
  <c r="J169" i="7"/>
  <c r="R169" i="7"/>
  <c r="Z169" i="7"/>
  <c r="AH169" i="7"/>
  <c r="E169" i="7"/>
  <c r="M169" i="7"/>
  <c r="U169" i="7"/>
  <c r="AC169" i="7"/>
  <c r="J173" i="7"/>
  <c r="R173" i="7"/>
  <c r="Z173" i="7"/>
  <c r="AH173" i="7"/>
  <c r="E173" i="7"/>
  <c r="M173" i="7"/>
  <c r="U173" i="7"/>
  <c r="AC173" i="7"/>
  <c r="K173" i="9"/>
  <c r="S173" i="9"/>
  <c r="AA173" i="9"/>
  <c r="AI173" i="9"/>
  <c r="D173" i="9"/>
  <c r="L173" i="9"/>
  <c r="T173" i="9"/>
  <c r="AB173" i="9"/>
  <c r="D172" i="11"/>
  <c r="L172" i="11"/>
  <c r="T172" i="11"/>
  <c r="AB172" i="11"/>
  <c r="AJ172" i="11"/>
  <c r="G172" i="11"/>
  <c r="O172" i="11"/>
  <c r="W172" i="11"/>
  <c r="AE172" i="11"/>
  <c r="L168" i="11"/>
  <c r="AB168" i="11"/>
  <c r="G168" i="11"/>
  <c r="W168" i="11"/>
  <c r="AM168" i="11"/>
  <c r="G169" i="13"/>
  <c r="O169" i="13"/>
  <c r="W169" i="13"/>
  <c r="AE169" i="13"/>
  <c r="AM169" i="13"/>
  <c r="H169" i="13"/>
  <c r="P169" i="13"/>
  <c r="X169" i="13"/>
  <c r="AF169" i="13"/>
  <c r="AN169" i="13"/>
  <c r="P168" i="11"/>
  <c r="AF168" i="11"/>
  <c r="K168" i="11"/>
  <c r="AA168" i="11"/>
  <c r="I169" i="13"/>
  <c r="Q169" i="13"/>
  <c r="Y169" i="13"/>
  <c r="AG169" i="13"/>
  <c r="AO169" i="13"/>
  <c r="AO47" i="13" s="1"/>
  <c r="Z40" i="15" s="1"/>
  <c r="J169" i="13"/>
  <c r="R169" i="13"/>
  <c r="Z169" i="13"/>
  <c r="AH169" i="13"/>
  <c r="H171" i="13"/>
  <c r="D168" i="11"/>
  <c r="T168" i="11"/>
  <c r="AJ168" i="11"/>
  <c r="O168" i="11"/>
  <c r="AE168" i="11"/>
  <c r="K169" i="13"/>
  <c r="S169" i="13"/>
  <c r="AA169" i="13"/>
  <c r="AI169" i="13"/>
  <c r="D169" i="13"/>
  <c r="L169" i="13"/>
  <c r="T169" i="13"/>
  <c r="AB169" i="13"/>
  <c r="AN171" i="13"/>
  <c r="K173" i="6"/>
  <c r="AJ173" i="6"/>
  <c r="F174" i="1"/>
  <c r="AA173" i="6"/>
  <c r="W174" i="1"/>
  <c r="D173" i="6"/>
  <c r="T173" i="6"/>
  <c r="Q173" i="6"/>
  <c r="AG173" i="6"/>
  <c r="J173" i="6"/>
  <c r="Z173" i="6"/>
  <c r="J174" i="1"/>
  <c r="AI174" i="1"/>
  <c r="S173" i="6"/>
  <c r="AI173" i="6"/>
  <c r="L173" i="6"/>
  <c r="AB173" i="6"/>
  <c r="AJ174" i="1"/>
  <c r="I173" i="6"/>
  <c r="Y173" i="6"/>
  <c r="AO173" i="6"/>
  <c r="AO51" i="6" s="1"/>
  <c r="S44" i="15" s="1"/>
  <c r="R173" i="6"/>
  <c r="AH173" i="6"/>
  <c r="AN174" i="1"/>
  <c r="C228" i="5"/>
  <c r="M168" i="8"/>
  <c r="AC168" i="8"/>
  <c r="F168" i="8"/>
  <c r="V168" i="8"/>
  <c r="AL168" i="8"/>
  <c r="Q170" i="8"/>
  <c r="AG170" i="8"/>
  <c r="J170" i="8"/>
  <c r="Z170" i="8"/>
  <c r="AH170" i="8"/>
  <c r="E173" i="6"/>
  <c r="M173" i="6"/>
  <c r="U173" i="6"/>
  <c r="AC173" i="6"/>
  <c r="AK173" i="6"/>
  <c r="F173" i="6"/>
  <c r="N173" i="6"/>
  <c r="V173" i="6"/>
  <c r="AD173" i="6"/>
  <c r="AL173" i="6"/>
  <c r="G168" i="8"/>
  <c r="O168" i="8"/>
  <c r="W168" i="8"/>
  <c r="AE168" i="8"/>
  <c r="AM168" i="8"/>
  <c r="H168" i="8"/>
  <c r="P168" i="8"/>
  <c r="X168" i="8"/>
  <c r="AF168" i="8"/>
  <c r="AN168" i="8"/>
  <c r="K170" i="8"/>
  <c r="S170" i="8"/>
  <c r="AA170" i="8"/>
  <c r="AI170" i="8"/>
  <c r="D170" i="8"/>
  <c r="L170" i="8"/>
  <c r="T170" i="8"/>
  <c r="AB170" i="8"/>
  <c r="AJ170" i="8"/>
  <c r="R174" i="1"/>
  <c r="O174" i="1"/>
  <c r="AM174" i="1"/>
  <c r="E168" i="8"/>
  <c r="U168" i="8"/>
  <c r="AK168" i="8"/>
  <c r="N168" i="8"/>
  <c r="AD168" i="8"/>
  <c r="I170" i="8"/>
  <c r="Y170" i="8"/>
  <c r="AO170" i="8"/>
  <c r="AO48" i="8" s="1"/>
  <c r="U41" i="15" s="1"/>
  <c r="R170" i="8"/>
  <c r="G173" i="6"/>
  <c r="O173" i="6"/>
  <c r="W173" i="6"/>
  <c r="AE173" i="6"/>
  <c r="AM173" i="6"/>
  <c r="H173" i="6"/>
  <c r="P173" i="6"/>
  <c r="X173" i="6"/>
  <c r="AF173" i="6"/>
  <c r="I168" i="8"/>
  <c r="Q168" i="8"/>
  <c r="Y168" i="8"/>
  <c r="AG168" i="8"/>
  <c r="AO168" i="8"/>
  <c r="AO46" i="8" s="1"/>
  <c r="U39" i="15" s="1"/>
  <c r="J168" i="8"/>
  <c r="R168" i="8"/>
  <c r="Z168" i="8"/>
  <c r="E170" i="8"/>
  <c r="M170" i="8"/>
  <c r="U170" i="8"/>
  <c r="AC170" i="8"/>
  <c r="AK170" i="8"/>
  <c r="F170" i="8"/>
  <c r="N170" i="8"/>
  <c r="V170" i="8"/>
  <c r="AD170" i="8"/>
  <c r="AB174" i="1"/>
  <c r="S174" i="1"/>
  <c r="O171" i="13"/>
  <c r="Z169" i="10"/>
  <c r="U169" i="10"/>
  <c r="AH169" i="10"/>
  <c r="AC169" i="10"/>
  <c r="J169" i="10"/>
  <c r="E169" i="10"/>
  <c r="AK169" i="10"/>
  <c r="R169" i="10"/>
  <c r="M169" i="10"/>
  <c r="D169" i="10"/>
  <c r="L169" i="10"/>
  <c r="T169" i="10"/>
  <c r="AB169" i="10"/>
  <c r="AJ169" i="10"/>
  <c r="G169" i="10"/>
  <c r="O169" i="10"/>
  <c r="W169" i="10"/>
  <c r="AE169" i="10"/>
  <c r="AM169" i="10"/>
  <c r="F169" i="10"/>
  <c r="N169" i="10"/>
  <c r="V169" i="10"/>
  <c r="AD169" i="10"/>
  <c r="AL169" i="10"/>
  <c r="I169" i="10"/>
  <c r="Q169" i="10"/>
  <c r="Y169" i="10"/>
  <c r="AG169" i="10"/>
  <c r="AO169" i="10"/>
  <c r="AO47" i="10" s="1"/>
  <c r="W40" i="15" s="1"/>
  <c r="H169" i="10"/>
  <c r="P169" i="10"/>
  <c r="X169" i="10"/>
  <c r="AF169" i="10"/>
  <c r="AN169" i="10"/>
  <c r="K169" i="10"/>
  <c r="S169" i="10"/>
  <c r="AA169" i="10"/>
  <c r="W171" i="13"/>
  <c r="P171" i="13"/>
  <c r="AE171" i="13"/>
  <c r="X171" i="13"/>
  <c r="G171" i="13"/>
  <c r="AM171" i="13"/>
  <c r="AF171" i="13"/>
  <c r="Q171" i="13"/>
  <c r="Z171" i="13"/>
  <c r="I171" i="13"/>
  <c r="AG171" i="13"/>
  <c r="J171" i="13"/>
  <c r="AH171" i="13"/>
  <c r="K171" i="13"/>
  <c r="S171" i="13"/>
  <c r="AA171" i="13"/>
  <c r="AI171" i="13"/>
  <c r="D171" i="13"/>
  <c r="L171" i="13"/>
  <c r="T171" i="13"/>
  <c r="AB171" i="13"/>
  <c r="AJ171" i="13"/>
  <c r="Y171" i="13"/>
  <c r="AO171" i="13"/>
  <c r="AO49" i="13" s="1"/>
  <c r="Z42" i="15" s="1"/>
  <c r="R171" i="13"/>
  <c r="E171" i="13"/>
  <c r="M171" i="13"/>
  <c r="U171" i="13"/>
  <c r="AC171" i="13"/>
  <c r="AK171" i="13"/>
  <c r="F171" i="13"/>
  <c r="N171" i="13"/>
  <c r="V171" i="13"/>
  <c r="AD171" i="13"/>
  <c r="I211" i="13"/>
  <c r="Q211" i="13"/>
  <c r="Y211" i="13"/>
  <c r="AG211" i="13"/>
  <c r="AO211" i="13"/>
  <c r="AO88" i="13" s="1"/>
  <c r="Z81" i="15" s="1"/>
  <c r="J211" i="13"/>
  <c r="R211" i="13"/>
  <c r="Z211" i="13"/>
  <c r="AH211" i="13"/>
  <c r="F214" i="13"/>
  <c r="N214" i="13"/>
  <c r="V214" i="13"/>
  <c r="AD214" i="13"/>
  <c r="AL214" i="13"/>
  <c r="I214" i="13"/>
  <c r="Q214" i="13"/>
  <c r="Y214" i="13"/>
  <c r="AG214" i="13"/>
  <c r="AO214" i="13"/>
  <c r="AO91" i="13" s="1"/>
  <c r="Z84" i="15" s="1"/>
  <c r="K211" i="13"/>
  <c r="S211" i="13"/>
  <c r="AA211" i="13"/>
  <c r="AI211" i="13"/>
  <c r="D211" i="13"/>
  <c r="L211" i="13"/>
  <c r="T211" i="13"/>
  <c r="AB211" i="13"/>
  <c r="AJ211" i="13"/>
  <c r="H214" i="13"/>
  <c r="P214" i="13"/>
  <c r="X214" i="13"/>
  <c r="AF214" i="13"/>
  <c r="AN214" i="13"/>
  <c r="K214" i="13"/>
  <c r="S214" i="13"/>
  <c r="AA214" i="13"/>
  <c r="AI214" i="13"/>
  <c r="E211" i="13"/>
  <c r="M211" i="13"/>
  <c r="U211" i="13"/>
  <c r="AC211" i="13"/>
  <c r="AK211" i="13"/>
  <c r="F211" i="13"/>
  <c r="N211" i="13"/>
  <c r="V211" i="13"/>
  <c r="AD211" i="13"/>
  <c r="J214" i="13"/>
  <c r="R214" i="13"/>
  <c r="Z214" i="13"/>
  <c r="AH214" i="13"/>
  <c r="E214" i="13"/>
  <c r="M214" i="13"/>
  <c r="U214" i="13"/>
  <c r="AC214" i="13"/>
  <c r="AF208" i="12"/>
  <c r="AA208" i="12"/>
  <c r="D210" i="12"/>
  <c r="L210" i="12"/>
  <c r="T210" i="12"/>
  <c r="AB210" i="12"/>
  <c r="AJ210" i="12"/>
  <c r="G210" i="12"/>
  <c r="O210" i="12"/>
  <c r="W210" i="12"/>
  <c r="AE210" i="12"/>
  <c r="AM210" i="12"/>
  <c r="J216" i="12"/>
  <c r="R216" i="12"/>
  <c r="Z216" i="12"/>
  <c r="AH216" i="12"/>
  <c r="E216" i="12"/>
  <c r="M216" i="12"/>
  <c r="U216" i="12"/>
  <c r="AC216" i="12"/>
  <c r="AK216" i="12"/>
  <c r="H208" i="12"/>
  <c r="AN208" i="12"/>
  <c r="AI208" i="12"/>
  <c r="F210" i="12"/>
  <c r="N210" i="12"/>
  <c r="V210" i="12"/>
  <c r="AD210" i="12"/>
  <c r="AL210" i="12"/>
  <c r="I210" i="12"/>
  <c r="Q210" i="12"/>
  <c r="Y210" i="12"/>
  <c r="AG210" i="12"/>
  <c r="AO210" i="12"/>
  <c r="AO87" i="12" s="1"/>
  <c r="Y80" i="15" s="1"/>
  <c r="D216" i="12"/>
  <c r="L216" i="12"/>
  <c r="T216" i="12"/>
  <c r="AB216" i="12"/>
  <c r="AJ216" i="12"/>
  <c r="G216" i="12"/>
  <c r="O216" i="12"/>
  <c r="W216" i="12"/>
  <c r="AE216" i="12"/>
  <c r="AM216" i="12"/>
  <c r="P208" i="12"/>
  <c r="K208" i="12"/>
  <c r="H210" i="12"/>
  <c r="P210" i="12"/>
  <c r="X210" i="12"/>
  <c r="AF210" i="12"/>
  <c r="AN210" i="12"/>
  <c r="K210" i="12"/>
  <c r="S210" i="12"/>
  <c r="AA210" i="12"/>
  <c r="F216" i="12"/>
  <c r="N216" i="12"/>
  <c r="V216" i="12"/>
  <c r="AD216" i="12"/>
  <c r="AL216" i="12"/>
  <c r="I216" i="12"/>
  <c r="Q216" i="12"/>
  <c r="Y216" i="12"/>
  <c r="AG216" i="12"/>
  <c r="G212" i="10"/>
  <c r="O212" i="10"/>
  <c r="W212" i="10"/>
  <c r="AE212" i="10"/>
  <c r="AM212" i="10"/>
  <c r="H212" i="10"/>
  <c r="P212" i="10"/>
  <c r="X212" i="10"/>
  <c r="AF212" i="10"/>
  <c r="AN212" i="10"/>
  <c r="I212" i="10"/>
  <c r="Q212" i="10"/>
  <c r="Y212" i="10"/>
  <c r="AG212" i="10"/>
  <c r="AO212" i="10"/>
  <c r="AO89" i="10" s="1"/>
  <c r="W82" i="15" s="1"/>
  <c r="J212" i="10"/>
  <c r="R212" i="10"/>
  <c r="Z212" i="10"/>
  <c r="AH212" i="10"/>
  <c r="K212" i="10"/>
  <c r="S212" i="10"/>
  <c r="AA212" i="10"/>
  <c r="AI212" i="10"/>
  <c r="D212" i="10"/>
  <c r="L212" i="10"/>
  <c r="T212" i="10"/>
  <c r="AB212" i="10"/>
  <c r="D207" i="9"/>
  <c r="L207" i="9"/>
  <c r="T207" i="9"/>
  <c r="AB207" i="9"/>
  <c r="AJ207" i="9"/>
  <c r="G207" i="9"/>
  <c r="O207" i="9"/>
  <c r="W207" i="9"/>
  <c r="AE207" i="9"/>
  <c r="AM207" i="9"/>
  <c r="F207" i="9"/>
  <c r="N207" i="9"/>
  <c r="V207" i="9"/>
  <c r="AD207" i="9"/>
  <c r="AL207" i="9"/>
  <c r="I207" i="9"/>
  <c r="Q207" i="9"/>
  <c r="Y207" i="9"/>
  <c r="AG207" i="9"/>
  <c r="AO207" i="9"/>
  <c r="AO84" i="9" s="1"/>
  <c r="V77" i="15" s="1"/>
  <c r="H207" i="9"/>
  <c r="P207" i="9"/>
  <c r="X207" i="9"/>
  <c r="AF207" i="9"/>
  <c r="AN207" i="9"/>
  <c r="K207" i="9"/>
  <c r="S207" i="9"/>
  <c r="AA207" i="9"/>
  <c r="K211" i="7"/>
  <c r="S211" i="7"/>
  <c r="AA211" i="7"/>
  <c r="AI211" i="7"/>
  <c r="D211" i="7"/>
  <c r="L211" i="7"/>
  <c r="T211" i="7"/>
  <c r="AB211" i="7"/>
  <c r="AJ211" i="7"/>
  <c r="E211" i="7"/>
  <c r="M211" i="7"/>
  <c r="U211" i="7"/>
  <c r="AC211" i="7"/>
  <c r="AK211" i="7"/>
  <c r="F211" i="7"/>
  <c r="N211" i="7"/>
  <c r="V211" i="7"/>
  <c r="AD211" i="7"/>
  <c r="AL211" i="7"/>
  <c r="G211" i="7"/>
  <c r="O211" i="7"/>
  <c r="W211" i="7"/>
  <c r="AE211" i="7"/>
  <c r="AM211" i="7"/>
  <c r="H211" i="7"/>
  <c r="P211" i="7"/>
  <c r="X211" i="7"/>
  <c r="AF211" i="7"/>
  <c r="E212" i="6"/>
  <c r="M212" i="6"/>
  <c r="U212" i="6"/>
  <c r="AC212" i="6"/>
  <c r="AK212" i="6"/>
  <c r="F212" i="6"/>
  <c r="N212" i="6"/>
  <c r="V212" i="6"/>
  <c r="AD212" i="6"/>
  <c r="AL212" i="6"/>
  <c r="G202" i="6"/>
  <c r="O202" i="6"/>
  <c r="W202" i="6"/>
  <c r="AE202" i="6"/>
  <c r="AM202" i="6"/>
  <c r="H202" i="6"/>
  <c r="P202" i="6"/>
  <c r="X202" i="6"/>
  <c r="AF202" i="6"/>
  <c r="G212" i="6"/>
  <c r="O212" i="6"/>
  <c r="W212" i="6"/>
  <c r="AE212" i="6"/>
  <c r="AM212" i="6"/>
  <c r="H212" i="6"/>
  <c r="P212" i="6"/>
  <c r="X212" i="6"/>
  <c r="AF212" i="6"/>
  <c r="AN212" i="6"/>
  <c r="I212" i="6"/>
  <c r="Q212" i="6"/>
  <c r="Y212" i="6"/>
  <c r="AG212" i="6"/>
  <c r="AO212" i="6"/>
  <c r="AO89" i="6" s="1"/>
  <c r="S82" i="15" s="1"/>
  <c r="J212" i="6"/>
  <c r="R212" i="6"/>
  <c r="Z212" i="6"/>
  <c r="V174" i="1"/>
  <c r="G174" i="1"/>
  <c r="L212" i="13"/>
  <c r="G212" i="13"/>
  <c r="AM212" i="13"/>
  <c r="L216" i="13"/>
  <c r="G216" i="13"/>
  <c r="AM216" i="13"/>
  <c r="H207" i="14"/>
  <c r="P207" i="14"/>
  <c r="X207" i="14"/>
  <c r="AF207" i="14"/>
  <c r="AN207" i="14"/>
  <c r="K207" i="14"/>
  <c r="S207" i="14"/>
  <c r="AA207" i="14"/>
  <c r="AI207" i="14"/>
  <c r="S203" i="13"/>
  <c r="AA203" i="13"/>
  <c r="AI203" i="13"/>
  <c r="D203" i="13"/>
  <c r="L203" i="13"/>
  <c r="T203" i="13"/>
  <c r="AB203" i="13"/>
  <c r="AB212" i="13"/>
  <c r="W212" i="13"/>
  <c r="AB216" i="13"/>
  <c r="W216" i="13"/>
  <c r="D207" i="14"/>
  <c r="L207" i="14"/>
  <c r="T207" i="14"/>
  <c r="AB207" i="14"/>
  <c r="AJ207" i="14"/>
  <c r="G207" i="14"/>
  <c r="O207" i="14"/>
  <c r="W207" i="14"/>
  <c r="AE207" i="14"/>
  <c r="J212" i="13"/>
  <c r="R212" i="13"/>
  <c r="Z212" i="13"/>
  <c r="AH212" i="13"/>
  <c r="E212" i="13"/>
  <c r="M212" i="13"/>
  <c r="U212" i="13"/>
  <c r="AC212" i="13"/>
  <c r="AK212" i="13"/>
  <c r="J216" i="13"/>
  <c r="R216" i="13"/>
  <c r="Z216" i="13"/>
  <c r="AH216" i="13"/>
  <c r="E216" i="13"/>
  <c r="M216" i="13"/>
  <c r="U216" i="13"/>
  <c r="AC216" i="13"/>
  <c r="AK216" i="13"/>
  <c r="F212" i="13"/>
  <c r="N212" i="13"/>
  <c r="V212" i="13"/>
  <c r="AD212" i="13"/>
  <c r="AL212" i="13"/>
  <c r="I212" i="13"/>
  <c r="Q212" i="13"/>
  <c r="Y212" i="13"/>
  <c r="AG212" i="13"/>
  <c r="AO212" i="13"/>
  <c r="AO89" i="13" s="1"/>
  <c r="Z82" i="15" s="1"/>
  <c r="F216" i="13"/>
  <c r="N216" i="13"/>
  <c r="V216" i="13"/>
  <c r="AD216" i="13"/>
  <c r="AL216" i="13"/>
  <c r="I216" i="13"/>
  <c r="Q216" i="13"/>
  <c r="Y216" i="13"/>
  <c r="AG216" i="13"/>
  <c r="AO216" i="13"/>
  <c r="AO93" i="13" s="1"/>
  <c r="Z86" i="15" s="1"/>
  <c r="H212" i="13"/>
  <c r="P212" i="13"/>
  <c r="X212" i="13"/>
  <c r="AF212" i="13"/>
  <c r="AN212" i="13"/>
  <c r="K212" i="13"/>
  <c r="S212" i="13"/>
  <c r="AA212" i="13"/>
  <c r="H216" i="13"/>
  <c r="P216" i="13"/>
  <c r="X216" i="13"/>
  <c r="AF216" i="13"/>
  <c r="AN216" i="13"/>
  <c r="K216" i="13"/>
  <c r="S216" i="13"/>
  <c r="AA216" i="13"/>
  <c r="M196" i="12"/>
  <c r="G196" i="12"/>
  <c r="AM196" i="12"/>
  <c r="R196" i="12"/>
  <c r="AH196" i="12"/>
  <c r="P206" i="12"/>
  <c r="AF206" i="12"/>
  <c r="K206" i="12"/>
  <c r="AA206" i="12"/>
  <c r="F212" i="12"/>
  <c r="J212" i="12"/>
  <c r="N212" i="12"/>
  <c r="R212" i="12"/>
  <c r="V212" i="12"/>
  <c r="Z212" i="12"/>
  <c r="AD212" i="12"/>
  <c r="AH212" i="12"/>
  <c r="AL212" i="12"/>
  <c r="E212" i="12"/>
  <c r="I212" i="12"/>
  <c r="M212" i="12"/>
  <c r="Q212" i="12"/>
  <c r="U212" i="12"/>
  <c r="Y212" i="12"/>
  <c r="AC212" i="12"/>
  <c r="AG212" i="12"/>
  <c r="AK212" i="12"/>
  <c r="F168" i="11"/>
  <c r="J168" i="11"/>
  <c r="N168" i="11"/>
  <c r="R168" i="11"/>
  <c r="V168" i="11"/>
  <c r="Z168" i="11"/>
  <c r="AD168" i="11"/>
  <c r="AH168" i="11"/>
  <c r="AL168" i="11"/>
  <c r="E168" i="11"/>
  <c r="I168" i="11"/>
  <c r="M168" i="11"/>
  <c r="Q168" i="11"/>
  <c r="U168" i="11"/>
  <c r="Y168" i="11"/>
  <c r="AC168" i="11"/>
  <c r="AG168" i="11"/>
  <c r="AK168" i="11"/>
  <c r="AZ14" i="9"/>
  <c r="AZ18" i="9"/>
  <c r="AZ16" i="10"/>
  <c r="I198" i="10"/>
  <c r="Q198" i="10"/>
  <c r="Y198" i="10"/>
  <c r="AG198" i="10"/>
  <c r="AO198" i="10"/>
  <c r="AO75" i="10" s="1"/>
  <c r="W68" i="15" s="1"/>
  <c r="J198" i="10"/>
  <c r="R198" i="10"/>
  <c r="Z198" i="10"/>
  <c r="AH198" i="10"/>
  <c r="D211" i="10"/>
  <c r="L211" i="10"/>
  <c r="T211" i="10"/>
  <c r="AB211" i="10"/>
  <c r="AJ211" i="10"/>
  <c r="G211" i="10"/>
  <c r="O211" i="10"/>
  <c r="W211" i="10"/>
  <c r="AE211" i="10"/>
  <c r="AM211" i="10"/>
  <c r="I214" i="10"/>
  <c r="Q214" i="10"/>
  <c r="Y214" i="10"/>
  <c r="AG214" i="10"/>
  <c r="AO214" i="10"/>
  <c r="AO91" i="10" s="1"/>
  <c r="W84" i="15" s="1"/>
  <c r="J214" i="10"/>
  <c r="R214" i="10"/>
  <c r="Z214" i="10"/>
  <c r="AH214" i="10"/>
  <c r="I196" i="12"/>
  <c r="Y196" i="12"/>
  <c r="AO196" i="12"/>
  <c r="AO73" i="12" s="1"/>
  <c r="Y66" i="15" s="1"/>
  <c r="S196" i="12"/>
  <c r="AI196" i="12"/>
  <c r="H196" i="12"/>
  <c r="P196" i="12"/>
  <c r="X196" i="12"/>
  <c r="AF196" i="12"/>
  <c r="AN196" i="12"/>
  <c r="F206" i="12"/>
  <c r="N206" i="12"/>
  <c r="V206" i="12"/>
  <c r="AD206" i="12"/>
  <c r="AL206" i="12"/>
  <c r="I206" i="12"/>
  <c r="Q206" i="12"/>
  <c r="Y206" i="12"/>
  <c r="AG206" i="12"/>
  <c r="AO206" i="12"/>
  <c r="AO83" i="12" s="1"/>
  <c r="Y76" i="15" s="1"/>
  <c r="AZ16" i="12"/>
  <c r="AZ20" i="12"/>
  <c r="AZ24" i="12"/>
  <c r="H204" i="13"/>
  <c r="P204" i="13"/>
  <c r="X204" i="13"/>
  <c r="AF204" i="13"/>
  <c r="AN204" i="13"/>
  <c r="K204" i="13"/>
  <c r="S204" i="13"/>
  <c r="AA204" i="13"/>
  <c r="AI204" i="13"/>
  <c r="AZ13" i="13"/>
  <c r="AZ21" i="13"/>
  <c r="G200" i="14"/>
  <c r="O200" i="14"/>
  <c r="W200" i="14"/>
  <c r="AE200" i="14"/>
  <c r="AM200" i="14"/>
  <c r="H200" i="14"/>
  <c r="P200" i="14"/>
  <c r="X200" i="14"/>
  <c r="AF200" i="14"/>
  <c r="AN200" i="14"/>
  <c r="E198" i="10"/>
  <c r="M198" i="10"/>
  <c r="U198" i="10"/>
  <c r="AC198" i="10"/>
  <c r="AK198" i="10"/>
  <c r="F198" i="10"/>
  <c r="N198" i="10"/>
  <c r="V198" i="10"/>
  <c r="AD198" i="10"/>
  <c r="AL198" i="10"/>
  <c r="H211" i="10"/>
  <c r="P211" i="10"/>
  <c r="X211" i="10"/>
  <c r="AF211" i="10"/>
  <c r="AN211" i="10"/>
  <c r="K211" i="10"/>
  <c r="S211" i="10"/>
  <c r="AA211" i="10"/>
  <c r="AI211" i="10"/>
  <c r="E214" i="10"/>
  <c r="M214" i="10"/>
  <c r="U214" i="10"/>
  <c r="AC214" i="10"/>
  <c r="AK214" i="10"/>
  <c r="F214" i="10"/>
  <c r="N214" i="10"/>
  <c r="V214" i="10"/>
  <c r="AD214" i="10"/>
  <c r="AL214" i="10"/>
  <c r="Q196" i="12"/>
  <c r="AG196" i="12"/>
  <c r="K196" i="12"/>
  <c r="AA196" i="12"/>
  <c r="D196" i="12"/>
  <c r="L196" i="12"/>
  <c r="T196" i="12"/>
  <c r="AB196" i="12"/>
  <c r="AJ196" i="12"/>
  <c r="J206" i="12"/>
  <c r="R206" i="12"/>
  <c r="Z206" i="12"/>
  <c r="AH206" i="12"/>
  <c r="E206" i="12"/>
  <c r="M206" i="12"/>
  <c r="U206" i="12"/>
  <c r="AC206" i="12"/>
  <c r="AK206" i="12"/>
  <c r="AZ14" i="12"/>
  <c r="BA2" i="12" s="1"/>
  <c r="BC2" i="12" s="1"/>
  <c r="AZ18" i="12"/>
  <c r="AZ22" i="12"/>
  <c r="D204" i="13"/>
  <c r="L204" i="13"/>
  <c r="T204" i="13"/>
  <c r="AB204" i="13"/>
  <c r="AJ204" i="13"/>
  <c r="G204" i="13"/>
  <c r="O204" i="13"/>
  <c r="W204" i="13"/>
  <c r="AE204" i="13"/>
  <c r="AM204" i="13"/>
  <c r="AZ17" i="13"/>
  <c r="K200" i="14"/>
  <c r="S200" i="14"/>
  <c r="AA200" i="14"/>
  <c r="AI200" i="14"/>
  <c r="D200" i="14"/>
  <c r="L200" i="14"/>
  <c r="T200" i="14"/>
  <c r="AB200" i="14"/>
  <c r="AJ200" i="14"/>
  <c r="AO174" i="1"/>
  <c r="AO52" i="1" s="1"/>
  <c r="H174" i="1"/>
  <c r="Z174" i="1"/>
  <c r="E174" i="1"/>
  <c r="U174" i="1"/>
  <c r="AK174" i="1"/>
  <c r="P174" i="1"/>
  <c r="M174" i="1"/>
  <c r="X174" i="1"/>
  <c r="L174" i="1"/>
  <c r="AD174" i="1"/>
  <c r="I174" i="1"/>
  <c r="Y174" i="1"/>
  <c r="AC174" i="1"/>
  <c r="D174" i="1"/>
  <c r="T174" i="1"/>
  <c r="AL174" i="1"/>
  <c r="Q174" i="1"/>
  <c r="AG174" i="1"/>
  <c r="AH174" i="1"/>
  <c r="G198" i="10"/>
  <c r="O198" i="10"/>
  <c r="W198" i="10"/>
  <c r="AE198" i="10"/>
  <c r="AM198" i="10"/>
  <c r="H198" i="10"/>
  <c r="P198" i="10"/>
  <c r="X198" i="10"/>
  <c r="AF198" i="10"/>
  <c r="J211" i="10"/>
  <c r="R211" i="10"/>
  <c r="Z211" i="10"/>
  <c r="AH211" i="10"/>
  <c r="E211" i="10"/>
  <c r="M211" i="10"/>
  <c r="U211" i="10"/>
  <c r="AC211" i="10"/>
  <c r="G214" i="10"/>
  <c r="O214" i="10"/>
  <c r="W214" i="10"/>
  <c r="AE214" i="10"/>
  <c r="AM214" i="10"/>
  <c r="H214" i="10"/>
  <c r="P214" i="10"/>
  <c r="X214" i="10"/>
  <c r="AF214" i="10"/>
  <c r="E196" i="12"/>
  <c r="U196" i="12"/>
  <c r="AK196" i="12"/>
  <c r="O196" i="12"/>
  <c r="AE196" i="12"/>
  <c r="F196" i="12"/>
  <c r="N196" i="12"/>
  <c r="V196" i="12"/>
  <c r="AD196" i="12"/>
  <c r="D206" i="12"/>
  <c r="L206" i="12"/>
  <c r="T206" i="12"/>
  <c r="AB206" i="12"/>
  <c r="AJ206" i="12"/>
  <c r="G206" i="12"/>
  <c r="O206" i="12"/>
  <c r="W206" i="12"/>
  <c r="AE206" i="12"/>
  <c r="AZ15" i="12"/>
  <c r="AZ19" i="12"/>
  <c r="F204" i="13"/>
  <c r="N204" i="13"/>
  <c r="V204" i="13"/>
  <c r="AD204" i="13"/>
  <c r="AL204" i="13"/>
  <c r="I204" i="13"/>
  <c r="Q204" i="13"/>
  <c r="Y204" i="13"/>
  <c r="AG204" i="13"/>
  <c r="AZ19" i="13"/>
  <c r="E200" i="14"/>
  <c r="M200" i="14"/>
  <c r="U200" i="14"/>
  <c r="AC200" i="14"/>
  <c r="AK200" i="14"/>
  <c r="F200" i="14"/>
  <c r="N200" i="14"/>
  <c r="V200" i="14"/>
  <c r="AD200" i="14"/>
  <c r="N174" i="1"/>
  <c r="AF174" i="1"/>
  <c r="K174" i="1"/>
  <c r="AA174" i="1"/>
  <c r="E130" i="15"/>
  <c r="AZ13" i="9"/>
  <c r="AZ17" i="9"/>
  <c r="AZ21" i="9"/>
  <c r="AZ14" i="10"/>
  <c r="AZ22" i="10"/>
  <c r="F208" i="12"/>
  <c r="N208" i="12"/>
  <c r="V208" i="12"/>
  <c r="AD208" i="12"/>
  <c r="AL208" i="12"/>
  <c r="I208" i="12"/>
  <c r="Q208" i="12"/>
  <c r="Y208" i="12"/>
  <c r="AG208" i="12"/>
  <c r="AO208" i="12"/>
  <c r="AO85" i="12" s="1"/>
  <c r="Y78" i="15" s="1"/>
  <c r="F210" i="13"/>
  <c r="N210" i="13"/>
  <c r="V210" i="13"/>
  <c r="AD210" i="13"/>
  <c r="AL210" i="13"/>
  <c r="I210" i="13"/>
  <c r="Q210" i="13"/>
  <c r="Y210" i="13"/>
  <c r="AG210" i="13"/>
  <c r="AO210" i="13"/>
  <c r="AO87" i="13" s="1"/>
  <c r="Z80" i="15" s="1"/>
  <c r="I130" i="15"/>
  <c r="AZ15" i="9"/>
  <c r="AZ19" i="9"/>
  <c r="AZ23" i="9"/>
  <c r="BA2" i="9" s="1"/>
  <c r="BC2" i="9" s="1"/>
  <c r="Y11" i="9" s="1"/>
  <c r="AZ18" i="10"/>
  <c r="J208" i="12"/>
  <c r="R208" i="12"/>
  <c r="Z208" i="12"/>
  <c r="AH208" i="12"/>
  <c r="E208" i="12"/>
  <c r="M208" i="12"/>
  <c r="U208" i="12"/>
  <c r="AC208" i="12"/>
  <c r="AK208" i="12"/>
  <c r="J210" i="13"/>
  <c r="R210" i="13"/>
  <c r="Z210" i="13"/>
  <c r="AH210" i="13"/>
  <c r="E210" i="13"/>
  <c r="M210" i="13"/>
  <c r="U210" i="13"/>
  <c r="AC210" i="13"/>
  <c r="AK210" i="13"/>
  <c r="AZ14" i="14"/>
  <c r="H130" i="15"/>
  <c r="L130" i="15"/>
  <c r="AZ16" i="9"/>
  <c r="AZ20" i="9"/>
  <c r="AZ20" i="10"/>
  <c r="D208" i="12"/>
  <c r="L208" i="12"/>
  <c r="T208" i="12"/>
  <c r="AB208" i="12"/>
  <c r="AJ208" i="12"/>
  <c r="G208" i="12"/>
  <c r="O208" i="12"/>
  <c r="W208" i="12"/>
  <c r="AE208" i="12"/>
  <c r="D210" i="13"/>
  <c r="L210" i="13"/>
  <c r="T210" i="13"/>
  <c r="AB210" i="13"/>
  <c r="AJ210" i="13"/>
  <c r="G210" i="13"/>
  <c r="O210" i="13"/>
  <c r="W210" i="13"/>
  <c r="AE210" i="13"/>
  <c r="M130" i="15"/>
  <c r="J130" i="15"/>
  <c r="D130" i="15"/>
  <c r="K130" i="15"/>
  <c r="G130" i="15"/>
  <c r="C130" i="15"/>
  <c r="AZ18" i="14"/>
  <c r="D167" i="15"/>
  <c r="F167" i="15"/>
  <c r="H167" i="15"/>
  <c r="J167" i="15"/>
  <c r="L167" i="15"/>
  <c r="C167" i="15"/>
  <c r="G167" i="15"/>
  <c r="K167" i="15"/>
  <c r="E167" i="15"/>
  <c r="I167" i="15"/>
  <c r="M167" i="15"/>
  <c r="D165" i="15"/>
  <c r="F165" i="15"/>
  <c r="H165" i="15"/>
  <c r="J165" i="15"/>
  <c r="L165" i="15"/>
  <c r="E165" i="15"/>
  <c r="I165" i="15"/>
  <c r="M165" i="15"/>
  <c r="C165" i="15"/>
  <c r="G165" i="15"/>
  <c r="K165" i="15"/>
  <c r="D163" i="15"/>
  <c r="F163" i="15"/>
  <c r="H163" i="15"/>
  <c r="J163" i="15"/>
  <c r="L163" i="15"/>
  <c r="C163" i="15"/>
  <c r="G163" i="15"/>
  <c r="K163" i="15"/>
  <c r="E163" i="15"/>
  <c r="I163" i="15"/>
  <c r="M163" i="15"/>
  <c r="D161" i="15"/>
  <c r="F161" i="15"/>
  <c r="H161" i="15"/>
  <c r="J161" i="15"/>
  <c r="L161" i="15"/>
  <c r="E161" i="15"/>
  <c r="I161" i="15"/>
  <c r="M161" i="15"/>
  <c r="C161" i="15"/>
  <c r="G161" i="15"/>
  <c r="K161" i="15"/>
  <c r="D159" i="15"/>
  <c r="F159" i="15"/>
  <c r="H159" i="15"/>
  <c r="J159" i="15"/>
  <c r="L159" i="15"/>
  <c r="C159" i="15"/>
  <c r="G159" i="15"/>
  <c r="K159" i="15"/>
  <c r="E159" i="15"/>
  <c r="I159" i="15"/>
  <c r="M159" i="15"/>
  <c r="D157" i="15"/>
  <c r="F157" i="15"/>
  <c r="H157" i="15"/>
  <c r="J157" i="15"/>
  <c r="L157" i="15"/>
  <c r="E157" i="15"/>
  <c r="I157" i="15"/>
  <c r="M157" i="15"/>
  <c r="C157" i="15"/>
  <c r="G157" i="15"/>
  <c r="K157" i="15"/>
  <c r="D155" i="15"/>
  <c r="F155" i="15"/>
  <c r="H155" i="15"/>
  <c r="J155" i="15"/>
  <c r="L155" i="15"/>
  <c r="C155" i="15"/>
  <c r="G155" i="15"/>
  <c r="K155" i="15"/>
  <c r="E155" i="15"/>
  <c r="I155" i="15"/>
  <c r="M155" i="15"/>
  <c r="D153" i="15"/>
  <c r="F153" i="15"/>
  <c r="H153" i="15"/>
  <c r="J153" i="15"/>
  <c r="L153" i="15"/>
  <c r="E153" i="15"/>
  <c r="I153" i="15"/>
  <c r="M153" i="15"/>
  <c r="C153" i="15"/>
  <c r="G153" i="15"/>
  <c r="K153" i="15"/>
  <c r="D151" i="15"/>
  <c r="F151" i="15"/>
  <c r="H151" i="15"/>
  <c r="J151" i="15"/>
  <c r="L151" i="15"/>
  <c r="C151" i="15"/>
  <c r="G151" i="15"/>
  <c r="K151" i="15"/>
  <c r="E151" i="15"/>
  <c r="I151" i="15"/>
  <c r="M151" i="15"/>
  <c r="D149" i="15"/>
  <c r="F149" i="15"/>
  <c r="H149" i="15"/>
  <c r="J149" i="15"/>
  <c r="L149" i="15"/>
  <c r="E149" i="15"/>
  <c r="I149" i="15"/>
  <c r="M149" i="15"/>
  <c r="C149" i="15"/>
  <c r="G149" i="15"/>
  <c r="K149" i="15"/>
  <c r="C168" i="15"/>
  <c r="E168" i="15"/>
  <c r="G168" i="15"/>
  <c r="I168" i="15"/>
  <c r="K168" i="15"/>
  <c r="M168" i="15"/>
  <c r="D168" i="15"/>
  <c r="H168" i="15"/>
  <c r="L168" i="15"/>
  <c r="F168" i="15"/>
  <c r="J168" i="15"/>
  <c r="C166" i="15"/>
  <c r="E166" i="15"/>
  <c r="G166" i="15"/>
  <c r="I166" i="15"/>
  <c r="K166" i="15"/>
  <c r="M166" i="15"/>
  <c r="F166" i="15"/>
  <c r="J166" i="15"/>
  <c r="D166" i="15"/>
  <c r="H166" i="15"/>
  <c r="L166" i="15"/>
  <c r="C164" i="15"/>
  <c r="E164" i="15"/>
  <c r="G164" i="15"/>
  <c r="I164" i="15"/>
  <c r="K164" i="15"/>
  <c r="M164" i="15"/>
  <c r="D164" i="15"/>
  <c r="H164" i="15"/>
  <c r="L164" i="15"/>
  <c r="F164" i="15"/>
  <c r="J164" i="15"/>
  <c r="C162" i="15"/>
  <c r="E162" i="15"/>
  <c r="G162" i="15"/>
  <c r="I162" i="15"/>
  <c r="K162" i="15"/>
  <c r="M162" i="15"/>
  <c r="F162" i="15"/>
  <c r="J162" i="15"/>
  <c r="D162" i="15"/>
  <c r="H162" i="15"/>
  <c r="L162" i="15"/>
  <c r="C160" i="15"/>
  <c r="E160" i="15"/>
  <c r="G160" i="15"/>
  <c r="I160" i="15"/>
  <c r="K160" i="15"/>
  <c r="M160" i="15"/>
  <c r="D160" i="15"/>
  <c r="H160" i="15"/>
  <c r="L160" i="15"/>
  <c r="F160" i="15"/>
  <c r="J160" i="15"/>
  <c r="C158" i="15"/>
  <c r="E158" i="15"/>
  <c r="G158" i="15"/>
  <c r="I158" i="15"/>
  <c r="K158" i="15"/>
  <c r="M158" i="15"/>
  <c r="F158" i="15"/>
  <c r="J158" i="15"/>
  <c r="D158" i="15"/>
  <c r="H158" i="15"/>
  <c r="L158" i="15"/>
  <c r="C156" i="15"/>
  <c r="E156" i="15"/>
  <c r="G156" i="15"/>
  <c r="I156" i="15"/>
  <c r="K156" i="15"/>
  <c r="M156" i="15"/>
  <c r="D156" i="15"/>
  <c r="H156" i="15"/>
  <c r="L156" i="15"/>
  <c r="F156" i="15"/>
  <c r="J156" i="15"/>
  <c r="C154" i="15"/>
  <c r="E154" i="15"/>
  <c r="G154" i="15"/>
  <c r="I154" i="15"/>
  <c r="K154" i="15"/>
  <c r="M154" i="15"/>
  <c r="F154" i="15"/>
  <c r="J154" i="15"/>
  <c r="D154" i="15"/>
  <c r="H154" i="15"/>
  <c r="L154" i="15"/>
  <c r="C152" i="15"/>
  <c r="E152" i="15"/>
  <c r="G152" i="15"/>
  <c r="I152" i="15"/>
  <c r="K152" i="15"/>
  <c r="M152" i="15"/>
  <c r="D152" i="15"/>
  <c r="H152" i="15"/>
  <c r="L152" i="15"/>
  <c r="F152" i="15"/>
  <c r="J152" i="15"/>
  <c r="C150" i="15"/>
  <c r="E150" i="15"/>
  <c r="G150" i="15"/>
  <c r="I150" i="15"/>
  <c r="K150" i="15"/>
  <c r="M150" i="15"/>
  <c r="F150" i="15"/>
  <c r="J150" i="15"/>
  <c r="D150" i="15"/>
  <c r="H150" i="15"/>
  <c r="L150" i="15"/>
  <c r="AZ16" i="14"/>
  <c r="BA2" i="14" s="1"/>
  <c r="BC2" i="14" s="1"/>
  <c r="AZ20" i="14"/>
  <c r="AZ22" i="14"/>
  <c r="C271" i="1"/>
  <c r="A50" i="15"/>
  <c r="G216" i="1"/>
  <c r="AN216" i="1"/>
  <c r="AJ216" i="1"/>
  <c r="AF216" i="1"/>
  <c r="AB216" i="1"/>
  <c r="X216" i="1"/>
  <c r="T216" i="1"/>
  <c r="P216" i="1"/>
  <c r="K216" i="1"/>
  <c r="AO216" i="1"/>
  <c r="AO93" i="1" s="1"/>
  <c r="F216" i="1"/>
  <c r="J216" i="1"/>
  <c r="AK216" i="1"/>
  <c r="AG216" i="1"/>
  <c r="AC216" i="1"/>
  <c r="Y216" i="1"/>
  <c r="U216" i="1"/>
  <c r="Q216" i="1"/>
  <c r="M216" i="1"/>
  <c r="E216" i="1"/>
  <c r="AL216" i="1"/>
  <c r="AD216" i="1"/>
  <c r="V216" i="1"/>
  <c r="N216" i="1"/>
  <c r="H216" i="1"/>
  <c r="AM216" i="1"/>
  <c r="AE216" i="1"/>
  <c r="W216" i="1"/>
  <c r="O216" i="1"/>
  <c r="AH216" i="1"/>
  <c r="Z216" i="1"/>
  <c r="R216" i="1"/>
  <c r="D216" i="1"/>
  <c r="L216" i="1"/>
  <c r="AI216" i="1"/>
  <c r="AA216" i="1"/>
  <c r="S216" i="1"/>
  <c r="I216" i="1"/>
  <c r="E214" i="1"/>
  <c r="AG214" i="1"/>
  <c r="Y214" i="1"/>
  <c r="Q214" i="1"/>
  <c r="I214" i="1"/>
  <c r="AO214" i="1"/>
  <c r="AO91" i="1" s="1"/>
  <c r="F214" i="1"/>
  <c r="J214" i="1"/>
  <c r="N214" i="1"/>
  <c r="R214" i="1"/>
  <c r="V214" i="1"/>
  <c r="Z214" i="1"/>
  <c r="AD214" i="1"/>
  <c r="AH214" i="1"/>
  <c r="AL214" i="1"/>
  <c r="AM214" i="1"/>
  <c r="AE214" i="1"/>
  <c r="W214" i="1"/>
  <c r="O214" i="1"/>
  <c r="G214" i="1"/>
  <c r="AK214" i="1"/>
  <c r="U214" i="1"/>
  <c r="D214" i="1"/>
  <c r="L214" i="1"/>
  <c r="T214" i="1"/>
  <c r="AB214" i="1"/>
  <c r="AJ214" i="1"/>
  <c r="AA214" i="1"/>
  <c r="K214" i="1"/>
  <c r="AC214" i="1"/>
  <c r="M214" i="1"/>
  <c r="H214" i="1"/>
  <c r="P214" i="1"/>
  <c r="X214" i="1"/>
  <c r="AF214" i="1"/>
  <c r="AN214" i="1"/>
  <c r="AI214" i="1"/>
  <c r="S214" i="1"/>
  <c r="AO212" i="1"/>
  <c r="AO89" i="1" s="1"/>
  <c r="G212" i="1"/>
  <c r="K212" i="1"/>
  <c r="O212" i="1"/>
  <c r="S212" i="1"/>
  <c r="W212" i="1"/>
  <c r="AA212" i="1"/>
  <c r="AE212" i="1"/>
  <c r="AI212" i="1"/>
  <c r="AM212" i="1"/>
  <c r="F212" i="1"/>
  <c r="J212" i="1"/>
  <c r="N212" i="1"/>
  <c r="R212" i="1"/>
  <c r="V212" i="1"/>
  <c r="Z212" i="1"/>
  <c r="AD212" i="1"/>
  <c r="AH212" i="1"/>
  <c r="AL212" i="1"/>
  <c r="E212" i="1"/>
  <c r="M212" i="1"/>
  <c r="U212" i="1"/>
  <c r="AC212" i="1"/>
  <c r="AK212" i="1"/>
  <c r="H212" i="1"/>
  <c r="P212" i="1"/>
  <c r="X212" i="1"/>
  <c r="AF212" i="1"/>
  <c r="AN212" i="1"/>
  <c r="I212" i="1"/>
  <c r="Q212" i="1"/>
  <c r="Y212" i="1"/>
  <c r="AG212" i="1"/>
  <c r="D212" i="1"/>
  <c r="L212" i="1"/>
  <c r="T212" i="1"/>
  <c r="AB212" i="1"/>
  <c r="AJ212" i="1"/>
  <c r="AO210" i="1"/>
  <c r="AO87" i="1" s="1"/>
  <c r="G210" i="1"/>
  <c r="K210" i="1"/>
  <c r="O210" i="1"/>
  <c r="S210" i="1"/>
  <c r="W210" i="1"/>
  <c r="AA210" i="1"/>
  <c r="AE210" i="1"/>
  <c r="AI210" i="1"/>
  <c r="AM210" i="1"/>
  <c r="F210" i="1"/>
  <c r="J210" i="1"/>
  <c r="N210" i="1"/>
  <c r="R210" i="1"/>
  <c r="V210" i="1"/>
  <c r="Z210" i="1"/>
  <c r="AD210" i="1"/>
  <c r="AH210" i="1"/>
  <c r="AL210" i="1"/>
  <c r="I210" i="1"/>
  <c r="Q210" i="1"/>
  <c r="Y210" i="1"/>
  <c r="AG210" i="1"/>
  <c r="D210" i="1"/>
  <c r="L210" i="1"/>
  <c r="T210" i="1"/>
  <c r="AB210" i="1"/>
  <c r="AJ210" i="1"/>
  <c r="E210" i="1"/>
  <c r="M210" i="1"/>
  <c r="U210" i="1"/>
  <c r="AC210" i="1"/>
  <c r="AK210" i="1"/>
  <c r="H210" i="1"/>
  <c r="P210" i="1"/>
  <c r="X210" i="1"/>
  <c r="AF210" i="1"/>
  <c r="AN210" i="1"/>
  <c r="AO208" i="1"/>
  <c r="AO85" i="1" s="1"/>
  <c r="G208" i="1"/>
  <c r="K208" i="1"/>
  <c r="O208" i="1"/>
  <c r="S208" i="1"/>
  <c r="W208" i="1"/>
  <c r="AA208" i="1"/>
  <c r="AE208" i="1"/>
  <c r="AI208" i="1"/>
  <c r="AM208" i="1"/>
  <c r="F208" i="1"/>
  <c r="J208" i="1"/>
  <c r="N208" i="1"/>
  <c r="R208" i="1"/>
  <c r="V208" i="1"/>
  <c r="Z208" i="1"/>
  <c r="AD208" i="1"/>
  <c r="AH208" i="1"/>
  <c r="AL208" i="1"/>
  <c r="E208" i="1"/>
  <c r="M208" i="1"/>
  <c r="U208" i="1"/>
  <c r="AC208" i="1"/>
  <c r="AK208" i="1"/>
  <c r="H208" i="1"/>
  <c r="P208" i="1"/>
  <c r="X208" i="1"/>
  <c r="AF208" i="1"/>
  <c r="AN208" i="1"/>
  <c r="I208" i="1"/>
  <c r="Q208" i="1"/>
  <c r="Y208" i="1"/>
  <c r="AG208" i="1"/>
  <c r="D208" i="1"/>
  <c r="L208" i="1"/>
  <c r="T208" i="1"/>
  <c r="AB208" i="1"/>
  <c r="AJ208" i="1"/>
  <c r="AO206" i="1"/>
  <c r="AO83" i="1" s="1"/>
  <c r="G206" i="1"/>
  <c r="K206" i="1"/>
  <c r="O206" i="1"/>
  <c r="S206" i="1"/>
  <c r="W206" i="1"/>
  <c r="AA206" i="1"/>
  <c r="AE206" i="1"/>
  <c r="AI206" i="1"/>
  <c r="AM206" i="1"/>
  <c r="F206" i="1"/>
  <c r="J206" i="1"/>
  <c r="N206" i="1"/>
  <c r="R206" i="1"/>
  <c r="V206" i="1"/>
  <c r="Z206" i="1"/>
  <c r="AD206" i="1"/>
  <c r="AH206" i="1"/>
  <c r="AL206" i="1"/>
  <c r="I206" i="1"/>
  <c r="Q206" i="1"/>
  <c r="Y206" i="1"/>
  <c r="AG206" i="1"/>
  <c r="D206" i="1"/>
  <c r="L206" i="1"/>
  <c r="T206" i="1"/>
  <c r="AB206" i="1"/>
  <c r="AJ206" i="1"/>
  <c r="E206" i="1"/>
  <c r="M206" i="1"/>
  <c r="U206" i="1"/>
  <c r="AC206" i="1"/>
  <c r="AK206" i="1"/>
  <c r="H206" i="1"/>
  <c r="P206" i="1"/>
  <c r="X206" i="1"/>
  <c r="AF206" i="1"/>
  <c r="AN206" i="1"/>
  <c r="AO204" i="1"/>
  <c r="AO81" i="1" s="1"/>
  <c r="G204" i="1"/>
  <c r="K204" i="1"/>
  <c r="O204" i="1"/>
  <c r="S204" i="1"/>
  <c r="W204" i="1"/>
  <c r="AA204" i="1"/>
  <c r="AE204" i="1"/>
  <c r="AI204" i="1"/>
  <c r="AM204" i="1"/>
  <c r="F204" i="1"/>
  <c r="J204" i="1"/>
  <c r="N204" i="1"/>
  <c r="R204" i="1"/>
  <c r="V204" i="1"/>
  <c r="Z204" i="1"/>
  <c r="AD204" i="1"/>
  <c r="AH204" i="1"/>
  <c r="AL204" i="1"/>
  <c r="E204" i="1"/>
  <c r="M204" i="1"/>
  <c r="U204" i="1"/>
  <c r="AC204" i="1"/>
  <c r="AK204" i="1"/>
  <c r="H204" i="1"/>
  <c r="P204" i="1"/>
  <c r="X204" i="1"/>
  <c r="AF204" i="1"/>
  <c r="AN204" i="1"/>
  <c r="I204" i="1"/>
  <c r="Q204" i="1"/>
  <c r="Y204" i="1"/>
  <c r="AG204" i="1"/>
  <c r="D204" i="1"/>
  <c r="L204" i="1"/>
  <c r="T204" i="1"/>
  <c r="AB204" i="1"/>
  <c r="AJ204" i="1"/>
  <c r="AO202" i="1"/>
  <c r="AO79" i="1" s="1"/>
  <c r="G202" i="1"/>
  <c r="K202" i="1"/>
  <c r="O202" i="1"/>
  <c r="S202" i="1"/>
  <c r="W202" i="1"/>
  <c r="AA202" i="1"/>
  <c r="AE202" i="1"/>
  <c r="AI202" i="1"/>
  <c r="AM202" i="1"/>
  <c r="F202" i="1"/>
  <c r="J202" i="1"/>
  <c r="N202" i="1"/>
  <c r="R202" i="1"/>
  <c r="V202" i="1"/>
  <c r="Z202" i="1"/>
  <c r="AD202" i="1"/>
  <c r="AH202" i="1"/>
  <c r="AL202" i="1"/>
  <c r="I202" i="1"/>
  <c r="Q202" i="1"/>
  <c r="Y202" i="1"/>
  <c r="AG202" i="1"/>
  <c r="D202" i="1"/>
  <c r="L202" i="1"/>
  <c r="T202" i="1"/>
  <c r="AB202" i="1"/>
  <c r="AJ202" i="1"/>
  <c r="E202" i="1"/>
  <c r="M202" i="1"/>
  <c r="U202" i="1"/>
  <c r="AC202" i="1"/>
  <c r="AK202" i="1"/>
  <c r="H202" i="1"/>
  <c r="P202" i="1"/>
  <c r="X202" i="1"/>
  <c r="AF202" i="1"/>
  <c r="AN202" i="1"/>
  <c r="AO200" i="1"/>
  <c r="AO77" i="1" s="1"/>
  <c r="G200" i="1"/>
  <c r="K200" i="1"/>
  <c r="O200" i="1"/>
  <c r="S200" i="1"/>
  <c r="W200" i="1"/>
  <c r="AA200" i="1"/>
  <c r="J200" i="1"/>
  <c r="R200" i="1"/>
  <c r="Z200" i="1"/>
  <c r="AE200" i="1"/>
  <c r="AI200" i="1"/>
  <c r="AM200" i="1"/>
  <c r="H200" i="1"/>
  <c r="P200" i="1"/>
  <c r="X200" i="1"/>
  <c r="AD200" i="1"/>
  <c r="AH200" i="1"/>
  <c r="AL200" i="1"/>
  <c r="E200" i="1"/>
  <c r="M200" i="1"/>
  <c r="U200" i="1"/>
  <c r="F200" i="1"/>
  <c r="V200" i="1"/>
  <c r="AG200" i="1"/>
  <c r="D200" i="1"/>
  <c r="T200" i="1"/>
  <c r="AF200" i="1"/>
  <c r="AN200" i="1"/>
  <c r="I200" i="1"/>
  <c r="Q200" i="1"/>
  <c r="Y200" i="1"/>
  <c r="N200" i="1"/>
  <c r="AC200" i="1"/>
  <c r="AK200" i="1"/>
  <c r="L200" i="1"/>
  <c r="AB200" i="1"/>
  <c r="AJ200" i="1"/>
  <c r="D198" i="1"/>
  <c r="H198" i="1"/>
  <c r="L198" i="1"/>
  <c r="P198" i="1"/>
  <c r="T198" i="1"/>
  <c r="X198" i="1"/>
  <c r="AB198" i="1"/>
  <c r="AF198" i="1"/>
  <c r="AJ198" i="1"/>
  <c r="AN198" i="1"/>
  <c r="E198" i="1"/>
  <c r="I198" i="1"/>
  <c r="M198" i="1"/>
  <c r="Q198" i="1"/>
  <c r="U198" i="1"/>
  <c r="Y198" i="1"/>
  <c r="AC198" i="1"/>
  <c r="AG198" i="1"/>
  <c r="AK198" i="1"/>
  <c r="J198" i="1"/>
  <c r="R198" i="1"/>
  <c r="Z198" i="1"/>
  <c r="AH198" i="1"/>
  <c r="AO198" i="1"/>
  <c r="AO75" i="1" s="1"/>
  <c r="K198" i="1"/>
  <c r="S198" i="1"/>
  <c r="AA198" i="1"/>
  <c r="AI198" i="1"/>
  <c r="F198" i="1"/>
  <c r="N198" i="1"/>
  <c r="V198" i="1"/>
  <c r="AD198" i="1"/>
  <c r="AL198" i="1"/>
  <c r="G198" i="1"/>
  <c r="O198" i="1"/>
  <c r="W198" i="1"/>
  <c r="AE198" i="1"/>
  <c r="AM198" i="1"/>
  <c r="D196" i="1"/>
  <c r="H196" i="1"/>
  <c r="L196" i="1"/>
  <c r="P196" i="1"/>
  <c r="T196" i="1"/>
  <c r="X196" i="1"/>
  <c r="AB196" i="1"/>
  <c r="AF196" i="1"/>
  <c r="AJ196" i="1"/>
  <c r="AN196" i="1"/>
  <c r="E196" i="1"/>
  <c r="I196" i="1"/>
  <c r="M196" i="1"/>
  <c r="Q196" i="1"/>
  <c r="U196" i="1"/>
  <c r="Y196" i="1"/>
  <c r="AC196" i="1"/>
  <c r="AG196" i="1"/>
  <c r="AK196" i="1"/>
  <c r="F196" i="1"/>
  <c r="N196" i="1"/>
  <c r="V196" i="1"/>
  <c r="AD196" i="1"/>
  <c r="AL196" i="1"/>
  <c r="G196" i="1"/>
  <c r="O196" i="1"/>
  <c r="W196" i="1"/>
  <c r="AE196" i="1"/>
  <c r="AM196" i="1"/>
  <c r="J196" i="1"/>
  <c r="R196" i="1"/>
  <c r="Z196" i="1"/>
  <c r="AH196" i="1"/>
  <c r="AO196" i="1"/>
  <c r="AO73" i="1" s="1"/>
  <c r="K196" i="1"/>
  <c r="S196" i="1"/>
  <c r="AA196" i="1"/>
  <c r="AI196" i="1"/>
  <c r="A9" i="15"/>
  <c r="C230" i="1"/>
  <c r="A8" i="15"/>
  <c r="C229" i="1"/>
  <c r="AO215" i="1"/>
  <c r="AO92" i="1" s="1"/>
  <c r="G215" i="1"/>
  <c r="K215" i="1"/>
  <c r="O215" i="1"/>
  <c r="S215" i="1"/>
  <c r="W215" i="1"/>
  <c r="AA215" i="1"/>
  <c r="AE215" i="1"/>
  <c r="AI215" i="1"/>
  <c r="AM215" i="1"/>
  <c r="AJ215" i="1"/>
  <c r="AB215" i="1"/>
  <c r="T215" i="1"/>
  <c r="L215" i="1"/>
  <c r="D215" i="1"/>
  <c r="AH215" i="1"/>
  <c r="Z215" i="1"/>
  <c r="R215" i="1"/>
  <c r="J215" i="1"/>
  <c r="E215" i="1"/>
  <c r="I215" i="1"/>
  <c r="M215" i="1"/>
  <c r="Q215" i="1"/>
  <c r="U215" i="1"/>
  <c r="Y215" i="1"/>
  <c r="AC215" i="1"/>
  <c r="AG215" i="1"/>
  <c r="AK215" i="1"/>
  <c r="AF215" i="1"/>
  <c r="P215" i="1"/>
  <c r="AL215" i="1"/>
  <c r="V215" i="1"/>
  <c r="F215" i="1"/>
  <c r="AN215" i="1"/>
  <c r="X215" i="1"/>
  <c r="H215" i="1"/>
  <c r="AD215" i="1"/>
  <c r="N215" i="1"/>
  <c r="D213" i="1"/>
  <c r="H213" i="1"/>
  <c r="L213" i="1"/>
  <c r="P213" i="1"/>
  <c r="T213" i="1"/>
  <c r="X213" i="1"/>
  <c r="AB213" i="1"/>
  <c r="AF213" i="1"/>
  <c r="AJ213" i="1"/>
  <c r="G213" i="1"/>
  <c r="K213" i="1"/>
  <c r="O213" i="1"/>
  <c r="S213" i="1"/>
  <c r="W213" i="1"/>
  <c r="AA213" i="1"/>
  <c r="AE213" i="1"/>
  <c r="AI213" i="1"/>
  <c r="AM213" i="1"/>
  <c r="AO213" i="1"/>
  <c r="AO90" i="1" s="1"/>
  <c r="F213" i="1"/>
  <c r="J213" i="1"/>
  <c r="N213" i="1"/>
  <c r="R213" i="1"/>
  <c r="V213" i="1"/>
  <c r="Z213" i="1"/>
  <c r="AD213" i="1"/>
  <c r="AH213" i="1"/>
  <c r="E213" i="1"/>
  <c r="I213" i="1"/>
  <c r="M213" i="1"/>
  <c r="Q213" i="1"/>
  <c r="U213" i="1"/>
  <c r="Y213" i="1"/>
  <c r="AC213" i="1"/>
  <c r="AG213" i="1"/>
  <c r="AK213" i="1"/>
  <c r="AL213" i="1"/>
  <c r="AN213" i="1"/>
  <c r="D211" i="1"/>
  <c r="H211" i="1"/>
  <c r="L211" i="1"/>
  <c r="P211" i="1"/>
  <c r="T211" i="1"/>
  <c r="X211" i="1"/>
  <c r="AB211" i="1"/>
  <c r="AF211" i="1"/>
  <c r="AJ211" i="1"/>
  <c r="AN211" i="1"/>
  <c r="G211" i="1"/>
  <c r="K211" i="1"/>
  <c r="O211" i="1"/>
  <c r="S211" i="1"/>
  <c r="W211" i="1"/>
  <c r="AA211" i="1"/>
  <c r="AE211" i="1"/>
  <c r="AI211" i="1"/>
  <c r="AM211" i="1"/>
  <c r="AO211" i="1"/>
  <c r="AO88" i="1" s="1"/>
  <c r="F211" i="1"/>
  <c r="J211" i="1"/>
  <c r="N211" i="1"/>
  <c r="R211" i="1"/>
  <c r="V211" i="1"/>
  <c r="Z211" i="1"/>
  <c r="AD211" i="1"/>
  <c r="AH211" i="1"/>
  <c r="AL211" i="1"/>
  <c r="E211" i="1"/>
  <c r="I211" i="1"/>
  <c r="M211" i="1"/>
  <c r="Q211" i="1"/>
  <c r="U211" i="1"/>
  <c r="Y211" i="1"/>
  <c r="AC211" i="1"/>
  <c r="AG211" i="1"/>
  <c r="AK211" i="1"/>
  <c r="D209" i="1"/>
  <c r="H209" i="1"/>
  <c r="L209" i="1"/>
  <c r="P209" i="1"/>
  <c r="T209" i="1"/>
  <c r="X209" i="1"/>
  <c r="AB209" i="1"/>
  <c r="AF209" i="1"/>
  <c r="AJ209" i="1"/>
  <c r="AN209" i="1"/>
  <c r="G209" i="1"/>
  <c r="K209" i="1"/>
  <c r="O209" i="1"/>
  <c r="S209" i="1"/>
  <c r="W209" i="1"/>
  <c r="AA209" i="1"/>
  <c r="AE209" i="1"/>
  <c r="AI209" i="1"/>
  <c r="AM209" i="1"/>
  <c r="AO209" i="1"/>
  <c r="AO86" i="1" s="1"/>
  <c r="F209" i="1"/>
  <c r="J209" i="1"/>
  <c r="N209" i="1"/>
  <c r="R209" i="1"/>
  <c r="V209" i="1"/>
  <c r="Z209" i="1"/>
  <c r="AD209" i="1"/>
  <c r="AH209" i="1"/>
  <c r="AL209" i="1"/>
  <c r="E209" i="1"/>
  <c r="I209" i="1"/>
  <c r="M209" i="1"/>
  <c r="Q209" i="1"/>
  <c r="U209" i="1"/>
  <c r="Y209" i="1"/>
  <c r="AC209" i="1"/>
  <c r="AG209" i="1"/>
  <c r="AK209" i="1"/>
  <c r="D207" i="1"/>
  <c r="H207" i="1"/>
  <c r="L207" i="1"/>
  <c r="P207" i="1"/>
  <c r="T207" i="1"/>
  <c r="X207" i="1"/>
  <c r="AB207" i="1"/>
  <c r="AF207" i="1"/>
  <c r="AJ207" i="1"/>
  <c r="AN207" i="1"/>
  <c r="G207" i="1"/>
  <c r="K207" i="1"/>
  <c r="O207" i="1"/>
  <c r="S207" i="1"/>
  <c r="W207" i="1"/>
  <c r="AA207" i="1"/>
  <c r="AE207" i="1"/>
  <c r="AI207" i="1"/>
  <c r="AM207" i="1"/>
  <c r="AO207" i="1"/>
  <c r="AO84" i="1" s="1"/>
  <c r="F207" i="1"/>
  <c r="J207" i="1"/>
  <c r="N207" i="1"/>
  <c r="R207" i="1"/>
  <c r="V207" i="1"/>
  <c r="Z207" i="1"/>
  <c r="AD207" i="1"/>
  <c r="AH207" i="1"/>
  <c r="AL207" i="1"/>
  <c r="E207" i="1"/>
  <c r="I207" i="1"/>
  <c r="M207" i="1"/>
  <c r="Q207" i="1"/>
  <c r="U207" i="1"/>
  <c r="Y207" i="1"/>
  <c r="AC207" i="1"/>
  <c r="AG207" i="1"/>
  <c r="AK207" i="1"/>
  <c r="D205" i="1"/>
  <c r="H205" i="1"/>
  <c r="L205" i="1"/>
  <c r="P205" i="1"/>
  <c r="T205" i="1"/>
  <c r="X205" i="1"/>
  <c r="AB205" i="1"/>
  <c r="AF205" i="1"/>
  <c r="AJ205" i="1"/>
  <c r="AN205" i="1"/>
  <c r="G205" i="1"/>
  <c r="K205" i="1"/>
  <c r="O205" i="1"/>
  <c r="S205" i="1"/>
  <c r="W205" i="1"/>
  <c r="AA205" i="1"/>
  <c r="AE205" i="1"/>
  <c r="AI205" i="1"/>
  <c r="AM205" i="1"/>
  <c r="AO205" i="1"/>
  <c r="AO82" i="1" s="1"/>
  <c r="F205" i="1"/>
  <c r="J205" i="1"/>
  <c r="N205" i="1"/>
  <c r="R205" i="1"/>
  <c r="V205" i="1"/>
  <c r="Z205" i="1"/>
  <c r="AD205" i="1"/>
  <c r="AH205" i="1"/>
  <c r="AL205" i="1"/>
  <c r="E205" i="1"/>
  <c r="I205" i="1"/>
  <c r="M205" i="1"/>
  <c r="Q205" i="1"/>
  <c r="U205" i="1"/>
  <c r="Y205" i="1"/>
  <c r="AC205" i="1"/>
  <c r="AG205" i="1"/>
  <c r="AK205" i="1"/>
  <c r="D203" i="1"/>
  <c r="H203" i="1"/>
  <c r="L203" i="1"/>
  <c r="P203" i="1"/>
  <c r="T203" i="1"/>
  <c r="X203" i="1"/>
  <c r="AB203" i="1"/>
  <c r="AF203" i="1"/>
  <c r="AJ203" i="1"/>
  <c r="AN203" i="1"/>
  <c r="G203" i="1"/>
  <c r="K203" i="1"/>
  <c r="O203" i="1"/>
  <c r="S203" i="1"/>
  <c r="W203" i="1"/>
  <c r="AA203" i="1"/>
  <c r="AE203" i="1"/>
  <c r="AI203" i="1"/>
  <c r="AM203" i="1"/>
  <c r="AO203" i="1"/>
  <c r="AO80" i="1" s="1"/>
  <c r="F203" i="1"/>
  <c r="J203" i="1"/>
  <c r="N203" i="1"/>
  <c r="R203" i="1"/>
  <c r="V203" i="1"/>
  <c r="AD203" i="1"/>
  <c r="AL203" i="1"/>
  <c r="I203" i="1"/>
  <c r="Q203" i="1"/>
  <c r="Y203" i="1"/>
  <c r="AG203" i="1"/>
  <c r="Z203" i="1"/>
  <c r="AH203" i="1"/>
  <c r="E203" i="1"/>
  <c r="M203" i="1"/>
  <c r="U203" i="1"/>
  <c r="AC203" i="1"/>
  <c r="AK203" i="1"/>
  <c r="D201" i="1"/>
  <c r="H201" i="1"/>
  <c r="L201" i="1"/>
  <c r="P201" i="1"/>
  <c r="T201" i="1"/>
  <c r="X201" i="1"/>
  <c r="AB201" i="1"/>
  <c r="AF201" i="1"/>
  <c r="AJ201" i="1"/>
  <c r="AN201" i="1"/>
  <c r="G201" i="1"/>
  <c r="K201" i="1"/>
  <c r="O201" i="1"/>
  <c r="S201" i="1"/>
  <c r="W201" i="1"/>
  <c r="AA201" i="1"/>
  <c r="AE201" i="1"/>
  <c r="AI201" i="1"/>
  <c r="AM201" i="1"/>
  <c r="AO201" i="1"/>
  <c r="AO78" i="1" s="1"/>
  <c r="J201" i="1"/>
  <c r="R201" i="1"/>
  <c r="Z201" i="1"/>
  <c r="AH201" i="1"/>
  <c r="E201" i="1"/>
  <c r="M201" i="1"/>
  <c r="U201" i="1"/>
  <c r="AC201" i="1"/>
  <c r="AK201" i="1"/>
  <c r="F201" i="1"/>
  <c r="N201" i="1"/>
  <c r="V201" i="1"/>
  <c r="AD201" i="1"/>
  <c r="AL201" i="1"/>
  <c r="I201" i="1"/>
  <c r="Q201" i="1"/>
  <c r="Y201" i="1"/>
  <c r="AG201" i="1"/>
  <c r="E199" i="1"/>
  <c r="I199" i="1"/>
  <c r="M199" i="1"/>
  <c r="Q199" i="1"/>
  <c r="D199" i="1"/>
  <c r="H199" i="1"/>
  <c r="L199" i="1"/>
  <c r="P199" i="1"/>
  <c r="T199" i="1"/>
  <c r="X199" i="1"/>
  <c r="AB199" i="1"/>
  <c r="AF199" i="1"/>
  <c r="AJ199" i="1"/>
  <c r="AN199" i="1"/>
  <c r="AA199" i="1"/>
  <c r="AI199" i="1"/>
  <c r="U199" i="1"/>
  <c r="AC199" i="1"/>
  <c r="AK199" i="1"/>
  <c r="G199" i="1"/>
  <c r="O199" i="1"/>
  <c r="F199" i="1"/>
  <c r="N199" i="1"/>
  <c r="V199" i="1"/>
  <c r="AD199" i="1"/>
  <c r="AL199" i="1"/>
  <c r="AE199" i="1"/>
  <c r="Y199" i="1"/>
  <c r="AO199" i="1"/>
  <c r="AO76" i="1" s="1"/>
  <c r="K199" i="1"/>
  <c r="S199" i="1"/>
  <c r="J199" i="1"/>
  <c r="R199" i="1"/>
  <c r="Z199" i="1"/>
  <c r="AH199" i="1"/>
  <c r="W199" i="1"/>
  <c r="AM199" i="1"/>
  <c r="AG199" i="1"/>
  <c r="E197" i="1"/>
  <c r="I197" i="1"/>
  <c r="M197" i="1"/>
  <c r="Q197" i="1"/>
  <c r="U197" i="1"/>
  <c r="Y197" i="1"/>
  <c r="AC197" i="1"/>
  <c r="AG197" i="1"/>
  <c r="AK197" i="1"/>
  <c r="D197" i="1"/>
  <c r="H197" i="1"/>
  <c r="L197" i="1"/>
  <c r="P197" i="1"/>
  <c r="T197" i="1"/>
  <c r="X197" i="1"/>
  <c r="AB197" i="1"/>
  <c r="AF197" i="1"/>
  <c r="AJ197" i="1"/>
  <c r="AN197" i="1"/>
  <c r="AO197" i="1"/>
  <c r="AO74" i="1" s="1"/>
  <c r="K197" i="1"/>
  <c r="S197" i="1"/>
  <c r="AA197" i="1"/>
  <c r="AI197" i="1"/>
  <c r="F197" i="1"/>
  <c r="N197" i="1"/>
  <c r="V197" i="1"/>
  <c r="AD197" i="1"/>
  <c r="AL197" i="1"/>
  <c r="G197" i="1"/>
  <c r="O197" i="1"/>
  <c r="W197" i="1"/>
  <c r="AE197" i="1"/>
  <c r="AM197" i="1"/>
  <c r="J197" i="1"/>
  <c r="R197" i="1"/>
  <c r="Z197" i="1"/>
  <c r="AH197" i="1"/>
  <c r="C137" i="1"/>
  <c r="AZ13" i="14"/>
  <c r="AZ15" i="14"/>
  <c r="AZ17" i="14"/>
  <c r="AZ19" i="14"/>
  <c r="AZ21" i="14"/>
  <c r="AZ13" i="10"/>
  <c r="AZ15" i="10"/>
  <c r="AZ17" i="10"/>
  <c r="AZ19" i="10"/>
  <c r="AZ21" i="10"/>
  <c r="AS215" i="13"/>
  <c r="AY215" i="13"/>
  <c r="BA215" i="13"/>
  <c r="BE215" i="13"/>
  <c r="BG215" i="13"/>
  <c r="AS169" i="14"/>
  <c r="AY169" i="14"/>
  <c r="BA169" i="14"/>
  <c r="BE169" i="14"/>
  <c r="BG169" i="14"/>
  <c r="AT169" i="14"/>
  <c r="BH169" i="14"/>
  <c r="AS173" i="14"/>
  <c r="AY173" i="14"/>
  <c r="BA173" i="14"/>
  <c r="BE173" i="14"/>
  <c r="BG173" i="14"/>
  <c r="AT173" i="14"/>
  <c r="BH173" i="14"/>
  <c r="AS197" i="14"/>
  <c r="AY197" i="14"/>
  <c r="BA197" i="14"/>
  <c r="BE197" i="14"/>
  <c r="BG197" i="14"/>
  <c r="AT197" i="14"/>
  <c r="BH197" i="14"/>
  <c r="AU199" i="14"/>
  <c r="AX199" i="14"/>
  <c r="BD199" i="14"/>
  <c r="BF199" i="14"/>
  <c r="BJ199" i="14"/>
  <c r="BL199" i="14"/>
  <c r="AX203" i="14"/>
  <c r="AS210" i="14"/>
  <c r="AY210" i="14"/>
  <c r="BA210" i="14"/>
  <c r="BE210" i="14"/>
  <c r="BG210" i="14"/>
  <c r="AT210" i="14"/>
  <c r="BH210" i="14"/>
  <c r="AR211" i="14"/>
  <c r="AX211" i="14"/>
  <c r="BD211" i="14"/>
  <c r="BF211" i="14"/>
  <c r="BJ211" i="14"/>
  <c r="BL211" i="14"/>
  <c r="AS212" i="14"/>
  <c r="AY212" i="14"/>
  <c r="BA212" i="14"/>
  <c r="BE212" i="14"/>
  <c r="BG212" i="14"/>
  <c r="AT212" i="14"/>
  <c r="BH212" i="14"/>
  <c r="AR213" i="14"/>
  <c r="AX213" i="14"/>
  <c r="BD213" i="14"/>
  <c r="BF213" i="14"/>
  <c r="BJ213" i="14"/>
  <c r="BL213" i="14"/>
  <c r="AR215" i="14"/>
  <c r="AX215" i="14"/>
  <c r="BD215" i="14"/>
  <c r="BF215" i="14"/>
  <c r="BJ215" i="14"/>
  <c r="BL215" i="14"/>
  <c r="BA2" i="6"/>
  <c r="BC2" i="6" s="1"/>
  <c r="AL11" i="6" s="1"/>
  <c r="BE197" i="7"/>
  <c r="AS199" i="7"/>
  <c r="AY199" i="7"/>
  <c r="BA199" i="7"/>
  <c r="BE199" i="7"/>
  <c r="BG199" i="7"/>
  <c r="AT199" i="7"/>
  <c r="BH199" i="7"/>
  <c r="AR202" i="7"/>
  <c r="AX202" i="7"/>
  <c r="BD202" i="7"/>
  <c r="BF202" i="7"/>
  <c r="BJ202" i="7"/>
  <c r="BL202" i="7"/>
  <c r="AR204" i="7"/>
  <c r="AX204" i="7"/>
  <c r="BD204" i="7"/>
  <c r="BF204" i="7"/>
  <c r="BJ204" i="7"/>
  <c r="BL204" i="7"/>
  <c r="AS205" i="7"/>
  <c r="AY205" i="7"/>
  <c r="BA205" i="7"/>
  <c r="BE205" i="7"/>
  <c r="BG205" i="7"/>
  <c r="AS172" i="8"/>
  <c r="AY172" i="8"/>
  <c r="BA172" i="8"/>
  <c r="BE172" i="8"/>
  <c r="BG172" i="8"/>
  <c r="BA2" i="10"/>
  <c r="BC2" i="10" s="1"/>
  <c r="AR170" i="11"/>
  <c r="AX170" i="11"/>
  <c r="BD170" i="11"/>
  <c r="BF170" i="11"/>
  <c r="BJ170" i="11"/>
  <c r="BL170" i="11"/>
  <c r="AR174" i="11"/>
  <c r="AX174" i="11"/>
  <c r="BD174" i="11"/>
  <c r="BF174" i="11"/>
  <c r="BJ174" i="11"/>
  <c r="BL174" i="11"/>
  <c r="AS201" i="13"/>
  <c r="AY201" i="13"/>
  <c r="BA201" i="13"/>
  <c r="BE201" i="13"/>
  <c r="BG201" i="13"/>
  <c r="AT201" i="13"/>
  <c r="BH201" i="13"/>
  <c r="AS207" i="13"/>
  <c r="BA207" i="13"/>
  <c r="BE207" i="13"/>
  <c r="BG207" i="13"/>
  <c r="AT207" i="13"/>
  <c r="BH207" i="13"/>
  <c r="AY207" i="13"/>
  <c r="AZ14" i="7"/>
  <c r="AZ16" i="7"/>
  <c r="AZ18" i="7"/>
  <c r="AZ20" i="7"/>
  <c r="AZ22" i="7"/>
  <c r="AZ14" i="13"/>
  <c r="AZ16" i="13"/>
  <c r="AZ18" i="13"/>
  <c r="AZ20" i="13"/>
  <c r="AZ22" i="13"/>
  <c r="AR199" i="6"/>
  <c r="AX199" i="6"/>
  <c r="BD199" i="6"/>
  <c r="BF199" i="6"/>
  <c r="BJ199" i="6"/>
  <c r="BL199" i="6"/>
  <c r="AS200" i="6"/>
  <c r="AY200" i="6"/>
  <c r="BA200" i="6"/>
  <c r="BE200" i="6"/>
  <c r="AX201" i="6"/>
  <c r="BD201" i="6"/>
  <c r="BF201" i="6"/>
  <c r="BJ201" i="6"/>
  <c r="BL201" i="6"/>
  <c r="AS206" i="6"/>
  <c r="AY206" i="6"/>
  <c r="BA206" i="6"/>
  <c r="BE206" i="6"/>
  <c r="BA2" i="7"/>
  <c r="BC2" i="7" s="1"/>
  <c r="AF11" i="7" s="1"/>
  <c r="AQ169" i="9"/>
  <c r="AU169" i="9"/>
  <c r="AW169" i="9"/>
  <c r="BC169" i="9"/>
  <c r="BI169" i="9"/>
  <c r="BK169" i="9"/>
  <c r="AT201" i="9"/>
  <c r="AZ201" i="9"/>
  <c r="AT203" i="9"/>
  <c r="AT205" i="9"/>
  <c r="AZ205" i="9"/>
  <c r="BH205" i="9"/>
  <c r="AU210" i="9"/>
  <c r="BC210" i="9"/>
  <c r="BI210" i="9"/>
  <c r="BI216" i="9"/>
  <c r="AR171" i="10"/>
  <c r="AX171" i="10"/>
  <c r="BD171" i="10"/>
  <c r="BF171" i="10"/>
  <c r="BJ171" i="10"/>
  <c r="BL171" i="10"/>
  <c r="AS196" i="10"/>
  <c r="AY196" i="10"/>
  <c r="BA196" i="10"/>
  <c r="BE196" i="10"/>
  <c r="BG196" i="10"/>
  <c r="AT196" i="10"/>
  <c r="BH196" i="10"/>
  <c r="AR197" i="10"/>
  <c r="AX197" i="10"/>
  <c r="BD197" i="10"/>
  <c r="BF197" i="10"/>
  <c r="BJ197" i="10"/>
  <c r="BL197" i="10"/>
  <c r="AS200" i="10"/>
  <c r="AY200" i="10"/>
  <c r="BA200" i="10"/>
  <c r="BE200" i="10"/>
  <c r="BG200" i="10"/>
  <c r="AT200" i="10"/>
  <c r="BH200" i="10"/>
  <c r="AS204" i="10"/>
  <c r="AY204" i="10"/>
  <c r="BA204" i="10"/>
  <c r="BE204" i="10"/>
  <c r="BG204" i="10"/>
  <c r="AT204" i="10"/>
  <c r="BH204" i="10"/>
  <c r="AT196" i="11"/>
  <c r="AZ196" i="11"/>
  <c r="BF196" i="11"/>
  <c r="AU196" i="11"/>
  <c r="AU197" i="11"/>
  <c r="BK197" i="11"/>
  <c r="BA197" i="11"/>
  <c r="AV197" i="11"/>
  <c r="BB197" i="11"/>
  <c r="AR198" i="11"/>
  <c r="AX198" i="11"/>
  <c r="BD198" i="11"/>
  <c r="BF198" i="11"/>
  <c r="BJ198" i="11"/>
  <c r="BL198" i="11"/>
  <c r="AS199" i="11"/>
  <c r="AY199" i="11"/>
  <c r="BA199" i="11"/>
  <c r="BE199" i="11"/>
  <c r="BG199" i="11"/>
  <c r="AT199" i="11"/>
  <c r="BH199" i="11"/>
  <c r="AR200" i="11"/>
  <c r="AX200" i="11"/>
  <c r="BD200" i="11"/>
  <c r="BF200" i="11"/>
  <c r="BJ200" i="11"/>
  <c r="BL200" i="11"/>
  <c r="AS201" i="11"/>
  <c r="AY201" i="11"/>
  <c r="BA201" i="11"/>
  <c r="BE201" i="11"/>
  <c r="BG201" i="11"/>
  <c r="AT201" i="11"/>
  <c r="BH201" i="11"/>
  <c r="AR202" i="11"/>
  <c r="AX202" i="11"/>
  <c r="BD202" i="11"/>
  <c r="BF202" i="11"/>
  <c r="BJ202" i="11"/>
  <c r="BL202" i="11"/>
  <c r="AS203" i="11"/>
  <c r="AY203" i="11"/>
  <c r="BA203" i="11"/>
  <c r="BE203" i="11"/>
  <c r="BG203" i="11"/>
  <c r="AT203" i="11"/>
  <c r="BH203" i="11"/>
  <c r="AR204" i="11"/>
  <c r="AX204" i="11"/>
  <c r="BD204" i="11"/>
  <c r="BF204" i="11"/>
  <c r="BJ204" i="11"/>
  <c r="BL204" i="11"/>
  <c r="AS205" i="11"/>
  <c r="AY205" i="11"/>
  <c r="BA205" i="11"/>
  <c r="BE205" i="11"/>
  <c r="BG205" i="11"/>
  <c r="AT205" i="11"/>
  <c r="BH205" i="11"/>
  <c r="AR206" i="11"/>
  <c r="AX206" i="11"/>
  <c r="BD206" i="11"/>
  <c r="BF206" i="11"/>
  <c r="BJ206" i="11"/>
  <c r="BL206" i="11"/>
  <c r="AS207" i="11"/>
  <c r="AY207" i="11"/>
  <c r="BA207" i="11"/>
  <c r="BE207" i="11"/>
  <c r="BG207" i="11"/>
  <c r="AT207" i="11"/>
  <c r="BH207" i="11"/>
  <c r="AR208" i="11"/>
  <c r="AX208" i="11"/>
  <c r="BD208" i="11"/>
  <c r="BF208" i="11"/>
  <c r="BJ208" i="11"/>
  <c r="BL208" i="11"/>
  <c r="AS209" i="11"/>
  <c r="AY209" i="11"/>
  <c r="BA209" i="11"/>
  <c r="BE209" i="11"/>
  <c r="BG209" i="11"/>
  <c r="AR210" i="11"/>
  <c r="AX210" i="11"/>
  <c r="BD210" i="11"/>
  <c r="BF210" i="11"/>
  <c r="BJ210" i="11"/>
  <c r="AT169" i="12"/>
  <c r="AV169" i="12"/>
  <c r="AZ169" i="12"/>
  <c r="BB169" i="12"/>
  <c r="BH169" i="12"/>
  <c r="AT171" i="12"/>
  <c r="AV171" i="12"/>
  <c r="AZ171" i="12"/>
  <c r="BB171" i="12"/>
  <c r="BH171" i="12"/>
  <c r="AT173" i="12"/>
  <c r="AV173" i="12"/>
  <c r="AZ173" i="12"/>
  <c r="BB173" i="12"/>
  <c r="BH173" i="12"/>
  <c r="AR197" i="12"/>
  <c r="AX197" i="12"/>
  <c r="BD197" i="12"/>
  <c r="BJ197" i="12"/>
  <c r="BE197" i="12"/>
  <c r="AT198" i="12"/>
  <c r="AV198" i="12"/>
  <c r="AZ198" i="12"/>
  <c r="BB198" i="12"/>
  <c r="BH198" i="12"/>
  <c r="AQ199" i="12"/>
  <c r="AU199" i="12"/>
  <c r="AW199" i="12"/>
  <c r="BC199" i="12"/>
  <c r="BI199" i="12"/>
  <c r="BK199" i="12"/>
  <c r="AX199" i="12"/>
  <c r="BD199" i="12"/>
  <c r="AT200" i="12"/>
  <c r="AV200" i="12"/>
  <c r="AZ200" i="12"/>
  <c r="BB200" i="12"/>
  <c r="BH200" i="12"/>
  <c r="AQ203" i="12"/>
  <c r="AU203" i="12"/>
  <c r="AW203" i="12"/>
  <c r="BC203" i="12"/>
  <c r="BI203" i="12"/>
  <c r="BK203" i="12"/>
  <c r="AX203" i="12"/>
  <c r="BD203" i="12"/>
  <c r="AT204" i="12"/>
  <c r="AV204" i="12"/>
  <c r="AZ204" i="12"/>
  <c r="BB204" i="12"/>
  <c r="BH204" i="12"/>
  <c r="AQ207" i="12"/>
  <c r="AU207" i="12"/>
  <c r="AW207" i="12"/>
  <c r="BC207" i="12"/>
  <c r="BI207" i="12"/>
  <c r="BK207" i="12"/>
  <c r="AX207" i="12"/>
  <c r="BD207" i="12"/>
  <c r="AQ211" i="12"/>
  <c r="AU211" i="12"/>
  <c r="AW211" i="12"/>
  <c r="BC211" i="12"/>
  <c r="BI211" i="12"/>
  <c r="BK211" i="12"/>
  <c r="AX211" i="12"/>
  <c r="BD211" i="12"/>
  <c r="AQ213" i="12"/>
  <c r="AU213" i="12"/>
  <c r="AW213" i="12"/>
  <c r="BC213" i="12"/>
  <c r="BI213" i="12"/>
  <c r="BK213" i="12"/>
  <c r="AT214" i="12"/>
  <c r="BA2" i="13"/>
  <c r="BC2" i="13" s="1"/>
  <c r="C230" i="14"/>
  <c r="C138" i="14"/>
  <c r="A17" i="14"/>
  <c r="AQ169" i="14"/>
  <c r="AU169" i="14"/>
  <c r="AW169" i="14"/>
  <c r="BC169" i="14"/>
  <c r="BI169" i="14"/>
  <c r="BK169" i="14"/>
  <c r="AR169" i="14"/>
  <c r="AX169" i="14"/>
  <c r="BD169" i="14"/>
  <c r="BF169" i="14"/>
  <c r="BJ169" i="14"/>
  <c r="BL169" i="14"/>
  <c r="AQ173" i="14"/>
  <c r="AU173" i="14"/>
  <c r="AW173" i="14"/>
  <c r="BC173" i="14"/>
  <c r="BI173" i="14"/>
  <c r="BK173" i="14"/>
  <c r="AR173" i="14"/>
  <c r="AX173" i="14"/>
  <c r="BD173" i="14"/>
  <c r="BF173" i="14"/>
  <c r="BJ173" i="14"/>
  <c r="BL173" i="14"/>
  <c r="AQ197" i="14"/>
  <c r="AU197" i="14"/>
  <c r="AW197" i="14"/>
  <c r="BC197" i="14"/>
  <c r="BI197" i="14"/>
  <c r="BK197" i="14"/>
  <c r="AR197" i="14"/>
  <c r="AX197" i="14"/>
  <c r="BD197" i="14"/>
  <c r="BF197" i="14"/>
  <c r="BJ197" i="14"/>
  <c r="BL197" i="14"/>
  <c r="AS199" i="14"/>
  <c r="AQ199" i="14"/>
  <c r="AT199" i="14"/>
  <c r="AV199" i="14"/>
  <c r="AZ199" i="14"/>
  <c r="BB199" i="14"/>
  <c r="BH199" i="14"/>
  <c r="AY199" i="14"/>
  <c r="BA199" i="14"/>
  <c r="BE199" i="14"/>
  <c r="BG199" i="14"/>
  <c r="AS203" i="14"/>
  <c r="AQ210" i="14"/>
  <c r="AU210" i="14"/>
  <c r="AW210" i="14"/>
  <c r="BC210" i="14"/>
  <c r="BI210" i="14"/>
  <c r="BK210" i="14"/>
  <c r="AR210" i="14"/>
  <c r="AX210" i="14"/>
  <c r="BD210" i="14"/>
  <c r="BF210" i="14"/>
  <c r="BJ210" i="14"/>
  <c r="BL210" i="14"/>
  <c r="AT211" i="14"/>
  <c r="AV211" i="14"/>
  <c r="AZ211" i="14"/>
  <c r="BB211" i="14"/>
  <c r="BH211" i="14"/>
  <c r="AS211" i="14"/>
  <c r="AY211" i="14"/>
  <c r="BA211" i="14"/>
  <c r="BE211" i="14"/>
  <c r="BG211" i="14"/>
  <c r="AQ212" i="14"/>
  <c r="AU212" i="14"/>
  <c r="AW212" i="14"/>
  <c r="BC212" i="14"/>
  <c r="BI212" i="14"/>
  <c r="BK212" i="14"/>
  <c r="AR212" i="14"/>
  <c r="AX212" i="14"/>
  <c r="BD212" i="14"/>
  <c r="BF212" i="14"/>
  <c r="BJ212" i="14"/>
  <c r="BL212" i="14"/>
  <c r="AT213" i="14"/>
  <c r="AV213" i="14"/>
  <c r="AZ213" i="14"/>
  <c r="BB213" i="14"/>
  <c r="BH213" i="14"/>
  <c r="AS213" i="14"/>
  <c r="AY213" i="14"/>
  <c r="BA213" i="14"/>
  <c r="BE213" i="14"/>
  <c r="BG213" i="14"/>
  <c r="AT215" i="14"/>
  <c r="AV215" i="14"/>
  <c r="AZ215" i="14"/>
  <c r="BB215" i="14"/>
  <c r="BH215" i="14"/>
  <c r="AS215" i="14"/>
  <c r="AY215" i="14"/>
  <c r="BA215" i="14"/>
  <c r="BE215" i="14"/>
  <c r="BG215" i="14"/>
  <c r="AO168" i="14"/>
  <c r="AO46" i="14" s="1"/>
  <c r="AA39" i="15" s="1"/>
  <c r="AM168" i="14"/>
  <c r="AK168" i="14"/>
  <c r="AI168" i="14"/>
  <c r="AG168" i="14"/>
  <c r="AE168" i="14"/>
  <c r="AC168" i="14"/>
  <c r="AA168" i="14"/>
  <c r="Y168" i="14"/>
  <c r="W168" i="14"/>
  <c r="U168" i="14"/>
  <c r="S168" i="14"/>
  <c r="Q168" i="14"/>
  <c r="O168" i="14"/>
  <c r="M168" i="14"/>
  <c r="K168" i="14"/>
  <c r="I168" i="14"/>
  <c r="G168" i="14"/>
  <c r="E168" i="14"/>
  <c r="AN168" i="14"/>
  <c r="AL168" i="14"/>
  <c r="AJ168" i="14"/>
  <c r="AH168" i="14"/>
  <c r="AF168" i="14"/>
  <c r="AD168" i="14"/>
  <c r="AB168" i="14"/>
  <c r="Z168" i="14"/>
  <c r="X168" i="14"/>
  <c r="V168" i="14"/>
  <c r="T168" i="14"/>
  <c r="R168" i="14"/>
  <c r="P168" i="14"/>
  <c r="N168" i="14"/>
  <c r="L168" i="14"/>
  <c r="J168" i="14"/>
  <c r="H168" i="14"/>
  <c r="F168" i="14"/>
  <c r="D168" i="14"/>
  <c r="AO172" i="14"/>
  <c r="AO50" i="14" s="1"/>
  <c r="AA43" i="15" s="1"/>
  <c r="AM172" i="14"/>
  <c r="AK172" i="14"/>
  <c r="AI172" i="14"/>
  <c r="AG172" i="14"/>
  <c r="AE172" i="14"/>
  <c r="AC172" i="14"/>
  <c r="AA172" i="14"/>
  <c r="Y172" i="14"/>
  <c r="W172" i="14"/>
  <c r="U172" i="14"/>
  <c r="S172" i="14"/>
  <c r="Q172" i="14"/>
  <c r="O172" i="14"/>
  <c r="M172" i="14"/>
  <c r="K172" i="14"/>
  <c r="I172" i="14"/>
  <c r="G172" i="14"/>
  <c r="E172" i="14"/>
  <c r="AN172" i="14"/>
  <c r="AL172" i="14"/>
  <c r="AJ172" i="14"/>
  <c r="AH172" i="14"/>
  <c r="AF172" i="14"/>
  <c r="AD172" i="14"/>
  <c r="AB172" i="14"/>
  <c r="Z172" i="14"/>
  <c r="X172" i="14"/>
  <c r="V172" i="14"/>
  <c r="T172" i="14"/>
  <c r="R172" i="14"/>
  <c r="P172" i="14"/>
  <c r="N172" i="14"/>
  <c r="L172" i="14"/>
  <c r="J172" i="14"/>
  <c r="H172" i="14"/>
  <c r="F172" i="14"/>
  <c r="D172" i="14"/>
  <c r="C269" i="14"/>
  <c r="C178" i="14"/>
  <c r="A56" i="14"/>
  <c r="AO170" i="14"/>
  <c r="AO48" i="14" s="1"/>
  <c r="AA41" i="15" s="1"/>
  <c r="AM170" i="14"/>
  <c r="AK170" i="14"/>
  <c r="AI170" i="14"/>
  <c r="AG170" i="14"/>
  <c r="AE170" i="14"/>
  <c r="AC170" i="14"/>
  <c r="AA170" i="14"/>
  <c r="Y170" i="14"/>
  <c r="W170" i="14"/>
  <c r="U170" i="14"/>
  <c r="S170" i="14"/>
  <c r="Q170" i="14"/>
  <c r="O170" i="14"/>
  <c r="M170" i="14"/>
  <c r="K170" i="14"/>
  <c r="I170" i="14"/>
  <c r="G170" i="14"/>
  <c r="E170" i="14"/>
  <c r="AN170" i="14"/>
  <c r="AL170" i="14"/>
  <c r="AJ170" i="14"/>
  <c r="AH170" i="14"/>
  <c r="AF170" i="14"/>
  <c r="AD170" i="14"/>
  <c r="AB170" i="14"/>
  <c r="Z170" i="14"/>
  <c r="X170" i="14"/>
  <c r="V170" i="14"/>
  <c r="T170" i="14"/>
  <c r="R170" i="14"/>
  <c r="P170" i="14"/>
  <c r="N170" i="14"/>
  <c r="L170" i="14"/>
  <c r="J170" i="14"/>
  <c r="H170" i="14"/>
  <c r="F170" i="14"/>
  <c r="D170" i="14"/>
  <c r="AO174" i="14"/>
  <c r="AO52" i="14" s="1"/>
  <c r="AA45" i="15" s="1"/>
  <c r="AM174" i="14"/>
  <c r="AK174" i="14"/>
  <c r="AI174" i="14"/>
  <c r="AG174" i="14"/>
  <c r="AE174" i="14"/>
  <c r="AC174" i="14"/>
  <c r="AA174" i="14"/>
  <c r="Y174" i="14"/>
  <c r="W174" i="14"/>
  <c r="U174" i="14"/>
  <c r="S174" i="14"/>
  <c r="Q174" i="14"/>
  <c r="O174" i="14"/>
  <c r="M174" i="14"/>
  <c r="K174" i="14"/>
  <c r="I174" i="14"/>
  <c r="G174" i="14"/>
  <c r="E174" i="14"/>
  <c r="AN174" i="14"/>
  <c r="AL174" i="14"/>
  <c r="AJ174" i="14"/>
  <c r="AH174" i="14"/>
  <c r="AF174" i="14"/>
  <c r="AD174" i="14"/>
  <c r="AB174" i="14"/>
  <c r="Z174" i="14"/>
  <c r="X174" i="14"/>
  <c r="V174" i="14"/>
  <c r="T174" i="14"/>
  <c r="R174" i="14"/>
  <c r="P174" i="14"/>
  <c r="N174" i="14"/>
  <c r="L174" i="14"/>
  <c r="J174" i="14"/>
  <c r="H174" i="14"/>
  <c r="F174" i="14"/>
  <c r="D174" i="14"/>
  <c r="AV169" i="14"/>
  <c r="AZ169" i="14"/>
  <c r="BB169" i="14"/>
  <c r="AV173" i="14"/>
  <c r="AZ173" i="14"/>
  <c r="BB173" i="14"/>
  <c r="AV197" i="14"/>
  <c r="AZ197" i="14"/>
  <c r="BB197" i="14"/>
  <c r="AR199" i="14"/>
  <c r="AW199" i="14"/>
  <c r="BC199" i="14"/>
  <c r="BI199" i="14"/>
  <c r="BK199" i="14"/>
  <c r="AV210" i="14"/>
  <c r="AZ210" i="14"/>
  <c r="BB210" i="14"/>
  <c r="AQ211" i="14"/>
  <c r="AU211" i="14"/>
  <c r="AW211" i="14"/>
  <c r="BC211" i="14"/>
  <c r="BI211" i="14"/>
  <c r="BK211" i="14"/>
  <c r="AV212" i="14"/>
  <c r="AZ212" i="14"/>
  <c r="BB212" i="14"/>
  <c r="AQ213" i="14"/>
  <c r="AU213" i="14"/>
  <c r="AW213" i="14"/>
  <c r="BC213" i="14"/>
  <c r="BI213" i="14"/>
  <c r="BK213" i="14"/>
  <c r="AQ215" i="14"/>
  <c r="AU215" i="14"/>
  <c r="AW215" i="14"/>
  <c r="BC215" i="14"/>
  <c r="BI215" i="14"/>
  <c r="BK215" i="14"/>
  <c r="AS173" i="13"/>
  <c r="AY173" i="13"/>
  <c r="BA173" i="13"/>
  <c r="BE173" i="13"/>
  <c r="BG173" i="13"/>
  <c r="AT173" i="13"/>
  <c r="BH173" i="13"/>
  <c r="AS199" i="13"/>
  <c r="AY199" i="13"/>
  <c r="BA199" i="13"/>
  <c r="BE199" i="13"/>
  <c r="BG199" i="13"/>
  <c r="AT199" i="13"/>
  <c r="BH199" i="13"/>
  <c r="AR200" i="13"/>
  <c r="AX200" i="13"/>
  <c r="BD200" i="13"/>
  <c r="BF200" i="13"/>
  <c r="BJ200" i="13"/>
  <c r="BL200" i="13"/>
  <c r="AT215" i="13"/>
  <c r="BH215" i="13"/>
  <c r="AO168" i="13"/>
  <c r="AO46" i="13" s="1"/>
  <c r="Z39" i="15" s="1"/>
  <c r="AM168" i="13"/>
  <c r="AK168" i="13"/>
  <c r="AI168" i="13"/>
  <c r="AG168" i="13"/>
  <c r="AE168" i="13"/>
  <c r="AC168" i="13"/>
  <c r="AA168" i="13"/>
  <c r="Y168" i="13"/>
  <c r="W168" i="13"/>
  <c r="U168" i="13"/>
  <c r="S168" i="13"/>
  <c r="Q168" i="13"/>
  <c r="O168" i="13"/>
  <c r="M168" i="13"/>
  <c r="K168" i="13"/>
  <c r="I168" i="13"/>
  <c r="G168" i="13"/>
  <c r="E168" i="13"/>
  <c r="AN168" i="13"/>
  <c r="AL168" i="13"/>
  <c r="AJ168" i="13"/>
  <c r="AH168" i="13"/>
  <c r="AF168" i="13"/>
  <c r="AD168" i="13"/>
  <c r="AB168" i="13"/>
  <c r="Z168" i="13"/>
  <c r="X168" i="13"/>
  <c r="V168" i="13"/>
  <c r="T168" i="13"/>
  <c r="R168" i="13"/>
  <c r="P168" i="13"/>
  <c r="N168" i="13"/>
  <c r="L168" i="13"/>
  <c r="J168" i="13"/>
  <c r="H168" i="13"/>
  <c r="F168" i="13"/>
  <c r="D168" i="13"/>
  <c r="AO170" i="13"/>
  <c r="AO48" i="13" s="1"/>
  <c r="Z41" i="15" s="1"/>
  <c r="AM170" i="13"/>
  <c r="AK170" i="13"/>
  <c r="AI170" i="13"/>
  <c r="AG170" i="13"/>
  <c r="AE170" i="13"/>
  <c r="AC170" i="13"/>
  <c r="AA170" i="13"/>
  <c r="Y170" i="13"/>
  <c r="W170" i="13"/>
  <c r="U170" i="13"/>
  <c r="S170" i="13"/>
  <c r="Q170" i="13"/>
  <c r="O170" i="13"/>
  <c r="M170" i="13"/>
  <c r="K170" i="13"/>
  <c r="I170" i="13"/>
  <c r="G170" i="13"/>
  <c r="E170" i="13"/>
  <c r="AN170" i="13"/>
  <c r="AL170" i="13"/>
  <c r="AJ170" i="13"/>
  <c r="AH170" i="13"/>
  <c r="AF170" i="13"/>
  <c r="AD170" i="13"/>
  <c r="AB170" i="13"/>
  <c r="Z170" i="13"/>
  <c r="X170" i="13"/>
  <c r="V170" i="13"/>
  <c r="T170" i="13"/>
  <c r="R170" i="13"/>
  <c r="P170" i="13"/>
  <c r="N170" i="13"/>
  <c r="L170" i="13"/>
  <c r="J170" i="13"/>
  <c r="H170" i="13"/>
  <c r="F170" i="13"/>
  <c r="D170" i="13"/>
  <c r="AO172" i="13"/>
  <c r="AO50" i="13" s="1"/>
  <c r="Z43" i="15" s="1"/>
  <c r="AM172" i="13"/>
  <c r="AK172" i="13"/>
  <c r="AI172" i="13"/>
  <c r="AG172" i="13"/>
  <c r="AE172" i="13"/>
  <c r="AC172" i="13"/>
  <c r="AA172" i="13"/>
  <c r="Y172" i="13"/>
  <c r="W172" i="13"/>
  <c r="U172" i="13"/>
  <c r="S172" i="13"/>
  <c r="Q172" i="13"/>
  <c r="O172" i="13"/>
  <c r="M172" i="13"/>
  <c r="K172" i="13"/>
  <c r="I172" i="13"/>
  <c r="G172" i="13"/>
  <c r="E172" i="13"/>
  <c r="AN172" i="13"/>
  <c r="AL172" i="13"/>
  <c r="AJ172" i="13"/>
  <c r="AH172" i="13"/>
  <c r="AF172" i="13"/>
  <c r="AD172" i="13"/>
  <c r="AB172" i="13"/>
  <c r="Z172" i="13"/>
  <c r="X172" i="13"/>
  <c r="V172" i="13"/>
  <c r="T172" i="13"/>
  <c r="R172" i="13"/>
  <c r="P172" i="13"/>
  <c r="N172" i="13"/>
  <c r="L172" i="13"/>
  <c r="J172" i="13"/>
  <c r="H172" i="13"/>
  <c r="F172" i="13"/>
  <c r="D172" i="13"/>
  <c r="AO174" i="13"/>
  <c r="AO52" i="13" s="1"/>
  <c r="Z45" i="15" s="1"/>
  <c r="AM174" i="13"/>
  <c r="AK174" i="13"/>
  <c r="AI174" i="13"/>
  <c r="AG174" i="13"/>
  <c r="AE174" i="13"/>
  <c r="AC174" i="13"/>
  <c r="AA174" i="13"/>
  <c r="Y174" i="13"/>
  <c r="W174" i="13"/>
  <c r="U174" i="13"/>
  <c r="S174" i="13"/>
  <c r="Q174" i="13"/>
  <c r="O174" i="13"/>
  <c r="M174" i="13"/>
  <c r="K174" i="13"/>
  <c r="I174" i="13"/>
  <c r="G174" i="13"/>
  <c r="E174" i="13"/>
  <c r="AN174" i="13"/>
  <c r="AL174" i="13"/>
  <c r="AJ174" i="13"/>
  <c r="AH174" i="13"/>
  <c r="AF174" i="13"/>
  <c r="AD174" i="13"/>
  <c r="AB174" i="13"/>
  <c r="Z174" i="13"/>
  <c r="X174" i="13"/>
  <c r="V174" i="13"/>
  <c r="T174" i="13"/>
  <c r="R174" i="13"/>
  <c r="P174" i="13"/>
  <c r="N174" i="13"/>
  <c r="L174" i="13"/>
  <c r="J174" i="13"/>
  <c r="H174" i="13"/>
  <c r="F174" i="13"/>
  <c r="D174" i="13"/>
  <c r="C269" i="13"/>
  <c r="C178" i="13"/>
  <c r="A56" i="13"/>
  <c r="C230" i="13"/>
  <c r="C138" i="13"/>
  <c r="A17" i="13"/>
  <c r="AQ173" i="13"/>
  <c r="AU173" i="13"/>
  <c r="AW173" i="13"/>
  <c r="BC173" i="13"/>
  <c r="BI173" i="13"/>
  <c r="BK173" i="13"/>
  <c r="AR173" i="13"/>
  <c r="AX173" i="13"/>
  <c r="BD173" i="13"/>
  <c r="BF173" i="13"/>
  <c r="BJ173" i="13"/>
  <c r="BL173" i="13"/>
  <c r="AQ199" i="13"/>
  <c r="AU199" i="13"/>
  <c r="AW199" i="13"/>
  <c r="BC199" i="13"/>
  <c r="BI199" i="13"/>
  <c r="BK199" i="13"/>
  <c r="AR199" i="13"/>
  <c r="AX199" i="13"/>
  <c r="BD199" i="13"/>
  <c r="BF199" i="13"/>
  <c r="BJ199" i="13"/>
  <c r="BL199" i="13"/>
  <c r="AT200" i="13"/>
  <c r="AV200" i="13"/>
  <c r="AZ200" i="13"/>
  <c r="BB200" i="13"/>
  <c r="BH200" i="13"/>
  <c r="AS200" i="13"/>
  <c r="AY200" i="13"/>
  <c r="BA200" i="13"/>
  <c r="BE200" i="13"/>
  <c r="BG200" i="13"/>
  <c r="AQ201" i="13"/>
  <c r="AU201" i="13"/>
  <c r="AW201" i="13"/>
  <c r="BC201" i="13"/>
  <c r="BI201" i="13"/>
  <c r="BK201" i="13"/>
  <c r="AR201" i="13"/>
  <c r="AX201" i="13"/>
  <c r="BD201" i="13"/>
  <c r="BF201" i="13"/>
  <c r="BJ201" i="13"/>
  <c r="BL201" i="13"/>
  <c r="AQ207" i="13"/>
  <c r="AU207" i="13"/>
  <c r="AW207" i="13"/>
  <c r="BC207" i="13"/>
  <c r="BI207" i="13"/>
  <c r="BK207" i="13"/>
  <c r="AR207" i="13"/>
  <c r="AX207" i="13"/>
  <c r="BD207" i="13"/>
  <c r="BF207" i="13"/>
  <c r="BJ207" i="13"/>
  <c r="BL207" i="13"/>
  <c r="AQ215" i="13"/>
  <c r="AU215" i="13"/>
  <c r="AW215" i="13"/>
  <c r="BC215" i="13"/>
  <c r="BI215" i="13"/>
  <c r="BK215" i="13"/>
  <c r="AR215" i="13"/>
  <c r="AX215" i="13"/>
  <c r="BD215" i="13"/>
  <c r="BF215" i="13"/>
  <c r="BJ215" i="13"/>
  <c r="BL215" i="13"/>
  <c r="AV173" i="13"/>
  <c r="AZ173" i="13"/>
  <c r="BB173" i="13"/>
  <c r="AV199" i="13"/>
  <c r="AZ199" i="13"/>
  <c r="BB199" i="13"/>
  <c r="AQ200" i="13"/>
  <c r="AU200" i="13"/>
  <c r="AW200" i="13"/>
  <c r="BC200" i="13"/>
  <c r="BI200" i="13"/>
  <c r="BK200" i="13"/>
  <c r="AV201" i="13"/>
  <c r="AZ201" i="13"/>
  <c r="BB201" i="13"/>
  <c r="AV207" i="13"/>
  <c r="AZ207" i="13"/>
  <c r="BB207" i="13"/>
  <c r="AV215" i="13"/>
  <c r="AZ215" i="13"/>
  <c r="BB215" i="13"/>
  <c r="AX213" i="12"/>
  <c r="BD213" i="12"/>
  <c r="AV214" i="12"/>
  <c r="AZ214" i="12"/>
  <c r="BB214" i="12"/>
  <c r="BH214" i="12"/>
  <c r="AQ215" i="12"/>
  <c r="AU215" i="12"/>
  <c r="AW215" i="12"/>
  <c r="BC215" i="12"/>
  <c r="BI215" i="12"/>
  <c r="BK215" i="12"/>
  <c r="AX215" i="12"/>
  <c r="BD215" i="12"/>
  <c r="AN168" i="12"/>
  <c r="AL168" i="12"/>
  <c r="AJ168" i="12"/>
  <c r="AH168" i="12"/>
  <c r="AF168" i="12"/>
  <c r="AD168" i="12"/>
  <c r="AB168" i="12"/>
  <c r="Z168" i="12"/>
  <c r="X168" i="12"/>
  <c r="V168" i="12"/>
  <c r="T168" i="12"/>
  <c r="R168" i="12"/>
  <c r="P168" i="12"/>
  <c r="N168" i="12"/>
  <c r="L168" i="12"/>
  <c r="J168" i="12"/>
  <c r="H168" i="12"/>
  <c r="F168" i="12"/>
  <c r="D168" i="12"/>
  <c r="AO168" i="12"/>
  <c r="AO46" i="12" s="1"/>
  <c r="Y39" i="15" s="1"/>
  <c r="AM168" i="12"/>
  <c r="AK168" i="12"/>
  <c r="AI168" i="12"/>
  <c r="AG168" i="12"/>
  <c r="AE168" i="12"/>
  <c r="AC168" i="12"/>
  <c r="AA168" i="12"/>
  <c r="Y168" i="12"/>
  <c r="W168" i="12"/>
  <c r="U168" i="12"/>
  <c r="S168" i="12"/>
  <c r="Q168" i="12"/>
  <c r="O168" i="12"/>
  <c r="M168" i="12"/>
  <c r="K168" i="12"/>
  <c r="I168" i="12"/>
  <c r="G168" i="12"/>
  <c r="E168" i="12"/>
  <c r="AN170" i="12"/>
  <c r="AL170" i="12"/>
  <c r="AJ170" i="12"/>
  <c r="AH170" i="12"/>
  <c r="AF170" i="12"/>
  <c r="AD170" i="12"/>
  <c r="AB170" i="12"/>
  <c r="Z170" i="12"/>
  <c r="X170" i="12"/>
  <c r="V170" i="12"/>
  <c r="T170" i="12"/>
  <c r="R170" i="12"/>
  <c r="P170" i="12"/>
  <c r="N170" i="12"/>
  <c r="L170" i="12"/>
  <c r="J170" i="12"/>
  <c r="H170" i="12"/>
  <c r="F170" i="12"/>
  <c r="D170" i="12"/>
  <c r="AO170" i="12"/>
  <c r="AO48" i="12" s="1"/>
  <c r="Y41" i="15" s="1"/>
  <c r="AM170" i="12"/>
  <c r="AK170" i="12"/>
  <c r="AI170" i="12"/>
  <c r="AG170" i="12"/>
  <c r="AE170" i="12"/>
  <c r="AC170" i="12"/>
  <c r="AA170" i="12"/>
  <c r="Y170" i="12"/>
  <c r="W170" i="12"/>
  <c r="U170" i="12"/>
  <c r="S170" i="12"/>
  <c r="Q170" i="12"/>
  <c r="O170" i="12"/>
  <c r="M170" i="12"/>
  <c r="K170" i="12"/>
  <c r="I170" i="12"/>
  <c r="G170" i="12"/>
  <c r="E170" i="12"/>
  <c r="AN172" i="12"/>
  <c r="AL172" i="12"/>
  <c r="AJ172" i="12"/>
  <c r="AH172" i="12"/>
  <c r="AF172" i="12"/>
  <c r="AD172" i="12"/>
  <c r="AB172" i="12"/>
  <c r="Z172" i="12"/>
  <c r="X172" i="12"/>
  <c r="V172" i="12"/>
  <c r="T172" i="12"/>
  <c r="R172" i="12"/>
  <c r="P172" i="12"/>
  <c r="N172" i="12"/>
  <c r="L172" i="12"/>
  <c r="J172" i="12"/>
  <c r="H172" i="12"/>
  <c r="F172" i="12"/>
  <c r="D172" i="12"/>
  <c r="AO172" i="12"/>
  <c r="AO50" i="12" s="1"/>
  <c r="Y43" i="15" s="1"/>
  <c r="AM172" i="12"/>
  <c r="AK172" i="12"/>
  <c r="AI172" i="12"/>
  <c r="AG172" i="12"/>
  <c r="AE172" i="12"/>
  <c r="AC172" i="12"/>
  <c r="AA172" i="12"/>
  <c r="Y172" i="12"/>
  <c r="W172" i="12"/>
  <c r="U172" i="12"/>
  <c r="S172" i="12"/>
  <c r="Q172" i="12"/>
  <c r="O172" i="12"/>
  <c r="M172" i="12"/>
  <c r="K172" i="12"/>
  <c r="I172" i="12"/>
  <c r="G172" i="12"/>
  <c r="E172" i="12"/>
  <c r="AN174" i="12"/>
  <c r="AL174" i="12"/>
  <c r="AJ174" i="12"/>
  <c r="AH174" i="12"/>
  <c r="AF174" i="12"/>
  <c r="AD174" i="12"/>
  <c r="AB174" i="12"/>
  <c r="Z174" i="12"/>
  <c r="X174" i="12"/>
  <c r="V174" i="12"/>
  <c r="T174" i="12"/>
  <c r="R174" i="12"/>
  <c r="P174" i="12"/>
  <c r="N174" i="12"/>
  <c r="L174" i="12"/>
  <c r="J174" i="12"/>
  <c r="H174" i="12"/>
  <c r="F174" i="12"/>
  <c r="D174" i="12"/>
  <c r="AO174" i="12"/>
  <c r="AO52" i="12" s="1"/>
  <c r="Y45" i="15" s="1"/>
  <c r="AM174" i="12"/>
  <c r="AK174" i="12"/>
  <c r="AI174" i="12"/>
  <c r="AG174" i="12"/>
  <c r="AE174" i="12"/>
  <c r="AC174" i="12"/>
  <c r="AA174" i="12"/>
  <c r="Y174" i="12"/>
  <c r="W174" i="12"/>
  <c r="U174" i="12"/>
  <c r="S174" i="12"/>
  <c r="Q174" i="12"/>
  <c r="O174" i="12"/>
  <c r="M174" i="12"/>
  <c r="K174" i="12"/>
  <c r="I174" i="12"/>
  <c r="G174" i="12"/>
  <c r="E174" i="12"/>
  <c r="C269" i="12"/>
  <c r="C178" i="12"/>
  <c r="A56" i="12"/>
  <c r="C230" i="12"/>
  <c r="C138" i="12"/>
  <c r="A17" i="12"/>
  <c r="AS169" i="12"/>
  <c r="AY169" i="12"/>
  <c r="BA169" i="12"/>
  <c r="BE169" i="12"/>
  <c r="BG169" i="12"/>
  <c r="AS171" i="12"/>
  <c r="AY171" i="12"/>
  <c r="BA171" i="12"/>
  <c r="BE171" i="12"/>
  <c r="BG171" i="12"/>
  <c r="AS173" i="12"/>
  <c r="AY173" i="12"/>
  <c r="BA173" i="12"/>
  <c r="BE173" i="12"/>
  <c r="BG173" i="12"/>
  <c r="AT197" i="12"/>
  <c r="AZ197" i="12"/>
  <c r="AS197" i="12"/>
  <c r="AY197" i="12"/>
  <c r="BA197" i="12"/>
  <c r="BG197" i="12"/>
  <c r="AS198" i="12"/>
  <c r="AY198" i="12"/>
  <c r="BA198" i="12"/>
  <c r="BE198" i="12"/>
  <c r="BG198" i="12"/>
  <c r="AR199" i="12"/>
  <c r="BF199" i="12"/>
  <c r="BJ199" i="12"/>
  <c r="BL199" i="12"/>
  <c r="AS200" i="12"/>
  <c r="AY200" i="12"/>
  <c r="BA200" i="12"/>
  <c r="BE200" i="12"/>
  <c r="BG200" i="12"/>
  <c r="AR203" i="12"/>
  <c r="BF203" i="12"/>
  <c r="BJ203" i="12"/>
  <c r="BL203" i="12"/>
  <c r="AS204" i="12"/>
  <c r="AY204" i="12"/>
  <c r="BA204" i="12"/>
  <c r="BE204" i="12"/>
  <c r="BG204" i="12"/>
  <c r="AR207" i="12"/>
  <c r="BF207" i="12"/>
  <c r="BJ207" i="12"/>
  <c r="BL207" i="12"/>
  <c r="AR211" i="12"/>
  <c r="BF211" i="12"/>
  <c r="BJ211" i="12"/>
  <c r="BL211" i="12"/>
  <c r="AR213" i="12"/>
  <c r="BF213" i="12"/>
  <c r="BJ213" i="12"/>
  <c r="BL213" i="12"/>
  <c r="AS214" i="12"/>
  <c r="AY214" i="12"/>
  <c r="BA214" i="12"/>
  <c r="BE214" i="12"/>
  <c r="BG214" i="12"/>
  <c r="AR215" i="12"/>
  <c r="BF215" i="12"/>
  <c r="BJ215" i="12"/>
  <c r="BL215" i="12"/>
  <c r="AR169" i="12"/>
  <c r="AX169" i="12"/>
  <c r="BD169" i="12"/>
  <c r="BF169" i="12"/>
  <c r="BJ169" i="12"/>
  <c r="BL169" i="12"/>
  <c r="AQ169" i="12"/>
  <c r="AU169" i="12"/>
  <c r="AW169" i="12"/>
  <c r="BC169" i="12"/>
  <c r="BI169" i="12"/>
  <c r="BK169" i="12"/>
  <c r="AR171" i="12"/>
  <c r="AX171" i="12"/>
  <c r="BD171" i="12"/>
  <c r="BF171" i="12"/>
  <c r="BJ171" i="12"/>
  <c r="BL171" i="12"/>
  <c r="AQ171" i="12"/>
  <c r="AU171" i="12"/>
  <c r="AW171" i="12"/>
  <c r="BC171" i="12"/>
  <c r="BI171" i="12"/>
  <c r="BK171" i="12"/>
  <c r="AR173" i="12"/>
  <c r="AX173" i="12"/>
  <c r="BD173" i="12"/>
  <c r="BF173" i="12"/>
  <c r="BJ173" i="12"/>
  <c r="BL173" i="12"/>
  <c r="AQ173" i="12"/>
  <c r="AU173" i="12"/>
  <c r="AW173" i="12"/>
  <c r="BC173" i="12"/>
  <c r="BI173" i="12"/>
  <c r="BK173" i="12"/>
  <c r="BF197" i="12"/>
  <c r="BL197" i="12"/>
  <c r="AV197" i="12"/>
  <c r="BB197" i="12"/>
  <c r="BH197" i="12"/>
  <c r="AQ197" i="12"/>
  <c r="AU197" i="12"/>
  <c r="AW197" i="12"/>
  <c r="BC197" i="12"/>
  <c r="BI197" i="12"/>
  <c r="BK197" i="12"/>
  <c r="AR198" i="12"/>
  <c r="AX198" i="12"/>
  <c r="BD198" i="12"/>
  <c r="BF198" i="12"/>
  <c r="BJ198" i="12"/>
  <c r="BL198" i="12"/>
  <c r="AQ198" i="12"/>
  <c r="AU198" i="12"/>
  <c r="AW198" i="12"/>
  <c r="BC198" i="12"/>
  <c r="BI198" i="12"/>
  <c r="BK198" i="12"/>
  <c r="AS199" i="12"/>
  <c r="AY199" i="12"/>
  <c r="BA199" i="12"/>
  <c r="BE199" i="12"/>
  <c r="BG199" i="12"/>
  <c r="AT199" i="12"/>
  <c r="AV199" i="12"/>
  <c r="AZ199" i="12"/>
  <c r="BB199" i="12"/>
  <c r="BH199" i="12"/>
  <c r="AR200" i="12"/>
  <c r="AX200" i="12"/>
  <c r="BD200" i="12"/>
  <c r="BF200" i="12"/>
  <c r="BJ200" i="12"/>
  <c r="BL200" i="12"/>
  <c r="AQ200" i="12"/>
  <c r="AU200" i="12"/>
  <c r="AW200" i="12"/>
  <c r="BC200" i="12"/>
  <c r="BI200" i="12"/>
  <c r="BK200" i="12"/>
  <c r="AS203" i="12"/>
  <c r="AY203" i="12"/>
  <c r="BA203" i="12"/>
  <c r="BE203" i="12"/>
  <c r="BG203" i="12"/>
  <c r="AT203" i="12"/>
  <c r="AV203" i="12"/>
  <c r="AZ203" i="12"/>
  <c r="BB203" i="12"/>
  <c r="BH203" i="12"/>
  <c r="AR204" i="12"/>
  <c r="AX204" i="12"/>
  <c r="BD204" i="12"/>
  <c r="BF204" i="12"/>
  <c r="BJ204" i="12"/>
  <c r="BL204" i="12"/>
  <c r="AQ204" i="12"/>
  <c r="AU204" i="12"/>
  <c r="AW204" i="12"/>
  <c r="BC204" i="12"/>
  <c r="BI204" i="12"/>
  <c r="BK204" i="12"/>
  <c r="AS207" i="12"/>
  <c r="AY207" i="12"/>
  <c r="BA207" i="12"/>
  <c r="BE207" i="12"/>
  <c r="BG207" i="12"/>
  <c r="AT207" i="12"/>
  <c r="AV207" i="12"/>
  <c r="AZ207" i="12"/>
  <c r="BB207" i="12"/>
  <c r="BH207" i="12"/>
  <c r="AS211" i="12"/>
  <c r="AY211" i="12"/>
  <c r="BA211" i="12"/>
  <c r="BE211" i="12"/>
  <c r="BG211" i="12"/>
  <c r="AT211" i="12"/>
  <c r="AV211" i="12"/>
  <c r="AZ211" i="12"/>
  <c r="BB211" i="12"/>
  <c r="BH211" i="12"/>
  <c r="AS213" i="12"/>
  <c r="AY213" i="12"/>
  <c r="BA213" i="12"/>
  <c r="BE213" i="12"/>
  <c r="BG213" i="12"/>
  <c r="AT213" i="12"/>
  <c r="AV213" i="12"/>
  <c r="AZ213" i="12"/>
  <c r="BB213" i="12"/>
  <c r="BH213" i="12"/>
  <c r="AR214" i="12"/>
  <c r="AX214" i="12"/>
  <c r="BD214" i="12"/>
  <c r="BF214" i="12"/>
  <c r="BJ214" i="12"/>
  <c r="BL214" i="12"/>
  <c r="AQ214" i="12"/>
  <c r="AU214" i="12"/>
  <c r="AW214" i="12"/>
  <c r="BC214" i="12"/>
  <c r="BI214" i="12"/>
  <c r="BK214" i="12"/>
  <c r="AS215" i="12"/>
  <c r="AY215" i="12"/>
  <c r="BA215" i="12"/>
  <c r="BE215" i="12"/>
  <c r="BG215" i="12"/>
  <c r="AT215" i="12"/>
  <c r="AV215" i="12"/>
  <c r="AZ215" i="12"/>
  <c r="BB215" i="12"/>
  <c r="BH215" i="12"/>
  <c r="AT209" i="11"/>
  <c r="BH209" i="11"/>
  <c r="BL210" i="11"/>
  <c r="AS211" i="11"/>
  <c r="AY211" i="11"/>
  <c r="BA211" i="11"/>
  <c r="BE211" i="11"/>
  <c r="BG211" i="11"/>
  <c r="AT211" i="11"/>
  <c r="BH211" i="11"/>
  <c r="AR212" i="11"/>
  <c r="AX212" i="11"/>
  <c r="BD212" i="11"/>
  <c r="BF212" i="11"/>
  <c r="BJ212" i="11"/>
  <c r="BL212" i="11"/>
  <c r="AS213" i="11"/>
  <c r="AY213" i="11"/>
  <c r="BA213" i="11"/>
  <c r="BE213" i="11"/>
  <c r="BG213" i="11"/>
  <c r="AT213" i="11"/>
  <c r="AR214" i="11"/>
  <c r="AX214" i="11"/>
  <c r="BD214" i="11"/>
  <c r="BF214" i="11"/>
  <c r="BJ214" i="11"/>
  <c r="BL214" i="11"/>
  <c r="AS215" i="11"/>
  <c r="AY215" i="11"/>
  <c r="BA215" i="11"/>
  <c r="BE215" i="11"/>
  <c r="BG215" i="11"/>
  <c r="AR216" i="11"/>
  <c r="AX216" i="11"/>
  <c r="BD216" i="11"/>
  <c r="BF216" i="11"/>
  <c r="BJ216" i="11"/>
  <c r="BL216" i="11"/>
  <c r="AZ24" i="11"/>
  <c r="AZ23" i="11"/>
  <c r="AZ22" i="11"/>
  <c r="AZ21" i="11"/>
  <c r="AZ20" i="11"/>
  <c r="AZ19" i="11"/>
  <c r="AZ18" i="11"/>
  <c r="AZ17" i="11"/>
  <c r="AZ16" i="11"/>
  <c r="AZ15" i="11"/>
  <c r="AZ14" i="11"/>
  <c r="AZ13" i="11"/>
  <c r="AN173" i="11"/>
  <c r="AL173" i="11"/>
  <c r="AJ173" i="11"/>
  <c r="AH173" i="11"/>
  <c r="AF173" i="11"/>
  <c r="AD173" i="11"/>
  <c r="AB173" i="11"/>
  <c r="Z173" i="11"/>
  <c r="X173" i="11"/>
  <c r="V173" i="11"/>
  <c r="T173" i="11"/>
  <c r="R173" i="11"/>
  <c r="P173" i="11"/>
  <c r="N173" i="11"/>
  <c r="L173" i="11"/>
  <c r="J173" i="11"/>
  <c r="H173" i="11"/>
  <c r="F173" i="11"/>
  <c r="D173" i="11"/>
  <c r="AO173" i="11"/>
  <c r="AO51" i="11" s="1"/>
  <c r="X44" i="15" s="1"/>
  <c r="AM173" i="11"/>
  <c r="AK173" i="11"/>
  <c r="AI173" i="11"/>
  <c r="AG173" i="11"/>
  <c r="AE173" i="11"/>
  <c r="AC173" i="11"/>
  <c r="AA173" i="11"/>
  <c r="Y173" i="11"/>
  <c r="W173" i="11"/>
  <c r="U173" i="11"/>
  <c r="S173" i="11"/>
  <c r="Q173" i="11"/>
  <c r="O173" i="11"/>
  <c r="M173" i="11"/>
  <c r="K173" i="11"/>
  <c r="I173" i="11"/>
  <c r="G173" i="11"/>
  <c r="E173" i="11"/>
  <c r="AV196" i="11"/>
  <c r="BB196" i="11"/>
  <c r="BH196" i="11"/>
  <c r="AR196" i="11"/>
  <c r="AX196" i="11"/>
  <c r="BD196" i="11"/>
  <c r="BJ196" i="11"/>
  <c r="AS196" i="11"/>
  <c r="AY196" i="11"/>
  <c r="BA196" i="11"/>
  <c r="BE196" i="11"/>
  <c r="BG196" i="11"/>
  <c r="AQ197" i="11"/>
  <c r="AW197" i="11"/>
  <c r="BC197" i="11"/>
  <c r="BI197" i="11"/>
  <c r="AS197" i="11"/>
  <c r="AY197" i="11"/>
  <c r="BE197" i="11"/>
  <c r="AR197" i="11"/>
  <c r="AX197" i="11"/>
  <c r="BD197" i="11"/>
  <c r="BF197" i="11"/>
  <c r="BJ197" i="11"/>
  <c r="BL197" i="11"/>
  <c r="AT198" i="11"/>
  <c r="AV198" i="11"/>
  <c r="AZ198" i="11"/>
  <c r="BB198" i="11"/>
  <c r="BH198" i="11"/>
  <c r="AS198" i="11"/>
  <c r="AY198" i="11"/>
  <c r="BA198" i="11"/>
  <c r="BE198" i="11"/>
  <c r="BG198" i="11"/>
  <c r="AQ199" i="11"/>
  <c r="AU199" i="11"/>
  <c r="AW199" i="11"/>
  <c r="BC199" i="11"/>
  <c r="BI199" i="11"/>
  <c r="BK199" i="11"/>
  <c r="AR199" i="11"/>
  <c r="AX199" i="11"/>
  <c r="BD199" i="11"/>
  <c r="BF199" i="11"/>
  <c r="BJ199" i="11"/>
  <c r="BL199" i="11"/>
  <c r="AT200" i="11"/>
  <c r="AV200" i="11"/>
  <c r="AZ200" i="11"/>
  <c r="BB200" i="11"/>
  <c r="BH200" i="11"/>
  <c r="AS200" i="11"/>
  <c r="AY200" i="11"/>
  <c r="BA200" i="11"/>
  <c r="BE200" i="11"/>
  <c r="BG200" i="11"/>
  <c r="AQ201" i="11"/>
  <c r="AU201" i="11"/>
  <c r="AW201" i="11"/>
  <c r="BC201" i="11"/>
  <c r="BI201" i="11"/>
  <c r="BK201" i="11"/>
  <c r="AR201" i="11"/>
  <c r="AX201" i="11"/>
  <c r="BD201" i="11"/>
  <c r="BF201" i="11"/>
  <c r="BJ201" i="11"/>
  <c r="BL201" i="11"/>
  <c r="AT202" i="11"/>
  <c r="AV202" i="11"/>
  <c r="AZ202" i="11"/>
  <c r="BB202" i="11"/>
  <c r="BH202" i="11"/>
  <c r="AS202" i="11"/>
  <c r="AY202" i="11"/>
  <c r="BA202" i="11"/>
  <c r="BE202" i="11"/>
  <c r="BG202" i="11"/>
  <c r="AQ203" i="11"/>
  <c r="AU203" i="11"/>
  <c r="AW203" i="11"/>
  <c r="BC203" i="11"/>
  <c r="BI203" i="11"/>
  <c r="BK203" i="11"/>
  <c r="AR203" i="11"/>
  <c r="AX203" i="11"/>
  <c r="BD203" i="11"/>
  <c r="BF203" i="11"/>
  <c r="BJ203" i="11"/>
  <c r="BL203" i="11"/>
  <c r="AT204" i="11"/>
  <c r="AV204" i="11"/>
  <c r="AZ204" i="11"/>
  <c r="BB204" i="11"/>
  <c r="BH204" i="11"/>
  <c r="AS204" i="11"/>
  <c r="AY204" i="11"/>
  <c r="BA204" i="11"/>
  <c r="BE204" i="11"/>
  <c r="BG204" i="11"/>
  <c r="AQ205" i="11"/>
  <c r="AU205" i="11"/>
  <c r="AW205" i="11"/>
  <c r="BC205" i="11"/>
  <c r="BI205" i="11"/>
  <c r="BK205" i="11"/>
  <c r="AR205" i="11"/>
  <c r="AX205" i="11"/>
  <c r="BD205" i="11"/>
  <c r="BF205" i="11"/>
  <c r="BJ205" i="11"/>
  <c r="BL205" i="11"/>
  <c r="AT206" i="11"/>
  <c r="AV206" i="11"/>
  <c r="AZ206" i="11"/>
  <c r="BB206" i="11"/>
  <c r="BH206" i="11"/>
  <c r="AS206" i="11"/>
  <c r="AY206" i="11"/>
  <c r="BA206" i="11"/>
  <c r="BE206" i="11"/>
  <c r="BG206" i="11"/>
  <c r="AQ207" i="11"/>
  <c r="AU207" i="11"/>
  <c r="AW207" i="11"/>
  <c r="BC207" i="11"/>
  <c r="BI207" i="11"/>
  <c r="BK207" i="11"/>
  <c r="AR207" i="11"/>
  <c r="AX207" i="11"/>
  <c r="BD207" i="11"/>
  <c r="BF207" i="11"/>
  <c r="BJ207" i="11"/>
  <c r="BL207" i="11"/>
  <c r="AT208" i="11"/>
  <c r="AV208" i="11"/>
  <c r="AZ208" i="11"/>
  <c r="BB208" i="11"/>
  <c r="BH208" i="11"/>
  <c r="AS208" i="11"/>
  <c r="AY208" i="11"/>
  <c r="BA208" i="11"/>
  <c r="BE208" i="11"/>
  <c r="BG208" i="11"/>
  <c r="AQ209" i="11"/>
  <c r="AU209" i="11"/>
  <c r="AW209" i="11"/>
  <c r="BC209" i="11"/>
  <c r="BI209" i="11"/>
  <c r="BK209" i="11"/>
  <c r="AR209" i="11"/>
  <c r="AX209" i="11"/>
  <c r="BD209" i="11"/>
  <c r="BF209" i="11"/>
  <c r="BJ209" i="11"/>
  <c r="BL209" i="11"/>
  <c r="AT210" i="11"/>
  <c r="AV210" i="11"/>
  <c r="AZ210" i="11"/>
  <c r="BB210" i="11"/>
  <c r="BH210" i="11"/>
  <c r="AS210" i="11"/>
  <c r="AY210" i="11"/>
  <c r="BA210" i="11"/>
  <c r="BE210" i="11"/>
  <c r="BG210" i="11"/>
  <c r="AQ211" i="11"/>
  <c r="AU211" i="11"/>
  <c r="AW211" i="11"/>
  <c r="BC211" i="11"/>
  <c r="BI211" i="11"/>
  <c r="BK211" i="11"/>
  <c r="AR211" i="11"/>
  <c r="AX211" i="11"/>
  <c r="BD211" i="11"/>
  <c r="BF211" i="11"/>
  <c r="BJ211" i="11"/>
  <c r="BL211" i="11"/>
  <c r="AT212" i="11"/>
  <c r="AV212" i="11"/>
  <c r="AZ212" i="11"/>
  <c r="BB212" i="11"/>
  <c r="BH212" i="11"/>
  <c r="AS212" i="11"/>
  <c r="AY212" i="11"/>
  <c r="BA212" i="11"/>
  <c r="BE212" i="11"/>
  <c r="BG212" i="11"/>
  <c r="AQ213" i="11"/>
  <c r="AU213" i="11"/>
  <c r="AW213" i="11"/>
  <c r="BC213" i="11"/>
  <c r="BI213" i="11"/>
  <c r="BK213" i="11"/>
  <c r="AR213" i="11"/>
  <c r="AX213" i="11"/>
  <c r="BD213" i="11"/>
  <c r="BF213" i="11"/>
  <c r="BJ213" i="11"/>
  <c r="BL213" i="11"/>
  <c r="AT214" i="11"/>
  <c r="AV214" i="11"/>
  <c r="AZ214" i="11"/>
  <c r="BB214" i="11"/>
  <c r="BH214" i="11"/>
  <c r="AS214" i="11"/>
  <c r="AY214" i="11"/>
  <c r="BA214" i="11"/>
  <c r="BE214" i="11"/>
  <c r="BG214" i="11"/>
  <c r="AQ215" i="11"/>
  <c r="AU215" i="11"/>
  <c r="AW215" i="11"/>
  <c r="BC215" i="11"/>
  <c r="BI215" i="11"/>
  <c r="BK215" i="11"/>
  <c r="AR215" i="11"/>
  <c r="AX215" i="11"/>
  <c r="BD215" i="11"/>
  <c r="BF215" i="11"/>
  <c r="BJ215" i="11"/>
  <c r="BL215" i="11"/>
  <c r="AT216" i="11"/>
  <c r="AV216" i="11"/>
  <c r="AZ216" i="11"/>
  <c r="BB216" i="11"/>
  <c r="BH216" i="11"/>
  <c r="AS216" i="11"/>
  <c r="AY216" i="11"/>
  <c r="BA216" i="11"/>
  <c r="BE216" i="11"/>
  <c r="BG216" i="11"/>
  <c r="AT170" i="11"/>
  <c r="AV170" i="11"/>
  <c r="AZ170" i="11"/>
  <c r="BB170" i="11"/>
  <c r="BH170" i="11"/>
  <c r="AS170" i="11"/>
  <c r="AY170" i="11"/>
  <c r="BA170" i="11"/>
  <c r="BE170" i="11"/>
  <c r="BG170" i="11"/>
  <c r="AT174" i="11"/>
  <c r="AV174" i="11"/>
  <c r="AZ174" i="11"/>
  <c r="BB174" i="11"/>
  <c r="BH174" i="11"/>
  <c r="AS174" i="11"/>
  <c r="AY174" i="11"/>
  <c r="BA174" i="11"/>
  <c r="BE174" i="11"/>
  <c r="BG174" i="11"/>
  <c r="C229" i="11"/>
  <c r="C137" i="11"/>
  <c r="A16" i="11"/>
  <c r="AN169" i="11"/>
  <c r="AL169" i="11"/>
  <c r="AJ169" i="11"/>
  <c r="AH169" i="11"/>
  <c r="AF169" i="11"/>
  <c r="AD169" i="11"/>
  <c r="AB169" i="11"/>
  <c r="Z169" i="11"/>
  <c r="X169" i="11"/>
  <c r="V169" i="11"/>
  <c r="T169" i="11"/>
  <c r="R169" i="11"/>
  <c r="P169" i="11"/>
  <c r="N169" i="11"/>
  <c r="L169" i="11"/>
  <c r="J169" i="11"/>
  <c r="H169" i="11"/>
  <c r="F169" i="11"/>
  <c r="D169" i="11"/>
  <c r="AO169" i="11"/>
  <c r="AO47" i="11" s="1"/>
  <c r="X40" i="15" s="1"/>
  <c r="AM169" i="11"/>
  <c r="AK169" i="11"/>
  <c r="AI169" i="11"/>
  <c r="AG169" i="11"/>
  <c r="AE169" i="11"/>
  <c r="AC169" i="11"/>
  <c r="AA169" i="11"/>
  <c r="Y169" i="11"/>
  <c r="W169" i="11"/>
  <c r="U169" i="11"/>
  <c r="S169" i="11"/>
  <c r="Q169" i="11"/>
  <c r="O169" i="11"/>
  <c r="M169" i="11"/>
  <c r="K169" i="11"/>
  <c r="I169" i="11"/>
  <c r="G169" i="11"/>
  <c r="E169" i="11"/>
  <c r="AN171" i="11"/>
  <c r="AL171" i="11"/>
  <c r="AJ171" i="11"/>
  <c r="AH171" i="11"/>
  <c r="AF171" i="11"/>
  <c r="AD171" i="11"/>
  <c r="AB171" i="11"/>
  <c r="Z171" i="11"/>
  <c r="X171" i="11"/>
  <c r="V171" i="11"/>
  <c r="T171" i="11"/>
  <c r="R171" i="11"/>
  <c r="P171" i="11"/>
  <c r="N171" i="11"/>
  <c r="L171" i="11"/>
  <c r="J171" i="11"/>
  <c r="H171" i="11"/>
  <c r="F171" i="11"/>
  <c r="D171" i="11"/>
  <c r="AO171" i="11"/>
  <c r="AO49" i="11" s="1"/>
  <c r="X42" i="15" s="1"/>
  <c r="AM171" i="11"/>
  <c r="AK171" i="11"/>
  <c r="AI171" i="11"/>
  <c r="AG171" i="11"/>
  <c r="AE171" i="11"/>
  <c r="AC171" i="11"/>
  <c r="AA171" i="11"/>
  <c r="Y171" i="11"/>
  <c r="W171" i="11"/>
  <c r="U171" i="11"/>
  <c r="S171" i="11"/>
  <c r="Q171" i="11"/>
  <c r="O171" i="11"/>
  <c r="M171" i="11"/>
  <c r="K171" i="11"/>
  <c r="I171" i="11"/>
  <c r="G171" i="11"/>
  <c r="E171" i="11"/>
  <c r="C270" i="11"/>
  <c r="C179" i="11"/>
  <c r="A57" i="11"/>
  <c r="BL196" i="11"/>
  <c r="AQ196" i="11"/>
  <c r="AW196" i="11"/>
  <c r="BC196" i="11"/>
  <c r="BI196" i="11"/>
  <c r="BK196" i="11"/>
  <c r="BG197" i="11"/>
  <c r="AT197" i="11"/>
  <c r="AZ197" i="11"/>
  <c r="BH197" i="11"/>
  <c r="AQ198" i="11"/>
  <c r="AU198" i="11"/>
  <c r="AW198" i="11"/>
  <c r="BC198" i="11"/>
  <c r="BI198" i="11"/>
  <c r="BK198" i="11"/>
  <c r="AV199" i="11"/>
  <c r="AZ199" i="11"/>
  <c r="BB199" i="11"/>
  <c r="AQ200" i="11"/>
  <c r="AU200" i="11"/>
  <c r="AW200" i="11"/>
  <c r="BC200" i="11"/>
  <c r="BI200" i="11"/>
  <c r="BK200" i="11"/>
  <c r="AV201" i="11"/>
  <c r="AZ201" i="11"/>
  <c r="BB201" i="11"/>
  <c r="AQ202" i="11"/>
  <c r="AU202" i="11"/>
  <c r="AW202" i="11"/>
  <c r="BC202" i="11"/>
  <c r="BI202" i="11"/>
  <c r="BK202" i="11"/>
  <c r="AV203" i="11"/>
  <c r="AZ203" i="11"/>
  <c r="BB203" i="11"/>
  <c r="AQ204" i="11"/>
  <c r="AU204" i="11"/>
  <c r="AW204" i="11"/>
  <c r="BC204" i="11"/>
  <c r="BI204" i="11"/>
  <c r="BK204" i="11"/>
  <c r="AV205" i="11"/>
  <c r="AZ205" i="11"/>
  <c r="BB205" i="11"/>
  <c r="AQ206" i="11"/>
  <c r="AU206" i="11"/>
  <c r="AW206" i="11"/>
  <c r="BC206" i="11"/>
  <c r="BI206" i="11"/>
  <c r="BK206" i="11"/>
  <c r="AV207" i="11"/>
  <c r="AZ207" i="11"/>
  <c r="BB207" i="11"/>
  <c r="AQ208" i="11"/>
  <c r="AU208" i="11"/>
  <c r="AW208" i="11"/>
  <c r="BC208" i="11"/>
  <c r="BI208" i="11"/>
  <c r="BK208" i="11"/>
  <c r="AV209" i="11"/>
  <c r="AZ209" i="11"/>
  <c r="BB209" i="11"/>
  <c r="AQ210" i="11"/>
  <c r="AU210" i="11"/>
  <c r="AW210" i="11"/>
  <c r="BC210" i="11"/>
  <c r="BI210" i="11"/>
  <c r="BK210" i="11"/>
  <c r="AV211" i="11"/>
  <c r="AZ211" i="11"/>
  <c r="BB211" i="11"/>
  <c r="AQ212" i="11"/>
  <c r="AU212" i="11"/>
  <c r="AW212" i="11"/>
  <c r="BC212" i="11"/>
  <c r="BI212" i="11"/>
  <c r="BK212" i="11"/>
  <c r="AV213" i="11"/>
  <c r="AZ213" i="11"/>
  <c r="BB213" i="11"/>
  <c r="BH213" i="11"/>
  <c r="AQ214" i="11"/>
  <c r="AU214" i="11"/>
  <c r="AW214" i="11"/>
  <c r="BC214" i="11"/>
  <c r="BI214" i="11"/>
  <c r="BK214" i="11"/>
  <c r="AT215" i="11"/>
  <c r="AV215" i="11"/>
  <c r="AZ215" i="11"/>
  <c r="BB215" i="11"/>
  <c r="BH215" i="11"/>
  <c r="AQ216" i="11"/>
  <c r="AU216" i="11"/>
  <c r="AW216" i="11"/>
  <c r="BC216" i="11"/>
  <c r="BI216" i="11"/>
  <c r="BK216" i="11"/>
  <c r="AQ170" i="11"/>
  <c r="AU170" i="11"/>
  <c r="AW170" i="11"/>
  <c r="BC170" i="11"/>
  <c r="BI170" i="11"/>
  <c r="BK170" i="11"/>
  <c r="AQ174" i="11"/>
  <c r="AU174" i="11"/>
  <c r="AW174" i="11"/>
  <c r="BC174" i="11"/>
  <c r="BI174" i="11"/>
  <c r="BK174" i="11"/>
  <c r="AS210" i="10"/>
  <c r="AY210" i="10"/>
  <c r="BA210" i="10"/>
  <c r="BE210" i="10"/>
  <c r="BG210" i="10"/>
  <c r="AT210" i="10"/>
  <c r="BH210" i="10"/>
  <c r="AS216" i="10"/>
  <c r="AY216" i="10"/>
  <c r="BA216" i="10"/>
  <c r="BE216" i="10"/>
  <c r="BG216" i="10"/>
  <c r="AT216" i="10"/>
  <c r="BH216" i="10"/>
  <c r="AN168" i="10"/>
  <c r="AL168" i="10"/>
  <c r="AJ168" i="10"/>
  <c r="AH168" i="10"/>
  <c r="AF168" i="10"/>
  <c r="AD168" i="10"/>
  <c r="AB168" i="10"/>
  <c r="Z168" i="10"/>
  <c r="X168" i="10"/>
  <c r="V168" i="10"/>
  <c r="T168" i="10"/>
  <c r="R168" i="10"/>
  <c r="P168" i="10"/>
  <c r="N168" i="10"/>
  <c r="L168" i="10"/>
  <c r="J168" i="10"/>
  <c r="H168" i="10"/>
  <c r="F168" i="10"/>
  <c r="D168" i="10"/>
  <c r="AO168" i="10"/>
  <c r="AO46" i="10" s="1"/>
  <c r="W39" i="15" s="1"/>
  <c r="AM168" i="10"/>
  <c r="AK168" i="10"/>
  <c r="AI168" i="10"/>
  <c r="AG168" i="10"/>
  <c r="AE168" i="10"/>
  <c r="AC168" i="10"/>
  <c r="AA168" i="10"/>
  <c r="Y168" i="10"/>
  <c r="W168" i="10"/>
  <c r="U168" i="10"/>
  <c r="S168" i="10"/>
  <c r="Q168" i="10"/>
  <c r="O168" i="10"/>
  <c r="M168" i="10"/>
  <c r="K168" i="10"/>
  <c r="I168" i="10"/>
  <c r="G168" i="10"/>
  <c r="E168" i="10"/>
  <c r="AN170" i="10"/>
  <c r="AL170" i="10"/>
  <c r="AJ170" i="10"/>
  <c r="AH170" i="10"/>
  <c r="AF170" i="10"/>
  <c r="AD170" i="10"/>
  <c r="AB170" i="10"/>
  <c r="Z170" i="10"/>
  <c r="X170" i="10"/>
  <c r="V170" i="10"/>
  <c r="T170" i="10"/>
  <c r="R170" i="10"/>
  <c r="P170" i="10"/>
  <c r="N170" i="10"/>
  <c r="L170" i="10"/>
  <c r="J170" i="10"/>
  <c r="H170" i="10"/>
  <c r="F170" i="10"/>
  <c r="D170" i="10"/>
  <c r="AO170" i="10"/>
  <c r="AO48" i="10" s="1"/>
  <c r="W41" i="15" s="1"/>
  <c r="AM170" i="10"/>
  <c r="AK170" i="10"/>
  <c r="AI170" i="10"/>
  <c r="AG170" i="10"/>
  <c r="AE170" i="10"/>
  <c r="AC170" i="10"/>
  <c r="AA170" i="10"/>
  <c r="Y170" i="10"/>
  <c r="W170" i="10"/>
  <c r="U170" i="10"/>
  <c r="S170" i="10"/>
  <c r="Q170" i="10"/>
  <c r="O170" i="10"/>
  <c r="M170" i="10"/>
  <c r="K170" i="10"/>
  <c r="I170" i="10"/>
  <c r="G170" i="10"/>
  <c r="E170" i="10"/>
  <c r="AN172" i="10"/>
  <c r="AL172" i="10"/>
  <c r="AJ172" i="10"/>
  <c r="AH172" i="10"/>
  <c r="AF172" i="10"/>
  <c r="AD172" i="10"/>
  <c r="AB172" i="10"/>
  <c r="Z172" i="10"/>
  <c r="X172" i="10"/>
  <c r="V172" i="10"/>
  <c r="T172" i="10"/>
  <c r="R172" i="10"/>
  <c r="P172" i="10"/>
  <c r="N172" i="10"/>
  <c r="L172" i="10"/>
  <c r="J172" i="10"/>
  <c r="H172" i="10"/>
  <c r="F172" i="10"/>
  <c r="D172" i="10"/>
  <c r="AO172" i="10"/>
  <c r="AO50" i="10" s="1"/>
  <c r="W43" i="15" s="1"/>
  <c r="AM172" i="10"/>
  <c r="AK172" i="10"/>
  <c r="AI172" i="10"/>
  <c r="AG172" i="10"/>
  <c r="AE172" i="10"/>
  <c r="AC172" i="10"/>
  <c r="AA172" i="10"/>
  <c r="Y172" i="10"/>
  <c r="W172" i="10"/>
  <c r="U172" i="10"/>
  <c r="S172" i="10"/>
  <c r="Q172" i="10"/>
  <c r="O172" i="10"/>
  <c r="M172" i="10"/>
  <c r="K172" i="10"/>
  <c r="I172" i="10"/>
  <c r="G172" i="10"/>
  <c r="E172" i="10"/>
  <c r="AN174" i="10"/>
  <c r="AL174" i="10"/>
  <c r="AJ174" i="10"/>
  <c r="AH174" i="10"/>
  <c r="AF174" i="10"/>
  <c r="AD174" i="10"/>
  <c r="AB174" i="10"/>
  <c r="Z174" i="10"/>
  <c r="X174" i="10"/>
  <c r="V174" i="10"/>
  <c r="T174" i="10"/>
  <c r="R174" i="10"/>
  <c r="P174" i="10"/>
  <c r="N174" i="10"/>
  <c r="L174" i="10"/>
  <c r="J174" i="10"/>
  <c r="H174" i="10"/>
  <c r="F174" i="10"/>
  <c r="D174" i="10"/>
  <c r="AO174" i="10"/>
  <c r="AO52" i="10" s="1"/>
  <c r="W45" i="15" s="1"/>
  <c r="AM174" i="10"/>
  <c r="AK174" i="10"/>
  <c r="AI174" i="10"/>
  <c r="AG174" i="10"/>
  <c r="AE174" i="10"/>
  <c r="AC174" i="10"/>
  <c r="AA174" i="10"/>
  <c r="Y174" i="10"/>
  <c r="W174" i="10"/>
  <c r="U174" i="10"/>
  <c r="S174" i="10"/>
  <c r="Q174" i="10"/>
  <c r="O174" i="10"/>
  <c r="M174" i="10"/>
  <c r="K174" i="10"/>
  <c r="I174" i="10"/>
  <c r="G174" i="10"/>
  <c r="E174" i="10"/>
  <c r="C269" i="10"/>
  <c r="C178" i="10"/>
  <c r="A56" i="10"/>
  <c r="C230" i="10"/>
  <c r="C138" i="10"/>
  <c r="A17" i="10"/>
  <c r="AT171" i="10"/>
  <c r="AV171" i="10"/>
  <c r="AZ171" i="10"/>
  <c r="BB171" i="10"/>
  <c r="BH171" i="10"/>
  <c r="AS171" i="10"/>
  <c r="AY171" i="10"/>
  <c r="BA171" i="10"/>
  <c r="BE171" i="10"/>
  <c r="BG171" i="10"/>
  <c r="AQ196" i="10"/>
  <c r="AU196" i="10"/>
  <c r="AW196" i="10"/>
  <c r="BC196" i="10"/>
  <c r="BI196" i="10"/>
  <c r="BK196" i="10"/>
  <c r="AR196" i="10"/>
  <c r="AX196" i="10"/>
  <c r="BD196" i="10"/>
  <c r="BF196" i="10"/>
  <c r="BJ196" i="10"/>
  <c r="BL196" i="10"/>
  <c r="AT197" i="10"/>
  <c r="AV197" i="10"/>
  <c r="AZ197" i="10"/>
  <c r="BB197" i="10"/>
  <c r="BH197" i="10"/>
  <c r="AS197" i="10"/>
  <c r="AY197" i="10"/>
  <c r="BA197" i="10"/>
  <c r="BE197" i="10"/>
  <c r="BG197" i="10"/>
  <c r="AQ200" i="10"/>
  <c r="AU200" i="10"/>
  <c r="AW200" i="10"/>
  <c r="BC200" i="10"/>
  <c r="BI200" i="10"/>
  <c r="BK200" i="10"/>
  <c r="AR200" i="10"/>
  <c r="AX200" i="10"/>
  <c r="BD200" i="10"/>
  <c r="BF200" i="10"/>
  <c r="BJ200" i="10"/>
  <c r="BL200" i="10"/>
  <c r="AQ204" i="10"/>
  <c r="AU204" i="10"/>
  <c r="AW204" i="10"/>
  <c r="BC204" i="10"/>
  <c r="BI204" i="10"/>
  <c r="BK204" i="10"/>
  <c r="AR204" i="10"/>
  <c r="AX204" i="10"/>
  <c r="BD204" i="10"/>
  <c r="BF204" i="10"/>
  <c r="BJ204" i="10"/>
  <c r="BL204" i="10"/>
  <c r="AQ210" i="10"/>
  <c r="AU210" i="10"/>
  <c r="AW210" i="10"/>
  <c r="BC210" i="10"/>
  <c r="BI210" i="10"/>
  <c r="BK210" i="10"/>
  <c r="AR210" i="10"/>
  <c r="AX210" i="10"/>
  <c r="BD210" i="10"/>
  <c r="BF210" i="10"/>
  <c r="BJ210" i="10"/>
  <c r="BL210" i="10"/>
  <c r="AQ216" i="10"/>
  <c r="AU216" i="10"/>
  <c r="AW216" i="10"/>
  <c r="BC216" i="10"/>
  <c r="BI216" i="10"/>
  <c r="BK216" i="10"/>
  <c r="AR216" i="10"/>
  <c r="AX216" i="10"/>
  <c r="BD216" i="10"/>
  <c r="BF216" i="10"/>
  <c r="BJ216" i="10"/>
  <c r="BL216" i="10"/>
  <c r="AQ171" i="10"/>
  <c r="AU171" i="10"/>
  <c r="AW171" i="10"/>
  <c r="BC171" i="10"/>
  <c r="BI171" i="10"/>
  <c r="BK171" i="10"/>
  <c r="AV196" i="10"/>
  <c r="AZ196" i="10"/>
  <c r="BB196" i="10"/>
  <c r="AQ197" i="10"/>
  <c r="AU197" i="10"/>
  <c r="AW197" i="10"/>
  <c r="BC197" i="10"/>
  <c r="BI197" i="10"/>
  <c r="BK197" i="10"/>
  <c r="AV200" i="10"/>
  <c r="AZ200" i="10"/>
  <c r="BB200" i="10"/>
  <c r="AV204" i="10"/>
  <c r="AZ204" i="10"/>
  <c r="BB204" i="10"/>
  <c r="AV210" i="10"/>
  <c r="AZ210" i="10"/>
  <c r="BB210" i="10"/>
  <c r="AV216" i="10"/>
  <c r="AZ216" i="10"/>
  <c r="BB216" i="10"/>
  <c r="AR201" i="9"/>
  <c r="AX201" i="9"/>
  <c r="BD201" i="9"/>
  <c r="BF201" i="9"/>
  <c r="BJ201" i="9"/>
  <c r="BL201" i="9"/>
  <c r="AR203" i="9"/>
  <c r="AX203" i="9"/>
  <c r="BD203" i="9"/>
  <c r="BF203" i="9"/>
  <c r="BJ203" i="9"/>
  <c r="BL203" i="9"/>
  <c r="AR205" i="9"/>
  <c r="AX205" i="9"/>
  <c r="BD205" i="9"/>
  <c r="BF205" i="9"/>
  <c r="BJ205" i="9"/>
  <c r="AR209" i="9"/>
  <c r="AX209" i="9"/>
  <c r="BD209" i="9"/>
  <c r="BF209" i="9"/>
  <c r="BJ209" i="9"/>
  <c r="BL209" i="9"/>
  <c r="AS210" i="9"/>
  <c r="AY210" i="9"/>
  <c r="BA210" i="9"/>
  <c r="BE210" i="9"/>
  <c r="BG210" i="9"/>
  <c r="AR211" i="9"/>
  <c r="AX211" i="9"/>
  <c r="BD211" i="9"/>
  <c r="BF211" i="9"/>
  <c r="BJ211" i="9"/>
  <c r="BL211" i="9"/>
  <c r="AS216" i="9"/>
  <c r="AY216" i="9"/>
  <c r="BA216" i="9"/>
  <c r="BE216" i="9"/>
  <c r="BG216" i="9"/>
  <c r="AO168" i="9"/>
  <c r="AO46" i="9" s="1"/>
  <c r="V39" i="15" s="1"/>
  <c r="AM168" i="9"/>
  <c r="AK168" i="9"/>
  <c r="AI168" i="9"/>
  <c r="AG168" i="9"/>
  <c r="AE168" i="9"/>
  <c r="AC168" i="9"/>
  <c r="AA168" i="9"/>
  <c r="Y168" i="9"/>
  <c r="W168" i="9"/>
  <c r="U168" i="9"/>
  <c r="S168" i="9"/>
  <c r="Q168" i="9"/>
  <c r="O168" i="9"/>
  <c r="M168" i="9"/>
  <c r="K168" i="9"/>
  <c r="I168" i="9"/>
  <c r="G168" i="9"/>
  <c r="E168" i="9"/>
  <c r="AN168" i="9"/>
  <c r="AL168" i="9"/>
  <c r="AJ168" i="9"/>
  <c r="AH168" i="9"/>
  <c r="AF168" i="9"/>
  <c r="AD168" i="9"/>
  <c r="AB168" i="9"/>
  <c r="Z168" i="9"/>
  <c r="X168" i="9"/>
  <c r="V168" i="9"/>
  <c r="T168" i="9"/>
  <c r="R168" i="9"/>
  <c r="P168" i="9"/>
  <c r="N168" i="9"/>
  <c r="L168" i="9"/>
  <c r="J168" i="9"/>
  <c r="H168" i="9"/>
  <c r="F168" i="9"/>
  <c r="D168" i="9"/>
  <c r="AO172" i="9"/>
  <c r="AO50" i="9" s="1"/>
  <c r="V43" i="15" s="1"/>
  <c r="AM172" i="9"/>
  <c r="AK172" i="9"/>
  <c r="AI172" i="9"/>
  <c r="AG172" i="9"/>
  <c r="AE172" i="9"/>
  <c r="AC172" i="9"/>
  <c r="AA172" i="9"/>
  <c r="Y172" i="9"/>
  <c r="W172" i="9"/>
  <c r="U172" i="9"/>
  <c r="S172" i="9"/>
  <c r="Q172" i="9"/>
  <c r="O172" i="9"/>
  <c r="M172" i="9"/>
  <c r="K172" i="9"/>
  <c r="I172" i="9"/>
  <c r="G172" i="9"/>
  <c r="E172" i="9"/>
  <c r="AN172" i="9"/>
  <c r="AL172" i="9"/>
  <c r="AJ172" i="9"/>
  <c r="AH172" i="9"/>
  <c r="AF172" i="9"/>
  <c r="AD172" i="9"/>
  <c r="AB172" i="9"/>
  <c r="Z172" i="9"/>
  <c r="X172" i="9"/>
  <c r="V172" i="9"/>
  <c r="T172" i="9"/>
  <c r="R172" i="9"/>
  <c r="P172" i="9"/>
  <c r="N172" i="9"/>
  <c r="L172" i="9"/>
  <c r="J172" i="9"/>
  <c r="H172" i="9"/>
  <c r="F172" i="9"/>
  <c r="D172" i="9"/>
  <c r="C269" i="9"/>
  <c r="C178" i="9"/>
  <c r="A56" i="9"/>
  <c r="C229" i="9"/>
  <c r="C137" i="9"/>
  <c r="A16" i="9"/>
  <c r="AO170" i="9"/>
  <c r="AO48" i="9" s="1"/>
  <c r="V41" i="15" s="1"/>
  <c r="AM170" i="9"/>
  <c r="AK170" i="9"/>
  <c r="AI170" i="9"/>
  <c r="AG170" i="9"/>
  <c r="AE170" i="9"/>
  <c r="AC170" i="9"/>
  <c r="AA170" i="9"/>
  <c r="Y170" i="9"/>
  <c r="W170" i="9"/>
  <c r="U170" i="9"/>
  <c r="S170" i="9"/>
  <c r="Q170" i="9"/>
  <c r="O170" i="9"/>
  <c r="M170" i="9"/>
  <c r="K170" i="9"/>
  <c r="I170" i="9"/>
  <c r="G170" i="9"/>
  <c r="E170" i="9"/>
  <c r="AN170" i="9"/>
  <c r="AL170" i="9"/>
  <c r="AJ170" i="9"/>
  <c r="AH170" i="9"/>
  <c r="AF170" i="9"/>
  <c r="AD170" i="9"/>
  <c r="AB170" i="9"/>
  <c r="Z170" i="9"/>
  <c r="X170" i="9"/>
  <c r="V170" i="9"/>
  <c r="T170" i="9"/>
  <c r="R170" i="9"/>
  <c r="P170" i="9"/>
  <c r="N170" i="9"/>
  <c r="L170" i="9"/>
  <c r="J170" i="9"/>
  <c r="H170" i="9"/>
  <c r="F170" i="9"/>
  <c r="D170" i="9"/>
  <c r="AO174" i="9"/>
  <c r="AO52" i="9" s="1"/>
  <c r="V45" i="15" s="1"/>
  <c r="AM174" i="9"/>
  <c r="AK174" i="9"/>
  <c r="AI174" i="9"/>
  <c r="AG174" i="9"/>
  <c r="AE174" i="9"/>
  <c r="AC174" i="9"/>
  <c r="AA174" i="9"/>
  <c r="Y174" i="9"/>
  <c r="W174" i="9"/>
  <c r="U174" i="9"/>
  <c r="S174" i="9"/>
  <c r="Q174" i="9"/>
  <c r="O174" i="9"/>
  <c r="M174" i="9"/>
  <c r="K174" i="9"/>
  <c r="I174" i="9"/>
  <c r="G174" i="9"/>
  <c r="E174" i="9"/>
  <c r="AN174" i="9"/>
  <c r="AL174" i="9"/>
  <c r="AJ174" i="9"/>
  <c r="AH174" i="9"/>
  <c r="AF174" i="9"/>
  <c r="AD174" i="9"/>
  <c r="AB174" i="9"/>
  <c r="Z174" i="9"/>
  <c r="X174" i="9"/>
  <c r="V174" i="9"/>
  <c r="T174" i="9"/>
  <c r="R174" i="9"/>
  <c r="P174" i="9"/>
  <c r="N174" i="9"/>
  <c r="L174" i="9"/>
  <c r="J174" i="9"/>
  <c r="H174" i="9"/>
  <c r="F174" i="9"/>
  <c r="D174" i="9"/>
  <c r="AS169" i="9"/>
  <c r="AY169" i="9"/>
  <c r="BA169" i="9"/>
  <c r="BE169" i="9"/>
  <c r="BG169" i="9"/>
  <c r="AT169" i="9"/>
  <c r="AV169" i="9"/>
  <c r="AZ169" i="9"/>
  <c r="BB169" i="9"/>
  <c r="BH169" i="9"/>
  <c r="AQ201" i="9"/>
  <c r="AU201" i="9"/>
  <c r="AW201" i="9"/>
  <c r="BC201" i="9"/>
  <c r="BI201" i="9"/>
  <c r="BK201" i="9"/>
  <c r="AQ203" i="9"/>
  <c r="AU203" i="9"/>
  <c r="AW203" i="9"/>
  <c r="BC203" i="9"/>
  <c r="BI203" i="9"/>
  <c r="BK203" i="9"/>
  <c r="BL205" i="9"/>
  <c r="AQ205" i="9"/>
  <c r="AU205" i="9"/>
  <c r="AW205" i="9"/>
  <c r="BC205" i="9"/>
  <c r="BI205" i="9"/>
  <c r="BK205" i="9"/>
  <c r="AQ209" i="9"/>
  <c r="AU209" i="9"/>
  <c r="AW209" i="9"/>
  <c r="BC209" i="9"/>
  <c r="BI209" i="9"/>
  <c r="BK209" i="9"/>
  <c r="AT210" i="9"/>
  <c r="AV210" i="9"/>
  <c r="AZ210" i="9"/>
  <c r="BB210" i="9"/>
  <c r="BH210" i="9"/>
  <c r="AQ211" i="9"/>
  <c r="AU211" i="9"/>
  <c r="AW211" i="9"/>
  <c r="BC211" i="9"/>
  <c r="BI211" i="9"/>
  <c r="BK211" i="9"/>
  <c r="AT216" i="9"/>
  <c r="AV216" i="9"/>
  <c r="AZ216" i="9"/>
  <c r="BB216" i="9"/>
  <c r="BH216" i="9"/>
  <c r="AR169" i="9"/>
  <c r="AX169" i="9"/>
  <c r="BD169" i="9"/>
  <c r="BF169" i="9"/>
  <c r="BJ169" i="9"/>
  <c r="BL169" i="9"/>
  <c r="AV201" i="9"/>
  <c r="BB201" i="9"/>
  <c r="BH201" i="9"/>
  <c r="AS201" i="9"/>
  <c r="AY201" i="9"/>
  <c r="BA201" i="9"/>
  <c r="BE201" i="9"/>
  <c r="BG201" i="9"/>
  <c r="AV203" i="9"/>
  <c r="AZ203" i="9"/>
  <c r="BB203" i="9"/>
  <c r="BH203" i="9"/>
  <c r="AS203" i="9"/>
  <c r="AY203" i="9"/>
  <c r="BA203" i="9"/>
  <c r="BE203" i="9"/>
  <c r="BG203" i="9"/>
  <c r="AV205" i="9"/>
  <c r="BB205" i="9"/>
  <c r="AS205" i="9"/>
  <c r="AY205" i="9"/>
  <c r="BA205" i="9"/>
  <c r="BE205" i="9"/>
  <c r="BG205" i="9"/>
  <c r="AT209" i="9"/>
  <c r="AV209" i="9"/>
  <c r="AZ209" i="9"/>
  <c r="BB209" i="9"/>
  <c r="BH209" i="9"/>
  <c r="AS209" i="9"/>
  <c r="AY209" i="9"/>
  <c r="BA209" i="9"/>
  <c r="BE209" i="9"/>
  <c r="BG209" i="9"/>
  <c r="AQ210" i="9"/>
  <c r="AW210" i="9"/>
  <c r="BK210" i="9"/>
  <c r="AR210" i="9"/>
  <c r="AX210" i="9"/>
  <c r="BD210" i="9"/>
  <c r="BF210" i="9"/>
  <c r="BJ210" i="9"/>
  <c r="BL210" i="9"/>
  <c r="AT211" i="9"/>
  <c r="AV211" i="9"/>
  <c r="AZ211" i="9"/>
  <c r="BB211" i="9"/>
  <c r="BH211" i="9"/>
  <c r="AS211" i="9"/>
  <c r="AY211" i="9"/>
  <c r="BA211" i="9"/>
  <c r="BE211" i="9"/>
  <c r="BG211" i="9"/>
  <c r="AQ216" i="9"/>
  <c r="AU216" i="9"/>
  <c r="AW216" i="9"/>
  <c r="BC216" i="9"/>
  <c r="BK216" i="9"/>
  <c r="AR216" i="9"/>
  <c r="AX216" i="9"/>
  <c r="BD216" i="9"/>
  <c r="BF216" i="9"/>
  <c r="BJ216" i="9"/>
  <c r="BL216" i="9"/>
  <c r="AZ24" i="8"/>
  <c r="AZ23" i="8"/>
  <c r="AZ22" i="8"/>
  <c r="AZ21" i="8"/>
  <c r="AZ20" i="8"/>
  <c r="AZ19" i="8"/>
  <c r="AZ18" i="8"/>
  <c r="AZ17" i="8"/>
  <c r="AZ16" i="8"/>
  <c r="AZ15" i="8"/>
  <c r="AZ14" i="8"/>
  <c r="AZ13" i="8"/>
  <c r="AO196" i="8"/>
  <c r="AO73" i="8" s="1"/>
  <c r="U66" i="15" s="1"/>
  <c r="AM196" i="8"/>
  <c r="AK196" i="8"/>
  <c r="AI196" i="8"/>
  <c r="AG196" i="8"/>
  <c r="AE196" i="8"/>
  <c r="AC196" i="8"/>
  <c r="AA196" i="8"/>
  <c r="Y196" i="8"/>
  <c r="W196" i="8"/>
  <c r="U196" i="8"/>
  <c r="S196" i="8"/>
  <c r="Q196" i="8"/>
  <c r="O196" i="8"/>
  <c r="M196" i="8"/>
  <c r="K196" i="8"/>
  <c r="I196" i="8"/>
  <c r="G196" i="8"/>
  <c r="E196" i="8"/>
  <c r="AN196" i="8"/>
  <c r="AL196" i="8"/>
  <c r="AJ196" i="8"/>
  <c r="AH196" i="8"/>
  <c r="AF196" i="8"/>
  <c r="AD196" i="8"/>
  <c r="AB196" i="8"/>
  <c r="Z196" i="8"/>
  <c r="X196" i="8"/>
  <c r="V196" i="8"/>
  <c r="T196" i="8"/>
  <c r="R196" i="8"/>
  <c r="P196" i="8"/>
  <c r="N196" i="8"/>
  <c r="L196" i="8"/>
  <c r="J196" i="8"/>
  <c r="H196" i="8"/>
  <c r="F196" i="8"/>
  <c r="D196" i="8"/>
  <c r="AO198" i="8"/>
  <c r="AO75" i="8" s="1"/>
  <c r="U68" i="15" s="1"/>
  <c r="AM198" i="8"/>
  <c r="AK198" i="8"/>
  <c r="AI198" i="8"/>
  <c r="AG198" i="8"/>
  <c r="AE198" i="8"/>
  <c r="AC198" i="8"/>
  <c r="AA198" i="8"/>
  <c r="Y198" i="8"/>
  <c r="W198" i="8"/>
  <c r="U198" i="8"/>
  <c r="S198" i="8"/>
  <c r="Q198" i="8"/>
  <c r="O198" i="8"/>
  <c r="M198" i="8"/>
  <c r="K198" i="8"/>
  <c r="I198" i="8"/>
  <c r="G198" i="8"/>
  <c r="E198" i="8"/>
  <c r="AN198" i="8"/>
  <c r="AL198" i="8"/>
  <c r="AJ198" i="8"/>
  <c r="AH198" i="8"/>
  <c r="AF198" i="8"/>
  <c r="AD198" i="8"/>
  <c r="AB198" i="8"/>
  <c r="Z198" i="8"/>
  <c r="X198" i="8"/>
  <c r="V198" i="8"/>
  <c r="T198" i="8"/>
  <c r="R198" i="8"/>
  <c r="P198" i="8"/>
  <c r="N198" i="8"/>
  <c r="L198" i="8"/>
  <c r="J198" i="8"/>
  <c r="H198" i="8"/>
  <c r="F198" i="8"/>
  <c r="D198" i="8"/>
  <c r="AO200" i="8"/>
  <c r="AO77" i="8" s="1"/>
  <c r="U70" i="15" s="1"/>
  <c r="AM200" i="8"/>
  <c r="AK200" i="8"/>
  <c r="AI200" i="8"/>
  <c r="AG200" i="8"/>
  <c r="AE200" i="8"/>
  <c r="AC200" i="8"/>
  <c r="AA200" i="8"/>
  <c r="Y200" i="8"/>
  <c r="W200" i="8"/>
  <c r="U200" i="8"/>
  <c r="S200" i="8"/>
  <c r="Q200" i="8"/>
  <c r="O200" i="8"/>
  <c r="M200" i="8"/>
  <c r="K200" i="8"/>
  <c r="I200" i="8"/>
  <c r="G200" i="8"/>
  <c r="E200" i="8"/>
  <c r="AN200" i="8"/>
  <c r="AL200" i="8"/>
  <c r="AJ200" i="8"/>
  <c r="AH200" i="8"/>
  <c r="AF200" i="8"/>
  <c r="AD200" i="8"/>
  <c r="AB200" i="8"/>
  <c r="Z200" i="8"/>
  <c r="X200" i="8"/>
  <c r="V200" i="8"/>
  <c r="T200" i="8"/>
  <c r="R200" i="8"/>
  <c r="P200" i="8"/>
  <c r="N200" i="8"/>
  <c r="L200" i="8"/>
  <c r="J200" i="8"/>
  <c r="H200" i="8"/>
  <c r="F200" i="8"/>
  <c r="D200" i="8"/>
  <c r="AO202" i="8"/>
  <c r="AO79" i="8" s="1"/>
  <c r="U72" i="15" s="1"/>
  <c r="AM202" i="8"/>
  <c r="AK202" i="8"/>
  <c r="AI202" i="8"/>
  <c r="AG202" i="8"/>
  <c r="AE202" i="8"/>
  <c r="AC202" i="8"/>
  <c r="AA202" i="8"/>
  <c r="Y202" i="8"/>
  <c r="W202" i="8"/>
  <c r="U202" i="8"/>
  <c r="S202" i="8"/>
  <c r="Q202" i="8"/>
  <c r="O202" i="8"/>
  <c r="M202" i="8"/>
  <c r="K202" i="8"/>
  <c r="I202" i="8"/>
  <c r="G202" i="8"/>
  <c r="E202" i="8"/>
  <c r="AN202" i="8"/>
  <c r="AL202" i="8"/>
  <c r="AJ202" i="8"/>
  <c r="AH202" i="8"/>
  <c r="AF202" i="8"/>
  <c r="AD202" i="8"/>
  <c r="AB202" i="8"/>
  <c r="Z202" i="8"/>
  <c r="X202" i="8"/>
  <c r="V202" i="8"/>
  <c r="T202" i="8"/>
  <c r="R202" i="8"/>
  <c r="P202" i="8"/>
  <c r="N202" i="8"/>
  <c r="L202" i="8"/>
  <c r="J202" i="8"/>
  <c r="H202" i="8"/>
  <c r="F202" i="8"/>
  <c r="D202" i="8"/>
  <c r="AO204" i="8"/>
  <c r="AO81" i="8" s="1"/>
  <c r="U74" i="15" s="1"/>
  <c r="AM204" i="8"/>
  <c r="AK204" i="8"/>
  <c r="AI204" i="8"/>
  <c r="AG204" i="8"/>
  <c r="AE204" i="8"/>
  <c r="AC204" i="8"/>
  <c r="AA204" i="8"/>
  <c r="Y204" i="8"/>
  <c r="W204" i="8"/>
  <c r="U204" i="8"/>
  <c r="S204" i="8"/>
  <c r="Q204" i="8"/>
  <c r="O204" i="8"/>
  <c r="M204" i="8"/>
  <c r="K204" i="8"/>
  <c r="I204" i="8"/>
  <c r="G204" i="8"/>
  <c r="E204" i="8"/>
  <c r="AN204" i="8"/>
  <c r="AL204" i="8"/>
  <c r="AJ204" i="8"/>
  <c r="AH204" i="8"/>
  <c r="AF204" i="8"/>
  <c r="AD204" i="8"/>
  <c r="AB204" i="8"/>
  <c r="Z204" i="8"/>
  <c r="X204" i="8"/>
  <c r="V204" i="8"/>
  <c r="T204" i="8"/>
  <c r="R204" i="8"/>
  <c r="P204" i="8"/>
  <c r="N204" i="8"/>
  <c r="L204" i="8"/>
  <c r="J204" i="8"/>
  <c r="H204" i="8"/>
  <c r="F204" i="8"/>
  <c r="D204" i="8"/>
  <c r="AO206" i="8"/>
  <c r="AO83" i="8" s="1"/>
  <c r="U76" i="15" s="1"/>
  <c r="AM206" i="8"/>
  <c r="AK206" i="8"/>
  <c r="AI206" i="8"/>
  <c r="AG206" i="8"/>
  <c r="AE206" i="8"/>
  <c r="AC206" i="8"/>
  <c r="AA206" i="8"/>
  <c r="Y206" i="8"/>
  <c r="W206" i="8"/>
  <c r="U206" i="8"/>
  <c r="S206" i="8"/>
  <c r="Q206" i="8"/>
  <c r="O206" i="8"/>
  <c r="M206" i="8"/>
  <c r="K206" i="8"/>
  <c r="I206" i="8"/>
  <c r="G206" i="8"/>
  <c r="E206" i="8"/>
  <c r="AN206" i="8"/>
  <c r="AL206" i="8"/>
  <c r="AJ206" i="8"/>
  <c r="AH206" i="8"/>
  <c r="AF206" i="8"/>
  <c r="AD206" i="8"/>
  <c r="AB206" i="8"/>
  <c r="Z206" i="8"/>
  <c r="X206" i="8"/>
  <c r="V206" i="8"/>
  <c r="T206" i="8"/>
  <c r="R206" i="8"/>
  <c r="P206" i="8"/>
  <c r="N206" i="8"/>
  <c r="L206" i="8"/>
  <c r="J206" i="8"/>
  <c r="H206" i="8"/>
  <c r="F206" i="8"/>
  <c r="D206" i="8"/>
  <c r="AO208" i="8"/>
  <c r="AO85" i="8" s="1"/>
  <c r="U78" i="15" s="1"/>
  <c r="AM208" i="8"/>
  <c r="AK208" i="8"/>
  <c r="AI208" i="8"/>
  <c r="AG208" i="8"/>
  <c r="AE208" i="8"/>
  <c r="AC208" i="8"/>
  <c r="AA208" i="8"/>
  <c r="Y208" i="8"/>
  <c r="W208" i="8"/>
  <c r="U208" i="8"/>
  <c r="S208" i="8"/>
  <c r="Q208" i="8"/>
  <c r="O208" i="8"/>
  <c r="M208" i="8"/>
  <c r="K208" i="8"/>
  <c r="I208" i="8"/>
  <c r="G208" i="8"/>
  <c r="E208" i="8"/>
  <c r="AN208" i="8"/>
  <c r="AL208" i="8"/>
  <c r="AJ208" i="8"/>
  <c r="AH208" i="8"/>
  <c r="AF208" i="8"/>
  <c r="AD208" i="8"/>
  <c r="AB208" i="8"/>
  <c r="Z208" i="8"/>
  <c r="X208" i="8"/>
  <c r="V208" i="8"/>
  <c r="T208" i="8"/>
  <c r="R208" i="8"/>
  <c r="P208" i="8"/>
  <c r="N208" i="8"/>
  <c r="L208" i="8"/>
  <c r="J208" i="8"/>
  <c r="H208" i="8"/>
  <c r="F208" i="8"/>
  <c r="D208" i="8"/>
  <c r="AO210" i="8"/>
  <c r="AO87" i="8" s="1"/>
  <c r="U80" i="15" s="1"/>
  <c r="AM210" i="8"/>
  <c r="AK210" i="8"/>
  <c r="AI210" i="8"/>
  <c r="AG210" i="8"/>
  <c r="AE210" i="8"/>
  <c r="AC210" i="8"/>
  <c r="AA210" i="8"/>
  <c r="Y210" i="8"/>
  <c r="W210" i="8"/>
  <c r="U210" i="8"/>
  <c r="S210" i="8"/>
  <c r="Q210" i="8"/>
  <c r="O210" i="8"/>
  <c r="M210" i="8"/>
  <c r="K210" i="8"/>
  <c r="I210" i="8"/>
  <c r="G210" i="8"/>
  <c r="E210" i="8"/>
  <c r="AN210" i="8"/>
  <c r="AL210" i="8"/>
  <c r="AJ210" i="8"/>
  <c r="AH210" i="8"/>
  <c r="AF210" i="8"/>
  <c r="AD210" i="8"/>
  <c r="AB210" i="8"/>
  <c r="Z210" i="8"/>
  <c r="X210" i="8"/>
  <c r="V210" i="8"/>
  <c r="T210" i="8"/>
  <c r="R210" i="8"/>
  <c r="P210" i="8"/>
  <c r="N210" i="8"/>
  <c r="L210" i="8"/>
  <c r="J210" i="8"/>
  <c r="H210" i="8"/>
  <c r="F210" i="8"/>
  <c r="D210" i="8"/>
  <c r="AO212" i="8"/>
  <c r="AO89" i="8" s="1"/>
  <c r="U82" i="15" s="1"/>
  <c r="AM212" i="8"/>
  <c r="AK212" i="8"/>
  <c r="AI212" i="8"/>
  <c r="AG212" i="8"/>
  <c r="AE212" i="8"/>
  <c r="AC212" i="8"/>
  <c r="AA212" i="8"/>
  <c r="Y212" i="8"/>
  <c r="W212" i="8"/>
  <c r="U212" i="8"/>
  <c r="S212" i="8"/>
  <c r="Q212" i="8"/>
  <c r="O212" i="8"/>
  <c r="M212" i="8"/>
  <c r="K212" i="8"/>
  <c r="I212" i="8"/>
  <c r="G212" i="8"/>
  <c r="E212" i="8"/>
  <c r="AN212" i="8"/>
  <c r="AL212" i="8"/>
  <c r="AJ212" i="8"/>
  <c r="AH212" i="8"/>
  <c r="AF212" i="8"/>
  <c r="AD212" i="8"/>
  <c r="AB212" i="8"/>
  <c r="Z212" i="8"/>
  <c r="X212" i="8"/>
  <c r="V212" i="8"/>
  <c r="T212" i="8"/>
  <c r="R212" i="8"/>
  <c r="P212" i="8"/>
  <c r="N212" i="8"/>
  <c r="L212" i="8"/>
  <c r="J212" i="8"/>
  <c r="H212" i="8"/>
  <c r="F212" i="8"/>
  <c r="D212" i="8"/>
  <c r="AO214" i="8"/>
  <c r="AO91" i="8" s="1"/>
  <c r="U84" i="15" s="1"/>
  <c r="AM214" i="8"/>
  <c r="AK214" i="8"/>
  <c r="AI214" i="8"/>
  <c r="AG214" i="8"/>
  <c r="AE214" i="8"/>
  <c r="AC214" i="8"/>
  <c r="AA214" i="8"/>
  <c r="Y214" i="8"/>
  <c r="W214" i="8"/>
  <c r="U214" i="8"/>
  <c r="S214" i="8"/>
  <c r="Q214" i="8"/>
  <c r="O214" i="8"/>
  <c r="M214" i="8"/>
  <c r="K214" i="8"/>
  <c r="I214" i="8"/>
  <c r="G214" i="8"/>
  <c r="E214" i="8"/>
  <c r="AN214" i="8"/>
  <c r="AL214" i="8"/>
  <c r="AJ214" i="8"/>
  <c r="AH214" i="8"/>
  <c r="AF214" i="8"/>
  <c r="AD214" i="8"/>
  <c r="AB214" i="8"/>
  <c r="Z214" i="8"/>
  <c r="X214" i="8"/>
  <c r="V214" i="8"/>
  <c r="T214" i="8"/>
  <c r="R214" i="8"/>
  <c r="P214" i="8"/>
  <c r="N214" i="8"/>
  <c r="L214" i="8"/>
  <c r="J214" i="8"/>
  <c r="H214" i="8"/>
  <c r="F214" i="8"/>
  <c r="D214" i="8"/>
  <c r="AO216" i="8"/>
  <c r="AO93" i="8" s="1"/>
  <c r="U86" i="15" s="1"/>
  <c r="AM216" i="8"/>
  <c r="AK216" i="8"/>
  <c r="AI216" i="8"/>
  <c r="AG216" i="8"/>
  <c r="AE216" i="8"/>
  <c r="AC216" i="8"/>
  <c r="AA216" i="8"/>
  <c r="Y216" i="8"/>
  <c r="W216" i="8"/>
  <c r="U216" i="8"/>
  <c r="S216" i="8"/>
  <c r="Q216" i="8"/>
  <c r="O216" i="8"/>
  <c r="M216" i="8"/>
  <c r="K216" i="8"/>
  <c r="I216" i="8"/>
  <c r="G216" i="8"/>
  <c r="E216" i="8"/>
  <c r="AN216" i="8"/>
  <c r="AL216" i="8"/>
  <c r="AJ216" i="8"/>
  <c r="AH216" i="8"/>
  <c r="AF216" i="8"/>
  <c r="AD216" i="8"/>
  <c r="AB216" i="8"/>
  <c r="Z216" i="8"/>
  <c r="X216" i="8"/>
  <c r="V216" i="8"/>
  <c r="T216" i="8"/>
  <c r="R216" i="8"/>
  <c r="P216" i="8"/>
  <c r="N216" i="8"/>
  <c r="L216" i="8"/>
  <c r="J216" i="8"/>
  <c r="H216" i="8"/>
  <c r="F216" i="8"/>
  <c r="D216" i="8"/>
  <c r="AN197" i="8"/>
  <c r="AL197" i="8"/>
  <c r="AJ197" i="8"/>
  <c r="AH197" i="8"/>
  <c r="AF197" i="8"/>
  <c r="AD197" i="8"/>
  <c r="AB197" i="8"/>
  <c r="Z197" i="8"/>
  <c r="X197" i="8"/>
  <c r="V197" i="8"/>
  <c r="T197" i="8"/>
  <c r="R197" i="8"/>
  <c r="P197" i="8"/>
  <c r="N197" i="8"/>
  <c r="L197" i="8"/>
  <c r="J197" i="8"/>
  <c r="H197" i="8"/>
  <c r="F197" i="8"/>
  <c r="D197" i="8"/>
  <c r="AO197" i="8"/>
  <c r="AO74" i="8" s="1"/>
  <c r="U67" i="15" s="1"/>
  <c r="AM197" i="8"/>
  <c r="AK197" i="8"/>
  <c r="AI197" i="8"/>
  <c r="AG197" i="8"/>
  <c r="AE197" i="8"/>
  <c r="AC197" i="8"/>
  <c r="AA197" i="8"/>
  <c r="Y197" i="8"/>
  <c r="W197" i="8"/>
  <c r="U197" i="8"/>
  <c r="S197" i="8"/>
  <c r="Q197" i="8"/>
  <c r="O197" i="8"/>
  <c r="M197" i="8"/>
  <c r="K197" i="8"/>
  <c r="I197" i="8"/>
  <c r="G197" i="8"/>
  <c r="E197" i="8"/>
  <c r="AN199" i="8"/>
  <c r="AL199" i="8"/>
  <c r="AJ199" i="8"/>
  <c r="AH199" i="8"/>
  <c r="AF199" i="8"/>
  <c r="AD199" i="8"/>
  <c r="AB199" i="8"/>
  <c r="Z199" i="8"/>
  <c r="X199" i="8"/>
  <c r="V199" i="8"/>
  <c r="T199" i="8"/>
  <c r="R199" i="8"/>
  <c r="P199" i="8"/>
  <c r="N199" i="8"/>
  <c r="L199" i="8"/>
  <c r="J199" i="8"/>
  <c r="H199" i="8"/>
  <c r="F199" i="8"/>
  <c r="D199" i="8"/>
  <c r="AO199" i="8"/>
  <c r="AO76" i="8" s="1"/>
  <c r="U69" i="15" s="1"/>
  <c r="AM199" i="8"/>
  <c r="AK199" i="8"/>
  <c r="AI199" i="8"/>
  <c r="AG199" i="8"/>
  <c r="AE199" i="8"/>
  <c r="AC199" i="8"/>
  <c r="AA199" i="8"/>
  <c r="Y199" i="8"/>
  <c r="W199" i="8"/>
  <c r="U199" i="8"/>
  <c r="S199" i="8"/>
  <c r="Q199" i="8"/>
  <c r="O199" i="8"/>
  <c r="M199" i="8"/>
  <c r="K199" i="8"/>
  <c r="I199" i="8"/>
  <c r="G199" i="8"/>
  <c r="E199" i="8"/>
  <c r="AN201" i="8"/>
  <c r="AL201" i="8"/>
  <c r="AJ201" i="8"/>
  <c r="AH201" i="8"/>
  <c r="AF201" i="8"/>
  <c r="AD201" i="8"/>
  <c r="AB201" i="8"/>
  <c r="Z201" i="8"/>
  <c r="X201" i="8"/>
  <c r="V201" i="8"/>
  <c r="T201" i="8"/>
  <c r="R201" i="8"/>
  <c r="P201" i="8"/>
  <c r="N201" i="8"/>
  <c r="L201" i="8"/>
  <c r="J201" i="8"/>
  <c r="H201" i="8"/>
  <c r="F201" i="8"/>
  <c r="D201" i="8"/>
  <c r="AO201" i="8"/>
  <c r="AO78" i="8" s="1"/>
  <c r="U71" i="15" s="1"/>
  <c r="AM201" i="8"/>
  <c r="AK201" i="8"/>
  <c r="AI201" i="8"/>
  <c r="AG201" i="8"/>
  <c r="AE201" i="8"/>
  <c r="AC201" i="8"/>
  <c r="AA201" i="8"/>
  <c r="Y201" i="8"/>
  <c r="W201" i="8"/>
  <c r="U201" i="8"/>
  <c r="S201" i="8"/>
  <c r="Q201" i="8"/>
  <c r="O201" i="8"/>
  <c r="M201" i="8"/>
  <c r="K201" i="8"/>
  <c r="I201" i="8"/>
  <c r="G201" i="8"/>
  <c r="E201" i="8"/>
  <c r="AN203" i="8"/>
  <c r="AL203" i="8"/>
  <c r="AJ203" i="8"/>
  <c r="AH203" i="8"/>
  <c r="AF203" i="8"/>
  <c r="AD203" i="8"/>
  <c r="AB203" i="8"/>
  <c r="Z203" i="8"/>
  <c r="X203" i="8"/>
  <c r="V203" i="8"/>
  <c r="T203" i="8"/>
  <c r="R203" i="8"/>
  <c r="P203" i="8"/>
  <c r="N203" i="8"/>
  <c r="L203" i="8"/>
  <c r="J203" i="8"/>
  <c r="H203" i="8"/>
  <c r="F203" i="8"/>
  <c r="D203" i="8"/>
  <c r="AO203" i="8"/>
  <c r="AO80" i="8" s="1"/>
  <c r="U73" i="15" s="1"/>
  <c r="AM203" i="8"/>
  <c r="AK203" i="8"/>
  <c r="AI203" i="8"/>
  <c r="AG203" i="8"/>
  <c r="AE203" i="8"/>
  <c r="AC203" i="8"/>
  <c r="AA203" i="8"/>
  <c r="Y203" i="8"/>
  <c r="W203" i="8"/>
  <c r="U203" i="8"/>
  <c r="S203" i="8"/>
  <c r="Q203" i="8"/>
  <c r="O203" i="8"/>
  <c r="M203" i="8"/>
  <c r="K203" i="8"/>
  <c r="I203" i="8"/>
  <c r="G203" i="8"/>
  <c r="E203" i="8"/>
  <c r="AN205" i="8"/>
  <c r="AL205" i="8"/>
  <c r="AJ205" i="8"/>
  <c r="AH205" i="8"/>
  <c r="AF205" i="8"/>
  <c r="AD205" i="8"/>
  <c r="AB205" i="8"/>
  <c r="Z205" i="8"/>
  <c r="X205" i="8"/>
  <c r="V205" i="8"/>
  <c r="T205" i="8"/>
  <c r="R205" i="8"/>
  <c r="P205" i="8"/>
  <c r="N205" i="8"/>
  <c r="L205" i="8"/>
  <c r="J205" i="8"/>
  <c r="H205" i="8"/>
  <c r="F205" i="8"/>
  <c r="D205" i="8"/>
  <c r="AO205" i="8"/>
  <c r="AO82" i="8" s="1"/>
  <c r="U75" i="15" s="1"/>
  <c r="AM205" i="8"/>
  <c r="AK205" i="8"/>
  <c r="AI205" i="8"/>
  <c r="AG205" i="8"/>
  <c r="AE205" i="8"/>
  <c r="AC205" i="8"/>
  <c r="AA205" i="8"/>
  <c r="Y205" i="8"/>
  <c r="W205" i="8"/>
  <c r="U205" i="8"/>
  <c r="S205" i="8"/>
  <c r="Q205" i="8"/>
  <c r="O205" i="8"/>
  <c r="M205" i="8"/>
  <c r="K205" i="8"/>
  <c r="I205" i="8"/>
  <c r="G205" i="8"/>
  <c r="E205" i="8"/>
  <c r="AN207" i="8"/>
  <c r="AL207" i="8"/>
  <c r="AJ207" i="8"/>
  <c r="AH207" i="8"/>
  <c r="AF207" i="8"/>
  <c r="AD207" i="8"/>
  <c r="AB207" i="8"/>
  <c r="Z207" i="8"/>
  <c r="X207" i="8"/>
  <c r="V207" i="8"/>
  <c r="T207" i="8"/>
  <c r="R207" i="8"/>
  <c r="P207" i="8"/>
  <c r="N207" i="8"/>
  <c r="L207" i="8"/>
  <c r="J207" i="8"/>
  <c r="H207" i="8"/>
  <c r="F207" i="8"/>
  <c r="D207" i="8"/>
  <c r="AO207" i="8"/>
  <c r="AO84" i="8" s="1"/>
  <c r="U77" i="15" s="1"/>
  <c r="AM207" i="8"/>
  <c r="AK207" i="8"/>
  <c r="AI207" i="8"/>
  <c r="AG207" i="8"/>
  <c r="AE207" i="8"/>
  <c r="AC207" i="8"/>
  <c r="AA207" i="8"/>
  <c r="Y207" i="8"/>
  <c r="W207" i="8"/>
  <c r="U207" i="8"/>
  <c r="S207" i="8"/>
  <c r="Q207" i="8"/>
  <c r="O207" i="8"/>
  <c r="M207" i="8"/>
  <c r="K207" i="8"/>
  <c r="I207" i="8"/>
  <c r="G207" i="8"/>
  <c r="E207" i="8"/>
  <c r="AN209" i="8"/>
  <c r="AL209" i="8"/>
  <c r="AJ209" i="8"/>
  <c r="AH209" i="8"/>
  <c r="AF209" i="8"/>
  <c r="AD209" i="8"/>
  <c r="AB209" i="8"/>
  <c r="Z209" i="8"/>
  <c r="X209" i="8"/>
  <c r="V209" i="8"/>
  <c r="T209" i="8"/>
  <c r="R209" i="8"/>
  <c r="P209" i="8"/>
  <c r="N209" i="8"/>
  <c r="L209" i="8"/>
  <c r="J209" i="8"/>
  <c r="H209" i="8"/>
  <c r="F209" i="8"/>
  <c r="D209" i="8"/>
  <c r="AO209" i="8"/>
  <c r="AO86" i="8" s="1"/>
  <c r="U79" i="15" s="1"/>
  <c r="AM209" i="8"/>
  <c r="AK209" i="8"/>
  <c r="AI209" i="8"/>
  <c r="AG209" i="8"/>
  <c r="AE209" i="8"/>
  <c r="AC209" i="8"/>
  <c r="AA209" i="8"/>
  <c r="Y209" i="8"/>
  <c r="W209" i="8"/>
  <c r="U209" i="8"/>
  <c r="S209" i="8"/>
  <c r="Q209" i="8"/>
  <c r="O209" i="8"/>
  <c r="M209" i="8"/>
  <c r="K209" i="8"/>
  <c r="I209" i="8"/>
  <c r="G209" i="8"/>
  <c r="E209" i="8"/>
  <c r="AN211" i="8"/>
  <c r="AL211" i="8"/>
  <c r="AJ211" i="8"/>
  <c r="AH211" i="8"/>
  <c r="AF211" i="8"/>
  <c r="AD211" i="8"/>
  <c r="AB211" i="8"/>
  <c r="Z211" i="8"/>
  <c r="X211" i="8"/>
  <c r="V211" i="8"/>
  <c r="T211" i="8"/>
  <c r="R211" i="8"/>
  <c r="P211" i="8"/>
  <c r="N211" i="8"/>
  <c r="L211" i="8"/>
  <c r="J211" i="8"/>
  <c r="H211" i="8"/>
  <c r="F211" i="8"/>
  <c r="D211" i="8"/>
  <c r="AO211" i="8"/>
  <c r="AO88" i="8" s="1"/>
  <c r="U81" i="15" s="1"/>
  <c r="AM211" i="8"/>
  <c r="AK211" i="8"/>
  <c r="AI211" i="8"/>
  <c r="AG211" i="8"/>
  <c r="AE211" i="8"/>
  <c r="AC211" i="8"/>
  <c r="AA211" i="8"/>
  <c r="Y211" i="8"/>
  <c r="W211" i="8"/>
  <c r="U211" i="8"/>
  <c r="S211" i="8"/>
  <c r="Q211" i="8"/>
  <c r="O211" i="8"/>
  <c r="M211" i="8"/>
  <c r="K211" i="8"/>
  <c r="I211" i="8"/>
  <c r="G211" i="8"/>
  <c r="E211" i="8"/>
  <c r="AN213" i="8"/>
  <c r="AL213" i="8"/>
  <c r="AJ213" i="8"/>
  <c r="AH213" i="8"/>
  <c r="AF213" i="8"/>
  <c r="AD213" i="8"/>
  <c r="AB213" i="8"/>
  <c r="Z213" i="8"/>
  <c r="X213" i="8"/>
  <c r="V213" i="8"/>
  <c r="T213" i="8"/>
  <c r="R213" i="8"/>
  <c r="P213" i="8"/>
  <c r="N213" i="8"/>
  <c r="L213" i="8"/>
  <c r="J213" i="8"/>
  <c r="H213" i="8"/>
  <c r="F213" i="8"/>
  <c r="D213" i="8"/>
  <c r="AO213" i="8"/>
  <c r="AO90" i="8" s="1"/>
  <c r="U83" i="15" s="1"/>
  <c r="AM213" i="8"/>
  <c r="AK213" i="8"/>
  <c r="AI213" i="8"/>
  <c r="AG213" i="8"/>
  <c r="AE213" i="8"/>
  <c r="AC213" i="8"/>
  <c r="AA213" i="8"/>
  <c r="Y213" i="8"/>
  <c r="W213" i="8"/>
  <c r="U213" i="8"/>
  <c r="S213" i="8"/>
  <c r="Q213" i="8"/>
  <c r="O213" i="8"/>
  <c r="M213" i="8"/>
  <c r="K213" i="8"/>
  <c r="I213" i="8"/>
  <c r="G213" i="8"/>
  <c r="E213" i="8"/>
  <c r="AN215" i="8"/>
  <c r="AL215" i="8"/>
  <c r="AJ215" i="8"/>
  <c r="AH215" i="8"/>
  <c r="AF215" i="8"/>
  <c r="AD215" i="8"/>
  <c r="AB215" i="8"/>
  <c r="Z215" i="8"/>
  <c r="X215" i="8"/>
  <c r="V215" i="8"/>
  <c r="T215" i="8"/>
  <c r="R215" i="8"/>
  <c r="P215" i="8"/>
  <c r="N215" i="8"/>
  <c r="L215" i="8"/>
  <c r="J215" i="8"/>
  <c r="H215" i="8"/>
  <c r="F215" i="8"/>
  <c r="D215" i="8"/>
  <c r="AO215" i="8"/>
  <c r="AO92" i="8" s="1"/>
  <c r="U85" i="15" s="1"/>
  <c r="AM215" i="8"/>
  <c r="AK215" i="8"/>
  <c r="AI215" i="8"/>
  <c r="AG215" i="8"/>
  <c r="AE215" i="8"/>
  <c r="AC215" i="8"/>
  <c r="AA215" i="8"/>
  <c r="Y215" i="8"/>
  <c r="W215" i="8"/>
  <c r="U215" i="8"/>
  <c r="S215" i="8"/>
  <c r="Q215" i="8"/>
  <c r="O215" i="8"/>
  <c r="M215" i="8"/>
  <c r="K215" i="8"/>
  <c r="I215" i="8"/>
  <c r="G215" i="8"/>
  <c r="E215" i="8"/>
  <c r="AQ172" i="8"/>
  <c r="AU172" i="8"/>
  <c r="AW172" i="8"/>
  <c r="BC172" i="8"/>
  <c r="BI172" i="8"/>
  <c r="BK172" i="8"/>
  <c r="AR172" i="8"/>
  <c r="AX172" i="8"/>
  <c r="BD172" i="8"/>
  <c r="BF172" i="8"/>
  <c r="BJ172" i="8"/>
  <c r="BL172" i="8"/>
  <c r="AO169" i="8"/>
  <c r="AO47" i="8" s="1"/>
  <c r="U40" i="15" s="1"/>
  <c r="AM169" i="8"/>
  <c r="AK169" i="8"/>
  <c r="AI169" i="8"/>
  <c r="AG169" i="8"/>
  <c r="AE169" i="8"/>
  <c r="AC169" i="8"/>
  <c r="AA169" i="8"/>
  <c r="Y169" i="8"/>
  <c r="W169" i="8"/>
  <c r="U169" i="8"/>
  <c r="S169" i="8"/>
  <c r="Q169" i="8"/>
  <c r="O169" i="8"/>
  <c r="M169" i="8"/>
  <c r="K169" i="8"/>
  <c r="I169" i="8"/>
  <c r="G169" i="8"/>
  <c r="E169" i="8"/>
  <c r="AN169" i="8"/>
  <c r="AL169" i="8"/>
  <c r="AJ169" i="8"/>
  <c r="AH169" i="8"/>
  <c r="AF169" i="8"/>
  <c r="AD169" i="8"/>
  <c r="AB169" i="8"/>
  <c r="Z169" i="8"/>
  <c r="X169" i="8"/>
  <c r="V169" i="8"/>
  <c r="T169" i="8"/>
  <c r="R169" i="8"/>
  <c r="P169" i="8"/>
  <c r="N169" i="8"/>
  <c r="L169" i="8"/>
  <c r="J169" i="8"/>
  <c r="H169" i="8"/>
  <c r="F169" i="8"/>
  <c r="D169" i="8"/>
  <c r="AO171" i="8"/>
  <c r="AO49" i="8" s="1"/>
  <c r="U42" i="15" s="1"/>
  <c r="AM171" i="8"/>
  <c r="AK171" i="8"/>
  <c r="AI171" i="8"/>
  <c r="AG171" i="8"/>
  <c r="AE171" i="8"/>
  <c r="AC171" i="8"/>
  <c r="AA171" i="8"/>
  <c r="Y171" i="8"/>
  <c r="W171" i="8"/>
  <c r="U171" i="8"/>
  <c r="S171" i="8"/>
  <c r="Q171" i="8"/>
  <c r="O171" i="8"/>
  <c r="M171" i="8"/>
  <c r="K171" i="8"/>
  <c r="I171" i="8"/>
  <c r="G171" i="8"/>
  <c r="E171" i="8"/>
  <c r="AN171" i="8"/>
  <c r="AL171" i="8"/>
  <c r="AJ171" i="8"/>
  <c r="AH171" i="8"/>
  <c r="AF171" i="8"/>
  <c r="AD171" i="8"/>
  <c r="AB171" i="8"/>
  <c r="Z171" i="8"/>
  <c r="X171" i="8"/>
  <c r="V171" i="8"/>
  <c r="T171" i="8"/>
  <c r="R171" i="8"/>
  <c r="P171" i="8"/>
  <c r="N171" i="8"/>
  <c r="L171" i="8"/>
  <c r="J171" i="8"/>
  <c r="H171" i="8"/>
  <c r="F171" i="8"/>
  <c r="D171" i="8"/>
  <c r="AO173" i="8"/>
  <c r="AO51" i="8" s="1"/>
  <c r="U44" i="15" s="1"/>
  <c r="AM173" i="8"/>
  <c r="AK173" i="8"/>
  <c r="AI173" i="8"/>
  <c r="AG173" i="8"/>
  <c r="AE173" i="8"/>
  <c r="AC173" i="8"/>
  <c r="AA173" i="8"/>
  <c r="Y173" i="8"/>
  <c r="W173" i="8"/>
  <c r="U173" i="8"/>
  <c r="S173" i="8"/>
  <c r="Q173" i="8"/>
  <c r="O173" i="8"/>
  <c r="M173" i="8"/>
  <c r="K173" i="8"/>
  <c r="I173" i="8"/>
  <c r="G173" i="8"/>
  <c r="E173" i="8"/>
  <c r="AN173" i="8"/>
  <c r="AL173" i="8"/>
  <c r="AJ173" i="8"/>
  <c r="AH173" i="8"/>
  <c r="AF173" i="8"/>
  <c r="AD173" i="8"/>
  <c r="AB173" i="8"/>
  <c r="Z173" i="8"/>
  <c r="X173" i="8"/>
  <c r="V173" i="8"/>
  <c r="T173" i="8"/>
  <c r="R173" i="8"/>
  <c r="P173" i="8"/>
  <c r="N173" i="8"/>
  <c r="L173" i="8"/>
  <c r="J173" i="8"/>
  <c r="H173" i="8"/>
  <c r="F173" i="8"/>
  <c r="D173" i="8"/>
  <c r="C270" i="8"/>
  <c r="C179" i="8"/>
  <c r="A57" i="8"/>
  <c r="C229" i="8"/>
  <c r="C137" i="8"/>
  <c r="A16" i="8"/>
  <c r="AT172" i="8"/>
  <c r="AV172" i="8"/>
  <c r="AZ172" i="8"/>
  <c r="BB172" i="8"/>
  <c r="BH172" i="8"/>
  <c r="AT205" i="7"/>
  <c r="BH205" i="7"/>
  <c r="AS207" i="7"/>
  <c r="AY207" i="7"/>
  <c r="BA207" i="7"/>
  <c r="BE207" i="7"/>
  <c r="BG207" i="7"/>
  <c r="AT207" i="7"/>
  <c r="BH207" i="7"/>
  <c r="AR212" i="7"/>
  <c r="AS215" i="7"/>
  <c r="AY215" i="7"/>
  <c r="BA215" i="7"/>
  <c r="BE215" i="7"/>
  <c r="BG215" i="7"/>
  <c r="AT215" i="7"/>
  <c r="BH215" i="7"/>
  <c r="C230" i="7"/>
  <c r="C138" i="7"/>
  <c r="A17" i="7"/>
  <c r="AN170" i="7"/>
  <c r="AL170" i="7"/>
  <c r="AJ170" i="7"/>
  <c r="AH170" i="7"/>
  <c r="AF170" i="7"/>
  <c r="AD170" i="7"/>
  <c r="AB170" i="7"/>
  <c r="Z170" i="7"/>
  <c r="X170" i="7"/>
  <c r="V170" i="7"/>
  <c r="T170" i="7"/>
  <c r="R170" i="7"/>
  <c r="P170" i="7"/>
  <c r="N170" i="7"/>
  <c r="L170" i="7"/>
  <c r="J170" i="7"/>
  <c r="H170" i="7"/>
  <c r="F170" i="7"/>
  <c r="D170" i="7"/>
  <c r="AO170" i="7"/>
  <c r="AO48" i="7" s="1"/>
  <c r="T41" i="15" s="1"/>
  <c r="AM170" i="7"/>
  <c r="AK170" i="7"/>
  <c r="AI170" i="7"/>
  <c r="AG170" i="7"/>
  <c r="AE170" i="7"/>
  <c r="AC170" i="7"/>
  <c r="AA170" i="7"/>
  <c r="Y170" i="7"/>
  <c r="W170" i="7"/>
  <c r="U170" i="7"/>
  <c r="S170" i="7"/>
  <c r="Q170" i="7"/>
  <c r="O170" i="7"/>
  <c r="M170" i="7"/>
  <c r="K170" i="7"/>
  <c r="I170" i="7"/>
  <c r="G170" i="7"/>
  <c r="E170" i="7"/>
  <c r="AN174" i="7"/>
  <c r="AL174" i="7"/>
  <c r="AJ174" i="7"/>
  <c r="AH174" i="7"/>
  <c r="AF174" i="7"/>
  <c r="AD174" i="7"/>
  <c r="AB174" i="7"/>
  <c r="Z174" i="7"/>
  <c r="X174" i="7"/>
  <c r="V174" i="7"/>
  <c r="T174" i="7"/>
  <c r="R174" i="7"/>
  <c r="P174" i="7"/>
  <c r="N174" i="7"/>
  <c r="L174" i="7"/>
  <c r="J174" i="7"/>
  <c r="H174" i="7"/>
  <c r="F174" i="7"/>
  <c r="D174" i="7"/>
  <c r="AO174" i="7"/>
  <c r="AO52" i="7" s="1"/>
  <c r="T45" i="15" s="1"/>
  <c r="AM174" i="7"/>
  <c r="AK174" i="7"/>
  <c r="AI174" i="7"/>
  <c r="AG174" i="7"/>
  <c r="AE174" i="7"/>
  <c r="AC174" i="7"/>
  <c r="AA174" i="7"/>
  <c r="Y174" i="7"/>
  <c r="W174" i="7"/>
  <c r="U174" i="7"/>
  <c r="S174" i="7"/>
  <c r="Q174" i="7"/>
  <c r="O174" i="7"/>
  <c r="M174" i="7"/>
  <c r="K174" i="7"/>
  <c r="I174" i="7"/>
  <c r="G174" i="7"/>
  <c r="E174" i="7"/>
  <c r="AV199" i="7"/>
  <c r="AZ199" i="7"/>
  <c r="BB199" i="7"/>
  <c r="AQ202" i="7"/>
  <c r="AU202" i="7"/>
  <c r="AW202" i="7"/>
  <c r="BC202" i="7"/>
  <c r="BI202" i="7"/>
  <c r="BK202" i="7"/>
  <c r="AQ204" i="7"/>
  <c r="AU204" i="7"/>
  <c r="AW204" i="7"/>
  <c r="BC204" i="7"/>
  <c r="BI204" i="7"/>
  <c r="BK204" i="7"/>
  <c r="AV205" i="7"/>
  <c r="AZ205" i="7"/>
  <c r="BB205" i="7"/>
  <c r="AV207" i="7"/>
  <c r="AZ207" i="7"/>
  <c r="BB207" i="7"/>
  <c r="AU212" i="7"/>
  <c r="AV215" i="7"/>
  <c r="AZ215" i="7"/>
  <c r="BB215" i="7"/>
  <c r="AN168" i="7"/>
  <c r="AL168" i="7"/>
  <c r="AJ168" i="7"/>
  <c r="AH168" i="7"/>
  <c r="AF168" i="7"/>
  <c r="AD168" i="7"/>
  <c r="AB168" i="7"/>
  <c r="Z168" i="7"/>
  <c r="X168" i="7"/>
  <c r="V168" i="7"/>
  <c r="T168" i="7"/>
  <c r="R168" i="7"/>
  <c r="P168" i="7"/>
  <c r="N168" i="7"/>
  <c r="L168" i="7"/>
  <c r="J168" i="7"/>
  <c r="H168" i="7"/>
  <c r="F168" i="7"/>
  <c r="D168" i="7"/>
  <c r="AO168" i="7"/>
  <c r="AO46" i="7" s="1"/>
  <c r="T39" i="15" s="1"/>
  <c r="AM168" i="7"/>
  <c r="AK168" i="7"/>
  <c r="AI168" i="7"/>
  <c r="AG168" i="7"/>
  <c r="AE168" i="7"/>
  <c r="AC168" i="7"/>
  <c r="AA168" i="7"/>
  <c r="Y168" i="7"/>
  <c r="W168" i="7"/>
  <c r="U168" i="7"/>
  <c r="S168" i="7"/>
  <c r="Q168" i="7"/>
  <c r="O168" i="7"/>
  <c r="M168" i="7"/>
  <c r="K168" i="7"/>
  <c r="I168" i="7"/>
  <c r="G168" i="7"/>
  <c r="E168" i="7"/>
  <c r="AN172" i="7"/>
  <c r="AL172" i="7"/>
  <c r="AJ172" i="7"/>
  <c r="AH172" i="7"/>
  <c r="AF172" i="7"/>
  <c r="AD172" i="7"/>
  <c r="AB172" i="7"/>
  <c r="Z172" i="7"/>
  <c r="X172" i="7"/>
  <c r="V172" i="7"/>
  <c r="T172" i="7"/>
  <c r="R172" i="7"/>
  <c r="P172" i="7"/>
  <c r="N172" i="7"/>
  <c r="L172" i="7"/>
  <c r="J172" i="7"/>
  <c r="H172" i="7"/>
  <c r="F172" i="7"/>
  <c r="D172" i="7"/>
  <c r="AO172" i="7"/>
  <c r="AO50" i="7" s="1"/>
  <c r="T43" i="15" s="1"/>
  <c r="AM172" i="7"/>
  <c r="AK172" i="7"/>
  <c r="AI172" i="7"/>
  <c r="AG172" i="7"/>
  <c r="AE172" i="7"/>
  <c r="AC172" i="7"/>
  <c r="AA172" i="7"/>
  <c r="Y172" i="7"/>
  <c r="W172" i="7"/>
  <c r="U172" i="7"/>
  <c r="S172" i="7"/>
  <c r="Q172" i="7"/>
  <c r="O172" i="7"/>
  <c r="M172" i="7"/>
  <c r="K172" i="7"/>
  <c r="I172" i="7"/>
  <c r="G172" i="7"/>
  <c r="E172" i="7"/>
  <c r="C269" i="7"/>
  <c r="C178" i="7"/>
  <c r="A56" i="7"/>
  <c r="BG171" i="7"/>
  <c r="BF197" i="7"/>
  <c r="AQ199" i="7"/>
  <c r="AU199" i="7"/>
  <c r="AW199" i="7"/>
  <c r="BC199" i="7"/>
  <c r="BI199" i="7"/>
  <c r="BK199" i="7"/>
  <c r="AR199" i="7"/>
  <c r="AX199" i="7"/>
  <c r="BD199" i="7"/>
  <c r="BF199" i="7"/>
  <c r="BJ199" i="7"/>
  <c r="BL199" i="7"/>
  <c r="AT202" i="7"/>
  <c r="AV202" i="7"/>
  <c r="AZ202" i="7"/>
  <c r="BB202" i="7"/>
  <c r="BH202" i="7"/>
  <c r="AS202" i="7"/>
  <c r="AY202" i="7"/>
  <c r="BA202" i="7"/>
  <c r="BE202" i="7"/>
  <c r="BG202" i="7"/>
  <c r="AT204" i="7"/>
  <c r="AV204" i="7"/>
  <c r="AZ204" i="7"/>
  <c r="BB204" i="7"/>
  <c r="BH204" i="7"/>
  <c r="AS204" i="7"/>
  <c r="AY204" i="7"/>
  <c r="BA204" i="7"/>
  <c r="BE204" i="7"/>
  <c r="BG204" i="7"/>
  <c r="AQ205" i="7"/>
  <c r="AU205" i="7"/>
  <c r="AW205" i="7"/>
  <c r="BC205" i="7"/>
  <c r="BI205" i="7"/>
  <c r="BK205" i="7"/>
  <c r="AR205" i="7"/>
  <c r="AX205" i="7"/>
  <c r="BD205" i="7"/>
  <c r="BF205" i="7"/>
  <c r="BJ205" i="7"/>
  <c r="BL205" i="7"/>
  <c r="AQ207" i="7"/>
  <c r="AU207" i="7"/>
  <c r="AW207" i="7"/>
  <c r="BC207" i="7"/>
  <c r="BI207" i="7"/>
  <c r="BK207" i="7"/>
  <c r="AR207" i="7"/>
  <c r="AX207" i="7"/>
  <c r="BD207" i="7"/>
  <c r="BF207" i="7"/>
  <c r="BJ207" i="7"/>
  <c r="BL207" i="7"/>
  <c r="AQ215" i="7"/>
  <c r="AU215" i="7"/>
  <c r="AW215" i="7"/>
  <c r="BC215" i="7"/>
  <c r="BI215" i="7"/>
  <c r="BK215" i="7"/>
  <c r="AR215" i="7"/>
  <c r="AX215" i="7"/>
  <c r="BD215" i="7"/>
  <c r="BF215" i="7"/>
  <c r="BJ215" i="7"/>
  <c r="BL215" i="7"/>
  <c r="BC200" i="6"/>
  <c r="BI200" i="6"/>
  <c r="BK200" i="6"/>
  <c r="BD200" i="6"/>
  <c r="AT201" i="6"/>
  <c r="BG206" i="6"/>
  <c r="AT206" i="6"/>
  <c r="BH206" i="6"/>
  <c r="AR207" i="6"/>
  <c r="AX207" i="6"/>
  <c r="BD207" i="6"/>
  <c r="BF207" i="6"/>
  <c r="BJ207" i="6"/>
  <c r="BL207" i="6"/>
  <c r="AS208" i="6"/>
  <c r="AY208" i="6"/>
  <c r="BA208" i="6"/>
  <c r="BE208" i="6"/>
  <c r="BG208" i="6"/>
  <c r="AT208" i="6"/>
  <c r="BH208" i="6"/>
  <c r="AS210" i="6"/>
  <c r="AY210" i="6"/>
  <c r="BA210" i="6"/>
  <c r="BE210" i="6"/>
  <c r="BG210" i="6"/>
  <c r="AT210" i="6"/>
  <c r="BH210" i="6"/>
  <c r="AR215" i="6"/>
  <c r="AX215" i="6"/>
  <c r="BD215" i="6"/>
  <c r="BF215" i="6"/>
  <c r="BJ215" i="6"/>
  <c r="BL215" i="6"/>
  <c r="AS216" i="6"/>
  <c r="AY216" i="6"/>
  <c r="BA216" i="6"/>
  <c r="BE216" i="6"/>
  <c r="BG216" i="6"/>
  <c r="C230" i="6"/>
  <c r="C138" i="6"/>
  <c r="A17" i="6"/>
  <c r="AQ199" i="6"/>
  <c r="AU199" i="6"/>
  <c r="AW199" i="6"/>
  <c r="BC199" i="6"/>
  <c r="BI199" i="6"/>
  <c r="BK199" i="6"/>
  <c r="BG200" i="6"/>
  <c r="AT200" i="6"/>
  <c r="AV200" i="6"/>
  <c r="AZ200" i="6"/>
  <c r="BB200" i="6"/>
  <c r="BH200" i="6"/>
  <c r="AR201" i="6"/>
  <c r="AQ201" i="6"/>
  <c r="AU201" i="6"/>
  <c r="AW201" i="6"/>
  <c r="BC201" i="6"/>
  <c r="BI201" i="6"/>
  <c r="BK201" i="6"/>
  <c r="AV206" i="6"/>
  <c r="AZ206" i="6"/>
  <c r="BB206" i="6"/>
  <c r="AQ207" i="6"/>
  <c r="AU207" i="6"/>
  <c r="AW207" i="6"/>
  <c r="BC207" i="6"/>
  <c r="BI207" i="6"/>
  <c r="BK207" i="6"/>
  <c r="AV208" i="6"/>
  <c r="AZ208" i="6"/>
  <c r="BB208" i="6"/>
  <c r="AV210" i="6"/>
  <c r="AZ210" i="6"/>
  <c r="BB210" i="6"/>
  <c r="AQ215" i="6"/>
  <c r="AU215" i="6"/>
  <c r="AW215" i="6"/>
  <c r="BC215" i="6"/>
  <c r="BI215" i="6"/>
  <c r="BK215" i="6"/>
  <c r="AT216" i="6"/>
  <c r="AV216" i="6"/>
  <c r="AZ216" i="6"/>
  <c r="BB216" i="6"/>
  <c r="BH216" i="6"/>
  <c r="AO168" i="6"/>
  <c r="AO46" i="6" s="1"/>
  <c r="S39" i="15" s="1"/>
  <c r="AM168" i="6"/>
  <c r="AK168" i="6"/>
  <c r="AI168" i="6"/>
  <c r="AG168" i="6"/>
  <c r="AE168" i="6"/>
  <c r="AC168" i="6"/>
  <c r="AA168" i="6"/>
  <c r="Y168" i="6"/>
  <c r="W168" i="6"/>
  <c r="U168" i="6"/>
  <c r="S168" i="6"/>
  <c r="Q168" i="6"/>
  <c r="O168" i="6"/>
  <c r="M168" i="6"/>
  <c r="K168" i="6"/>
  <c r="I168" i="6"/>
  <c r="G168" i="6"/>
  <c r="E168" i="6"/>
  <c r="AN168" i="6"/>
  <c r="AL168" i="6"/>
  <c r="AJ168" i="6"/>
  <c r="AH168" i="6"/>
  <c r="AF168" i="6"/>
  <c r="AD168" i="6"/>
  <c r="AB168" i="6"/>
  <c r="Z168" i="6"/>
  <c r="X168" i="6"/>
  <c r="V168" i="6"/>
  <c r="T168" i="6"/>
  <c r="R168" i="6"/>
  <c r="P168" i="6"/>
  <c r="N168" i="6"/>
  <c r="L168" i="6"/>
  <c r="J168" i="6"/>
  <c r="H168" i="6"/>
  <c r="F168" i="6"/>
  <c r="D168" i="6"/>
  <c r="AO170" i="6"/>
  <c r="AO48" i="6" s="1"/>
  <c r="S41" i="15" s="1"/>
  <c r="AM170" i="6"/>
  <c r="AK170" i="6"/>
  <c r="AI170" i="6"/>
  <c r="AG170" i="6"/>
  <c r="AE170" i="6"/>
  <c r="AC170" i="6"/>
  <c r="AA170" i="6"/>
  <c r="Y170" i="6"/>
  <c r="W170" i="6"/>
  <c r="U170" i="6"/>
  <c r="S170" i="6"/>
  <c r="Q170" i="6"/>
  <c r="O170" i="6"/>
  <c r="M170" i="6"/>
  <c r="K170" i="6"/>
  <c r="I170" i="6"/>
  <c r="G170" i="6"/>
  <c r="E170" i="6"/>
  <c r="AN170" i="6"/>
  <c r="AL170" i="6"/>
  <c r="AJ170" i="6"/>
  <c r="AH170" i="6"/>
  <c r="AF170" i="6"/>
  <c r="AD170" i="6"/>
  <c r="AB170" i="6"/>
  <c r="Z170" i="6"/>
  <c r="X170" i="6"/>
  <c r="V170" i="6"/>
  <c r="T170" i="6"/>
  <c r="R170" i="6"/>
  <c r="P170" i="6"/>
  <c r="N170" i="6"/>
  <c r="L170" i="6"/>
  <c r="J170" i="6"/>
  <c r="H170" i="6"/>
  <c r="F170" i="6"/>
  <c r="D170" i="6"/>
  <c r="AO172" i="6"/>
  <c r="AO50" i="6" s="1"/>
  <c r="S43" i="15" s="1"/>
  <c r="AM172" i="6"/>
  <c r="AK172" i="6"/>
  <c r="AI172" i="6"/>
  <c r="AG172" i="6"/>
  <c r="AE172" i="6"/>
  <c r="AC172" i="6"/>
  <c r="AA172" i="6"/>
  <c r="Y172" i="6"/>
  <c r="W172" i="6"/>
  <c r="U172" i="6"/>
  <c r="S172" i="6"/>
  <c r="Q172" i="6"/>
  <c r="O172" i="6"/>
  <c r="M172" i="6"/>
  <c r="K172" i="6"/>
  <c r="I172" i="6"/>
  <c r="G172" i="6"/>
  <c r="E172" i="6"/>
  <c r="AN172" i="6"/>
  <c r="AL172" i="6"/>
  <c r="AJ172" i="6"/>
  <c r="AH172" i="6"/>
  <c r="AF172" i="6"/>
  <c r="AD172" i="6"/>
  <c r="AB172" i="6"/>
  <c r="Z172" i="6"/>
  <c r="X172" i="6"/>
  <c r="V172" i="6"/>
  <c r="T172" i="6"/>
  <c r="R172" i="6"/>
  <c r="P172" i="6"/>
  <c r="N172" i="6"/>
  <c r="L172" i="6"/>
  <c r="J172" i="6"/>
  <c r="H172" i="6"/>
  <c r="F172" i="6"/>
  <c r="D172" i="6"/>
  <c r="AO174" i="6"/>
  <c r="AO52" i="6" s="1"/>
  <c r="S45" i="15" s="1"/>
  <c r="AM174" i="6"/>
  <c r="AK174" i="6"/>
  <c r="AI174" i="6"/>
  <c r="AG174" i="6"/>
  <c r="AE174" i="6"/>
  <c r="AC174" i="6"/>
  <c r="AA174" i="6"/>
  <c r="Y174" i="6"/>
  <c r="W174" i="6"/>
  <c r="U174" i="6"/>
  <c r="S174" i="6"/>
  <c r="Q174" i="6"/>
  <c r="O174" i="6"/>
  <c r="M174" i="6"/>
  <c r="K174" i="6"/>
  <c r="I174" i="6"/>
  <c r="G174" i="6"/>
  <c r="E174" i="6"/>
  <c r="AN174" i="6"/>
  <c r="AL174" i="6"/>
  <c r="AJ174" i="6"/>
  <c r="AH174" i="6"/>
  <c r="AF174" i="6"/>
  <c r="AD174" i="6"/>
  <c r="AB174" i="6"/>
  <c r="Z174" i="6"/>
  <c r="X174" i="6"/>
  <c r="V174" i="6"/>
  <c r="T174" i="6"/>
  <c r="R174" i="6"/>
  <c r="P174" i="6"/>
  <c r="N174" i="6"/>
  <c r="L174" i="6"/>
  <c r="J174" i="6"/>
  <c r="H174" i="6"/>
  <c r="F174" i="6"/>
  <c r="D174" i="6"/>
  <c r="C269" i="6"/>
  <c r="C178" i="6"/>
  <c r="A56" i="6"/>
  <c r="BL169" i="6"/>
  <c r="AT199" i="6"/>
  <c r="AV199" i="6"/>
  <c r="AZ199" i="6"/>
  <c r="BB199" i="6"/>
  <c r="BH199" i="6"/>
  <c r="AS199" i="6"/>
  <c r="AY199" i="6"/>
  <c r="BA199" i="6"/>
  <c r="BE199" i="6"/>
  <c r="BG199" i="6"/>
  <c r="AQ200" i="6"/>
  <c r="AU200" i="6"/>
  <c r="AW200" i="6"/>
  <c r="AR200" i="6"/>
  <c r="AX200" i="6"/>
  <c r="BF200" i="6"/>
  <c r="BJ200" i="6"/>
  <c r="BL200" i="6"/>
  <c r="AV201" i="6"/>
  <c r="AZ201" i="6"/>
  <c r="BB201" i="6"/>
  <c r="BH201" i="6"/>
  <c r="AS201" i="6"/>
  <c r="AY201" i="6"/>
  <c r="BA201" i="6"/>
  <c r="BE201" i="6"/>
  <c r="BG201" i="6"/>
  <c r="AQ206" i="6"/>
  <c r="AU206" i="6"/>
  <c r="AW206" i="6"/>
  <c r="BC206" i="6"/>
  <c r="BI206" i="6"/>
  <c r="BK206" i="6"/>
  <c r="AR206" i="6"/>
  <c r="AX206" i="6"/>
  <c r="BD206" i="6"/>
  <c r="BF206" i="6"/>
  <c r="BJ206" i="6"/>
  <c r="BL206" i="6"/>
  <c r="AT207" i="6"/>
  <c r="AV207" i="6"/>
  <c r="AZ207" i="6"/>
  <c r="BB207" i="6"/>
  <c r="BH207" i="6"/>
  <c r="AS207" i="6"/>
  <c r="AY207" i="6"/>
  <c r="BA207" i="6"/>
  <c r="BE207" i="6"/>
  <c r="BG207" i="6"/>
  <c r="AQ208" i="6"/>
  <c r="AU208" i="6"/>
  <c r="AW208" i="6"/>
  <c r="BC208" i="6"/>
  <c r="BI208" i="6"/>
  <c r="BK208" i="6"/>
  <c r="AR208" i="6"/>
  <c r="AX208" i="6"/>
  <c r="BD208" i="6"/>
  <c r="BF208" i="6"/>
  <c r="BJ208" i="6"/>
  <c r="BL208" i="6"/>
  <c r="AQ210" i="6"/>
  <c r="AU210" i="6"/>
  <c r="AW210" i="6"/>
  <c r="BC210" i="6"/>
  <c r="BI210" i="6"/>
  <c r="BK210" i="6"/>
  <c r="AR210" i="6"/>
  <c r="AX210" i="6"/>
  <c r="BD210" i="6"/>
  <c r="BF210" i="6"/>
  <c r="BJ210" i="6"/>
  <c r="BL210" i="6"/>
  <c r="AT215" i="6"/>
  <c r="AV215" i="6"/>
  <c r="AZ215" i="6"/>
  <c r="BB215" i="6"/>
  <c r="BH215" i="6"/>
  <c r="AS215" i="6"/>
  <c r="AY215" i="6"/>
  <c r="BA215" i="6"/>
  <c r="BE215" i="6"/>
  <c r="BG215" i="6"/>
  <c r="AQ216" i="6"/>
  <c r="AU216" i="6"/>
  <c r="AW216" i="6"/>
  <c r="BC216" i="6"/>
  <c r="BI216" i="6"/>
  <c r="BK216" i="6"/>
  <c r="AR216" i="6"/>
  <c r="AX216" i="6"/>
  <c r="BD216" i="6"/>
  <c r="BF216" i="6"/>
  <c r="BJ216" i="6"/>
  <c r="BL216" i="6"/>
  <c r="BL170" i="5"/>
  <c r="AR174" i="5"/>
  <c r="AX174" i="5"/>
  <c r="BD174" i="5"/>
  <c r="BF174" i="5"/>
  <c r="BJ174" i="5"/>
  <c r="BL174" i="5"/>
  <c r="AZ24" i="5"/>
  <c r="AZ23" i="5"/>
  <c r="AZ22" i="5"/>
  <c r="AZ21" i="5"/>
  <c r="AZ20" i="5"/>
  <c r="AZ19" i="5"/>
  <c r="AZ18" i="5"/>
  <c r="AZ17" i="5"/>
  <c r="AZ16" i="5"/>
  <c r="AZ15" i="5"/>
  <c r="AZ14" i="5"/>
  <c r="AZ13" i="5"/>
  <c r="AN169" i="5"/>
  <c r="AL169" i="5"/>
  <c r="AJ169" i="5"/>
  <c r="AH169" i="5"/>
  <c r="AF169" i="5"/>
  <c r="AD169" i="5"/>
  <c r="AB169" i="5"/>
  <c r="Z169" i="5"/>
  <c r="X169" i="5"/>
  <c r="V169" i="5"/>
  <c r="T169" i="5"/>
  <c r="R169" i="5"/>
  <c r="P169" i="5"/>
  <c r="N169" i="5"/>
  <c r="L169" i="5"/>
  <c r="J169" i="5"/>
  <c r="H169" i="5"/>
  <c r="F169" i="5"/>
  <c r="D169" i="5"/>
  <c r="AO169" i="5"/>
  <c r="AO47" i="5" s="1"/>
  <c r="R40" i="15" s="1"/>
  <c r="AM169" i="5"/>
  <c r="AK169" i="5"/>
  <c r="AI169" i="5"/>
  <c r="AG169" i="5"/>
  <c r="AE169" i="5"/>
  <c r="AC169" i="5"/>
  <c r="AA169" i="5"/>
  <c r="Y169" i="5"/>
  <c r="W169" i="5"/>
  <c r="U169" i="5"/>
  <c r="S169" i="5"/>
  <c r="Q169" i="5"/>
  <c r="O169" i="5"/>
  <c r="M169" i="5"/>
  <c r="K169" i="5"/>
  <c r="I169" i="5"/>
  <c r="G169" i="5"/>
  <c r="E169" i="5"/>
  <c r="AN171" i="5"/>
  <c r="AL171" i="5"/>
  <c r="AJ171" i="5"/>
  <c r="AH171" i="5"/>
  <c r="AF171" i="5"/>
  <c r="AD171" i="5"/>
  <c r="AB171" i="5"/>
  <c r="Z171" i="5"/>
  <c r="X171" i="5"/>
  <c r="V171" i="5"/>
  <c r="T171" i="5"/>
  <c r="R171" i="5"/>
  <c r="P171" i="5"/>
  <c r="N171" i="5"/>
  <c r="L171" i="5"/>
  <c r="J171" i="5"/>
  <c r="H171" i="5"/>
  <c r="F171" i="5"/>
  <c r="D171" i="5"/>
  <c r="AO171" i="5"/>
  <c r="AO49" i="5" s="1"/>
  <c r="R42" i="15" s="1"/>
  <c r="AM171" i="5"/>
  <c r="AK171" i="5"/>
  <c r="AI171" i="5"/>
  <c r="AG171" i="5"/>
  <c r="AE171" i="5"/>
  <c r="AC171" i="5"/>
  <c r="AA171" i="5"/>
  <c r="Y171" i="5"/>
  <c r="W171" i="5"/>
  <c r="U171" i="5"/>
  <c r="S171" i="5"/>
  <c r="Q171" i="5"/>
  <c r="O171" i="5"/>
  <c r="M171" i="5"/>
  <c r="K171" i="5"/>
  <c r="I171" i="5"/>
  <c r="G171" i="5"/>
  <c r="E171" i="5"/>
  <c r="AN173" i="5"/>
  <c r="AL173" i="5"/>
  <c r="AJ173" i="5"/>
  <c r="AH173" i="5"/>
  <c r="AF173" i="5"/>
  <c r="AD173" i="5"/>
  <c r="AB173" i="5"/>
  <c r="Z173" i="5"/>
  <c r="X173" i="5"/>
  <c r="V173" i="5"/>
  <c r="T173" i="5"/>
  <c r="R173" i="5"/>
  <c r="P173" i="5"/>
  <c r="N173" i="5"/>
  <c r="L173" i="5"/>
  <c r="J173" i="5"/>
  <c r="H173" i="5"/>
  <c r="F173" i="5"/>
  <c r="D173" i="5"/>
  <c r="AO173" i="5"/>
  <c r="AO51" i="5" s="1"/>
  <c r="R44" i="15" s="1"/>
  <c r="AM173" i="5"/>
  <c r="AK173" i="5"/>
  <c r="AI173" i="5"/>
  <c r="AG173" i="5"/>
  <c r="AE173" i="5"/>
  <c r="AC173" i="5"/>
  <c r="AA173" i="5"/>
  <c r="Y173" i="5"/>
  <c r="W173" i="5"/>
  <c r="U173" i="5"/>
  <c r="S173" i="5"/>
  <c r="Q173" i="5"/>
  <c r="O173" i="5"/>
  <c r="M173" i="5"/>
  <c r="K173" i="5"/>
  <c r="I173" i="5"/>
  <c r="G173" i="5"/>
  <c r="E173" i="5"/>
  <c r="C270" i="5"/>
  <c r="C179" i="5"/>
  <c r="A57" i="5"/>
  <c r="C229" i="5"/>
  <c r="C137" i="5"/>
  <c r="A16" i="5"/>
  <c r="AQ174" i="5"/>
  <c r="AU174" i="5"/>
  <c r="AW174" i="5"/>
  <c r="BC174" i="5"/>
  <c r="BI174" i="5"/>
  <c r="BK174" i="5"/>
  <c r="AO197" i="5"/>
  <c r="AO74" i="5" s="1"/>
  <c r="R67" i="15" s="1"/>
  <c r="AM197" i="5"/>
  <c r="AK197" i="5"/>
  <c r="AI197" i="5"/>
  <c r="AG197" i="5"/>
  <c r="AE197" i="5"/>
  <c r="AC197" i="5"/>
  <c r="AA197" i="5"/>
  <c r="Y197" i="5"/>
  <c r="W197" i="5"/>
  <c r="U197" i="5"/>
  <c r="S197" i="5"/>
  <c r="Q197" i="5"/>
  <c r="O197" i="5"/>
  <c r="M197" i="5"/>
  <c r="K197" i="5"/>
  <c r="I197" i="5"/>
  <c r="G197" i="5"/>
  <c r="E197" i="5"/>
  <c r="AN197" i="5"/>
  <c r="AL197" i="5"/>
  <c r="AJ197" i="5"/>
  <c r="AH197" i="5"/>
  <c r="AF197" i="5"/>
  <c r="AD197" i="5"/>
  <c r="AB197" i="5"/>
  <c r="Z197" i="5"/>
  <c r="X197" i="5"/>
  <c r="V197" i="5"/>
  <c r="T197" i="5"/>
  <c r="R197" i="5"/>
  <c r="P197" i="5"/>
  <c r="N197" i="5"/>
  <c r="L197" i="5"/>
  <c r="J197" i="5"/>
  <c r="H197" i="5"/>
  <c r="F197" i="5"/>
  <c r="D197" i="5"/>
  <c r="AO199" i="5"/>
  <c r="AO76" i="5" s="1"/>
  <c r="R69" i="15" s="1"/>
  <c r="AM199" i="5"/>
  <c r="AK199" i="5"/>
  <c r="AI199" i="5"/>
  <c r="AG199" i="5"/>
  <c r="AE199" i="5"/>
  <c r="AC199" i="5"/>
  <c r="AA199" i="5"/>
  <c r="Y199" i="5"/>
  <c r="W199" i="5"/>
  <c r="U199" i="5"/>
  <c r="S199" i="5"/>
  <c r="Q199" i="5"/>
  <c r="O199" i="5"/>
  <c r="M199" i="5"/>
  <c r="K199" i="5"/>
  <c r="I199" i="5"/>
  <c r="G199" i="5"/>
  <c r="E199" i="5"/>
  <c r="AN199" i="5"/>
  <c r="AL199" i="5"/>
  <c r="AJ199" i="5"/>
  <c r="AH199" i="5"/>
  <c r="AF199" i="5"/>
  <c r="AD199" i="5"/>
  <c r="AB199" i="5"/>
  <c r="Z199" i="5"/>
  <c r="X199" i="5"/>
  <c r="V199" i="5"/>
  <c r="T199" i="5"/>
  <c r="R199" i="5"/>
  <c r="P199" i="5"/>
  <c r="N199" i="5"/>
  <c r="L199" i="5"/>
  <c r="J199" i="5"/>
  <c r="H199" i="5"/>
  <c r="F199" i="5"/>
  <c r="D199" i="5"/>
  <c r="AO201" i="5"/>
  <c r="AO78" i="5" s="1"/>
  <c r="R71" i="15" s="1"/>
  <c r="AM201" i="5"/>
  <c r="AK201" i="5"/>
  <c r="AI201" i="5"/>
  <c r="AG201" i="5"/>
  <c r="AE201" i="5"/>
  <c r="AC201" i="5"/>
  <c r="AA201" i="5"/>
  <c r="Y201" i="5"/>
  <c r="W201" i="5"/>
  <c r="U201" i="5"/>
  <c r="S201" i="5"/>
  <c r="Q201" i="5"/>
  <c r="O201" i="5"/>
  <c r="M201" i="5"/>
  <c r="K201" i="5"/>
  <c r="I201" i="5"/>
  <c r="G201" i="5"/>
  <c r="E201" i="5"/>
  <c r="AN201" i="5"/>
  <c r="AL201" i="5"/>
  <c r="AJ201" i="5"/>
  <c r="AH201" i="5"/>
  <c r="AF201" i="5"/>
  <c r="AD201" i="5"/>
  <c r="AB201" i="5"/>
  <c r="Z201" i="5"/>
  <c r="X201" i="5"/>
  <c r="V201" i="5"/>
  <c r="T201" i="5"/>
  <c r="R201" i="5"/>
  <c r="P201" i="5"/>
  <c r="N201" i="5"/>
  <c r="L201" i="5"/>
  <c r="J201" i="5"/>
  <c r="H201" i="5"/>
  <c r="F201" i="5"/>
  <c r="D201" i="5"/>
  <c r="AO203" i="5"/>
  <c r="AO80" i="5" s="1"/>
  <c r="R73" i="15" s="1"/>
  <c r="AM203" i="5"/>
  <c r="AK203" i="5"/>
  <c r="AI203" i="5"/>
  <c r="AG203" i="5"/>
  <c r="AE203" i="5"/>
  <c r="AC203" i="5"/>
  <c r="AA203" i="5"/>
  <c r="Y203" i="5"/>
  <c r="W203" i="5"/>
  <c r="U203" i="5"/>
  <c r="S203" i="5"/>
  <c r="Q203" i="5"/>
  <c r="O203" i="5"/>
  <c r="M203" i="5"/>
  <c r="K203" i="5"/>
  <c r="I203" i="5"/>
  <c r="G203" i="5"/>
  <c r="E203" i="5"/>
  <c r="AN203" i="5"/>
  <c r="AL203" i="5"/>
  <c r="AJ203" i="5"/>
  <c r="AH203" i="5"/>
  <c r="AF203" i="5"/>
  <c r="AD203" i="5"/>
  <c r="AB203" i="5"/>
  <c r="Z203" i="5"/>
  <c r="X203" i="5"/>
  <c r="V203" i="5"/>
  <c r="T203" i="5"/>
  <c r="R203" i="5"/>
  <c r="P203" i="5"/>
  <c r="N203" i="5"/>
  <c r="L203" i="5"/>
  <c r="J203" i="5"/>
  <c r="H203" i="5"/>
  <c r="F203" i="5"/>
  <c r="D203" i="5"/>
  <c r="AO205" i="5"/>
  <c r="AO82" i="5" s="1"/>
  <c r="R75" i="15" s="1"/>
  <c r="AM205" i="5"/>
  <c r="AK205" i="5"/>
  <c r="AI205" i="5"/>
  <c r="AG205" i="5"/>
  <c r="AE205" i="5"/>
  <c r="AC205" i="5"/>
  <c r="AA205" i="5"/>
  <c r="Y205" i="5"/>
  <c r="W205" i="5"/>
  <c r="U205" i="5"/>
  <c r="S205" i="5"/>
  <c r="Q205" i="5"/>
  <c r="O205" i="5"/>
  <c r="M205" i="5"/>
  <c r="K205" i="5"/>
  <c r="I205" i="5"/>
  <c r="G205" i="5"/>
  <c r="E205" i="5"/>
  <c r="AN205" i="5"/>
  <c r="AL205" i="5"/>
  <c r="AJ205" i="5"/>
  <c r="AH205" i="5"/>
  <c r="AF205" i="5"/>
  <c r="AD205" i="5"/>
  <c r="AB205" i="5"/>
  <c r="Z205" i="5"/>
  <c r="X205" i="5"/>
  <c r="V205" i="5"/>
  <c r="T205" i="5"/>
  <c r="R205" i="5"/>
  <c r="P205" i="5"/>
  <c r="N205" i="5"/>
  <c r="L205" i="5"/>
  <c r="J205" i="5"/>
  <c r="H205" i="5"/>
  <c r="F205" i="5"/>
  <c r="D205" i="5"/>
  <c r="AO207" i="5"/>
  <c r="AO84" i="5" s="1"/>
  <c r="R77" i="15" s="1"/>
  <c r="AM207" i="5"/>
  <c r="AK207" i="5"/>
  <c r="AI207" i="5"/>
  <c r="AG207" i="5"/>
  <c r="AE207" i="5"/>
  <c r="AC207" i="5"/>
  <c r="AA207" i="5"/>
  <c r="Y207" i="5"/>
  <c r="W207" i="5"/>
  <c r="U207" i="5"/>
  <c r="S207" i="5"/>
  <c r="Q207" i="5"/>
  <c r="O207" i="5"/>
  <c r="M207" i="5"/>
  <c r="K207" i="5"/>
  <c r="I207" i="5"/>
  <c r="G207" i="5"/>
  <c r="E207" i="5"/>
  <c r="AN207" i="5"/>
  <c r="AL207" i="5"/>
  <c r="AJ207" i="5"/>
  <c r="AH207" i="5"/>
  <c r="AF207" i="5"/>
  <c r="AD207" i="5"/>
  <c r="AB207" i="5"/>
  <c r="Z207" i="5"/>
  <c r="X207" i="5"/>
  <c r="V207" i="5"/>
  <c r="T207" i="5"/>
  <c r="R207" i="5"/>
  <c r="P207" i="5"/>
  <c r="N207" i="5"/>
  <c r="L207" i="5"/>
  <c r="J207" i="5"/>
  <c r="H207" i="5"/>
  <c r="F207" i="5"/>
  <c r="D207" i="5"/>
  <c r="AO209" i="5"/>
  <c r="AO86" i="5" s="1"/>
  <c r="R79" i="15" s="1"/>
  <c r="AM209" i="5"/>
  <c r="AK209" i="5"/>
  <c r="AI209" i="5"/>
  <c r="AG209" i="5"/>
  <c r="AE209" i="5"/>
  <c r="AC209" i="5"/>
  <c r="AA209" i="5"/>
  <c r="Y209" i="5"/>
  <c r="W209" i="5"/>
  <c r="U209" i="5"/>
  <c r="S209" i="5"/>
  <c r="Q209" i="5"/>
  <c r="O209" i="5"/>
  <c r="M209" i="5"/>
  <c r="K209" i="5"/>
  <c r="I209" i="5"/>
  <c r="G209" i="5"/>
  <c r="E209" i="5"/>
  <c r="AN209" i="5"/>
  <c r="AL209" i="5"/>
  <c r="AJ209" i="5"/>
  <c r="AH209" i="5"/>
  <c r="AF209" i="5"/>
  <c r="AD209" i="5"/>
  <c r="AB209" i="5"/>
  <c r="Z209" i="5"/>
  <c r="X209" i="5"/>
  <c r="V209" i="5"/>
  <c r="T209" i="5"/>
  <c r="R209" i="5"/>
  <c r="P209" i="5"/>
  <c r="N209" i="5"/>
  <c r="L209" i="5"/>
  <c r="J209" i="5"/>
  <c r="H209" i="5"/>
  <c r="F209" i="5"/>
  <c r="D209" i="5"/>
  <c r="AO211" i="5"/>
  <c r="AO88" i="5" s="1"/>
  <c r="R81" i="15" s="1"/>
  <c r="AM211" i="5"/>
  <c r="AK211" i="5"/>
  <c r="AI211" i="5"/>
  <c r="AG211" i="5"/>
  <c r="AE211" i="5"/>
  <c r="AC211" i="5"/>
  <c r="AA211" i="5"/>
  <c r="Y211" i="5"/>
  <c r="W211" i="5"/>
  <c r="U211" i="5"/>
  <c r="S211" i="5"/>
  <c r="Q211" i="5"/>
  <c r="O211" i="5"/>
  <c r="M211" i="5"/>
  <c r="K211" i="5"/>
  <c r="I211" i="5"/>
  <c r="G211" i="5"/>
  <c r="E211" i="5"/>
  <c r="AN211" i="5"/>
  <c r="AL211" i="5"/>
  <c r="AJ211" i="5"/>
  <c r="AH211" i="5"/>
  <c r="AF211" i="5"/>
  <c r="AD211" i="5"/>
  <c r="AB211" i="5"/>
  <c r="Z211" i="5"/>
  <c r="X211" i="5"/>
  <c r="V211" i="5"/>
  <c r="T211" i="5"/>
  <c r="R211" i="5"/>
  <c r="P211" i="5"/>
  <c r="N211" i="5"/>
  <c r="L211" i="5"/>
  <c r="J211" i="5"/>
  <c r="H211" i="5"/>
  <c r="F211" i="5"/>
  <c r="D211" i="5"/>
  <c r="AO213" i="5"/>
  <c r="AO90" i="5" s="1"/>
  <c r="R83" i="15" s="1"/>
  <c r="AM213" i="5"/>
  <c r="AK213" i="5"/>
  <c r="AI213" i="5"/>
  <c r="AG213" i="5"/>
  <c r="AE213" i="5"/>
  <c r="AC213" i="5"/>
  <c r="AA213" i="5"/>
  <c r="Y213" i="5"/>
  <c r="W213" i="5"/>
  <c r="U213" i="5"/>
  <c r="S213" i="5"/>
  <c r="Q213" i="5"/>
  <c r="O213" i="5"/>
  <c r="M213" i="5"/>
  <c r="K213" i="5"/>
  <c r="I213" i="5"/>
  <c r="G213" i="5"/>
  <c r="E213" i="5"/>
  <c r="AN213" i="5"/>
  <c r="AL213" i="5"/>
  <c r="AJ213" i="5"/>
  <c r="AH213" i="5"/>
  <c r="AF213" i="5"/>
  <c r="AD213" i="5"/>
  <c r="AB213" i="5"/>
  <c r="Z213" i="5"/>
  <c r="X213" i="5"/>
  <c r="V213" i="5"/>
  <c r="T213" i="5"/>
  <c r="R213" i="5"/>
  <c r="P213" i="5"/>
  <c r="N213" i="5"/>
  <c r="L213" i="5"/>
  <c r="J213" i="5"/>
  <c r="H213" i="5"/>
  <c r="F213" i="5"/>
  <c r="D213" i="5"/>
  <c r="AO215" i="5"/>
  <c r="AO92" i="5" s="1"/>
  <c r="R85" i="15" s="1"/>
  <c r="AM215" i="5"/>
  <c r="AK215" i="5"/>
  <c r="AI215" i="5"/>
  <c r="AG215" i="5"/>
  <c r="AE215" i="5"/>
  <c r="AC215" i="5"/>
  <c r="AA215" i="5"/>
  <c r="Y215" i="5"/>
  <c r="W215" i="5"/>
  <c r="U215" i="5"/>
  <c r="S215" i="5"/>
  <c r="Q215" i="5"/>
  <c r="O215" i="5"/>
  <c r="M215" i="5"/>
  <c r="K215" i="5"/>
  <c r="I215" i="5"/>
  <c r="G215" i="5"/>
  <c r="E215" i="5"/>
  <c r="AN215" i="5"/>
  <c r="AL215" i="5"/>
  <c r="AJ215" i="5"/>
  <c r="AH215" i="5"/>
  <c r="AF215" i="5"/>
  <c r="AD215" i="5"/>
  <c r="AB215" i="5"/>
  <c r="Z215" i="5"/>
  <c r="X215" i="5"/>
  <c r="V215" i="5"/>
  <c r="T215" i="5"/>
  <c r="R215" i="5"/>
  <c r="P215" i="5"/>
  <c r="N215" i="5"/>
  <c r="L215" i="5"/>
  <c r="J215" i="5"/>
  <c r="H215" i="5"/>
  <c r="F215" i="5"/>
  <c r="D215" i="5"/>
  <c r="AN196" i="5"/>
  <c r="AL196" i="5"/>
  <c r="AJ196" i="5"/>
  <c r="AH196" i="5"/>
  <c r="AF196" i="5"/>
  <c r="AD196" i="5"/>
  <c r="AB196" i="5"/>
  <c r="Z196" i="5"/>
  <c r="X196" i="5"/>
  <c r="V196" i="5"/>
  <c r="T196" i="5"/>
  <c r="R196" i="5"/>
  <c r="P196" i="5"/>
  <c r="N196" i="5"/>
  <c r="L196" i="5"/>
  <c r="J196" i="5"/>
  <c r="H196" i="5"/>
  <c r="F196" i="5"/>
  <c r="D196" i="5"/>
  <c r="AO196" i="5"/>
  <c r="AO73" i="5" s="1"/>
  <c r="R66" i="15" s="1"/>
  <c r="AM196" i="5"/>
  <c r="AK196" i="5"/>
  <c r="AI196" i="5"/>
  <c r="AG196" i="5"/>
  <c r="AE196" i="5"/>
  <c r="AC196" i="5"/>
  <c r="AA196" i="5"/>
  <c r="Y196" i="5"/>
  <c r="W196" i="5"/>
  <c r="U196" i="5"/>
  <c r="S196" i="5"/>
  <c r="Q196" i="5"/>
  <c r="O196" i="5"/>
  <c r="M196" i="5"/>
  <c r="K196" i="5"/>
  <c r="I196" i="5"/>
  <c r="G196" i="5"/>
  <c r="E196" i="5"/>
  <c r="AN198" i="5"/>
  <c r="AL198" i="5"/>
  <c r="AJ198" i="5"/>
  <c r="AH198" i="5"/>
  <c r="AF198" i="5"/>
  <c r="AD198" i="5"/>
  <c r="AB198" i="5"/>
  <c r="Z198" i="5"/>
  <c r="X198" i="5"/>
  <c r="V198" i="5"/>
  <c r="T198" i="5"/>
  <c r="R198" i="5"/>
  <c r="P198" i="5"/>
  <c r="N198" i="5"/>
  <c r="L198" i="5"/>
  <c r="J198" i="5"/>
  <c r="H198" i="5"/>
  <c r="F198" i="5"/>
  <c r="D198" i="5"/>
  <c r="AO198" i="5"/>
  <c r="AO75" i="5" s="1"/>
  <c r="R68" i="15" s="1"/>
  <c r="AM198" i="5"/>
  <c r="AK198" i="5"/>
  <c r="AI198" i="5"/>
  <c r="AG198" i="5"/>
  <c r="AE198" i="5"/>
  <c r="AC198" i="5"/>
  <c r="AA198" i="5"/>
  <c r="Y198" i="5"/>
  <c r="W198" i="5"/>
  <c r="U198" i="5"/>
  <c r="S198" i="5"/>
  <c r="Q198" i="5"/>
  <c r="O198" i="5"/>
  <c r="M198" i="5"/>
  <c r="K198" i="5"/>
  <c r="I198" i="5"/>
  <c r="G198" i="5"/>
  <c r="E198" i="5"/>
  <c r="AN200" i="5"/>
  <c r="AL200" i="5"/>
  <c r="AJ200" i="5"/>
  <c r="AH200" i="5"/>
  <c r="AF200" i="5"/>
  <c r="AD200" i="5"/>
  <c r="AB200" i="5"/>
  <c r="Z200" i="5"/>
  <c r="X200" i="5"/>
  <c r="V200" i="5"/>
  <c r="T200" i="5"/>
  <c r="R200" i="5"/>
  <c r="P200" i="5"/>
  <c r="N200" i="5"/>
  <c r="L200" i="5"/>
  <c r="J200" i="5"/>
  <c r="H200" i="5"/>
  <c r="F200" i="5"/>
  <c r="D200" i="5"/>
  <c r="AO200" i="5"/>
  <c r="AO77" i="5" s="1"/>
  <c r="R70" i="15" s="1"/>
  <c r="AM200" i="5"/>
  <c r="AK200" i="5"/>
  <c r="AI200" i="5"/>
  <c r="AG200" i="5"/>
  <c r="AE200" i="5"/>
  <c r="AC200" i="5"/>
  <c r="AA200" i="5"/>
  <c r="Y200" i="5"/>
  <c r="W200" i="5"/>
  <c r="U200" i="5"/>
  <c r="S200" i="5"/>
  <c r="Q200" i="5"/>
  <c r="O200" i="5"/>
  <c r="M200" i="5"/>
  <c r="K200" i="5"/>
  <c r="I200" i="5"/>
  <c r="G200" i="5"/>
  <c r="E200" i="5"/>
  <c r="AN202" i="5"/>
  <c r="AL202" i="5"/>
  <c r="AJ202" i="5"/>
  <c r="AH202" i="5"/>
  <c r="AF202" i="5"/>
  <c r="AD202" i="5"/>
  <c r="AB202" i="5"/>
  <c r="Z202" i="5"/>
  <c r="X202" i="5"/>
  <c r="V202" i="5"/>
  <c r="T202" i="5"/>
  <c r="R202" i="5"/>
  <c r="P202" i="5"/>
  <c r="N202" i="5"/>
  <c r="L202" i="5"/>
  <c r="J202" i="5"/>
  <c r="H202" i="5"/>
  <c r="F202" i="5"/>
  <c r="D202" i="5"/>
  <c r="AO202" i="5"/>
  <c r="AO79" i="5" s="1"/>
  <c r="R72" i="15" s="1"/>
  <c r="AM202" i="5"/>
  <c r="AK202" i="5"/>
  <c r="AI202" i="5"/>
  <c r="AG202" i="5"/>
  <c r="AE202" i="5"/>
  <c r="AC202" i="5"/>
  <c r="AA202" i="5"/>
  <c r="Y202" i="5"/>
  <c r="W202" i="5"/>
  <c r="U202" i="5"/>
  <c r="S202" i="5"/>
  <c r="Q202" i="5"/>
  <c r="O202" i="5"/>
  <c r="M202" i="5"/>
  <c r="K202" i="5"/>
  <c r="I202" i="5"/>
  <c r="G202" i="5"/>
  <c r="E202" i="5"/>
  <c r="AN204" i="5"/>
  <c r="AL204" i="5"/>
  <c r="AJ204" i="5"/>
  <c r="AH204" i="5"/>
  <c r="AF204" i="5"/>
  <c r="AD204" i="5"/>
  <c r="AB204" i="5"/>
  <c r="Z204" i="5"/>
  <c r="X204" i="5"/>
  <c r="V204" i="5"/>
  <c r="T204" i="5"/>
  <c r="R204" i="5"/>
  <c r="P204" i="5"/>
  <c r="N204" i="5"/>
  <c r="L204" i="5"/>
  <c r="J204" i="5"/>
  <c r="H204" i="5"/>
  <c r="F204" i="5"/>
  <c r="D204" i="5"/>
  <c r="AO204" i="5"/>
  <c r="AO81" i="5" s="1"/>
  <c r="R74" i="15" s="1"/>
  <c r="AM204" i="5"/>
  <c r="AK204" i="5"/>
  <c r="AI204" i="5"/>
  <c r="AG204" i="5"/>
  <c r="AE204" i="5"/>
  <c r="AC204" i="5"/>
  <c r="AA204" i="5"/>
  <c r="Y204" i="5"/>
  <c r="W204" i="5"/>
  <c r="U204" i="5"/>
  <c r="S204" i="5"/>
  <c r="Q204" i="5"/>
  <c r="O204" i="5"/>
  <c r="M204" i="5"/>
  <c r="K204" i="5"/>
  <c r="I204" i="5"/>
  <c r="G204" i="5"/>
  <c r="E204" i="5"/>
  <c r="AN206" i="5"/>
  <c r="AL206" i="5"/>
  <c r="AJ206" i="5"/>
  <c r="AH206" i="5"/>
  <c r="AF206" i="5"/>
  <c r="AD206" i="5"/>
  <c r="AB206" i="5"/>
  <c r="Z206" i="5"/>
  <c r="X206" i="5"/>
  <c r="V206" i="5"/>
  <c r="T206" i="5"/>
  <c r="R206" i="5"/>
  <c r="P206" i="5"/>
  <c r="N206" i="5"/>
  <c r="L206" i="5"/>
  <c r="J206" i="5"/>
  <c r="H206" i="5"/>
  <c r="F206" i="5"/>
  <c r="D206" i="5"/>
  <c r="AO206" i="5"/>
  <c r="AO83" i="5" s="1"/>
  <c r="R76" i="15" s="1"/>
  <c r="AM206" i="5"/>
  <c r="AK206" i="5"/>
  <c r="AI206" i="5"/>
  <c r="AG206" i="5"/>
  <c r="AE206" i="5"/>
  <c r="AC206" i="5"/>
  <c r="AA206" i="5"/>
  <c r="Y206" i="5"/>
  <c r="W206" i="5"/>
  <c r="U206" i="5"/>
  <c r="S206" i="5"/>
  <c r="Q206" i="5"/>
  <c r="O206" i="5"/>
  <c r="M206" i="5"/>
  <c r="K206" i="5"/>
  <c r="I206" i="5"/>
  <c r="G206" i="5"/>
  <c r="E206" i="5"/>
  <c r="AN208" i="5"/>
  <c r="AL208" i="5"/>
  <c r="AJ208" i="5"/>
  <c r="AH208" i="5"/>
  <c r="AF208" i="5"/>
  <c r="AD208" i="5"/>
  <c r="AB208" i="5"/>
  <c r="Z208" i="5"/>
  <c r="X208" i="5"/>
  <c r="V208" i="5"/>
  <c r="T208" i="5"/>
  <c r="R208" i="5"/>
  <c r="P208" i="5"/>
  <c r="N208" i="5"/>
  <c r="L208" i="5"/>
  <c r="J208" i="5"/>
  <c r="H208" i="5"/>
  <c r="F208" i="5"/>
  <c r="D208" i="5"/>
  <c r="AO208" i="5"/>
  <c r="AO85" i="5" s="1"/>
  <c r="R78" i="15" s="1"/>
  <c r="AM208" i="5"/>
  <c r="AK208" i="5"/>
  <c r="AI208" i="5"/>
  <c r="AG208" i="5"/>
  <c r="AE208" i="5"/>
  <c r="AC208" i="5"/>
  <c r="AA208" i="5"/>
  <c r="Y208" i="5"/>
  <c r="W208" i="5"/>
  <c r="U208" i="5"/>
  <c r="S208" i="5"/>
  <c r="Q208" i="5"/>
  <c r="O208" i="5"/>
  <c r="M208" i="5"/>
  <c r="K208" i="5"/>
  <c r="I208" i="5"/>
  <c r="G208" i="5"/>
  <c r="E208" i="5"/>
  <c r="AN210" i="5"/>
  <c r="AL210" i="5"/>
  <c r="AJ210" i="5"/>
  <c r="AH210" i="5"/>
  <c r="AF210" i="5"/>
  <c r="AD210" i="5"/>
  <c r="AB210" i="5"/>
  <c r="Z210" i="5"/>
  <c r="X210" i="5"/>
  <c r="V210" i="5"/>
  <c r="T210" i="5"/>
  <c r="R210" i="5"/>
  <c r="P210" i="5"/>
  <c r="N210" i="5"/>
  <c r="L210" i="5"/>
  <c r="J210" i="5"/>
  <c r="H210" i="5"/>
  <c r="F210" i="5"/>
  <c r="D210" i="5"/>
  <c r="AO210" i="5"/>
  <c r="AO87" i="5" s="1"/>
  <c r="R80" i="15" s="1"/>
  <c r="AM210" i="5"/>
  <c r="AK210" i="5"/>
  <c r="AI210" i="5"/>
  <c r="AG210" i="5"/>
  <c r="AE210" i="5"/>
  <c r="AC210" i="5"/>
  <c r="AA210" i="5"/>
  <c r="Y210" i="5"/>
  <c r="W210" i="5"/>
  <c r="U210" i="5"/>
  <c r="S210" i="5"/>
  <c r="Q210" i="5"/>
  <c r="O210" i="5"/>
  <c r="M210" i="5"/>
  <c r="K210" i="5"/>
  <c r="I210" i="5"/>
  <c r="G210" i="5"/>
  <c r="E210" i="5"/>
  <c r="AN212" i="5"/>
  <c r="AL212" i="5"/>
  <c r="AJ212" i="5"/>
  <c r="AH212" i="5"/>
  <c r="AF212" i="5"/>
  <c r="AD212" i="5"/>
  <c r="AB212" i="5"/>
  <c r="Z212" i="5"/>
  <c r="X212" i="5"/>
  <c r="V212" i="5"/>
  <c r="T212" i="5"/>
  <c r="R212" i="5"/>
  <c r="P212" i="5"/>
  <c r="N212" i="5"/>
  <c r="L212" i="5"/>
  <c r="J212" i="5"/>
  <c r="H212" i="5"/>
  <c r="F212" i="5"/>
  <c r="D212" i="5"/>
  <c r="AO212" i="5"/>
  <c r="AO89" i="5" s="1"/>
  <c r="R82" i="15" s="1"/>
  <c r="AM212" i="5"/>
  <c r="AK212" i="5"/>
  <c r="AI212" i="5"/>
  <c r="AG212" i="5"/>
  <c r="AE212" i="5"/>
  <c r="AC212" i="5"/>
  <c r="AA212" i="5"/>
  <c r="Y212" i="5"/>
  <c r="W212" i="5"/>
  <c r="U212" i="5"/>
  <c r="S212" i="5"/>
  <c r="Q212" i="5"/>
  <c r="O212" i="5"/>
  <c r="M212" i="5"/>
  <c r="K212" i="5"/>
  <c r="I212" i="5"/>
  <c r="G212" i="5"/>
  <c r="E212" i="5"/>
  <c r="AN214" i="5"/>
  <c r="AL214" i="5"/>
  <c r="AJ214" i="5"/>
  <c r="AH214" i="5"/>
  <c r="AF214" i="5"/>
  <c r="AD214" i="5"/>
  <c r="AB214" i="5"/>
  <c r="Z214" i="5"/>
  <c r="X214" i="5"/>
  <c r="V214" i="5"/>
  <c r="T214" i="5"/>
  <c r="R214" i="5"/>
  <c r="P214" i="5"/>
  <c r="N214" i="5"/>
  <c r="L214" i="5"/>
  <c r="J214" i="5"/>
  <c r="H214" i="5"/>
  <c r="F214" i="5"/>
  <c r="D214" i="5"/>
  <c r="AO214" i="5"/>
  <c r="AO91" i="5" s="1"/>
  <c r="R84" i="15" s="1"/>
  <c r="AM214" i="5"/>
  <c r="AK214" i="5"/>
  <c r="AI214" i="5"/>
  <c r="AG214" i="5"/>
  <c r="AE214" i="5"/>
  <c r="AC214" i="5"/>
  <c r="AA214" i="5"/>
  <c r="Y214" i="5"/>
  <c r="W214" i="5"/>
  <c r="U214" i="5"/>
  <c r="S214" i="5"/>
  <c r="Q214" i="5"/>
  <c r="O214" i="5"/>
  <c r="M214" i="5"/>
  <c r="K214" i="5"/>
  <c r="I214" i="5"/>
  <c r="G214" i="5"/>
  <c r="E214" i="5"/>
  <c r="AN216" i="5"/>
  <c r="AL216" i="5"/>
  <c r="AJ216" i="5"/>
  <c r="AH216" i="5"/>
  <c r="AF216" i="5"/>
  <c r="AD216" i="5"/>
  <c r="AB216" i="5"/>
  <c r="Z216" i="5"/>
  <c r="X216" i="5"/>
  <c r="V216" i="5"/>
  <c r="T216" i="5"/>
  <c r="R216" i="5"/>
  <c r="P216" i="5"/>
  <c r="N216" i="5"/>
  <c r="L216" i="5"/>
  <c r="J216" i="5"/>
  <c r="H216" i="5"/>
  <c r="F216" i="5"/>
  <c r="D216" i="5"/>
  <c r="AO216" i="5"/>
  <c r="AO93" i="5" s="1"/>
  <c r="R86" i="15" s="1"/>
  <c r="AM216" i="5"/>
  <c r="AK216" i="5"/>
  <c r="AI216" i="5"/>
  <c r="AG216" i="5"/>
  <c r="AE216" i="5"/>
  <c r="AC216" i="5"/>
  <c r="AA216" i="5"/>
  <c r="Y216" i="5"/>
  <c r="W216" i="5"/>
  <c r="U216" i="5"/>
  <c r="S216" i="5"/>
  <c r="Q216" i="5"/>
  <c r="O216" i="5"/>
  <c r="M216" i="5"/>
  <c r="K216" i="5"/>
  <c r="I216" i="5"/>
  <c r="G216" i="5"/>
  <c r="E216" i="5"/>
  <c r="AT170" i="5"/>
  <c r="BH170" i="5"/>
  <c r="AT174" i="5"/>
  <c r="AV174" i="5"/>
  <c r="AZ174" i="5"/>
  <c r="BB174" i="5"/>
  <c r="BH174" i="5"/>
  <c r="AS174" i="5"/>
  <c r="AY174" i="5"/>
  <c r="BA174" i="5"/>
  <c r="BE174" i="5"/>
  <c r="BG174" i="5"/>
  <c r="C180" i="1"/>
  <c r="A58" i="1"/>
  <c r="C138" i="1"/>
  <c r="A17" i="1"/>
  <c r="BB2" i="1"/>
  <c r="BD2" i="1" s="1"/>
  <c r="E11" i="1" s="1"/>
  <c r="BH169" i="6" l="1"/>
  <c r="AW170" i="5"/>
  <c r="BF171" i="7"/>
  <c r="BG203" i="14"/>
  <c r="BC197" i="7"/>
  <c r="AZ197" i="7"/>
  <c r="BK212" i="7"/>
  <c r="BF203" i="14"/>
  <c r="BI212" i="7"/>
  <c r="BD197" i="7"/>
  <c r="BL212" i="7"/>
  <c r="BH203" i="14"/>
  <c r="AT212" i="7"/>
  <c r="AX169" i="6"/>
  <c r="BI171" i="7"/>
  <c r="AQ203" i="14"/>
  <c r="AV203" i="14"/>
  <c r="BK197" i="7"/>
  <c r="BG197" i="7"/>
  <c r="AS169" i="6"/>
  <c r="BA169" i="6"/>
  <c r="AS170" i="5"/>
  <c r="AY203" i="14"/>
  <c r="BG212" i="7"/>
  <c r="BF212" i="7"/>
  <c r="AW197" i="7"/>
  <c r="BH212" i="7"/>
  <c r="AZ203" i="14"/>
  <c r="BH197" i="7"/>
  <c r="BC203" i="14"/>
  <c r="AX212" i="7"/>
  <c r="AQ212" i="7"/>
  <c r="BI203" i="14"/>
  <c r="AV197" i="7"/>
  <c r="AT197" i="7"/>
  <c r="BB197" i="7"/>
  <c r="BL197" i="7"/>
  <c r="AX197" i="7"/>
  <c r="BJ212" i="7"/>
  <c r="BJ197" i="7"/>
  <c r="AS212" i="7"/>
  <c r="AU197" i="7"/>
  <c r="BE203" i="14"/>
  <c r="AY197" i="7"/>
  <c r="BA197" i="7"/>
  <c r="BD203" i="14"/>
  <c r="AQ197" i="7"/>
  <c r="BA203" i="14"/>
  <c r="BB203" i="14"/>
  <c r="AU203" i="14"/>
  <c r="BD212" i="7"/>
  <c r="BJ203" i="14"/>
  <c r="AR203" i="14"/>
  <c r="AW212" i="7"/>
  <c r="AZ212" i="7"/>
  <c r="AS197" i="7"/>
  <c r="BA212" i="7"/>
  <c r="BB212" i="7"/>
  <c r="AT203" i="14"/>
  <c r="AY212" i="7"/>
  <c r="AR197" i="7"/>
  <c r="BC212" i="7"/>
  <c r="AW203" i="14"/>
  <c r="BL203" i="14"/>
  <c r="AV212" i="7"/>
  <c r="BK203" i="14"/>
  <c r="AR168" i="5"/>
  <c r="AT171" i="7"/>
  <c r="AQ171" i="7"/>
  <c r="AR171" i="7"/>
  <c r="AR170" i="5"/>
  <c r="BJ171" i="7"/>
  <c r="BL168" i="5"/>
  <c r="AZ169" i="6"/>
  <c r="BE169" i="6"/>
  <c r="BI169" i="6"/>
  <c r="AQ169" i="6"/>
  <c r="AX170" i="5"/>
  <c r="AZ170" i="5"/>
  <c r="BB171" i="7"/>
  <c r="BH171" i="7"/>
  <c r="AW171" i="7"/>
  <c r="BJ169" i="6"/>
  <c r="BB169" i="6"/>
  <c r="BE171" i="7"/>
  <c r="AY169" i="6"/>
  <c r="BD171" i="7"/>
  <c r="BF169" i="6"/>
  <c r="BC171" i="7"/>
  <c r="BG169" i="6"/>
  <c r="AU170" i="5"/>
  <c r="AY170" i="5"/>
  <c r="AV170" i="5"/>
  <c r="BK168" i="5"/>
  <c r="BD169" i="6"/>
  <c r="BC169" i="6"/>
  <c r="BJ170" i="5"/>
  <c r="AR169" i="6"/>
  <c r="AU169" i="6"/>
  <c r="BC170" i="5"/>
  <c r="AV171" i="7"/>
  <c r="AQ171" i="6"/>
  <c r="AX171" i="7"/>
  <c r="BG170" i="5"/>
  <c r="BE170" i="5"/>
  <c r="AT169" i="6"/>
  <c r="BA171" i="7"/>
  <c r="BK171" i="7"/>
  <c r="AU171" i="7"/>
  <c r="BF170" i="5"/>
  <c r="AY171" i="7"/>
  <c r="AZ171" i="7"/>
  <c r="BL171" i="7"/>
  <c r="BJ171" i="14"/>
  <c r="AV174" i="8"/>
  <c r="AW174" i="8"/>
  <c r="AW171" i="6"/>
  <c r="AS171" i="7"/>
  <c r="BK170" i="5"/>
  <c r="BD170" i="5"/>
  <c r="BA170" i="5"/>
  <c r="BI170" i="5"/>
  <c r="BB170" i="5"/>
  <c r="AQ170" i="5"/>
  <c r="AW169" i="6"/>
  <c r="AV169" i="6"/>
  <c r="Q11" i="7"/>
  <c r="BC173" i="10"/>
  <c r="AZ168" i="5"/>
  <c r="BC168" i="5"/>
  <c r="AQ168" i="5"/>
  <c r="AT168" i="5"/>
  <c r="BH199" i="10"/>
  <c r="AX168" i="5"/>
  <c r="BB168" i="5"/>
  <c r="AU171" i="6"/>
  <c r="BA168" i="5"/>
  <c r="AY168" i="5"/>
  <c r="AM11" i="7"/>
  <c r="BK171" i="6"/>
  <c r="BD168" i="5"/>
  <c r="BD173" i="10"/>
  <c r="AZ172" i="5"/>
  <c r="BI168" i="5"/>
  <c r="AR196" i="13"/>
  <c r="BI207" i="10"/>
  <c r="BC203" i="10"/>
  <c r="BG199" i="10"/>
  <c r="AW168" i="5"/>
  <c r="BJ168" i="5"/>
  <c r="AR171" i="6"/>
  <c r="AW172" i="5"/>
  <c r="AY172" i="5"/>
  <c r="BL171" i="9"/>
  <c r="AQ171" i="9"/>
  <c r="BG174" i="8"/>
  <c r="BJ174" i="8"/>
  <c r="BH171" i="6"/>
  <c r="BL171" i="6"/>
  <c r="AT171" i="14"/>
  <c r="BJ171" i="6"/>
  <c r="BG168" i="5"/>
  <c r="AS168" i="5"/>
  <c r="AV168" i="5"/>
  <c r="AU168" i="5"/>
  <c r="BF168" i="5"/>
  <c r="BE168" i="5"/>
  <c r="BH168" i="5"/>
  <c r="BH172" i="5"/>
  <c r="AT171" i="6"/>
  <c r="AE11" i="12"/>
  <c r="J11" i="12"/>
  <c r="AX172" i="5"/>
  <c r="BI171" i="6"/>
  <c r="BD208" i="14"/>
  <c r="AR208" i="13"/>
  <c r="AV172" i="5"/>
  <c r="BI174" i="8"/>
  <c r="AS174" i="8"/>
  <c r="AT173" i="10"/>
  <c r="BB172" i="5"/>
  <c r="BA196" i="7"/>
  <c r="BC197" i="6"/>
  <c r="BJ208" i="13"/>
  <c r="AT201" i="14"/>
  <c r="AS208" i="13"/>
  <c r="BD196" i="13"/>
  <c r="BH203" i="13"/>
  <c r="BJ203" i="13"/>
  <c r="AV213" i="6"/>
  <c r="BG197" i="9"/>
  <c r="BI204" i="9"/>
  <c r="BL199" i="9"/>
  <c r="BG209" i="7"/>
  <c r="AR197" i="6"/>
  <c r="BL199" i="10"/>
  <c r="AN11" i="7"/>
  <c r="AH11" i="7"/>
  <c r="AH129" i="7" s="1"/>
  <c r="AB11" i="7"/>
  <c r="V11" i="7"/>
  <c r="P11" i="7"/>
  <c r="L11" i="7"/>
  <c r="L130" i="7" s="1"/>
  <c r="F11" i="7"/>
  <c r="AC11" i="7"/>
  <c r="S11" i="7"/>
  <c r="AK11" i="7"/>
  <c r="AK130" i="7" s="1"/>
  <c r="AG11" i="7"/>
  <c r="AA11" i="7"/>
  <c r="AA130" i="7" s="1"/>
  <c r="U11" i="7"/>
  <c r="O11" i="7"/>
  <c r="O130" i="7" s="1"/>
  <c r="I11" i="7"/>
  <c r="AI11" i="7"/>
  <c r="AI130" i="7" s="1"/>
  <c r="M11" i="7"/>
  <c r="AJ11" i="7"/>
  <c r="AJ129" i="7" s="1"/>
  <c r="AD11" i="7"/>
  <c r="Z11" i="7"/>
  <c r="Z130" i="7" s="1"/>
  <c r="T11" i="7"/>
  <c r="N11" i="7"/>
  <c r="N130" i="7" s="1"/>
  <c r="H11" i="7"/>
  <c r="E11" i="7"/>
  <c r="E130" i="7" s="1"/>
  <c r="W11" i="7"/>
  <c r="G11" i="7"/>
  <c r="G129" i="7" s="1"/>
  <c r="AS171" i="6"/>
  <c r="AL11" i="10"/>
  <c r="AL129" i="10" s="1"/>
  <c r="AN11" i="10"/>
  <c r="AJ11" i="10"/>
  <c r="AJ130" i="10" s="1"/>
  <c r="AD11" i="10"/>
  <c r="Z11" i="10"/>
  <c r="Z130" i="10" s="1"/>
  <c r="T11" i="10"/>
  <c r="N11" i="10"/>
  <c r="N130" i="10" s="1"/>
  <c r="H11" i="10"/>
  <c r="AK11" i="10"/>
  <c r="AK130" i="10" s="1"/>
  <c r="U11" i="10"/>
  <c r="I11" i="10"/>
  <c r="I129" i="10" s="1"/>
  <c r="AI11" i="10"/>
  <c r="AC11" i="10"/>
  <c r="AC129" i="10" s="1"/>
  <c r="W11" i="10"/>
  <c r="S11" i="10"/>
  <c r="S130" i="10" s="1"/>
  <c r="M11" i="10"/>
  <c r="AG11" i="10"/>
  <c r="AG129" i="10" s="1"/>
  <c r="O11" i="10"/>
  <c r="E11" i="10"/>
  <c r="E130" i="10" s="1"/>
  <c r="AH11" i="10"/>
  <c r="AB11" i="10"/>
  <c r="AB130" i="10" s="1"/>
  <c r="V11" i="10"/>
  <c r="P11" i="10"/>
  <c r="P129" i="10" s="1"/>
  <c r="L11" i="10"/>
  <c r="G11" i="10"/>
  <c r="G130" i="10" s="1"/>
  <c r="AA11" i="10"/>
  <c r="F11" i="10"/>
  <c r="F130" i="10" s="1"/>
  <c r="AJ11" i="6"/>
  <c r="AD11" i="6"/>
  <c r="Z11" i="6"/>
  <c r="T11" i="6"/>
  <c r="T129" i="6" s="1"/>
  <c r="N11" i="6"/>
  <c r="H11" i="6"/>
  <c r="H130" i="6" s="1"/>
  <c r="AK11" i="6"/>
  <c r="O11" i="6"/>
  <c r="O130" i="6" s="1"/>
  <c r="E11" i="6"/>
  <c r="AI11" i="6"/>
  <c r="AI130" i="6" s="1"/>
  <c r="AC11" i="6"/>
  <c r="W11" i="6"/>
  <c r="W130" i="6" s="1"/>
  <c r="S11" i="6"/>
  <c r="M11" i="6"/>
  <c r="G11" i="6"/>
  <c r="AG11" i="6"/>
  <c r="AG130" i="6" s="1"/>
  <c r="U11" i="6"/>
  <c r="AN11" i="6"/>
  <c r="AN130" i="6" s="1"/>
  <c r="AH11" i="6"/>
  <c r="AB11" i="6"/>
  <c r="AB130" i="6" s="1"/>
  <c r="V11" i="6"/>
  <c r="P11" i="6"/>
  <c r="P129" i="6" s="1"/>
  <c r="L11" i="6"/>
  <c r="F11" i="6"/>
  <c r="F130" i="6" s="1"/>
  <c r="AA11" i="6"/>
  <c r="I11" i="6"/>
  <c r="I129" i="6" s="1"/>
  <c r="BH213" i="9"/>
  <c r="AW196" i="13"/>
  <c r="AI11" i="13"/>
  <c r="AC11" i="13"/>
  <c r="AC130" i="13" s="1"/>
  <c r="W11" i="13"/>
  <c r="S11" i="13"/>
  <c r="S130" i="13" s="1"/>
  <c r="M11" i="13"/>
  <c r="G11" i="13"/>
  <c r="G130" i="13" s="1"/>
  <c r="AD11" i="13"/>
  <c r="T11" i="13"/>
  <c r="T130" i="13" s="1"/>
  <c r="AK11" i="13"/>
  <c r="AH11" i="13"/>
  <c r="AH130" i="13" s="1"/>
  <c r="AB11" i="13"/>
  <c r="V11" i="13"/>
  <c r="V129" i="13" s="1"/>
  <c r="P11" i="13"/>
  <c r="L11" i="13"/>
  <c r="L130" i="13" s="1"/>
  <c r="F11" i="13"/>
  <c r="N11" i="13"/>
  <c r="N130" i="13" s="1"/>
  <c r="AN11" i="13"/>
  <c r="AG11" i="13"/>
  <c r="AG130" i="13" s="1"/>
  <c r="AA11" i="13"/>
  <c r="U11" i="13"/>
  <c r="U129" i="13" s="1"/>
  <c r="O11" i="13"/>
  <c r="I11" i="13"/>
  <c r="I130" i="13" s="1"/>
  <c r="E11" i="13"/>
  <c r="AJ11" i="13"/>
  <c r="AJ130" i="13" s="1"/>
  <c r="Z11" i="13"/>
  <c r="H11" i="13"/>
  <c r="H130" i="13" s="1"/>
  <c r="AL11" i="12"/>
  <c r="AN11" i="12"/>
  <c r="AN129" i="12" s="1"/>
  <c r="AH11" i="12"/>
  <c r="AB11" i="12"/>
  <c r="AB130" i="12" s="1"/>
  <c r="U11" i="12"/>
  <c r="O11" i="12"/>
  <c r="O130" i="12" s="1"/>
  <c r="I11" i="12"/>
  <c r="E11" i="12"/>
  <c r="E130" i="12" s="1"/>
  <c r="Z11" i="12"/>
  <c r="V11" i="12"/>
  <c r="V130" i="12" s="1"/>
  <c r="L11" i="12"/>
  <c r="F11" i="12"/>
  <c r="F130" i="12" s="1"/>
  <c r="AK11" i="12"/>
  <c r="AG11" i="12"/>
  <c r="AG130" i="12" s="1"/>
  <c r="AA11" i="12"/>
  <c r="T11" i="12"/>
  <c r="T130" i="12" s="1"/>
  <c r="N11" i="12"/>
  <c r="H11" i="12"/>
  <c r="H130" i="12" s="1"/>
  <c r="AC11" i="12"/>
  <c r="AJ11" i="12"/>
  <c r="AJ130" i="12" s="1"/>
  <c r="AD11" i="12"/>
  <c r="W11" i="12"/>
  <c r="W130" i="12" s="1"/>
  <c r="S11" i="12"/>
  <c r="M11" i="12"/>
  <c r="M130" i="12" s="1"/>
  <c r="G11" i="12"/>
  <c r="AI11" i="12"/>
  <c r="AI129" i="12" s="1"/>
  <c r="P11" i="12"/>
  <c r="AV171" i="6"/>
  <c r="AT174" i="8"/>
  <c r="AR174" i="8"/>
  <c r="AU174" i="8"/>
  <c r="BK174" i="8"/>
  <c r="AQ174" i="8"/>
  <c r="Q11" i="12"/>
  <c r="Q129" i="12" s="1"/>
  <c r="BC6" i="12"/>
  <c r="X11" i="12"/>
  <c r="X129" i="12" s="1"/>
  <c r="AK11" i="14"/>
  <c r="AG11" i="14"/>
  <c r="AA11" i="14"/>
  <c r="U11" i="14"/>
  <c r="U130" i="14" s="1"/>
  <c r="O11" i="14"/>
  <c r="I11" i="14"/>
  <c r="I130" i="14" s="1"/>
  <c r="E11" i="14"/>
  <c r="AH11" i="14"/>
  <c r="AH130" i="14" s="1"/>
  <c r="AB11" i="14"/>
  <c r="P11" i="14"/>
  <c r="P130" i="14" s="1"/>
  <c r="AJ11" i="14"/>
  <c r="AD11" i="14"/>
  <c r="AD130" i="14" s="1"/>
  <c r="Z11" i="14"/>
  <c r="T11" i="14"/>
  <c r="T129" i="14" s="1"/>
  <c r="N11" i="14"/>
  <c r="H11" i="14"/>
  <c r="H129" i="14" s="1"/>
  <c r="F11" i="14"/>
  <c r="AI11" i="14"/>
  <c r="AI130" i="14" s="1"/>
  <c r="AC11" i="14"/>
  <c r="W11" i="14"/>
  <c r="W130" i="14" s="1"/>
  <c r="S11" i="14"/>
  <c r="M11" i="14"/>
  <c r="M129" i="14" s="1"/>
  <c r="G11" i="14"/>
  <c r="AN11" i="14"/>
  <c r="AN130" i="14" s="1"/>
  <c r="V11" i="14"/>
  <c r="L11" i="14"/>
  <c r="L129" i="14" s="1"/>
  <c r="BA172" i="5"/>
  <c r="BD172" i="5"/>
  <c r="K11" i="12"/>
  <c r="AM11" i="12"/>
  <c r="AM130" i="12" s="1"/>
  <c r="R11" i="12"/>
  <c r="BH174" i="8"/>
  <c r="BL174" i="8"/>
  <c r="Y11" i="12"/>
  <c r="Y129" i="12" s="1"/>
  <c r="D11" i="12"/>
  <c r="AF11" i="12"/>
  <c r="AF129" i="12" s="1"/>
  <c r="AM11" i="9"/>
  <c r="Z11" i="9"/>
  <c r="Z130" i="9" s="1"/>
  <c r="AH11" i="9"/>
  <c r="AB11" i="9"/>
  <c r="AB130" i="9" s="1"/>
  <c r="U11" i="9"/>
  <c r="O11" i="9"/>
  <c r="O130" i="9" s="1"/>
  <c r="I11" i="9"/>
  <c r="E11" i="9"/>
  <c r="E130" i="9" s="1"/>
  <c r="AC11" i="9"/>
  <c r="L11" i="9"/>
  <c r="L130" i="9" s="1"/>
  <c r="AK11" i="9"/>
  <c r="AN11" i="9"/>
  <c r="AG11" i="9"/>
  <c r="AA11" i="9"/>
  <c r="AA130" i="9" s="1"/>
  <c r="T11" i="9"/>
  <c r="N11" i="9"/>
  <c r="N129" i="9" s="1"/>
  <c r="H11" i="9"/>
  <c r="AI11" i="9"/>
  <c r="AI130" i="9" s="1"/>
  <c r="P11" i="9"/>
  <c r="AJ11" i="9"/>
  <c r="AJ130" i="9" s="1"/>
  <c r="AD11" i="9"/>
  <c r="W11" i="9"/>
  <c r="W130" i="9" s="1"/>
  <c r="S11" i="9"/>
  <c r="M11" i="9"/>
  <c r="M130" i="9" s="1"/>
  <c r="G11" i="9"/>
  <c r="V11" i="9"/>
  <c r="V129" i="9" s="1"/>
  <c r="F11" i="9"/>
  <c r="BG171" i="9"/>
  <c r="BF171" i="9"/>
  <c r="BK171" i="9"/>
  <c r="AT171" i="9"/>
  <c r="AS171" i="14"/>
  <c r="AZ171" i="14"/>
  <c r="BE171" i="14"/>
  <c r="BA174" i="8"/>
  <c r="BF174" i="8"/>
  <c r="AY171" i="6"/>
  <c r="BF171" i="6"/>
  <c r="BI171" i="14"/>
  <c r="BK171" i="14"/>
  <c r="AR173" i="10"/>
  <c r="BC201" i="10"/>
  <c r="BD201" i="10"/>
  <c r="BB196" i="7"/>
  <c r="BH208" i="13"/>
  <c r="BL201" i="14"/>
  <c r="AT208" i="13"/>
  <c r="BC196" i="13"/>
  <c r="BE196" i="13"/>
  <c r="BH208" i="10"/>
  <c r="BJ208" i="10"/>
  <c r="BG197" i="6"/>
  <c r="BC202" i="6"/>
  <c r="BK202" i="6"/>
  <c r="BH198" i="14"/>
  <c r="BJ215" i="10"/>
  <c r="AS208" i="10"/>
  <c r="AS199" i="10"/>
  <c r="BJ201" i="14"/>
  <c r="AW208" i="13"/>
  <c r="AZ196" i="13"/>
  <c r="BK201" i="14"/>
  <c r="AZ209" i="7"/>
  <c r="BB204" i="6"/>
  <c r="BE197" i="6"/>
  <c r="AT215" i="10"/>
  <c r="BK208" i="14"/>
  <c r="BC199" i="9"/>
  <c r="BG201" i="14"/>
  <c r="BI208" i="13"/>
  <c r="AQ196" i="13"/>
  <c r="BE208" i="10"/>
  <c r="BJ199" i="10"/>
  <c r="AY196" i="13"/>
  <c r="BB196" i="13"/>
  <c r="BI208" i="10"/>
  <c r="AZ199" i="10"/>
  <c r="AS201" i="14"/>
  <c r="AU201" i="14"/>
  <c r="BE208" i="13"/>
  <c r="BL208" i="10"/>
  <c r="BC199" i="10"/>
  <c r="BD199" i="10"/>
  <c r="BB197" i="6"/>
  <c r="BI199" i="10"/>
  <c r="BF208" i="10"/>
  <c r="BE199" i="10"/>
  <c r="BB199" i="10"/>
  <c r="BG208" i="13"/>
  <c r="BA196" i="13"/>
  <c r="BF208" i="13"/>
  <c r="BK208" i="10"/>
  <c r="BA199" i="10"/>
  <c r="BF199" i="10"/>
  <c r="AS216" i="7"/>
  <c r="AY213" i="10"/>
  <c r="BF215" i="9"/>
  <c r="AR199" i="9"/>
  <c r="AZ199" i="9"/>
  <c r="AV209" i="12"/>
  <c r="BB214" i="7"/>
  <c r="BD209" i="7"/>
  <c r="AZ201" i="14"/>
  <c r="BC208" i="13"/>
  <c r="BF196" i="13"/>
  <c r="AX199" i="10"/>
  <c r="AR201" i="14"/>
  <c r="BB208" i="13"/>
  <c r="BL196" i="13"/>
  <c r="AW208" i="10"/>
  <c r="BC208" i="10"/>
  <c r="BB201" i="14"/>
  <c r="BF201" i="14"/>
  <c r="BL208" i="13"/>
  <c r="AQ208" i="13"/>
  <c r="AT196" i="13"/>
  <c r="AZ208" i="10"/>
  <c r="BG208" i="10"/>
  <c r="AQ199" i="10"/>
  <c r="BK208" i="13"/>
  <c r="BF203" i="7"/>
  <c r="BL211" i="6"/>
  <c r="AT208" i="10"/>
  <c r="AV201" i="14"/>
  <c r="BD201" i="14"/>
  <c r="BD202" i="9"/>
  <c r="BG208" i="7"/>
  <c r="BD202" i="14"/>
  <c r="BC202" i="14"/>
  <c r="AR214" i="7"/>
  <c r="BK202" i="10"/>
  <c r="AZ208" i="13"/>
  <c r="BB208" i="10"/>
  <c r="AU208" i="10"/>
  <c r="AT199" i="10"/>
  <c r="AU208" i="13"/>
  <c r="BA208" i="13"/>
  <c r="AR199" i="10"/>
  <c r="BG198" i="14"/>
  <c r="AV208" i="10"/>
  <c r="BD208" i="10"/>
  <c r="AQ208" i="10"/>
  <c r="BK196" i="13"/>
  <c r="AU196" i="13"/>
  <c r="AY208" i="13"/>
  <c r="BI201" i="14"/>
  <c r="AQ201" i="14"/>
  <c r="BE201" i="14"/>
  <c r="BH201" i="14"/>
  <c r="BA208" i="10"/>
  <c r="BD208" i="13"/>
  <c r="AX201" i="14"/>
  <c r="AW199" i="10"/>
  <c r="AX208" i="10"/>
  <c r="BI196" i="13"/>
  <c r="AV208" i="13"/>
  <c r="BG196" i="13"/>
  <c r="AS196" i="13"/>
  <c r="AV196" i="13"/>
  <c r="BJ196" i="13"/>
  <c r="BC201" i="14"/>
  <c r="BA201" i="14"/>
  <c r="AY208" i="10"/>
  <c r="AX208" i="13"/>
  <c r="AY210" i="7"/>
  <c r="AR196" i="6"/>
  <c r="AR198" i="9"/>
  <c r="BC210" i="7"/>
  <c r="BK216" i="7"/>
  <c r="AV203" i="6"/>
  <c r="BJ203" i="6"/>
  <c r="BE198" i="7"/>
  <c r="AU201" i="7"/>
  <c r="BE212" i="9"/>
  <c r="BF196" i="7"/>
  <c r="BH196" i="7"/>
  <c r="BL214" i="14"/>
  <c r="BF206" i="13"/>
  <c r="BA204" i="9"/>
  <c r="AW214" i="7"/>
  <c r="BE209" i="7"/>
  <c r="AZ205" i="6"/>
  <c r="BF204" i="6"/>
  <c r="BL197" i="6"/>
  <c r="AS209" i="7"/>
  <c r="AX205" i="6"/>
  <c r="BB209" i="10"/>
  <c r="BL214" i="7"/>
  <c r="BK205" i="6"/>
  <c r="AU204" i="6"/>
  <c r="AY197" i="6"/>
  <c r="AU214" i="7"/>
  <c r="BF204" i="9"/>
  <c r="BD209" i="10"/>
  <c r="AS209" i="10"/>
  <c r="AV197" i="13"/>
  <c r="AS197" i="13"/>
  <c r="BE208" i="14"/>
  <c r="BL208" i="14"/>
  <c r="BA199" i="9"/>
  <c r="BF205" i="6"/>
  <c r="BK199" i="10"/>
  <c r="AU199" i="10"/>
  <c r="AR208" i="10"/>
  <c r="AV199" i="10"/>
  <c r="BH196" i="13"/>
  <c r="AW201" i="14"/>
  <c r="AY201" i="14"/>
  <c r="AT208" i="7"/>
  <c r="AQ214" i="6"/>
  <c r="BE205" i="10"/>
  <c r="BF209" i="10"/>
  <c r="AW215" i="10"/>
  <c r="BF210" i="7"/>
  <c r="BC206" i="7"/>
  <c r="BK204" i="6"/>
  <c r="BK202" i="14"/>
  <c r="AW209" i="7"/>
  <c r="BC209" i="7"/>
  <c r="BA204" i="6"/>
  <c r="BA209" i="7"/>
  <c r="AU205" i="6"/>
  <c r="AS215" i="10"/>
  <c r="BI208" i="14"/>
  <c r="AZ204" i="9"/>
  <c r="AY204" i="6"/>
  <c r="BH197" i="6"/>
  <c r="AT214" i="7"/>
  <c r="AU209" i="7"/>
  <c r="BF197" i="6"/>
  <c r="BI213" i="6"/>
  <c r="AV211" i="6"/>
  <c r="AS213" i="9"/>
  <c r="BB206" i="13"/>
  <c r="BD198" i="14"/>
  <c r="BA215" i="9"/>
  <c r="BD199" i="9"/>
  <c r="BJ205" i="6"/>
  <c r="AW209" i="10"/>
  <c r="BD197" i="13"/>
  <c r="BL207" i="9"/>
  <c r="AW205" i="6"/>
  <c r="BI205" i="6"/>
  <c r="BD207" i="9"/>
  <c r="BC210" i="12"/>
  <c r="BA208" i="9"/>
  <c r="BB203" i="10"/>
  <c r="AW213" i="6"/>
  <c r="AQ198" i="7"/>
  <c r="BK203" i="7"/>
  <c r="BL203" i="7"/>
  <c r="AR196" i="7"/>
  <c r="BH205" i="6"/>
  <c r="AZ204" i="6"/>
  <c r="BI197" i="6"/>
  <c r="BC196" i="7"/>
  <c r="BH208" i="14"/>
  <c r="BH204" i="6"/>
  <c r="AX209" i="7"/>
  <c r="AQ214" i="7"/>
  <c r="BJ208" i="14"/>
  <c r="AX204" i="6"/>
  <c r="AY204" i="9"/>
  <c r="BG205" i="6"/>
  <c r="AV205" i="6"/>
  <c r="BC204" i="6"/>
  <c r="BA197" i="6"/>
  <c r="AZ197" i="6"/>
  <c r="AS214" i="7"/>
  <c r="BE196" i="7"/>
  <c r="AZ196" i="7"/>
  <c r="AV209" i="7"/>
  <c r="AT209" i="7"/>
  <c r="AY209" i="7"/>
  <c r="BH204" i="9"/>
  <c r="BB202" i="14"/>
  <c r="BF208" i="14"/>
  <c r="BG208" i="14"/>
  <c r="AQ210" i="7"/>
  <c r="BC208" i="9"/>
  <c r="AZ198" i="7"/>
  <c r="AU208" i="7"/>
  <c r="AW203" i="6"/>
  <c r="AQ213" i="6"/>
  <c r="BL216" i="7"/>
  <c r="BE205" i="6"/>
  <c r="AU215" i="10"/>
  <c r="AS214" i="6"/>
  <c r="AY211" i="6"/>
  <c r="BC214" i="6"/>
  <c r="BB214" i="6"/>
  <c r="BB203" i="7"/>
  <c r="BH203" i="7"/>
  <c r="BC201" i="7"/>
  <c r="BK201" i="7"/>
  <c r="AS211" i="6"/>
  <c r="AR213" i="7"/>
  <c r="BE213" i="7"/>
  <c r="BD206" i="9"/>
  <c r="BJ202" i="6"/>
  <c r="BI202" i="6"/>
  <c r="AX213" i="9"/>
  <c r="AR213" i="9"/>
  <c r="AU213" i="10"/>
  <c r="BJ213" i="10"/>
  <c r="BF205" i="10"/>
  <c r="BL197" i="9"/>
  <c r="AW196" i="7"/>
  <c r="AY196" i="7"/>
  <c r="BG201" i="10"/>
  <c r="BB201" i="10"/>
  <c r="AQ214" i="14"/>
  <c r="BG206" i="13"/>
  <c r="BE198" i="13"/>
  <c r="BG198" i="13"/>
  <c r="BG204" i="14"/>
  <c r="BC204" i="14"/>
  <c r="AY205" i="10"/>
  <c r="BG205" i="10"/>
  <c r="BE210" i="12"/>
  <c r="AX209" i="13"/>
  <c r="BC197" i="9"/>
  <c r="AT205" i="14"/>
  <c r="BE215" i="9"/>
  <c r="BB215" i="9"/>
  <c r="BG202" i="10"/>
  <c r="BJ209" i="12"/>
  <c r="BK215" i="10"/>
  <c r="AR215" i="10"/>
  <c r="BL209" i="10"/>
  <c r="BH214" i="7"/>
  <c r="BK214" i="7"/>
  <c r="AR209" i="7"/>
  <c r="BL205" i="6"/>
  <c r="AT205" i="6"/>
  <c r="AR204" i="6"/>
  <c r="AW204" i="6"/>
  <c r="AW197" i="6"/>
  <c r="AQ199" i="9"/>
  <c r="BF205" i="13"/>
  <c r="AV202" i="14"/>
  <c r="AQ202" i="14"/>
  <c r="BL202" i="14"/>
  <c r="AY215" i="10"/>
  <c r="BE207" i="9"/>
  <c r="AW199" i="9"/>
  <c r="AZ214" i="7"/>
  <c r="BH209" i="7"/>
  <c r="AQ209" i="7"/>
  <c r="BD205" i="6"/>
  <c r="BE204" i="6"/>
  <c r="BL204" i="6"/>
  <c r="BJ197" i="6"/>
  <c r="BB204" i="9"/>
  <c r="BJ214" i="7"/>
  <c r="BL209" i="7"/>
  <c r="AX197" i="6"/>
  <c r="BJ209" i="10"/>
  <c r="AZ209" i="10"/>
  <c r="BA197" i="13"/>
  <c r="AR197" i="13"/>
  <c r="AQ197" i="13"/>
  <c r="BI197" i="13"/>
  <c r="BL215" i="10"/>
  <c r="BG215" i="10"/>
  <c r="AQ209" i="12"/>
  <c r="BL209" i="12"/>
  <c r="BK209" i="12"/>
  <c r="BF209" i="12"/>
  <c r="BA209" i="12"/>
  <c r="AY208" i="14"/>
  <c r="AU208" i="14"/>
  <c r="BB202" i="9"/>
  <c r="AS203" i="6"/>
  <c r="AW198" i="7"/>
  <c r="BI214" i="6"/>
  <c r="BF198" i="14"/>
  <c r="BC209" i="10"/>
  <c r="BG204" i="9"/>
  <c r="BB199" i="9"/>
  <c r="BC214" i="7"/>
  <c r="BE202" i="14"/>
  <c r="AV214" i="7"/>
  <c r="BB209" i="7"/>
  <c r="BD197" i="6"/>
  <c r="AV204" i="9"/>
  <c r="BD214" i="7"/>
  <c r="AT209" i="10"/>
  <c r="BI203" i="6"/>
  <c r="BK206" i="9"/>
  <c r="BE213" i="9"/>
  <c r="BI213" i="9"/>
  <c r="BK199" i="9"/>
  <c r="BA205" i="13"/>
  <c r="BC205" i="13"/>
  <c r="BE205" i="13"/>
  <c r="BD205" i="13"/>
  <c r="AY205" i="13"/>
  <c r="AX205" i="13"/>
  <c r="AV205" i="13"/>
  <c r="AZ205" i="13"/>
  <c r="AT205" i="13"/>
  <c r="AQ205" i="13"/>
  <c r="BJ205" i="13"/>
  <c r="BL205" i="13"/>
  <c r="BI205" i="13"/>
  <c r="BJ202" i="14"/>
  <c r="BG202" i="14"/>
  <c r="BI202" i="14"/>
  <c r="BC208" i="14"/>
  <c r="BB208" i="14"/>
  <c r="AV209" i="10"/>
  <c r="AX209" i="10"/>
  <c r="AS204" i="9"/>
  <c r="AU204" i="9"/>
  <c r="AS202" i="14"/>
  <c r="AT202" i="14"/>
  <c r="BH209" i="10"/>
  <c r="BG209" i="10"/>
  <c r="BI209" i="10"/>
  <c r="AT199" i="9"/>
  <c r="AU199" i="9"/>
  <c r="AY197" i="13"/>
  <c r="AZ197" i="13"/>
  <c r="AW197" i="13"/>
  <c r="AX197" i="13"/>
  <c r="BG209" i="12"/>
  <c r="BD204" i="6"/>
  <c r="BC205" i="6"/>
  <c r="BE214" i="7"/>
  <c r="AT196" i="7"/>
  <c r="AR204" i="9"/>
  <c r="BF213" i="9"/>
  <c r="BE206" i="9"/>
  <c r="AU209" i="10"/>
  <c r="AZ215" i="10"/>
  <c r="AV213" i="10"/>
  <c r="AV205" i="10"/>
  <c r="AX215" i="10"/>
  <c r="AT209" i="12"/>
  <c r="BI209" i="12"/>
  <c r="BK200" i="7"/>
  <c r="AR201" i="10"/>
  <c r="AS196" i="7"/>
  <c r="AQ213" i="9"/>
  <c r="AX213" i="10"/>
  <c r="BG213" i="10"/>
  <c r="BG215" i="9"/>
  <c r="BH197" i="9"/>
  <c r="AQ196" i="7"/>
  <c r="AV196" i="7"/>
  <c r="AQ201" i="10"/>
  <c r="BH206" i="13"/>
  <c r="BH198" i="13"/>
  <c r="BI198" i="14"/>
  <c r="BH205" i="10"/>
  <c r="AX205" i="10"/>
  <c r="AY197" i="9"/>
  <c r="BH215" i="9"/>
  <c r="AW202" i="10"/>
  <c r="AW202" i="14"/>
  <c r="AR202" i="14"/>
  <c r="AS199" i="9"/>
  <c r="BG204" i="6"/>
  <c r="AT197" i="13"/>
  <c r="BI215" i="10"/>
  <c r="BF209" i="7"/>
  <c r="BL204" i="9"/>
  <c r="BE209" i="10"/>
  <c r="BF197" i="13"/>
  <c r="BE209" i="12"/>
  <c r="AZ209" i="12"/>
  <c r="AU209" i="12"/>
  <c r="AX208" i="14"/>
  <c r="AR207" i="10"/>
  <c r="BH201" i="10"/>
  <c r="BF201" i="10"/>
  <c r="BB205" i="14"/>
  <c r="BC205" i="14"/>
  <c r="BL205" i="14"/>
  <c r="AR215" i="9"/>
  <c r="BI199" i="9"/>
  <c r="BG199" i="9"/>
  <c r="BH199" i="9"/>
  <c r="BF199" i="9"/>
  <c r="BK197" i="13"/>
  <c r="BL197" i="13"/>
  <c r="AS204" i="6"/>
  <c r="AT204" i="6"/>
  <c r="BH205" i="13"/>
  <c r="AX202" i="14"/>
  <c r="AY202" i="14"/>
  <c r="AZ202" i="14"/>
  <c r="BC204" i="9"/>
  <c r="BD204" i="9"/>
  <c r="AQ205" i="6"/>
  <c r="AR205" i="6"/>
  <c r="BH197" i="13"/>
  <c r="BJ197" i="13"/>
  <c r="AX209" i="12"/>
  <c r="AW209" i="12"/>
  <c r="AZ213" i="6"/>
  <c r="AQ204" i="6"/>
  <c r="AS197" i="6"/>
  <c r="BD214" i="6"/>
  <c r="AS205" i="6"/>
  <c r="AU213" i="6"/>
  <c r="AV204" i="6"/>
  <c r="AU197" i="6"/>
  <c r="BA214" i="7"/>
  <c r="BJ209" i="7"/>
  <c r="BI209" i="7"/>
  <c r="AX214" i="7"/>
  <c r="BG213" i="9"/>
  <c r="BK204" i="9"/>
  <c r="BE199" i="9"/>
  <c r="BI215" i="9"/>
  <c r="AW213" i="10"/>
  <c r="AU205" i="10"/>
  <c r="AV215" i="10"/>
  <c r="BA209" i="10"/>
  <c r="BA203" i="10"/>
  <c r="BE201" i="10"/>
  <c r="BD210" i="12"/>
  <c r="BB205" i="13"/>
  <c r="BK205" i="13"/>
  <c r="BF198" i="13"/>
  <c r="AV208" i="14"/>
  <c r="AW208" i="14"/>
  <c r="BF202" i="14"/>
  <c r="AU202" i="14"/>
  <c r="BG205" i="13"/>
  <c r="BH202" i="14"/>
  <c r="AV203" i="13"/>
  <c r="AQ206" i="13"/>
  <c r="AR205" i="13"/>
  <c r="AW205" i="13"/>
  <c r="AZ208" i="14"/>
  <c r="AY213" i="9"/>
  <c r="AV213" i="9"/>
  <c r="AX196" i="7"/>
  <c r="AY206" i="13"/>
  <c r="AU206" i="13"/>
  <c r="AX206" i="13"/>
  <c r="AV206" i="13"/>
  <c r="AW206" i="13"/>
  <c r="AY198" i="13"/>
  <c r="AX198" i="13"/>
  <c r="AU198" i="13"/>
  <c r="BD197" i="9"/>
  <c r="BE197" i="9"/>
  <c r="BF205" i="14"/>
  <c r="BE205" i="14"/>
  <c r="AX215" i="9"/>
  <c r="AY215" i="9"/>
  <c r="BH202" i="10"/>
  <c r="BI202" i="10"/>
  <c r="BL202" i="10"/>
  <c r="BG214" i="7"/>
  <c r="BF214" i="7"/>
  <c r="BB205" i="6"/>
  <c r="BA205" i="6"/>
  <c r="AX199" i="9"/>
  <c r="AY199" i="9"/>
  <c r="AV199" i="9"/>
  <c r="BK209" i="7"/>
  <c r="AR209" i="10"/>
  <c r="AQ209" i="10"/>
  <c r="BB197" i="13"/>
  <c r="BE197" i="13"/>
  <c r="BC197" i="13"/>
  <c r="AQ215" i="10"/>
  <c r="BF215" i="10"/>
  <c r="BH215" i="10"/>
  <c r="BD215" i="10"/>
  <c r="BB215" i="10"/>
  <c r="BA215" i="10"/>
  <c r="BE215" i="10"/>
  <c r="AS209" i="12"/>
  <c r="AR209" i="12"/>
  <c r="BC209" i="12"/>
  <c r="BD209" i="12"/>
  <c r="BB209" i="12"/>
  <c r="AQ208" i="14"/>
  <c r="AS208" i="14"/>
  <c r="BA208" i="14"/>
  <c r="AY205" i="6"/>
  <c r="BI204" i="6"/>
  <c r="AV197" i="6"/>
  <c r="AY198" i="7"/>
  <c r="BL202" i="6"/>
  <c r="AT197" i="6"/>
  <c r="BJ204" i="6"/>
  <c r="BK197" i="6"/>
  <c r="AQ197" i="6"/>
  <c r="AY214" i="7"/>
  <c r="BI214" i="7"/>
  <c r="AU196" i="7"/>
  <c r="BJ204" i="9"/>
  <c r="AQ204" i="9"/>
  <c r="AQ215" i="9"/>
  <c r="AT204" i="9"/>
  <c r="BJ199" i="9"/>
  <c r="BE204" i="9"/>
  <c r="BF197" i="9"/>
  <c r="BC215" i="10"/>
  <c r="BK209" i="10"/>
  <c r="BI201" i="10"/>
  <c r="AY209" i="10"/>
  <c r="BJ202" i="10"/>
  <c r="BH209" i="12"/>
  <c r="AY209" i="12"/>
  <c r="AW198" i="13"/>
  <c r="AU205" i="13"/>
  <c r="AV198" i="13"/>
  <c r="BG197" i="13"/>
  <c r="AR208" i="14"/>
  <c r="AS205" i="14"/>
  <c r="AS205" i="13"/>
  <c r="AT208" i="14"/>
  <c r="BD205" i="14"/>
  <c r="BA202" i="14"/>
  <c r="AV207" i="14"/>
  <c r="AS202" i="6"/>
  <c r="BK207" i="9"/>
  <c r="BB212" i="10"/>
  <c r="BB210" i="12"/>
  <c r="AU203" i="10"/>
  <c r="AZ210" i="7"/>
  <c r="BF198" i="9"/>
  <c r="AW206" i="10"/>
  <c r="BC206" i="10"/>
  <c r="BL209" i="14"/>
  <c r="BK196" i="14"/>
  <c r="BK196" i="6"/>
  <c r="BC207" i="10"/>
  <c r="BK207" i="10"/>
  <c r="BH207" i="10"/>
  <c r="BL200" i="9"/>
  <c r="BH210" i="7"/>
  <c r="BE210" i="7"/>
  <c r="AW209" i="6"/>
  <c r="BG206" i="14"/>
  <c r="BJ198" i="6"/>
  <c r="BC198" i="6"/>
  <c r="AU200" i="7"/>
  <c r="BE200" i="7"/>
  <c r="AX216" i="7"/>
  <c r="BC216" i="7"/>
  <c r="BJ203" i="10"/>
  <c r="BC196" i="9"/>
  <c r="BL201" i="7"/>
  <c r="BF203" i="6"/>
  <c r="AQ213" i="7"/>
  <c r="AW201" i="7"/>
  <c r="AR198" i="7"/>
  <c r="BD213" i="6"/>
  <c r="BD203" i="6"/>
  <c r="BI202" i="9"/>
  <c r="AU202" i="9"/>
  <c r="BD208" i="7"/>
  <c r="BI208" i="7"/>
  <c r="AY213" i="6"/>
  <c r="AX212" i="12"/>
  <c r="AX198" i="7"/>
  <c r="BA198" i="7"/>
  <c r="BC198" i="7"/>
  <c r="BL213" i="7"/>
  <c r="BH201" i="7"/>
  <c r="AX211" i="6"/>
  <c r="BG214" i="6"/>
  <c r="AU203" i="7"/>
  <c r="AS213" i="13"/>
  <c r="BL213" i="13"/>
  <c r="AQ196" i="9"/>
  <c r="AW196" i="9"/>
  <c r="BA196" i="9"/>
  <c r="AX201" i="7"/>
  <c r="AV201" i="7"/>
  <c r="AW203" i="13"/>
  <c r="BH211" i="6"/>
  <c r="AZ211" i="6"/>
  <c r="BD213" i="7"/>
  <c r="AT213" i="7"/>
  <c r="BC212" i="9"/>
  <c r="AQ206" i="9"/>
  <c r="BL206" i="9"/>
  <c r="BD196" i="7"/>
  <c r="AU213" i="9"/>
  <c r="BJ213" i="9"/>
  <c r="AZ213" i="10"/>
  <c r="AQ216" i="14"/>
  <c r="BJ216" i="14"/>
  <c r="AZ216" i="14"/>
  <c r="AZ197" i="9"/>
  <c r="BJ196" i="7"/>
  <c r="BF202" i="6"/>
  <c r="AT201" i="10"/>
  <c r="BG214" i="14"/>
  <c r="BE214" i="14"/>
  <c r="BE206" i="13"/>
  <c r="BA206" i="13"/>
  <c r="BL204" i="14"/>
  <c r="BB204" i="14"/>
  <c r="AS204" i="14"/>
  <c r="AQ198" i="14"/>
  <c r="AX198" i="14"/>
  <c r="AS205" i="10"/>
  <c r="BJ197" i="9"/>
  <c r="BC209" i="13"/>
  <c r="AQ209" i="13"/>
  <c r="BK209" i="13"/>
  <c r="BL196" i="7"/>
  <c r="BD215" i="9"/>
  <c r="AQ202" i="10"/>
  <c r="AX204" i="9"/>
  <c r="AW204" i="9"/>
  <c r="AW205" i="10"/>
  <c r="AU197" i="13"/>
  <c r="BE198" i="14"/>
  <c r="BH214" i="14"/>
  <c r="AY210" i="13"/>
  <c r="BK207" i="14"/>
  <c r="BF210" i="12"/>
  <c r="BE216" i="12"/>
  <c r="AV216" i="7"/>
  <c r="AW206" i="7"/>
  <c r="BL206" i="10"/>
  <c r="BJ207" i="10"/>
  <c r="AX198" i="6"/>
  <c r="AZ208" i="7"/>
  <c r="BJ203" i="7"/>
  <c r="BL205" i="12"/>
  <c r="AV202" i="9"/>
  <c r="AX203" i="6"/>
  <c r="BK198" i="7"/>
  <c r="BC203" i="7"/>
  <c r="BF214" i="6"/>
  <c r="AR214" i="6"/>
  <c r="AY214" i="6"/>
  <c r="AU206" i="10"/>
  <c r="AT206" i="10"/>
  <c r="BH202" i="9"/>
  <c r="BG202" i="9"/>
  <c r="AX207" i="14"/>
  <c r="AW207" i="14"/>
  <c r="AV196" i="9"/>
  <c r="BD202" i="10"/>
  <c r="BE202" i="10"/>
  <c r="BF202" i="10"/>
  <c r="AT197" i="9"/>
  <c r="AU197" i="9"/>
  <c r="BE216" i="14"/>
  <c r="BC216" i="14"/>
  <c r="BB216" i="14"/>
  <c r="BD216" i="14"/>
  <c r="AS216" i="14"/>
  <c r="AT216" i="14"/>
  <c r="AU216" i="14"/>
  <c r="AS198" i="14"/>
  <c r="AU198" i="14"/>
  <c r="AT198" i="14"/>
  <c r="AZ201" i="10"/>
  <c r="AY201" i="10"/>
  <c r="AX201" i="10"/>
  <c r="BA201" i="10"/>
  <c r="AS214" i="14"/>
  <c r="AR214" i="14"/>
  <c r="AT214" i="14"/>
  <c r="AR206" i="13"/>
  <c r="AT206" i="13"/>
  <c r="AS206" i="13"/>
  <c r="BJ206" i="13"/>
  <c r="BK206" i="13"/>
  <c r="BL206" i="13"/>
  <c r="BI198" i="13"/>
  <c r="BJ198" i="13"/>
  <c r="BK198" i="13"/>
  <c r="BI204" i="14"/>
  <c r="BH204" i="14"/>
  <c r="BK204" i="14"/>
  <c r="BJ204" i="14"/>
  <c r="AQ204" i="14"/>
  <c r="AR204" i="14"/>
  <c r="BK198" i="14"/>
  <c r="BJ198" i="14"/>
  <c r="BJ205" i="10"/>
  <c r="BL205" i="10"/>
  <c r="BI205" i="10"/>
  <c r="AV205" i="14"/>
  <c r="AU205" i="14"/>
  <c r="AY205" i="14"/>
  <c r="AW205" i="14"/>
  <c r="AZ205" i="14"/>
  <c r="BC202" i="10"/>
  <c r="AT202" i="10"/>
  <c r="AX202" i="10"/>
  <c r="AV202" i="10"/>
  <c r="AU202" i="10"/>
  <c r="BG203" i="6"/>
  <c r="BH203" i="6"/>
  <c r="BC213" i="6"/>
  <c r="BI211" i="6"/>
  <c r="BC203" i="6"/>
  <c r="BI213" i="7"/>
  <c r="BG210" i="7"/>
  <c r="BE208" i="7"/>
  <c r="BI201" i="7"/>
  <c r="AS198" i="7"/>
  <c r="AV198" i="7"/>
  <c r="BB213" i="7"/>
  <c r="BK208" i="7"/>
  <c r="AU198" i="7"/>
  <c r="AS213" i="7"/>
  <c r="BD210" i="7"/>
  <c r="BJ208" i="7"/>
  <c r="AZ215" i="9"/>
  <c r="AT213" i="9"/>
  <c r="AS197" i="9"/>
  <c r="BC215" i="9"/>
  <c r="AW213" i="9"/>
  <c r="BB196" i="9"/>
  <c r="AR197" i="9"/>
  <c r="AV206" i="10"/>
  <c r="AR202" i="10"/>
  <c r="BI206" i="13"/>
  <c r="AS202" i="10"/>
  <c r="BG202" i="6"/>
  <c r="BE203" i="10"/>
  <c r="BG203" i="10"/>
  <c r="BD203" i="10"/>
  <c r="BH203" i="10"/>
  <c r="BI203" i="10"/>
  <c r="BC205" i="12"/>
  <c r="BE202" i="9"/>
  <c r="BC202" i="9"/>
  <c r="AY196" i="9"/>
  <c r="AZ196" i="9"/>
  <c r="AS196" i="9"/>
  <c r="AU196" i="9"/>
  <c r="BD213" i="9"/>
  <c r="BC213" i="9"/>
  <c r="AQ213" i="10"/>
  <c r="AT213" i="10"/>
  <c r="AS213" i="10"/>
  <c r="BL213" i="10"/>
  <c r="BI213" i="10"/>
  <c r="BH213" i="10"/>
  <c r="BK213" i="10"/>
  <c r="AV201" i="10"/>
  <c r="AS201" i="10"/>
  <c r="AW201" i="10"/>
  <c r="AZ214" i="14"/>
  <c r="BA214" i="14"/>
  <c r="BC214" i="14"/>
  <c r="BB214" i="14"/>
  <c r="BK214" i="14"/>
  <c r="BJ214" i="14"/>
  <c r="AS198" i="13"/>
  <c r="AQ198" i="13"/>
  <c r="AR198" i="13"/>
  <c r="BD204" i="14"/>
  <c r="BF204" i="14"/>
  <c r="BE204" i="14"/>
  <c r="AT204" i="14"/>
  <c r="AU204" i="14"/>
  <c r="AV204" i="14"/>
  <c r="AW204" i="14"/>
  <c r="AZ198" i="14"/>
  <c r="BB198" i="14"/>
  <c r="BC198" i="14"/>
  <c r="BA198" i="14"/>
  <c r="AZ205" i="10"/>
  <c r="BC205" i="10"/>
  <c r="BB205" i="10"/>
  <c r="BA205" i="10"/>
  <c r="BD205" i="10"/>
  <c r="BD209" i="13"/>
  <c r="BB209" i="13"/>
  <c r="BE209" i="13"/>
  <c r="BA209" i="13"/>
  <c r="AW209" i="13"/>
  <c r="AU209" i="13"/>
  <c r="AS209" i="13"/>
  <c r="AR209" i="13"/>
  <c r="AV209" i="13"/>
  <c r="BH209" i="13"/>
  <c r="BI209" i="13"/>
  <c r="BF209" i="13"/>
  <c r="BG209" i="13"/>
  <c r="BJ209" i="13"/>
  <c r="AQ197" i="9"/>
  <c r="AU215" i="9"/>
  <c r="AW215" i="9"/>
  <c r="BG211" i="6"/>
  <c r="BE203" i="6"/>
  <c r="BB203" i="6"/>
  <c r="AW211" i="6"/>
  <c r="BB210" i="7"/>
  <c r="BH208" i="7"/>
  <c r="BJ201" i="7"/>
  <c r="AT198" i="7"/>
  <c r="BK196" i="7"/>
  <c r="BF208" i="7"/>
  <c r="AS215" i="9"/>
  <c r="AV215" i="9"/>
  <c r="BA213" i="9"/>
  <c r="BB213" i="9"/>
  <c r="AX196" i="9"/>
  <c r="AT196" i="9"/>
  <c r="BL213" i="9"/>
  <c r="BA202" i="9"/>
  <c r="BK205" i="10"/>
  <c r="BB202" i="10"/>
  <c r="AU201" i="10"/>
  <c r="BB207" i="10"/>
  <c r="AR213" i="10"/>
  <c r="AT198" i="13"/>
  <c r="BL198" i="13"/>
  <c r="AR216" i="14"/>
  <c r="BD214" i="14"/>
  <c r="BA205" i="14"/>
  <c r="BF203" i="10"/>
  <c r="BB197" i="9"/>
  <c r="AT209" i="13"/>
  <c r="BA216" i="14"/>
  <c r="BD212" i="10"/>
  <c r="BE212" i="10"/>
  <c r="BK200" i="9"/>
  <c r="AR206" i="7"/>
  <c r="BJ215" i="9"/>
  <c r="BK215" i="9"/>
  <c r="BL215" i="9"/>
  <c r="AX197" i="9"/>
  <c r="AV197" i="9"/>
  <c r="BB213" i="10"/>
  <c r="BA213" i="10"/>
  <c r="BD213" i="10"/>
  <c r="BG216" i="14"/>
  <c r="BI216" i="14"/>
  <c r="BH216" i="14"/>
  <c r="BF216" i="14"/>
  <c r="AX216" i="14"/>
  <c r="AY216" i="14"/>
  <c r="AV216" i="14"/>
  <c r="BL216" i="14"/>
  <c r="BK216" i="14"/>
  <c r="AY202" i="10"/>
  <c r="BA202" i="10"/>
  <c r="AZ202" i="10"/>
  <c r="BH202" i="6"/>
  <c r="BE202" i="6"/>
  <c r="BJ201" i="10"/>
  <c r="BL201" i="10"/>
  <c r="AU214" i="14"/>
  <c r="AV214" i="14"/>
  <c r="AY214" i="14"/>
  <c r="AW214" i="14"/>
  <c r="AX214" i="14"/>
  <c r="BF214" i="14"/>
  <c r="BD206" i="13"/>
  <c r="AZ206" i="13"/>
  <c r="BC206" i="13"/>
  <c r="BD198" i="13"/>
  <c r="BC198" i="13"/>
  <c r="AZ198" i="13"/>
  <c r="BB198" i="13"/>
  <c r="BA198" i="13"/>
  <c r="AY204" i="14"/>
  <c r="BA204" i="14"/>
  <c r="AZ204" i="14"/>
  <c r="AR198" i="14"/>
  <c r="AY198" i="14"/>
  <c r="AW198" i="14"/>
  <c r="AR205" i="10"/>
  <c r="AQ205" i="10"/>
  <c r="AT205" i="10"/>
  <c r="BI197" i="9"/>
  <c r="BK197" i="9"/>
  <c r="BE213" i="10"/>
  <c r="BF213" i="10"/>
  <c r="AQ205" i="14"/>
  <c r="AR205" i="14"/>
  <c r="BH205" i="14"/>
  <c r="BI205" i="14"/>
  <c r="BG205" i="14"/>
  <c r="BK205" i="14"/>
  <c r="BJ205" i="14"/>
  <c r="BA211" i="6"/>
  <c r="BA203" i="6"/>
  <c r="BA210" i="7"/>
  <c r="BB208" i="7"/>
  <c r="BB198" i="7"/>
  <c r="BG196" i="7"/>
  <c r="BC208" i="7"/>
  <c r="BI196" i="7"/>
  <c r="AT215" i="9"/>
  <c r="AZ213" i="9"/>
  <c r="BF202" i="9"/>
  <c r="BA197" i="9"/>
  <c r="AR196" i="9"/>
  <c r="BK213" i="9"/>
  <c r="AW197" i="9"/>
  <c r="BC213" i="10"/>
  <c r="BK201" i="10"/>
  <c r="BC212" i="10"/>
  <c r="AZ209" i="13"/>
  <c r="BL209" i="13"/>
  <c r="AW216" i="14"/>
  <c r="BI214" i="14"/>
  <c r="AX204" i="14"/>
  <c r="AV198" i="14"/>
  <c r="AY209" i="13"/>
  <c r="AX205" i="14"/>
  <c r="BL198" i="14"/>
  <c r="BC210" i="13"/>
  <c r="AY212" i="6"/>
  <c r="BG211" i="7"/>
  <c r="AQ211" i="7"/>
  <c r="AY207" i="9"/>
  <c r="BI207" i="9"/>
  <c r="AY212" i="10"/>
  <c r="AQ212" i="10"/>
  <c r="AU216" i="12"/>
  <c r="AY210" i="12"/>
  <c r="AU210" i="12"/>
  <c r="AX214" i="13"/>
  <c r="AZ214" i="9"/>
  <c r="BD206" i="7"/>
  <c r="BA207" i="10"/>
  <c r="BH200" i="9"/>
  <c r="BB198" i="6"/>
  <c r="BL198" i="9"/>
  <c r="AQ198" i="9"/>
  <c r="AS198" i="9"/>
  <c r="BI206" i="10"/>
  <c r="BI209" i="14"/>
  <c r="BL202" i="13"/>
  <c r="BF196" i="6"/>
  <c r="AY196" i="6"/>
  <c r="AS196" i="6"/>
  <c r="AQ196" i="6"/>
  <c r="AY200" i="9"/>
  <c r="AS200" i="9"/>
  <c r="BJ210" i="7"/>
  <c r="BD209" i="6"/>
  <c r="BB209" i="6"/>
  <c r="AV201" i="12"/>
  <c r="BA201" i="12"/>
  <c r="BK206" i="14"/>
  <c r="BF206" i="14"/>
  <c r="AV206" i="14"/>
  <c r="AS206" i="14"/>
  <c r="BI208" i="9"/>
  <c r="AW202" i="12"/>
  <c r="BD202" i="12"/>
  <c r="AT202" i="12"/>
  <c r="BJ202" i="12"/>
  <c r="BL198" i="6"/>
  <c r="BI198" i="6"/>
  <c r="AR200" i="7"/>
  <c r="BL200" i="7"/>
  <c r="BH200" i="7"/>
  <c r="BG216" i="7"/>
  <c r="BC214" i="9"/>
  <c r="BL214" i="9"/>
  <c r="AX214" i="9"/>
  <c r="AZ206" i="7"/>
  <c r="BL206" i="7"/>
  <c r="BK203" i="10"/>
  <c r="BF213" i="6"/>
  <c r="AQ211" i="6"/>
  <c r="AU203" i="6"/>
  <c r="BL208" i="7"/>
  <c r="BK214" i="6"/>
  <c r="BK213" i="6"/>
  <c r="AR213" i="6"/>
  <c r="BD211" i="6"/>
  <c r="AR203" i="6"/>
  <c r="BL203" i="6"/>
  <c r="BB205" i="12"/>
  <c r="BG205" i="12"/>
  <c r="BD205" i="12"/>
  <c r="AW208" i="7"/>
  <c r="AV208" i="7"/>
  <c r="AS208" i="7"/>
  <c r="AT213" i="6"/>
  <c r="BL213" i="6"/>
  <c r="BH207" i="14"/>
  <c r="BF198" i="7"/>
  <c r="BI198" i="7"/>
  <c r="BF212" i="9"/>
  <c r="AT201" i="7"/>
  <c r="BB213" i="6"/>
  <c r="BJ211" i="6"/>
  <c r="AT214" i="6"/>
  <c r="AU214" i="6"/>
  <c r="AW203" i="7"/>
  <c r="BE203" i="7"/>
  <c r="AY203" i="7"/>
  <c r="AZ213" i="13"/>
  <c r="BG213" i="13"/>
  <c r="BL196" i="9"/>
  <c r="BG201" i="7"/>
  <c r="AT203" i="13"/>
  <c r="AU203" i="13"/>
  <c r="AU211" i="6"/>
  <c r="BG213" i="7"/>
  <c r="AU213" i="7"/>
  <c r="BF213" i="7"/>
  <c r="BC213" i="7"/>
  <c r="BA213" i="7"/>
  <c r="AZ213" i="7"/>
  <c r="BG212" i="9"/>
  <c r="BA212" i="9"/>
  <c r="BK212" i="9"/>
  <c r="AY206" i="9"/>
  <c r="AY208" i="12"/>
  <c r="AZ208" i="12"/>
  <c r="AS216" i="13"/>
  <c r="BK212" i="6"/>
  <c r="AZ202" i="6"/>
  <c r="BB202" i="6"/>
  <c r="BA210" i="12"/>
  <c r="AZ216" i="12"/>
  <c r="BD216" i="12"/>
  <c r="BK210" i="12"/>
  <c r="AT214" i="13"/>
  <c r="BD216" i="7"/>
  <c r="BB206" i="7"/>
  <c r="BJ209" i="6"/>
  <c r="BJ196" i="6"/>
  <c r="BA198" i="9"/>
  <c r="BE198" i="9"/>
  <c r="AS206" i="10"/>
  <c r="BH202" i="13"/>
  <c r="BL196" i="6"/>
  <c r="BG207" i="10"/>
  <c r="BA200" i="9"/>
  <c r="AX210" i="7"/>
  <c r="AT206" i="7"/>
  <c r="AY207" i="14"/>
  <c r="AZ207" i="14"/>
  <c r="AT202" i="6"/>
  <c r="AU212" i="10"/>
  <c r="AV212" i="10"/>
  <c r="AV216" i="12"/>
  <c r="BH198" i="9"/>
  <c r="BJ198" i="9"/>
  <c r="BI198" i="9"/>
  <c r="BG198" i="9"/>
  <c r="BH206" i="10"/>
  <c r="BF206" i="10"/>
  <c r="BE206" i="10"/>
  <c r="BG206" i="10"/>
  <c r="BJ209" i="14"/>
  <c r="BK209" i="14"/>
  <c r="BF196" i="14"/>
  <c r="AZ202" i="13"/>
  <c r="AX202" i="13"/>
  <c r="AY202" i="13"/>
  <c r="BG200" i="9"/>
  <c r="BD201" i="12"/>
  <c r="BF201" i="12"/>
  <c r="BA198" i="6"/>
  <c r="AQ203" i="10"/>
  <c r="AY205" i="12"/>
  <c r="AU205" i="12"/>
  <c r="AV205" i="12"/>
  <c r="AW205" i="12"/>
  <c r="AX205" i="12"/>
  <c r="BK205" i="12"/>
  <c r="AR202" i="9"/>
  <c r="AQ202" i="9"/>
  <c r="AT202" i="9"/>
  <c r="BJ202" i="9"/>
  <c r="BL202" i="9"/>
  <c r="BL198" i="7"/>
  <c r="BJ198" i="7"/>
  <c r="AS203" i="7"/>
  <c r="AT203" i="7"/>
  <c r="BG203" i="7"/>
  <c r="AY213" i="13"/>
  <c r="AX213" i="13"/>
  <c r="BJ213" i="13"/>
  <c r="BH213" i="13"/>
  <c r="BI213" i="13"/>
  <c r="BC213" i="13"/>
  <c r="BE213" i="13"/>
  <c r="BD213" i="13"/>
  <c r="BA213" i="13"/>
  <c r="BB213" i="13"/>
  <c r="AT213" i="13"/>
  <c r="AW213" i="13"/>
  <c r="AV213" i="13"/>
  <c r="AR213" i="13"/>
  <c r="AQ213" i="13"/>
  <c r="BJ196" i="9"/>
  <c r="BI196" i="9"/>
  <c r="BG196" i="9"/>
  <c r="BH196" i="9"/>
  <c r="AS201" i="7"/>
  <c r="AY201" i="7"/>
  <c r="BA201" i="7"/>
  <c r="AW212" i="10"/>
  <c r="AX212" i="10"/>
  <c r="BH212" i="10"/>
  <c r="BF212" i="10"/>
  <c r="BJ212" i="10"/>
  <c r="BG212" i="10"/>
  <c r="BK212" i="10"/>
  <c r="BL212" i="10"/>
  <c r="AR203" i="13"/>
  <c r="AQ203" i="13"/>
  <c r="AS212" i="9"/>
  <c r="AR212" i="9"/>
  <c r="AU212" i="9"/>
  <c r="AT212" i="9"/>
  <c r="AQ212" i="9"/>
  <c r="BJ212" i="9"/>
  <c r="BH212" i="9"/>
  <c r="BB212" i="9"/>
  <c r="AZ212" i="9"/>
  <c r="AY212" i="9"/>
  <c r="BG206" i="9"/>
  <c r="BF206" i="9"/>
  <c r="BI206" i="9"/>
  <c r="BH206" i="9"/>
  <c r="BJ206" i="9"/>
  <c r="BA206" i="9"/>
  <c r="AS206" i="9"/>
  <c r="AT206" i="9"/>
  <c r="AR206" i="9"/>
  <c r="AU206" i="9"/>
  <c r="AV206" i="9"/>
  <c r="BL214" i="6"/>
  <c r="AX214" i="6"/>
  <c r="BG213" i="6"/>
  <c r="AS213" i="6"/>
  <c r="BE211" i="6"/>
  <c r="AT211" i="6"/>
  <c r="AT203" i="6"/>
  <c r="AZ214" i="6"/>
  <c r="BK211" i="6"/>
  <c r="BK203" i="6"/>
  <c r="BE214" i="6"/>
  <c r="AX213" i="6"/>
  <c r="AR211" i="6"/>
  <c r="BF209" i="6"/>
  <c r="BH216" i="7"/>
  <c r="AX213" i="7"/>
  <c r="BA208" i="7"/>
  <c r="BE206" i="7"/>
  <c r="BD203" i="7"/>
  <c r="BI203" i="7"/>
  <c r="AQ203" i="7"/>
  <c r="AR201" i="7"/>
  <c r="BI216" i="7"/>
  <c r="BK210" i="7"/>
  <c r="AQ208" i="7"/>
  <c r="AZ203" i="7"/>
  <c r="BB201" i="7"/>
  <c r="BJ216" i="7"/>
  <c r="BH213" i="7"/>
  <c r="AX208" i="7"/>
  <c r="BL212" i="9"/>
  <c r="AW212" i="9"/>
  <c r="AX206" i="9"/>
  <c r="AZ206" i="9"/>
  <c r="AT198" i="9"/>
  <c r="BE196" i="9"/>
  <c r="BA214" i="9"/>
  <c r="AY202" i="12"/>
  <c r="BF213" i="13"/>
  <c r="AU206" i="14"/>
  <c r="BK198" i="9"/>
  <c r="BA203" i="7"/>
  <c r="BE201" i="7"/>
  <c r="BA212" i="10"/>
  <c r="AZ212" i="10"/>
  <c r="AR212" i="10"/>
  <c r="AS212" i="10"/>
  <c r="BB196" i="14"/>
  <c r="BA196" i="14"/>
  <c r="BC196" i="14"/>
  <c r="BC206" i="9"/>
  <c r="BB206" i="9"/>
  <c r="BA205" i="12"/>
  <c r="AZ205" i="12"/>
  <c r="AQ205" i="12"/>
  <c r="AT205" i="12"/>
  <c r="AR205" i="12"/>
  <c r="BF205" i="12"/>
  <c r="BE205" i="12"/>
  <c r="AY202" i="9"/>
  <c r="AZ202" i="9"/>
  <c r="BJ214" i="6"/>
  <c r="AW214" i="6"/>
  <c r="BE213" i="6"/>
  <c r="BH213" i="6"/>
  <c r="BB211" i="6"/>
  <c r="BA209" i="6"/>
  <c r="BK198" i="6"/>
  <c r="AU196" i="6"/>
  <c r="AV214" i="6"/>
  <c r="BC209" i="6"/>
  <c r="AQ203" i="6"/>
  <c r="BH198" i="6"/>
  <c r="AZ196" i="6"/>
  <c r="BH214" i="6"/>
  <c r="BA214" i="6"/>
  <c r="BJ213" i="6"/>
  <c r="BF211" i="6"/>
  <c r="BJ213" i="7"/>
  <c r="AW213" i="7"/>
  <c r="AY208" i="7"/>
  <c r="AY206" i="7"/>
  <c r="AX203" i="7"/>
  <c r="BF201" i="7"/>
  <c r="AT200" i="7"/>
  <c r="AV213" i="7"/>
  <c r="BI210" i="7"/>
  <c r="AV203" i="7"/>
  <c r="AZ201" i="7"/>
  <c r="BF216" i="7"/>
  <c r="AY213" i="7"/>
  <c r="AR208" i="7"/>
  <c r="BD212" i="9"/>
  <c r="BH207" i="9"/>
  <c r="BF196" i="9"/>
  <c r="AV212" i="9"/>
  <c r="BD206" i="10"/>
  <c r="BK213" i="13"/>
  <c r="BC201" i="12"/>
  <c r="BL207" i="10"/>
  <c r="BL203" i="10"/>
  <c r="BI212" i="9"/>
  <c r="AW206" i="9"/>
  <c r="BD198" i="7"/>
  <c r="BD196" i="14"/>
  <c r="BB206" i="10"/>
  <c r="AX206" i="10"/>
  <c r="AX209" i="14"/>
  <c r="AU209" i="14"/>
  <c r="AY209" i="14"/>
  <c r="AZ209" i="14"/>
  <c r="AU196" i="14"/>
  <c r="AW202" i="13"/>
  <c r="BJ200" i="9"/>
  <c r="BI200" i="9"/>
  <c r="AX200" i="9"/>
  <c r="AU200" i="9"/>
  <c r="AV200" i="9"/>
  <c r="BB208" i="9"/>
  <c r="BE208" i="9"/>
  <c r="BC202" i="12"/>
  <c r="BB202" i="12"/>
  <c r="AR202" i="12"/>
  <c r="AS202" i="12"/>
  <c r="BI205" i="12"/>
  <c r="BH205" i="12"/>
  <c r="AW202" i="9"/>
  <c r="AX202" i="9"/>
  <c r="BA213" i="6"/>
  <c r="AX212" i="6"/>
  <c r="AY203" i="6"/>
  <c r="AZ203" i="6"/>
  <c r="BC211" i="6"/>
  <c r="BK213" i="7"/>
  <c r="AR203" i="7"/>
  <c r="BD201" i="7"/>
  <c r="AQ201" i="7"/>
  <c r="BG198" i="7"/>
  <c r="BF206" i="7"/>
  <c r="AX212" i="9"/>
  <c r="BD208" i="9"/>
  <c r="BK202" i="9"/>
  <c r="BD196" i="9"/>
  <c r="AS202" i="9"/>
  <c r="BI212" i="10"/>
  <c r="AT212" i="10"/>
  <c r="AS205" i="12"/>
  <c r="BJ205" i="12"/>
  <c r="AU213" i="13"/>
  <c r="BK196" i="9"/>
  <c r="AS203" i="13"/>
  <c r="BJ212" i="12"/>
  <c r="BG207" i="14"/>
  <c r="AT212" i="6"/>
  <c r="AV212" i="6"/>
  <c r="BJ212" i="6"/>
  <c r="BL212" i="6"/>
  <c r="AS211" i="7"/>
  <c r="AV211" i="7"/>
  <c r="BD211" i="7"/>
  <c r="BI211" i="7"/>
  <c r="AT207" i="9"/>
  <c r="BJ207" i="9"/>
  <c r="BK216" i="12"/>
  <c r="BK214" i="13"/>
  <c r="AR208" i="9"/>
  <c r="BD200" i="7"/>
  <c r="AT203" i="10"/>
  <c r="AR216" i="7"/>
  <c r="AU198" i="9"/>
  <c r="AX198" i="9"/>
  <c r="BK206" i="10"/>
  <c r="AQ206" i="10"/>
  <c r="AY206" i="10"/>
  <c r="BF209" i="14"/>
  <c r="AW209" i="14"/>
  <c r="BH209" i="14"/>
  <c r="BD209" i="14"/>
  <c r="AT209" i="14"/>
  <c r="BG209" i="14"/>
  <c r="AR196" i="14"/>
  <c r="AT196" i="14"/>
  <c r="BJ196" i="14"/>
  <c r="BH196" i="14"/>
  <c r="AZ196" i="14"/>
  <c r="AW196" i="14"/>
  <c r="AT202" i="13"/>
  <c r="BK202" i="13"/>
  <c r="BG202" i="13"/>
  <c r="BD202" i="13"/>
  <c r="BB202" i="13"/>
  <c r="AV202" i="13"/>
  <c r="AQ202" i="13"/>
  <c r="BE196" i="6"/>
  <c r="BH196" i="6"/>
  <c r="BA196" i="6"/>
  <c r="AW196" i="6"/>
  <c r="AT207" i="10"/>
  <c r="AX207" i="10"/>
  <c r="BE207" i="10"/>
  <c r="AZ207" i="10"/>
  <c r="AV207" i="10"/>
  <c r="AQ207" i="10"/>
  <c r="AQ200" i="9"/>
  <c r="BF200" i="9"/>
  <c r="BE200" i="9"/>
  <c r="AZ200" i="9"/>
  <c r="AQ211" i="13"/>
  <c r="AU210" i="7"/>
  <c r="AR210" i="7"/>
  <c r="BL210" i="7"/>
  <c r="AR209" i="6"/>
  <c r="BL209" i="6"/>
  <c r="BH209" i="6"/>
  <c r="AZ209" i="6"/>
  <c r="AX209" i="6"/>
  <c r="BI201" i="12"/>
  <c r="BJ201" i="12"/>
  <c r="BB201" i="12"/>
  <c r="BE201" i="12"/>
  <c r="AZ201" i="12"/>
  <c r="AQ201" i="12"/>
  <c r="BK201" i="12"/>
  <c r="BG201" i="12"/>
  <c r="BL206" i="14"/>
  <c r="BA206" i="14"/>
  <c r="AT206" i="14"/>
  <c r="AQ206" i="14"/>
  <c r="BJ206" i="14"/>
  <c r="BC206" i="14"/>
  <c r="AY206" i="14"/>
  <c r="AQ208" i="9"/>
  <c r="BG208" i="9"/>
  <c r="AY208" i="9"/>
  <c r="AS208" i="9"/>
  <c r="BK208" i="9"/>
  <c r="BL202" i="12"/>
  <c r="BH202" i="12"/>
  <c r="BA202" i="12"/>
  <c r="AX202" i="12"/>
  <c r="AQ202" i="12"/>
  <c r="BK202" i="12"/>
  <c r="AW200" i="9"/>
  <c r="AS200" i="7"/>
  <c r="BE198" i="6"/>
  <c r="BG198" i="6"/>
  <c r="AY198" i="6"/>
  <c r="AT198" i="6"/>
  <c r="AQ198" i="6"/>
  <c r="BG200" i="7"/>
  <c r="AX200" i="7"/>
  <c r="AQ200" i="7"/>
  <c r="AQ216" i="7"/>
  <c r="AU216" i="7"/>
  <c r="AW216" i="7"/>
  <c r="BB216" i="7"/>
  <c r="AZ216" i="7"/>
  <c r="AV214" i="9"/>
  <c r="BG214" i="9"/>
  <c r="BE214" i="9"/>
  <c r="AY214" i="9"/>
  <c r="AQ214" i="9"/>
  <c r="BI214" i="9"/>
  <c r="AQ206" i="7"/>
  <c r="BI206" i="7"/>
  <c r="AX206" i="7"/>
  <c r="AX203" i="10"/>
  <c r="AZ203" i="10"/>
  <c r="AY203" i="10"/>
  <c r="AW203" i="10"/>
  <c r="BC203" i="13"/>
  <c r="AY209" i="6"/>
  <c r="BD202" i="6"/>
  <c r="AR198" i="6"/>
  <c r="AW198" i="6"/>
  <c r="BD196" i="6"/>
  <c r="BI196" i="6"/>
  <c r="BK209" i="6"/>
  <c r="AU209" i="6"/>
  <c r="AZ198" i="6"/>
  <c r="AV196" i="6"/>
  <c r="BE216" i="7"/>
  <c r="AT216" i="7"/>
  <c r="AS210" i="7"/>
  <c r="AV210" i="7"/>
  <c r="BG206" i="7"/>
  <c r="AS206" i="7"/>
  <c r="AV206" i="7"/>
  <c r="BA200" i="7"/>
  <c r="BB200" i="7"/>
  <c r="BK206" i="7"/>
  <c r="AU206" i="7"/>
  <c r="BI200" i="7"/>
  <c r="BJ206" i="7"/>
  <c r="BJ214" i="9"/>
  <c r="AR214" i="9"/>
  <c r="AW214" i="9"/>
  <c r="BL208" i="9"/>
  <c r="AX208" i="9"/>
  <c r="AW208" i="9"/>
  <c r="AR200" i="9"/>
  <c r="AZ208" i="9"/>
  <c r="AT200" i="9"/>
  <c r="BB198" i="9"/>
  <c r="AW207" i="10"/>
  <c r="AZ206" i="10"/>
  <c r="AY207" i="10"/>
  <c r="BJ206" i="10"/>
  <c r="AR206" i="10"/>
  <c r="BF216" i="12"/>
  <c r="AU202" i="12"/>
  <c r="BF202" i="12"/>
  <c r="BH201" i="12"/>
  <c r="AT201" i="12"/>
  <c r="AY201" i="12"/>
  <c r="BA216" i="12"/>
  <c r="BG202" i="12"/>
  <c r="AR201" i="12"/>
  <c r="AU202" i="13"/>
  <c r="BK203" i="13"/>
  <c r="AS202" i="13"/>
  <c r="AQ209" i="14"/>
  <c r="BI196" i="14"/>
  <c r="AQ196" i="14"/>
  <c r="AS209" i="14"/>
  <c r="AV209" i="14"/>
  <c r="BD206" i="14"/>
  <c r="BI206" i="14"/>
  <c r="AY196" i="14"/>
  <c r="AZ202" i="12"/>
  <c r="AX201" i="12"/>
  <c r="AW201" i="12"/>
  <c r="BF207" i="10"/>
  <c r="BA206" i="10"/>
  <c r="AU208" i="9"/>
  <c r="BC198" i="9"/>
  <c r="BA202" i="6"/>
  <c r="BG196" i="6"/>
  <c r="BJ202" i="13"/>
  <c r="AR202" i="13"/>
  <c r="BF200" i="7"/>
  <c r="AR209" i="14"/>
  <c r="BE206" i="14"/>
  <c r="AW212" i="6"/>
  <c r="BG209" i="6"/>
  <c r="AS209" i="6"/>
  <c r="AV209" i="6"/>
  <c r="BF198" i="6"/>
  <c r="AU198" i="6"/>
  <c r="AX196" i="6"/>
  <c r="BC196" i="6"/>
  <c r="BI209" i="6"/>
  <c r="AQ209" i="6"/>
  <c r="AV198" i="6"/>
  <c r="AT196" i="6"/>
  <c r="BA216" i="7"/>
  <c r="AT210" i="7"/>
  <c r="BH206" i="7"/>
  <c r="AY200" i="7"/>
  <c r="AZ200" i="7"/>
  <c r="AW210" i="7"/>
  <c r="BC200" i="7"/>
  <c r="BF214" i="9"/>
  <c r="BK214" i="9"/>
  <c r="AU214" i="9"/>
  <c r="BJ208" i="9"/>
  <c r="AZ207" i="9"/>
  <c r="BD198" i="9"/>
  <c r="BH214" i="9"/>
  <c r="AT214" i="9"/>
  <c r="AV208" i="9"/>
  <c r="BC207" i="9"/>
  <c r="BB200" i="9"/>
  <c r="AZ198" i="9"/>
  <c r="AS214" i="9"/>
  <c r="AY198" i="9"/>
  <c r="AU207" i="10"/>
  <c r="AS207" i="10"/>
  <c r="AS203" i="10"/>
  <c r="AV203" i="10"/>
  <c r="BL210" i="12"/>
  <c r="BI202" i="12"/>
  <c r="AS201" i="12"/>
  <c r="AY216" i="12"/>
  <c r="BE202" i="12"/>
  <c r="BL201" i="12"/>
  <c r="BB216" i="12"/>
  <c r="BI202" i="13"/>
  <c r="BE202" i="13"/>
  <c r="BC209" i="14"/>
  <c r="BB206" i="14"/>
  <c r="BE209" i="14"/>
  <c r="AX206" i="14"/>
  <c r="BG196" i="14"/>
  <c r="AS196" i="14"/>
  <c r="AV196" i="14"/>
  <c r="AV202" i="12"/>
  <c r="AU201" i="12"/>
  <c r="BD207" i="10"/>
  <c r="AR203" i="10"/>
  <c r="BC200" i="9"/>
  <c r="AW198" i="9"/>
  <c r="AS198" i="6"/>
  <c r="BJ200" i="7"/>
  <c r="BF202" i="13"/>
  <c r="BH206" i="14"/>
  <c r="BL196" i="14"/>
  <c r="AX196" i="14"/>
  <c r="AU212" i="6"/>
  <c r="BE209" i="6"/>
  <c r="AT209" i="6"/>
  <c r="BD198" i="6"/>
  <c r="BB196" i="6"/>
  <c r="AY216" i="7"/>
  <c r="BA206" i="7"/>
  <c r="AV200" i="7"/>
  <c r="AW200" i="7"/>
  <c r="BD214" i="9"/>
  <c r="BF208" i="9"/>
  <c r="BD200" i="9"/>
  <c r="BB214" i="9"/>
  <c r="BH208" i="9"/>
  <c r="AT208" i="9"/>
  <c r="AV198" i="9"/>
  <c r="BC216" i="12"/>
  <c r="BC202" i="13"/>
  <c r="BA202" i="13"/>
  <c r="AZ206" i="14"/>
  <c r="BA209" i="14"/>
  <c r="BB209" i="14"/>
  <c r="AR206" i="14"/>
  <c r="AW206" i="14"/>
  <c r="BE196" i="14"/>
  <c r="AT216" i="12"/>
  <c r="AW216" i="12"/>
  <c r="AX171" i="6"/>
  <c r="BC171" i="6"/>
  <c r="AZ174" i="8"/>
  <c r="AR171" i="14"/>
  <c r="AY171" i="14"/>
  <c r="BJ173" i="10"/>
  <c r="AY173" i="7"/>
  <c r="AW171" i="14"/>
  <c r="BE171" i="6"/>
  <c r="AT172" i="5"/>
  <c r="AQ171" i="14"/>
  <c r="AX174" i="8"/>
  <c r="BC174" i="8"/>
  <c r="BJ171" i="9"/>
  <c r="BI171" i="9"/>
  <c r="BD171" i="6"/>
  <c r="AZ171" i="6"/>
  <c r="BB174" i="8"/>
  <c r="BD174" i="8"/>
  <c r="BH171" i="9"/>
  <c r="AV171" i="14"/>
  <c r="BL171" i="14"/>
  <c r="AX171" i="14"/>
  <c r="BC171" i="14"/>
  <c r="BG171" i="6"/>
  <c r="AY174" i="8"/>
  <c r="BH171" i="14"/>
  <c r="BA171" i="14"/>
  <c r="BB171" i="14"/>
  <c r="BF171" i="14"/>
  <c r="AU171" i="14"/>
  <c r="BA171" i="6"/>
  <c r="BE174" i="8"/>
  <c r="BG171" i="14"/>
  <c r="BG169" i="13"/>
  <c r="AQ172" i="11"/>
  <c r="AS173" i="9"/>
  <c r="BA172" i="11"/>
  <c r="BJ173" i="9"/>
  <c r="BI173" i="7"/>
  <c r="AS173" i="10"/>
  <c r="AV173" i="10"/>
  <c r="BG173" i="10"/>
  <c r="AU171" i="9"/>
  <c r="BB171" i="6"/>
  <c r="BD171" i="14"/>
  <c r="BF172" i="5"/>
  <c r="AW171" i="9"/>
  <c r="AX171" i="9"/>
  <c r="AY169" i="7"/>
  <c r="BA171" i="9"/>
  <c r="BD171" i="9"/>
  <c r="AY171" i="9"/>
  <c r="AW173" i="9"/>
  <c r="BE173" i="10"/>
  <c r="BH172" i="11"/>
  <c r="AU172" i="5"/>
  <c r="AR171" i="9"/>
  <c r="BB171" i="9"/>
  <c r="AS171" i="9"/>
  <c r="BI173" i="10"/>
  <c r="BC171" i="9"/>
  <c r="AY168" i="11"/>
  <c r="BK168" i="8"/>
  <c r="BK169" i="7"/>
  <c r="BG172" i="5"/>
  <c r="AZ171" i="9"/>
  <c r="BE171" i="9"/>
  <c r="BH173" i="10"/>
  <c r="BF173" i="10"/>
  <c r="BL173" i="7"/>
  <c r="BE172" i="5"/>
  <c r="BC172" i="5"/>
  <c r="AV171" i="9"/>
  <c r="BH169" i="13"/>
  <c r="AQ169" i="13"/>
  <c r="BB172" i="11"/>
  <c r="BB173" i="9"/>
  <c r="BE173" i="9"/>
  <c r="BC169" i="7"/>
  <c r="BE172" i="11"/>
  <c r="AT173" i="9"/>
  <c r="AU173" i="9"/>
  <c r="AZ173" i="7"/>
  <c r="AZ169" i="7"/>
  <c r="BK173" i="7"/>
  <c r="BD172" i="11"/>
  <c r="AR169" i="7"/>
  <c r="AY173" i="10"/>
  <c r="AZ173" i="10"/>
  <c r="BK173" i="10"/>
  <c r="AQ173" i="10"/>
  <c r="BJ172" i="5"/>
  <c r="AS172" i="5"/>
  <c r="AR172" i="5"/>
  <c r="BK172" i="5"/>
  <c r="BL172" i="5"/>
  <c r="BD173" i="9"/>
  <c r="AW173" i="10"/>
  <c r="BL173" i="10"/>
  <c r="AX173" i="10"/>
  <c r="BI172" i="5"/>
  <c r="AU173" i="10"/>
  <c r="BA173" i="10"/>
  <c r="BB173" i="10"/>
  <c r="BF169" i="13"/>
  <c r="AV169" i="13"/>
  <c r="BA169" i="13"/>
  <c r="BK169" i="13"/>
  <c r="BE169" i="13"/>
  <c r="BL172" i="11"/>
  <c r="AQ173" i="7"/>
  <c r="AQ169" i="7"/>
  <c r="AZ172" i="11"/>
  <c r="BH173" i="7"/>
  <c r="BC173" i="7"/>
  <c r="BI172" i="11"/>
  <c r="BG173" i="9"/>
  <c r="BF169" i="7"/>
  <c r="BC173" i="9"/>
  <c r="BB169" i="7"/>
  <c r="AR173" i="9"/>
  <c r="AR173" i="7"/>
  <c r="BC172" i="11"/>
  <c r="BF172" i="11"/>
  <c r="AV173" i="9"/>
  <c r="AX173" i="7"/>
  <c r="AX169" i="7"/>
  <c r="AV172" i="11"/>
  <c r="AT169" i="7"/>
  <c r="BG173" i="7"/>
  <c r="AV173" i="7"/>
  <c r="BG169" i="7"/>
  <c r="AS169" i="7"/>
  <c r="AV169" i="7"/>
  <c r="AU173" i="7"/>
  <c r="BI169" i="7"/>
  <c r="BF173" i="9"/>
  <c r="AZ173" i="9"/>
  <c r="AY173" i="9"/>
  <c r="BI169" i="13"/>
  <c r="BI173" i="9"/>
  <c r="BL169" i="7"/>
  <c r="BK172" i="11"/>
  <c r="AS172" i="11"/>
  <c r="BA173" i="9"/>
  <c r="BD173" i="7"/>
  <c r="BD169" i="7"/>
  <c r="AQ173" i="9"/>
  <c r="AT173" i="7"/>
  <c r="BE169" i="7"/>
  <c r="BH169" i="7"/>
  <c r="AT172" i="11"/>
  <c r="BJ173" i="7"/>
  <c r="BJ169" i="7"/>
  <c r="AS173" i="7"/>
  <c r="BA169" i="7"/>
  <c r="BH173" i="9"/>
  <c r="AU169" i="13"/>
  <c r="AZ169" i="13"/>
  <c r="BE173" i="7"/>
  <c r="AX172" i="11"/>
  <c r="BF173" i="7"/>
  <c r="BA173" i="7"/>
  <c r="BB173" i="7"/>
  <c r="AW173" i="7"/>
  <c r="AW169" i="7"/>
  <c r="BL173" i="9"/>
  <c r="AX173" i="9"/>
  <c r="AW172" i="11"/>
  <c r="AY172" i="11"/>
  <c r="BD169" i="13"/>
  <c r="BK173" i="9"/>
  <c r="BJ172" i="11"/>
  <c r="AR172" i="11"/>
  <c r="AU169" i="7"/>
  <c r="AU172" i="11"/>
  <c r="BG172" i="11"/>
  <c r="BL169" i="13"/>
  <c r="AX169" i="13"/>
  <c r="BC169" i="13"/>
  <c r="AT169" i="13"/>
  <c r="AY169" i="13"/>
  <c r="BB169" i="13"/>
  <c r="BJ169" i="13"/>
  <c r="AR169" i="13"/>
  <c r="AW169" i="13"/>
  <c r="AS169" i="13"/>
  <c r="AY173" i="6"/>
  <c r="BL168" i="8"/>
  <c r="AS168" i="8"/>
  <c r="AX168" i="8"/>
  <c r="BJ168" i="8"/>
  <c r="AS170" i="8"/>
  <c r="BA168" i="8"/>
  <c r="AV170" i="8"/>
  <c r="AY170" i="8"/>
  <c r="AZ168" i="8"/>
  <c r="BF171" i="13"/>
  <c r="AQ170" i="8"/>
  <c r="AW170" i="8"/>
  <c r="BE173" i="6"/>
  <c r="BE170" i="8"/>
  <c r="BG173" i="6"/>
  <c r="BG168" i="8"/>
  <c r="AT173" i="6"/>
  <c r="BA173" i="6"/>
  <c r="AV173" i="6"/>
  <c r="AX173" i="6"/>
  <c r="AR170" i="8"/>
  <c r="AU173" i="6"/>
  <c r="AX170" i="8"/>
  <c r="BA170" i="8"/>
  <c r="AQ173" i="6"/>
  <c r="AS173" i="6"/>
  <c r="BB173" i="6"/>
  <c r="BL170" i="8"/>
  <c r="AR173" i="6"/>
  <c r="AW168" i="8"/>
  <c r="BI173" i="6"/>
  <c r="BJ170" i="8"/>
  <c r="AU168" i="8"/>
  <c r="BD173" i="6"/>
  <c r="BC173" i="6"/>
  <c r="AZ173" i="6"/>
  <c r="BF170" i="8"/>
  <c r="AR168" i="8"/>
  <c r="BF168" i="8"/>
  <c r="AQ168" i="8"/>
  <c r="AV168" i="8"/>
  <c r="BE168" i="8"/>
  <c r="BJ173" i="6"/>
  <c r="BK173" i="6"/>
  <c r="BI170" i="8"/>
  <c r="BH170" i="8"/>
  <c r="BK170" i="8"/>
  <c r="BG170" i="8"/>
  <c r="AY168" i="8"/>
  <c r="AW173" i="6"/>
  <c r="BH173" i="6"/>
  <c r="BB170" i="8"/>
  <c r="BH168" i="8"/>
  <c r="AT168" i="8"/>
  <c r="BD170" i="8"/>
  <c r="BD168" i="8"/>
  <c r="BI168" i="8"/>
  <c r="BL173" i="6"/>
  <c r="AT170" i="8"/>
  <c r="AU170" i="8"/>
  <c r="BF173" i="6"/>
  <c r="AZ170" i="8"/>
  <c r="BB168" i="8"/>
  <c r="BC170" i="8"/>
  <c r="BC168" i="8"/>
  <c r="BA168" i="11"/>
  <c r="BD168" i="11"/>
  <c r="BB169" i="10"/>
  <c r="BF169" i="10"/>
  <c r="AY169" i="10"/>
  <c r="BC169" i="10"/>
  <c r="BB168" i="11"/>
  <c r="BI169" i="10"/>
  <c r="BC168" i="11"/>
  <c r="AZ168" i="11"/>
  <c r="BK168" i="11"/>
  <c r="BI171" i="13"/>
  <c r="BH171" i="13"/>
  <c r="BL171" i="13"/>
  <c r="AQ171" i="13"/>
  <c r="BJ169" i="10"/>
  <c r="AV171" i="13"/>
  <c r="BG169" i="10"/>
  <c r="AX169" i="10"/>
  <c r="BH169" i="10"/>
  <c r="BK169" i="10"/>
  <c r="AZ169" i="10"/>
  <c r="AT168" i="11"/>
  <c r="BC171" i="13"/>
  <c r="BA171" i="13"/>
  <c r="BE171" i="13"/>
  <c r="AR169" i="10"/>
  <c r="BE169" i="10"/>
  <c r="BA169" i="10"/>
  <c r="BL169" i="10"/>
  <c r="AR171" i="13"/>
  <c r="AW169" i="10"/>
  <c r="BD171" i="13"/>
  <c r="BD169" i="10"/>
  <c r="AU169" i="10"/>
  <c r="AS169" i="10"/>
  <c r="AV169" i="10"/>
  <c r="BB171" i="13"/>
  <c r="AQ169" i="10"/>
  <c r="AT169" i="10"/>
  <c r="AR207" i="14"/>
  <c r="AW210" i="12"/>
  <c r="BH210" i="12"/>
  <c r="AT212" i="12"/>
  <c r="AT206" i="12"/>
  <c r="AV168" i="11"/>
  <c r="BK171" i="13"/>
  <c r="BE208" i="12"/>
  <c r="BH208" i="12"/>
  <c r="BG216" i="12"/>
  <c r="BJ216" i="12"/>
  <c r="AR210" i="12"/>
  <c r="AT210" i="12"/>
  <c r="BB216" i="13"/>
  <c r="AY214" i="13"/>
  <c r="BE214" i="13"/>
  <c r="BB211" i="13"/>
  <c r="BI211" i="13"/>
  <c r="BL214" i="13"/>
  <c r="AQ214" i="13"/>
  <c r="BA211" i="13"/>
  <c r="BJ214" i="13"/>
  <c r="AS211" i="13"/>
  <c r="AW171" i="13"/>
  <c r="AU171" i="13"/>
  <c r="AZ171" i="13"/>
  <c r="BG216" i="13"/>
  <c r="AX216" i="13"/>
  <c r="AU212" i="13"/>
  <c r="BH216" i="13"/>
  <c r="AS212" i="6"/>
  <c r="AY202" i="6"/>
  <c r="BB212" i="6"/>
  <c r="BE212" i="6"/>
  <c r="AR211" i="7"/>
  <c r="AT211" i="7"/>
  <c r="AY211" i="7"/>
  <c r="BF211" i="7"/>
  <c r="BK211" i="7"/>
  <c r="BF207" i="9"/>
  <c r="AQ207" i="9"/>
  <c r="AV207" i="9"/>
  <c r="BB207" i="9"/>
  <c r="AV214" i="13"/>
  <c r="AX208" i="12"/>
  <c r="BJ214" i="10"/>
  <c r="BE168" i="11"/>
  <c r="BL168" i="11"/>
  <c r="AZ212" i="12"/>
  <c r="BD212" i="12"/>
  <c r="BJ216" i="13"/>
  <c r="BD211" i="10"/>
  <c r="AS216" i="12"/>
  <c r="BI214" i="13"/>
  <c r="BD211" i="13"/>
  <c r="BL203" i="13"/>
  <c r="BI203" i="13"/>
  <c r="AX171" i="13"/>
  <c r="AT171" i="13"/>
  <c r="AY171" i="13"/>
  <c r="AR214" i="13"/>
  <c r="BH211" i="13"/>
  <c r="AU211" i="13"/>
  <c r="AY211" i="13"/>
  <c r="BG214" i="13"/>
  <c r="BL211" i="13"/>
  <c r="BD214" i="13"/>
  <c r="BE211" i="13"/>
  <c r="BK211" i="13"/>
  <c r="AR211" i="13"/>
  <c r="BJ171" i="13"/>
  <c r="BG171" i="13"/>
  <c r="AS171" i="13"/>
  <c r="BH214" i="13"/>
  <c r="BC214" i="13"/>
  <c r="AZ211" i="13"/>
  <c r="BA214" i="13"/>
  <c r="BB214" i="13"/>
  <c r="AX211" i="13"/>
  <c r="BC211" i="13"/>
  <c r="BF214" i="13"/>
  <c r="AT211" i="13"/>
  <c r="AW214" i="13"/>
  <c r="AV211" i="13"/>
  <c r="AV216" i="13"/>
  <c r="AZ214" i="13"/>
  <c r="BJ211" i="13"/>
  <c r="AW211" i="13"/>
  <c r="BG211" i="13"/>
  <c r="AW216" i="13"/>
  <c r="AU214" i="13"/>
  <c r="AS214" i="13"/>
  <c r="BF211" i="13"/>
  <c r="BH212" i="13"/>
  <c r="BL200" i="14"/>
  <c r="BJ207" i="14"/>
  <c r="AQ207" i="14"/>
  <c r="BL207" i="14"/>
  <c r="BI207" i="14"/>
  <c r="BD207" i="14"/>
  <c r="AT207" i="14"/>
  <c r="AS207" i="14"/>
  <c r="AQ200" i="14"/>
  <c r="BL216" i="13"/>
  <c r="BG212" i="13"/>
  <c r="BI212" i="13"/>
  <c r="BF203" i="13"/>
  <c r="BF212" i="13"/>
  <c r="BG203" i="13"/>
  <c r="BA210" i="13"/>
  <c r="AY203" i="13"/>
  <c r="AY216" i="13"/>
  <c r="AV212" i="13"/>
  <c r="AT212" i="13"/>
  <c r="AW212" i="13"/>
  <c r="AS204" i="13"/>
  <c r="AT204" i="13"/>
  <c r="AQ212" i="13"/>
  <c r="BI216" i="12"/>
  <c r="AQ216" i="12"/>
  <c r="BI210" i="12"/>
  <c r="AQ210" i="12"/>
  <c r="BG210" i="12"/>
  <c r="AS210" i="12"/>
  <c r="BH216" i="12"/>
  <c r="AZ210" i="12"/>
  <c r="AW206" i="12"/>
  <c r="AS212" i="12"/>
  <c r="BH212" i="12"/>
  <c r="BL216" i="12"/>
  <c r="AX216" i="12"/>
  <c r="AX210" i="12"/>
  <c r="AV210" i="12"/>
  <c r="AR216" i="12"/>
  <c r="BJ210" i="12"/>
  <c r="BA212" i="12"/>
  <c r="BA196" i="12"/>
  <c r="AX206" i="12"/>
  <c r="AW212" i="12"/>
  <c r="BI212" i="12"/>
  <c r="BG212" i="12"/>
  <c r="BB196" i="12"/>
  <c r="AZ206" i="12"/>
  <c r="AX196" i="12"/>
  <c r="AZ196" i="12"/>
  <c r="AR212" i="12"/>
  <c r="AQ212" i="12"/>
  <c r="BF168" i="11"/>
  <c r="BC211" i="10"/>
  <c r="BG198" i="10"/>
  <c r="BL198" i="10"/>
  <c r="BE211" i="10"/>
  <c r="AU211" i="10"/>
  <c r="AQ198" i="10"/>
  <c r="BA207" i="9"/>
  <c r="AW207" i="9"/>
  <c r="AX207" i="9"/>
  <c r="AU207" i="9"/>
  <c r="AR207" i="9"/>
  <c r="BG207" i="9"/>
  <c r="AS207" i="9"/>
  <c r="BL211" i="7"/>
  <c r="AX211" i="7"/>
  <c r="BC211" i="7"/>
  <c r="BE211" i="7"/>
  <c r="BJ211" i="7"/>
  <c r="AW211" i="7"/>
  <c r="BB211" i="7"/>
  <c r="BH211" i="7"/>
  <c r="BA211" i="7"/>
  <c r="AU211" i="7"/>
  <c r="AZ211" i="7"/>
  <c r="BD212" i="6"/>
  <c r="AR202" i="6"/>
  <c r="AW202" i="6"/>
  <c r="BH212" i="6"/>
  <c r="AQ212" i="6"/>
  <c r="AZ212" i="6"/>
  <c r="BI212" i="6"/>
  <c r="BA212" i="6"/>
  <c r="BC212" i="6"/>
  <c r="AU202" i="6"/>
  <c r="AR212" i="6"/>
  <c r="AQ202" i="6"/>
  <c r="AV202" i="6"/>
  <c r="BG212" i="6"/>
  <c r="BF212" i="6"/>
  <c r="AX202" i="6"/>
  <c r="BH200" i="14"/>
  <c r="BK200" i="14"/>
  <c r="BD206" i="12"/>
  <c r="BI216" i="13"/>
  <c r="BF216" i="13"/>
  <c r="AS212" i="13"/>
  <c r="Y11" i="14"/>
  <c r="O130" i="14"/>
  <c r="J11" i="14"/>
  <c r="J130" i="14" s="1"/>
  <c r="AG130" i="14"/>
  <c r="AL11" i="14"/>
  <c r="AB129" i="14"/>
  <c r="R11" i="14"/>
  <c r="R129" i="14" s="1"/>
  <c r="Q11" i="14"/>
  <c r="Q130" i="14" s="1"/>
  <c r="BC6" i="14"/>
  <c r="AE11" i="14"/>
  <c r="AE130" i="14" s="1"/>
  <c r="AJ129" i="14"/>
  <c r="D11" i="14"/>
  <c r="D130" i="14" s="1"/>
  <c r="AM11" i="14"/>
  <c r="AM130" i="14" s="1"/>
  <c r="D11" i="7"/>
  <c r="D130" i="7" s="1"/>
  <c r="X11" i="7"/>
  <c r="AJ130" i="7"/>
  <c r="AE11" i="7"/>
  <c r="AW168" i="11"/>
  <c r="AY206" i="12"/>
  <c r="BE216" i="13"/>
  <c r="BD203" i="13"/>
  <c r="AU207" i="14"/>
  <c r="BE207" i="14"/>
  <c r="BF200" i="14"/>
  <c r="BE203" i="13"/>
  <c r="AX168" i="11"/>
  <c r="AX212" i="13"/>
  <c r="AI11" i="1"/>
  <c r="AC11" i="1"/>
  <c r="W11" i="1"/>
  <c r="W130" i="1" s="1"/>
  <c r="X11" i="1"/>
  <c r="X129" i="1" s="1"/>
  <c r="AL11" i="1"/>
  <c r="O11" i="1"/>
  <c r="I11" i="1"/>
  <c r="I130" i="1" s="1"/>
  <c r="AN11" i="1"/>
  <c r="AH11" i="1"/>
  <c r="AH130" i="1" s="1"/>
  <c r="AB11" i="1"/>
  <c r="V11" i="1"/>
  <c r="Y11" i="1"/>
  <c r="AM11" i="1"/>
  <c r="N11" i="1"/>
  <c r="H11" i="1"/>
  <c r="H130" i="1" s="1"/>
  <c r="AK11" i="1"/>
  <c r="AG11" i="1"/>
  <c r="AG130" i="1" s="1"/>
  <c r="AA11" i="1"/>
  <c r="U11" i="1"/>
  <c r="AE11" i="1"/>
  <c r="S11" i="1"/>
  <c r="S130" i="1" s="1"/>
  <c r="M11" i="1"/>
  <c r="G11" i="1"/>
  <c r="G130" i="1" s="1"/>
  <c r="AJ11" i="1"/>
  <c r="AD11" i="1"/>
  <c r="AD130" i="1" s="1"/>
  <c r="Z11" i="1"/>
  <c r="T11" i="1"/>
  <c r="AF11" i="1"/>
  <c r="P11" i="1"/>
  <c r="P130" i="1" s="1"/>
  <c r="L11" i="1"/>
  <c r="F11" i="1"/>
  <c r="F130" i="1" s="1"/>
  <c r="AB130" i="7"/>
  <c r="AL11" i="7"/>
  <c r="AL130" i="7" s="1"/>
  <c r="K11" i="7"/>
  <c r="AG129" i="7"/>
  <c r="AU168" i="11"/>
  <c r="BG168" i="11"/>
  <c r="AS168" i="11"/>
  <c r="AW208" i="12"/>
  <c r="BK216" i="13"/>
  <c r="BB203" i="13"/>
  <c r="AX203" i="13"/>
  <c r="BA207" i="14"/>
  <c r="BB207" i="14"/>
  <c r="BA203" i="13"/>
  <c r="BJ168" i="11"/>
  <c r="AR168" i="11"/>
  <c r="BF207" i="14"/>
  <c r="BF196" i="12"/>
  <c r="H130" i="7"/>
  <c r="Y11" i="7"/>
  <c r="Y129" i="7" s="1"/>
  <c r="BI168" i="11"/>
  <c r="AQ168" i="11"/>
  <c r="BH168" i="11"/>
  <c r="AZ203" i="13"/>
  <c r="BC207" i="14"/>
  <c r="Q73" i="15"/>
  <c r="Q77" i="15"/>
  <c r="Q81" i="15"/>
  <c r="Q66" i="15"/>
  <c r="Q68" i="15"/>
  <c r="Q86" i="15"/>
  <c r="Q69" i="15"/>
  <c r="Q85" i="15"/>
  <c r="Q72" i="15"/>
  <c r="Q80" i="15"/>
  <c r="Q70" i="15"/>
  <c r="Q74" i="15"/>
  <c r="Q78" i="15"/>
  <c r="Q82" i="15"/>
  <c r="Q83" i="15"/>
  <c r="Q76" i="15"/>
  <c r="Q67" i="15"/>
  <c r="Q71" i="15"/>
  <c r="Q75" i="15"/>
  <c r="Q79" i="15"/>
  <c r="Q84" i="15"/>
  <c r="Q45" i="15"/>
  <c r="AZ210" i="13"/>
  <c r="BJ211" i="10"/>
  <c r="BB212" i="12"/>
  <c r="AQ216" i="13"/>
  <c r="BL212" i="13"/>
  <c r="AV212" i="12"/>
  <c r="BJ204" i="13"/>
  <c r="BK208" i="12"/>
  <c r="AU216" i="13"/>
  <c r="AW204" i="13"/>
  <c r="AR212" i="13"/>
  <c r="BB212" i="13"/>
  <c r="BD212" i="13"/>
  <c r="BC216" i="13"/>
  <c r="BK212" i="13"/>
  <c r="AZ216" i="13"/>
  <c r="AY212" i="13"/>
  <c r="AZ212" i="13"/>
  <c r="BD216" i="13"/>
  <c r="BJ212" i="13"/>
  <c r="BC212" i="13"/>
  <c r="AT216" i="13"/>
  <c r="BE212" i="13"/>
  <c r="AR216" i="13"/>
  <c r="BA216" i="13"/>
  <c r="BA212" i="13"/>
  <c r="BH210" i="13"/>
  <c r="BA204" i="13"/>
  <c r="AZ204" i="13"/>
  <c r="BG210" i="13"/>
  <c r="AS196" i="12"/>
  <c r="BE212" i="12"/>
  <c r="BJ208" i="12"/>
  <c r="BI206" i="12"/>
  <c r="BL212" i="12"/>
  <c r="BL196" i="12"/>
  <c r="BK212" i="12"/>
  <c r="BC212" i="12"/>
  <c r="AU212" i="12"/>
  <c r="BF212" i="12"/>
  <c r="AU206" i="12"/>
  <c r="AY212" i="12"/>
  <c r="BI196" i="12"/>
  <c r="BL210" i="13"/>
  <c r="BB210" i="13"/>
  <c r="BB208" i="12"/>
  <c r="AQ208" i="12"/>
  <c r="AU208" i="12"/>
  <c r="AQ210" i="13"/>
  <c r="BE210" i="13"/>
  <c r="BL208" i="12"/>
  <c r="BI210" i="13"/>
  <c r="BI200" i="14"/>
  <c r="AW200" i="14"/>
  <c r="BC200" i="14"/>
  <c r="BH204" i="13"/>
  <c r="AQ204" i="13"/>
  <c r="BB206" i="12"/>
  <c r="AS206" i="12"/>
  <c r="BG206" i="12"/>
  <c r="AQ214" i="10"/>
  <c r="AY214" i="10"/>
  <c r="BF211" i="10"/>
  <c r="BD198" i="10"/>
  <c r="AR198" i="10"/>
  <c r="BL204" i="13"/>
  <c r="AR211" i="10"/>
  <c r="BJ198" i="10"/>
  <c r="AW214" i="10"/>
  <c r="AV214" i="10"/>
  <c r="BH211" i="10"/>
  <c r="AV206" i="12"/>
  <c r="AS210" i="13"/>
  <c r="AQ196" i="12"/>
  <c r="AX214" i="10"/>
  <c r="AY198" i="10"/>
  <c r="AS198" i="10"/>
  <c r="AW210" i="13"/>
  <c r="AT208" i="12"/>
  <c r="BG200" i="14"/>
  <c r="AV204" i="13"/>
  <c r="BB204" i="13"/>
  <c r="BA206" i="12"/>
  <c r="AQ206" i="12"/>
  <c r="BC196" i="12"/>
  <c r="AR214" i="10"/>
  <c r="AZ211" i="10"/>
  <c r="AW198" i="10"/>
  <c r="BD200" i="14"/>
  <c r="BG204" i="13"/>
  <c r="AY211" i="10"/>
  <c r="AV198" i="10"/>
  <c r="BG211" i="10"/>
  <c r="AT214" i="10"/>
  <c r="BC208" i="12"/>
  <c r="BD208" i="12"/>
  <c r="AR208" i="12"/>
  <c r="BA208" i="12"/>
  <c r="BD196" i="12"/>
  <c r="BE196" i="12"/>
  <c r="BK204" i="13"/>
  <c r="AU204" i="13"/>
  <c r="AY204" i="13"/>
  <c r="BB200" i="14"/>
  <c r="BJ200" i="14"/>
  <c r="AX210" i="13"/>
  <c r="BI208" i="12"/>
  <c r="BL206" i="12"/>
  <c r="AU196" i="12"/>
  <c r="BK196" i="12"/>
  <c r="BD214" i="10"/>
  <c r="BE214" i="10"/>
  <c r="BK211" i="10"/>
  <c r="AU198" i="10"/>
  <c r="AV200" i="14"/>
  <c r="AZ200" i="14"/>
  <c r="AT211" i="10"/>
  <c r="BA198" i="10"/>
  <c r="AR200" i="14"/>
  <c r="BD204" i="13"/>
  <c r="BJ206" i="12"/>
  <c r="AR206" i="12"/>
  <c r="AW196" i="12"/>
  <c r="BK214" i="10"/>
  <c r="AU214" i="10"/>
  <c r="AX211" i="10"/>
  <c r="BB211" i="10"/>
  <c r="BF198" i="10"/>
  <c r="BH198" i="10"/>
  <c r="AZ214" i="10"/>
  <c r="BI211" i="10"/>
  <c r="AQ211" i="10"/>
  <c r="AZ198" i="10"/>
  <c r="BL214" i="10"/>
  <c r="BC214" i="10"/>
  <c r="BA211" i="10"/>
  <c r="AX198" i="10"/>
  <c r="BC198" i="10"/>
  <c r="BH214" i="10"/>
  <c r="BA214" i="10"/>
  <c r="BL211" i="10"/>
  <c r="BK206" i="12"/>
  <c r="BF206" i="12"/>
  <c r="BG196" i="12"/>
  <c r="BE206" i="12"/>
  <c r="AY196" i="12"/>
  <c r="AT210" i="13"/>
  <c r="AU200" i="14"/>
  <c r="AV208" i="12"/>
  <c r="BJ196" i="12"/>
  <c r="AT198" i="10"/>
  <c r="AR204" i="13"/>
  <c r="AW211" i="10"/>
  <c r="BF214" i="10"/>
  <c r="AS211" i="10"/>
  <c r="AV211" i="10"/>
  <c r="BK198" i="10"/>
  <c r="BG214" i="10"/>
  <c r="AS214" i="10"/>
  <c r="BF208" i="12"/>
  <c r="BC206" i="12"/>
  <c r="AV196" i="12"/>
  <c r="BG208" i="12"/>
  <c r="AS208" i="12"/>
  <c r="AR196" i="12"/>
  <c r="BK210" i="13"/>
  <c r="AU210" i="13"/>
  <c r="BI204" i="13"/>
  <c r="BE204" i="13"/>
  <c r="AX200" i="14"/>
  <c r="BH206" i="12"/>
  <c r="BE198" i="10"/>
  <c r="BF204" i="13"/>
  <c r="AS200" i="14"/>
  <c r="BB214" i="10"/>
  <c r="BB198" i="10"/>
  <c r="BI214" i="10"/>
  <c r="BI198" i="10"/>
  <c r="BH196" i="12"/>
  <c r="AT196" i="12"/>
  <c r="BC204" i="13"/>
  <c r="AV210" i="13"/>
  <c r="BD210" i="13"/>
  <c r="BF210" i="13"/>
  <c r="BJ210" i="13"/>
  <c r="AR210" i="13"/>
  <c r="AY174" i="1"/>
  <c r="AT200" i="14"/>
  <c r="AY200" i="14"/>
  <c r="BE200" i="14"/>
  <c r="AX204" i="13"/>
  <c r="BA200" i="14"/>
  <c r="BM174" i="1"/>
  <c r="BC174" i="1"/>
  <c r="BB174" i="1"/>
  <c r="AV174" i="1"/>
  <c r="AX174" i="1"/>
  <c r="AR174" i="1"/>
  <c r="Q11" i="13"/>
  <c r="Q129" i="13" s="1"/>
  <c r="BL174" i="1"/>
  <c r="BK174" i="1"/>
  <c r="BA174" i="1"/>
  <c r="AZ174" i="1"/>
  <c r="BF174" i="1"/>
  <c r="BE174" i="1"/>
  <c r="BG174" i="1"/>
  <c r="BJ174" i="1"/>
  <c r="BI174" i="1"/>
  <c r="AW174" i="1"/>
  <c r="AT174" i="1"/>
  <c r="AS174" i="1"/>
  <c r="AU174" i="1"/>
  <c r="BC6" i="7"/>
  <c r="J11" i="7"/>
  <c r="J129" i="7" s="1"/>
  <c r="R11" i="7"/>
  <c r="R129" i="7" s="1"/>
  <c r="M129" i="7"/>
  <c r="AC129" i="12"/>
  <c r="X11" i="14"/>
  <c r="X129" i="14" s="1"/>
  <c r="AF11" i="14"/>
  <c r="AF130" i="14" s="1"/>
  <c r="K11" i="14"/>
  <c r="K130" i="14" s="1"/>
  <c r="S129" i="14"/>
  <c r="BH174" i="1"/>
  <c r="BD174" i="1"/>
  <c r="BM197" i="1"/>
  <c r="AT197" i="1"/>
  <c r="BF199" i="1"/>
  <c r="AS199" i="1"/>
  <c r="BF197" i="1"/>
  <c r="AY197" i="1"/>
  <c r="BL199" i="1"/>
  <c r="BG199" i="1"/>
  <c r="AT199" i="1"/>
  <c r="AU199" i="1"/>
  <c r="AV199" i="1"/>
  <c r="BL201" i="1"/>
  <c r="BE201" i="1"/>
  <c r="AS201" i="1"/>
  <c r="AX201" i="1"/>
  <c r="BM201" i="1"/>
  <c r="BD203" i="1"/>
  <c r="AR203" i="1"/>
  <c r="BG203" i="1"/>
  <c r="AV203" i="1"/>
  <c r="BK203" i="1"/>
  <c r="BJ205" i="1"/>
  <c r="BD205" i="1"/>
  <c r="AX205" i="1"/>
  <c r="AR205" i="1"/>
  <c r="BJ207" i="1"/>
  <c r="BD207" i="1"/>
  <c r="AX207" i="1"/>
  <c r="AR207" i="1"/>
  <c r="BJ209" i="1"/>
  <c r="BD209" i="1"/>
  <c r="AX209" i="1"/>
  <c r="AR209" i="1"/>
  <c r="BJ211" i="1"/>
  <c r="BD211" i="1"/>
  <c r="AX211" i="1"/>
  <c r="AR211" i="1"/>
  <c r="BD213" i="1"/>
  <c r="AX213" i="1"/>
  <c r="AY213" i="1"/>
  <c r="AY215" i="1"/>
  <c r="BE215" i="1"/>
  <c r="BB196" i="1"/>
  <c r="BF198" i="1"/>
  <c r="AT198" i="1"/>
  <c r="BC204" i="1"/>
  <c r="BC208" i="1"/>
  <c r="AU210" i="1"/>
  <c r="BJ210" i="1"/>
  <c r="BC212" i="1"/>
  <c r="BD212" i="1"/>
  <c r="BB214" i="1"/>
  <c r="AU214" i="1"/>
  <c r="BJ214" i="1"/>
  <c r="AW214" i="1"/>
  <c r="AV216" i="1"/>
  <c r="BH216" i="1"/>
  <c r="AW216" i="1"/>
  <c r="BJ213" i="1"/>
  <c r="AR213" i="1"/>
  <c r="BK213" i="1"/>
  <c r="BE213" i="1"/>
  <c r="AS213" i="1"/>
  <c r="BJ215" i="1"/>
  <c r="BG196" i="1"/>
  <c r="AS196" i="1"/>
  <c r="BK198" i="1"/>
  <c r="AY198" i="1"/>
  <c r="AW200" i="1"/>
  <c r="BJ200" i="1"/>
  <c r="BE200" i="1"/>
  <c r="AU202" i="1"/>
  <c r="BJ202" i="1"/>
  <c r="AX202" i="1"/>
  <c r="BC202" i="1"/>
  <c r="AV204" i="1"/>
  <c r="BD204" i="1"/>
  <c r="BG204" i="1"/>
  <c r="AU206" i="1"/>
  <c r="BJ206" i="1"/>
  <c r="AX206" i="1"/>
  <c r="BC206" i="1"/>
  <c r="AV208" i="1"/>
  <c r="BD208" i="1"/>
  <c r="BG208" i="1"/>
  <c r="AX210" i="1"/>
  <c r="BC210" i="1"/>
  <c r="AV212" i="1"/>
  <c r="BG212" i="1"/>
  <c r="BM216" i="1"/>
  <c r="AY216" i="1"/>
  <c r="AY200" i="1"/>
  <c r="C272" i="1"/>
  <c r="A51" i="15"/>
  <c r="BG197" i="1"/>
  <c r="AZ197" i="1"/>
  <c r="BE197" i="1"/>
  <c r="AS197" i="1"/>
  <c r="BH197" i="1"/>
  <c r="BA197" i="1"/>
  <c r="AU197" i="1"/>
  <c r="BJ197" i="1"/>
  <c r="BD197" i="1"/>
  <c r="AX197" i="1"/>
  <c r="AR197" i="1"/>
  <c r="BM199" i="1"/>
  <c r="BB199" i="1"/>
  <c r="BK199" i="1"/>
  <c r="AY199" i="1"/>
  <c r="AZ199" i="1"/>
  <c r="BD199" i="1"/>
  <c r="BH199" i="1"/>
  <c r="BI199" i="1"/>
  <c r="BC199" i="1"/>
  <c r="AW199" i="1"/>
  <c r="AX199" i="1"/>
  <c r="AR199" i="1"/>
  <c r="AV201" i="1"/>
  <c r="BK201" i="1"/>
  <c r="AY201" i="1"/>
  <c r="BD201" i="1"/>
  <c r="AR201" i="1"/>
  <c r="BG201" i="1"/>
  <c r="BF201" i="1"/>
  <c r="AZ201" i="1"/>
  <c r="AT201" i="1"/>
  <c r="BI201" i="1"/>
  <c r="BC201" i="1"/>
  <c r="AW201" i="1"/>
  <c r="BJ203" i="1"/>
  <c r="AX203" i="1"/>
  <c r="BM203" i="1"/>
  <c r="BL203" i="1"/>
  <c r="BE203" i="1"/>
  <c r="AY203" i="1"/>
  <c r="AS203" i="1"/>
  <c r="BF203" i="1"/>
  <c r="AZ203" i="1"/>
  <c r="AT203" i="1"/>
  <c r="BI203" i="1"/>
  <c r="BC203" i="1"/>
  <c r="AW203" i="1"/>
  <c r="BL205" i="1"/>
  <c r="AV205" i="1"/>
  <c r="BK205" i="1"/>
  <c r="BE205" i="1"/>
  <c r="AY205" i="1"/>
  <c r="AS205" i="1"/>
  <c r="BF205" i="1"/>
  <c r="AZ205" i="1"/>
  <c r="AT205" i="1"/>
  <c r="BI205" i="1"/>
  <c r="BC205" i="1"/>
  <c r="AW205" i="1"/>
  <c r="BL207" i="1"/>
  <c r="AV207" i="1"/>
  <c r="BK207" i="1"/>
  <c r="BE207" i="1"/>
  <c r="AY207" i="1"/>
  <c r="AS207" i="1"/>
  <c r="BF207" i="1"/>
  <c r="AZ207" i="1"/>
  <c r="AT207" i="1"/>
  <c r="BI207" i="1"/>
  <c r="BC207" i="1"/>
  <c r="AW207" i="1"/>
  <c r="BL209" i="1"/>
  <c r="AV209" i="1"/>
  <c r="BK209" i="1"/>
  <c r="BE209" i="1"/>
  <c r="AY209" i="1"/>
  <c r="AS209" i="1"/>
  <c r="BF209" i="1"/>
  <c r="AZ209" i="1"/>
  <c r="AT209" i="1"/>
  <c r="BI209" i="1"/>
  <c r="BC209" i="1"/>
  <c r="AW209" i="1"/>
  <c r="BL211" i="1"/>
  <c r="AV211" i="1"/>
  <c r="BK211" i="1"/>
  <c r="BE211" i="1"/>
  <c r="AY211" i="1"/>
  <c r="AS211" i="1"/>
  <c r="BF211" i="1"/>
  <c r="AZ211" i="1"/>
  <c r="AT211" i="1"/>
  <c r="BI211" i="1"/>
  <c r="BC211" i="1"/>
  <c r="AW211" i="1"/>
  <c r="BL213" i="1"/>
  <c r="AV213" i="1"/>
  <c r="BM213" i="1"/>
  <c r="BG213" i="1"/>
  <c r="BH213" i="1"/>
  <c r="BB213" i="1"/>
  <c r="BI213" i="1"/>
  <c r="BC213" i="1"/>
  <c r="AW213" i="1"/>
  <c r="BK215" i="1"/>
  <c r="AS215" i="1"/>
  <c r="BL215" i="1"/>
  <c r="AV215" i="1"/>
  <c r="BG215" i="1"/>
  <c r="BC215" i="1"/>
  <c r="BH215" i="1"/>
  <c r="BB215" i="1"/>
  <c r="BH196" i="1"/>
  <c r="BM196" i="1"/>
  <c r="BF196" i="1"/>
  <c r="AT196" i="1"/>
  <c r="BK196" i="1"/>
  <c r="AY196" i="1"/>
  <c r="BJ196" i="1"/>
  <c r="BD196" i="1"/>
  <c r="AX196" i="1"/>
  <c r="AR196" i="1"/>
  <c r="BI196" i="1"/>
  <c r="BC196" i="1"/>
  <c r="AW196" i="1"/>
  <c r="AZ198" i="1"/>
  <c r="BE198" i="1"/>
  <c r="AS198" i="1"/>
  <c r="BH198" i="1"/>
  <c r="BM198" i="1"/>
  <c r="BJ198" i="1"/>
  <c r="BD198" i="1"/>
  <c r="AX198" i="1"/>
  <c r="AR198" i="1"/>
  <c r="BI198" i="1"/>
  <c r="BC198" i="1"/>
  <c r="AW198" i="1"/>
  <c r="BI200" i="1"/>
  <c r="BC200" i="1"/>
  <c r="BL200" i="1"/>
  <c r="AS200" i="1"/>
  <c r="AX200" i="1"/>
  <c r="BK200" i="1"/>
  <c r="BA200" i="1"/>
  <c r="BH200" i="1"/>
  <c r="BB200" i="1"/>
  <c r="BA202" i="1"/>
  <c r="BD202" i="1"/>
  <c r="AR202" i="1"/>
  <c r="BI202" i="1"/>
  <c r="AW202" i="1"/>
  <c r="BL202" i="1"/>
  <c r="BK202" i="1"/>
  <c r="BE202" i="1"/>
  <c r="AY202" i="1"/>
  <c r="AS202" i="1"/>
  <c r="BH202" i="1"/>
  <c r="BB202" i="1"/>
  <c r="BI204" i="1"/>
  <c r="AW204" i="1"/>
  <c r="BL204" i="1"/>
  <c r="AU204" i="1"/>
  <c r="BJ204" i="1"/>
  <c r="AX204" i="1"/>
  <c r="BK204" i="1"/>
  <c r="BE204" i="1"/>
  <c r="AY204" i="1"/>
  <c r="AS204" i="1"/>
  <c r="BH204" i="1"/>
  <c r="BB204" i="1"/>
  <c r="BA206" i="1"/>
  <c r="BD206" i="1"/>
  <c r="AR206" i="1"/>
  <c r="BI206" i="1"/>
  <c r="AW206" i="1"/>
  <c r="BL206" i="1"/>
  <c r="BK206" i="1"/>
  <c r="BE206" i="1"/>
  <c r="AY206" i="1"/>
  <c r="AS206" i="1"/>
  <c r="BH206" i="1"/>
  <c r="BB206" i="1"/>
  <c r="BI208" i="1"/>
  <c r="AW208" i="1"/>
  <c r="BL208" i="1"/>
  <c r="AU208" i="1"/>
  <c r="BJ208" i="1"/>
  <c r="AX208" i="1"/>
  <c r="BK208" i="1"/>
  <c r="BE208" i="1"/>
  <c r="AY208" i="1"/>
  <c r="AS208" i="1"/>
  <c r="BH208" i="1"/>
  <c r="BB208" i="1"/>
  <c r="BA210" i="1"/>
  <c r="BD210" i="1"/>
  <c r="AR210" i="1"/>
  <c r="BI210" i="1"/>
  <c r="AW210" i="1"/>
  <c r="BL210" i="1"/>
  <c r="BK210" i="1"/>
  <c r="BE210" i="1"/>
  <c r="AY210" i="1"/>
  <c r="AS210" i="1"/>
  <c r="BH210" i="1"/>
  <c r="BB210" i="1"/>
  <c r="BI212" i="1"/>
  <c r="AW212" i="1"/>
  <c r="BL212" i="1"/>
  <c r="AU212" i="1"/>
  <c r="BJ212" i="1"/>
  <c r="AX212" i="1"/>
  <c r="BK212" i="1"/>
  <c r="BE212" i="1"/>
  <c r="AY212" i="1"/>
  <c r="AS212" i="1"/>
  <c r="BH212" i="1"/>
  <c r="BB212" i="1"/>
  <c r="BA214" i="1"/>
  <c r="AX214" i="1"/>
  <c r="BC214" i="1"/>
  <c r="AZ214" i="1"/>
  <c r="BK214" i="1"/>
  <c r="BE214" i="1"/>
  <c r="AY214" i="1"/>
  <c r="AS214" i="1"/>
  <c r="AV214" i="1"/>
  <c r="AR214" i="1"/>
  <c r="BB216" i="1"/>
  <c r="BG216" i="1"/>
  <c r="AZ216" i="1"/>
  <c r="AU216" i="1"/>
  <c r="BE216" i="1"/>
  <c r="AX216" i="1"/>
  <c r="BD216" i="1"/>
  <c r="BJ216" i="1"/>
  <c r="AS216" i="1"/>
  <c r="BC216" i="1"/>
  <c r="BI216" i="1"/>
  <c r="AT216" i="1"/>
  <c r="A10" i="15"/>
  <c r="C231" i="1"/>
  <c r="BK197" i="1"/>
  <c r="BB197" i="1"/>
  <c r="BI197" i="1"/>
  <c r="BC197" i="1"/>
  <c r="AW197" i="1"/>
  <c r="BL197" i="1"/>
  <c r="AV197" i="1"/>
  <c r="BE199" i="1"/>
  <c r="BJ199" i="1"/>
  <c r="BA199" i="1"/>
  <c r="BJ201" i="1"/>
  <c r="BH201" i="1"/>
  <c r="BB201" i="1"/>
  <c r="BA201" i="1"/>
  <c r="AU201" i="1"/>
  <c r="BH203" i="1"/>
  <c r="BB203" i="1"/>
  <c r="BA203" i="1"/>
  <c r="AU203" i="1"/>
  <c r="BM205" i="1"/>
  <c r="BG205" i="1"/>
  <c r="BH205" i="1"/>
  <c r="BB205" i="1"/>
  <c r="BA205" i="1"/>
  <c r="AU205" i="1"/>
  <c r="BM207" i="1"/>
  <c r="BG207" i="1"/>
  <c r="BH207" i="1"/>
  <c r="BB207" i="1"/>
  <c r="BA207" i="1"/>
  <c r="AU207" i="1"/>
  <c r="BM209" i="1"/>
  <c r="BG209" i="1"/>
  <c r="BH209" i="1"/>
  <c r="BB209" i="1"/>
  <c r="BA209" i="1"/>
  <c r="AU209" i="1"/>
  <c r="BM211" i="1"/>
  <c r="BG211" i="1"/>
  <c r="BH211" i="1"/>
  <c r="BB211" i="1"/>
  <c r="BA211" i="1"/>
  <c r="AU211" i="1"/>
  <c r="BF213" i="1"/>
  <c r="AZ213" i="1"/>
  <c r="AT213" i="1"/>
  <c r="BA213" i="1"/>
  <c r="AU213" i="1"/>
  <c r="AU215" i="1"/>
  <c r="BA215" i="1"/>
  <c r="BD215" i="1"/>
  <c r="AX215" i="1"/>
  <c r="AR215" i="1"/>
  <c r="BM215" i="1"/>
  <c r="AW215" i="1"/>
  <c r="BI215" i="1"/>
  <c r="BF215" i="1"/>
  <c r="AZ215" i="1"/>
  <c r="AT215" i="1"/>
  <c r="AZ196" i="1"/>
  <c r="BE196" i="1"/>
  <c r="BL196" i="1"/>
  <c r="AV196" i="1"/>
  <c r="BA196" i="1"/>
  <c r="AU196" i="1"/>
  <c r="BB198" i="1"/>
  <c r="BG198" i="1"/>
  <c r="BL198" i="1"/>
  <c r="AV198" i="1"/>
  <c r="BA198" i="1"/>
  <c r="AU198" i="1"/>
  <c r="AV200" i="1"/>
  <c r="BD200" i="1"/>
  <c r="AR200" i="1"/>
  <c r="BM200" i="1"/>
  <c r="AU200" i="1"/>
  <c r="BG200" i="1"/>
  <c r="BF200" i="1"/>
  <c r="AZ200" i="1"/>
  <c r="AT200" i="1"/>
  <c r="AV202" i="1"/>
  <c r="BM202" i="1"/>
  <c r="BG202" i="1"/>
  <c r="BF202" i="1"/>
  <c r="AZ202" i="1"/>
  <c r="AT202" i="1"/>
  <c r="BA204" i="1"/>
  <c r="AR204" i="1"/>
  <c r="BM204" i="1"/>
  <c r="BF204" i="1"/>
  <c r="AZ204" i="1"/>
  <c r="AT204" i="1"/>
  <c r="AV206" i="1"/>
  <c r="BM206" i="1"/>
  <c r="BG206" i="1"/>
  <c r="BF206" i="1"/>
  <c r="AZ206" i="1"/>
  <c r="AT206" i="1"/>
  <c r="BA208" i="1"/>
  <c r="AR208" i="1"/>
  <c r="BM208" i="1"/>
  <c r="BF208" i="1"/>
  <c r="AZ208" i="1"/>
  <c r="AT208" i="1"/>
  <c r="AV210" i="1"/>
  <c r="BM210" i="1"/>
  <c r="BG210" i="1"/>
  <c r="BF210" i="1"/>
  <c r="AZ210" i="1"/>
  <c r="AT210" i="1"/>
  <c r="BA212" i="1"/>
  <c r="AR212" i="1"/>
  <c r="BM212" i="1"/>
  <c r="BF212" i="1"/>
  <c r="AZ212" i="1"/>
  <c r="AT212" i="1"/>
  <c r="BH214" i="1"/>
  <c r="BI214" i="1"/>
  <c r="BD214" i="1"/>
  <c r="AT214" i="1"/>
  <c r="BF214" i="1"/>
  <c r="BM214" i="1"/>
  <c r="BG214" i="1"/>
  <c r="BL214" i="1"/>
  <c r="BF216" i="1"/>
  <c r="BK216" i="1"/>
  <c r="AR216" i="1"/>
  <c r="BL216" i="1"/>
  <c r="BA216" i="1"/>
  <c r="AK130" i="6"/>
  <c r="AL11" i="9"/>
  <c r="AL129" i="9" s="1"/>
  <c r="Q11" i="9"/>
  <c r="K11" i="10"/>
  <c r="K130" i="10" s="1"/>
  <c r="D11" i="10"/>
  <c r="D130" i="10" s="1"/>
  <c r="J11" i="13"/>
  <c r="J130" i="13" s="1"/>
  <c r="Q11" i="6"/>
  <c r="Y11" i="6"/>
  <c r="Y130" i="6" s="1"/>
  <c r="BC6" i="6"/>
  <c r="J11" i="6"/>
  <c r="J130" i="6" s="1"/>
  <c r="R11" i="6"/>
  <c r="R130" i="6" s="1"/>
  <c r="BC6" i="9"/>
  <c r="J11" i="9"/>
  <c r="J130" i="9" s="1"/>
  <c r="R11" i="9"/>
  <c r="R130" i="9" s="1"/>
  <c r="AK130" i="9"/>
  <c r="AE11" i="10"/>
  <c r="AE129" i="10" s="1"/>
  <c r="AM11" i="10"/>
  <c r="X11" i="10"/>
  <c r="X129" i="10" s="1"/>
  <c r="AF11" i="10"/>
  <c r="AF130" i="10" s="1"/>
  <c r="Z129" i="13"/>
  <c r="K11" i="6"/>
  <c r="S130" i="6"/>
  <c r="AE11" i="6"/>
  <c r="AE129" i="6" s="1"/>
  <c r="AM11" i="6"/>
  <c r="AM130" i="6" s="1"/>
  <c r="D11" i="6"/>
  <c r="L130" i="6"/>
  <c r="X11" i="6"/>
  <c r="AF11" i="6"/>
  <c r="D11" i="9"/>
  <c r="D130" i="9" s="1"/>
  <c r="H130" i="9"/>
  <c r="X11" i="9"/>
  <c r="X130" i="9" s="1"/>
  <c r="AF11" i="9"/>
  <c r="AN130" i="9"/>
  <c r="K11" i="9"/>
  <c r="K129" i="9" s="1"/>
  <c r="S130" i="9"/>
  <c r="AE11" i="9"/>
  <c r="Q11" i="10"/>
  <c r="Q129" i="10" s="1"/>
  <c r="Y11" i="10"/>
  <c r="Y130" i="10" s="1"/>
  <c r="BC6" i="10"/>
  <c r="J11" i="10"/>
  <c r="J130" i="10" s="1"/>
  <c r="R11" i="10"/>
  <c r="R129" i="10" s="1"/>
  <c r="Y11" i="13"/>
  <c r="Y130" i="13" s="1"/>
  <c r="BC6" i="13"/>
  <c r="R11" i="13"/>
  <c r="R129" i="13" s="1"/>
  <c r="E129" i="13"/>
  <c r="AK129" i="13"/>
  <c r="AD130" i="13"/>
  <c r="AL11" i="13"/>
  <c r="AL129" i="13" s="1"/>
  <c r="K11" i="13"/>
  <c r="K130" i="13" s="1"/>
  <c r="O130" i="13"/>
  <c r="W130" i="13"/>
  <c r="AE11" i="13"/>
  <c r="AE130" i="13" s="1"/>
  <c r="AM11" i="13"/>
  <c r="AM130" i="13" s="1"/>
  <c r="D11" i="13"/>
  <c r="D129" i="13" s="1"/>
  <c r="P130" i="13"/>
  <c r="X11" i="13"/>
  <c r="X130" i="13" s="1"/>
  <c r="AF11" i="13"/>
  <c r="AF130" i="13" s="1"/>
  <c r="BA2" i="5"/>
  <c r="BC2" i="5" s="1"/>
  <c r="AS174" i="7"/>
  <c r="AY174" i="7"/>
  <c r="BA174" i="7"/>
  <c r="BE174" i="7"/>
  <c r="BG174" i="7"/>
  <c r="AS170" i="7"/>
  <c r="AY170" i="7"/>
  <c r="BE170" i="7"/>
  <c r="AT173" i="8"/>
  <c r="AV173" i="8"/>
  <c r="AZ173" i="8"/>
  <c r="BB173" i="8"/>
  <c r="BH173" i="8"/>
  <c r="AT171" i="8"/>
  <c r="AZ171" i="8"/>
  <c r="BB171" i="8"/>
  <c r="BH171" i="8"/>
  <c r="AT169" i="8"/>
  <c r="AV169" i="8"/>
  <c r="AZ169" i="8"/>
  <c r="BB169" i="8"/>
  <c r="BH169" i="8"/>
  <c r="AQ215" i="8"/>
  <c r="AU215" i="8"/>
  <c r="AW215" i="8"/>
  <c r="BC215" i="8"/>
  <c r="BI215" i="8"/>
  <c r="BK215" i="8"/>
  <c r="AX215" i="8"/>
  <c r="BD215" i="8"/>
  <c r="AQ213" i="8"/>
  <c r="AU213" i="8"/>
  <c r="AW213" i="8"/>
  <c r="BC213" i="8"/>
  <c r="BI213" i="8"/>
  <c r="BK213" i="8"/>
  <c r="AX213" i="8"/>
  <c r="BD213" i="8"/>
  <c r="AQ211" i="8"/>
  <c r="AU211" i="8"/>
  <c r="AW211" i="8"/>
  <c r="BC211" i="8"/>
  <c r="BI211" i="8"/>
  <c r="BK211" i="8"/>
  <c r="AX211" i="8"/>
  <c r="BD211" i="8"/>
  <c r="AQ209" i="8"/>
  <c r="AU209" i="8"/>
  <c r="AW209" i="8"/>
  <c r="BC209" i="8"/>
  <c r="BI209" i="8"/>
  <c r="BK209" i="8"/>
  <c r="AX209" i="8"/>
  <c r="BD209" i="8"/>
  <c r="AQ207" i="8"/>
  <c r="AU207" i="8"/>
  <c r="AW207" i="8"/>
  <c r="BC207" i="8"/>
  <c r="BI207" i="8"/>
  <c r="BK207" i="8"/>
  <c r="AX207" i="8"/>
  <c r="BD207" i="8"/>
  <c r="AU205" i="8"/>
  <c r="AW205" i="8"/>
  <c r="BC205" i="8"/>
  <c r="BI205" i="8"/>
  <c r="BK205" i="8"/>
  <c r="AX205" i="8"/>
  <c r="BD205" i="8"/>
  <c r="AQ203" i="8"/>
  <c r="AU203" i="8"/>
  <c r="AW203" i="8"/>
  <c r="BC203" i="8"/>
  <c r="BI203" i="8"/>
  <c r="BK203" i="8"/>
  <c r="AX203" i="8"/>
  <c r="BD203" i="8"/>
  <c r="AQ201" i="8"/>
  <c r="AU201" i="8"/>
  <c r="AW201" i="8"/>
  <c r="BC201" i="8"/>
  <c r="BI201" i="8"/>
  <c r="BK201" i="8"/>
  <c r="AX201" i="8"/>
  <c r="BD201" i="8"/>
  <c r="AQ199" i="8"/>
  <c r="AU199" i="8"/>
  <c r="AW199" i="8"/>
  <c r="BC199" i="8"/>
  <c r="BI199" i="8"/>
  <c r="BK199" i="8"/>
  <c r="AX199" i="8"/>
  <c r="BD199" i="8"/>
  <c r="AQ197" i="8"/>
  <c r="AU197" i="8"/>
  <c r="AW197" i="8"/>
  <c r="BC197" i="8"/>
  <c r="BI197" i="8"/>
  <c r="BK197" i="8"/>
  <c r="AX197" i="8"/>
  <c r="BD197" i="8"/>
  <c r="AT216" i="8"/>
  <c r="AV216" i="8"/>
  <c r="AZ216" i="8"/>
  <c r="BB216" i="8"/>
  <c r="BH216" i="8"/>
  <c r="AT214" i="8"/>
  <c r="AV214" i="8"/>
  <c r="AZ214" i="8"/>
  <c r="BB214" i="8"/>
  <c r="BH214" i="8"/>
  <c r="AT212" i="8"/>
  <c r="AV212" i="8"/>
  <c r="AZ212" i="8"/>
  <c r="BB212" i="8"/>
  <c r="BH212" i="8"/>
  <c r="AT210" i="8"/>
  <c r="AV210" i="8"/>
  <c r="AZ210" i="8"/>
  <c r="BB210" i="8"/>
  <c r="BH210" i="8"/>
  <c r="AT208" i="8"/>
  <c r="AV208" i="8"/>
  <c r="AZ208" i="8"/>
  <c r="BB208" i="8"/>
  <c r="BH208" i="8"/>
  <c r="AT206" i="8"/>
  <c r="AV206" i="8"/>
  <c r="AZ206" i="8"/>
  <c r="BB206" i="8"/>
  <c r="BH206" i="8"/>
  <c r="AT204" i="8"/>
  <c r="AV204" i="8"/>
  <c r="AZ204" i="8"/>
  <c r="BB204" i="8"/>
  <c r="BH204" i="8"/>
  <c r="AT202" i="8"/>
  <c r="AV202" i="8"/>
  <c r="AZ202" i="8"/>
  <c r="BB202" i="8"/>
  <c r="BH202" i="8"/>
  <c r="AT200" i="8"/>
  <c r="AV200" i="8"/>
  <c r="AZ200" i="8"/>
  <c r="BB200" i="8"/>
  <c r="BH200" i="8"/>
  <c r="AT198" i="8"/>
  <c r="AV198" i="8"/>
  <c r="AZ198" i="8"/>
  <c r="BB198" i="8"/>
  <c r="BH198" i="8"/>
  <c r="AT196" i="8"/>
  <c r="AV196" i="8"/>
  <c r="AZ196" i="8"/>
  <c r="BB196" i="8"/>
  <c r="BH196" i="8"/>
  <c r="BA2" i="8"/>
  <c r="BC2" i="8" s="1"/>
  <c r="AM11" i="8" s="1"/>
  <c r="AT174" i="9"/>
  <c r="AV174" i="9"/>
  <c r="AZ174" i="9"/>
  <c r="BB174" i="9"/>
  <c r="BH174" i="9"/>
  <c r="AT170" i="9"/>
  <c r="AV170" i="9"/>
  <c r="AZ170" i="9"/>
  <c r="BB170" i="9"/>
  <c r="BH170" i="9"/>
  <c r="AT172" i="9"/>
  <c r="AV172" i="9"/>
  <c r="AZ172" i="9"/>
  <c r="BB172" i="9"/>
  <c r="BH172" i="9"/>
  <c r="AT168" i="9"/>
  <c r="AV168" i="9"/>
  <c r="AZ168" i="9"/>
  <c r="BB168" i="9"/>
  <c r="BH168" i="9"/>
  <c r="AS173" i="11"/>
  <c r="AY173" i="11"/>
  <c r="BA173" i="11"/>
  <c r="BE173" i="11"/>
  <c r="BG173" i="11"/>
  <c r="AT173" i="11"/>
  <c r="BH173" i="11"/>
  <c r="BA2" i="11"/>
  <c r="BC2" i="11" s="1"/>
  <c r="AL11" i="11" s="1"/>
  <c r="AQ174" i="12"/>
  <c r="AU174" i="12"/>
  <c r="AW174" i="12"/>
  <c r="BC174" i="12"/>
  <c r="BI174" i="12"/>
  <c r="BK174" i="12"/>
  <c r="AX174" i="12"/>
  <c r="BD174" i="12"/>
  <c r="AQ172" i="12"/>
  <c r="AU172" i="12"/>
  <c r="AW172" i="12"/>
  <c r="BC172" i="12"/>
  <c r="BI172" i="12"/>
  <c r="BK172" i="12"/>
  <c r="AX172" i="12"/>
  <c r="BD172" i="12"/>
  <c r="AQ170" i="12"/>
  <c r="AU170" i="12"/>
  <c r="AW170" i="12"/>
  <c r="BC170" i="12"/>
  <c r="BI170" i="12"/>
  <c r="BK170" i="12"/>
  <c r="AX170" i="12"/>
  <c r="BD170" i="12"/>
  <c r="AQ168" i="12"/>
  <c r="AU168" i="12"/>
  <c r="AW168" i="12"/>
  <c r="BC168" i="12"/>
  <c r="BI168" i="12"/>
  <c r="BK168" i="12"/>
  <c r="AT199" i="5"/>
  <c r="AV199" i="5"/>
  <c r="AZ199" i="5"/>
  <c r="BB199" i="5"/>
  <c r="BH199" i="5"/>
  <c r="AT197" i="5"/>
  <c r="AV197" i="5"/>
  <c r="AZ197" i="5"/>
  <c r="BB197" i="5"/>
  <c r="BH197" i="5"/>
  <c r="AT174" i="6"/>
  <c r="AV174" i="6"/>
  <c r="AZ174" i="6"/>
  <c r="BB174" i="6"/>
  <c r="BH174" i="6"/>
  <c r="AT172" i="6"/>
  <c r="AV172" i="6"/>
  <c r="AZ172" i="6"/>
  <c r="BB172" i="6"/>
  <c r="BH172" i="6"/>
  <c r="AT170" i="6"/>
  <c r="AV170" i="6"/>
  <c r="AZ170" i="6"/>
  <c r="BB170" i="6"/>
  <c r="BH170" i="6"/>
  <c r="AT168" i="6"/>
  <c r="AV168" i="6"/>
  <c r="AZ168" i="6"/>
  <c r="AT174" i="14"/>
  <c r="AV174" i="14"/>
  <c r="AZ174" i="14"/>
  <c r="BB174" i="14"/>
  <c r="BH174" i="14"/>
  <c r="AT170" i="14"/>
  <c r="AV170" i="14"/>
  <c r="AZ170" i="14"/>
  <c r="BB170" i="14"/>
  <c r="BH170" i="14"/>
  <c r="AR172" i="14"/>
  <c r="AX172" i="14"/>
  <c r="BD172" i="14"/>
  <c r="BF172" i="14"/>
  <c r="BJ172" i="14"/>
  <c r="BL172" i="14"/>
  <c r="AR168" i="14"/>
  <c r="AX168" i="14"/>
  <c r="BD168" i="14"/>
  <c r="BF168" i="14"/>
  <c r="BJ168" i="14"/>
  <c r="BL168" i="14"/>
  <c r="L130" i="14"/>
  <c r="AB130" i="14"/>
  <c r="AJ130" i="14"/>
  <c r="G130" i="14"/>
  <c r="G129" i="14"/>
  <c r="O129" i="14"/>
  <c r="AA130" i="14"/>
  <c r="AA129" i="14"/>
  <c r="BM215" i="14"/>
  <c r="BN215" i="14" s="1"/>
  <c r="BM211" i="14"/>
  <c r="BN211" i="14" s="1"/>
  <c r="AR174" i="14"/>
  <c r="AX174" i="14"/>
  <c r="BD174" i="14"/>
  <c r="BF174" i="14"/>
  <c r="BJ174" i="14"/>
  <c r="BL174" i="14"/>
  <c r="AQ174" i="14"/>
  <c r="AU174" i="14"/>
  <c r="AW174" i="14"/>
  <c r="BC174" i="14"/>
  <c r="BI174" i="14"/>
  <c r="BK174" i="14"/>
  <c r="AR170" i="14"/>
  <c r="AX170" i="14"/>
  <c r="BD170" i="14"/>
  <c r="BF170" i="14"/>
  <c r="BJ170" i="14"/>
  <c r="BL170" i="14"/>
  <c r="AQ170" i="14"/>
  <c r="AU170" i="14"/>
  <c r="AW170" i="14"/>
  <c r="BC170" i="14"/>
  <c r="BI170" i="14"/>
  <c r="BK170" i="14"/>
  <c r="AT172" i="14"/>
  <c r="AV172" i="14"/>
  <c r="AZ172" i="14"/>
  <c r="BB172" i="14"/>
  <c r="BH172" i="14"/>
  <c r="AS172" i="14"/>
  <c r="AY172" i="14"/>
  <c r="BA172" i="14"/>
  <c r="BE172" i="14"/>
  <c r="BG172" i="14"/>
  <c r="AT168" i="14"/>
  <c r="AV168" i="14"/>
  <c r="AZ168" i="14"/>
  <c r="BB168" i="14"/>
  <c r="BH168" i="14"/>
  <c r="AS168" i="14"/>
  <c r="AY168" i="14"/>
  <c r="BA168" i="14"/>
  <c r="BE168" i="14"/>
  <c r="BG168" i="14"/>
  <c r="F130" i="14"/>
  <c r="F129" i="14"/>
  <c r="N130" i="14"/>
  <c r="N129" i="14"/>
  <c r="R130" i="14"/>
  <c r="V130" i="14"/>
  <c r="V129" i="14"/>
  <c r="Z130" i="14"/>
  <c r="Z129" i="14"/>
  <c r="AL130" i="14"/>
  <c r="AL129" i="14"/>
  <c r="E130" i="14"/>
  <c r="E129" i="14"/>
  <c r="Y130" i="14"/>
  <c r="Y129" i="14"/>
  <c r="AC130" i="14"/>
  <c r="AC129" i="14"/>
  <c r="AK130" i="14"/>
  <c r="AK129" i="14"/>
  <c r="C270" i="14"/>
  <c r="C179" i="14"/>
  <c r="A57" i="14"/>
  <c r="C231" i="14"/>
  <c r="C139" i="14"/>
  <c r="A18" i="14"/>
  <c r="BM213" i="14"/>
  <c r="BN213" i="14" s="1"/>
  <c r="AS174" i="14"/>
  <c r="AY174" i="14"/>
  <c r="BA174" i="14"/>
  <c r="BE174" i="14"/>
  <c r="BG174" i="14"/>
  <c r="AS170" i="14"/>
  <c r="AY170" i="14"/>
  <c r="BA170" i="14"/>
  <c r="BE170" i="14"/>
  <c r="BG170" i="14"/>
  <c r="AQ172" i="14"/>
  <c r="AU172" i="14"/>
  <c r="AW172" i="14"/>
  <c r="BC172" i="14"/>
  <c r="BI172" i="14"/>
  <c r="BK172" i="14"/>
  <c r="AQ168" i="14"/>
  <c r="AU168" i="14"/>
  <c r="AW168" i="14"/>
  <c r="BC168" i="14"/>
  <c r="BI168" i="14"/>
  <c r="BK168" i="14"/>
  <c r="BM212" i="14"/>
  <c r="BN212" i="14" s="1"/>
  <c r="BM210" i="14"/>
  <c r="BN210" i="14" s="1"/>
  <c r="BM199" i="14"/>
  <c r="BN199" i="14" s="1"/>
  <c r="BM197" i="14"/>
  <c r="BN197" i="14" s="1"/>
  <c r="BM173" i="14"/>
  <c r="BN173" i="14" s="1"/>
  <c r="BM169" i="14"/>
  <c r="BN169" i="14" s="1"/>
  <c r="AT174" i="13"/>
  <c r="AV174" i="13"/>
  <c r="AZ174" i="13"/>
  <c r="BB174" i="13"/>
  <c r="BH174" i="13"/>
  <c r="AT172" i="13"/>
  <c r="AV172" i="13"/>
  <c r="AZ172" i="13"/>
  <c r="BB172" i="13"/>
  <c r="BH172" i="13"/>
  <c r="AT170" i="13"/>
  <c r="AV170" i="13"/>
  <c r="AZ170" i="13"/>
  <c r="BB170" i="13"/>
  <c r="BH170" i="13"/>
  <c r="AT168" i="13"/>
  <c r="AV168" i="13"/>
  <c r="AZ168" i="13"/>
  <c r="BB168" i="13"/>
  <c r="BH168" i="13"/>
  <c r="E130" i="13"/>
  <c r="M130" i="13"/>
  <c r="M129" i="13"/>
  <c r="AC129" i="13"/>
  <c r="F130" i="13"/>
  <c r="F129" i="13"/>
  <c r="C270" i="13"/>
  <c r="C179" i="13"/>
  <c r="A57" i="13"/>
  <c r="BM200" i="13"/>
  <c r="BN200" i="13" s="1"/>
  <c r="BM215" i="13"/>
  <c r="BN215" i="13" s="1"/>
  <c r="BM207" i="13"/>
  <c r="BN207" i="13" s="1"/>
  <c r="BM201" i="13"/>
  <c r="BN201" i="13" s="1"/>
  <c r="BM199" i="13"/>
  <c r="BN199" i="13" s="1"/>
  <c r="BM173" i="13"/>
  <c r="BN173" i="13" s="1"/>
  <c r="AR174" i="13"/>
  <c r="AX174" i="13"/>
  <c r="BD174" i="13"/>
  <c r="BF174" i="13"/>
  <c r="BJ174" i="13"/>
  <c r="BL174" i="13"/>
  <c r="AQ174" i="13"/>
  <c r="AU174" i="13"/>
  <c r="AW174" i="13"/>
  <c r="BC174" i="13"/>
  <c r="BI174" i="13"/>
  <c r="BK174" i="13"/>
  <c r="AR172" i="13"/>
  <c r="AX172" i="13"/>
  <c r="BD172" i="13"/>
  <c r="BF172" i="13"/>
  <c r="BJ172" i="13"/>
  <c r="BL172" i="13"/>
  <c r="AQ172" i="13"/>
  <c r="AU172" i="13"/>
  <c r="AW172" i="13"/>
  <c r="BC172" i="13"/>
  <c r="BI172" i="13"/>
  <c r="BK172" i="13"/>
  <c r="AR170" i="13"/>
  <c r="AX170" i="13"/>
  <c r="BD170" i="13"/>
  <c r="BF170" i="13"/>
  <c r="BJ170" i="13"/>
  <c r="BL170" i="13"/>
  <c r="AQ170" i="13"/>
  <c r="AU170" i="13"/>
  <c r="AW170" i="13"/>
  <c r="BC170" i="13"/>
  <c r="BI170" i="13"/>
  <c r="BK170" i="13"/>
  <c r="AR168" i="13"/>
  <c r="AX168" i="13"/>
  <c r="BD168" i="13"/>
  <c r="BF168" i="13"/>
  <c r="BJ168" i="13"/>
  <c r="BL168" i="13"/>
  <c r="AQ168" i="13"/>
  <c r="AU168" i="13"/>
  <c r="AW168" i="13"/>
  <c r="BC168" i="13"/>
  <c r="BI168" i="13"/>
  <c r="BK168" i="13"/>
  <c r="K129" i="13"/>
  <c r="W129" i="13"/>
  <c r="AA130" i="13"/>
  <c r="AA129" i="13"/>
  <c r="AI130" i="13"/>
  <c r="AI129" i="13"/>
  <c r="L129" i="13"/>
  <c r="P129" i="13"/>
  <c r="AB130" i="13"/>
  <c r="AB129" i="13"/>
  <c r="AN130" i="13"/>
  <c r="AN129" i="13"/>
  <c r="C231" i="13"/>
  <c r="C139" i="13"/>
  <c r="A18" i="13"/>
  <c r="AS174" i="13"/>
  <c r="AY174" i="13"/>
  <c r="BA174" i="13"/>
  <c r="BE174" i="13"/>
  <c r="BG174" i="13"/>
  <c r="AS172" i="13"/>
  <c r="AY172" i="13"/>
  <c r="BA172" i="13"/>
  <c r="BE172" i="13"/>
  <c r="BG172" i="13"/>
  <c r="AS170" i="13"/>
  <c r="AY170" i="13"/>
  <c r="BA170" i="13"/>
  <c r="BE170" i="13"/>
  <c r="BG170" i="13"/>
  <c r="AS168" i="13"/>
  <c r="AY168" i="13"/>
  <c r="BA168" i="13"/>
  <c r="BE168" i="13"/>
  <c r="BG168" i="13"/>
  <c r="BM213" i="12"/>
  <c r="BN213" i="12" s="1"/>
  <c r="AX168" i="12"/>
  <c r="BD168" i="12"/>
  <c r="BM215" i="12"/>
  <c r="BN215" i="12" s="1"/>
  <c r="BM211" i="12"/>
  <c r="BN211" i="12" s="1"/>
  <c r="BM207" i="12"/>
  <c r="BN207" i="12" s="1"/>
  <c r="BM203" i="12"/>
  <c r="BN203" i="12" s="1"/>
  <c r="BM199" i="12"/>
  <c r="BN199" i="12" s="1"/>
  <c r="I130" i="12"/>
  <c r="I129" i="12"/>
  <c r="U130" i="12"/>
  <c r="U129" i="12"/>
  <c r="Y130" i="12"/>
  <c r="AK130" i="12"/>
  <c r="AK129" i="12"/>
  <c r="J130" i="12"/>
  <c r="J129" i="12"/>
  <c r="N130" i="12"/>
  <c r="N129" i="12"/>
  <c r="R130" i="12"/>
  <c r="R129" i="12"/>
  <c r="Z130" i="12"/>
  <c r="Z129" i="12"/>
  <c r="AD130" i="12"/>
  <c r="AD129" i="12"/>
  <c r="AH130" i="12"/>
  <c r="AH129" i="12"/>
  <c r="AL130" i="12"/>
  <c r="AL129" i="12"/>
  <c r="C270" i="12"/>
  <c r="C179" i="12"/>
  <c r="A57" i="12"/>
  <c r="AS174" i="12"/>
  <c r="AY174" i="12"/>
  <c r="BA174" i="12"/>
  <c r="BE174" i="12"/>
  <c r="BG174" i="12"/>
  <c r="AT174" i="12"/>
  <c r="AV174" i="12"/>
  <c r="AZ174" i="12"/>
  <c r="BB174" i="12"/>
  <c r="BH174" i="12"/>
  <c r="AS172" i="12"/>
  <c r="AY172" i="12"/>
  <c r="BA172" i="12"/>
  <c r="BE172" i="12"/>
  <c r="BG172" i="12"/>
  <c r="AT172" i="12"/>
  <c r="AV172" i="12"/>
  <c r="AZ172" i="12"/>
  <c r="BB172" i="12"/>
  <c r="BH172" i="12"/>
  <c r="AS170" i="12"/>
  <c r="AY170" i="12"/>
  <c r="BA170" i="12"/>
  <c r="BE170" i="12"/>
  <c r="BG170" i="12"/>
  <c r="AT170" i="12"/>
  <c r="AV170" i="12"/>
  <c r="AZ170" i="12"/>
  <c r="BB170" i="12"/>
  <c r="BH170" i="12"/>
  <c r="AS168" i="12"/>
  <c r="AY168" i="12"/>
  <c r="BA168" i="12"/>
  <c r="BE168" i="12"/>
  <c r="BG168" i="12"/>
  <c r="AT168" i="12"/>
  <c r="AV168" i="12"/>
  <c r="AZ168" i="12"/>
  <c r="BB168" i="12"/>
  <c r="BH168" i="12"/>
  <c r="C231" i="12"/>
  <c r="C139" i="12"/>
  <c r="A18" i="12"/>
  <c r="G130" i="12"/>
  <c r="G129" i="12"/>
  <c r="K130" i="12"/>
  <c r="K129" i="12"/>
  <c r="S130" i="12"/>
  <c r="S129" i="12"/>
  <c r="AA130" i="12"/>
  <c r="AA129" i="12"/>
  <c r="AE130" i="12"/>
  <c r="AE129" i="12"/>
  <c r="D130" i="12"/>
  <c r="D129" i="12"/>
  <c r="L130" i="12"/>
  <c r="L129" i="12"/>
  <c r="P130" i="12"/>
  <c r="P129" i="12"/>
  <c r="X130" i="12"/>
  <c r="AF130" i="12"/>
  <c r="BM214" i="12"/>
  <c r="BN214" i="12" s="1"/>
  <c r="BM204" i="12"/>
  <c r="BN204" i="12" s="1"/>
  <c r="BM200" i="12"/>
  <c r="BN200" i="12" s="1"/>
  <c r="BM198" i="12"/>
  <c r="BN198" i="12" s="1"/>
  <c r="BM197" i="12"/>
  <c r="BN197" i="12" s="1"/>
  <c r="BM173" i="12"/>
  <c r="BN173" i="12" s="1"/>
  <c r="BM171" i="12"/>
  <c r="BN171" i="12" s="1"/>
  <c r="BM169" i="12"/>
  <c r="BN169" i="12" s="1"/>
  <c r="AR174" i="12"/>
  <c r="BF174" i="12"/>
  <c r="BJ174" i="12"/>
  <c r="BL174" i="12"/>
  <c r="AR172" i="12"/>
  <c r="BF172" i="12"/>
  <c r="BJ172" i="12"/>
  <c r="BL172" i="12"/>
  <c r="AR170" i="12"/>
  <c r="BF170" i="12"/>
  <c r="BJ170" i="12"/>
  <c r="BL170" i="12"/>
  <c r="AR168" i="12"/>
  <c r="BF168" i="12"/>
  <c r="BJ168" i="12"/>
  <c r="BL168" i="12"/>
  <c r="AQ171" i="11"/>
  <c r="AU171" i="11"/>
  <c r="AW171" i="11"/>
  <c r="BC171" i="11"/>
  <c r="BI171" i="11"/>
  <c r="BK171" i="11"/>
  <c r="AX171" i="11"/>
  <c r="BD171" i="11"/>
  <c r="AQ169" i="11"/>
  <c r="AU169" i="11"/>
  <c r="AW169" i="11"/>
  <c r="BC169" i="11"/>
  <c r="BI169" i="11"/>
  <c r="BK169" i="11"/>
  <c r="AX169" i="11"/>
  <c r="BD169" i="11"/>
  <c r="BM174" i="11"/>
  <c r="BN174" i="11" s="1"/>
  <c r="BM170" i="11"/>
  <c r="BN170" i="11" s="1"/>
  <c r="BM216" i="11"/>
  <c r="BN216" i="11" s="1"/>
  <c r="BM210" i="11"/>
  <c r="BN210" i="11" s="1"/>
  <c r="BM206" i="11"/>
  <c r="BN206" i="11" s="1"/>
  <c r="BM202" i="11"/>
  <c r="BN202" i="11" s="1"/>
  <c r="BM198" i="11"/>
  <c r="BN198" i="11" s="1"/>
  <c r="AR171" i="11"/>
  <c r="BF171" i="11"/>
  <c r="BJ171" i="11"/>
  <c r="BL171" i="11"/>
  <c r="AR169" i="11"/>
  <c r="BF169" i="11"/>
  <c r="BJ169" i="11"/>
  <c r="BL169" i="11"/>
  <c r="BM197" i="11"/>
  <c r="BN197" i="11" s="1"/>
  <c r="AV173" i="11"/>
  <c r="AZ173" i="11"/>
  <c r="BB173" i="11"/>
  <c r="C271" i="11"/>
  <c r="C180" i="11"/>
  <c r="A58" i="11"/>
  <c r="C230" i="11"/>
  <c r="C138" i="11"/>
  <c r="A17" i="11"/>
  <c r="BM214" i="11"/>
  <c r="BN214" i="11" s="1"/>
  <c r="BM212" i="11"/>
  <c r="BN212" i="11" s="1"/>
  <c r="BM208" i="11"/>
  <c r="BN208" i="11" s="1"/>
  <c r="BM204" i="11"/>
  <c r="BN204" i="11" s="1"/>
  <c r="BM200" i="11"/>
  <c r="BN200" i="11" s="1"/>
  <c r="BM196" i="11"/>
  <c r="BN196" i="11" s="1"/>
  <c r="AS171" i="11"/>
  <c r="AY171" i="11"/>
  <c r="BA171" i="11"/>
  <c r="BE171" i="11"/>
  <c r="BG171" i="11"/>
  <c r="AT171" i="11"/>
  <c r="AV171" i="11"/>
  <c r="AZ171" i="11"/>
  <c r="BB171" i="11"/>
  <c r="BH171" i="11"/>
  <c r="AS169" i="11"/>
  <c r="AY169" i="11"/>
  <c r="BA169" i="11"/>
  <c r="BE169" i="11"/>
  <c r="BG169" i="11"/>
  <c r="AT169" i="11"/>
  <c r="AV169" i="11"/>
  <c r="AZ169" i="11"/>
  <c r="BB169" i="11"/>
  <c r="BH169" i="11"/>
  <c r="BM215" i="11"/>
  <c r="BN215" i="11" s="1"/>
  <c r="BM213" i="11"/>
  <c r="BN213" i="11" s="1"/>
  <c r="BM211" i="11"/>
  <c r="BN211" i="11" s="1"/>
  <c r="BM209" i="11"/>
  <c r="BN209" i="11" s="1"/>
  <c r="BM207" i="11"/>
  <c r="BN207" i="11" s="1"/>
  <c r="BM205" i="11"/>
  <c r="BN205" i="11" s="1"/>
  <c r="BM203" i="11"/>
  <c r="BN203" i="11" s="1"/>
  <c r="BM201" i="11"/>
  <c r="BN201" i="11" s="1"/>
  <c r="BM199" i="11"/>
  <c r="BN199" i="11" s="1"/>
  <c r="AQ173" i="11"/>
  <c r="AU173" i="11"/>
  <c r="AW173" i="11"/>
  <c r="BC173" i="11"/>
  <c r="BI173" i="11"/>
  <c r="BK173" i="11"/>
  <c r="AR173" i="11"/>
  <c r="AX173" i="11"/>
  <c r="BD173" i="11"/>
  <c r="BF173" i="11"/>
  <c r="BJ173" i="11"/>
  <c r="BL173" i="11"/>
  <c r="AS174" i="10"/>
  <c r="AY174" i="10"/>
  <c r="BA174" i="10"/>
  <c r="BE174" i="10"/>
  <c r="BG174" i="10"/>
  <c r="AS172" i="10"/>
  <c r="AY172" i="10"/>
  <c r="BA172" i="10"/>
  <c r="BE172" i="10"/>
  <c r="BG172" i="10"/>
  <c r="AS170" i="10"/>
  <c r="AY170" i="10"/>
  <c r="BA170" i="10"/>
  <c r="BE170" i="10"/>
  <c r="BG170" i="10"/>
  <c r="AS168" i="10"/>
  <c r="AY168" i="10"/>
  <c r="BA168" i="10"/>
  <c r="BE168" i="10"/>
  <c r="BG168" i="10"/>
  <c r="M130" i="10"/>
  <c r="M129" i="10"/>
  <c r="U130" i="10"/>
  <c r="U129" i="10"/>
  <c r="Y129" i="10"/>
  <c r="AC130" i="10"/>
  <c r="AK129" i="10"/>
  <c r="V130" i="10"/>
  <c r="V129" i="10"/>
  <c r="AD130" i="10"/>
  <c r="AD129" i="10"/>
  <c r="AH130" i="10"/>
  <c r="AH129" i="10"/>
  <c r="AL130" i="10"/>
  <c r="C270" i="10"/>
  <c r="C179" i="10"/>
  <c r="A57" i="10"/>
  <c r="BM197" i="10"/>
  <c r="BN197" i="10" s="1"/>
  <c r="BM216" i="10"/>
  <c r="BN216" i="10" s="1"/>
  <c r="BM210" i="10"/>
  <c r="BN210" i="10" s="1"/>
  <c r="BM204" i="10"/>
  <c r="BN204" i="10" s="1"/>
  <c r="BM200" i="10"/>
  <c r="BN200" i="10" s="1"/>
  <c r="BM196" i="10"/>
  <c r="BN196" i="10" s="1"/>
  <c r="AT174" i="10"/>
  <c r="AV174" i="10"/>
  <c r="AZ174" i="10"/>
  <c r="BB174" i="10"/>
  <c r="BH174" i="10"/>
  <c r="AT172" i="10"/>
  <c r="AV172" i="10"/>
  <c r="AZ172" i="10"/>
  <c r="BB172" i="10"/>
  <c r="BH172" i="10"/>
  <c r="AT170" i="10"/>
  <c r="AV170" i="10"/>
  <c r="AZ170" i="10"/>
  <c r="BB170" i="10"/>
  <c r="BH170" i="10"/>
  <c r="AT168" i="10"/>
  <c r="AV168" i="10"/>
  <c r="AZ168" i="10"/>
  <c r="BB168" i="10"/>
  <c r="BH168" i="10"/>
  <c r="C231" i="10"/>
  <c r="C139" i="10"/>
  <c r="A18" i="10"/>
  <c r="G129" i="10"/>
  <c r="O130" i="10"/>
  <c r="O129" i="10"/>
  <c r="W130" i="10"/>
  <c r="W129" i="10"/>
  <c r="AA130" i="10"/>
  <c r="AA129" i="10"/>
  <c r="AI130" i="10"/>
  <c r="AI129" i="10"/>
  <c r="AM130" i="10"/>
  <c r="AM129" i="10"/>
  <c r="H130" i="10"/>
  <c r="H129" i="10"/>
  <c r="L130" i="10"/>
  <c r="L129" i="10"/>
  <c r="P130" i="10"/>
  <c r="T130" i="10"/>
  <c r="T129" i="10"/>
  <c r="AN130" i="10"/>
  <c r="AN129" i="10"/>
  <c r="BM171" i="10"/>
  <c r="BN171" i="10" s="1"/>
  <c r="AQ174" i="10"/>
  <c r="AU174" i="10"/>
  <c r="AW174" i="10"/>
  <c r="BC174" i="10"/>
  <c r="BI174" i="10"/>
  <c r="BK174" i="10"/>
  <c r="AR174" i="10"/>
  <c r="AX174" i="10"/>
  <c r="BD174" i="10"/>
  <c r="BF174" i="10"/>
  <c r="BJ174" i="10"/>
  <c r="BL174" i="10"/>
  <c r="AQ172" i="10"/>
  <c r="AU172" i="10"/>
  <c r="AW172" i="10"/>
  <c r="BC172" i="10"/>
  <c r="BI172" i="10"/>
  <c r="BK172" i="10"/>
  <c r="AR172" i="10"/>
  <c r="AX172" i="10"/>
  <c r="BD172" i="10"/>
  <c r="BF172" i="10"/>
  <c r="BJ172" i="10"/>
  <c r="BL172" i="10"/>
  <c r="AQ170" i="10"/>
  <c r="AU170" i="10"/>
  <c r="AW170" i="10"/>
  <c r="BC170" i="10"/>
  <c r="BI170" i="10"/>
  <c r="BK170" i="10"/>
  <c r="AR170" i="10"/>
  <c r="AX170" i="10"/>
  <c r="BD170" i="10"/>
  <c r="BF170" i="10"/>
  <c r="BJ170" i="10"/>
  <c r="BL170" i="10"/>
  <c r="AQ168" i="10"/>
  <c r="AU168" i="10"/>
  <c r="AW168" i="10"/>
  <c r="BC168" i="10"/>
  <c r="BI168" i="10"/>
  <c r="BK168" i="10"/>
  <c r="AR168" i="10"/>
  <c r="AX168" i="10"/>
  <c r="BD168" i="10"/>
  <c r="BF168" i="10"/>
  <c r="BJ168" i="10"/>
  <c r="BL168" i="10"/>
  <c r="BM169" i="9"/>
  <c r="BN169" i="9" s="1"/>
  <c r="BD174" i="9"/>
  <c r="BD172" i="9"/>
  <c r="BJ172" i="9"/>
  <c r="AX168" i="9"/>
  <c r="BD168" i="9"/>
  <c r="BF168" i="9"/>
  <c r="BJ168" i="9"/>
  <c r="L129" i="9"/>
  <c r="P130" i="9"/>
  <c r="P129" i="9"/>
  <c r="T130" i="9"/>
  <c r="T129" i="9"/>
  <c r="AF130" i="9"/>
  <c r="AF129" i="9"/>
  <c r="G130" i="9"/>
  <c r="G129" i="9"/>
  <c r="K130" i="9"/>
  <c r="S129" i="9"/>
  <c r="AE130" i="9"/>
  <c r="AE129" i="9"/>
  <c r="AM130" i="9"/>
  <c r="AM129" i="9"/>
  <c r="C270" i="9"/>
  <c r="C179" i="9"/>
  <c r="A57" i="9"/>
  <c r="BM216" i="9"/>
  <c r="BN216" i="9" s="1"/>
  <c r="BM209" i="9"/>
  <c r="BN209" i="9" s="1"/>
  <c r="BM205" i="9"/>
  <c r="BN205" i="9" s="1"/>
  <c r="BM203" i="9"/>
  <c r="BN203" i="9" s="1"/>
  <c r="AR174" i="9"/>
  <c r="AX174" i="9"/>
  <c r="BF174" i="9"/>
  <c r="BJ174" i="9"/>
  <c r="BL174" i="9"/>
  <c r="AQ174" i="9"/>
  <c r="AU174" i="9"/>
  <c r="AW174" i="9"/>
  <c r="BC174" i="9"/>
  <c r="BI174" i="9"/>
  <c r="BK174" i="9"/>
  <c r="AR170" i="9"/>
  <c r="AX170" i="9"/>
  <c r="BD170" i="9"/>
  <c r="BF170" i="9"/>
  <c r="BJ170" i="9"/>
  <c r="BL170" i="9"/>
  <c r="AQ170" i="9"/>
  <c r="AU170" i="9"/>
  <c r="AW170" i="9"/>
  <c r="BC170" i="9"/>
  <c r="BI170" i="9"/>
  <c r="BK170" i="9"/>
  <c r="AR172" i="9"/>
  <c r="AX172" i="9"/>
  <c r="BF172" i="9"/>
  <c r="BL172" i="9"/>
  <c r="AQ172" i="9"/>
  <c r="AU172" i="9"/>
  <c r="AW172" i="9"/>
  <c r="BC172" i="9"/>
  <c r="BI172" i="9"/>
  <c r="BK172" i="9"/>
  <c r="AR168" i="9"/>
  <c r="BL168" i="9"/>
  <c r="AQ168" i="9"/>
  <c r="AU168" i="9"/>
  <c r="AW168" i="9"/>
  <c r="BC168" i="9"/>
  <c r="BI168" i="9"/>
  <c r="BK168" i="9"/>
  <c r="F130" i="9"/>
  <c r="F129" i="9"/>
  <c r="AD130" i="9"/>
  <c r="AD129" i="9"/>
  <c r="AH130" i="9"/>
  <c r="AH129" i="9"/>
  <c r="I130" i="9"/>
  <c r="I129" i="9"/>
  <c r="M129" i="9"/>
  <c r="Q130" i="9"/>
  <c r="Q129" i="9"/>
  <c r="U130" i="9"/>
  <c r="U129" i="9"/>
  <c r="Y130" i="9"/>
  <c r="Y129" i="9"/>
  <c r="AC130" i="9"/>
  <c r="AC129" i="9"/>
  <c r="AG130" i="9"/>
  <c r="AG129" i="9"/>
  <c r="C230" i="9"/>
  <c r="C138" i="9"/>
  <c r="A17" i="9"/>
  <c r="BM210" i="9"/>
  <c r="BN210" i="9" s="1"/>
  <c r="BM211" i="9"/>
  <c r="BN211" i="9" s="1"/>
  <c r="BM201" i="9"/>
  <c r="BN201" i="9" s="1"/>
  <c r="AS174" i="9"/>
  <c r="AY174" i="9"/>
  <c r="BA174" i="9"/>
  <c r="BE174" i="9"/>
  <c r="BG174" i="9"/>
  <c r="AS170" i="9"/>
  <c r="AY170" i="9"/>
  <c r="BA170" i="9"/>
  <c r="BE170" i="9"/>
  <c r="BG170" i="9"/>
  <c r="AS172" i="9"/>
  <c r="AY172" i="9"/>
  <c r="BA172" i="9"/>
  <c r="BE172" i="9"/>
  <c r="BG172" i="9"/>
  <c r="AS168" i="9"/>
  <c r="AY168" i="9"/>
  <c r="BA168" i="9"/>
  <c r="BE168" i="9"/>
  <c r="BG168" i="9"/>
  <c r="AV171" i="8"/>
  <c r="AR205" i="8"/>
  <c r="BC6" i="8"/>
  <c r="AY173" i="8"/>
  <c r="BG173" i="8"/>
  <c r="AY171" i="8"/>
  <c r="BG171" i="8"/>
  <c r="BE169" i="8"/>
  <c r="BF215" i="8"/>
  <c r="BJ215" i="8"/>
  <c r="BF213" i="8"/>
  <c r="BL213" i="8"/>
  <c r="BJ211" i="8"/>
  <c r="BJ209" i="8"/>
  <c r="BF207" i="8"/>
  <c r="BJ207" i="8"/>
  <c r="BL207" i="8"/>
  <c r="AQ205" i="8"/>
  <c r="BF205" i="8"/>
  <c r="BJ205" i="8"/>
  <c r="BL205" i="8"/>
  <c r="AR203" i="8"/>
  <c r="BF203" i="8"/>
  <c r="BJ203" i="8"/>
  <c r="BL203" i="8"/>
  <c r="AR201" i="8"/>
  <c r="BF201" i="8"/>
  <c r="BJ201" i="8"/>
  <c r="BL201" i="8"/>
  <c r="AR199" i="8"/>
  <c r="BF199" i="8"/>
  <c r="BJ199" i="8"/>
  <c r="BL199" i="8"/>
  <c r="AR197" i="8"/>
  <c r="BF197" i="8"/>
  <c r="BJ197" i="8"/>
  <c r="BL197" i="8"/>
  <c r="AS216" i="8"/>
  <c r="AY216" i="8"/>
  <c r="BA216" i="8"/>
  <c r="BE216" i="8"/>
  <c r="BG216" i="8"/>
  <c r="AS214" i="8"/>
  <c r="AY214" i="8"/>
  <c r="BA214" i="8"/>
  <c r="BE214" i="8"/>
  <c r="BG214" i="8"/>
  <c r="AS212" i="8"/>
  <c r="AY212" i="8"/>
  <c r="BA212" i="8"/>
  <c r="BE212" i="8"/>
  <c r="BG212" i="8"/>
  <c r="AS210" i="8"/>
  <c r="AY210" i="8"/>
  <c r="BA210" i="8"/>
  <c r="BE210" i="8"/>
  <c r="BG210" i="8"/>
  <c r="AS208" i="8"/>
  <c r="AY208" i="8"/>
  <c r="BA208" i="8"/>
  <c r="BE208" i="8"/>
  <c r="BG208" i="8"/>
  <c r="AS206" i="8"/>
  <c r="AY206" i="8"/>
  <c r="BA206" i="8"/>
  <c r="BE206" i="8"/>
  <c r="BG206" i="8"/>
  <c r="AS204" i="8"/>
  <c r="AY204" i="8"/>
  <c r="BA204" i="8"/>
  <c r="BE204" i="8"/>
  <c r="BG204" i="8"/>
  <c r="AS202" i="8"/>
  <c r="AY202" i="8"/>
  <c r="BA202" i="8"/>
  <c r="BE202" i="8"/>
  <c r="BG202" i="8"/>
  <c r="AS200" i="8"/>
  <c r="AY200" i="8"/>
  <c r="BA200" i="8"/>
  <c r="BE200" i="8"/>
  <c r="BG200" i="8"/>
  <c r="AS198" i="8"/>
  <c r="AY198" i="8"/>
  <c r="BA198" i="8"/>
  <c r="BE198" i="8"/>
  <c r="BG198" i="8"/>
  <c r="AS196" i="8"/>
  <c r="AY196" i="8"/>
  <c r="BA196" i="8"/>
  <c r="BE196" i="8"/>
  <c r="BG196" i="8"/>
  <c r="C230" i="8"/>
  <c r="A17" i="8"/>
  <c r="C138" i="8"/>
  <c r="C271" i="8"/>
  <c r="C180" i="8"/>
  <c r="A58" i="8"/>
  <c r="AS173" i="8"/>
  <c r="BA173" i="8"/>
  <c r="BE173" i="8"/>
  <c r="AS171" i="8"/>
  <c r="BA171" i="8"/>
  <c r="BE171" i="8"/>
  <c r="AS169" i="8"/>
  <c r="AY169" i="8"/>
  <c r="BA169" i="8"/>
  <c r="BG169" i="8"/>
  <c r="AR215" i="8"/>
  <c r="BL215" i="8"/>
  <c r="AR213" i="8"/>
  <c r="BJ213" i="8"/>
  <c r="AR211" i="8"/>
  <c r="BF211" i="8"/>
  <c r="BL211" i="8"/>
  <c r="AR209" i="8"/>
  <c r="BF209" i="8"/>
  <c r="BL209" i="8"/>
  <c r="AR207" i="8"/>
  <c r="AR173" i="8"/>
  <c r="AX173" i="8"/>
  <c r="BD173" i="8"/>
  <c r="BF173" i="8"/>
  <c r="BJ173" i="8"/>
  <c r="BL173" i="8"/>
  <c r="AQ173" i="8"/>
  <c r="AU173" i="8"/>
  <c r="AW173" i="8"/>
  <c r="BC173" i="8"/>
  <c r="BI173" i="8"/>
  <c r="BK173" i="8"/>
  <c r="AR171" i="8"/>
  <c r="AX171" i="8"/>
  <c r="BD171" i="8"/>
  <c r="BF171" i="8"/>
  <c r="BJ171" i="8"/>
  <c r="BL171" i="8"/>
  <c r="AQ171" i="8"/>
  <c r="AU171" i="8"/>
  <c r="AW171" i="8"/>
  <c r="BC171" i="8"/>
  <c r="BI171" i="8"/>
  <c r="BK171" i="8"/>
  <c r="AR169" i="8"/>
  <c r="AX169" i="8"/>
  <c r="BD169" i="8"/>
  <c r="BF169" i="8"/>
  <c r="BJ169" i="8"/>
  <c r="BL169" i="8"/>
  <c r="AQ169" i="8"/>
  <c r="AU169" i="8"/>
  <c r="AW169" i="8"/>
  <c r="BC169" i="8"/>
  <c r="BI169" i="8"/>
  <c r="BK169" i="8"/>
  <c r="BM172" i="8"/>
  <c r="BN172" i="8" s="1"/>
  <c r="AS215" i="8"/>
  <c r="AY215" i="8"/>
  <c r="BA215" i="8"/>
  <c r="BE215" i="8"/>
  <c r="BG215" i="8"/>
  <c r="AT215" i="8"/>
  <c r="AV215" i="8"/>
  <c r="AZ215" i="8"/>
  <c r="BB215" i="8"/>
  <c r="BH215" i="8"/>
  <c r="AS213" i="8"/>
  <c r="AY213" i="8"/>
  <c r="BA213" i="8"/>
  <c r="BE213" i="8"/>
  <c r="BG213" i="8"/>
  <c r="AT213" i="8"/>
  <c r="AV213" i="8"/>
  <c r="AZ213" i="8"/>
  <c r="BB213" i="8"/>
  <c r="BH213" i="8"/>
  <c r="AS211" i="8"/>
  <c r="AY211" i="8"/>
  <c r="BA211" i="8"/>
  <c r="BE211" i="8"/>
  <c r="BG211" i="8"/>
  <c r="AT211" i="8"/>
  <c r="AV211" i="8"/>
  <c r="AZ211" i="8"/>
  <c r="BB211" i="8"/>
  <c r="BH211" i="8"/>
  <c r="AS209" i="8"/>
  <c r="AY209" i="8"/>
  <c r="BA209" i="8"/>
  <c r="BE209" i="8"/>
  <c r="BG209" i="8"/>
  <c r="AT209" i="8"/>
  <c r="AV209" i="8"/>
  <c r="AZ209" i="8"/>
  <c r="BB209" i="8"/>
  <c r="BH209" i="8"/>
  <c r="AS207" i="8"/>
  <c r="AY207" i="8"/>
  <c r="BA207" i="8"/>
  <c r="BE207" i="8"/>
  <c r="BG207" i="8"/>
  <c r="AT207" i="8"/>
  <c r="AV207" i="8"/>
  <c r="AZ207" i="8"/>
  <c r="BB207" i="8"/>
  <c r="BH207" i="8"/>
  <c r="AS205" i="8"/>
  <c r="AY205" i="8"/>
  <c r="BA205" i="8"/>
  <c r="BE205" i="8"/>
  <c r="BG205" i="8"/>
  <c r="AT205" i="8"/>
  <c r="AV205" i="8"/>
  <c r="AZ205" i="8"/>
  <c r="BB205" i="8"/>
  <c r="BH205" i="8"/>
  <c r="AS203" i="8"/>
  <c r="AY203" i="8"/>
  <c r="BA203" i="8"/>
  <c r="BE203" i="8"/>
  <c r="BG203" i="8"/>
  <c r="AT203" i="8"/>
  <c r="AV203" i="8"/>
  <c r="AZ203" i="8"/>
  <c r="BB203" i="8"/>
  <c r="BH203" i="8"/>
  <c r="AS201" i="8"/>
  <c r="AY201" i="8"/>
  <c r="BA201" i="8"/>
  <c r="BE201" i="8"/>
  <c r="BG201" i="8"/>
  <c r="AT201" i="8"/>
  <c r="AV201" i="8"/>
  <c r="AZ201" i="8"/>
  <c r="BB201" i="8"/>
  <c r="BH201" i="8"/>
  <c r="AS199" i="8"/>
  <c r="AY199" i="8"/>
  <c r="BA199" i="8"/>
  <c r="BE199" i="8"/>
  <c r="BG199" i="8"/>
  <c r="AT199" i="8"/>
  <c r="AV199" i="8"/>
  <c r="AZ199" i="8"/>
  <c r="BB199" i="8"/>
  <c r="BH199" i="8"/>
  <c r="AS197" i="8"/>
  <c r="AY197" i="8"/>
  <c r="BA197" i="8"/>
  <c r="BE197" i="8"/>
  <c r="BG197" i="8"/>
  <c r="AT197" i="8"/>
  <c r="AV197" i="8"/>
  <c r="AZ197" i="8"/>
  <c r="BB197" i="8"/>
  <c r="BH197" i="8"/>
  <c r="AR216" i="8"/>
  <c r="AX216" i="8"/>
  <c r="BD216" i="8"/>
  <c r="BF216" i="8"/>
  <c r="BJ216" i="8"/>
  <c r="BL216" i="8"/>
  <c r="AQ216" i="8"/>
  <c r="AU216" i="8"/>
  <c r="AW216" i="8"/>
  <c r="BC216" i="8"/>
  <c r="BI216" i="8"/>
  <c r="BK216" i="8"/>
  <c r="AR214" i="8"/>
  <c r="AX214" i="8"/>
  <c r="BD214" i="8"/>
  <c r="BF214" i="8"/>
  <c r="BJ214" i="8"/>
  <c r="BL214" i="8"/>
  <c r="AQ214" i="8"/>
  <c r="AU214" i="8"/>
  <c r="AW214" i="8"/>
  <c r="BC214" i="8"/>
  <c r="BI214" i="8"/>
  <c r="BK214" i="8"/>
  <c r="AR212" i="8"/>
  <c r="AX212" i="8"/>
  <c r="BD212" i="8"/>
  <c r="BF212" i="8"/>
  <c r="BJ212" i="8"/>
  <c r="BL212" i="8"/>
  <c r="AQ212" i="8"/>
  <c r="AU212" i="8"/>
  <c r="AW212" i="8"/>
  <c r="BC212" i="8"/>
  <c r="BI212" i="8"/>
  <c r="BK212" i="8"/>
  <c r="AR210" i="8"/>
  <c r="AX210" i="8"/>
  <c r="BD210" i="8"/>
  <c r="BF210" i="8"/>
  <c r="BJ210" i="8"/>
  <c r="BL210" i="8"/>
  <c r="AQ210" i="8"/>
  <c r="AU210" i="8"/>
  <c r="AW210" i="8"/>
  <c r="BC210" i="8"/>
  <c r="BI210" i="8"/>
  <c r="BK210" i="8"/>
  <c r="AR208" i="8"/>
  <c r="AX208" i="8"/>
  <c r="BD208" i="8"/>
  <c r="BF208" i="8"/>
  <c r="BJ208" i="8"/>
  <c r="BL208" i="8"/>
  <c r="AQ208" i="8"/>
  <c r="AU208" i="8"/>
  <c r="AW208" i="8"/>
  <c r="BC208" i="8"/>
  <c r="BI208" i="8"/>
  <c r="BK208" i="8"/>
  <c r="AR206" i="8"/>
  <c r="AX206" i="8"/>
  <c r="BD206" i="8"/>
  <c r="BF206" i="8"/>
  <c r="BJ206" i="8"/>
  <c r="BL206" i="8"/>
  <c r="AQ206" i="8"/>
  <c r="AU206" i="8"/>
  <c r="AW206" i="8"/>
  <c r="BC206" i="8"/>
  <c r="BI206" i="8"/>
  <c r="BK206" i="8"/>
  <c r="AR204" i="8"/>
  <c r="AX204" i="8"/>
  <c r="BD204" i="8"/>
  <c r="BF204" i="8"/>
  <c r="BJ204" i="8"/>
  <c r="BL204" i="8"/>
  <c r="AQ204" i="8"/>
  <c r="AU204" i="8"/>
  <c r="AW204" i="8"/>
  <c r="BC204" i="8"/>
  <c r="BI204" i="8"/>
  <c r="BK204" i="8"/>
  <c r="AR202" i="8"/>
  <c r="AX202" i="8"/>
  <c r="BD202" i="8"/>
  <c r="BF202" i="8"/>
  <c r="BJ202" i="8"/>
  <c r="BL202" i="8"/>
  <c r="AQ202" i="8"/>
  <c r="AU202" i="8"/>
  <c r="AW202" i="8"/>
  <c r="BC202" i="8"/>
  <c r="BI202" i="8"/>
  <c r="BK202" i="8"/>
  <c r="AR200" i="8"/>
  <c r="AX200" i="8"/>
  <c r="BD200" i="8"/>
  <c r="BF200" i="8"/>
  <c r="BJ200" i="8"/>
  <c r="BL200" i="8"/>
  <c r="AQ200" i="8"/>
  <c r="AU200" i="8"/>
  <c r="AW200" i="8"/>
  <c r="BC200" i="8"/>
  <c r="BI200" i="8"/>
  <c r="BK200" i="8"/>
  <c r="AR198" i="8"/>
  <c r="AX198" i="8"/>
  <c r="BD198" i="8"/>
  <c r="BF198" i="8"/>
  <c r="BJ198" i="8"/>
  <c r="BL198" i="8"/>
  <c r="AQ198" i="8"/>
  <c r="AU198" i="8"/>
  <c r="AW198" i="8"/>
  <c r="BC198" i="8"/>
  <c r="BI198" i="8"/>
  <c r="BK198" i="8"/>
  <c r="AR196" i="8"/>
  <c r="AX196" i="8"/>
  <c r="BD196" i="8"/>
  <c r="BF196" i="8"/>
  <c r="BJ196" i="8"/>
  <c r="BL196" i="8"/>
  <c r="AQ196" i="8"/>
  <c r="AU196" i="8"/>
  <c r="AW196" i="8"/>
  <c r="BC196" i="8"/>
  <c r="BI196" i="8"/>
  <c r="BK196" i="8"/>
  <c r="AS172" i="7"/>
  <c r="AY172" i="7"/>
  <c r="BA172" i="7"/>
  <c r="BE172" i="7"/>
  <c r="BG172" i="7"/>
  <c r="AS168" i="7"/>
  <c r="AY168" i="7"/>
  <c r="BA168" i="7"/>
  <c r="BE168" i="7"/>
  <c r="BG168" i="7"/>
  <c r="BA170" i="7"/>
  <c r="BG170" i="7"/>
  <c r="F130" i="7"/>
  <c r="F129" i="7"/>
  <c r="J130" i="7"/>
  <c r="V130" i="7"/>
  <c r="V129" i="7"/>
  <c r="AD130" i="7"/>
  <c r="AD129" i="7"/>
  <c r="AH130" i="7"/>
  <c r="I130" i="7"/>
  <c r="I129" i="7"/>
  <c r="Q130" i="7"/>
  <c r="Q129" i="7"/>
  <c r="U130" i="7"/>
  <c r="U129" i="7"/>
  <c r="Y130" i="7"/>
  <c r="AC130" i="7"/>
  <c r="AC129" i="7"/>
  <c r="AG130" i="7"/>
  <c r="AK129" i="7"/>
  <c r="C231" i="7"/>
  <c r="C139" i="7"/>
  <c r="A18" i="7"/>
  <c r="AQ172" i="7"/>
  <c r="AU172" i="7"/>
  <c r="AW172" i="7"/>
  <c r="BC172" i="7"/>
  <c r="BI172" i="7"/>
  <c r="BK172" i="7"/>
  <c r="AR172" i="7"/>
  <c r="AX172" i="7"/>
  <c r="BD172" i="7"/>
  <c r="BF172" i="7"/>
  <c r="BJ172" i="7"/>
  <c r="BL172" i="7"/>
  <c r="AQ168" i="7"/>
  <c r="AU168" i="7"/>
  <c r="AW168" i="7"/>
  <c r="BC168" i="7"/>
  <c r="BI168" i="7"/>
  <c r="BK168" i="7"/>
  <c r="AR168" i="7"/>
  <c r="AX168" i="7"/>
  <c r="BD168" i="7"/>
  <c r="BF168" i="7"/>
  <c r="BJ168" i="7"/>
  <c r="BL168" i="7"/>
  <c r="BM204" i="7"/>
  <c r="BN204" i="7" s="1"/>
  <c r="AQ174" i="7"/>
  <c r="AU174" i="7"/>
  <c r="AW174" i="7"/>
  <c r="BC174" i="7"/>
  <c r="BI174" i="7"/>
  <c r="BK174" i="7"/>
  <c r="AR174" i="7"/>
  <c r="AX174" i="7"/>
  <c r="BD174" i="7"/>
  <c r="BF174" i="7"/>
  <c r="BJ174" i="7"/>
  <c r="BL174" i="7"/>
  <c r="AQ170" i="7"/>
  <c r="AU170" i="7"/>
  <c r="AW170" i="7"/>
  <c r="BC170" i="7"/>
  <c r="BI170" i="7"/>
  <c r="BK170" i="7"/>
  <c r="AR170" i="7"/>
  <c r="AX170" i="7"/>
  <c r="BD170" i="7"/>
  <c r="BF170" i="7"/>
  <c r="BJ170" i="7"/>
  <c r="BL170" i="7"/>
  <c r="C270" i="7"/>
  <c r="C179" i="7"/>
  <c r="A57" i="7"/>
  <c r="P130" i="7"/>
  <c r="P129" i="7"/>
  <c r="T130" i="7"/>
  <c r="T129" i="7"/>
  <c r="X130" i="7"/>
  <c r="X129" i="7"/>
  <c r="AB129" i="7"/>
  <c r="AF130" i="7"/>
  <c r="AF129" i="7"/>
  <c r="AN130" i="7"/>
  <c r="AN129" i="7"/>
  <c r="G130" i="7"/>
  <c r="K130" i="7"/>
  <c r="K129" i="7"/>
  <c r="O129" i="7"/>
  <c r="S130" i="7"/>
  <c r="S129" i="7"/>
  <c r="W130" i="7"/>
  <c r="W129" i="7"/>
  <c r="AA129" i="7"/>
  <c r="AE130" i="7"/>
  <c r="AE129" i="7"/>
  <c r="AI129" i="7"/>
  <c r="AM130" i="7"/>
  <c r="AM129" i="7"/>
  <c r="BM215" i="7"/>
  <c r="BN215" i="7" s="1"/>
  <c r="BM207" i="7"/>
  <c r="BN207" i="7" s="1"/>
  <c r="BM205" i="7"/>
  <c r="BN205" i="7" s="1"/>
  <c r="BM199" i="7"/>
  <c r="BN199" i="7" s="1"/>
  <c r="AT172" i="7"/>
  <c r="AV172" i="7"/>
  <c r="AZ172" i="7"/>
  <c r="BB172" i="7"/>
  <c r="BH172" i="7"/>
  <c r="AT168" i="7"/>
  <c r="AV168" i="7"/>
  <c r="AZ168" i="7"/>
  <c r="BB168" i="7"/>
  <c r="BH168" i="7"/>
  <c r="BM202" i="7"/>
  <c r="BN202" i="7" s="1"/>
  <c r="AT174" i="7"/>
  <c r="AV174" i="7"/>
  <c r="AZ174" i="7"/>
  <c r="BB174" i="7"/>
  <c r="BH174" i="7"/>
  <c r="AT170" i="7"/>
  <c r="AV170" i="7"/>
  <c r="AZ170" i="7"/>
  <c r="BB170" i="7"/>
  <c r="BH170" i="7"/>
  <c r="BB168" i="6"/>
  <c r="BH168" i="6"/>
  <c r="C231" i="6"/>
  <c r="C139" i="6"/>
  <c r="A18" i="6"/>
  <c r="G130" i="6"/>
  <c r="G129" i="6"/>
  <c r="K130" i="6"/>
  <c r="K129" i="6"/>
  <c r="O129" i="6"/>
  <c r="AA130" i="6"/>
  <c r="AA129" i="6"/>
  <c r="AE130" i="6"/>
  <c r="D130" i="6"/>
  <c r="D129" i="6"/>
  <c r="H129" i="6"/>
  <c r="P130" i="6"/>
  <c r="T130" i="6"/>
  <c r="X130" i="6"/>
  <c r="X129" i="6"/>
  <c r="AF130" i="6"/>
  <c r="AF129" i="6"/>
  <c r="AJ130" i="6"/>
  <c r="AJ129" i="6"/>
  <c r="AN129" i="6"/>
  <c r="AS174" i="6"/>
  <c r="AY174" i="6"/>
  <c r="BG174" i="6"/>
  <c r="BA172" i="6"/>
  <c r="BG172" i="6"/>
  <c r="AY170" i="6"/>
  <c r="BE170" i="6"/>
  <c r="AS168" i="6"/>
  <c r="BA168" i="6"/>
  <c r="BM215" i="6"/>
  <c r="BN215" i="6" s="1"/>
  <c r="BM207" i="6"/>
  <c r="BN207" i="6" s="1"/>
  <c r="BM199" i="6"/>
  <c r="BN199" i="6" s="1"/>
  <c r="C270" i="6"/>
  <c r="C179" i="6"/>
  <c r="A57" i="6"/>
  <c r="E130" i="6"/>
  <c r="E129" i="6"/>
  <c r="I130" i="6"/>
  <c r="M130" i="6"/>
  <c r="M129" i="6"/>
  <c r="Q130" i="6"/>
  <c r="Q129" i="6"/>
  <c r="U130" i="6"/>
  <c r="U129" i="6"/>
  <c r="AC130" i="6"/>
  <c r="AC129" i="6"/>
  <c r="AG129" i="6"/>
  <c r="N130" i="6"/>
  <c r="N129" i="6"/>
  <c r="V130" i="6"/>
  <c r="V129" i="6"/>
  <c r="Z130" i="6"/>
  <c r="Z129" i="6"/>
  <c r="AD130" i="6"/>
  <c r="AD129" i="6"/>
  <c r="AH130" i="6"/>
  <c r="AH129" i="6"/>
  <c r="AL130" i="6"/>
  <c r="AL129" i="6"/>
  <c r="BM200" i="6"/>
  <c r="BN200" i="6" s="1"/>
  <c r="BA174" i="6"/>
  <c r="BE174" i="6"/>
  <c r="AS172" i="6"/>
  <c r="AY172" i="6"/>
  <c r="BE172" i="6"/>
  <c r="AS170" i="6"/>
  <c r="BA170" i="6"/>
  <c r="BG170" i="6"/>
  <c r="AY168" i="6"/>
  <c r="BE168" i="6"/>
  <c r="BG168" i="6"/>
  <c r="BM216" i="6"/>
  <c r="BN216" i="6" s="1"/>
  <c r="BM210" i="6"/>
  <c r="BN210" i="6" s="1"/>
  <c r="BM208" i="6"/>
  <c r="BN208" i="6" s="1"/>
  <c r="BM206" i="6"/>
  <c r="BN206" i="6" s="1"/>
  <c r="AR174" i="6"/>
  <c r="AX174" i="6"/>
  <c r="BD174" i="6"/>
  <c r="BF174" i="6"/>
  <c r="BJ174" i="6"/>
  <c r="BL174" i="6"/>
  <c r="AQ174" i="6"/>
  <c r="AU174" i="6"/>
  <c r="AW174" i="6"/>
  <c r="BC174" i="6"/>
  <c r="BI174" i="6"/>
  <c r="BK174" i="6"/>
  <c r="AR172" i="6"/>
  <c r="AX172" i="6"/>
  <c r="BD172" i="6"/>
  <c r="BF172" i="6"/>
  <c r="BJ172" i="6"/>
  <c r="BL172" i="6"/>
  <c r="AQ172" i="6"/>
  <c r="AU172" i="6"/>
  <c r="AW172" i="6"/>
  <c r="BC172" i="6"/>
  <c r="BI172" i="6"/>
  <c r="BK172" i="6"/>
  <c r="AR170" i="6"/>
  <c r="AX170" i="6"/>
  <c r="BD170" i="6"/>
  <c r="BF170" i="6"/>
  <c r="BJ170" i="6"/>
  <c r="BL170" i="6"/>
  <c r="AQ170" i="6"/>
  <c r="AU170" i="6"/>
  <c r="AW170" i="6"/>
  <c r="BC170" i="6"/>
  <c r="BI170" i="6"/>
  <c r="BK170" i="6"/>
  <c r="AR168" i="6"/>
  <c r="AX168" i="6"/>
  <c r="BD168" i="6"/>
  <c r="BF168" i="6"/>
  <c r="BJ168" i="6"/>
  <c r="BL168" i="6"/>
  <c r="AQ168" i="6"/>
  <c r="AU168" i="6"/>
  <c r="AW168" i="6"/>
  <c r="BC168" i="6"/>
  <c r="BI168" i="6"/>
  <c r="BK168" i="6"/>
  <c r="BM201" i="6"/>
  <c r="BN201" i="6" s="1"/>
  <c r="AS216" i="5"/>
  <c r="AY216" i="5"/>
  <c r="BA216" i="5"/>
  <c r="BE216" i="5"/>
  <c r="BG216" i="5"/>
  <c r="AT216" i="5"/>
  <c r="BH216" i="5"/>
  <c r="AS214" i="5"/>
  <c r="AY214" i="5"/>
  <c r="BA214" i="5"/>
  <c r="BE214" i="5"/>
  <c r="BG214" i="5"/>
  <c r="AT214" i="5"/>
  <c r="BH214" i="5"/>
  <c r="AS212" i="5"/>
  <c r="AY212" i="5"/>
  <c r="BA212" i="5"/>
  <c r="BE212" i="5"/>
  <c r="BG212" i="5"/>
  <c r="AT212" i="5"/>
  <c r="BH212" i="5"/>
  <c r="AS210" i="5"/>
  <c r="AY210" i="5"/>
  <c r="BA210" i="5"/>
  <c r="BE210" i="5"/>
  <c r="BG210" i="5"/>
  <c r="AT210" i="5"/>
  <c r="BH210" i="5"/>
  <c r="AS208" i="5"/>
  <c r="AY208" i="5"/>
  <c r="BA208" i="5"/>
  <c r="BE208" i="5"/>
  <c r="BG208" i="5"/>
  <c r="AT208" i="5"/>
  <c r="BH208" i="5"/>
  <c r="AS206" i="5"/>
  <c r="AY206" i="5"/>
  <c r="BA206" i="5"/>
  <c r="BE206" i="5"/>
  <c r="BG206" i="5"/>
  <c r="AT206" i="5"/>
  <c r="BH206" i="5"/>
  <c r="AS204" i="5"/>
  <c r="AY204" i="5"/>
  <c r="BA204" i="5"/>
  <c r="BE204" i="5"/>
  <c r="BG204" i="5"/>
  <c r="AT204" i="5"/>
  <c r="BH204" i="5"/>
  <c r="AS202" i="5"/>
  <c r="AY202" i="5"/>
  <c r="BA202" i="5"/>
  <c r="BE202" i="5"/>
  <c r="BG202" i="5"/>
  <c r="AT202" i="5"/>
  <c r="BH202" i="5"/>
  <c r="AS200" i="5"/>
  <c r="AY200" i="5"/>
  <c r="BA200" i="5"/>
  <c r="BE200" i="5"/>
  <c r="BG200" i="5"/>
  <c r="AT200" i="5"/>
  <c r="BH200" i="5"/>
  <c r="AS198" i="5"/>
  <c r="AY198" i="5"/>
  <c r="BA198" i="5"/>
  <c r="BE198" i="5"/>
  <c r="BG198" i="5"/>
  <c r="AT198" i="5"/>
  <c r="BH198" i="5"/>
  <c r="AS196" i="5"/>
  <c r="AY196" i="5"/>
  <c r="BA196" i="5"/>
  <c r="BE196" i="5"/>
  <c r="BG196" i="5"/>
  <c r="AT196" i="5"/>
  <c r="BH196" i="5"/>
  <c r="AR215" i="5"/>
  <c r="AX215" i="5"/>
  <c r="BD215" i="5"/>
  <c r="BF215" i="5"/>
  <c r="BJ215" i="5"/>
  <c r="BL215" i="5"/>
  <c r="AR213" i="5"/>
  <c r="AX213" i="5"/>
  <c r="BD213" i="5"/>
  <c r="BF213" i="5"/>
  <c r="BJ213" i="5"/>
  <c r="BL213" i="5"/>
  <c r="AR211" i="5"/>
  <c r="AX211" i="5"/>
  <c r="BD211" i="5"/>
  <c r="BF211" i="5"/>
  <c r="BJ211" i="5"/>
  <c r="BL211" i="5"/>
  <c r="AR209" i="5"/>
  <c r="AX209" i="5"/>
  <c r="BD209" i="5"/>
  <c r="BF209" i="5"/>
  <c r="BJ209" i="5"/>
  <c r="BL209" i="5"/>
  <c r="AR207" i="5"/>
  <c r="AX207" i="5"/>
  <c r="BD207" i="5"/>
  <c r="BF207" i="5"/>
  <c r="BJ207" i="5"/>
  <c r="BL207" i="5"/>
  <c r="AR205" i="5"/>
  <c r="AX205" i="5"/>
  <c r="BD205" i="5"/>
  <c r="BF205" i="5"/>
  <c r="BJ205" i="5"/>
  <c r="BL205" i="5"/>
  <c r="AR203" i="5"/>
  <c r="AX203" i="5"/>
  <c r="BD203" i="5"/>
  <c r="BF203" i="5"/>
  <c r="BJ203" i="5"/>
  <c r="BL203" i="5"/>
  <c r="AR201" i="5"/>
  <c r="AX201" i="5"/>
  <c r="BD201" i="5"/>
  <c r="BF201" i="5"/>
  <c r="BJ201" i="5"/>
  <c r="BL201" i="5"/>
  <c r="AR199" i="5"/>
  <c r="AX199" i="5"/>
  <c r="BD199" i="5"/>
  <c r="BF199" i="5"/>
  <c r="BJ199" i="5"/>
  <c r="BL199" i="5"/>
  <c r="BD197" i="5"/>
  <c r="AS173" i="5"/>
  <c r="AY173" i="5"/>
  <c r="BA173" i="5"/>
  <c r="BE173" i="5"/>
  <c r="BG173" i="5"/>
  <c r="AS171" i="5"/>
  <c r="AY171" i="5"/>
  <c r="BA171" i="5"/>
  <c r="BE171" i="5"/>
  <c r="BG171" i="5"/>
  <c r="AS169" i="5"/>
  <c r="AY169" i="5"/>
  <c r="BA169" i="5"/>
  <c r="BE169" i="5"/>
  <c r="BG169" i="5"/>
  <c r="AT169" i="5"/>
  <c r="AQ216" i="5"/>
  <c r="AU216" i="5"/>
  <c r="AW216" i="5"/>
  <c r="BC216" i="5"/>
  <c r="BI216" i="5"/>
  <c r="BK216" i="5"/>
  <c r="AR216" i="5"/>
  <c r="AX216" i="5"/>
  <c r="BD216" i="5"/>
  <c r="BF216" i="5"/>
  <c r="BJ216" i="5"/>
  <c r="BL216" i="5"/>
  <c r="AQ214" i="5"/>
  <c r="AU214" i="5"/>
  <c r="AW214" i="5"/>
  <c r="BC214" i="5"/>
  <c r="BI214" i="5"/>
  <c r="BK214" i="5"/>
  <c r="AR214" i="5"/>
  <c r="AX214" i="5"/>
  <c r="BD214" i="5"/>
  <c r="BF214" i="5"/>
  <c r="BJ214" i="5"/>
  <c r="BL214" i="5"/>
  <c r="AQ212" i="5"/>
  <c r="AU212" i="5"/>
  <c r="AW212" i="5"/>
  <c r="BC212" i="5"/>
  <c r="BI212" i="5"/>
  <c r="BK212" i="5"/>
  <c r="AR212" i="5"/>
  <c r="AX212" i="5"/>
  <c r="BD212" i="5"/>
  <c r="BF212" i="5"/>
  <c r="BJ212" i="5"/>
  <c r="BL212" i="5"/>
  <c r="AQ210" i="5"/>
  <c r="AU210" i="5"/>
  <c r="AW210" i="5"/>
  <c r="BC210" i="5"/>
  <c r="BI210" i="5"/>
  <c r="BK210" i="5"/>
  <c r="AR210" i="5"/>
  <c r="AX210" i="5"/>
  <c r="BD210" i="5"/>
  <c r="BF210" i="5"/>
  <c r="BJ210" i="5"/>
  <c r="BL210" i="5"/>
  <c r="AQ208" i="5"/>
  <c r="AU208" i="5"/>
  <c r="AW208" i="5"/>
  <c r="BC208" i="5"/>
  <c r="BI208" i="5"/>
  <c r="BK208" i="5"/>
  <c r="AR208" i="5"/>
  <c r="AX208" i="5"/>
  <c r="BD208" i="5"/>
  <c r="BF208" i="5"/>
  <c r="BJ208" i="5"/>
  <c r="BL208" i="5"/>
  <c r="AQ206" i="5"/>
  <c r="AU206" i="5"/>
  <c r="AW206" i="5"/>
  <c r="BC206" i="5"/>
  <c r="BI206" i="5"/>
  <c r="BK206" i="5"/>
  <c r="AR206" i="5"/>
  <c r="AX206" i="5"/>
  <c r="BD206" i="5"/>
  <c r="BF206" i="5"/>
  <c r="BJ206" i="5"/>
  <c r="BL206" i="5"/>
  <c r="AQ204" i="5"/>
  <c r="AU204" i="5"/>
  <c r="AW204" i="5"/>
  <c r="BC204" i="5"/>
  <c r="BI204" i="5"/>
  <c r="BK204" i="5"/>
  <c r="AR204" i="5"/>
  <c r="AX204" i="5"/>
  <c r="BD204" i="5"/>
  <c r="BF204" i="5"/>
  <c r="BJ204" i="5"/>
  <c r="BL204" i="5"/>
  <c r="AQ202" i="5"/>
  <c r="AU202" i="5"/>
  <c r="AW202" i="5"/>
  <c r="BC202" i="5"/>
  <c r="BI202" i="5"/>
  <c r="BK202" i="5"/>
  <c r="AR202" i="5"/>
  <c r="AX202" i="5"/>
  <c r="BD202" i="5"/>
  <c r="BF202" i="5"/>
  <c r="BJ202" i="5"/>
  <c r="BL202" i="5"/>
  <c r="AQ200" i="5"/>
  <c r="AU200" i="5"/>
  <c r="AW200" i="5"/>
  <c r="BC200" i="5"/>
  <c r="BI200" i="5"/>
  <c r="BK200" i="5"/>
  <c r="AR200" i="5"/>
  <c r="AX200" i="5"/>
  <c r="BD200" i="5"/>
  <c r="BF200" i="5"/>
  <c r="BJ200" i="5"/>
  <c r="BL200" i="5"/>
  <c r="AQ198" i="5"/>
  <c r="AU198" i="5"/>
  <c r="AW198" i="5"/>
  <c r="BC198" i="5"/>
  <c r="BI198" i="5"/>
  <c r="BK198" i="5"/>
  <c r="AR198" i="5"/>
  <c r="AX198" i="5"/>
  <c r="BD198" i="5"/>
  <c r="BF198" i="5"/>
  <c r="BJ198" i="5"/>
  <c r="BL198" i="5"/>
  <c r="AQ196" i="5"/>
  <c r="AU196" i="5"/>
  <c r="AW196" i="5"/>
  <c r="BC196" i="5"/>
  <c r="BI196" i="5"/>
  <c r="BK196" i="5"/>
  <c r="AR196" i="5"/>
  <c r="AX196" i="5"/>
  <c r="BD196" i="5"/>
  <c r="BF196" i="5"/>
  <c r="BJ196" i="5"/>
  <c r="BL196" i="5"/>
  <c r="AT215" i="5"/>
  <c r="AV215" i="5"/>
  <c r="AZ215" i="5"/>
  <c r="BB215" i="5"/>
  <c r="BH215" i="5"/>
  <c r="AS215" i="5"/>
  <c r="AY215" i="5"/>
  <c r="BA215" i="5"/>
  <c r="BE215" i="5"/>
  <c r="BG215" i="5"/>
  <c r="AT213" i="5"/>
  <c r="AV213" i="5"/>
  <c r="AZ213" i="5"/>
  <c r="BB213" i="5"/>
  <c r="BH213" i="5"/>
  <c r="AS213" i="5"/>
  <c r="AY213" i="5"/>
  <c r="BA213" i="5"/>
  <c r="BE213" i="5"/>
  <c r="BG213" i="5"/>
  <c r="AT211" i="5"/>
  <c r="AV211" i="5"/>
  <c r="AZ211" i="5"/>
  <c r="BB211" i="5"/>
  <c r="BH211" i="5"/>
  <c r="AS211" i="5"/>
  <c r="AY211" i="5"/>
  <c r="BA211" i="5"/>
  <c r="BE211" i="5"/>
  <c r="BG211" i="5"/>
  <c r="AT209" i="5"/>
  <c r="AV209" i="5"/>
  <c r="AZ209" i="5"/>
  <c r="BB209" i="5"/>
  <c r="BH209" i="5"/>
  <c r="AS209" i="5"/>
  <c r="AY209" i="5"/>
  <c r="BA209" i="5"/>
  <c r="BE209" i="5"/>
  <c r="BG209" i="5"/>
  <c r="AT207" i="5"/>
  <c r="AV207" i="5"/>
  <c r="AZ207" i="5"/>
  <c r="BB207" i="5"/>
  <c r="BH207" i="5"/>
  <c r="AS207" i="5"/>
  <c r="AY207" i="5"/>
  <c r="BA207" i="5"/>
  <c r="BE207" i="5"/>
  <c r="BG207" i="5"/>
  <c r="AT205" i="5"/>
  <c r="AV205" i="5"/>
  <c r="AZ205" i="5"/>
  <c r="BB205" i="5"/>
  <c r="BH205" i="5"/>
  <c r="AS205" i="5"/>
  <c r="AY205" i="5"/>
  <c r="BA205" i="5"/>
  <c r="BE205" i="5"/>
  <c r="BG205" i="5"/>
  <c r="AT203" i="5"/>
  <c r="AV203" i="5"/>
  <c r="AZ203" i="5"/>
  <c r="BB203" i="5"/>
  <c r="BH203" i="5"/>
  <c r="AS203" i="5"/>
  <c r="AY203" i="5"/>
  <c r="BA203" i="5"/>
  <c r="BE203" i="5"/>
  <c r="BG203" i="5"/>
  <c r="AT201" i="5"/>
  <c r="AV201" i="5"/>
  <c r="AZ201" i="5"/>
  <c r="BB201" i="5"/>
  <c r="BH201" i="5"/>
  <c r="AS201" i="5"/>
  <c r="AY201" i="5"/>
  <c r="BA201" i="5"/>
  <c r="BE201" i="5"/>
  <c r="BG201" i="5"/>
  <c r="AS199" i="5"/>
  <c r="AY199" i="5"/>
  <c r="BA199" i="5"/>
  <c r="BE199" i="5"/>
  <c r="BG199" i="5"/>
  <c r="AS197" i="5"/>
  <c r="AY197" i="5"/>
  <c r="BA197" i="5"/>
  <c r="BE197" i="5"/>
  <c r="BG197" i="5"/>
  <c r="AT173" i="5"/>
  <c r="AV173" i="5"/>
  <c r="AZ173" i="5"/>
  <c r="BB173" i="5"/>
  <c r="BH173" i="5"/>
  <c r="AT171" i="5"/>
  <c r="AV171" i="5"/>
  <c r="AZ171" i="5"/>
  <c r="BB171" i="5"/>
  <c r="BH171" i="5"/>
  <c r="AV169" i="5"/>
  <c r="AZ169" i="5"/>
  <c r="BB169" i="5"/>
  <c r="BH169" i="5"/>
  <c r="C230" i="5"/>
  <c r="A17" i="5"/>
  <c r="C138" i="5"/>
  <c r="C271" i="5"/>
  <c r="C180" i="5"/>
  <c r="A58" i="5"/>
  <c r="AV216" i="5"/>
  <c r="AZ216" i="5"/>
  <c r="BB216" i="5"/>
  <c r="AV214" i="5"/>
  <c r="AZ214" i="5"/>
  <c r="BB214" i="5"/>
  <c r="AV212" i="5"/>
  <c r="AZ212" i="5"/>
  <c r="BB212" i="5"/>
  <c r="AV210" i="5"/>
  <c r="AZ210" i="5"/>
  <c r="BB210" i="5"/>
  <c r="AV208" i="5"/>
  <c r="AZ208" i="5"/>
  <c r="BB208" i="5"/>
  <c r="AV206" i="5"/>
  <c r="AZ206" i="5"/>
  <c r="BB206" i="5"/>
  <c r="AV204" i="5"/>
  <c r="AZ204" i="5"/>
  <c r="BB204" i="5"/>
  <c r="AV202" i="5"/>
  <c r="AZ202" i="5"/>
  <c r="BB202" i="5"/>
  <c r="AV200" i="5"/>
  <c r="AZ200" i="5"/>
  <c r="BB200" i="5"/>
  <c r="AV198" i="5"/>
  <c r="AZ198" i="5"/>
  <c r="BB198" i="5"/>
  <c r="AV196" i="5"/>
  <c r="AZ196" i="5"/>
  <c r="BB196" i="5"/>
  <c r="AQ215" i="5"/>
  <c r="AU215" i="5"/>
  <c r="AW215" i="5"/>
  <c r="BC215" i="5"/>
  <c r="BI215" i="5"/>
  <c r="BK215" i="5"/>
  <c r="AQ213" i="5"/>
  <c r="AU213" i="5"/>
  <c r="AW213" i="5"/>
  <c r="BC213" i="5"/>
  <c r="BI213" i="5"/>
  <c r="BK213" i="5"/>
  <c r="AQ211" i="5"/>
  <c r="AU211" i="5"/>
  <c r="AW211" i="5"/>
  <c r="BC211" i="5"/>
  <c r="BI211" i="5"/>
  <c r="BK211" i="5"/>
  <c r="AQ209" i="5"/>
  <c r="AU209" i="5"/>
  <c r="AW209" i="5"/>
  <c r="BC209" i="5"/>
  <c r="BI209" i="5"/>
  <c r="BK209" i="5"/>
  <c r="AQ207" i="5"/>
  <c r="AU207" i="5"/>
  <c r="AW207" i="5"/>
  <c r="BC207" i="5"/>
  <c r="BI207" i="5"/>
  <c r="BK207" i="5"/>
  <c r="AQ205" i="5"/>
  <c r="AU205" i="5"/>
  <c r="AW205" i="5"/>
  <c r="BC205" i="5"/>
  <c r="BI205" i="5"/>
  <c r="BK205" i="5"/>
  <c r="AQ203" i="5"/>
  <c r="AU203" i="5"/>
  <c r="AW203" i="5"/>
  <c r="BC203" i="5"/>
  <c r="BI203" i="5"/>
  <c r="BK203" i="5"/>
  <c r="AQ201" i="5"/>
  <c r="AU201" i="5"/>
  <c r="AW201" i="5"/>
  <c r="BC201" i="5"/>
  <c r="BI201" i="5"/>
  <c r="BK201" i="5"/>
  <c r="AQ199" i="5"/>
  <c r="AU199" i="5"/>
  <c r="AW199" i="5"/>
  <c r="BC199" i="5"/>
  <c r="BI199" i="5"/>
  <c r="BK199" i="5"/>
  <c r="AR197" i="5"/>
  <c r="AX197" i="5"/>
  <c r="BF197" i="5"/>
  <c r="BJ197" i="5"/>
  <c r="BL197" i="5"/>
  <c r="AQ197" i="5"/>
  <c r="AU197" i="5"/>
  <c r="AW197" i="5"/>
  <c r="BC197" i="5"/>
  <c r="BI197" i="5"/>
  <c r="BK197" i="5"/>
  <c r="BM174" i="5"/>
  <c r="BN174" i="5" s="1"/>
  <c r="AQ173" i="5"/>
  <c r="AU173" i="5"/>
  <c r="AW173" i="5"/>
  <c r="BC173" i="5"/>
  <c r="BI173" i="5"/>
  <c r="BK173" i="5"/>
  <c r="AR173" i="5"/>
  <c r="AX173" i="5"/>
  <c r="BD173" i="5"/>
  <c r="BF173" i="5"/>
  <c r="BJ173" i="5"/>
  <c r="BL173" i="5"/>
  <c r="AQ171" i="5"/>
  <c r="AU171" i="5"/>
  <c r="AW171" i="5"/>
  <c r="BC171" i="5"/>
  <c r="BI171" i="5"/>
  <c r="BK171" i="5"/>
  <c r="AR171" i="5"/>
  <c r="AX171" i="5"/>
  <c r="BD171" i="5"/>
  <c r="BF171" i="5"/>
  <c r="BJ171" i="5"/>
  <c r="BL171" i="5"/>
  <c r="AQ169" i="5"/>
  <c r="AU169" i="5"/>
  <c r="AW169" i="5"/>
  <c r="BC169" i="5"/>
  <c r="BI169" i="5"/>
  <c r="BK169" i="5"/>
  <c r="AR169" i="5"/>
  <c r="AX169" i="5"/>
  <c r="BD169" i="5"/>
  <c r="BF169" i="5"/>
  <c r="BJ169" i="5"/>
  <c r="BL169" i="5"/>
  <c r="C181" i="1"/>
  <c r="A59" i="1"/>
  <c r="C139" i="1"/>
  <c r="A18" i="1"/>
  <c r="D11" i="1"/>
  <c r="D130" i="1" s="1"/>
  <c r="BD6" i="1"/>
  <c r="Y130" i="1"/>
  <c r="N130" i="1"/>
  <c r="V130" i="1"/>
  <c r="Q11" i="1"/>
  <c r="Q130" i="1" s="1"/>
  <c r="AF130" i="1"/>
  <c r="K11" i="1"/>
  <c r="K130" i="1" s="1"/>
  <c r="AA130" i="1"/>
  <c r="J11" i="1"/>
  <c r="J130" i="1" s="1"/>
  <c r="R11" i="1"/>
  <c r="R130" i="1" s="1"/>
  <c r="Z130" i="1"/>
  <c r="E130" i="1"/>
  <c r="M130" i="1"/>
  <c r="U130" i="1"/>
  <c r="AC130" i="1"/>
  <c r="L130" i="1"/>
  <c r="T130" i="1"/>
  <c r="AB130" i="1"/>
  <c r="O130" i="1"/>
  <c r="AE130" i="1"/>
  <c r="AF129" i="13" l="1"/>
  <c r="R130" i="13"/>
  <c r="BM212" i="7"/>
  <c r="BN212" i="7" s="1"/>
  <c r="BM197" i="7"/>
  <c r="BN197" i="7" s="1"/>
  <c r="BM203" i="14"/>
  <c r="BN203" i="14" s="1"/>
  <c r="BM169" i="6"/>
  <c r="BN169" i="6" s="1"/>
  <c r="BM171" i="7"/>
  <c r="BN171" i="7" s="1"/>
  <c r="BM170" i="5"/>
  <c r="BN170" i="5" s="1"/>
  <c r="BM168" i="5"/>
  <c r="BN168" i="5" s="1"/>
  <c r="J129" i="6"/>
  <c r="AL130" i="9"/>
  <c r="AA129" i="9"/>
  <c r="F129" i="10"/>
  <c r="I130" i="10"/>
  <c r="AM129" i="13"/>
  <c r="V130" i="13"/>
  <c r="Z129" i="9"/>
  <c r="AN130" i="12"/>
  <c r="M130" i="14"/>
  <c r="AI130" i="12"/>
  <c r="Q130" i="12"/>
  <c r="AJ129" i="13"/>
  <c r="AI129" i="14"/>
  <c r="T130" i="14"/>
  <c r="Q11" i="8"/>
  <c r="D130" i="13"/>
  <c r="J129" i="13"/>
  <c r="Q130" i="13"/>
  <c r="V130" i="9"/>
  <c r="AN129" i="14"/>
  <c r="R129" i="9"/>
  <c r="R130" i="10"/>
  <c r="N130" i="9"/>
  <c r="AD129" i="14"/>
  <c r="AF129" i="14"/>
  <c r="H130" i="14"/>
  <c r="X11" i="8"/>
  <c r="Q130" i="10"/>
  <c r="Q11" i="11"/>
  <c r="AM129" i="6"/>
  <c r="L129" i="7"/>
  <c r="AL129" i="7"/>
  <c r="N129" i="7"/>
  <c r="D11" i="8"/>
  <c r="AF11" i="8"/>
  <c r="Y11" i="8"/>
  <c r="O129" i="9"/>
  <c r="D129" i="10"/>
  <c r="E129" i="10"/>
  <c r="D11" i="11"/>
  <c r="H129" i="12"/>
  <c r="AM129" i="12"/>
  <c r="AM131" i="12" s="1"/>
  <c r="W129" i="12"/>
  <c r="W131" i="12" s="1"/>
  <c r="O129" i="12"/>
  <c r="AG129" i="12"/>
  <c r="T129" i="13"/>
  <c r="S129" i="13"/>
  <c r="Q129" i="14"/>
  <c r="I129" i="14"/>
  <c r="P129" i="14"/>
  <c r="F129" i="6"/>
  <c r="W129" i="6"/>
  <c r="W129" i="9"/>
  <c r="N129" i="10"/>
  <c r="J11" i="11"/>
  <c r="AL130" i="13"/>
  <c r="D129" i="14"/>
  <c r="J11" i="8"/>
  <c r="AL11" i="8"/>
  <c r="AE11" i="8"/>
  <c r="R11" i="8"/>
  <c r="K11" i="8"/>
  <c r="K11" i="11"/>
  <c r="AN11" i="5"/>
  <c r="AH11" i="5"/>
  <c r="AB11" i="5"/>
  <c r="V11" i="5"/>
  <c r="P11" i="5"/>
  <c r="L11" i="5"/>
  <c r="F11" i="5"/>
  <c r="AC11" i="5"/>
  <c r="M11" i="5"/>
  <c r="AK11" i="5"/>
  <c r="AG11" i="5"/>
  <c r="AA11" i="5"/>
  <c r="U11" i="5"/>
  <c r="O11" i="5"/>
  <c r="I11" i="5"/>
  <c r="E11" i="5"/>
  <c r="W11" i="5"/>
  <c r="AJ11" i="5"/>
  <c r="AD11" i="5"/>
  <c r="Z11" i="5"/>
  <c r="T11" i="5"/>
  <c r="N11" i="5"/>
  <c r="H11" i="5"/>
  <c r="AI11" i="5"/>
  <c r="S11" i="5"/>
  <c r="G11" i="5"/>
  <c r="AM11" i="5"/>
  <c r="D129" i="7"/>
  <c r="E129" i="7"/>
  <c r="Z129" i="7"/>
  <c r="R130" i="7"/>
  <c r="AJ129" i="9"/>
  <c r="AJ131" i="9" s="1"/>
  <c r="AB129" i="9"/>
  <c r="D129" i="9"/>
  <c r="Y11" i="11"/>
  <c r="R11" i="11"/>
  <c r="AJ129" i="12"/>
  <c r="AB129" i="12"/>
  <c r="T129" i="12"/>
  <c r="F129" i="12"/>
  <c r="F131" i="12" s="1"/>
  <c r="M129" i="12"/>
  <c r="E129" i="12"/>
  <c r="AH129" i="13"/>
  <c r="AH131" i="13" s="1"/>
  <c r="K129" i="14"/>
  <c r="K131" i="14" s="1"/>
  <c r="K302" i="14" s="1"/>
  <c r="AF129" i="10"/>
  <c r="BC6" i="11"/>
  <c r="AG129" i="13"/>
  <c r="AG131" i="13" s="1"/>
  <c r="AG253" i="13" s="1"/>
  <c r="I129" i="13"/>
  <c r="I131" i="13" s="1"/>
  <c r="U129" i="14"/>
  <c r="AH129" i="14"/>
  <c r="J129" i="14"/>
  <c r="J131" i="14" s="1"/>
  <c r="J236" i="14" s="1"/>
  <c r="AE129" i="14"/>
  <c r="AE131" i="14" s="1"/>
  <c r="AE267" i="14" s="1"/>
  <c r="W129" i="14"/>
  <c r="W131" i="14" s="1"/>
  <c r="BM171" i="6"/>
  <c r="BN171" i="6" s="1"/>
  <c r="AN11" i="11"/>
  <c r="AH11" i="11"/>
  <c r="AB11" i="11"/>
  <c r="V11" i="11"/>
  <c r="P11" i="11"/>
  <c r="L11" i="11"/>
  <c r="L130" i="11" s="1"/>
  <c r="F11" i="11"/>
  <c r="AC11" i="11"/>
  <c r="M11" i="11"/>
  <c r="AK11" i="11"/>
  <c r="AG11" i="11"/>
  <c r="AA11" i="11"/>
  <c r="U11" i="11"/>
  <c r="O11" i="11"/>
  <c r="O129" i="11" s="1"/>
  <c r="I11" i="11"/>
  <c r="E11" i="11"/>
  <c r="W11" i="11"/>
  <c r="G11" i="11"/>
  <c r="G129" i="11" s="1"/>
  <c r="AJ11" i="11"/>
  <c r="AD11" i="11"/>
  <c r="Z11" i="11"/>
  <c r="T11" i="11"/>
  <c r="T130" i="11" s="1"/>
  <c r="N11" i="11"/>
  <c r="H11" i="11"/>
  <c r="AI11" i="11"/>
  <c r="S11" i="11"/>
  <c r="S130" i="11" s="1"/>
  <c r="AJ11" i="8"/>
  <c r="AD11" i="8"/>
  <c r="Z11" i="8"/>
  <c r="T11" i="8"/>
  <c r="N11" i="8"/>
  <c r="H11" i="8"/>
  <c r="AG11" i="8"/>
  <c r="I11" i="8"/>
  <c r="E11" i="8"/>
  <c r="AI11" i="8"/>
  <c r="AC11" i="8"/>
  <c r="W11" i="8"/>
  <c r="S11" i="8"/>
  <c r="M11" i="8"/>
  <c r="G11" i="8"/>
  <c r="AK11" i="8"/>
  <c r="U11" i="8"/>
  <c r="O11" i="8"/>
  <c r="AN11" i="8"/>
  <c r="AH11" i="8"/>
  <c r="AB11" i="8"/>
  <c r="V11" i="8"/>
  <c r="P11" i="8"/>
  <c r="L11" i="8"/>
  <c r="F11" i="8"/>
  <c r="AA11" i="8"/>
  <c r="BM199" i="10"/>
  <c r="BN199" i="10" s="1"/>
  <c r="BM208" i="10"/>
  <c r="BN208" i="10" s="1"/>
  <c r="BM196" i="13"/>
  <c r="BN196" i="13" s="1"/>
  <c r="BM208" i="13"/>
  <c r="BN208" i="13" s="1"/>
  <c r="BM201" i="14"/>
  <c r="BN201" i="14" s="1"/>
  <c r="BM198" i="14"/>
  <c r="BN198" i="14" s="1"/>
  <c r="BM207" i="10"/>
  <c r="BN207" i="10" s="1"/>
  <c r="BM210" i="7"/>
  <c r="BN210" i="7" s="1"/>
  <c r="BM209" i="6"/>
  <c r="BN209" i="6" s="1"/>
  <c r="BM201" i="7"/>
  <c r="BN201" i="7" s="1"/>
  <c r="BM213" i="6"/>
  <c r="BN213" i="6" s="1"/>
  <c r="BM202" i="9"/>
  <c r="BN202" i="9" s="1"/>
  <c r="BM213" i="7"/>
  <c r="BN213" i="7" s="1"/>
  <c r="BM203" i="7"/>
  <c r="BN203" i="7" s="1"/>
  <c r="BM214" i="6"/>
  <c r="BN214" i="6" s="1"/>
  <c r="BM196" i="9"/>
  <c r="BN196" i="9" s="1"/>
  <c r="BM205" i="10"/>
  <c r="BN205" i="10" s="1"/>
  <c r="BM213" i="9"/>
  <c r="BN213" i="9" s="1"/>
  <c r="BM201" i="10"/>
  <c r="BN201" i="10" s="1"/>
  <c r="BM206" i="13"/>
  <c r="BN206" i="13" s="1"/>
  <c r="BM214" i="7"/>
  <c r="BN214" i="7" s="1"/>
  <c r="BM209" i="12"/>
  <c r="BN209" i="12" s="1"/>
  <c r="BM209" i="10"/>
  <c r="BN209" i="10" s="1"/>
  <c r="BM199" i="9"/>
  <c r="BN199" i="9" s="1"/>
  <c r="BM205" i="13"/>
  <c r="BN205" i="13" s="1"/>
  <c r="BM209" i="7"/>
  <c r="BN209" i="7" s="1"/>
  <c r="BM205" i="6"/>
  <c r="BN205" i="6" s="1"/>
  <c r="BM208" i="14"/>
  <c r="BN208" i="14" s="1"/>
  <c r="BM197" i="6"/>
  <c r="BN197" i="6" s="1"/>
  <c r="BM204" i="6"/>
  <c r="BN204" i="6" s="1"/>
  <c r="BM196" i="7"/>
  <c r="BN196" i="7" s="1"/>
  <c r="BM202" i="14"/>
  <c r="BN202" i="14" s="1"/>
  <c r="BM198" i="13"/>
  <c r="BN198" i="13" s="1"/>
  <c r="BM198" i="7"/>
  <c r="BN198" i="7" s="1"/>
  <c r="BM204" i="9"/>
  <c r="BN204" i="9" s="1"/>
  <c r="BM215" i="10"/>
  <c r="BN215" i="10" s="1"/>
  <c r="BM197" i="13"/>
  <c r="BN197" i="13" s="1"/>
  <c r="BM206" i="9"/>
  <c r="BN206" i="9" s="1"/>
  <c r="BM209" i="13"/>
  <c r="BN209" i="13" s="1"/>
  <c r="BM205" i="14"/>
  <c r="BN205" i="14" s="1"/>
  <c r="BM215" i="9"/>
  <c r="BN215" i="9" s="1"/>
  <c r="BM202" i="10"/>
  <c r="BN202" i="10" s="1"/>
  <c r="BM214" i="14"/>
  <c r="BN214" i="14" s="1"/>
  <c r="BM216" i="14"/>
  <c r="BN216" i="14" s="1"/>
  <c r="BM197" i="9"/>
  <c r="BN197" i="9" s="1"/>
  <c r="BM213" i="10"/>
  <c r="BN213" i="10" s="1"/>
  <c r="BM203" i="6"/>
  <c r="BN203" i="6" s="1"/>
  <c r="BM204" i="14"/>
  <c r="BN204" i="14" s="1"/>
  <c r="BM212" i="10"/>
  <c r="BN212" i="10" s="1"/>
  <c r="BM208" i="7"/>
  <c r="BN208" i="7" s="1"/>
  <c r="BM198" i="9"/>
  <c r="BN198" i="9" s="1"/>
  <c r="BM206" i="10"/>
  <c r="BN206" i="10" s="1"/>
  <c r="BM196" i="6"/>
  <c r="BN196" i="6" s="1"/>
  <c r="BM205" i="12"/>
  <c r="BN205" i="12" s="1"/>
  <c r="BM212" i="9"/>
  <c r="BN212" i="9" s="1"/>
  <c r="BM209" i="14"/>
  <c r="BN209" i="14" s="1"/>
  <c r="BM211" i="6"/>
  <c r="BN211" i="6" s="1"/>
  <c r="BM213" i="13"/>
  <c r="BN213" i="13" s="1"/>
  <c r="BM206" i="14"/>
  <c r="BN206" i="14" s="1"/>
  <c r="BM208" i="9"/>
  <c r="BN208" i="9" s="1"/>
  <c r="BM198" i="6"/>
  <c r="BN198" i="6" s="1"/>
  <c r="BM196" i="14"/>
  <c r="BN196" i="14" s="1"/>
  <c r="BM201" i="12"/>
  <c r="BN201" i="12" s="1"/>
  <c r="BM203" i="10"/>
  <c r="BN203" i="10" s="1"/>
  <c r="BM214" i="9"/>
  <c r="BN214" i="9" s="1"/>
  <c r="BM200" i="7"/>
  <c r="BN200" i="7" s="1"/>
  <c r="BM202" i="13"/>
  <c r="BN202" i="13" s="1"/>
  <c r="BM202" i="12"/>
  <c r="BN202" i="12" s="1"/>
  <c r="BM200" i="9"/>
  <c r="BN200" i="9" s="1"/>
  <c r="BM206" i="7"/>
  <c r="BN206" i="7" s="1"/>
  <c r="BM216" i="7"/>
  <c r="BN216" i="7" s="1"/>
  <c r="BM171" i="9"/>
  <c r="BN171" i="9" s="1"/>
  <c r="BM171" i="14"/>
  <c r="BN171" i="14" s="1"/>
  <c r="BM174" i="8"/>
  <c r="BN174" i="8" s="1"/>
  <c r="BM172" i="5"/>
  <c r="BN172" i="5" s="1"/>
  <c r="BM172" i="11"/>
  <c r="BN172" i="11" s="1"/>
  <c r="BM173" i="9"/>
  <c r="BN173" i="9" s="1"/>
  <c r="BM173" i="10"/>
  <c r="BN173" i="10" s="1"/>
  <c r="BM169" i="7"/>
  <c r="BN169" i="7" s="1"/>
  <c r="BM169" i="13"/>
  <c r="BN169" i="13" s="1"/>
  <c r="BM173" i="7"/>
  <c r="BN173" i="7" s="1"/>
  <c r="BM173" i="6"/>
  <c r="BN173" i="6" s="1"/>
  <c r="BM170" i="8"/>
  <c r="BN170" i="8" s="1"/>
  <c r="BM168" i="8"/>
  <c r="BN168" i="8" s="1"/>
  <c r="BM169" i="10"/>
  <c r="BN169" i="10" s="1"/>
  <c r="BM210" i="12"/>
  <c r="BN210" i="12" s="1"/>
  <c r="BM171" i="13"/>
  <c r="BN171" i="13" s="1"/>
  <c r="BM211" i="13"/>
  <c r="BN211" i="13" s="1"/>
  <c r="BM211" i="7"/>
  <c r="BN211" i="7" s="1"/>
  <c r="BM207" i="9"/>
  <c r="BN207" i="9" s="1"/>
  <c r="BM216" i="12"/>
  <c r="BN216" i="12" s="1"/>
  <c r="BM214" i="13"/>
  <c r="BN214" i="13" s="1"/>
  <c r="BM200" i="14"/>
  <c r="BN200" i="14" s="1"/>
  <c r="BM203" i="13"/>
  <c r="BN203" i="13" s="1"/>
  <c r="BM208" i="12"/>
  <c r="BN208" i="12" s="1"/>
  <c r="BM212" i="12"/>
  <c r="BN212" i="12" s="1"/>
  <c r="BM168" i="11"/>
  <c r="BN168" i="11" s="1"/>
  <c r="BM198" i="10"/>
  <c r="BN198" i="10" s="1"/>
  <c r="BM212" i="6"/>
  <c r="BN212" i="6" s="1"/>
  <c r="BM202" i="6"/>
  <c r="BN202" i="6" s="1"/>
  <c r="BM207" i="14"/>
  <c r="BN207" i="14" s="1"/>
  <c r="BM214" i="10"/>
  <c r="BN214" i="10" s="1"/>
  <c r="BM211" i="10"/>
  <c r="BN211" i="10" s="1"/>
  <c r="BM206" i="12"/>
  <c r="BN206" i="12" s="1"/>
  <c r="BM196" i="12"/>
  <c r="BN196" i="12" s="1"/>
  <c r="AE11" i="11"/>
  <c r="AE129" i="11" s="1"/>
  <c r="AM11" i="11"/>
  <c r="X11" i="11"/>
  <c r="AF11" i="11"/>
  <c r="X130" i="1"/>
  <c r="X131" i="1" s="1"/>
  <c r="M130" i="7"/>
  <c r="M131" i="7" s="1"/>
  <c r="AI129" i="9"/>
  <c r="AI131" i="9" s="1"/>
  <c r="H129" i="9"/>
  <c r="H131" i="9" s="1"/>
  <c r="AG130" i="10"/>
  <c r="AG131" i="10" s="1"/>
  <c r="AC130" i="12"/>
  <c r="AC131" i="12" s="1"/>
  <c r="G129" i="13"/>
  <c r="Z130" i="13"/>
  <c r="Z131" i="13" s="1"/>
  <c r="N129" i="13"/>
  <c r="N131" i="13" s="1"/>
  <c r="N305" i="13" s="1"/>
  <c r="AM129" i="14"/>
  <c r="AM131" i="14" s="1"/>
  <c r="AM243" i="14" s="1"/>
  <c r="X130" i="14"/>
  <c r="X131" i="14" s="1"/>
  <c r="D11" i="5"/>
  <c r="AE11" i="5"/>
  <c r="H129" i="7"/>
  <c r="X129" i="9"/>
  <c r="X131" i="9" s="1"/>
  <c r="AE130" i="10"/>
  <c r="AG129" i="14"/>
  <c r="AG131" i="14" s="1"/>
  <c r="AG286" i="14" s="1"/>
  <c r="Y129" i="6"/>
  <c r="AN129" i="9"/>
  <c r="AN131" i="9" s="1"/>
  <c r="X130" i="10"/>
  <c r="S130" i="14"/>
  <c r="S131" i="14" s="1"/>
  <c r="S262" i="14" s="1"/>
  <c r="BM216" i="13"/>
  <c r="BN216" i="13" s="1"/>
  <c r="BM210" i="13"/>
  <c r="BN210" i="13" s="1"/>
  <c r="BM204" i="13"/>
  <c r="BN204" i="13" s="1"/>
  <c r="BM212" i="13"/>
  <c r="BN212" i="13" s="1"/>
  <c r="Y131" i="12"/>
  <c r="Y264" i="12" s="1"/>
  <c r="Q131" i="12"/>
  <c r="AK130" i="13"/>
  <c r="AK131" i="13" s="1"/>
  <c r="AK304" i="13" s="1"/>
  <c r="U130" i="13"/>
  <c r="U131" i="13" s="1"/>
  <c r="AN131" i="12"/>
  <c r="AN306" i="12" s="1"/>
  <c r="AF131" i="12"/>
  <c r="X131" i="12"/>
  <c r="P131" i="12"/>
  <c r="P304" i="12" s="1"/>
  <c r="H131" i="12"/>
  <c r="H302" i="12" s="1"/>
  <c r="AE131" i="12"/>
  <c r="O131" i="12"/>
  <c r="O306" i="12" s="1"/>
  <c r="G131" i="12"/>
  <c r="G277" i="12" s="1"/>
  <c r="AL131" i="12"/>
  <c r="AD131" i="12"/>
  <c r="AD138" i="12" s="1"/>
  <c r="N131" i="12"/>
  <c r="N293" i="12" s="1"/>
  <c r="AG131" i="12"/>
  <c r="BN174" i="1"/>
  <c r="BO174" i="1" s="1"/>
  <c r="Q11" i="5"/>
  <c r="L129" i="6"/>
  <c r="L131" i="6" s="1"/>
  <c r="AI129" i="6"/>
  <c r="AI131" i="6" s="1"/>
  <c r="AI138" i="6" s="1"/>
  <c r="S129" i="6"/>
  <c r="AJ129" i="10"/>
  <c r="AJ131" i="10" s="1"/>
  <c r="AJ234" i="10" s="1"/>
  <c r="AB129" i="10"/>
  <c r="S129" i="10"/>
  <c r="S131" i="10" s="1"/>
  <c r="S179" i="10" s="1"/>
  <c r="K129" i="10"/>
  <c r="K131" i="10" s="1"/>
  <c r="K179" i="10" s="1"/>
  <c r="Z129" i="10"/>
  <c r="J129" i="10"/>
  <c r="J131" i="10" s="1"/>
  <c r="J138" i="10" s="1"/>
  <c r="V129" i="12"/>
  <c r="V131" i="12" s="1"/>
  <c r="V268" i="12" s="1"/>
  <c r="X129" i="13"/>
  <c r="X131" i="13" s="1"/>
  <c r="H129" i="13"/>
  <c r="H131" i="13" s="1"/>
  <c r="AE129" i="13"/>
  <c r="AE131" i="13" s="1"/>
  <c r="AE139" i="13" s="1"/>
  <c r="O129" i="13"/>
  <c r="O131" i="13" s="1"/>
  <c r="AD129" i="13"/>
  <c r="Y129" i="13"/>
  <c r="Y131" i="13" s="1"/>
  <c r="Y230" i="13" s="1"/>
  <c r="O131" i="14"/>
  <c r="AL11" i="5"/>
  <c r="Y11" i="5"/>
  <c r="AB129" i="6"/>
  <c r="AB131" i="6" s="1"/>
  <c r="AB299" i="6" s="1"/>
  <c r="H129" i="5"/>
  <c r="X11" i="5"/>
  <c r="AF11" i="5"/>
  <c r="AN129" i="5"/>
  <c r="K11" i="5"/>
  <c r="R129" i="6"/>
  <c r="R131" i="6" s="1"/>
  <c r="R179" i="6" s="1"/>
  <c r="AK129" i="6"/>
  <c r="AK129" i="9"/>
  <c r="E129" i="9"/>
  <c r="E131" i="9" s="1"/>
  <c r="E179" i="9" s="1"/>
  <c r="J129" i="9"/>
  <c r="J131" i="9" s="1"/>
  <c r="BC6" i="5"/>
  <c r="J11" i="5"/>
  <c r="R11" i="5"/>
  <c r="AJ131" i="12"/>
  <c r="AB131" i="12"/>
  <c r="AB243" i="12" s="1"/>
  <c r="T131" i="12"/>
  <c r="T288" i="12" s="1"/>
  <c r="L131" i="12"/>
  <c r="L273" i="12" s="1"/>
  <c r="D131" i="12"/>
  <c r="AI131" i="12"/>
  <c r="AI237" i="12" s="1"/>
  <c r="AA131" i="12"/>
  <c r="AA292" i="12" s="1"/>
  <c r="S131" i="12"/>
  <c r="K131" i="12"/>
  <c r="AH131" i="12"/>
  <c r="AH283" i="12" s="1"/>
  <c r="Z131" i="12"/>
  <c r="Z289" i="12" s="1"/>
  <c r="R131" i="12"/>
  <c r="R276" i="12" s="1"/>
  <c r="J131" i="12"/>
  <c r="AK131" i="12"/>
  <c r="AK248" i="12" s="1"/>
  <c r="U131" i="12"/>
  <c r="U304" i="12" s="1"/>
  <c r="M131" i="12"/>
  <c r="M259" i="12" s="1"/>
  <c r="AI131" i="14"/>
  <c r="AA131" i="14"/>
  <c r="C273" i="1"/>
  <c r="A52" i="15"/>
  <c r="BN212" i="1"/>
  <c r="BO212" i="1" s="1"/>
  <c r="BN208" i="1"/>
  <c r="BO208" i="1" s="1"/>
  <c r="BN204" i="1"/>
  <c r="BO204" i="1" s="1"/>
  <c r="BN200" i="1"/>
  <c r="BO200" i="1" s="1"/>
  <c r="BN213" i="1"/>
  <c r="BO213" i="1" s="1"/>
  <c r="BN214" i="1"/>
  <c r="BO214" i="1" s="1"/>
  <c r="BN198" i="1"/>
  <c r="BO198" i="1" s="1"/>
  <c r="BN196" i="1"/>
  <c r="BO196" i="1" s="1"/>
  <c r="BN199" i="1"/>
  <c r="BO199" i="1" s="1"/>
  <c r="BN197" i="1"/>
  <c r="BO197" i="1" s="1"/>
  <c r="A11" i="15"/>
  <c r="C232" i="1"/>
  <c r="BN216" i="1"/>
  <c r="BO216" i="1" s="1"/>
  <c r="BN215" i="1"/>
  <c r="BO215" i="1" s="1"/>
  <c r="BN210" i="1"/>
  <c r="BO210" i="1" s="1"/>
  <c r="BN206" i="1"/>
  <c r="BO206" i="1" s="1"/>
  <c r="BN202" i="1"/>
  <c r="BO202" i="1" s="1"/>
  <c r="BN211" i="1"/>
  <c r="BO211" i="1" s="1"/>
  <c r="BN209" i="1"/>
  <c r="BO209" i="1" s="1"/>
  <c r="BN207" i="1"/>
  <c r="BO207" i="1" s="1"/>
  <c r="BN205" i="1"/>
  <c r="BO205" i="1" s="1"/>
  <c r="BN203" i="1"/>
  <c r="BO203" i="1" s="1"/>
  <c r="BN201" i="1"/>
  <c r="BO201" i="1" s="1"/>
  <c r="AJ130" i="1"/>
  <c r="AK130" i="1"/>
  <c r="AL130" i="1"/>
  <c r="AI130" i="1"/>
  <c r="AM130" i="1"/>
  <c r="AN130" i="1"/>
  <c r="AK131" i="14"/>
  <c r="AC131" i="14"/>
  <c r="AN131" i="10"/>
  <c r="AN236" i="10" s="1"/>
  <c r="AL131" i="10"/>
  <c r="AH131" i="10"/>
  <c r="AH230" i="10" s="1"/>
  <c r="AD131" i="10"/>
  <c r="V131" i="10"/>
  <c r="V305" i="10" s="1"/>
  <c r="R131" i="10"/>
  <c r="R288" i="10" s="1"/>
  <c r="N131" i="10"/>
  <c r="N178" i="10" s="1"/>
  <c r="F131" i="10"/>
  <c r="AK131" i="10"/>
  <c r="AK300" i="10" s="1"/>
  <c r="AC131" i="10"/>
  <c r="AC288" i="10" s="1"/>
  <c r="Y131" i="10"/>
  <c r="Y308" i="10" s="1"/>
  <c r="U131" i="10"/>
  <c r="Q131" i="10"/>
  <c r="M131" i="10"/>
  <c r="M265" i="10" s="1"/>
  <c r="I131" i="10"/>
  <c r="I298" i="10" s="1"/>
  <c r="G131" i="14"/>
  <c r="AN131" i="14"/>
  <c r="AN136" i="14" s="1"/>
  <c r="AJ131" i="14"/>
  <c r="AF131" i="14"/>
  <c r="AB131" i="14"/>
  <c r="T131" i="14"/>
  <c r="T304" i="14" s="1"/>
  <c r="I131" i="12"/>
  <c r="I269" i="12" s="1"/>
  <c r="AK131" i="7"/>
  <c r="AK138" i="7" s="1"/>
  <c r="AG131" i="7"/>
  <c r="AC131" i="7"/>
  <c r="AC138" i="7" s="1"/>
  <c r="Y131" i="7"/>
  <c r="Y138" i="7" s="1"/>
  <c r="U131" i="7"/>
  <c r="U138" i="7" s="1"/>
  <c r="Q131" i="7"/>
  <c r="I131" i="7"/>
  <c r="AL131" i="7"/>
  <c r="AL138" i="7" s="1"/>
  <c r="AH131" i="7"/>
  <c r="AD131" i="7"/>
  <c r="AD138" i="7" s="1"/>
  <c r="Z131" i="7"/>
  <c r="V131" i="7"/>
  <c r="V138" i="7" s="1"/>
  <c r="R131" i="7"/>
  <c r="N131" i="7"/>
  <c r="N138" i="7" s="1"/>
  <c r="J131" i="7"/>
  <c r="J138" i="7" s="1"/>
  <c r="F131" i="7"/>
  <c r="F138" i="7" s="1"/>
  <c r="AM131" i="9"/>
  <c r="AM262" i="9" s="1"/>
  <c r="AE131" i="9"/>
  <c r="AE301" i="9" s="1"/>
  <c r="AA131" i="9"/>
  <c r="AA297" i="9" s="1"/>
  <c r="W131" i="9"/>
  <c r="W238" i="9" s="1"/>
  <c r="S131" i="9"/>
  <c r="O131" i="9"/>
  <c r="O304" i="9" s="1"/>
  <c r="K131" i="9"/>
  <c r="K276" i="9" s="1"/>
  <c r="G131" i="9"/>
  <c r="AF131" i="9"/>
  <c r="AF307" i="9" s="1"/>
  <c r="AB131" i="9"/>
  <c r="AB289" i="9" s="1"/>
  <c r="T131" i="9"/>
  <c r="P131" i="9"/>
  <c r="L131" i="9"/>
  <c r="L247" i="9" s="1"/>
  <c r="D131" i="9"/>
  <c r="D285" i="9" s="1"/>
  <c r="Y131" i="14"/>
  <c r="U131" i="14"/>
  <c r="U284" i="14" s="1"/>
  <c r="Q131" i="14"/>
  <c r="Q239" i="14" s="1"/>
  <c r="M131" i="14"/>
  <c r="I131" i="14"/>
  <c r="I139" i="14" s="1"/>
  <c r="AL131" i="14"/>
  <c r="AH131" i="14"/>
  <c r="AH236" i="14" s="1"/>
  <c r="AD131" i="14"/>
  <c r="AD287" i="14" s="1"/>
  <c r="Z131" i="14"/>
  <c r="Z259" i="14" s="1"/>
  <c r="V131" i="14"/>
  <c r="R131" i="14"/>
  <c r="R294" i="14" s="1"/>
  <c r="N131" i="14"/>
  <c r="F131" i="14"/>
  <c r="F279" i="14" s="1"/>
  <c r="P131" i="14"/>
  <c r="P307" i="14" s="1"/>
  <c r="L131" i="14"/>
  <c r="L298" i="14" s="1"/>
  <c r="H131" i="14"/>
  <c r="D131" i="14"/>
  <c r="AN131" i="13"/>
  <c r="AN138" i="13" s="1"/>
  <c r="AJ131" i="13"/>
  <c r="AJ291" i="13" s="1"/>
  <c r="AF131" i="13"/>
  <c r="AF294" i="13" s="1"/>
  <c r="AB131" i="13"/>
  <c r="T131" i="13"/>
  <c r="T233" i="13" s="1"/>
  <c r="P131" i="13"/>
  <c r="P305" i="13" s="1"/>
  <c r="L131" i="13"/>
  <c r="L249" i="13" s="1"/>
  <c r="D131" i="13"/>
  <c r="D264" i="13" s="1"/>
  <c r="AM131" i="13"/>
  <c r="AM308" i="13" s="1"/>
  <c r="AI131" i="13"/>
  <c r="AI240" i="13" s="1"/>
  <c r="AA131" i="13"/>
  <c r="W131" i="13"/>
  <c r="W298" i="13" s="1"/>
  <c r="S131" i="13"/>
  <c r="S254" i="13" s="1"/>
  <c r="K131" i="13"/>
  <c r="G131" i="13"/>
  <c r="G291" i="13" s="1"/>
  <c r="AL131" i="13"/>
  <c r="AL139" i="13" s="1"/>
  <c r="V131" i="13"/>
  <c r="V298" i="13" s="1"/>
  <c r="R131" i="13"/>
  <c r="R178" i="13" s="1"/>
  <c r="J131" i="13"/>
  <c r="J242" i="13" s="1"/>
  <c r="F131" i="13"/>
  <c r="F257" i="13" s="1"/>
  <c r="AC131" i="13"/>
  <c r="Q131" i="13"/>
  <c r="M131" i="13"/>
  <c r="AN131" i="6"/>
  <c r="AJ131" i="6"/>
  <c r="AJ138" i="6" s="1"/>
  <c r="AF131" i="6"/>
  <c r="AF308" i="6" s="1"/>
  <c r="X131" i="6"/>
  <c r="X138" i="6" s="1"/>
  <c r="T131" i="6"/>
  <c r="T138" i="6" s="1"/>
  <c r="P131" i="6"/>
  <c r="H131" i="6"/>
  <c r="H138" i="6" s="1"/>
  <c r="D131" i="6"/>
  <c r="D138" i="6" s="1"/>
  <c r="AM131" i="6"/>
  <c r="AE131" i="6"/>
  <c r="AE138" i="6" s="1"/>
  <c r="AA131" i="6"/>
  <c r="AA138" i="6" s="1"/>
  <c r="W131" i="6"/>
  <c r="W306" i="6" s="1"/>
  <c r="O131" i="6"/>
  <c r="O138" i="6" s="1"/>
  <c r="K131" i="6"/>
  <c r="K138" i="6" s="1"/>
  <c r="BM172" i="14"/>
  <c r="BN172" i="14" s="1"/>
  <c r="AM283" i="14"/>
  <c r="AM177" i="14"/>
  <c r="S296" i="14"/>
  <c r="C232" i="14"/>
  <c r="C140" i="14"/>
  <c r="A19" i="14"/>
  <c r="E131" i="14"/>
  <c r="E139" i="14" s="1"/>
  <c r="AM139" i="14"/>
  <c r="C271" i="14"/>
  <c r="C180" i="14"/>
  <c r="A58" i="14"/>
  <c r="BM168" i="14"/>
  <c r="BN168" i="14" s="1"/>
  <c r="BM170" i="14"/>
  <c r="BN170" i="14" s="1"/>
  <c r="BM174" i="14"/>
  <c r="BN174" i="14" s="1"/>
  <c r="AM138" i="14"/>
  <c r="AH178" i="14"/>
  <c r="C232" i="13"/>
  <c r="C140" i="13"/>
  <c r="A19" i="13"/>
  <c r="C271" i="13"/>
  <c r="C180" i="13"/>
  <c r="A58" i="13"/>
  <c r="BM168" i="13"/>
  <c r="BN168" i="13" s="1"/>
  <c r="BM170" i="13"/>
  <c r="BN170" i="13" s="1"/>
  <c r="BM172" i="13"/>
  <c r="BN172" i="13" s="1"/>
  <c r="BM174" i="13"/>
  <c r="BN174" i="13" s="1"/>
  <c r="H136" i="13"/>
  <c r="E131" i="13"/>
  <c r="BM168" i="12"/>
  <c r="BN168" i="12" s="1"/>
  <c r="BM172" i="12"/>
  <c r="BN172" i="12" s="1"/>
  <c r="Q178" i="12"/>
  <c r="Y178" i="12"/>
  <c r="AG178" i="12"/>
  <c r="V178" i="12"/>
  <c r="AL178" i="12"/>
  <c r="BM170" i="12"/>
  <c r="BN170" i="12" s="1"/>
  <c r="BM174" i="12"/>
  <c r="BN174" i="12" s="1"/>
  <c r="AN136" i="12"/>
  <c r="AN135" i="12"/>
  <c r="AN137" i="12"/>
  <c r="AN177" i="12"/>
  <c r="AF300" i="12"/>
  <c r="AF305" i="12"/>
  <c r="AF289" i="12"/>
  <c r="AF290" i="12"/>
  <c r="AF280" i="12"/>
  <c r="AF268" i="12"/>
  <c r="AF277" i="12"/>
  <c r="AF267" i="12"/>
  <c r="AF254" i="12"/>
  <c r="AF244" i="12"/>
  <c r="AF238" i="12"/>
  <c r="AF255" i="12"/>
  <c r="AF239" i="12"/>
  <c r="AF227" i="12"/>
  <c r="AF232" i="12"/>
  <c r="AF95" i="12"/>
  <c r="AF136" i="12"/>
  <c r="AF135" i="12"/>
  <c r="AF137" i="12"/>
  <c r="AF177" i="12"/>
  <c r="X296" i="12"/>
  <c r="X289" i="12"/>
  <c r="X288" i="12"/>
  <c r="X276" i="12"/>
  <c r="X287" i="12"/>
  <c r="X267" i="12"/>
  <c r="X252" i="12"/>
  <c r="X236" i="12"/>
  <c r="X247" i="12"/>
  <c r="X245" i="12"/>
  <c r="X95" i="12"/>
  <c r="X136" i="12"/>
  <c r="X135" i="12"/>
  <c r="X137" i="12"/>
  <c r="X177" i="12"/>
  <c r="H136" i="12"/>
  <c r="H135" i="12"/>
  <c r="H137" i="12"/>
  <c r="H177" i="12"/>
  <c r="AM301" i="12"/>
  <c r="AM298" i="12"/>
  <c r="AM280" i="12"/>
  <c r="AM286" i="12"/>
  <c r="AM259" i="12"/>
  <c r="AM241" i="12"/>
  <c r="AM246" i="12"/>
  <c r="AM229" i="12"/>
  <c r="AM136" i="12"/>
  <c r="AM135" i="12"/>
  <c r="AM137" i="12"/>
  <c r="AM177" i="12"/>
  <c r="AE308" i="12"/>
  <c r="AE304" i="12"/>
  <c r="AE295" i="12"/>
  <c r="AE287" i="12"/>
  <c r="AE277" i="12"/>
  <c r="AE262" i="12"/>
  <c r="AE272" i="12"/>
  <c r="AE257" i="12"/>
  <c r="AE241" i="12"/>
  <c r="AE256" i="12"/>
  <c r="AE234" i="12"/>
  <c r="AE229" i="12"/>
  <c r="AE53" i="12"/>
  <c r="AE136" i="12"/>
  <c r="AE135" i="12"/>
  <c r="AE137" i="12"/>
  <c r="AE177" i="12"/>
  <c r="S136" i="12"/>
  <c r="N244" i="12"/>
  <c r="N135" i="12"/>
  <c r="U305" i="12"/>
  <c r="U136" i="12"/>
  <c r="U135" i="12"/>
  <c r="C232" i="12"/>
  <c r="C140" i="12"/>
  <c r="A19" i="12"/>
  <c r="C271" i="12"/>
  <c r="C180" i="12"/>
  <c r="A58" i="12"/>
  <c r="S178" i="12"/>
  <c r="AE178" i="12"/>
  <c r="AM178" i="12"/>
  <c r="H178" i="12"/>
  <c r="X178" i="12"/>
  <c r="AF178" i="12"/>
  <c r="AN178" i="12"/>
  <c r="T136" i="12"/>
  <c r="T177" i="12"/>
  <c r="L135" i="12"/>
  <c r="AA136" i="12"/>
  <c r="AA135" i="12"/>
  <c r="AA137" i="12"/>
  <c r="O305" i="12"/>
  <c r="O279" i="12"/>
  <c r="O255" i="12"/>
  <c r="O231" i="12"/>
  <c r="O177" i="12"/>
  <c r="G297" i="12"/>
  <c r="G259" i="12"/>
  <c r="G136" i="12"/>
  <c r="G135" i="12"/>
  <c r="G137" i="12"/>
  <c r="G177" i="12"/>
  <c r="AN139" i="12"/>
  <c r="AL139" i="12"/>
  <c r="AF139" i="12"/>
  <c r="AD139" i="12"/>
  <c r="X139" i="12"/>
  <c r="V139" i="12"/>
  <c r="T139" i="12"/>
  <c r="N139" i="12"/>
  <c r="L139" i="12"/>
  <c r="H139" i="12"/>
  <c r="AM139" i="12"/>
  <c r="AG139" i="12"/>
  <c r="AE139" i="12"/>
  <c r="AA139" i="12"/>
  <c r="Y139" i="12"/>
  <c r="Q139" i="12"/>
  <c r="G139" i="12"/>
  <c r="AM179" i="12"/>
  <c r="AG179" i="12"/>
  <c r="AE179" i="12"/>
  <c r="Y179" i="12"/>
  <c r="U179" i="12"/>
  <c r="S179" i="12"/>
  <c r="Q179" i="12"/>
  <c r="I179" i="12"/>
  <c r="G179" i="12"/>
  <c r="AN179" i="12"/>
  <c r="AL179" i="12"/>
  <c r="AF179" i="12"/>
  <c r="AD179" i="12"/>
  <c r="Z179" i="12"/>
  <c r="X179" i="12"/>
  <c r="V179" i="12"/>
  <c r="P179" i="12"/>
  <c r="H179" i="12"/>
  <c r="AL298" i="12"/>
  <c r="AL299" i="12"/>
  <c r="AL305" i="12"/>
  <c r="AL297" i="12"/>
  <c r="AL284" i="12"/>
  <c r="AL278" i="12"/>
  <c r="AL270" i="12"/>
  <c r="AL285" i="12"/>
  <c r="AL271" i="12"/>
  <c r="AL264" i="12"/>
  <c r="AL256" i="12"/>
  <c r="AL246" i="12"/>
  <c r="AL240" i="12"/>
  <c r="AL255" i="12"/>
  <c r="AL241" i="12"/>
  <c r="AL229" i="12"/>
  <c r="AL232" i="12"/>
  <c r="AL95" i="12"/>
  <c r="AL177" i="12"/>
  <c r="AL136" i="12"/>
  <c r="AL135" i="12"/>
  <c r="AL137" i="12"/>
  <c r="AD291" i="12"/>
  <c r="AD278" i="12"/>
  <c r="AD269" i="12"/>
  <c r="AD238" i="12"/>
  <c r="AD243" i="12"/>
  <c r="AD177" i="12"/>
  <c r="AD136" i="12"/>
  <c r="AD135" i="12"/>
  <c r="AD137" i="12"/>
  <c r="Z247" i="12"/>
  <c r="Z177" i="12"/>
  <c r="Z136" i="12"/>
  <c r="Z137" i="12"/>
  <c r="V253" i="12"/>
  <c r="V177" i="12"/>
  <c r="V136" i="12"/>
  <c r="V135" i="12"/>
  <c r="V137" i="12"/>
  <c r="R137" i="12"/>
  <c r="AG306" i="12"/>
  <c r="AG297" i="12"/>
  <c r="AG290" i="12"/>
  <c r="AG296" i="12"/>
  <c r="AG289" i="12"/>
  <c r="AG283" i="12"/>
  <c r="AG286" i="12"/>
  <c r="AG277" i="12"/>
  <c r="AG271" i="12"/>
  <c r="AG266" i="12"/>
  <c r="AG288" i="12"/>
  <c r="AG278" i="12"/>
  <c r="AG274" i="12"/>
  <c r="AG268" i="12"/>
  <c r="AG261" i="12"/>
  <c r="AG258" i="12"/>
  <c r="AG253" i="12"/>
  <c r="AG247" i="12"/>
  <c r="AG243" i="12"/>
  <c r="AG237" i="12"/>
  <c r="AG260" i="12"/>
  <c r="AG254" i="12"/>
  <c r="AG248" i="12"/>
  <c r="AG240" i="12"/>
  <c r="AG232" i="12"/>
  <c r="AG242" i="12"/>
  <c r="AG231" i="12"/>
  <c r="AG227" i="12"/>
  <c r="AG177" i="12"/>
  <c r="AG136" i="12"/>
  <c r="AG135" i="12"/>
  <c r="AG137" i="12"/>
  <c r="Y299" i="12"/>
  <c r="Y287" i="12"/>
  <c r="Y277" i="12"/>
  <c r="Y263" i="12"/>
  <c r="Y255" i="12"/>
  <c r="Y243" i="12"/>
  <c r="Y230" i="12"/>
  <c r="Y233" i="12"/>
  <c r="Y177" i="12"/>
  <c r="Y136" i="12"/>
  <c r="Y135" i="12"/>
  <c r="Y137" i="12"/>
  <c r="Q306" i="12"/>
  <c r="Q301" i="12"/>
  <c r="Q297" i="12"/>
  <c r="Q294" i="12"/>
  <c r="Q304" i="12"/>
  <c r="Q296" i="12"/>
  <c r="Q291" i="12"/>
  <c r="Q285" i="12"/>
  <c r="Q281" i="12"/>
  <c r="Q279" i="12"/>
  <c r="Q273" i="12"/>
  <c r="Q269" i="12"/>
  <c r="Q264" i="12"/>
  <c r="Q284" i="12"/>
  <c r="Q278" i="12"/>
  <c r="Q272" i="12"/>
  <c r="Q265" i="12"/>
  <c r="Q261" i="12"/>
  <c r="Q255" i="12"/>
  <c r="Q249" i="12"/>
  <c r="Q245" i="12"/>
  <c r="Q239" i="12"/>
  <c r="Q260" i="12"/>
  <c r="Q256" i="12"/>
  <c r="Q250" i="12"/>
  <c r="Q244" i="12"/>
  <c r="Q236" i="12"/>
  <c r="Q228" i="12"/>
  <c r="Q234" i="12"/>
  <c r="Q231" i="12"/>
  <c r="Q95" i="12"/>
  <c r="Q177" i="12"/>
  <c r="Q136" i="12"/>
  <c r="Q135" i="12"/>
  <c r="Q137" i="12"/>
  <c r="M269" i="12"/>
  <c r="M135" i="12"/>
  <c r="M137" i="12"/>
  <c r="I137" i="12"/>
  <c r="E131" i="12"/>
  <c r="H138" i="12"/>
  <c r="T138" i="12"/>
  <c r="X138" i="12"/>
  <c r="AF138" i="12"/>
  <c r="AN138" i="12"/>
  <c r="G138" i="12"/>
  <c r="AE138" i="12"/>
  <c r="AM138" i="12"/>
  <c r="BM169" i="11"/>
  <c r="BN169" i="11" s="1"/>
  <c r="BM171" i="11"/>
  <c r="BN171" i="11" s="1"/>
  <c r="G130" i="11"/>
  <c r="K130" i="11"/>
  <c r="K129" i="11"/>
  <c r="O130" i="11"/>
  <c r="W130" i="11"/>
  <c r="W129" i="11"/>
  <c r="AA129" i="11"/>
  <c r="AA130" i="11"/>
  <c r="AE130" i="11"/>
  <c r="AI130" i="11"/>
  <c r="AI129" i="11"/>
  <c r="AM130" i="11"/>
  <c r="AM129" i="11"/>
  <c r="D130" i="11"/>
  <c r="D129" i="11"/>
  <c r="H130" i="11"/>
  <c r="H129" i="11"/>
  <c r="P130" i="11"/>
  <c r="P129" i="11"/>
  <c r="X130" i="11"/>
  <c r="X129" i="11"/>
  <c r="AB130" i="11"/>
  <c r="AB129" i="11"/>
  <c r="AF130" i="11"/>
  <c r="AF129" i="11"/>
  <c r="AJ130" i="11"/>
  <c r="AJ129" i="11"/>
  <c r="AN130" i="11"/>
  <c r="AN129" i="11"/>
  <c r="C231" i="11"/>
  <c r="C139" i="11"/>
  <c r="A18" i="11"/>
  <c r="C272" i="11"/>
  <c r="C181" i="11"/>
  <c r="A59" i="11"/>
  <c r="E130" i="11"/>
  <c r="E129" i="11"/>
  <c r="I130" i="11"/>
  <c r="I129" i="11"/>
  <c r="M130" i="11"/>
  <c r="M129" i="11"/>
  <c r="Q130" i="11"/>
  <c r="Q129" i="11"/>
  <c r="U130" i="11"/>
  <c r="U129" i="11"/>
  <c r="Y130" i="11"/>
  <c r="Y129" i="11"/>
  <c r="AC130" i="11"/>
  <c r="AC129" i="11"/>
  <c r="AG130" i="11"/>
  <c r="AG129" i="11"/>
  <c r="AK130" i="11"/>
  <c r="AK129" i="11"/>
  <c r="F130" i="11"/>
  <c r="F129" i="11"/>
  <c r="J130" i="11"/>
  <c r="J129" i="11"/>
  <c r="N130" i="11"/>
  <c r="N129" i="11"/>
  <c r="R130" i="11"/>
  <c r="R129" i="11"/>
  <c r="V130" i="11"/>
  <c r="V129" i="11"/>
  <c r="Z130" i="11"/>
  <c r="Z129" i="11"/>
  <c r="AD130" i="11"/>
  <c r="AD129" i="11"/>
  <c r="AH130" i="11"/>
  <c r="AH129" i="11"/>
  <c r="AL130" i="11"/>
  <c r="AL129" i="11"/>
  <c r="AL131" i="11" s="1"/>
  <c r="BM173" i="11"/>
  <c r="BN173" i="11" s="1"/>
  <c r="M178" i="10"/>
  <c r="U178" i="10"/>
  <c r="AC178" i="10"/>
  <c r="AK178" i="10"/>
  <c r="J178" i="10"/>
  <c r="AL178" i="10"/>
  <c r="AJ280" i="10"/>
  <c r="AJ239" i="10"/>
  <c r="AJ136" i="10"/>
  <c r="AJ137" i="10"/>
  <c r="AL139" i="10"/>
  <c r="J139" i="10"/>
  <c r="AC139" i="10"/>
  <c r="U139" i="10"/>
  <c r="M139" i="10"/>
  <c r="I139" i="10"/>
  <c r="C271" i="10"/>
  <c r="C180" i="10"/>
  <c r="A58" i="10"/>
  <c r="AF131" i="10"/>
  <c r="AF139" i="10" s="1"/>
  <c r="AB131" i="10"/>
  <c r="AB179" i="10" s="1"/>
  <c r="X131" i="10"/>
  <c r="X139" i="10" s="1"/>
  <c r="T131" i="10"/>
  <c r="T179" i="10" s="1"/>
  <c r="P131" i="10"/>
  <c r="P139" i="10" s="1"/>
  <c r="L131" i="10"/>
  <c r="L179" i="10" s="1"/>
  <c r="H131" i="10"/>
  <c r="H139" i="10" s="1"/>
  <c r="D131" i="10"/>
  <c r="D179" i="10" s="1"/>
  <c r="AM131" i="10"/>
  <c r="AM139" i="10" s="1"/>
  <c r="AI131" i="10"/>
  <c r="AI179" i="10" s="1"/>
  <c r="AE131" i="10"/>
  <c r="AE139" i="10" s="1"/>
  <c r="AA131" i="10"/>
  <c r="AA179" i="10" s="1"/>
  <c r="W131" i="10"/>
  <c r="W139" i="10" s="1"/>
  <c r="O131" i="10"/>
  <c r="O139" i="10" s="1"/>
  <c r="G131" i="10"/>
  <c r="G139" i="10" s="1"/>
  <c r="C232" i="10"/>
  <c r="C140" i="10"/>
  <c r="A19" i="10"/>
  <c r="AC179" i="10"/>
  <c r="U179" i="10"/>
  <c r="M179" i="10"/>
  <c r="I179" i="10"/>
  <c r="AL179" i="10"/>
  <c r="AJ179" i="10"/>
  <c r="V179" i="10"/>
  <c r="J179" i="10"/>
  <c r="F179" i="10"/>
  <c r="AL279" i="10"/>
  <c r="AL177" i="10"/>
  <c r="AL136" i="10"/>
  <c r="AL135" i="10"/>
  <c r="AL137" i="10"/>
  <c r="AD290" i="10"/>
  <c r="V296" i="10"/>
  <c r="V276" i="10"/>
  <c r="V262" i="10"/>
  <c r="V255" i="10"/>
  <c r="V235" i="10"/>
  <c r="V250" i="10"/>
  <c r="V232" i="10"/>
  <c r="V177" i="10"/>
  <c r="V137" i="10"/>
  <c r="N297" i="10"/>
  <c r="N289" i="10"/>
  <c r="N286" i="10"/>
  <c r="N247" i="10"/>
  <c r="N242" i="10"/>
  <c r="J308" i="10"/>
  <c r="J307" i="10"/>
  <c r="J306" i="10"/>
  <c r="J305" i="10"/>
  <c r="J303" i="10"/>
  <c r="J301" i="10"/>
  <c r="J299" i="10"/>
  <c r="J297" i="10"/>
  <c r="J304" i="10"/>
  <c r="J302" i="10"/>
  <c r="J300" i="10"/>
  <c r="J298" i="10"/>
  <c r="J295" i="10"/>
  <c r="J293" i="10"/>
  <c r="J291" i="10"/>
  <c r="J289" i="10"/>
  <c r="J287" i="10"/>
  <c r="J285" i="10"/>
  <c r="J296" i="10"/>
  <c r="J294" i="10"/>
  <c r="J292" i="10"/>
  <c r="J290" i="10"/>
  <c r="J288" i="10"/>
  <c r="J286" i="10"/>
  <c r="J284" i="10"/>
  <c r="J283" i="10"/>
  <c r="J282" i="10"/>
  <c r="J280" i="10"/>
  <c r="J278" i="10"/>
  <c r="J276" i="10"/>
  <c r="J274" i="10"/>
  <c r="J272" i="10"/>
  <c r="J270" i="10"/>
  <c r="J268" i="10"/>
  <c r="J265" i="10"/>
  <c r="J263" i="10"/>
  <c r="J261" i="10"/>
  <c r="J259" i="10"/>
  <c r="J257" i="10"/>
  <c r="J281" i="10"/>
  <c r="J279" i="10"/>
  <c r="J277" i="10"/>
  <c r="J275" i="10"/>
  <c r="J273" i="10"/>
  <c r="J271" i="10"/>
  <c r="J269" i="10"/>
  <c r="J267" i="10"/>
  <c r="J266" i="10"/>
  <c r="J264" i="10"/>
  <c r="J262" i="10"/>
  <c r="J260" i="10"/>
  <c r="J258" i="10"/>
  <c r="J255" i="10"/>
  <c r="J253" i="10"/>
  <c r="J251" i="10"/>
  <c r="J249" i="10"/>
  <c r="J247" i="10"/>
  <c r="J245" i="10"/>
  <c r="J243" i="10"/>
  <c r="J241" i="10"/>
  <c r="J239" i="10"/>
  <c r="J237" i="10"/>
  <c r="J235" i="10"/>
  <c r="J233" i="10"/>
  <c r="J231" i="10"/>
  <c r="J256" i="10"/>
  <c r="J254" i="10"/>
  <c r="J252" i="10"/>
  <c r="J250" i="10"/>
  <c r="J248" i="10"/>
  <c r="J246" i="10"/>
  <c r="J244" i="10"/>
  <c r="J242" i="10"/>
  <c r="J240" i="10"/>
  <c r="J238" i="10"/>
  <c r="J236" i="10"/>
  <c r="J234" i="10"/>
  <c r="J232" i="10"/>
  <c r="J230" i="10"/>
  <c r="J228" i="10"/>
  <c r="J229" i="10"/>
  <c r="J227" i="10"/>
  <c r="J94" i="10"/>
  <c r="J53" i="10"/>
  <c r="J95" i="10"/>
  <c r="J177" i="10"/>
  <c r="J136" i="10"/>
  <c r="J135" i="10"/>
  <c r="J137" i="10"/>
  <c r="F295" i="10"/>
  <c r="F265" i="10"/>
  <c r="F252" i="10"/>
  <c r="F136" i="10"/>
  <c r="F137" i="10"/>
  <c r="AK304" i="10"/>
  <c r="AK298" i="10"/>
  <c r="AK299" i="10"/>
  <c r="AK290" i="10"/>
  <c r="AK291" i="10"/>
  <c r="AK287" i="10"/>
  <c r="AK271" i="10"/>
  <c r="AK269" i="10"/>
  <c r="AK280" i="10"/>
  <c r="AK272" i="10"/>
  <c r="AK259" i="10"/>
  <c r="AK254" i="10"/>
  <c r="AK240" i="10"/>
  <c r="AK238" i="10"/>
  <c r="AK249" i="10"/>
  <c r="AK243" i="10"/>
  <c r="AK227" i="10"/>
  <c r="AK228" i="10"/>
  <c r="AK135" i="10"/>
  <c r="AK137" i="10"/>
  <c r="AC303" i="10"/>
  <c r="AC271" i="10"/>
  <c r="AC268" i="10"/>
  <c r="AC251" i="10"/>
  <c r="AC177" i="10"/>
  <c r="AC136" i="10"/>
  <c r="AC135" i="10"/>
  <c r="AC137" i="10"/>
  <c r="Y298" i="10"/>
  <c r="Y306" i="10"/>
  <c r="Y303" i="10"/>
  <c r="Y290" i="10"/>
  <c r="Y286" i="10"/>
  <c r="Y295" i="10"/>
  <c r="Y283" i="10"/>
  <c r="Y279" i="10"/>
  <c r="Y271" i="10"/>
  <c r="Y264" i="10"/>
  <c r="Y282" i="10"/>
  <c r="Y278" i="10"/>
  <c r="Y265" i="10"/>
  <c r="Y261" i="10"/>
  <c r="Y257" i="10"/>
  <c r="Y246" i="10"/>
  <c r="Y242" i="10"/>
  <c r="Y234" i="10"/>
  <c r="Y251" i="10"/>
  <c r="Y243" i="10"/>
  <c r="Y239" i="10"/>
  <c r="Y227" i="10"/>
  <c r="Y228" i="10"/>
  <c r="Y94" i="10"/>
  <c r="Y177" i="10"/>
  <c r="Y135" i="10"/>
  <c r="U307" i="10"/>
  <c r="U286" i="10"/>
  <c r="U283" i="10"/>
  <c r="U273" i="10"/>
  <c r="U265" i="10"/>
  <c r="U259" i="10"/>
  <c r="U254" i="10"/>
  <c r="U247" i="10"/>
  <c r="U237" i="10"/>
  <c r="U177" i="10"/>
  <c r="U136" i="10"/>
  <c r="U135" i="10"/>
  <c r="U137" i="10"/>
  <c r="Q304" i="10"/>
  <c r="M281" i="10"/>
  <c r="M243" i="10"/>
  <c r="M177" i="10"/>
  <c r="M136" i="10"/>
  <c r="M135" i="10"/>
  <c r="M137" i="10"/>
  <c r="I302" i="10"/>
  <c r="I306" i="10"/>
  <c r="I305" i="10"/>
  <c r="I301" i="10"/>
  <c r="I297" i="10"/>
  <c r="I292" i="10"/>
  <c r="I290" i="10"/>
  <c r="I284" i="10"/>
  <c r="I295" i="10"/>
  <c r="I293" i="10"/>
  <c r="I287" i="10"/>
  <c r="I285" i="10"/>
  <c r="I281" i="10"/>
  <c r="I277" i="10"/>
  <c r="I273" i="10"/>
  <c r="I271" i="10"/>
  <c r="I264" i="10"/>
  <c r="I262" i="10"/>
  <c r="I260" i="10"/>
  <c r="I280" i="10"/>
  <c r="I278" i="10"/>
  <c r="I274" i="10"/>
  <c r="I270" i="10"/>
  <c r="I265" i="10"/>
  <c r="I263" i="10"/>
  <c r="I257" i="10"/>
  <c r="I256" i="10"/>
  <c r="I254" i="10"/>
  <c r="I248" i="10"/>
  <c r="I246" i="10"/>
  <c r="I242" i="10"/>
  <c r="I238" i="10"/>
  <c r="I234" i="10"/>
  <c r="I232" i="10"/>
  <c r="I251" i="10"/>
  <c r="I249" i="10"/>
  <c r="I247" i="10"/>
  <c r="I241" i="10"/>
  <c r="I239" i="10"/>
  <c r="I235" i="10"/>
  <c r="I231" i="10"/>
  <c r="I227" i="10"/>
  <c r="I230" i="10"/>
  <c r="I177" i="10"/>
  <c r="I136" i="10"/>
  <c r="I135" i="10"/>
  <c r="I137" i="10"/>
  <c r="E131" i="10"/>
  <c r="E179" i="10" s="1"/>
  <c r="BM168" i="10"/>
  <c r="BN168" i="10" s="1"/>
  <c r="BM170" i="10"/>
  <c r="BN170" i="10" s="1"/>
  <c r="BM172" i="10"/>
  <c r="BN172" i="10" s="1"/>
  <c r="BM174" i="10"/>
  <c r="BN174" i="10" s="1"/>
  <c r="AJ138" i="10"/>
  <c r="C231" i="9"/>
  <c r="C139" i="9"/>
  <c r="A18" i="9"/>
  <c r="AN138" i="9"/>
  <c r="AF138" i="9"/>
  <c r="X138" i="9"/>
  <c r="T138" i="9"/>
  <c r="P138" i="9"/>
  <c r="H138" i="9"/>
  <c r="AI138" i="9"/>
  <c r="AE138" i="9"/>
  <c r="S138" i="9"/>
  <c r="O138" i="9"/>
  <c r="K138" i="9"/>
  <c r="C271" i="9"/>
  <c r="C180" i="9"/>
  <c r="A58" i="9"/>
  <c r="BM168" i="9"/>
  <c r="BN168" i="9" s="1"/>
  <c r="BM172" i="9"/>
  <c r="BN172" i="9" s="1"/>
  <c r="BM170" i="9"/>
  <c r="BN170" i="9" s="1"/>
  <c r="AG131" i="9"/>
  <c r="AG179" i="9" s="1"/>
  <c r="AC131" i="9"/>
  <c r="AC179" i="9" s="1"/>
  <c r="Y131" i="9"/>
  <c r="Y179" i="9" s="1"/>
  <c r="U131" i="9"/>
  <c r="U179" i="9" s="1"/>
  <c r="Q131" i="9"/>
  <c r="Q179" i="9" s="1"/>
  <c r="M131" i="9"/>
  <c r="M179" i="9" s="1"/>
  <c r="I131" i="9"/>
  <c r="I179" i="9" s="1"/>
  <c r="AL131" i="9"/>
  <c r="AL179" i="9" s="1"/>
  <c r="AH131" i="9"/>
  <c r="AD131" i="9"/>
  <c r="AD179" i="9" s="1"/>
  <c r="Z131" i="9"/>
  <c r="V131" i="9"/>
  <c r="V179" i="9" s="1"/>
  <c r="R131" i="9"/>
  <c r="N131" i="9"/>
  <c r="N179" i="9" s="1"/>
  <c r="F131" i="9"/>
  <c r="F179" i="9" s="1"/>
  <c r="AN179" i="9"/>
  <c r="AF179" i="9"/>
  <c r="X179" i="9"/>
  <c r="T179" i="9"/>
  <c r="P179" i="9"/>
  <c r="H179" i="9"/>
  <c r="AI179" i="9"/>
  <c r="AE179" i="9"/>
  <c r="S179" i="9"/>
  <c r="O179" i="9"/>
  <c r="K179" i="9"/>
  <c r="AM227" i="9"/>
  <c r="AI292" i="9"/>
  <c r="AI307" i="9"/>
  <c r="AI276" i="9"/>
  <c r="AI270" i="9"/>
  <c r="AI262" i="9"/>
  <c r="AI259" i="9"/>
  <c r="AI260" i="9"/>
  <c r="AI254" i="9"/>
  <c r="AI227" i="9"/>
  <c r="AI232" i="9"/>
  <c r="AI135" i="9"/>
  <c r="AI177" i="9"/>
  <c r="AI136" i="9"/>
  <c r="AE306" i="9"/>
  <c r="AE305" i="9"/>
  <c r="AE286" i="9"/>
  <c r="AE284" i="9"/>
  <c r="AE273" i="9"/>
  <c r="AE271" i="9"/>
  <c r="AE261" i="9"/>
  <c r="AE243" i="9"/>
  <c r="AE256" i="9"/>
  <c r="AE240" i="9"/>
  <c r="AE234" i="9"/>
  <c r="AE135" i="9"/>
  <c r="AE177" i="9"/>
  <c r="AE136" i="9"/>
  <c r="AA177" i="9"/>
  <c r="AA136" i="9"/>
  <c r="W304" i="9"/>
  <c r="W283" i="9"/>
  <c r="S296" i="9"/>
  <c r="S303" i="9"/>
  <c r="S292" i="9"/>
  <c r="S293" i="9"/>
  <c r="S287" i="9"/>
  <c r="S278" i="9"/>
  <c r="S268" i="9"/>
  <c r="S275" i="9"/>
  <c r="S271" i="9"/>
  <c r="S257" i="9"/>
  <c r="S251" i="9"/>
  <c r="S245" i="9"/>
  <c r="S258" i="9"/>
  <c r="S254" i="9"/>
  <c r="S246" i="9"/>
  <c r="S238" i="9"/>
  <c r="S231" i="9"/>
  <c r="S227" i="9"/>
  <c r="S135" i="9"/>
  <c r="S177" i="9"/>
  <c r="S136" i="9"/>
  <c r="O302" i="9"/>
  <c r="O300" i="9"/>
  <c r="O306" i="9"/>
  <c r="O294" i="9"/>
  <c r="O290" i="9"/>
  <c r="O307" i="9"/>
  <c r="O295" i="9"/>
  <c r="O293" i="9"/>
  <c r="O291" i="9"/>
  <c r="O284" i="9"/>
  <c r="O280" i="9"/>
  <c r="O276" i="9"/>
  <c r="O270" i="9"/>
  <c r="O283" i="9"/>
  <c r="O281" i="9"/>
  <c r="O273" i="9"/>
  <c r="O271" i="9"/>
  <c r="O266" i="9"/>
  <c r="O261" i="9"/>
  <c r="O259" i="9"/>
  <c r="O253" i="9"/>
  <c r="O249" i="9"/>
  <c r="O243" i="9"/>
  <c r="O241" i="9"/>
  <c r="O258" i="9"/>
  <c r="O254" i="9"/>
  <c r="O252" i="9"/>
  <c r="O244" i="9"/>
  <c r="O242" i="9"/>
  <c r="O237" i="9"/>
  <c r="O231" i="9"/>
  <c r="O227" i="9"/>
  <c r="O234" i="9"/>
  <c r="O135" i="9"/>
  <c r="O177" i="9"/>
  <c r="O136" i="9"/>
  <c r="K307" i="9"/>
  <c r="K244" i="9"/>
  <c r="K230" i="9"/>
  <c r="K136" i="9"/>
  <c r="G288" i="9"/>
  <c r="G272" i="9"/>
  <c r="G265" i="9"/>
  <c r="G256" i="9"/>
  <c r="G236" i="9"/>
  <c r="AN135" i="9"/>
  <c r="AN177" i="9"/>
  <c r="AN136" i="9"/>
  <c r="AF308" i="9"/>
  <c r="AF306" i="9"/>
  <c r="AF303" i="9"/>
  <c r="AF301" i="9"/>
  <c r="AF304" i="9"/>
  <c r="AF300" i="9"/>
  <c r="AF296" i="9"/>
  <c r="AF291" i="9"/>
  <c r="AF289" i="9"/>
  <c r="AF302" i="9"/>
  <c r="AF294" i="9"/>
  <c r="AF290" i="9"/>
  <c r="AF288" i="9"/>
  <c r="AF281" i="9"/>
  <c r="AF279" i="9"/>
  <c r="AF277" i="9"/>
  <c r="AF271" i="9"/>
  <c r="AF269" i="9"/>
  <c r="AF266" i="9"/>
  <c r="AF284" i="9"/>
  <c r="AF280" i="9"/>
  <c r="AF278" i="9"/>
  <c r="AF272" i="9"/>
  <c r="AF270" i="9"/>
  <c r="AF268" i="9"/>
  <c r="AF262" i="9"/>
  <c r="AF260" i="9"/>
  <c r="AF256" i="9"/>
  <c r="AF252" i="9"/>
  <c r="AF248" i="9"/>
  <c r="AF246" i="9"/>
  <c r="AF240" i="9"/>
  <c r="AF238" i="9"/>
  <c r="AF264" i="9"/>
  <c r="AF257" i="9"/>
  <c r="AF255" i="9"/>
  <c r="AF251" i="9"/>
  <c r="AF247" i="9"/>
  <c r="AF243" i="9"/>
  <c r="AF241" i="9"/>
  <c r="AF236" i="9"/>
  <c r="AF234" i="9"/>
  <c r="AF232" i="9"/>
  <c r="AF235" i="9"/>
  <c r="AF233" i="9"/>
  <c r="AF229" i="9"/>
  <c r="AF95" i="9"/>
  <c r="AF53" i="9"/>
  <c r="AF135" i="9"/>
  <c r="AF177" i="9"/>
  <c r="AF136" i="9"/>
  <c r="X135" i="9"/>
  <c r="X177" i="9"/>
  <c r="X136" i="9"/>
  <c r="T307" i="9"/>
  <c r="T306" i="9"/>
  <c r="T305" i="9"/>
  <c r="T303" i="9"/>
  <c r="T301" i="9"/>
  <c r="T299" i="9"/>
  <c r="T297" i="9"/>
  <c r="T304" i="9"/>
  <c r="T300" i="9"/>
  <c r="T296" i="9"/>
  <c r="T295" i="9"/>
  <c r="T293" i="9"/>
  <c r="T291" i="9"/>
  <c r="T289" i="9"/>
  <c r="T287" i="9"/>
  <c r="T302" i="9"/>
  <c r="T298" i="9"/>
  <c r="T294" i="9"/>
  <c r="T292" i="9"/>
  <c r="T290" i="9"/>
  <c r="T288" i="9"/>
  <c r="T285" i="9"/>
  <c r="T283" i="9"/>
  <c r="T281" i="9"/>
  <c r="T279" i="9"/>
  <c r="T277" i="9"/>
  <c r="T275" i="9"/>
  <c r="T273" i="9"/>
  <c r="T271" i="9"/>
  <c r="T269" i="9"/>
  <c r="T266" i="9"/>
  <c r="T286" i="9"/>
  <c r="T284" i="9"/>
  <c r="T282" i="9"/>
  <c r="T280" i="9"/>
  <c r="T278" i="9"/>
  <c r="T276" i="9"/>
  <c r="T274" i="9"/>
  <c r="T272" i="9"/>
  <c r="T270" i="9"/>
  <c r="T268" i="9"/>
  <c r="T265" i="9"/>
  <c r="T263" i="9"/>
  <c r="T262" i="9"/>
  <c r="T260" i="9"/>
  <c r="T258" i="9"/>
  <c r="T256" i="9"/>
  <c r="T254" i="9"/>
  <c r="T252" i="9"/>
  <c r="T250" i="9"/>
  <c r="T248" i="9"/>
  <c r="T246" i="9"/>
  <c r="T244" i="9"/>
  <c r="T242" i="9"/>
  <c r="T240" i="9"/>
  <c r="T238" i="9"/>
  <c r="T264" i="9"/>
  <c r="T261" i="9"/>
  <c r="T259" i="9"/>
  <c r="T257" i="9"/>
  <c r="T255" i="9"/>
  <c r="T253" i="9"/>
  <c r="T251" i="9"/>
  <c r="T249" i="9"/>
  <c r="T247" i="9"/>
  <c r="T245" i="9"/>
  <c r="T243" i="9"/>
  <c r="T241" i="9"/>
  <c r="T239" i="9"/>
  <c r="T237" i="9"/>
  <c r="T236" i="9"/>
  <c r="T234" i="9"/>
  <c r="T232" i="9"/>
  <c r="T230" i="9"/>
  <c r="T228" i="9"/>
  <c r="T235" i="9"/>
  <c r="T233" i="9"/>
  <c r="T231" i="9"/>
  <c r="T229" i="9"/>
  <c r="T227" i="9"/>
  <c r="T135" i="9"/>
  <c r="T177" i="9"/>
  <c r="T136" i="9"/>
  <c r="P307" i="9"/>
  <c r="P306" i="9"/>
  <c r="P305" i="9"/>
  <c r="P303" i="9"/>
  <c r="P301" i="9"/>
  <c r="P299" i="9"/>
  <c r="P297" i="9"/>
  <c r="P304" i="9"/>
  <c r="P300" i="9"/>
  <c r="P296" i="9"/>
  <c r="P295" i="9"/>
  <c r="P293" i="9"/>
  <c r="P291" i="9"/>
  <c r="P289" i="9"/>
  <c r="P287" i="9"/>
  <c r="P302" i="9"/>
  <c r="P298" i="9"/>
  <c r="P294" i="9"/>
  <c r="P292" i="9"/>
  <c r="P290" i="9"/>
  <c r="P288" i="9"/>
  <c r="P285" i="9"/>
  <c r="P283" i="9"/>
  <c r="P281" i="9"/>
  <c r="P279" i="9"/>
  <c r="P277" i="9"/>
  <c r="P275" i="9"/>
  <c r="P273" i="9"/>
  <c r="P271" i="9"/>
  <c r="P269" i="9"/>
  <c r="P266" i="9"/>
  <c r="P286" i="9"/>
  <c r="P284" i="9"/>
  <c r="P282" i="9"/>
  <c r="P280" i="9"/>
  <c r="P278" i="9"/>
  <c r="P276" i="9"/>
  <c r="P274" i="9"/>
  <c r="P272" i="9"/>
  <c r="P270" i="9"/>
  <c r="P268" i="9"/>
  <c r="P265" i="9"/>
  <c r="P263" i="9"/>
  <c r="P262" i="9"/>
  <c r="P260" i="9"/>
  <c r="P258" i="9"/>
  <c r="P256" i="9"/>
  <c r="P254" i="9"/>
  <c r="P252" i="9"/>
  <c r="P250" i="9"/>
  <c r="P248" i="9"/>
  <c r="P246" i="9"/>
  <c r="P244" i="9"/>
  <c r="P242" i="9"/>
  <c r="P240" i="9"/>
  <c r="P238" i="9"/>
  <c r="P264" i="9"/>
  <c r="P261" i="9"/>
  <c r="P259" i="9"/>
  <c r="P257" i="9"/>
  <c r="P255" i="9"/>
  <c r="P253" i="9"/>
  <c r="P251" i="9"/>
  <c r="P249" i="9"/>
  <c r="P247" i="9"/>
  <c r="P245" i="9"/>
  <c r="P243" i="9"/>
  <c r="P241" i="9"/>
  <c r="P239" i="9"/>
  <c r="P237" i="9"/>
  <c r="P236" i="9"/>
  <c r="P234" i="9"/>
  <c r="P232" i="9"/>
  <c r="P230" i="9"/>
  <c r="P228" i="9"/>
  <c r="P235" i="9"/>
  <c r="P233" i="9"/>
  <c r="P231" i="9"/>
  <c r="P229" i="9"/>
  <c r="P227" i="9"/>
  <c r="P135" i="9"/>
  <c r="P177" i="9"/>
  <c r="P136" i="9"/>
  <c r="L307" i="9"/>
  <c r="L135" i="9"/>
  <c r="H135" i="9"/>
  <c r="H177" i="9"/>
  <c r="H136" i="9"/>
  <c r="D296" i="9"/>
  <c r="D288" i="9"/>
  <c r="D276" i="9"/>
  <c r="D262" i="9"/>
  <c r="D238" i="9"/>
  <c r="D249" i="9"/>
  <c r="D229" i="9"/>
  <c r="D135" i="9"/>
  <c r="BM174" i="9"/>
  <c r="BN174" i="9" s="1"/>
  <c r="BM199" i="8"/>
  <c r="BN199" i="8" s="1"/>
  <c r="BM203" i="8"/>
  <c r="BN203" i="8" s="1"/>
  <c r="BM207" i="8"/>
  <c r="BN207" i="8" s="1"/>
  <c r="BM213" i="8"/>
  <c r="BN213" i="8" s="1"/>
  <c r="BM209" i="8"/>
  <c r="BN209" i="8" s="1"/>
  <c r="BM197" i="8"/>
  <c r="BN197" i="8" s="1"/>
  <c r="BM201" i="8"/>
  <c r="BN201" i="8" s="1"/>
  <c r="BM211" i="8"/>
  <c r="BN211" i="8" s="1"/>
  <c r="BM215" i="8"/>
  <c r="BN215" i="8" s="1"/>
  <c r="D130" i="8"/>
  <c r="D129" i="8"/>
  <c r="H130" i="8"/>
  <c r="H129" i="8"/>
  <c r="L130" i="8"/>
  <c r="L129" i="8"/>
  <c r="P130" i="8"/>
  <c r="P129" i="8"/>
  <c r="T130" i="8"/>
  <c r="T129" i="8"/>
  <c r="X130" i="8"/>
  <c r="X129" i="8"/>
  <c r="AB130" i="8"/>
  <c r="AB129" i="8"/>
  <c r="AF130" i="8"/>
  <c r="AF129" i="8"/>
  <c r="AJ130" i="8"/>
  <c r="AJ129" i="8"/>
  <c r="AN130" i="8"/>
  <c r="AN129" i="8"/>
  <c r="G130" i="8"/>
  <c r="G129" i="8"/>
  <c r="K130" i="8"/>
  <c r="K129" i="8"/>
  <c r="O130" i="8"/>
  <c r="O129" i="8"/>
  <c r="S130" i="8"/>
  <c r="S129" i="8"/>
  <c r="W130" i="8"/>
  <c r="W129" i="8"/>
  <c r="AA130" i="8"/>
  <c r="AA129" i="8"/>
  <c r="AE130" i="8"/>
  <c r="AE129" i="8"/>
  <c r="AI130" i="8"/>
  <c r="AI129" i="8"/>
  <c r="AM130" i="8"/>
  <c r="AM129" i="8"/>
  <c r="BM196" i="8"/>
  <c r="BN196" i="8" s="1"/>
  <c r="BM198" i="8"/>
  <c r="BN198" i="8" s="1"/>
  <c r="BM200" i="8"/>
  <c r="BN200" i="8" s="1"/>
  <c r="BM202" i="8"/>
  <c r="BN202" i="8" s="1"/>
  <c r="BM204" i="8"/>
  <c r="BN204" i="8" s="1"/>
  <c r="BM206" i="8"/>
  <c r="BN206" i="8" s="1"/>
  <c r="BM208" i="8"/>
  <c r="BN208" i="8" s="1"/>
  <c r="BM210" i="8"/>
  <c r="BN210" i="8" s="1"/>
  <c r="BM212" i="8"/>
  <c r="BN212" i="8" s="1"/>
  <c r="BM214" i="8"/>
  <c r="BN214" i="8" s="1"/>
  <c r="BM216" i="8"/>
  <c r="BN216" i="8" s="1"/>
  <c r="C272" i="8"/>
  <c r="C181" i="8"/>
  <c r="A59" i="8"/>
  <c r="C231" i="8"/>
  <c r="C139" i="8"/>
  <c r="A18" i="8"/>
  <c r="F130" i="8"/>
  <c r="F129" i="8"/>
  <c r="J130" i="8"/>
  <c r="J129" i="8"/>
  <c r="N130" i="8"/>
  <c r="N129" i="8"/>
  <c r="R130" i="8"/>
  <c r="R129" i="8"/>
  <c r="V130" i="8"/>
  <c r="V129" i="8"/>
  <c r="Z130" i="8"/>
  <c r="Z129" i="8"/>
  <c r="AD130" i="8"/>
  <c r="AD129" i="8"/>
  <c r="AH130" i="8"/>
  <c r="AH129" i="8"/>
  <c r="AL130" i="8"/>
  <c r="AL129" i="8"/>
  <c r="E130" i="8"/>
  <c r="E129" i="8"/>
  <c r="I130" i="8"/>
  <c r="I129" i="8"/>
  <c r="M130" i="8"/>
  <c r="M129" i="8"/>
  <c r="Q130" i="8"/>
  <c r="Q129" i="8"/>
  <c r="U130" i="8"/>
  <c r="U129" i="8"/>
  <c r="Y130" i="8"/>
  <c r="Y129" i="8"/>
  <c r="AC130" i="8"/>
  <c r="AC129" i="8"/>
  <c r="AG130" i="8"/>
  <c r="AG129" i="8"/>
  <c r="AK130" i="8"/>
  <c r="AK129" i="8"/>
  <c r="BM169" i="8"/>
  <c r="BN169" i="8" s="1"/>
  <c r="BM171" i="8"/>
  <c r="BN171" i="8" s="1"/>
  <c r="BM173" i="8"/>
  <c r="BN173" i="8" s="1"/>
  <c r="BM205" i="8"/>
  <c r="BN205" i="8" s="1"/>
  <c r="AM131" i="7"/>
  <c r="AM298" i="7" s="1"/>
  <c r="AI131" i="7"/>
  <c r="AI303" i="7" s="1"/>
  <c r="AE131" i="7"/>
  <c r="AE300" i="7" s="1"/>
  <c r="AA131" i="7"/>
  <c r="AA298" i="7" s="1"/>
  <c r="W131" i="7"/>
  <c r="W302" i="7" s="1"/>
  <c r="S131" i="7"/>
  <c r="S303" i="7" s="1"/>
  <c r="O131" i="7"/>
  <c r="O306" i="7" s="1"/>
  <c r="K131" i="7"/>
  <c r="K298" i="7" s="1"/>
  <c r="G131" i="7"/>
  <c r="G178" i="7" s="1"/>
  <c r="AN131" i="7"/>
  <c r="AN179" i="7" s="1"/>
  <c r="AJ131" i="7"/>
  <c r="AJ306" i="7" s="1"/>
  <c r="AF131" i="7"/>
  <c r="AF179" i="7" s="1"/>
  <c r="AB131" i="7"/>
  <c r="AB299" i="7" s="1"/>
  <c r="X131" i="7"/>
  <c r="X179" i="7" s="1"/>
  <c r="T131" i="7"/>
  <c r="T307" i="7" s="1"/>
  <c r="P131" i="7"/>
  <c r="P179" i="7" s="1"/>
  <c r="L131" i="7"/>
  <c r="L307" i="7" s="1"/>
  <c r="H131" i="7"/>
  <c r="H301" i="7" s="1"/>
  <c r="D131" i="7"/>
  <c r="D301" i="7" s="1"/>
  <c r="AK179" i="7"/>
  <c r="AC179" i="7"/>
  <c r="Y179" i="7"/>
  <c r="U179" i="7"/>
  <c r="M179" i="7"/>
  <c r="I179" i="7"/>
  <c r="AL179" i="7"/>
  <c r="AD179" i="7"/>
  <c r="Z179" i="7"/>
  <c r="V179" i="7"/>
  <c r="N179" i="7"/>
  <c r="J179" i="7"/>
  <c r="F179" i="7"/>
  <c r="AK139" i="7"/>
  <c r="AG139" i="7"/>
  <c r="AC139" i="7"/>
  <c r="Y139" i="7"/>
  <c r="U139" i="7"/>
  <c r="Q139" i="7"/>
  <c r="M139" i="7"/>
  <c r="I139" i="7"/>
  <c r="AL139" i="7"/>
  <c r="AH139" i="7"/>
  <c r="AD139" i="7"/>
  <c r="Z139" i="7"/>
  <c r="V139" i="7"/>
  <c r="R139" i="7"/>
  <c r="N139" i="7"/>
  <c r="J139" i="7"/>
  <c r="F139" i="7"/>
  <c r="AG304" i="7"/>
  <c r="AG301" i="7"/>
  <c r="AG287" i="7"/>
  <c r="AG284" i="7"/>
  <c r="AG268" i="7"/>
  <c r="AG277" i="7"/>
  <c r="AG260" i="7"/>
  <c r="AG244" i="7"/>
  <c r="AG253" i="7"/>
  <c r="AG237" i="7"/>
  <c r="AG135" i="7"/>
  <c r="Y304" i="7"/>
  <c r="Y302" i="7"/>
  <c r="Y300" i="7"/>
  <c r="Y298" i="7"/>
  <c r="Y308" i="7"/>
  <c r="Y307" i="7"/>
  <c r="Y306" i="7"/>
  <c r="Y305" i="7"/>
  <c r="Y303" i="7"/>
  <c r="Y301" i="7"/>
  <c r="Y299" i="7"/>
  <c r="Y297" i="7"/>
  <c r="Y296" i="7"/>
  <c r="Y295" i="7"/>
  <c r="Y293" i="7"/>
  <c r="Y291" i="7"/>
  <c r="Y289" i="7"/>
  <c r="Y287" i="7"/>
  <c r="Y285" i="7"/>
  <c r="Y294" i="7"/>
  <c r="Y292" i="7"/>
  <c r="Y290" i="7"/>
  <c r="Y288" i="7"/>
  <c r="Y286" i="7"/>
  <c r="Y284" i="7"/>
  <c r="Y282" i="7"/>
  <c r="Y280" i="7"/>
  <c r="Y278" i="7"/>
  <c r="Y276" i="7"/>
  <c r="Y274" i="7"/>
  <c r="Y272" i="7"/>
  <c r="Y270" i="7"/>
  <c r="Y268" i="7"/>
  <c r="Y265" i="7"/>
  <c r="Y263" i="7"/>
  <c r="Y261" i="7"/>
  <c r="Y259" i="7"/>
  <c r="Y257" i="7"/>
  <c r="Y283" i="7"/>
  <c r="Y281" i="7"/>
  <c r="Y279" i="7"/>
  <c r="Y277" i="7"/>
  <c r="Y275" i="7"/>
  <c r="Y273" i="7"/>
  <c r="Y271" i="7"/>
  <c r="Y269" i="7"/>
  <c r="Y267" i="7"/>
  <c r="Y266" i="7"/>
  <c r="Y264" i="7"/>
  <c r="Y262" i="7"/>
  <c r="Y260" i="7"/>
  <c r="Y258" i="7"/>
  <c r="Y256" i="7"/>
  <c r="Y254" i="7"/>
  <c r="Y252" i="7"/>
  <c r="Y250" i="7"/>
  <c r="Y248" i="7"/>
  <c r="Y246" i="7"/>
  <c r="Y244" i="7"/>
  <c r="Y242" i="7"/>
  <c r="Y240" i="7"/>
  <c r="Y238" i="7"/>
  <c r="Y236" i="7"/>
  <c r="Y234" i="7"/>
  <c r="Y232" i="7"/>
  <c r="Y255" i="7"/>
  <c r="Y253" i="7"/>
  <c r="Y251" i="7"/>
  <c r="Y249" i="7"/>
  <c r="Y247" i="7"/>
  <c r="Y245" i="7"/>
  <c r="Y243" i="7"/>
  <c r="Y241" i="7"/>
  <c r="Y239" i="7"/>
  <c r="Y237" i="7"/>
  <c r="Y235" i="7"/>
  <c r="Y233" i="7"/>
  <c r="Y231" i="7"/>
  <c r="Y230" i="7"/>
  <c r="Y228" i="7"/>
  <c r="Y229" i="7"/>
  <c r="Y227" i="7"/>
  <c r="Y94" i="7"/>
  <c r="Y53" i="7"/>
  <c r="Y95" i="7"/>
  <c r="Y135" i="7"/>
  <c r="Y177" i="7"/>
  <c r="Y136" i="7"/>
  <c r="Y137" i="7"/>
  <c r="Q302" i="7"/>
  <c r="Q308" i="7"/>
  <c r="Q305" i="7"/>
  <c r="Q301" i="7"/>
  <c r="Q296" i="7"/>
  <c r="Q291" i="7"/>
  <c r="Q287" i="7"/>
  <c r="Q292" i="7"/>
  <c r="Q286" i="7"/>
  <c r="Q282" i="7"/>
  <c r="Q276" i="7"/>
  <c r="Q270" i="7"/>
  <c r="Q265" i="7"/>
  <c r="Q259" i="7"/>
  <c r="Q281" i="7"/>
  <c r="Q277" i="7"/>
  <c r="Q271" i="7"/>
  <c r="Q266" i="7"/>
  <c r="Q262" i="7"/>
  <c r="Q256" i="7"/>
  <c r="Q250" i="7"/>
  <c r="Q246" i="7"/>
  <c r="Q240" i="7"/>
  <c r="Q234" i="7"/>
  <c r="Q255" i="7"/>
  <c r="Q249" i="7"/>
  <c r="Q243" i="7"/>
  <c r="Q239" i="7"/>
  <c r="Q233" i="7"/>
  <c r="Q228" i="7"/>
  <c r="Q227" i="7"/>
  <c r="Q95" i="7"/>
  <c r="Q136" i="7"/>
  <c r="I304" i="7"/>
  <c r="I298" i="7"/>
  <c r="I307" i="7"/>
  <c r="I305" i="7"/>
  <c r="I301" i="7"/>
  <c r="I297" i="7"/>
  <c r="I296" i="7"/>
  <c r="I291" i="7"/>
  <c r="I289" i="7"/>
  <c r="I287" i="7"/>
  <c r="I292" i="7"/>
  <c r="I290" i="7"/>
  <c r="I286" i="7"/>
  <c r="I282" i="7"/>
  <c r="I278" i="7"/>
  <c r="I276" i="7"/>
  <c r="I270" i="7"/>
  <c r="I268" i="7"/>
  <c r="I265" i="7"/>
  <c r="I259" i="7"/>
  <c r="I283" i="7"/>
  <c r="I279" i="7"/>
  <c r="I275" i="7"/>
  <c r="I271" i="7"/>
  <c r="I269" i="7"/>
  <c r="I262" i="7"/>
  <c r="I260" i="7"/>
  <c r="I258" i="7"/>
  <c r="I254" i="7"/>
  <c r="I252" i="7"/>
  <c r="I248" i="7"/>
  <c r="I244" i="7"/>
  <c r="I240" i="7"/>
  <c r="I238" i="7"/>
  <c r="I232" i="7"/>
  <c r="I255" i="7"/>
  <c r="I253" i="7"/>
  <c r="I247" i="7"/>
  <c r="I245" i="7"/>
  <c r="I241" i="7"/>
  <c r="I237" i="7"/>
  <c r="I233" i="7"/>
  <c r="I231" i="7"/>
  <c r="I229" i="7"/>
  <c r="I227" i="7"/>
  <c r="I135" i="7"/>
  <c r="I177" i="7"/>
  <c r="I136" i="7"/>
  <c r="I137" i="7"/>
  <c r="AO129" i="7"/>
  <c r="E131" i="7"/>
  <c r="E179" i="7" s="1"/>
  <c r="AH307" i="7"/>
  <c r="AH305" i="7"/>
  <c r="AH301" i="7"/>
  <c r="AH299" i="7"/>
  <c r="AH302" i="7"/>
  <c r="AH300" i="7"/>
  <c r="AH298" i="7"/>
  <c r="AH292" i="7"/>
  <c r="AH290" i="7"/>
  <c r="AH286" i="7"/>
  <c r="AH295" i="7"/>
  <c r="AH291" i="7"/>
  <c r="AH289" i="7"/>
  <c r="AH283" i="7"/>
  <c r="AH281" i="7"/>
  <c r="AH279" i="7"/>
  <c r="AH273" i="7"/>
  <c r="AH271" i="7"/>
  <c r="AH266" i="7"/>
  <c r="AH262" i="7"/>
  <c r="AH258" i="7"/>
  <c r="AH282" i="7"/>
  <c r="AH276" i="7"/>
  <c r="AH274" i="7"/>
  <c r="AH272" i="7"/>
  <c r="AH265" i="7"/>
  <c r="AH263" i="7"/>
  <c r="AH261" i="7"/>
  <c r="AH257" i="7"/>
  <c r="AH255" i="7"/>
  <c r="AH253" i="7"/>
  <c r="AH249" i="7"/>
  <c r="AH247" i="7"/>
  <c r="AH245" i="7"/>
  <c r="AH241" i="7"/>
  <c r="AH239" i="7"/>
  <c r="AH237" i="7"/>
  <c r="AH233" i="7"/>
  <c r="AH231" i="7"/>
  <c r="AH256" i="7"/>
  <c r="AH252" i="7"/>
  <c r="AH250" i="7"/>
  <c r="AH248" i="7"/>
  <c r="AH244" i="7"/>
  <c r="AH242" i="7"/>
  <c r="AH240" i="7"/>
  <c r="AH236" i="7"/>
  <c r="AH234" i="7"/>
  <c r="AH232" i="7"/>
  <c r="AH227" i="7"/>
  <c r="AH230" i="7"/>
  <c r="AH228" i="7"/>
  <c r="AH177" i="7"/>
  <c r="AH136" i="7"/>
  <c r="AH137" i="7"/>
  <c r="Z305" i="7"/>
  <c r="Z303" i="7"/>
  <c r="Z299" i="7"/>
  <c r="Z302" i="7"/>
  <c r="Z298" i="7"/>
  <c r="Z296" i="7"/>
  <c r="Z292" i="7"/>
  <c r="Z290" i="7"/>
  <c r="Z288" i="7"/>
  <c r="Z295" i="7"/>
  <c r="Z293" i="7"/>
  <c r="Z289" i="7"/>
  <c r="Z285" i="7"/>
  <c r="Z281" i="7"/>
  <c r="Z279" i="7"/>
  <c r="Z273" i="7"/>
  <c r="Z271" i="7"/>
  <c r="Z269" i="7"/>
  <c r="Z262" i="7"/>
  <c r="Z260" i="7"/>
  <c r="Z282" i="7"/>
  <c r="Z278" i="7"/>
  <c r="Z276" i="7"/>
  <c r="Z274" i="7"/>
  <c r="Z270" i="7"/>
  <c r="Z268" i="7"/>
  <c r="Z265" i="7"/>
  <c r="Z261" i="7"/>
  <c r="Z259" i="7"/>
  <c r="Z257" i="7"/>
  <c r="Z253" i="7"/>
  <c r="Z251" i="7"/>
  <c r="Z249" i="7"/>
  <c r="Z245" i="7"/>
  <c r="Z243" i="7"/>
  <c r="Z241" i="7"/>
  <c r="Z237" i="7"/>
  <c r="Z235" i="7"/>
  <c r="Z233" i="7"/>
  <c r="Z256" i="7"/>
  <c r="Z254" i="7"/>
  <c r="Z252" i="7"/>
  <c r="Z248" i="7"/>
  <c r="Z246" i="7"/>
  <c r="Z244" i="7"/>
  <c r="Z240" i="7"/>
  <c r="Z238" i="7"/>
  <c r="Z236" i="7"/>
  <c r="Z232" i="7"/>
  <c r="Z229" i="7"/>
  <c r="Z227" i="7"/>
  <c r="Z228" i="7"/>
  <c r="Z135" i="7"/>
  <c r="Z177" i="7"/>
  <c r="Z136" i="7"/>
  <c r="Z137" i="7"/>
  <c r="R307" i="7"/>
  <c r="R306" i="7"/>
  <c r="R305" i="7"/>
  <c r="R301" i="7"/>
  <c r="R299" i="7"/>
  <c r="R304" i="7"/>
  <c r="R300" i="7"/>
  <c r="R298" i="7"/>
  <c r="R296" i="7"/>
  <c r="R294" i="7"/>
  <c r="R292" i="7"/>
  <c r="R290" i="7"/>
  <c r="R286" i="7"/>
  <c r="R284" i="7"/>
  <c r="R295" i="7"/>
  <c r="R291" i="7"/>
  <c r="R289" i="7"/>
  <c r="R287" i="7"/>
  <c r="R283" i="7"/>
  <c r="R281" i="7"/>
  <c r="R279" i="7"/>
  <c r="R275" i="7"/>
  <c r="R273" i="7"/>
  <c r="R271" i="7"/>
  <c r="R267" i="7"/>
  <c r="R266" i="7"/>
  <c r="R264" i="7"/>
  <c r="R260" i="7"/>
  <c r="R258" i="7"/>
  <c r="R282" i="7"/>
  <c r="R278" i="7"/>
  <c r="R276" i="7"/>
  <c r="R274" i="7"/>
  <c r="R270" i="7"/>
  <c r="R268" i="7"/>
  <c r="R265" i="7"/>
  <c r="R261" i="7"/>
  <c r="R259" i="7"/>
  <c r="R257" i="7"/>
  <c r="R253" i="7"/>
  <c r="R251" i="7"/>
  <c r="R249" i="7"/>
  <c r="R245" i="7"/>
  <c r="R243" i="7"/>
  <c r="R241" i="7"/>
  <c r="R237" i="7"/>
  <c r="R235" i="7"/>
  <c r="R233" i="7"/>
  <c r="R256" i="7"/>
  <c r="R254" i="7"/>
  <c r="R252" i="7"/>
  <c r="R248" i="7"/>
  <c r="R246" i="7"/>
  <c r="R244" i="7"/>
  <c r="R240" i="7"/>
  <c r="R238" i="7"/>
  <c r="R236" i="7"/>
  <c r="R232" i="7"/>
  <c r="R229" i="7"/>
  <c r="R227" i="7"/>
  <c r="R228" i="7"/>
  <c r="R95" i="7"/>
  <c r="R94" i="7"/>
  <c r="R135" i="7"/>
  <c r="R177" i="7"/>
  <c r="R136" i="7"/>
  <c r="C271" i="7"/>
  <c r="C180" i="7"/>
  <c r="A58" i="7"/>
  <c r="C232" i="7"/>
  <c r="C140" i="7"/>
  <c r="A19" i="7"/>
  <c r="BM168" i="7"/>
  <c r="BN168" i="7" s="1"/>
  <c r="BM172" i="7"/>
  <c r="BN172" i="7" s="1"/>
  <c r="BM170" i="7"/>
  <c r="BN170" i="7" s="1"/>
  <c r="BM174" i="7"/>
  <c r="BN174" i="7" s="1"/>
  <c r="AK297" i="7"/>
  <c r="AK280" i="7"/>
  <c r="AK273" i="7"/>
  <c r="AK240" i="7"/>
  <c r="AK233" i="7"/>
  <c r="AK135" i="7"/>
  <c r="AK177" i="7"/>
  <c r="AK136" i="7"/>
  <c r="AK137" i="7"/>
  <c r="AC304" i="7"/>
  <c r="AC302" i="7"/>
  <c r="AC300" i="7"/>
  <c r="AC298" i="7"/>
  <c r="AC307" i="7"/>
  <c r="AC306" i="7"/>
  <c r="AC305" i="7"/>
  <c r="AC303" i="7"/>
  <c r="AC301" i="7"/>
  <c r="AC299" i="7"/>
  <c r="AC297" i="7"/>
  <c r="AC296" i="7"/>
  <c r="AC295" i="7"/>
  <c r="AC293" i="7"/>
  <c r="AC291" i="7"/>
  <c r="AC289" i="7"/>
  <c r="AC287" i="7"/>
  <c r="AC285" i="7"/>
  <c r="AC283" i="7"/>
  <c r="AC294" i="7"/>
  <c r="AC292" i="7"/>
  <c r="AC290" i="7"/>
  <c r="AC288" i="7"/>
  <c r="AC286" i="7"/>
  <c r="AC284" i="7"/>
  <c r="AC282" i="7"/>
  <c r="AC280" i="7"/>
  <c r="AC278" i="7"/>
  <c r="AC276" i="7"/>
  <c r="AC274" i="7"/>
  <c r="AC272" i="7"/>
  <c r="AC270" i="7"/>
  <c r="AC268" i="7"/>
  <c r="AC265" i="7"/>
  <c r="AC263" i="7"/>
  <c r="AC261" i="7"/>
  <c r="AC259" i="7"/>
  <c r="AC257" i="7"/>
  <c r="AC281" i="7"/>
  <c r="AC279" i="7"/>
  <c r="AC277" i="7"/>
  <c r="AC275" i="7"/>
  <c r="AC273" i="7"/>
  <c r="AC271" i="7"/>
  <c r="AC269" i="7"/>
  <c r="AC266" i="7"/>
  <c r="AC264" i="7"/>
  <c r="AC262" i="7"/>
  <c r="AC260" i="7"/>
  <c r="AC258" i="7"/>
  <c r="AC256" i="7"/>
  <c r="AC254" i="7"/>
  <c r="AC252" i="7"/>
  <c r="AC250" i="7"/>
  <c r="AC248" i="7"/>
  <c r="AC246" i="7"/>
  <c r="AC244" i="7"/>
  <c r="AC242" i="7"/>
  <c r="AC240" i="7"/>
  <c r="AC238" i="7"/>
  <c r="AC236" i="7"/>
  <c r="AC234" i="7"/>
  <c r="AC232" i="7"/>
  <c r="AC255" i="7"/>
  <c r="AC253" i="7"/>
  <c r="AC251" i="7"/>
  <c r="AC249" i="7"/>
  <c r="AC247" i="7"/>
  <c r="AC245" i="7"/>
  <c r="AC243" i="7"/>
  <c r="AC241" i="7"/>
  <c r="AC239" i="7"/>
  <c r="AC237" i="7"/>
  <c r="AC235" i="7"/>
  <c r="AC233" i="7"/>
  <c r="AC231" i="7"/>
  <c r="AC230" i="7"/>
  <c r="AC228" i="7"/>
  <c r="AC229" i="7"/>
  <c r="AC227" i="7"/>
  <c r="AC135" i="7"/>
  <c r="AC177" i="7"/>
  <c r="AC136" i="7"/>
  <c r="AC137" i="7"/>
  <c r="U297" i="7"/>
  <c r="U278" i="7"/>
  <c r="U273" i="7"/>
  <c r="U240" i="7"/>
  <c r="U233" i="7"/>
  <c r="U135" i="7"/>
  <c r="U177" i="7"/>
  <c r="U136" i="7"/>
  <c r="U137" i="7"/>
  <c r="M135" i="7"/>
  <c r="M177" i="7"/>
  <c r="M136" i="7"/>
  <c r="M137" i="7"/>
  <c r="AL306" i="7"/>
  <c r="AL299" i="7"/>
  <c r="AL300" i="7"/>
  <c r="AL292" i="7"/>
  <c r="AL284" i="7"/>
  <c r="AL289" i="7"/>
  <c r="AL281" i="7"/>
  <c r="AL273" i="7"/>
  <c r="AL266" i="7"/>
  <c r="AL258" i="7"/>
  <c r="AL276" i="7"/>
  <c r="AL268" i="7"/>
  <c r="AL259" i="7"/>
  <c r="AL251" i="7"/>
  <c r="AL243" i="7"/>
  <c r="AL235" i="7"/>
  <c r="AL254" i="7"/>
  <c r="AL246" i="7"/>
  <c r="AL238" i="7"/>
  <c r="AL230" i="7"/>
  <c r="AL95" i="7"/>
  <c r="AL135" i="7"/>
  <c r="AL177" i="7"/>
  <c r="AL136" i="7"/>
  <c r="AL137" i="7"/>
  <c r="AD307" i="7"/>
  <c r="AD306" i="7"/>
  <c r="AD305" i="7"/>
  <c r="AD303" i="7"/>
  <c r="AD301" i="7"/>
  <c r="AD299" i="7"/>
  <c r="AD297" i="7"/>
  <c r="AD304" i="7"/>
  <c r="AD302" i="7"/>
  <c r="AD300" i="7"/>
  <c r="AD298" i="7"/>
  <c r="AD296" i="7"/>
  <c r="AD294" i="7"/>
  <c r="AD292" i="7"/>
  <c r="AD290" i="7"/>
  <c r="AD288" i="7"/>
  <c r="AD286" i="7"/>
  <c r="AD284" i="7"/>
  <c r="AD295" i="7"/>
  <c r="AD293" i="7"/>
  <c r="AD291" i="7"/>
  <c r="AD289" i="7"/>
  <c r="AD287" i="7"/>
  <c r="AD285" i="7"/>
  <c r="AD283" i="7"/>
  <c r="AD281" i="7"/>
  <c r="AD279" i="7"/>
  <c r="AD277" i="7"/>
  <c r="AD275" i="7"/>
  <c r="AD273" i="7"/>
  <c r="AD271" i="7"/>
  <c r="AD269" i="7"/>
  <c r="AD266" i="7"/>
  <c r="AD264" i="7"/>
  <c r="AD262" i="7"/>
  <c r="AD260" i="7"/>
  <c r="AD258" i="7"/>
  <c r="AD282" i="7"/>
  <c r="AD280" i="7"/>
  <c r="AD278" i="7"/>
  <c r="AD276" i="7"/>
  <c r="AD274" i="7"/>
  <c r="AD272" i="7"/>
  <c r="AD270" i="7"/>
  <c r="AD268" i="7"/>
  <c r="AD265" i="7"/>
  <c r="AD263" i="7"/>
  <c r="AD261" i="7"/>
  <c r="AD259" i="7"/>
  <c r="AD257" i="7"/>
  <c r="AD255" i="7"/>
  <c r="AD253" i="7"/>
  <c r="AD251" i="7"/>
  <c r="AD249" i="7"/>
  <c r="AD247" i="7"/>
  <c r="AD245" i="7"/>
  <c r="AD243" i="7"/>
  <c r="AD241" i="7"/>
  <c r="AD239" i="7"/>
  <c r="AD237" i="7"/>
  <c r="AD235" i="7"/>
  <c r="AD233" i="7"/>
  <c r="AD231" i="7"/>
  <c r="AD256" i="7"/>
  <c r="AD254" i="7"/>
  <c r="AD252" i="7"/>
  <c r="AD250" i="7"/>
  <c r="AD248" i="7"/>
  <c r="AD246" i="7"/>
  <c r="AD244" i="7"/>
  <c r="AD242" i="7"/>
  <c r="AD240" i="7"/>
  <c r="AD238" i="7"/>
  <c r="AD236" i="7"/>
  <c r="AD234" i="7"/>
  <c r="AD232" i="7"/>
  <c r="AD229" i="7"/>
  <c r="AD227" i="7"/>
  <c r="AD230" i="7"/>
  <c r="AD228" i="7"/>
  <c r="AD135" i="7"/>
  <c r="AD177" i="7"/>
  <c r="AD136" i="7"/>
  <c r="AD137" i="7"/>
  <c r="V299" i="7"/>
  <c r="V289" i="7"/>
  <c r="V282" i="7"/>
  <c r="V249" i="7"/>
  <c r="V244" i="7"/>
  <c r="V135" i="7"/>
  <c r="V177" i="7"/>
  <c r="V136" i="7"/>
  <c r="V137" i="7"/>
  <c r="N307" i="7"/>
  <c r="N306" i="7"/>
  <c r="N305" i="7"/>
  <c r="N303" i="7"/>
  <c r="N301" i="7"/>
  <c r="N299" i="7"/>
  <c r="N304" i="7"/>
  <c r="N302" i="7"/>
  <c r="N300" i="7"/>
  <c r="N298" i="7"/>
  <c r="N296" i="7"/>
  <c r="N297" i="7"/>
  <c r="N294" i="7"/>
  <c r="N292" i="7"/>
  <c r="N290" i="7"/>
  <c r="N288" i="7"/>
  <c r="N286" i="7"/>
  <c r="N284" i="7"/>
  <c r="N295" i="7"/>
  <c r="N293" i="7"/>
  <c r="N291" i="7"/>
  <c r="N289" i="7"/>
  <c r="N287" i="7"/>
  <c r="N285" i="7"/>
  <c r="N283" i="7"/>
  <c r="N281" i="7"/>
  <c r="N279" i="7"/>
  <c r="N277" i="7"/>
  <c r="N275" i="7"/>
  <c r="N273" i="7"/>
  <c r="N271" i="7"/>
  <c r="N269" i="7"/>
  <c r="N266" i="7"/>
  <c r="N264" i="7"/>
  <c r="N262" i="7"/>
  <c r="N260" i="7"/>
  <c r="N258" i="7"/>
  <c r="N282" i="7"/>
  <c r="N280" i="7"/>
  <c r="N278" i="7"/>
  <c r="N276" i="7"/>
  <c r="N274" i="7"/>
  <c r="N272" i="7"/>
  <c r="N270" i="7"/>
  <c r="N268" i="7"/>
  <c r="N265" i="7"/>
  <c r="N263" i="7"/>
  <c r="N261" i="7"/>
  <c r="N259" i="7"/>
  <c r="N257" i="7"/>
  <c r="N255" i="7"/>
  <c r="N253" i="7"/>
  <c r="N251" i="7"/>
  <c r="N249" i="7"/>
  <c r="N247" i="7"/>
  <c r="N245" i="7"/>
  <c r="N243" i="7"/>
  <c r="N241" i="7"/>
  <c r="N239" i="7"/>
  <c r="N237" i="7"/>
  <c r="N235" i="7"/>
  <c r="N233" i="7"/>
  <c r="N231" i="7"/>
  <c r="N256" i="7"/>
  <c r="N254" i="7"/>
  <c r="N252" i="7"/>
  <c r="N250" i="7"/>
  <c r="N248" i="7"/>
  <c r="N246" i="7"/>
  <c r="N244" i="7"/>
  <c r="N242" i="7"/>
  <c r="N240" i="7"/>
  <c r="N238" i="7"/>
  <c r="N236" i="7"/>
  <c r="N234" i="7"/>
  <c r="N232" i="7"/>
  <c r="N229" i="7"/>
  <c r="N227" i="7"/>
  <c r="N230" i="7"/>
  <c r="N228" i="7"/>
  <c r="N135" i="7"/>
  <c r="N177" i="7"/>
  <c r="N136" i="7"/>
  <c r="N137" i="7"/>
  <c r="J308" i="7"/>
  <c r="J307" i="7"/>
  <c r="J306" i="7"/>
  <c r="J305" i="7"/>
  <c r="J303" i="7"/>
  <c r="J301" i="7"/>
  <c r="J299" i="7"/>
  <c r="J304" i="7"/>
  <c r="J302" i="7"/>
  <c r="J300" i="7"/>
  <c r="J298" i="7"/>
  <c r="J296" i="7"/>
  <c r="J297" i="7"/>
  <c r="J294" i="7"/>
  <c r="J292" i="7"/>
  <c r="J290" i="7"/>
  <c r="J288" i="7"/>
  <c r="J286" i="7"/>
  <c r="J284" i="7"/>
  <c r="J295" i="7"/>
  <c r="J293" i="7"/>
  <c r="J291" i="7"/>
  <c r="J289" i="7"/>
  <c r="J287" i="7"/>
  <c r="J285" i="7"/>
  <c r="J283" i="7"/>
  <c r="J281" i="7"/>
  <c r="J279" i="7"/>
  <c r="J277" i="7"/>
  <c r="J275" i="7"/>
  <c r="J273" i="7"/>
  <c r="J271" i="7"/>
  <c r="J269" i="7"/>
  <c r="J267" i="7"/>
  <c r="J266" i="7"/>
  <c r="J264" i="7"/>
  <c r="J262" i="7"/>
  <c r="J260" i="7"/>
  <c r="J258" i="7"/>
  <c r="J282" i="7"/>
  <c r="J280" i="7"/>
  <c r="J278" i="7"/>
  <c r="J276" i="7"/>
  <c r="J274" i="7"/>
  <c r="J272" i="7"/>
  <c r="J270" i="7"/>
  <c r="J268" i="7"/>
  <c r="J265" i="7"/>
  <c r="J263" i="7"/>
  <c r="J261" i="7"/>
  <c r="J259" i="7"/>
  <c r="J257" i="7"/>
  <c r="J255" i="7"/>
  <c r="J253" i="7"/>
  <c r="J251" i="7"/>
  <c r="J249" i="7"/>
  <c r="J247" i="7"/>
  <c r="J245" i="7"/>
  <c r="J243" i="7"/>
  <c r="J241" i="7"/>
  <c r="J239" i="7"/>
  <c r="J237" i="7"/>
  <c r="J235" i="7"/>
  <c r="J233" i="7"/>
  <c r="J231" i="7"/>
  <c r="J256" i="7"/>
  <c r="J254" i="7"/>
  <c r="J252" i="7"/>
  <c r="J250" i="7"/>
  <c r="J248" i="7"/>
  <c r="J246" i="7"/>
  <c r="J244" i="7"/>
  <c r="J242" i="7"/>
  <c r="J240" i="7"/>
  <c r="J238" i="7"/>
  <c r="J236" i="7"/>
  <c r="J234" i="7"/>
  <c r="J232" i="7"/>
  <c r="J229" i="7"/>
  <c r="J227" i="7"/>
  <c r="J230" i="7"/>
  <c r="J228" i="7"/>
  <c r="J95" i="7"/>
  <c r="J94" i="7"/>
  <c r="J53" i="7"/>
  <c r="J135" i="7"/>
  <c r="J177" i="7"/>
  <c r="J136" i="7"/>
  <c r="J137" i="7"/>
  <c r="F307" i="7"/>
  <c r="F286" i="7"/>
  <c r="F266" i="7"/>
  <c r="F259" i="7"/>
  <c r="F254" i="7"/>
  <c r="F135" i="7"/>
  <c r="F177" i="7"/>
  <c r="F136" i="7"/>
  <c r="F137" i="7"/>
  <c r="I178" i="7"/>
  <c r="M178" i="7"/>
  <c r="Q178" i="7"/>
  <c r="U178" i="7"/>
  <c r="Y178" i="7"/>
  <c r="AC178" i="7"/>
  <c r="AG178" i="7"/>
  <c r="AK178" i="7"/>
  <c r="F178" i="7"/>
  <c r="J178" i="7"/>
  <c r="N178" i="7"/>
  <c r="V178" i="7"/>
  <c r="Z178" i="7"/>
  <c r="AD178" i="7"/>
  <c r="AL178" i="7"/>
  <c r="BM168" i="6"/>
  <c r="BN168" i="6" s="1"/>
  <c r="BM170" i="6"/>
  <c r="BN170" i="6" s="1"/>
  <c r="BM172" i="6"/>
  <c r="BN172" i="6" s="1"/>
  <c r="G131" i="6"/>
  <c r="G300" i="6" s="1"/>
  <c r="AN179" i="6"/>
  <c r="AJ179" i="6"/>
  <c r="X179" i="6"/>
  <c r="T179" i="6"/>
  <c r="H179" i="6"/>
  <c r="D179" i="6"/>
  <c r="AI179" i="6"/>
  <c r="AE179" i="6"/>
  <c r="AA179" i="6"/>
  <c r="K179" i="6"/>
  <c r="AN307" i="6"/>
  <c r="AN306" i="6"/>
  <c r="AN305" i="6"/>
  <c r="AN303" i="6"/>
  <c r="AN301" i="6"/>
  <c r="AN299" i="6"/>
  <c r="AN297" i="6"/>
  <c r="AN304" i="6"/>
  <c r="AN302" i="6"/>
  <c r="AN300" i="6"/>
  <c r="AN298" i="6"/>
  <c r="AN296" i="6"/>
  <c r="AN295" i="6"/>
  <c r="AN294" i="6"/>
  <c r="AN292" i="6"/>
  <c r="AN290" i="6"/>
  <c r="AN288" i="6"/>
  <c r="AN286" i="6"/>
  <c r="AN284" i="6"/>
  <c r="AN293" i="6"/>
  <c r="AN291" i="6"/>
  <c r="AN289" i="6"/>
  <c r="AN287" i="6"/>
  <c r="AN285" i="6"/>
  <c r="AN283" i="6"/>
  <c r="AN282" i="6"/>
  <c r="AN280" i="6"/>
  <c r="AN278" i="6"/>
  <c r="AN276" i="6"/>
  <c r="AN274" i="6"/>
  <c r="AN272" i="6"/>
  <c r="AN281" i="6"/>
  <c r="AN279" i="6"/>
  <c r="AN277" i="6"/>
  <c r="AN275" i="6"/>
  <c r="AN273" i="6"/>
  <c r="AN271" i="6"/>
  <c r="AN269" i="6"/>
  <c r="AN266" i="6"/>
  <c r="AN264" i="6"/>
  <c r="AN262" i="6"/>
  <c r="AN260" i="6"/>
  <c r="AN258" i="6"/>
  <c r="AN268" i="6"/>
  <c r="AN265" i="6"/>
  <c r="AN261" i="6"/>
  <c r="AN257" i="6"/>
  <c r="AN255" i="6"/>
  <c r="AN253" i="6"/>
  <c r="AN251" i="6"/>
  <c r="AN249" i="6"/>
  <c r="AN247" i="6"/>
  <c r="AN245" i="6"/>
  <c r="AN243" i="6"/>
  <c r="AN241" i="6"/>
  <c r="AN239" i="6"/>
  <c r="AN270" i="6"/>
  <c r="AN263" i="6"/>
  <c r="AN259" i="6"/>
  <c r="AN256" i="6"/>
  <c r="AN254" i="6"/>
  <c r="AN252" i="6"/>
  <c r="AN250" i="6"/>
  <c r="AN248" i="6"/>
  <c r="AN246" i="6"/>
  <c r="AN244" i="6"/>
  <c r="AN242" i="6"/>
  <c r="AN240" i="6"/>
  <c r="AN238" i="6"/>
  <c r="AN237" i="6"/>
  <c r="AN236" i="6"/>
  <c r="AN234" i="6"/>
  <c r="AN232" i="6"/>
  <c r="AN230" i="6"/>
  <c r="AN228" i="6"/>
  <c r="AN235" i="6"/>
  <c r="AN233" i="6"/>
  <c r="AN231" i="6"/>
  <c r="AN229" i="6"/>
  <c r="AN227" i="6"/>
  <c r="AN135" i="6"/>
  <c r="AN177" i="6"/>
  <c r="AN136" i="6"/>
  <c r="AN137" i="6"/>
  <c r="E131" i="6"/>
  <c r="E139" i="6" s="1"/>
  <c r="C271" i="6"/>
  <c r="C180" i="6"/>
  <c r="A58" i="6"/>
  <c r="C232" i="6"/>
  <c r="C140" i="6"/>
  <c r="A19" i="6"/>
  <c r="BM174" i="6"/>
  <c r="BN174" i="6" s="1"/>
  <c r="AL131" i="6"/>
  <c r="AL139" i="6" s="1"/>
  <c r="AH131" i="6"/>
  <c r="AH179" i="6" s="1"/>
  <c r="AD131" i="6"/>
  <c r="AD139" i="6" s="1"/>
  <c r="Z131" i="6"/>
  <c r="Z179" i="6" s="1"/>
  <c r="V131" i="6"/>
  <c r="V139" i="6" s="1"/>
  <c r="N131" i="6"/>
  <c r="N139" i="6" s="1"/>
  <c r="J131" i="6"/>
  <c r="J179" i="6" s="1"/>
  <c r="F131" i="6"/>
  <c r="F139" i="6" s="1"/>
  <c r="AK131" i="6"/>
  <c r="AK179" i="6" s="1"/>
  <c r="AG131" i="6"/>
  <c r="AG139" i="6" s="1"/>
  <c r="AC131" i="6"/>
  <c r="AC179" i="6" s="1"/>
  <c r="Y131" i="6"/>
  <c r="Y139" i="6" s="1"/>
  <c r="U131" i="6"/>
  <c r="U179" i="6" s="1"/>
  <c r="Q131" i="6"/>
  <c r="Q139" i="6" s="1"/>
  <c r="M131" i="6"/>
  <c r="M179" i="6" s="1"/>
  <c r="I131" i="6"/>
  <c r="I139" i="6" s="1"/>
  <c r="AN138" i="6"/>
  <c r="AJ306" i="6"/>
  <c r="AJ299" i="6"/>
  <c r="AJ300" i="6"/>
  <c r="AJ294" i="6"/>
  <c r="AJ286" i="6"/>
  <c r="AJ289" i="6"/>
  <c r="AJ282" i="6"/>
  <c r="AJ274" i="6"/>
  <c r="AJ277" i="6"/>
  <c r="AJ269" i="6"/>
  <c r="AJ260" i="6"/>
  <c r="AJ261" i="6"/>
  <c r="AJ251" i="6"/>
  <c r="AJ243" i="6"/>
  <c r="AJ263" i="6"/>
  <c r="AJ252" i="6"/>
  <c r="AJ244" i="6"/>
  <c r="AJ236" i="6"/>
  <c r="AJ228" i="6"/>
  <c r="AJ231" i="6"/>
  <c r="AJ135" i="6"/>
  <c r="AJ177" i="6"/>
  <c r="AJ137" i="6"/>
  <c r="AJ136" i="6"/>
  <c r="AF304" i="6"/>
  <c r="AF278" i="6"/>
  <c r="AF249" i="6"/>
  <c r="AF234" i="6"/>
  <c r="AF136" i="6"/>
  <c r="AB306" i="6"/>
  <c r="AB300" i="6"/>
  <c r="AB292" i="6"/>
  <c r="AB284" i="6"/>
  <c r="AB282" i="6"/>
  <c r="AB274" i="6"/>
  <c r="AB275" i="6"/>
  <c r="AB258" i="6"/>
  <c r="AB261" i="6"/>
  <c r="AB251" i="6"/>
  <c r="AB263" i="6"/>
  <c r="AB252" i="6"/>
  <c r="AB244" i="6"/>
  <c r="AB232" i="6"/>
  <c r="AB228" i="6"/>
  <c r="AB235" i="6"/>
  <c r="AB227" i="6"/>
  <c r="AB177" i="6"/>
  <c r="AB137" i="6"/>
  <c r="X306" i="6"/>
  <c r="X299" i="6"/>
  <c r="X300" i="6"/>
  <c r="X292" i="6"/>
  <c r="X284" i="6"/>
  <c r="X289" i="6"/>
  <c r="X282" i="6"/>
  <c r="X274" i="6"/>
  <c r="X275" i="6"/>
  <c r="X267" i="6"/>
  <c r="X260" i="6"/>
  <c r="X265" i="6"/>
  <c r="X253" i="6"/>
  <c r="X245" i="6"/>
  <c r="X270" i="6"/>
  <c r="X254" i="6"/>
  <c r="X246" i="6"/>
  <c r="X238" i="6"/>
  <c r="X230" i="6"/>
  <c r="X233" i="6"/>
  <c r="X94" i="6"/>
  <c r="X135" i="6"/>
  <c r="X177" i="6"/>
  <c r="X137" i="6"/>
  <c r="X136" i="6"/>
  <c r="T307" i="6"/>
  <c r="T306" i="6"/>
  <c r="T305" i="6"/>
  <c r="T303" i="6"/>
  <c r="T301" i="6"/>
  <c r="T299" i="6"/>
  <c r="T297" i="6"/>
  <c r="T304" i="6"/>
  <c r="T302" i="6"/>
  <c r="T300" i="6"/>
  <c r="T298" i="6"/>
  <c r="T296" i="6"/>
  <c r="T294" i="6"/>
  <c r="T292" i="6"/>
  <c r="T290" i="6"/>
  <c r="T288" i="6"/>
  <c r="T286" i="6"/>
  <c r="T284" i="6"/>
  <c r="T295" i="6"/>
  <c r="T293" i="6"/>
  <c r="T291" i="6"/>
  <c r="T289" i="6"/>
  <c r="T287" i="6"/>
  <c r="T285" i="6"/>
  <c r="T283" i="6"/>
  <c r="T282" i="6"/>
  <c r="T280" i="6"/>
  <c r="T278" i="6"/>
  <c r="T276" i="6"/>
  <c r="T274" i="6"/>
  <c r="T281" i="6"/>
  <c r="T279" i="6"/>
  <c r="T277" i="6"/>
  <c r="T275" i="6"/>
  <c r="T273" i="6"/>
  <c r="T271" i="6"/>
  <c r="T269" i="6"/>
  <c r="T266" i="6"/>
  <c r="T264" i="6"/>
  <c r="T262" i="6"/>
  <c r="T260" i="6"/>
  <c r="T258" i="6"/>
  <c r="T272" i="6"/>
  <c r="T268" i="6"/>
  <c r="T265" i="6"/>
  <c r="T261" i="6"/>
  <c r="T257" i="6"/>
  <c r="T255" i="6"/>
  <c r="T253" i="6"/>
  <c r="T251" i="6"/>
  <c r="T249" i="6"/>
  <c r="T247" i="6"/>
  <c r="T245" i="6"/>
  <c r="T243" i="6"/>
  <c r="T241" i="6"/>
  <c r="T239" i="6"/>
  <c r="T270" i="6"/>
  <c r="T263" i="6"/>
  <c r="T259" i="6"/>
  <c r="T256" i="6"/>
  <c r="T254" i="6"/>
  <c r="T252" i="6"/>
  <c r="T250" i="6"/>
  <c r="T248" i="6"/>
  <c r="T246" i="6"/>
  <c r="T244" i="6"/>
  <c r="T242" i="6"/>
  <c r="T240" i="6"/>
  <c r="T238" i="6"/>
  <c r="T236" i="6"/>
  <c r="T234" i="6"/>
  <c r="T232" i="6"/>
  <c r="T230" i="6"/>
  <c r="T228" i="6"/>
  <c r="T237" i="6"/>
  <c r="T235" i="6"/>
  <c r="T233" i="6"/>
  <c r="T231" i="6"/>
  <c r="T229" i="6"/>
  <c r="T227" i="6"/>
  <c r="T135" i="6"/>
  <c r="T177" i="6"/>
  <c r="T137" i="6"/>
  <c r="T136" i="6"/>
  <c r="P305" i="6"/>
  <c r="P297" i="6"/>
  <c r="P298" i="6"/>
  <c r="P290" i="6"/>
  <c r="P295" i="6"/>
  <c r="P287" i="6"/>
  <c r="P280" i="6"/>
  <c r="P281" i="6"/>
  <c r="P273" i="6"/>
  <c r="P264" i="6"/>
  <c r="P272" i="6"/>
  <c r="P257" i="6"/>
  <c r="P249" i="6"/>
  <c r="P241" i="6"/>
  <c r="P259" i="6"/>
  <c r="P250" i="6"/>
  <c r="P242" i="6"/>
  <c r="P234" i="6"/>
  <c r="P237" i="6"/>
  <c r="P229" i="6"/>
  <c r="P136" i="6"/>
  <c r="H307" i="6"/>
  <c r="H306" i="6"/>
  <c r="H305" i="6"/>
  <c r="H303" i="6"/>
  <c r="H301" i="6"/>
  <c r="H299" i="6"/>
  <c r="H304" i="6"/>
  <c r="H302" i="6"/>
  <c r="H300" i="6"/>
  <c r="H298" i="6"/>
  <c r="H296" i="6"/>
  <c r="H294" i="6"/>
  <c r="H292" i="6"/>
  <c r="H290" i="6"/>
  <c r="H288" i="6"/>
  <c r="H286" i="6"/>
  <c r="H284" i="6"/>
  <c r="H297" i="6"/>
  <c r="H295" i="6"/>
  <c r="H293" i="6"/>
  <c r="H291" i="6"/>
  <c r="H289" i="6"/>
  <c r="H287" i="6"/>
  <c r="H285" i="6"/>
  <c r="H282" i="6"/>
  <c r="H280" i="6"/>
  <c r="H278" i="6"/>
  <c r="H276" i="6"/>
  <c r="H274" i="6"/>
  <c r="H283" i="6"/>
  <c r="H281" i="6"/>
  <c r="H279" i="6"/>
  <c r="H277" i="6"/>
  <c r="H275" i="6"/>
  <c r="H273" i="6"/>
  <c r="H271" i="6"/>
  <c r="H269" i="6"/>
  <c r="H266" i="6"/>
  <c r="H264" i="6"/>
  <c r="H262" i="6"/>
  <c r="H260" i="6"/>
  <c r="H258" i="6"/>
  <c r="H272" i="6"/>
  <c r="H268" i="6"/>
  <c r="H265" i="6"/>
  <c r="H261" i="6"/>
  <c r="H257" i="6"/>
  <c r="H255" i="6"/>
  <c r="H253" i="6"/>
  <c r="H251" i="6"/>
  <c r="H249" i="6"/>
  <c r="H247" i="6"/>
  <c r="H245" i="6"/>
  <c r="H243" i="6"/>
  <c r="H241" i="6"/>
  <c r="H239" i="6"/>
  <c r="H270" i="6"/>
  <c r="H263" i="6"/>
  <c r="H259" i="6"/>
  <c r="H256" i="6"/>
  <c r="H254" i="6"/>
  <c r="H252" i="6"/>
  <c r="H250" i="6"/>
  <c r="H248" i="6"/>
  <c r="H246" i="6"/>
  <c r="H244" i="6"/>
  <c r="H242" i="6"/>
  <c r="H240" i="6"/>
  <c r="H238" i="6"/>
  <c r="H236" i="6"/>
  <c r="H234" i="6"/>
  <c r="H232" i="6"/>
  <c r="H230" i="6"/>
  <c r="H228" i="6"/>
  <c r="H237" i="6"/>
  <c r="H235" i="6"/>
  <c r="H233" i="6"/>
  <c r="H231" i="6"/>
  <c r="H229" i="6"/>
  <c r="H227" i="6"/>
  <c r="H135" i="6"/>
  <c r="H177" i="6"/>
  <c r="H136" i="6"/>
  <c r="H137" i="6"/>
  <c r="D308" i="6"/>
  <c r="D299" i="6"/>
  <c r="D298" i="6"/>
  <c r="D290" i="6"/>
  <c r="D297" i="6"/>
  <c r="D289" i="6"/>
  <c r="D280" i="6"/>
  <c r="D283" i="6"/>
  <c r="D275" i="6"/>
  <c r="D267" i="6"/>
  <c r="D260" i="6"/>
  <c r="D265" i="6"/>
  <c r="D253" i="6"/>
  <c r="D245" i="6"/>
  <c r="D270" i="6"/>
  <c r="D254" i="6"/>
  <c r="D246" i="6"/>
  <c r="D238" i="6"/>
  <c r="D230" i="6"/>
  <c r="D233" i="6"/>
  <c r="D94" i="6"/>
  <c r="D135" i="6"/>
  <c r="D177" i="6"/>
  <c r="D137" i="6"/>
  <c r="D136" i="6"/>
  <c r="AM298" i="6"/>
  <c r="AM305" i="6"/>
  <c r="AM297" i="6"/>
  <c r="AM289" i="6"/>
  <c r="AM296" i="6"/>
  <c r="AM288" i="6"/>
  <c r="AM279" i="6"/>
  <c r="AM282" i="6"/>
  <c r="AM274" i="6"/>
  <c r="AM265" i="6"/>
  <c r="AM257" i="6"/>
  <c r="AM260" i="6"/>
  <c r="AM250" i="6"/>
  <c r="AM242" i="6"/>
  <c r="AM266" i="6"/>
  <c r="AM253" i="6"/>
  <c r="AM245" i="6"/>
  <c r="AM237" i="6"/>
  <c r="AM229" i="6"/>
  <c r="AM232" i="6"/>
  <c r="AM94" i="6"/>
  <c r="AM136" i="6"/>
  <c r="AI307" i="6"/>
  <c r="AI297" i="6"/>
  <c r="AI287" i="6"/>
  <c r="AI292" i="6"/>
  <c r="AI279" i="6"/>
  <c r="AI280" i="6"/>
  <c r="AI270" i="6"/>
  <c r="AI257" i="6"/>
  <c r="AI254" i="6"/>
  <c r="AI244" i="6"/>
  <c r="AI262" i="6"/>
  <c r="AI249" i="6"/>
  <c r="AI239" i="6"/>
  <c r="AI227" i="6"/>
  <c r="AI228" i="6"/>
  <c r="AI135" i="6"/>
  <c r="AI137" i="6"/>
  <c r="AI136" i="6"/>
  <c r="AE304" i="6"/>
  <c r="AE302" i="6"/>
  <c r="AE300" i="6"/>
  <c r="AE298" i="6"/>
  <c r="AE308" i="6"/>
  <c r="AE307" i="6"/>
  <c r="AE306" i="6"/>
  <c r="AE305" i="6"/>
  <c r="AE303" i="6"/>
  <c r="AE301" i="6"/>
  <c r="AE299" i="6"/>
  <c r="AE297" i="6"/>
  <c r="AE295" i="6"/>
  <c r="AE293" i="6"/>
  <c r="AE291" i="6"/>
  <c r="AE289" i="6"/>
  <c r="AE287" i="6"/>
  <c r="AE285" i="6"/>
  <c r="AE283" i="6"/>
  <c r="AE296" i="6"/>
  <c r="AE294" i="6"/>
  <c r="AE292" i="6"/>
  <c r="AE290" i="6"/>
  <c r="AE288" i="6"/>
  <c r="AE286" i="6"/>
  <c r="AE284" i="6"/>
  <c r="AE281" i="6"/>
  <c r="AE279" i="6"/>
  <c r="AE277" i="6"/>
  <c r="AE275" i="6"/>
  <c r="AE273" i="6"/>
  <c r="AE282" i="6"/>
  <c r="AE280" i="6"/>
  <c r="AE278" i="6"/>
  <c r="AE276" i="6"/>
  <c r="AE274" i="6"/>
  <c r="AE272" i="6"/>
  <c r="AE270" i="6"/>
  <c r="AE268" i="6"/>
  <c r="AE265" i="6"/>
  <c r="AE263" i="6"/>
  <c r="AE261" i="6"/>
  <c r="AE259" i="6"/>
  <c r="AE257" i="6"/>
  <c r="AE271" i="6"/>
  <c r="AE267" i="6"/>
  <c r="AE264" i="6"/>
  <c r="AE260" i="6"/>
  <c r="AE256" i="6"/>
  <c r="AE254" i="6"/>
  <c r="AE252" i="6"/>
  <c r="AE250" i="6"/>
  <c r="AE248" i="6"/>
  <c r="AE246" i="6"/>
  <c r="AE244" i="6"/>
  <c r="AE242" i="6"/>
  <c r="AE240" i="6"/>
  <c r="AE238" i="6"/>
  <c r="AE269" i="6"/>
  <c r="AE266" i="6"/>
  <c r="AE262" i="6"/>
  <c r="AE258" i="6"/>
  <c r="AE255" i="6"/>
  <c r="AE253" i="6"/>
  <c r="AE251" i="6"/>
  <c r="AE249" i="6"/>
  <c r="AE247" i="6"/>
  <c r="AE245" i="6"/>
  <c r="AE243" i="6"/>
  <c r="AE241" i="6"/>
  <c r="AE239" i="6"/>
  <c r="AE237" i="6"/>
  <c r="AE235" i="6"/>
  <c r="AE233" i="6"/>
  <c r="AE231" i="6"/>
  <c r="AE229" i="6"/>
  <c r="AE227" i="6"/>
  <c r="AE236" i="6"/>
  <c r="AE234" i="6"/>
  <c r="AE232" i="6"/>
  <c r="AE230" i="6"/>
  <c r="AE228" i="6"/>
  <c r="AE95" i="6"/>
  <c r="AE94" i="6"/>
  <c r="AE53" i="6"/>
  <c r="AE135" i="6"/>
  <c r="AE177" i="6"/>
  <c r="AE136" i="6"/>
  <c r="AE137" i="6"/>
  <c r="AA304" i="6"/>
  <c r="AA302" i="6"/>
  <c r="AA300" i="6"/>
  <c r="AA298" i="6"/>
  <c r="AA307" i="6"/>
  <c r="AA306" i="6"/>
  <c r="AA305" i="6"/>
  <c r="AA303" i="6"/>
  <c r="AA301" i="6"/>
  <c r="AA299" i="6"/>
  <c r="AA297" i="6"/>
  <c r="AA295" i="6"/>
  <c r="AA293" i="6"/>
  <c r="AA291" i="6"/>
  <c r="AA289" i="6"/>
  <c r="AA287" i="6"/>
  <c r="AA285" i="6"/>
  <c r="AA283" i="6"/>
  <c r="AA296" i="6"/>
  <c r="AA294" i="6"/>
  <c r="AA292" i="6"/>
  <c r="AA290" i="6"/>
  <c r="AA288" i="6"/>
  <c r="AA286" i="6"/>
  <c r="AA284" i="6"/>
  <c r="AA281" i="6"/>
  <c r="AA279" i="6"/>
  <c r="AA277" i="6"/>
  <c r="AA275" i="6"/>
  <c r="AA273" i="6"/>
  <c r="AA282" i="6"/>
  <c r="AA280" i="6"/>
  <c r="AA278" i="6"/>
  <c r="AA276" i="6"/>
  <c r="AA274" i="6"/>
  <c r="AA272" i="6"/>
  <c r="AA270" i="6"/>
  <c r="AA268" i="6"/>
  <c r="AA265" i="6"/>
  <c r="AA263" i="6"/>
  <c r="AA261" i="6"/>
  <c r="AA259" i="6"/>
  <c r="AA257" i="6"/>
  <c r="AA271" i="6"/>
  <c r="AA264" i="6"/>
  <c r="AA260" i="6"/>
  <c r="AA256" i="6"/>
  <c r="AA254" i="6"/>
  <c r="AA252" i="6"/>
  <c r="AA250" i="6"/>
  <c r="AA248" i="6"/>
  <c r="AA246" i="6"/>
  <c r="AA244" i="6"/>
  <c r="AA242" i="6"/>
  <c r="AA240" i="6"/>
  <c r="AA269" i="6"/>
  <c r="AA266" i="6"/>
  <c r="AA262" i="6"/>
  <c r="AA258" i="6"/>
  <c r="AA255" i="6"/>
  <c r="AA253" i="6"/>
  <c r="AA251" i="6"/>
  <c r="AA249" i="6"/>
  <c r="AA247" i="6"/>
  <c r="AA245" i="6"/>
  <c r="AA243" i="6"/>
  <c r="AA241" i="6"/>
  <c r="AA239" i="6"/>
  <c r="AA237" i="6"/>
  <c r="AA235" i="6"/>
  <c r="AA233" i="6"/>
  <c r="AA231" i="6"/>
  <c r="AA229" i="6"/>
  <c r="AA227" i="6"/>
  <c r="AA238" i="6"/>
  <c r="AA236" i="6"/>
  <c r="AA234" i="6"/>
  <c r="AA232" i="6"/>
  <c r="AA230" i="6"/>
  <c r="AA228" i="6"/>
  <c r="AA135" i="6"/>
  <c r="AA177" i="6"/>
  <c r="AA137" i="6"/>
  <c r="AA136" i="6"/>
  <c r="W302" i="6"/>
  <c r="W254" i="6"/>
  <c r="W228" i="6"/>
  <c r="W177" i="6"/>
  <c r="W137" i="6"/>
  <c r="O295" i="6"/>
  <c r="O278" i="6"/>
  <c r="O240" i="6"/>
  <c r="O236" i="6"/>
  <c r="O135" i="6"/>
  <c r="O136" i="6"/>
  <c r="O137" i="6"/>
  <c r="K304" i="6"/>
  <c r="K302" i="6"/>
  <c r="K300" i="6"/>
  <c r="K298" i="6"/>
  <c r="K308" i="6"/>
  <c r="K307" i="6"/>
  <c r="K306" i="6"/>
  <c r="K305" i="6"/>
  <c r="K303" i="6"/>
  <c r="K301" i="6"/>
  <c r="K299" i="6"/>
  <c r="K297" i="6"/>
  <c r="K295" i="6"/>
  <c r="K293" i="6"/>
  <c r="K291" i="6"/>
  <c r="K289" i="6"/>
  <c r="K287" i="6"/>
  <c r="K285" i="6"/>
  <c r="K296" i="6"/>
  <c r="K294" i="6"/>
  <c r="K292" i="6"/>
  <c r="K290" i="6"/>
  <c r="K288" i="6"/>
  <c r="K286" i="6"/>
  <c r="K284" i="6"/>
  <c r="K283" i="6"/>
  <c r="K281" i="6"/>
  <c r="K279" i="6"/>
  <c r="K277" i="6"/>
  <c r="K275" i="6"/>
  <c r="K273" i="6"/>
  <c r="K282" i="6"/>
  <c r="K280" i="6"/>
  <c r="K278" i="6"/>
  <c r="K276" i="6"/>
  <c r="K274" i="6"/>
  <c r="K272" i="6"/>
  <c r="K270" i="6"/>
  <c r="K268" i="6"/>
  <c r="K265" i="6"/>
  <c r="K263" i="6"/>
  <c r="K261" i="6"/>
  <c r="K259" i="6"/>
  <c r="K257" i="6"/>
  <c r="K271" i="6"/>
  <c r="K267" i="6"/>
  <c r="K264" i="6"/>
  <c r="K260" i="6"/>
  <c r="K256" i="6"/>
  <c r="K254" i="6"/>
  <c r="K252" i="6"/>
  <c r="K250" i="6"/>
  <c r="K248" i="6"/>
  <c r="K246" i="6"/>
  <c r="K244" i="6"/>
  <c r="K242" i="6"/>
  <c r="K240" i="6"/>
  <c r="K269" i="6"/>
  <c r="K266" i="6"/>
  <c r="K262" i="6"/>
  <c r="K258" i="6"/>
  <c r="K255" i="6"/>
  <c r="K253" i="6"/>
  <c r="K251" i="6"/>
  <c r="K249" i="6"/>
  <c r="K247" i="6"/>
  <c r="K245" i="6"/>
  <c r="K243" i="6"/>
  <c r="K241" i="6"/>
  <c r="K239" i="6"/>
  <c r="K237" i="6"/>
  <c r="K235" i="6"/>
  <c r="K233" i="6"/>
  <c r="K231" i="6"/>
  <c r="K229" i="6"/>
  <c r="K227" i="6"/>
  <c r="K238" i="6"/>
  <c r="K236" i="6"/>
  <c r="K234" i="6"/>
  <c r="K232" i="6"/>
  <c r="K230" i="6"/>
  <c r="K228" i="6"/>
  <c r="K95" i="6"/>
  <c r="K94" i="6"/>
  <c r="K53" i="6"/>
  <c r="K135" i="6"/>
  <c r="K177" i="6"/>
  <c r="K137" i="6"/>
  <c r="K136" i="6"/>
  <c r="AN139" i="6"/>
  <c r="AJ139" i="6"/>
  <c r="X139" i="6"/>
  <c r="T139" i="6"/>
  <c r="H139" i="6"/>
  <c r="D139" i="6"/>
  <c r="AI139" i="6"/>
  <c r="AE139" i="6"/>
  <c r="AA139" i="6"/>
  <c r="O139" i="6"/>
  <c r="K139" i="6"/>
  <c r="D178" i="6"/>
  <c r="H178" i="6"/>
  <c r="P178" i="6"/>
  <c r="T178" i="6"/>
  <c r="X178" i="6"/>
  <c r="AB178" i="6"/>
  <c r="AF178" i="6"/>
  <c r="AJ178" i="6"/>
  <c r="AN178" i="6"/>
  <c r="K178" i="6"/>
  <c r="O178" i="6"/>
  <c r="W178" i="6"/>
  <c r="AA178" i="6"/>
  <c r="AE178" i="6"/>
  <c r="AI178" i="6"/>
  <c r="AM178" i="6"/>
  <c r="C272" i="5"/>
  <c r="C181" i="5"/>
  <c r="A59" i="5"/>
  <c r="D130" i="5"/>
  <c r="D129" i="5"/>
  <c r="H130" i="5"/>
  <c r="L130" i="5"/>
  <c r="L129" i="5"/>
  <c r="P130" i="5"/>
  <c r="P129" i="5"/>
  <c r="T130" i="5"/>
  <c r="T129" i="5"/>
  <c r="X130" i="5"/>
  <c r="X129" i="5"/>
  <c r="AB130" i="5"/>
  <c r="AB129" i="5"/>
  <c r="AF130" i="5"/>
  <c r="AF129" i="5"/>
  <c r="AJ130" i="5"/>
  <c r="AJ129" i="5"/>
  <c r="AN130" i="5"/>
  <c r="G130" i="5"/>
  <c r="G129" i="5"/>
  <c r="K130" i="5"/>
  <c r="K129" i="5"/>
  <c r="O130" i="5"/>
  <c r="O129" i="5"/>
  <c r="S130" i="5"/>
  <c r="S129" i="5"/>
  <c r="W130" i="5"/>
  <c r="W129" i="5"/>
  <c r="AA130" i="5"/>
  <c r="AA129" i="5"/>
  <c r="AE130" i="5"/>
  <c r="AE129" i="5"/>
  <c r="AI130" i="5"/>
  <c r="AI129" i="5"/>
  <c r="AM130" i="5"/>
  <c r="AM129" i="5"/>
  <c r="BM173" i="5"/>
  <c r="BN173" i="5" s="1"/>
  <c r="BM197" i="5"/>
  <c r="BN197" i="5" s="1"/>
  <c r="BM199" i="5"/>
  <c r="BN199" i="5" s="1"/>
  <c r="BM201" i="5"/>
  <c r="BN201" i="5" s="1"/>
  <c r="BM203" i="5"/>
  <c r="BN203" i="5" s="1"/>
  <c r="BM205" i="5"/>
  <c r="BN205" i="5" s="1"/>
  <c r="BM207" i="5"/>
  <c r="BN207" i="5" s="1"/>
  <c r="BM209" i="5"/>
  <c r="BN209" i="5" s="1"/>
  <c r="BM211" i="5"/>
  <c r="BN211" i="5" s="1"/>
  <c r="BM213" i="5"/>
  <c r="BN213" i="5" s="1"/>
  <c r="BM215" i="5"/>
  <c r="BN215" i="5" s="1"/>
  <c r="BM196" i="5"/>
  <c r="BN196" i="5" s="1"/>
  <c r="BM198" i="5"/>
  <c r="BN198" i="5" s="1"/>
  <c r="BM200" i="5"/>
  <c r="BN200" i="5" s="1"/>
  <c r="BM202" i="5"/>
  <c r="BN202" i="5" s="1"/>
  <c r="BM204" i="5"/>
  <c r="BN204" i="5" s="1"/>
  <c r="BM206" i="5"/>
  <c r="BN206" i="5" s="1"/>
  <c r="BM208" i="5"/>
  <c r="BN208" i="5" s="1"/>
  <c r="BM210" i="5"/>
  <c r="BN210" i="5" s="1"/>
  <c r="BM212" i="5"/>
  <c r="BN212" i="5" s="1"/>
  <c r="BM214" i="5"/>
  <c r="BN214" i="5" s="1"/>
  <c r="BM216" i="5"/>
  <c r="BN216" i="5" s="1"/>
  <c r="C231" i="5"/>
  <c r="C139" i="5"/>
  <c r="A18" i="5"/>
  <c r="F130" i="5"/>
  <c r="F129" i="5"/>
  <c r="J130" i="5"/>
  <c r="J129" i="5"/>
  <c r="N130" i="5"/>
  <c r="N129" i="5"/>
  <c r="R130" i="5"/>
  <c r="R129" i="5"/>
  <c r="V130" i="5"/>
  <c r="V129" i="5"/>
  <c r="Z130" i="5"/>
  <c r="Z129" i="5"/>
  <c r="AD130" i="5"/>
  <c r="AD129" i="5"/>
  <c r="AH130" i="5"/>
  <c r="AH129" i="5"/>
  <c r="AL130" i="5"/>
  <c r="AL129" i="5"/>
  <c r="E130" i="5"/>
  <c r="E129" i="5"/>
  <c r="I130" i="5"/>
  <c r="I129" i="5"/>
  <c r="M130" i="5"/>
  <c r="M129" i="5"/>
  <c r="Q130" i="5"/>
  <c r="Q129" i="5"/>
  <c r="U130" i="5"/>
  <c r="U129" i="5"/>
  <c r="Y130" i="5"/>
  <c r="Y129" i="5"/>
  <c r="AC130" i="5"/>
  <c r="AC129" i="5"/>
  <c r="AG130" i="5"/>
  <c r="AG129" i="5"/>
  <c r="AK130" i="5"/>
  <c r="AK129" i="5"/>
  <c r="BM169" i="5"/>
  <c r="BN169" i="5" s="1"/>
  <c r="BM171" i="5"/>
  <c r="BN171" i="5" s="1"/>
  <c r="X180" i="1"/>
  <c r="X181" i="1"/>
  <c r="X177" i="1"/>
  <c r="X135" i="1"/>
  <c r="X136" i="1"/>
  <c r="X178" i="1"/>
  <c r="X137" i="1"/>
  <c r="X179" i="1"/>
  <c r="X139" i="1"/>
  <c r="C182" i="1"/>
  <c r="A60" i="1"/>
  <c r="X138" i="1"/>
  <c r="C140" i="1"/>
  <c r="A19" i="1"/>
  <c r="AM129" i="1"/>
  <c r="AM131" i="1" s="1"/>
  <c r="W129" i="1"/>
  <c r="W131" i="1" s="1"/>
  <c r="G129" i="1"/>
  <c r="G131" i="1" s="1"/>
  <c r="AB129" i="1"/>
  <c r="AB131" i="1" s="1"/>
  <c r="L129" i="1"/>
  <c r="L131" i="1" s="1"/>
  <c r="AC129" i="1"/>
  <c r="AC131" i="1" s="1"/>
  <c r="M129" i="1"/>
  <c r="M131" i="1" s="1"/>
  <c r="AH129" i="1"/>
  <c r="AH131" i="1" s="1"/>
  <c r="R129" i="1"/>
  <c r="R131" i="1" s="1"/>
  <c r="AN129" i="1"/>
  <c r="K129" i="1"/>
  <c r="K131" i="1" s="1"/>
  <c r="P129" i="1"/>
  <c r="P131" i="1" s="1"/>
  <c r="Q129" i="1"/>
  <c r="Q131" i="1" s="1"/>
  <c r="V129" i="1"/>
  <c r="V131" i="1" s="1"/>
  <c r="H129" i="1"/>
  <c r="H131" i="1" s="1"/>
  <c r="N129" i="1"/>
  <c r="N131" i="1" s="1"/>
  <c r="Y129" i="1"/>
  <c r="Y131" i="1" s="1"/>
  <c r="D129" i="1"/>
  <c r="D131" i="1" s="1"/>
  <c r="AD129" i="1"/>
  <c r="AD131" i="1" s="1"/>
  <c r="AE129" i="1"/>
  <c r="AE131" i="1" s="1"/>
  <c r="O129" i="1"/>
  <c r="O131" i="1" s="1"/>
  <c r="AJ129" i="1"/>
  <c r="AJ131" i="1" s="1"/>
  <c r="T129" i="1"/>
  <c r="T131" i="1" s="1"/>
  <c r="AK129" i="1"/>
  <c r="U129" i="1"/>
  <c r="U131" i="1" s="1"/>
  <c r="E129" i="1"/>
  <c r="Z129" i="1"/>
  <c r="Z131" i="1" s="1"/>
  <c r="J129" i="1"/>
  <c r="J131" i="1" s="1"/>
  <c r="AA129" i="1"/>
  <c r="AA131" i="1" s="1"/>
  <c r="AF129" i="1"/>
  <c r="AF131" i="1" s="1"/>
  <c r="AG129" i="1"/>
  <c r="AG131" i="1" s="1"/>
  <c r="AL129" i="1"/>
  <c r="AL131" i="1" s="1"/>
  <c r="AI129" i="1"/>
  <c r="AI131" i="1" s="1"/>
  <c r="I129" i="1"/>
  <c r="I131" i="1" s="1"/>
  <c r="S129" i="1"/>
  <c r="S131" i="1" s="1"/>
  <c r="F129" i="1"/>
  <c r="F131" i="1" s="1"/>
  <c r="AC297" i="12" l="1"/>
  <c r="AC296" i="12"/>
  <c r="AC248" i="12"/>
  <c r="AC135" i="12"/>
  <c r="AC138" i="12"/>
  <c r="AC179" i="12"/>
  <c r="AC279" i="12"/>
  <c r="AC242" i="12"/>
  <c r="AC137" i="12"/>
  <c r="AC139" i="12"/>
  <c r="AC269" i="12"/>
  <c r="AC177" i="12"/>
  <c r="AC239" i="12"/>
  <c r="AC136" i="12"/>
  <c r="F235" i="12"/>
  <c r="F178" i="12"/>
  <c r="F177" i="12"/>
  <c r="F139" i="12"/>
  <c r="F179" i="12"/>
  <c r="F305" i="12"/>
  <c r="F136" i="12"/>
  <c r="F272" i="12"/>
  <c r="F135" i="12"/>
  <c r="F261" i="12"/>
  <c r="F137" i="12"/>
  <c r="AJ299" i="9"/>
  <c r="AJ285" i="9"/>
  <c r="AJ278" i="9"/>
  <c r="AJ256" i="9"/>
  <c r="AJ244" i="9"/>
  <c r="AJ259" i="9"/>
  <c r="AJ249" i="9"/>
  <c r="AJ237" i="9"/>
  <c r="AJ228" i="9"/>
  <c r="AJ227" i="9"/>
  <c r="AJ293" i="9"/>
  <c r="AJ281" i="9"/>
  <c r="AJ274" i="9"/>
  <c r="AJ252" i="9"/>
  <c r="AJ242" i="9"/>
  <c r="AJ257" i="9"/>
  <c r="AJ245" i="9"/>
  <c r="AJ236" i="9"/>
  <c r="AJ235" i="9"/>
  <c r="AJ135" i="9"/>
  <c r="AJ289" i="9"/>
  <c r="AJ273" i="9"/>
  <c r="AJ261" i="9"/>
  <c r="AJ250" i="9"/>
  <c r="AJ240" i="9"/>
  <c r="AJ253" i="9"/>
  <c r="AJ243" i="9"/>
  <c r="AJ234" i="9"/>
  <c r="AJ231" i="9"/>
  <c r="AJ177" i="9"/>
  <c r="AJ138" i="9"/>
  <c r="AJ179" i="9"/>
  <c r="AJ303" i="9"/>
  <c r="AJ302" i="9"/>
  <c r="AJ286" i="9"/>
  <c r="AJ260" i="9"/>
  <c r="AJ248" i="9"/>
  <c r="AJ264" i="9"/>
  <c r="AJ251" i="9"/>
  <c r="AJ241" i="9"/>
  <c r="AJ230" i="9"/>
  <c r="AJ229" i="9"/>
  <c r="AJ136" i="9"/>
  <c r="W178" i="12"/>
  <c r="W252" i="12"/>
  <c r="W137" i="12"/>
  <c r="W139" i="12"/>
  <c r="W138" i="12"/>
  <c r="W295" i="12"/>
  <c r="W227" i="12"/>
  <c r="W177" i="12"/>
  <c r="W269" i="12"/>
  <c r="W136" i="12"/>
  <c r="W260" i="12"/>
  <c r="W135" i="12"/>
  <c r="W179" i="12"/>
  <c r="V268" i="10"/>
  <c r="V289" i="10"/>
  <c r="V307" i="10"/>
  <c r="AK179" i="10"/>
  <c r="V139" i="10"/>
  <c r="O138" i="12"/>
  <c r="N179" i="12"/>
  <c r="O179" i="12"/>
  <c r="O139" i="12"/>
  <c r="O136" i="12"/>
  <c r="O237" i="12"/>
  <c r="O264" i="12"/>
  <c r="O299" i="12"/>
  <c r="N138" i="12"/>
  <c r="P178" i="12"/>
  <c r="N137" i="12"/>
  <c r="N233" i="12"/>
  <c r="S278" i="14"/>
  <c r="D136" i="9"/>
  <c r="D235" i="9"/>
  <c r="D240" i="9"/>
  <c r="D284" i="9"/>
  <c r="D299" i="9"/>
  <c r="K177" i="9"/>
  <c r="K259" i="9"/>
  <c r="AA135" i="9"/>
  <c r="D179" i="9"/>
  <c r="D138" i="9"/>
  <c r="AK136" i="10"/>
  <c r="AK235" i="10"/>
  <c r="AK255" i="10"/>
  <c r="AK244" i="10"/>
  <c r="AK263" i="10"/>
  <c r="AK258" i="10"/>
  <c r="AK277" i="10"/>
  <c r="AK286" i="10"/>
  <c r="AK303" i="10"/>
  <c r="V135" i="10"/>
  <c r="V234" i="10"/>
  <c r="V237" i="10"/>
  <c r="V279" i="10"/>
  <c r="V286" i="10"/>
  <c r="V298" i="10"/>
  <c r="AK139" i="10"/>
  <c r="AN300" i="10"/>
  <c r="T129" i="11"/>
  <c r="L129" i="11"/>
  <c r="S129" i="11"/>
  <c r="AA138" i="12"/>
  <c r="P138" i="12"/>
  <c r="Z135" i="12"/>
  <c r="Z275" i="12"/>
  <c r="T179" i="12"/>
  <c r="AA179" i="12"/>
  <c r="U139" i="12"/>
  <c r="P139" i="12"/>
  <c r="Z139" i="12"/>
  <c r="O137" i="12"/>
  <c r="O234" i="12"/>
  <c r="O261" i="12"/>
  <c r="O283" i="12"/>
  <c r="AA275" i="12"/>
  <c r="T240" i="12"/>
  <c r="N136" i="12"/>
  <c r="N269" i="12"/>
  <c r="P137" i="12"/>
  <c r="T179" i="13"/>
  <c r="D177" i="9"/>
  <c r="D241" i="9"/>
  <c r="D256" i="9"/>
  <c r="K135" i="9"/>
  <c r="AA274" i="9"/>
  <c r="AA179" i="9"/>
  <c r="AA138" i="9"/>
  <c r="AK177" i="10"/>
  <c r="AK239" i="10"/>
  <c r="AK230" i="10"/>
  <c r="AK252" i="10"/>
  <c r="AK270" i="10"/>
  <c r="AK260" i="10"/>
  <c r="AK283" i="10"/>
  <c r="AK288" i="10"/>
  <c r="AK306" i="10"/>
  <c r="V136" i="10"/>
  <c r="V242" i="10"/>
  <c r="V251" i="10"/>
  <c r="V281" i="10"/>
  <c r="V288" i="10"/>
  <c r="O135" i="12"/>
  <c r="O248" i="12"/>
  <c r="O268" i="12"/>
  <c r="O302" i="12"/>
  <c r="N177" i="12"/>
  <c r="N282" i="12"/>
  <c r="P135" i="12"/>
  <c r="AC239" i="10"/>
  <c r="AC258" i="10"/>
  <c r="AC300" i="10"/>
  <c r="K281" i="9"/>
  <c r="K292" i="9"/>
  <c r="K247" i="9"/>
  <c r="S300" i="14"/>
  <c r="S263" i="14"/>
  <c r="S303" i="14"/>
  <c r="S231" i="14"/>
  <c r="U298" i="10"/>
  <c r="U303" i="10"/>
  <c r="U260" i="10"/>
  <c r="U234" i="10"/>
  <c r="F304" i="10"/>
  <c r="F306" i="10"/>
  <c r="F245" i="10"/>
  <c r="F278" i="10"/>
  <c r="F240" i="10"/>
  <c r="AC240" i="10"/>
  <c r="AJ306" i="9"/>
  <c r="AJ295" i="9"/>
  <c r="AJ290" i="9"/>
  <c r="AJ269" i="9"/>
  <c r="AJ270" i="9"/>
  <c r="S302" i="9"/>
  <c r="S301" i="9"/>
  <c r="S272" i="9"/>
  <c r="S264" i="9"/>
  <c r="S263" i="9"/>
  <c r="S242" i="9"/>
  <c r="S234" i="9"/>
  <c r="AG303" i="12"/>
  <c r="AG300" i="12"/>
  <c r="AG287" i="12"/>
  <c r="AG279" i="12"/>
  <c r="AG269" i="12"/>
  <c r="AG284" i="12"/>
  <c r="AG270" i="12"/>
  <c r="AG259" i="12"/>
  <c r="AG251" i="12"/>
  <c r="AG239" i="12"/>
  <c r="AG256" i="12"/>
  <c r="AG246" i="12"/>
  <c r="AG228" i="12"/>
  <c r="AG229" i="12"/>
  <c r="AG302" i="12"/>
  <c r="AG291" i="12"/>
  <c r="AG281" i="12"/>
  <c r="AG275" i="12"/>
  <c r="AG262" i="12"/>
  <c r="AG276" i="12"/>
  <c r="AG265" i="12"/>
  <c r="AG255" i="12"/>
  <c r="AG245" i="12"/>
  <c r="AG235" i="12"/>
  <c r="AG250" i="12"/>
  <c r="AG236" i="12"/>
  <c r="AG238" i="12"/>
  <c r="AL306" i="12"/>
  <c r="AL301" i="12"/>
  <c r="AL280" i="12"/>
  <c r="AL261" i="12"/>
  <c r="AL269" i="12"/>
  <c r="AL254" i="12"/>
  <c r="AL257" i="12"/>
  <c r="AL233" i="12"/>
  <c r="AL230" i="12"/>
  <c r="AL304" i="12"/>
  <c r="AL293" i="12"/>
  <c r="AL288" i="12"/>
  <c r="AL272" i="12"/>
  <c r="AL279" i="12"/>
  <c r="AL260" i="12"/>
  <c r="AL242" i="12"/>
  <c r="AL249" i="12"/>
  <c r="AL235" i="12"/>
  <c r="AE303" i="12"/>
  <c r="AE291" i="12"/>
  <c r="AE269" i="12"/>
  <c r="AE259" i="12"/>
  <c r="AE237" i="12"/>
  <c r="AE230" i="12"/>
  <c r="AE296" i="12"/>
  <c r="AE280" i="12"/>
  <c r="AE276" i="12"/>
  <c r="AE253" i="12"/>
  <c r="AE248" i="12"/>
  <c r="AE95" i="12"/>
  <c r="AF298" i="12"/>
  <c r="AF299" i="12"/>
  <c r="AF272" i="12"/>
  <c r="AF275" i="12"/>
  <c r="AF252" i="12"/>
  <c r="AF257" i="12"/>
  <c r="AF231" i="12"/>
  <c r="AF230" i="12"/>
  <c r="AF291" i="12"/>
  <c r="AF282" i="12"/>
  <c r="AF263" i="12"/>
  <c r="AF260" i="12"/>
  <c r="AF240" i="12"/>
  <c r="AF249" i="12"/>
  <c r="AF233" i="12"/>
  <c r="Q305" i="12"/>
  <c r="Q298" i="12"/>
  <c r="Q300" i="12"/>
  <c r="Q289" i="12"/>
  <c r="Q282" i="12"/>
  <c r="Q271" i="12"/>
  <c r="Q262" i="12"/>
  <c r="Q274" i="12"/>
  <c r="Q263" i="12"/>
  <c r="Q253" i="12"/>
  <c r="Q241" i="12"/>
  <c r="Q258" i="12"/>
  <c r="Q248" i="12"/>
  <c r="Q230" i="12"/>
  <c r="Q233" i="12"/>
  <c r="Q94" i="12"/>
  <c r="Q307" i="12"/>
  <c r="Q299" i="12"/>
  <c r="Q292" i="12"/>
  <c r="Q293" i="12"/>
  <c r="Q283" i="12"/>
  <c r="Q277" i="12"/>
  <c r="Q266" i="12"/>
  <c r="Q280" i="12"/>
  <c r="Q270" i="12"/>
  <c r="Q257" i="12"/>
  <c r="Q247" i="12"/>
  <c r="Q237" i="12"/>
  <c r="Q252" i="12"/>
  <c r="Q240" i="12"/>
  <c r="Q242" i="12"/>
  <c r="Q227" i="12"/>
  <c r="M274" i="10"/>
  <c r="M307" i="10"/>
  <c r="AC298" i="10"/>
  <c r="AC285" i="10"/>
  <c r="AC254" i="10"/>
  <c r="AC228" i="10"/>
  <c r="AL259" i="10"/>
  <c r="AL304" i="10"/>
  <c r="AL250" i="10"/>
  <c r="Z131" i="10"/>
  <c r="AO129" i="10"/>
  <c r="AJ300" i="10"/>
  <c r="AJ250" i="10"/>
  <c r="AJ263" i="10"/>
  <c r="V229" i="12"/>
  <c r="AC245" i="12"/>
  <c r="N227" i="12"/>
  <c r="N283" i="12"/>
  <c r="M234" i="10"/>
  <c r="M289" i="10"/>
  <c r="AC249" i="10"/>
  <c r="AC252" i="10"/>
  <c r="AC278" i="10"/>
  <c r="AC283" i="10"/>
  <c r="AC299" i="10"/>
  <c r="AL228" i="10"/>
  <c r="AL292" i="10"/>
  <c r="AL286" i="10"/>
  <c r="AL254" i="10"/>
  <c r="Z138" i="10"/>
  <c r="Z304" i="10"/>
  <c r="Z278" i="10"/>
  <c r="Z262" i="10"/>
  <c r="Z240" i="10"/>
  <c r="AJ305" i="10"/>
  <c r="AJ273" i="10"/>
  <c r="AG299" i="12"/>
  <c r="AG305" i="12"/>
  <c r="AG294" i="12"/>
  <c r="AG293" i="12"/>
  <c r="AG285" i="12"/>
  <c r="AG282" i="12"/>
  <c r="AG273" i="12"/>
  <c r="AG264" i="12"/>
  <c r="AG280" i="12"/>
  <c r="AG272" i="12"/>
  <c r="AG263" i="12"/>
  <c r="AG257" i="12"/>
  <c r="AG249" i="12"/>
  <c r="AG241" i="12"/>
  <c r="AG233" i="12"/>
  <c r="AG252" i="12"/>
  <c r="AG244" i="12"/>
  <c r="AG230" i="12"/>
  <c r="AG234" i="12"/>
  <c r="AL300" i="12"/>
  <c r="AL296" i="12"/>
  <c r="AL291" i="12"/>
  <c r="AL290" i="12"/>
  <c r="AL283" i="12"/>
  <c r="AL268" i="12"/>
  <c r="AL275" i="12"/>
  <c r="AL262" i="12"/>
  <c r="AL250" i="12"/>
  <c r="AL234" i="12"/>
  <c r="AL247" i="12"/>
  <c r="AL227" i="12"/>
  <c r="AL53" i="12"/>
  <c r="AE299" i="12"/>
  <c r="AE306" i="12"/>
  <c r="AE292" i="12"/>
  <c r="AE288" i="12"/>
  <c r="AE266" i="12"/>
  <c r="AE268" i="12"/>
  <c r="AE245" i="12"/>
  <c r="AE252" i="12"/>
  <c r="AE244" i="12"/>
  <c r="AF296" i="12"/>
  <c r="AF297" i="12"/>
  <c r="AF292" i="12"/>
  <c r="AF278" i="12"/>
  <c r="AF279" i="12"/>
  <c r="AF264" i="12"/>
  <c r="AF248" i="12"/>
  <c r="AF259" i="12"/>
  <c r="AF247" i="12"/>
  <c r="AF245" i="12"/>
  <c r="AF53" i="12"/>
  <c r="Q138" i="12"/>
  <c r="Q308" i="12"/>
  <c r="Q303" i="12"/>
  <c r="Q302" i="12"/>
  <c r="Q290" i="12"/>
  <c r="Q295" i="12"/>
  <c r="Q287" i="12"/>
  <c r="Q286" i="12"/>
  <c r="Q275" i="12"/>
  <c r="Q267" i="12"/>
  <c r="Q288" i="12"/>
  <c r="Q276" i="12"/>
  <c r="Q268" i="12"/>
  <c r="Q259" i="12"/>
  <c r="Q251" i="12"/>
  <c r="Q243" i="12"/>
  <c r="Q235" i="12"/>
  <c r="Q254" i="12"/>
  <c r="Q246" i="12"/>
  <c r="Q232" i="12"/>
  <c r="Q238" i="12"/>
  <c r="Q229" i="12"/>
  <c r="Q53" i="12"/>
  <c r="K240" i="9"/>
  <c r="AA228" i="9"/>
  <c r="AC235" i="10"/>
  <c r="AC236" i="10"/>
  <c r="AC263" i="10"/>
  <c r="AC269" i="10"/>
  <c r="AC295" i="10"/>
  <c r="AL249" i="10"/>
  <c r="AL305" i="10"/>
  <c r="V303" i="10"/>
  <c r="V301" i="10"/>
  <c r="V283" i="10"/>
  <c r="V270" i="10"/>
  <c r="V271" i="10"/>
  <c r="V239" i="10"/>
  <c r="V246" i="10"/>
  <c r="V230" i="10"/>
  <c r="AG295" i="12"/>
  <c r="AG292" i="12"/>
  <c r="Z292" i="12"/>
  <c r="AL94" i="12"/>
  <c r="AL243" i="12"/>
  <c r="AL237" i="12"/>
  <c r="AL251" i="12"/>
  <c r="AL238" i="12"/>
  <c r="AL248" i="12"/>
  <c r="AL259" i="12"/>
  <c r="AL267" i="12"/>
  <c r="AL277" i="12"/>
  <c r="AL263" i="12"/>
  <c r="AL276" i="12"/>
  <c r="AL282" i="12"/>
  <c r="AL292" i="12"/>
  <c r="AL289" i="12"/>
  <c r="AL303" i="12"/>
  <c r="AE236" i="12"/>
  <c r="AE242" i="12"/>
  <c r="AE233" i="12"/>
  <c r="AE249" i="12"/>
  <c r="AE263" i="12"/>
  <c r="AE282" i="12"/>
  <c r="AE273" i="12"/>
  <c r="AE283" i="12"/>
  <c r="AE302" i="12"/>
  <c r="H260" i="12"/>
  <c r="AF94" i="12"/>
  <c r="AF241" i="12"/>
  <c r="AF235" i="12"/>
  <c r="AF251" i="12"/>
  <c r="AF236" i="12"/>
  <c r="AF246" i="12"/>
  <c r="AF256" i="12"/>
  <c r="AF269" i="12"/>
  <c r="AF261" i="12"/>
  <c r="AF276" i="12"/>
  <c r="AF284" i="12"/>
  <c r="AF306" i="12"/>
  <c r="AF301" i="12"/>
  <c r="AF304" i="12"/>
  <c r="AJ233" i="9"/>
  <c r="AJ232" i="9"/>
  <c r="AJ239" i="9"/>
  <c r="AJ247" i="9"/>
  <c r="AJ255" i="9"/>
  <c r="AJ238" i="9"/>
  <c r="AJ246" i="9"/>
  <c r="AJ254" i="9"/>
  <c r="AJ265" i="9"/>
  <c r="AJ282" i="9"/>
  <c r="AJ277" i="9"/>
  <c r="AJ294" i="9"/>
  <c r="AJ300" i="9"/>
  <c r="S230" i="9"/>
  <c r="S235" i="9"/>
  <c r="S250" i="9"/>
  <c r="S241" i="9"/>
  <c r="S261" i="9"/>
  <c r="S281" i="9"/>
  <c r="S284" i="9"/>
  <c r="S307" i="9"/>
  <c r="AE238" i="9"/>
  <c r="AE245" i="9"/>
  <c r="AE270" i="9"/>
  <c r="AE303" i="9"/>
  <c r="AM290" i="9"/>
  <c r="U227" i="10"/>
  <c r="U238" i="10"/>
  <c r="U282" i="10"/>
  <c r="U293" i="10"/>
  <c r="AK233" i="10"/>
  <c r="AK247" i="10"/>
  <c r="AK232" i="10"/>
  <c r="AK248" i="10"/>
  <c r="AK261" i="10"/>
  <c r="AK276" i="10"/>
  <c r="AK266" i="10"/>
  <c r="AK279" i="10"/>
  <c r="AK293" i="10"/>
  <c r="AK297" i="10"/>
  <c r="AK296" i="10"/>
  <c r="F271" i="10"/>
  <c r="V227" i="10"/>
  <c r="V240" i="10"/>
  <c r="V254" i="10"/>
  <c r="V247" i="10"/>
  <c r="V269" i="10"/>
  <c r="V259" i="10"/>
  <c r="V280" i="10"/>
  <c r="V287" i="10"/>
  <c r="V304" i="10"/>
  <c r="AL230" i="10"/>
  <c r="AL258" i="10"/>
  <c r="M290" i="12"/>
  <c r="D301" i="9"/>
  <c r="D287" i="9"/>
  <c r="D277" i="9"/>
  <c r="D278" i="9"/>
  <c r="D266" i="9"/>
  <c r="D248" i="9"/>
  <c r="D259" i="9"/>
  <c r="D243" i="9"/>
  <c r="D237" i="9"/>
  <c r="D53" i="9"/>
  <c r="K298" i="9"/>
  <c r="K293" i="9"/>
  <c r="K289" i="9"/>
  <c r="K261" i="9"/>
  <c r="K256" i="9"/>
  <c r="K233" i="9"/>
  <c r="K95" i="9"/>
  <c r="Z138" i="7"/>
  <c r="Z307" i="7"/>
  <c r="Z301" i="7"/>
  <c r="Z300" i="7"/>
  <c r="Z294" i="7"/>
  <c r="Z286" i="7"/>
  <c r="Z291" i="7"/>
  <c r="Z283" i="7"/>
  <c r="Z275" i="7"/>
  <c r="Z266" i="7"/>
  <c r="Z258" i="7"/>
  <c r="I138" i="7"/>
  <c r="I302" i="7"/>
  <c r="I306" i="7"/>
  <c r="I299" i="7"/>
  <c r="I293" i="7"/>
  <c r="I285" i="7"/>
  <c r="I288" i="7"/>
  <c r="I280" i="7"/>
  <c r="I272" i="7"/>
  <c r="I263" i="7"/>
  <c r="I281" i="7"/>
  <c r="I273" i="7"/>
  <c r="I264" i="7"/>
  <c r="I257" i="7"/>
  <c r="I250" i="7"/>
  <c r="I242" i="7"/>
  <c r="I234" i="7"/>
  <c r="I251" i="7"/>
  <c r="I243" i="7"/>
  <c r="I235" i="7"/>
  <c r="I228" i="7"/>
  <c r="M138" i="10"/>
  <c r="M302" i="10"/>
  <c r="M284" i="10"/>
  <c r="M264" i="10"/>
  <c r="M257" i="10"/>
  <c r="M251" i="10"/>
  <c r="AC304" i="10"/>
  <c r="AC306" i="10"/>
  <c r="AC297" i="10"/>
  <c r="AC286" i="10"/>
  <c r="AC287" i="10"/>
  <c r="AC277" i="10"/>
  <c r="AC266" i="10"/>
  <c r="AC280" i="10"/>
  <c r="AC270" i="10"/>
  <c r="AC259" i="10"/>
  <c r="AC248" i="10"/>
  <c r="AC238" i="10"/>
  <c r="AC255" i="10"/>
  <c r="AC243" i="10"/>
  <c r="AC233" i="10"/>
  <c r="AL307" i="10"/>
  <c r="AL303" i="10"/>
  <c r="AL283" i="10"/>
  <c r="AL272" i="10"/>
  <c r="AL273" i="10"/>
  <c r="AL251" i="10"/>
  <c r="AL235" i="10"/>
  <c r="AL242" i="10"/>
  <c r="AL53" i="10"/>
  <c r="D232" i="9"/>
  <c r="D251" i="9"/>
  <c r="D246" i="9"/>
  <c r="D268" i="9"/>
  <c r="D267" i="9"/>
  <c r="D298" i="9"/>
  <c r="K232" i="9"/>
  <c r="K254" i="9"/>
  <c r="K267" i="9"/>
  <c r="K278" i="9"/>
  <c r="K308" i="9"/>
  <c r="M227" i="10"/>
  <c r="M242" i="10"/>
  <c r="M282" i="10"/>
  <c r="M292" i="10"/>
  <c r="AC227" i="10"/>
  <c r="AC241" i="10"/>
  <c r="AC230" i="10"/>
  <c r="AC244" i="10"/>
  <c r="AC256" i="10"/>
  <c r="AC272" i="10"/>
  <c r="AC260" i="10"/>
  <c r="AC275" i="10"/>
  <c r="AC291" i="10"/>
  <c r="AC290" i="10"/>
  <c r="AC305" i="10"/>
  <c r="AL234" i="10"/>
  <c r="AL237" i="10"/>
  <c r="AL260" i="10"/>
  <c r="AL270" i="10"/>
  <c r="AL291" i="10"/>
  <c r="AL308" i="10"/>
  <c r="Z230" i="7"/>
  <c r="Z234" i="7"/>
  <c r="Z242" i="7"/>
  <c r="Z250" i="7"/>
  <c r="Z231" i="7"/>
  <c r="Z239" i="7"/>
  <c r="Z247" i="7"/>
  <c r="Z255" i="7"/>
  <c r="Z263" i="7"/>
  <c r="Z272" i="7"/>
  <c r="Z280" i="7"/>
  <c r="Z264" i="7"/>
  <c r="Z277" i="7"/>
  <c r="Z287" i="7"/>
  <c r="Z284" i="7"/>
  <c r="Z297" i="7"/>
  <c r="Z304" i="7"/>
  <c r="Z306" i="7"/>
  <c r="I230" i="7"/>
  <c r="I239" i="7"/>
  <c r="I249" i="7"/>
  <c r="I236" i="7"/>
  <c r="I246" i="7"/>
  <c r="I256" i="7"/>
  <c r="I266" i="7"/>
  <c r="I277" i="7"/>
  <c r="I261" i="7"/>
  <c r="I274" i="7"/>
  <c r="I284" i="7"/>
  <c r="I294" i="7"/>
  <c r="I295" i="7"/>
  <c r="I303" i="7"/>
  <c r="I300" i="7"/>
  <c r="D227" i="9"/>
  <c r="D234" i="9"/>
  <c r="D257" i="9"/>
  <c r="D254" i="9"/>
  <c r="D270" i="9"/>
  <c r="D275" i="9"/>
  <c r="D295" i="9"/>
  <c r="K229" i="9"/>
  <c r="K243" i="9"/>
  <c r="K271" i="9"/>
  <c r="K291" i="9"/>
  <c r="M235" i="10"/>
  <c r="M250" i="10"/>
  <c r="M273" i="10"/>
  <c r="M301" i="10"/>
  <c r="AC231" i="10"/>
  <c r="AC247" i="10"/>
  <c r="AC232" i="10"/>
  <c r="AC246" i="10"/>
  <c r="AC261" i="10"/>
  <c r="AC276" i="10"/>
  <c r="AC262" i="10"/>
  <c r="AC279" i="10"/>
  <c r="AC293" i="10"/>
  <c r="AC294" i="10"/>
  <c r="AC296" i="10"/>
  <c r="AL95" i="10"/>
  <c r="AL244" i="10"/>
  <c r="AL245" i="10"/>
  <c r="AL266" i="10"/>
  <c r="AL276" i="10"/>
  <c r="AL300" i="10"/>
  <c r="V256" i="10"/>
  <c r="V245" i="10"/>
  <c r="V260" i="10"/>
  <c r="V273" i="10"/>
  <c r="V263" i="10"/>
  <c r="V278" i="10"/>
  <c r="V292" i="10"/>
  <c r="V295" i="10"/>
  <c r="V297" i="10"/>
  <c r="AF227" i="9"/>
  <c r="AF228" i="9"/>
  <c r="AF239" i="9"/>
  <c r="AF249" i="9"/>
  <c r="AF259" i="9"/>
  <c r="AF244" i="9"/>
  <c r="AF254" i="9"/>
  <c r="AF263" i="9"/>
  <c r="AF276" i="9"/>
  <c r="AF286" i="9"/>
  <c r="AF273" i="9"/>
  <c r="AF285" i="9"/>
  <c r="AF298" i="9"/>
  <c r="AF293" i="9"/>
  <c r="AF299" i="9"/>
  <c r="O232" i="9"/>
  <c r="O235" i="9"/>
  <c r="O246" i="9"/>
  <c r="O263" i="9"/>
  <c r="O251" i="9"/>
  <c r="O262" i="9"/>
  <c r="O279" i="9"/>
  <c r="O272" i="9"/>
  <c r="O286" i="9"/>
  <c r="O305" i="9"/>
  <c r="O303" i="9"/>
  <c r="AE232" i="9"/>
  <c r="AE254" i="9"/>
  <c r="AE259" i="9"/>
  <c r="AE268" i="9"/>
  <c r="AK231" i="10"/>
  <c r="AK241" i="10"/>
  <c r="AK251" i="10"/>
  <c r="AK236" i="10"/>
  <c r="AK246" i="10"/>
  <c r="AK256" i="10"/>
  <c r="AK268" i="10"/>
  <c r="AK278" i="10"/>
  <c r="AK262" i="10"/>
  <c r="AK275" i="10"/>
  <c r="AK285" i="10"/>
  <c r="AK295" i="10"/>
  <c r="AK294" i="10"/>
  <c r="AK305" i="10"/>
  <c r="V229" i="10"/>
  <c r="V238" i="10"/>
  <c r="V248" i="10"/>
  <c r="V231" i="10"/>
  <c r="V243" i="10"/>
  <c r="V253" i="10"/>
  <c r="V264" i="10"/>
  <c r="V277" i="10"/>
  <c r="V261" i="10"/>
  <c r="V272" i="10"/>
  <c r="V284" i="10"/>
  <c r="V294" i="10"/>
  <c r="V291" i="10"/>
  <c r="V302" i="10"/>
  <c r="Y248" i="12"/>
  <c r="AC138" i="10"/>
  <c r="AC302" i="10"/>
  <c r="AC307" i="10"/>
  <c r="AC301" i="10"/>
  <c r="AC292" i="10"/>
  <c r="AC284" i="10"/>
  <c r="AC289" i="10"/>
  <c r="AC281" i="10"/>
  <c r="AC273" i="10"/>
  <c r="AC264" i="10"/>
  <c r="AC282" i="10"/>
  <c r="AC274" i="10"/>
  <c r="AC265" i="10"/>
  <c r="AC257" i="10"/>
  <c r="AC250" i="10"/>
  <c r="AC242" i="10"/>
  <c r="AC234" i="10"/>
  <c r="AC253" i="10"/>
  <c r="AC245" i="10"/>
  <c r="AC237" i="10"/>
  <c r="AC229" i="10"/>
  <c r="AK138" i="10"/>
  <c r="AK302" i="10"/>
  <c r="AK307" i="10"/>
  <c r="AK301" i="10"/>
  <c r="AK292" i="10"/>
  <c r="AK284" i="10"/>
  <c r="AK289" i="10"/>
  <c r="AK281" i="10"/>
  <c r="AK273" i="10"/>
  <c r="AK264" i="10"/>
  <c r="AK282" i="10"/>
  <c r="AK274" i="10"/>
  <c r="AK265" i="10"/>
  <c r="AK257" i="10"/>
  <c r="AK250" i="10"/>
  <c r="AK242" i="10"/>
  <c r="AK234" i="10"/>
  <c r="AK253" i="10"/>
  <c r="AK245" i="10"/>
  <c r="AK237" i="10"/>
  <c r="AK229" i="10"/>
  <c r="V138" i="10"/>
  <c r="V306" i="10"/>
  <c r="V299" i="10"/>
  <c r="V300" i="10"/>
  <c r="V293" i="10"/>
  <c r="V285" i="10"/>
  <c r="V290" i="10"/>
  <c r="V282" i="10"/>
  <c r="V274" i="10"/>
  <c r="V265" i="10"/>
  <c r="V257" i="10"/>
  <c r="V275" i="10"/>
  <c r="V266" i="10"/>
  <c r="V258" i="10"/>
  <c r="V249" i="10"/>
  <c r="V241" i="10"/>
  <c r="V233" i="10"/>
  <c r="V252" i="10"/>
  <c r="V244" i="10"/>
  <c r="V236" i="10"/>
  <c r="V228" i="10"/>
  <c r="F138" i="12"/>
  <c r="F262" i="12"/>
  <c r="G281" i="12"/>
  <c r="G232" i="12"/>
  <c r="Y305" i="12"/>
  <c r="Y290" i="12"/>
  <c r="Y274" i="12"/>
  <c r="Y260" i="12"/>
  <c r="Y94" i="12"/>
  <c r="U304" i="10"/>
  <c r="U292" i="10"/>
  <c r="U277" i="10"/>
  <c r="U276" i="10"/>
  <c r="U244" i="10"/>
  <c r="U243" i="10"/>
  <c r="F296" i="10"/>
  <c r="F284" i="10"/>
  <c r="F258" i="10"/>
  <c r="F232" i="10"/>
  <c r="AD233" i="10"/>
  <c r="AD266" i="10"/>
  <c r="AL94" i="10"/>
  <c r="AL238" i="10"/>
  <c r="AL252" i="10"/>
  <c r="AL241" i="10"/>
  <c r="AL256" i="10"/>
  <c r="AL269" i="10"/>
  <c r="AL261" i="10"/>
  <c r="AL284" i="10"/>
  <c r="AL289" i="10"/>
  <c r="AL295" i="10"/>
  <c r="P240" i="13"/>
  <c r="AL229" i="10"/>
  <c r="AL236" i="10"/>
  <c r="AL246" i="10"/>
  <c r="AL233" i="10"/>
  <c r="AL243" i="10"/>
  <c r="AL253" i="10"/>
  <c r="AL264" i="10"/>
  <c r="AL277" i="10"/>
  <c r="AL263" i="10"/>
  <c r="AL280" i="10"/>
  <c r="AL294" i="10"/>
  <c r="AL296" i="10"/>
  <c r="AL301" i="10"/>
  <c r="M244" i="12"/>
  <c r="U231" i="10"/>
  <c r="U253" i="10"/>
  <c r="U250" i="10"/>
  <c r="U270" i="10"/>
  <c r="U266" i="10"/>
  <c r="U289" i="10"/>
  <c r="U297" i="10"/>
  <c r="F237" i="10"/>
  <c r="F279" i="10"/>
  <c r="AJ305" i="9"/>
  <c r="AJ297" i="9"/>
  <c r="AJ296" i="9"/>
  <c r="AJ287" i="9"/>
  <c r="AJ292" i="9"/>
  <c r="AJ283" i="9"/>
  <c r="AJ275" i="9"/>
  <c r="AJ266" i="9"/>
  <c r="AJ280" i="9"/>
  <c r="AJ272" i="9"/>
  <c r="AJ263" i="9"/>
  <c r="AJ258" i="9"/>
  <c r="AJ307" i="9"/>
  <c r="AJ301" i="9"/>
  <c r="AJ304" i="9"/>
  <c r="AJ291" i="9"/>
  <c r="AJ298" i="9"/>
  <c r="AJ288" i="9"/>
  <c r="AJ279" i="9"/>
  <c r="AJ271" i="9"/>
  <c r="AJ284" i="9"/>
  <c r="AJ276" i="9"/>
  <c r="AJ268" i="9"/>
  <c r="AJ262" i="9"/>
  <c r="S137" i="9"/>
  <c r="S304" i="9"/>
  <c r="S306" i="9"/>
  <c r="S290" i="9"/>
  <c r="S295" i="9"/>
  <c r="S286" i="9"/>
  <c r="S276" i="9"/>
  <c r="S283" i="9"/>
  <c r="S273" i="9"/>
  <c r="S262" i="9"/>
  <c r="S253" i="9"/>
  <c r="S243" i="9"/>
  <c r="S260" i="9"/>
  <c r="S252" i="9"/>
  <c r="S244" i="9"/>
  <c r="S237" i="9"/>
  <c r="S229" i="9"/>
  <c r="S232" i="9"/>
  <c r="S300" i="9"/>
  <c r="S294" i="9"/>
  <c r="S305" i="9"/>
  <c r="S291" i="9"/>
  <c r="S280" i="9"/>
  <c r="S270" i="9"/>
  <c r="S279" i="9"/>
  <c r="S266" i="9"/>
  <c r="S259" i="9"/>
  <c r="S249" i="9"/>
  <c r="S239" i="9"/>
  <c r="S256" i="9"/>
  <c r="S248" i="9"/>
  <c r="S240" i="9"/>
  <c r="S233" i="9"/>
  <c r="S236" i="9"/>
  <c r="S228" i="9"/>
  <c r="U138" i="10"/>
  <c r="U296" i="10"/>
  <c r="U301" i="10"/>
  <c r="U288" i="10"/>
  <c r="U291" i="10"/>
  <c r="U281" i="10"/>
  <c r="U269" i="10"/>
  <c r="U258" i="10"/>
  <c r="U274" i="10"/>
  <c r="U261" i="10"/>
  <c r="U252" i="10"/>
  <c r="U242" i="10"/>
  <c r="U255" i="10"/>
  <c r="U245" i="10"/>
  <c r="U235" i="10"/>
  <c r="U228" i="10"/>
  <c r="U302" i="10"/>
  <c r="U305" i="10"/>
  <c r="U294" i="10"/>
  <c r="U284" i="10"/>
  <c r="U285" i="10"/>
  <c r="U275" i="10"/>
  <c r="U264" i="10"/>
  <c r="U278" i="10"/>
  <c r="U268" i="10"/>
  <c r="U257" i="10"/>
  <c r="U246" i="10"/>
  <c r="U236" i="10"/>
  <c r="U251" i="10"/>
  <c r="U239" i="10"/>
  <c r="U229" i="10"/>
  <c r="F139" i="10"/>
  <c r="F303" i="10"/>
  <c r="F287" i="10"/>
  <c r="F282" i="10"/>
  <c r="F261" i="10"/>
  <c r="F262" i="10"/>
  <c r="F241" i="10"/>
  <c r="F248" i="10"/>
  <c r="F227" i="10"/>
  <c r="F300" i="10"/>
  <c r="F292" i="10"/>
  <c r="F270" i="10"/>
  <c r="F275" i="10"/>
  <c r="F253" i="10"/>
  <c r="F256" i="10"/>
  <c r="F236" i="10"/>
  <c r="AD257" i="10"/>
  <c r="AD299" i="10"/>
  <c r="AD249" i="10"/>
  <c r="AD274" i="10"/>
  <c r="AD228" i="10"/>
  <c r="M307" i="12"/>
  <c r="M303" i="12"/>
  <c r="M277" i="12"/>
  <c r="M265" i="12"/>
  <c r="M254" i="12"/>
  <c r="M296" i="12"/>
  <c r="M288" i="12"/>
  <c r="M243" i="12"/>
  <c r="M238" i="12"/>
  <c r="M305" i="12"/>
  <c r="M287" i="12"/>
  <c r="M268" i="12"/>
  <c r="M235" i="12"/>
  <c r="M234" i="12"/>
  <c r="R296" i="12"/>
  <c r="R304" i="12"/>
  <c r="R243" i="12"/>
  <c r="R267" i="12"/>
  <c r="R254" i="12"/>
  <c r="S237" i="12"/>
  <c r="S257" i="12"/>
  <c r="L292" i="12"/>
  <c r="L289" i="12"/>
  <c r="Y227" i="12"/>
  <c r="Y242" i="12"/>
  <c r="Y240" i="12"/>
  <c r="Y252" i="12"/>
  <c r="Y239" i="12"/>
  <c r="Y249" i="12"/>
  <c r="Y258" i="12"/>
  <c r="Y270" i="12"/>
  <c r="Y280" i="12"/>
  <c r="Y269" i="12"/>
  <c r="Y281" i="12"/>
  <c r="Y295" i="12"/>
  <c r="Y294" i="12"/>
  <c r="Y306" i="12"/>
  <c r="F241" i="12"/>
  <c r="F248" i="12"/>
  <c r="F279" i="12"/>
  <c r="F284" i="12"/>
  <c r="F296" i="12"/>
  <c r="G229" i="12"/>
  <c r="G237" i="12"/>
  <c r="G276" i="12"/>
  <c r="G298" i="12"/>
  <c r="AN274" i="12"/>
  <c r="Y231" i="12"/>
  <c r="Y228" i="12"/>
  <c r="Y244" i="12"/>
  <c r="Y256" i="12"/>
  <c r="Y241" i="12"/>
  <c r="Y251" i="12"/>
  <c r="Y261" i="12"/>
  <c r="Y272" i="12"/>
  <c r="Y288" i="12"/>
  <c r="Y275" i="12"/>
  <c r="Y283" i="12"/>
  <c r="Y296" i="12"/>
  <c r="Y297" i="12"/>
  <c r="Y308" i="12"/>
  <c r="F251" i="12"/>
  <c r="F256" i="12"/>
  <c r="F263" i="12"/>
  <c r="F292" i="12"/>
  <c r="F304" i="12"/>
  <c r="G240" i="12"/>
  <c r="G245" i="12"/>
  <c r="G269" i="12"/>
  <c r="G294" i="12"/>
  <c r="H257" i="12"/>
  <c r="Y95" i="12"/>
  <c r="Y234" i="12"/>
  <c r="Y236" i="12"/>
  <c r="Y250" i="12"/>
  <c r="Y235" i="12"/>
  <c r="Y247" i="12"/>
  <c r="Y257" i="12"/>
  <c r="Y265" i="12"/>
  <c r="Y278" i="12"/>
  <c r="Y267" i="12"/>
  <c r="Y279" i="12"/>
  <c r="Y291" i="12"/>
  <c r="Y292" i="12"/>
  <c r="Y303" i="12"/>
  <c r="F229" i="12"/>
  <c r="F240" i="12"/>
  <c r="F271" i="12"/>
  <c r="F280" i="12"/>
  <c r="F295" i="12"/>
  <c r="G254" i="12"/>
  <c r="G268" i="12"/>
  <c r="H272" i="12"/>
  <c r="R247" i="12"/>
  <c r="R288" i="12"/>
  <c r="L262" i="12"/>
  <c r="X302" i="12"/>
  <c r="X307" i="12"/>
  <c r="X295" i="12"/>
  <c r="X308" i="12"/>
  <c r="X294" i="12"/>
  <c r="X286" i="12"/>
  <c r="X285" i="12"/>
  <c r="X274" i="12"/>
  <c r="X265" i="12"/>
  <c r="X283" i="12"/>
  <c r="X273" i="12"/>
  <c r="X266" i="12"/>
  <c r="X258" i="12"/>
  <c r="X250" i="12"/>
  <c r="X242" i="12"/>
  <c r="X234" i="12"/>
  <c r="X253" i="12"/>
  <c r="X243" i="12"/>
  <c r="X231" i="12"/>
  <c r="X241" i="12"/>
  <c r="X228" i="12"/>
  <c r="X298" i="12"/>
  <c r="X301" i="12"/>
  <c r="X291" i="12"/>
  <c r="X303" i="12"/>
  <c r="X290" i="12"/>
  <c r="X282" i="12"/>
  <c r="X278" i="12"/>
  <c r="X270" i="12"/>
  <c r="X261" i="12"/>
  <c r="X277" i="12"/>
  <c r="X269" i="12"/>
  <c r="X262" i="12"/>
  <c r="X254" i="12"/>
  <c r="X246" i="12"/>
  <c r="X238" i="12"/>
  <c r="X257" i="12"/>
  <c r="X249" i="12"/>
  <c r="X235" i="12"/>
  <c r="X227" i="12"/>
  <c r="X232" i="12"/>
  <c r="X53" i="12"/>
  <c r="AM303" i="12"/>
  <c r="AM304" i="12"/>
  <c r="AM290" i="12"/>
  <c r="AM287" i="12"/>
  <c r="AM284" i="12"/>
  <c r="AM273" i="12"/>
  <c r="AM262" i="12"/>
  <c r="AM274" i="12"/>
  <c r="AM263" i="12"/>
  <c r="AM253" i="12"/>
  <c r="AM243" i="12"/>
  <c r="AM233" i="12"/>
  <c r="AM248" i="12"/>
  <c r="AM232" i="12"/>
  <c r="AM236" i="12"/>
  <c r="AM53" i="12"/>
  <c r="AM307" i="12"/>
  <c r="AM299" i="12"/>
  <c r="AM294" i="12"/>
  <c r="AM293" i="12"/>
  <c r="AM283" i="12"/>
  <c r="AM277" i="12"/>
  <c r="AM267" i="12"/>
  <c r="AM282" i="12"/>
  <c r="AM268" i="12"/>
  <c r="AM260" i="12"/>
  <c r="AM249" i="12"/>
  <c r="AM237" i="12"/>
  <c r="AM254" i="12"/>
  <c r="AM242" i="12"/>
  <c r="AM244" i="12"/>
  <c r="AM227" i="12"/>
  <c r="W231" i="6"/>
  <c r="W263" i="6"/>
  <c r="D227" i="6"/>
  <c r="D235" i="6"/>
  <c r="D232" i="6"/>
  <c r="D240" i="6"/>
  <c r="D248" i="6"/>
  <c r="D256" i="6"/>
  <c r="D239" i="6"/>
  <c r="D247" i="6"/>
  <c r="D255" i="6"/>
  <c r="D268" i="6"/>
  <c r="D262" i="6"/>
  <c r="D269" i="6"/>
  <c r="D277" i="6"/>
  <c r="D274" i="6"/>
  <c r="D282" i="6"/>
  <c r="D291" i="6"/>
  <c r="D284" i="6"/>
  <c r="D292" i="6"/>
  <c r="D300" i="6"/>
  <c r="D301" i="6"/>
  <c r="X227" i="6"/>
  <c r="X235" i="6"/>
  <c r="X232" i="6"/>
  <c r="X240" i="6"/>
  <c r="X248" i="6"/>
  <c r="X256" i="6"/>
  <c r="X239" i="6"/>
  <c r="X247" i="6"/>
  <c r="X255" i="6"/>
  <c r="X268" i="6"/>
  <c r="X262" i="6"/>
  <c r="X269" i="6"/>
  <c r="X277" i="6"/>
  <c r="X276" i="6"/>
  <c r="X283" i="6"/>
  <c r="X291" i="6"/>
  <c r="X286" i="6"/>
  <c r="X294" i="6"/>
  <c r="X302" i="6"/>
  <c r="X301" i="6"/>
  <c r="X307" i="6"/>
  <c r="AM240" i="12"/>
  <c r="AM252" i="12"/>
  <c r="AM245" i="12"/>
  <c r="AM265" i="12"/>
  <c r="AM266" i="12"/>
  <c r="AM288" i="12"/>
  <c r="AM292" i="12"/>
  <c r="AM306" i="12"/>
  <c r="X94" i="12"/>
  <c r="X229" i="12"/>
  <c r="X251" i="12"/>
  <c r="X240" i="12"/>
  <c r="X256" i="12"/>
  <c r="X271" i="12"/>
  <c r="X263" i="12"/>
  <c r="X281" i="12"/>
  <c r="X292" i="12"/>
  <c r="X293" i="12"/>
  <c r="X300" i="12"/>
  <c r="AG138" i="12"/>
  <c r="AG307" i="12"/>
  <c r="AG301" i="12"/>
  <c r="AG298" i="12"/>
  <c r="AG304" i="12"/>
  <c r="AL138" i="12"/>
  <c r="AL302" i="12"/>
  <c r="AL308" i="12"/>
  <c r="AL295" i="12"/>
  <c r="AL307" i="12"/>
  <c r="AL294" i="12"/>
  <c r="AL286" i="12"/>
  <c r="AL287" i="12"/>
  <c r="AL274" i="12"/>
  <c r="AL265" i="12"/>
  <c r="AL281" i="12"/>
  <c r="AL273" i="12"/>
  <c r="AL266" i="12"/>
  <c r="AL258" i="12"/>
  <c r="AL252" i="12"/>
  <c r="AL244" i="12"/>
  <c r="AL236" i="12"/>
  <c r="AL253" i="12"/>
  <c r="AL245" i="12"/>
  <c r="AL231" i="12"/>
  <c r="AL239" i="12"/>
  <c r="AL228" i="12"/>
  <c r="AE305" i="12"/>
  <c r="AE297" i="12"/>
  <c r="AE294" i="12"/>
  <c r="AE298" i="12"/>
  <c r="AE289" i="12"/>
  <c r="AE281" i="12"/>
  <c r="AE279" i="12"/>
  <c r="AE271" i="12"/>
  <c r="AE264" i="12"/>
  <c r="AE278" i="12"/>
  <c r="AE270" i="12"/>
  <c r="AE261" i="12"/>
  <c r="AE255" i="12"/>
  <c r="AE247" i="12"/>
  <c r="AE239" i="12"/>
  <c r="AE258" i="12"/>
  <c r="AE250" i="12"/>
  <c r="AE238" i="12"/>
  <c r="AE228" i="12"/>
  <c r="AE231" i="12"/>
  <c r="AE94" i="12"/>
  <c r="AE307" i="12"/>
  <c r="AE301" i="12"/>
  <c r="AE300" i="12"/>
  <c r="AE290" i="12"/>
  <c r="AE293" i="12"/>
  <c r="AE285" i="12"/>
  <c r="AE284" i="12"/>
  <c r="AE275" i="12"/>
  <c r="AE267" i="12"/>
  <c r="AE286" i="12"/>
  <c r="AE274" i="12"/>
  <c r="AE265" i="12"/>
  <c r="AE260" i="12"/>
  <c r="AE251" i="12"/>
  <c r="AE243" i="12"/>
  <c r="AE235" i="12"/>
  <c r="AE254" i="12"/>
  <c r="AE246" i="12"/>
  <c r="AE232" i="12"/>
  <c r="AE240" i="12"/>
  <c r="AE227" i="12"/>
  <c r="W247" i="6"/>
  <c r="W280" i="6"/>
  <c r="D95" i="6"/>
  <c r="D229" i="6"/>
  <c r="D237" i="6"/>
  <c r="D234" i="6"/>
  <c r="D242" i="6"/>
  <c r="D250" i="6"/>
  <c r="D259" i="6"/>
  <c r="D241" i="6"/>
  <c r="D249" i="6"/>
  <c r="D257" i="6"/>
  <c r="D272" i="6"/>
  <c r="D264" i="6"/>
  <c r="D271" i="6"/>
  <c r="D279" i="6"/>
  <c r="D276" i="6"/>
  <c r="D285" i="6"/>
  <c r="D293" i="6"/>
  <c r="D286" i="6"/>
  <c r="D294" i="6"/>
  <c r="D302" i="6"/>
  <c r="D303" i="6"/>
  <c r="X95" i="6"/>
  <c r="X229" i="6"/>
  <c r="X237" i="6"/>
  <c r="X234" i="6"/>
  <c r="X242" i="6"/>
  <c r="X250" i="6"/>
  <c r="X259" i="6"/>
  <c r="X241" i="6"/>
  <c r="X249" i="6"/>
  <c r="X257" i="6"/>
  <c r="X272" i="6"/>
  <c r="X264" i="6"/>
  <c r="X271" i="6"/>
  <c r="X279" i="6"/>
  <c r="X278" i="6"/>
  <c r="X285" i="6"/>
  <c r="X293" i="6"/>
  <c r="X288" i="6"/>
  <c r="X296" i="6"/>
  <c r="X304" i="6"/>
  <c r="X303" i="6"/>
  <c r="X308" i="6"/>
  <c r="AM230" i="12"/>
  <c r="AM256" i="12"/>
  <c r="AM251" i="12"/>
  <c r="AM272" i="12"/>
  <c r="AM269" i="12"/>
  <c r="AM285" i="12"/>
  <c r="AM300" i="12"/>
  <c r="AM308" i="12"/>
  <c r="X230" i="12"/>
  <c r="X233" i="12"/>
  <c r="X255" i="12"/>
  <c r="X244" i="12"/>
  <c r="X260" i="12"/>
  <c r="X275" i="12"/>
  <c r="X268" i="12"/>
  <c r="X280" i="12"/>
  <c r="X299" i="12"/>
  <c r="X297" i="12"/>
  <c r="X304" i="12"/>
  <c r="W269" i="6"/>
  <c r="W283" i="6"/>
  <c r="D53" i="6"/>
  <c r="D231" i="6"/>
  <c r="D228" i="6"/>
  <c r="D236" i="6"/>
  <c r="D244" i="6"/>
  <c r="D252" i="6"/>
  <c r="D263" i="6"/>
  <c r="D243" i="6"/>
  <c r="D251" i="6"/>
  <c r="D261" i="6"/>
  <c r="D258" i="6"/>
  <c r="D266" i="6"/>
  <c r="D273" i="6"/>
  <c r="D281" i="6"/>
  <c r="D278" i="6"/>
  <c r="D287" i="6"/>
  <c r="D295" i="6"/>
  <c r="D288" i="6"/>
  <c r="D296" i="6"/>
  <c r="D304" i="6"/>
  <c r="D305" i="6"/>
  <c r="X53" i="6"/>
  <c r="X231" i="6"/>
  <c r="X228" i="6"/>
  <c r="X236" i="6"/>
  <c r="X244" i="6"/>
  <c r="X252" i="6"/>
  <c r="X263" i="6"/>
  <c r="X243" i="6"/>
  <c r="X251" i="6"/>
  <c r="X261" i="6"/>
  <c r="X258" i="6"/>
  <c r="X266" i="6"/>
  <c r="X273" i="6"/>
  <c r="X281" i="6"/>
  <c r="X280" i="6"/>
  <c r="X287" i="6"/>
  <c r="X295" i="6"/>
  <c r="X290" i="6"/>
  <c r="X298" i="6"/>
  <c r="X297" i="6"/>
  <c r="X305" i="6"/>
  <c r="AM95" i="12"/>
  <c r="AM234" i="12"/>
  <c r="AM235" i="12"/>
  <c r="AM257" i="12"/>
  <c r="AM276" i="12"/>
  <c r="AM275" i="12"/>
  <c r="AM291" i="12"/>
  <c r="AM295" i="12"/>
  <c r="X237" i="12"/>
  <c r="X239" i="12"/>
  <c r="X259" i="12"/>
  <c r="X248" i="12"/>
  <c r="X264" i="12"/>
  <c r="X279" i="12"/>
  <c r="X272" i="12"/>
  <c r="X284" i="12"/>
  <c r="X306" i="12"/>
  <c r="X305" i="12"/>
  <c r="V297" i="12"/>
  <c r="V298" i="12"/>
  <c r="AO129" i="14"/>
  <c r="I229" i="12"/>
  <c r="M229" i="12"/>
  <c r="M246" i="12"/>
  <c r="M249" i="12"/>
  <c r="M284" i="12"/>
  <c r="M281" i="12"/>
  <c r="M292" i="12"/>
  <c r="Y53" i="12"/>
  <c r="Y229" i="12"/>
  <c r="Y238" i="12"/>
  <c r="Y232" i="12"/>
  <c r="Y246" i="12"/>
  <c r="Y254" i="12"/>
  <c r="Y237" i="12"/>
  <c r="Y245" i="12"/>
  <c r="Y253" i="12"/>
  <c r="Y259" i="12"/>
  <c r="Y268" i="12"/>
  <c r="Y276" i="12"/>
  <c r="Y262" i="12"/>
  <c r="Y271" i="12"/>
  <c r="Y286" i="12"/>
  <c r="Y289" i="12"/>
  <c r="Y300" i="12"/>
  <c r="Y302" i="12"/>
  <c r="R230" i="12"/>
  <c r="R260" i="12"/>
  <c r="R289" i="12"/>
  <c r="V266" i="12"/>
  <c r="V304" i="12"/>
  <c r="Z246" i="12"/>
  <c r="Z278" i="12"/>
  <c r="Z300" i="12"/>
  <c r="O240" i="12"/>
  <c r="O239" i="12"/>
  <c r="O262" i="12"/>
  <c r="O291" i="12"/>
  <c r="L237" i="12"/>
  <c r="T296" i="12"/>
  <c r="U234" i="12"/>
  <c r="AC240" i="12"/>
  <c r="AC259" i="12"/>
  <c r="N259" i="12"/>
  <c r="AF262" i="12"/>
  <c r="AF271" i="12"/>
  <c r="AF287" i="12"/>
  <c r="AF270" i="12"/>
  <c r="AF281" i="12"/>
  <c r="AF288" i="12"/>
  <c r="AF303" i="12"/>
  <c r="AF293" i="12"/>
  <c r="AN234" i="12"/>
  <c r="S242" i="14"/>
  <c r="S273" i="14"/>
  <c r="N264" i="10"/>
  <c r="I296" i="12"/>
  <c r="V265" i="12"/>
  <c r="Z243" i="12"/>
  <c r="Z262" i="12"/>
  <c r="Z280" i="12"/>
  <c r="AA257" i="12"/>
  <c r="U232" i="12"/>
  <c r="Z236" i="12"/>
  <c r="Z277" i="12"/>
  <c r="Z291" i="12"/>
  <c r="T271" i="12"/>
  <c r="S247" i="9"/>
  <c r="S255" i="9"/>
  <c r="S265" i="9"/>
  <c r="S269" i="9"/>
  <c r="S277" i="9"/>
  <c r="S285" i="9"/>
  <c r="S274" i="9"/>
  <c r="S282" i="9"/>
  <c r="S289" i="9"/>
  <c r="S297" i="9"/>
  <c r="S288" i="9"/>
  <c r="S299" i="9"/>
  <c r="S298" i="9"/>
  <c r="W245" i="9"/>
  <c r="I228" i="10"/>
  <c r="I233" i="10"/>
  <c r="I243" i="10"/>
  <c r="I255" i="10"/>
  <c r="I240" i="10"/>
  <c r="I250" i="10"/>
  <c r="I261" i="10"/>
  <c r="I272" i="10"/>
  <c r="I282" i="10"/>
  <c r="I269" i="10"/>
  <c r="I279" i="10"/>
  <c r="I289" i="10"/>
  <c r="I288" i="10"/>
  <c r="I299" i="10"/>
  <c r="I307" i="10"/>
  <c r="U230" i="10"/>
  <c r="U233" i="10"/>
  <c r="U241" i="10"/>
  <c r="U249" i="10"/>
  <c r="U232" i="10"/>
  <c r="U240" i="10"/>
  <c r="U248" i="10"/>
  <c r="U256" i="10"/>
  <c r="U263" i="10"/>
  <c r="U272" i="10"/>
  <c r="U280" i="10"/>
  <c r="U262" i="10"/>
  <c r="U271" i="10"/>
  <c r="U279" i="10"/>
  <c r="U287" i="10"/>
  <c r="U295" i="10"/>
  <c r="U290" i="10"/>
  <c r="U299" i="10"/>
  <c r="U306" i="10"/>
  <c r="U300" i="10"/>
  <c r="Y235" i="10"/>
  <c r="Y255" i="10"/>
  <c r="Y250" i="10"/>
  <c r="Y274" i="10"/>
  <c r="Y267" i="10"/>
  <c r="Y287" i="10"/>
  <c r="Y299" i="10"/>
  <c r="Y302" i="10"/>
  <c r="F228" i="10"/>
  <c r="F244" i="10"/>
  <c r="F233" i="10"/>
  <c r="F249" i="10"/>
  <c r="F266" i="10"/>
  <c r="F257" i="10"/>
  <c r="F274" i="10"/>
  <c r="F288" i="10"/>
  <c r="F291" i="10"/>
  <c r="F299" i="10"/>
  <c r="N229" i="10"/>
  <c r="N281" i="10"/>
  <c r="R256" i="10"/>
  <c r="AD244" i="10"/>
  <c r="AH265" i="10"/>
  <c r="AL227" i="10"/>
  <c r="AL232" i="10"/>
  <c r="AL240" i="10"/>
  <c r="AL248" i="10"/>
  <c r="AL231" i="10"/>
  <c r="AL239" i="10"/>
  <c r="AL247" i="10"/>
  <c r="AL255" i="10"/>
  <c r="AL262" i="10"/>
  <c r="AL271" i="10"/>
  <c r="AL281" i="10"/>
  <c r="AL268" i="10"/>
  <c r="AL278" i="10"/>
  <c r="AL288" i="10"/>
  <c r="AL287" i="10"/>
  <c r="AL298" i="10"/>
  <c r="AL297" i="10"/>
  <c r="M232" i="12"/>
  <c r="M260" i="12"/>
  <c r="M251" i="12"/>
  <c r="M276" i="12"/>
  <c r="M275" i="12"/>
  <c r="M289" i="12"/>
  <c r="M297" i="12"/>
  <c r="R95" i="12"/>
  <c r="R255" i="12"/>
  <c r="R268" i="12"/>
  <c r="V242" i="12"/>
  <c r="Z237" i="12"/>
  <c r="Z248" i="12"/>
  <c r="Z268" i="12"/>
  <c r="AA258" i="12"/>
  <c r="L242" i="12"/>
  <c r="T241" i="12"/>
  <c r="R139" i="12"/>
  <c r="R297" i="12"/>
  <c r="R285" i="12"/>
  <c r="R238" i="12"/>
  <c r="S282" i="12"/>
  <c r="S279" i="12"/>
  <c r="L301" i="12"/>
  <c r="L302" i="12"/>
  <c r="L263" i="12"/>
  <c r="L259" i="12"/>
  <c r="G178" i="12"/>
  <c r="G305" i="12"/>
  <c r="G289" i="12"/>
  <c r="G286" i="12"/>
  <c r="G253" i="12"/>
  <c r="G246" i="12"/>
  <c r="AM305" i="12"/>
  <c r="AM297" i="12"/>
  <c r="AM296" i="12"/>
  <c r="AM302" i="12"/>
  <c r="AM289" i="12"/>
  <c r="AM281" i="12"/>
  <c r="AM279" i="12"/>
  <c r="AM271" i="12"/>
  <c r="AM264" i="12"/>
  <c r="AM278" i="12"/>
  <c r="AM270" i="12"/>
  <c r="AM261" i="12"/>
  <c r="AM255" i="12"/>
  <c r="AM247" i="12"/>
  <c r="AM239" i="12"/>
  <c r="AM258" i="12"/>
  <c r="AM250" i="12"/>
  <c r="AM238" i="12"/>
  <c r="AM228" i="12"/>
  <c r="AM231" i="12"/>
  <c r="AM94" i="12"/>
  <c r="AF302" i="12"/>
  <c r="AF307" i="12"/>
  <c r="AF295" i="12"/>
  <c r="AF308" i="12"/>
  <c r="AF294" i="12"/>
  <c r="AF286" i="12"/>
  <c r="AF285" i="12"/>
  <c r="AF274" i="12"/>
  <c r="AF265" i="12"/>
  <c r="AF283" i="12"/>
  <c r="AF273" i="12"/>
  <c r="AF266" i="12"/>
  <c r="AF258" i="12"/>
  <c r="AF250" i="12"/>
  <c r="AF242" i="12"/>
  <c r="AF234" i="12"/>
  <c r="AF253" i="12"/>
  <c r="AF243" i="12"/>
  <c r="AF229" i="12"/>
  <c r="AF237" i="12"/>
  <c r="AF228" i="12"/>
  <c r="U285" i="12"/>
  <c r="U259" i="12"/>
  <c r="Z303" i="12"/>
  <c r="Z306" i="12"/>
  <c r="Z290" i="12"/>
  <c r="Z263" i="12"/>
  <c r="Z258" i="12"/>
  <c r="Z257" i="12"/>
  <c r="Z239" i="12"/>
  <c r="AA302" i="12"/>
  <c r="AA299" i="12"/>
  <c r="AA265" i="12"/>
  <c r="AA231" i="12"/>
  <c r="T295" i="12"/>
  <c r="T285" i="12"/>
  <c r="T257" i="12"/>
  <c r="V295" i="12"/>
  <c r="V288" i="12"/>
  <c r="V258" i="12"/>
  <c r="V239" i="12"/>
  <c r="AC281" i="12"/>
  <c r="AC294" i="12"/>
  <c r="AC276" i="12"/>
  <c r="AC250" i="12"/>
  <c r="AC231" i="12"/>
  <c r="N301" i="12"/>
  <c r="N303" i="12"/>
  <c r="N270" i="12"/>
  <c r="N255" i="12"/>
  <c r="O296" i="12"/>
  <c r="O294" i="12"/>
  <c r="O280" i="12"/>
  <c r="O278" i="12"/>
  <c r="O247" i="12"/>
  <c r="O246" i="12"/>
  <c r="H263" i="12"/>
  <c r="H303" i="12"/>
  <c r="H249" i="12"/>
  <c r="AA248" i="12"/>
  <c r="AA284" i="12"/>
  <c r="L249" i="12"/>
  <c r="L280" i="12"/>
  <c r="T279" i="12"/>
  <c r="U268" i="12"/>
  <c r="S301" i="12"/>
  <c r="S254" i="14"/>
  <c r="S270" i="14"/>
  <c r="AO129" i="12"/>
  <c r="I254" i="12"/>
  <c r="V245" i="12"/>
  <c r="V244" i="12"/>
  <c r="V273" i="12"/>
  <c r="V287" i="12"/>
  <c r="V289" i="12"/>
  <c r="Z228" i="12"/>
  <c r="Z231" i="12"/>
  <c r="Z249" i="12"/>
  <c r="Z238" i="12"/>
  <c r="Z254" i="12"/>
  <c r="Z266" i="12"/>
  <c r="Z279" i="12"/>
  <c r="Z272" i="12"/>
  <c r="Z282" i="12"/>
  <c r="Z297" i="12"/>
  <c r="Z299" i="12"/>
  <c r="Z302" i="12"/>
  <c r="AA228" i="12"/>
  <c r="AA241" i="12"/>
  <c r="AA274" i="12"/>
  <c r="AA287" i="12"/>
  <c r="AA307" i="12"/>
  <c r="T235" i="12"/>
  <c r="T248" i="12"/>
  <c r="T265" i="12"/>
  <c r="T306" i="12"/>
  <c r="U246" i="12"/>
  <c r="U269" i="12"/>
  <c r="AN283" i="10"/>
  <c r="AN258" i="10"/>
  <c r="AJ178" i="10"/>
  <c r="AJ283" i="10"/>
  <c r="AJ255" i="10"/>
  <c r="I229" i="10"/>
  <c r="I237" i="10"/>
  <c r="I245" i="10"/>
  <c r="I253" i="10"/>
  <c r="I236" i="10"/>
  <c r="I244" i="10"/>
  <c r="I252" i="10"/>
  <c r="I259" i="10"/>
  <c r="I268" i="10"/>
  <c r="I276" i="10"/>
  <c r="I258" i="10"/>
  <c r="I266" i="10"/>
  <c r="I275" i="10"/>
  <c r="I283" i="10"/>
  <c r="I291" i="10"/>
  <c r="I286" i="10"/>
  <c r="I294" i="10"/>
  <c r="I303" i="10"/>
  <c r="Y231" i="10"/>
  <c r="Y247" i="10"/>
  <c r="Y238" i="10"/>
  <c r="Y254" i="10"/>
  <c r="Y270" i="10"/>
  <c r="Y260" i="10"/>
  <c r="Y275" i="10"/>
  <c r="Y291" i="10"/>
  <c r="Y294" i="10"/>
  <c r="N231" i="10"/>
  <c r="N272" i="10"/>
  <c r="V228" i="12"/>
  <c r="V251" i="12"/>
  <c r="V252" i="12"/>
  <c r="V285" i="12"/>
  <c r="V280" i="12"/>
  <c r="Z232" i="12"/>
  <c r="Z233" i="12"/>
  <c r="Z253" i="12"/>
  <c r="Z244" i="12"/>
  <c r="Z256" i="12"/>
  <c r="Z269" i="12"/>
  <c r="Z261" i="12"/>
  <c r="Z276" i="12"/>
  <c r="Z284" i="12"/>
  <c r="Z305" i="12"/>
  <c r="AA238" i="12"/>
  <c r="AA247" i="12"/>
  <c r="AA264" i="12"/>
  <c r="T243" i="12"/>
  <c r="T258" i="12"/>
  <c r="T276" i="12"/>
  <c r="U237" i="12"/>
  <c r="I272" i="13"/>
  <c r="I291" i="13"/>
  <c r="I138" i="12"/>
  <c r="I259" i="12"/>
  <c r="U292" i="12"/>
  <c r="U301" i="12"/>
  <c r="U277" i="12"/>
  <c r="U263" i="12"/>
  <c r="U254" i="12"/>
  <c r="U238" i="12"/>
  <c r="U296" i="12"/>
  <c r="U288" i="12"/>
  <c r="U245" i="12"/>
  <c r="U236" i="12"/>
  <c r="U231" i="12"/>
  <c r="Z304" i="12"/>
  <c r="Z298" i="12"/>
  <c r="Z293" i="12"/>
  <c r="Z301" i="12"/>
  <c r="Z288" i="12"/>
  <c r="Z283" i="12"/>
  <c r="Z270" i="12"/>
  <c r="Z285" i="12"/>
  <c r="Z271" i="12"/>
  <c r="Z260" i="12"/>
  <c r="Z252" i="12"/>
  <c r="Z240" i="12"/>
  <c r="Z255" i="12"/>
  <c r="Z245" i="12"/>
  <c r="Z227" i="12"/>
  <c r="Z230" i="12"/>
  <c r="AA306" i="12"/>
  <c r="AA304" i="12"/>
  <c r="AA291" i="12"/>
  <c r="AA277" i="12"/>
  <c r="AA286" i="12"/>
  <c r="AA261" i="12"/>
  <c r="AA243" i="12"/>
  <c r="AA252" i="12"/>
  <c r="AA230" i="12"/>
  <c r="AA229" i="12"/>
  <c r="AA303" i="12"/>
  <c r="AA290" i="12"/>
  <c r="AA283" i="12"/>
  <c r="AA266" i="12"/>
  <c r="AA272" i="12"/>
  <c r="AA255" i="12"/>
  <c r="AA233" i="12"/>
  <c r="AA242" i="12"/>
  <c r="AA244" i="12"/>
  <c r="T304" i="12"/>
  <c r="T307" i="12"/>
  <c r="T294" i="12"/>
  <c r="T281" i="12"/>
  <c r="T287" i="12"/>
  <c r="T262" i="12"/>
  <c r="T246" i="12"/>
  <c r="T253" i="12"/>
  <c r="T227" i="12"/>
  <c r="T298" i="12"/>
  <c r="T291" i="12"/>
  <c r="T286" i="12"/>
  <c r="T268" i="12"/>
  <c r="T273" i="12"/>
  <c r="T256" i="12"/>
  <c r="T234" i="12"/>
  <c r="T239" i="12"/>
  <c r="T232" i="12"/>
  <c r="V299" i="12"/>
  <c r="V294" i="12"/>
  <c r="V276" i="12"/>
  <c r="V275" i="12"/>
  <c r="V259" i="12"/>
  <c r="V236" i="12"/>
  <c r="V231" i="12"/>
  <c r="AL138" i="10"/>
  <c r="AL306" i="10"/>
  <c r="AL299" i="10"/>
  <c r="AL302" i="10"/>
  <c r="AL293" i="10"/>
  <c r="AL285" i="10"/>
  <c r="AL290" i="10"/>
  <c r="AL282" i="10"/>
  <c r="AL274" i="10"/>
  <c r="AL265" i="10"/>
  <c r="AL257" i="10"/>
  <c r="AL275" i="10"/>
  <c r="AL267" i="10"/>
  <c r="AN266" i="12"/>
  <c r="O244" i="12"/>
  <c r="O256" i="12"/>
  <c r="O253" i="12"/>
  <c r="O270" i="12"/>
  <c r="O273" i="12"/>
  <c r="O289" i="12"/>
  <c r="AC228" i="12"/>
  <c r="AC260" i="12"/>
  <c r="AC270" i="12"/>
  <c r="N230" i="12"/>
  <c r="N238" i="12"/>
  <c r="N275" i="12"/>
  <c r="S238" i="12"/>
  <c r="S293" i="12"/>
  <c r="H232" i="12"/>
  <c r="AN237" i="12"/>
  <c r="T234" i="14"/>
  <c r="M227" i="12"/>
  <c r="M230" i="12"/>
  <c r="M252" i="12"/>
  <c r="M241" i="12"/>
  <c r="M257" i="12"/>
  <c r="M274" i="12"/>
  <c r="M266" i="12"/>
  <c r="M286" i="12"/>
  <c r="M295" i="12"/>
  <c r="M302" i="12"/>
  <c r="R233" i="12"/>
  <c r="R246" i="12"/>
  <c r="R275" i="12"/>
  <c r="R280" i="12"/>
  <c r="R299" i="12"/>
  <c r="Z235" i="12"/>
  <c r="Z229" i="12"/>
  <c r="Z241" i="12"/>
  <c r="Z251" i="12"/>
  <c r="Z234" i="12"/>
  <c r="Z242" i="12"/>
  <c r="Z250" i="12"/>
  <c r="Z259" i="12"/>
  <c r="Z264" i="12"/>
  <c r="Z273" i="12"/>
  <c r="Z281" i="12"/>
  <c r="Z265" i="12"/>
  <c r="Z274" i="12"/>
  <c r="Z287" i="12"/>
  <c r="Z286" i="12"/>
  <c r="Z294" i="12"/>
  <c r="Z307" i="12"/>
  <c r="Z295" i="12"/>
  <c r="Z296" i="12"/>
  <c r="AA236" i="12"/>
  <c r="AA234" i="12"/>
  <c r="AA250" i="12"/>
  <c r="AA235" i="12"/>
  <c r="AA251" i="12"/>
  <c r="AA263" i="12"/>
  <c r="AA278" i="12"/>
  <c r="AA273" i="12"/>
  <c r="AA288" i="12"/>
  <c r="AA293" i="12"/>
  <c r="AA300" i="12"/>
  <c r="L231" i="12"/>
  <c r="L254" i="12"/>
  <c r="L274" i="12"/>
  <c r="T228" i="12"/>
  <c r="T229" i="12"/>
  <c r="T251" i="12"/>
  <c r="T238" i="12"/>
  <c r="T250" i="12"/>
  <c r="T266" i="12"/>
  <c r="T283" i="12"/>
  <c r="T272" i="12"/>
  <c r="T284" i="12"/>
  <c r="T299" i="12"/>
  <c r="T297" i="12"/>
  <c r="U227" i="12"/>
  <c r="U230" i="12"/>
  <c r="U248" i="12"/>
  <c r="U249" i="12"/>
  <c r="U280" i="12"/>
  <c r="U281" i="12"/>
  <c r="M138" i="7"/>
  <c r="M302" i="7"/>
  <c r="M306" i="7"/>
  <c r="M299" i="7"/>
  <c r="M293" i="7"/>
  <c r="M285" i="7"/>
  <c r="M288" i="7"/>
  <c r="M280" i="7"/>
  <c r="M272" i="7"/>
  <c r="M263" i="7"/>
  <c r="M281" i="7"/>
  <c r="M273" i="7"/>
  <c r="M264" i="7"/>
  <c r="M257" i="7"/>
  <c r="M250" i="7"/>
  <c r="M242" i="7"/>
  <c r="M234" i="7"/>
  <c r="M251" i="7"/>
  <c r="M243" i="7"/>
  <c r="M235" i="7"/>
  <c r="M228" i="7"/>
  <c r="M300" i="7"/>
  <c r="M305" i="7"/>
  <c r="M297" i="7"/>
  <c r="M291" i="7"/>
  <c r="M294" i="7"/>
  <c r="M286" i="7"/>
  <c r="M278" i="7"/>
  <c r="M270" i="7"/>
  <c r="M261" i="7"/>
  <c r="M279" i="7"/>
  <c r="M271" i="7"/>
  <c r="M262" i="7"/>
  <c r="M256" i="7"/>
  <c r="M248" i="7"/>
  <c r="M240" i="7"/>
  <c r="M232" i="7"/>
  <c r="M249" i="7"/>
  <c r="M241" i="7"/>
  <c r="M233" i="7"/>
  <c r="M229" i="7"/>
  <c r="M298" i="7"/>
  <c r="M303" i="7"/>
  <c r="M296" i="7"/>
  <c r="M289" i="7"/>
  <c r="M292" i="7"/>
  <c r="M284" i="7"/>
  <c r="M276" i="7"/>
  <c r="M268" i="7"/>
  <c r="M259" i="7"/>
  <c r="M277" i="7"/>
  <c r="M269" i="7"/>
  <c r="M260" i="7"/>
  <c r="M254" i="7"/>
  <c r="M246" i="7"/>
  <c r="M238" i="7"/>
  <c r="M255" i="7"/>
  <c r="M247" i="7"/>
  <c r="M239" i="7"/>
  <c r="M231" i="7"/>
  <c r="M227" i="7"/>
  <c r="M304" i="7"/>
  <c r="M307" i="7"/>
  <c r="M301" i="7"/>
  <c r="M295" i="7"/>
  <c r="M287" i="7"/>
  <c r="M290" i="7"/>
  <c r="M282" i="7"/>
  <c r="M274" i="7"/>
  <c r="M265" i="7"/>
  <c r="M283" i="7"/>
  <c r="M275" i="7"/>
  <c r="M266" i="7"/>
  <c r="M258" i="7"/>
  <c r="M252" i="7"/>
  <c r="M244" i="7"/>
  <c r="M236" i="7"/>
  <c r="M253" i="7"/>
  <c r="M245" i="7"/>
  <c r="M237" i="7"/>
  <c r="M230" i="7"/>
  <c r="AD131" i="11"/>
  <c r="AJ301" i="14"/>
  <c r="AJ255" i="14"/>
  <c r="S306" i="12"/>
  <c r="S297" i="12"/>
  <c r="S298" i="12"/>
  <c r="S281" i="12"/>
  <c r="S271" i="12"/>
  <c r="S276" i="12"/>
  <c r="S259" i="12"/>
  <c r="S245" i="12"/>
  <c r="S254" i="12"/>
  <c r="S232" i="12"/>
  <c r="S229" i="12"/>
  <c r="L178" i="12"/>
  <c r="L300" i="12"/>
  <c r="L305" i="12"/>
  <c r="L293" i="12"/>
  <c r="L303" i="12"/>
  <c r="L290" i="12"/>
  <c r="L282" i="12"/>
  <c r="L278" i="12"/>
  <c r="L270" i="12"/>
  <c r="L287" i="12"/>
  <c r="L275" i="12"/>
  <c r="L266" i="12"/>
  <c r="L261" i="12"/>
  <c r="L252" i="12"/>
  <c r="L244" i="12"/>
  <c r="L236" i="12"/>
  <c r="L255" i="12"/>
  <c r="L247" i="12"/>
  <c r="L233" i="12"/>
  <c r="L245" i="12"/>
  <c r="L230" i="12"/>
  <c r="L137" i="12"/>
  <c r="O304" i="14"/>
  <c r="O282" i="14"/>
  <c r="O268" i="14"/>
  <c r="R135" i="12"/>
  <c r="R53" i="12"/>
  <c r="R232" i="12"/>
  <c r="R227" i="12"/>
  <c r="R237" i="12"/>
  <c r="R249" i="12"/>
  <c r="R257" i="12"/>
  <c r="R240" i="12"/>
  <c r="R248" i="12"/>
  <c r="R256" i="12"/>
  <c r="R262" i="12"/>
  <c r="R269" i="12"/>
  <c r="R277" i="12"/>
  <c r="R261" i="12"/>
  <c r="R270" i="12"/>
  <c r="R278" i="12"/>
  <c r="R282" i="12"/>
  <c r="R290" i="12"/>
  <c r="R301" i="12"/>
  <c r="R291" i="12"/>
  <c r="R303" i="12"/>
  <c r="R298" i="12"/>
  <c r="M179" i="12"/>
  <c r="S139" i="12"/>
  <c r="L136" i="12"/>
  <c r="L241" i="12"/>
  <c r="L235" i="12"/>
  <c r="L251" i="12"/>
  <c r="L234" i="12"/>
  <c r="L246" i="12"/>
  <c r="L256" i="12"/>
  <c r="L264" i="12"/>
  <c r="L277" i="12"/>
  <c r="L265" i="12"/>
  <c r="L276" i="12"/>
  <c r="L284" i="12"/>
  <c r="L294" i="12"/>
  <c r="L291" i="12"/>
  <c r="L307" i="12"/>
  <c r="L304" i="12"/>
  <c r="S233" i="12"/>
  <c r="S246" i="12"/>
  <c r="S241" i="12"/>
  <c r="S263" i="12"/>
  <c r="S262" i="12"/>
  <c r="S284" i="12"/>
  <c r="S290" i="12"/>
  <c r="S305" i="12"/>
  <c r="O136" i="14"/>
  <c r="U139" i="13"/>
  <c r="U135" i="13"/>
  <c r="K303" i="14"/>
  <c r="K281" i="14"/>
  <c r="K250" i="14"/>
  <c r="U307" i="12"/>
  <c r="U298" i="12"/>
  <c r="U293" i="12"/>
  <c r="U282" i="12"/>
  <c r="U264" i="12"/>
  <c r="U272" i="12"/>
  <c r="U257" i="12"/>
  <c r="U241" i="12"/>
  <c r="U250" i="12"/>
  <c r="U240" i="12"/>
  <c r="U228" i="12"/>
  <c r="U233" i="12"/>
  <c r="U177" i="12"/>
  <c r="Z138" i="12"/>
  <c r="Z178" i="12"/>
  <c r="AA178" i="12"/>
  <c r="AA305" i="12"/>
  <c r="AA297" i="12"/>
  <c r="AA294" i="12"/>
  <c r="AA298" i="12"/>
  <c r="AA289" i="12"/>
  <c r="AA281" i="12"/>
  <c r="AA279" i="12"/>
  <c r="AA271" i="12"/>
  <c r="AA262" i="12"/>
  <c r="AA276" i="12"/>
  <c r="AA268" i="12"/>
  <c r="AA259" i="12"/>
  <c r="AA253" i="12"/>
  <c r="AA245" i="12"/>
  <c r="AA237" i="12"/>
  <c r="AA256" i="12"/>
  <c r="T178" i="12"/>
  <c r="T300" i="12"/>
  <c r="T305" i="12"/>
  <c r="T293" i="12"/>
  <c r="T303" i="12"/>
  <c r="T290" i="12"/>
  <c r="T282" i="12"/>
  <c r="T278" i="12"/>
  <c r="T270" i="12"/>
  <c r="T261" i="12"/>
  <c r="T277" i="12"/>
  <c r="T269" i="12"/>
  <c r="T260" i="12"/>
  <c r="T252" i="12"/>
  <c r="T244" i="12"/>
  <c r="T236" i="12"/>
  <c r="T255" i="12"/>
  <c r="T247" i="12"/>
  <c r="T233" i="12"/>
  <c r="T245" i="12"/>
  <c r="T230" i="12"/>
  <c r="T137" i="12"/>
  <c r="S138" i="12"/>
  <c r="L138" i="12"/>
  <c r="M136" i="12"/>
  <c r="M231" i="12"/>
  <c r="M242" i="12"/>
  <c r="M236" i="12"/>
  <c r="M248" i="12"/>
  <c r="M256" i="12"/>
  <c r="M237" i="12"/>
  <c r="M245" i="12"/>
  <c r="M253" i="12"/>
  <c r="M261" i="12"/>
  <c r="M270" i="12"/>
  <c r="M278" i="12"/>
  <c r="M262" i="12"/>
  <c r="M271" i="12"/>
  <c r="M279" i="12"/>
  <c r="M283" i="12"/>
  <c r="M291" i="12"/>
  <c r="M300" i="12"/>
  <c r="M294" i="12"/>
  <c r="M299" i="12"/>
  <c r="M306" i="12"/>
  <c r="R136" i="12"/>
  <c r="R94" i="12"/>
  <c r="R235" i="12"/>
  <c r="R229" i="12"/>
  <c r="R241" i="12"/>
  <c r="R251" i="12"/>
  <c r="R234" i="12"/>
  <c r="R242" i="12"/>
  <c r="R250" i="12"/>
  <c r="R258" i="12"/>
  <c r="R264" i="12"/>
  <c r="R271" i="12"/>
  <c r="R279" i="12"/>
  <c r="R263" i="12"/>
  <c r="R272" i="12"/>
  <c r="R283" i="12"/>
  <c r="R284" i="12"/>
  <c r="R292" i="12"/>
  <c r="R305" i="12"/>
  <c r="R293" i="12"/>
  <c r="R306" i="12"/>
  <c r="R300" i="12"/>
  <c r="R179" i="12"/>
  <c r="M139" i="12"/>
  <c r="AW139" i="12" s="1"/>
  <c r="L228" i="12"/>
  <c r="L227" i="12"/>
  <c r="L239" i="12"/>
  <c r="L253" i="12"/>
  <c r="L238" i="12"/>
  <c r="L248" i="12"/>
  <c r="L258" i="12"/>
  <c r="L269" i="12"/>
  <c r="L279" i="12"/>
  <c r="L268" i="12"/>
  <c r="L281" i="12"/>
  <c r="L286" i="12"/>
  <c r="L299" i="12"/>
  <c r="L295" i="12"/>
  <c r="L296" i="12"/>
  <c r="S240" i="12"/>
  <c r="S250" i="12"/>
  <c r="S249" i="12"/>
  <c r="S268" i="12"/>
  <c r="S266" i="12"/>
  <c r="S285" i="12"/>
  <c r="S294" i="12"/>
  <c r="S307" i="12"/>
  <c r="O250" i="14"/>
  <c r="M177" i="12"/>
  <c r="M233" i="12"/>
  <c r="M228" i="12"/>
  <c r="M240" i="12"/>
  <c r="M250" i="12"/>
  <c r="M258" i="12"/>
  <c r="M239" i="12"/>
  <c r="M247" i="12"/>
  <c r="M255" i="12"/>
  <c r="M263" i="12"/>
  <c r="M272" i="12"/>
  <c r="M280" i="12"/>
  <c r="M264" i="12"/>
  <c r="M273" i="12"/>
  <c r="M282" i="12"/>
  <c r="M285" i="12"/>
  <c r="M293" i="12"/>
  <c r="M304" i="12"/>
  <c r="M298" i="12"/>
  <c r="M301" i="12"/>
  <c r="R177" i="12"/>
  <c r="R228" i="12"/>
  <c r="R239" i="12"/>
  <c r="R231" i="12"/>
  <c r="R245" i="12"/>
  <c r="R253" i="12"/>
  <c r="R236" i="12"/>
  <c r="R244" i="12"/>
  <c r="R252" i="12"/>
  <c r="R259" i="12"/>
  <c r="R266" i="12"/>
  <c r="R273" i="12"/>
  <c r="R281" i="12"/>
  <c r="R265" i="12"/>
  <c r="R274" i="12"/>
  <c r="R287" i="12"/>
  <c r="R286" i="12"/>
  <c r="R294" i="12"/>
  <c r="R307" i="12"/>
  <c r="R295" i="12"/>
  <c r="R308" i="12"/>
  <c r="R302" i="12"/>
  <c r="L179" i="12"/>
  <c r="AA177" i="12"/>
  <c r="AA227" i="12"/>
  <c r="AA240" i="12"/>
  <c r="AA232" i="12"/>
  <c r="AA246" i="12"/>
  <c r="AA254" i="12"/>
  <c r="AA239" i="12"/>
  <c r="AA249" i="12"/>
  <c r="AA260" i="12"/>
  <c r="AA270" i="12"/>
  <c r="AA282" i="12"/>
  <c r="AA269" i="12"/>
  <c r="AA280" i="12"/>
  <c r="AA285" i="12"/>
  <c r="AA295" i="12"/>
  <c r="AA296" i="12"/>
  <c r="AA301" i="12"/>
  <c r="L177" i="12"/>
  <c r="L232" i="12"/>
  <c r="L229" i="12"/>
  <c r="L243" i="12"/>
  <c r="L257" i="12"/>
  <c r="L240" i="12"/>
  <c r="L250" i="12"/>
  <c r="L260" i="12"/>
  <c r="L271" i="12"/>
  <c r="L283" i="12"/>
  <c r="L272" i="12"/>
  <c r="L285" i="12"/>
  <c r="L288" i="12"/>
  <c r="L306" i="12"/>
  <c r="L297" i="12"/>
  <c r="L298" i="12"/>
  <c r="T135" i="12"/>
  <c r="T237" i="12"/>
  <c r="T231" i="12"/>
  <c r="T249" i="12"/>
  <c r="T259" i="12"/>
  <c r="T242" i="12"/>
  <c r="T254" i="12"/>
  <c r="T264" i="12"/>
  <c r="T275" i="12"/>
  <c r="T263" i="12"/>
  <c r="T274" i="12"/>
  <c r="T280" i="12"/>
  <c r="T292" i="12"/>
  <c r="T289" i="12"/>
  <c r="T301" i="12"/>
  <c r="T302" i="12"/>
  <c r="U138" i="12"/>
  <c r="U137" i="12"/>
  <c r="U229" i="12"/>
  <c r="U242" i="12"/>
  <c r="U244" i="12"/>
  <c r="U260" i="12"/>
  <c r="U253" i="12"/>
  <c r="U276" i="12"/>
  <c r="U273" i="12"/>
  <c r="U289" i="12"/>
  <c r="U297" i="12"/>
  <c r="S137" i="12"/>
  <c r="S228" i="12"/>
  <c r="S258" i="12"/>
  <c r="S253" i="12"/>
  <c r="S272" i="12"/>
  <c r="S275" i="12"/>
  <c r="S289" i="12"/>
  <c r="S300" i="12"/>
  <c r="G137" i="13"/>
  <c r="L138" i="6"/>
  <c r="L238" i="6"/>
  <c r="L178" i="6"/>
  <c r="L255" i="6"/>
  <c r="L301" i="6"/>
  <c r="L135" i="6"/>
  <c r="L136" i="6"/>
  <c r="L282" i="6"/>
  <c r="L177" i="6"/>
  <c r="L179" i="6"/>
  <c r="AJ139" i="10"/>
  <c r="AJ135" i="10"/>
  <c r="AJ242" i="10"/>
  <c r="AJ247" i="10"/>
  <c r="AJ281" i="10"/>
  <c r="AJ288" i="10"/>
  <c r="AJ297" i="10"/>
  <c r="I135" i="12"/>
  <c r="I238" i="12"/>
  <c r="I235" i="12"/>
  <c r="I268" i="12"/>
  <c r="I277" i="12"/>
  <c r="I292" i="12"/>
  <c r="AN177" i="13"/>
  <c r="I136" i="12"/>
  <c r="I232" i="12"/>
  <c r="I243" i="12"/>
  <c r="I276" i="12"/>
  <c r="I281" i="12"/>
  <c r="I297" i="12"/>
  <c r="P136" i="12"/>
  <c r="AD178" i="12"/>
  <c r="U276" i="13"/>
  <c r="AE240" i="14"/>
  <c r="K238" i="14"/>
  <c r="S135" i="14"/>
  <c r="S239" i="14"/>
  <c r="S247" i="14"/>
  <c r="S281" i="14"/>
  <c r="S286" i="14"/>
  <c r="S304" i="14"/>
  <c r="Z177" i="10"/>
  <c r="Z248" i="10"/>
  <c r="Z253" i="10"/>
  <c r="Z261" i="10"/>
  <c r="Z294" i="10"/>
  <c r="Z303" i="10"/>
  <c r="Z179" i="10"/>
  <c r="AJ177" i="10"/>
  <c r="AJ229" i="10"/>
  <c r="AJ231" i="10"/>
  <c r="AJ264" i="10"/>
  <c r="AJ272" i="10"/>
  <c r="AJ291" i="10"/>
  <c r="Z178" i="10"/>
  <c r="I177" i="12"/>
  <c r="I246" i="12"/>
  <c r="I251" i="12"/>
  <c r="I288" i="12"/>
  <c r="I289" i="12"/>
  <c r="I305" i="12"/>
  <c r="P177" i="12"/>
  <c r="P253" i="12"/>
  <c r="W179" i="13"/>
  <c r="S234" i="14"/>
  <c r="S246" i="14"/>
  <c r="S255" i="14"/>
  <c r="S289" i="14"/>
  <c r="S294" i="14"/>
  <c r="V138" i="12"/>
  <c r="V302" i="12"/>
  <c r="V306" i="12"/>
  <c r="V293" i="12"/>
  <c r="V305" i="12"/>
  <c r="V292" i="12"/>
  <c r="V284" i="12"/>
  <c r="V283" i="12"/>
  <c r="V272" i="12"/>
  <c r="V263" i="12"/>
  <c r="V279" i="12"/>
  <c r="V271" i="12"/>
  <c r="V262" i="12"/>
  <c r="V256" i="12"/>
  <c r="V248" i="12"/>
  <c r="V240" i="12"/>
  <c r="V257" i="12"/>
  <c r="V249" i="12"/>
  <c r="V237" i="12"/>
  <c r="V227" i="12"/>
  <c r="V232" i="12"/>
  <c r="V300" i="12"/>
  <c r="V303" i="12"/>
  <c r="V291" i="12"/>
  <c r="V301" i="12"/>
  <c r="V290" i="12"/>
  <c r="V282" i="12"/>
  <c r="V278" i="12"/>
  <c r="V270" i="12"/>
  <c r="V261" i="12"/>
  <c r="V277" i="12"/>
  <c r="V269" i="12"/>
  <c r="V260" i="12"/>
  <c r="V254" i="12"/>
  <c r="V246" i="12"/>
  <c r="V238" i="12"/>
  <c r="V255" i="12"/>
  <c r="V247" i="12"/>
  <c r="V233" i="12"/>
  <c r="V243" i="12"/>
  <c r="V230" i="12"/>
  <c r="AC178" i="12"/>
  <c r="AC303" i="12"/>
  <c r="AC302" i="12"/>
  <c r="AC290" i="12"/>
  <c r="AC295" i="12"/>
  <c r="AC287" i="12"/>
  <c r="AC286" i="12"/>
  <c r="AC275" i="12"/>
  <c r="AC266" i="12"/>
  <c r="AC284" i="12"/>
  <c r="AC274" i="12"/>
  <c r="AC265" i="12"/>
  <c r="AC258" i="12"/>
  <c r="AC251" i="12"/>
  <c r="AC243" i="12"/>
  <c r="AC235" i="12"/>
  <c r="AC307" i="12"/>
  <c r="AC301" i="12"/>
  <c r="AC298" i="12"/>
  <c r="AC304" i="12"/>
  <c r="AC293" i="12"/>
  <c r="AC285" i="12"/>
  <c r="AC282" i="12"/>
  <c r="AC273" i="12"/>
  <c r="AC264" i="12"/>
  <c r="AC280" i="12"/>
  <c r="AC272" i="12"/>
  <c r="AC263" i="12"/>
  <c r="AC257" i="12"/>
  <c r="AC249" i="12"/>
  <c r="AC241" i="12"/>
  <c r="AC305" i="12"/>
  <c r="AC292" i="12"/>
  <c r="AC289" i="12"/>
  <c r="AC277" i="12"/>
  <c r="AC288" i="12"/>
  <c r="AC268" i="12"/>
  <c r="AC253" i="12"/>
  <c r="AC237" i="12"/>
  <c r="AC254" i="12"/>
  <c r="AC246" i="12"/>
  <c r="AC232" i="12"/>
  <c r="AC238" i="12"/>
  <c r="AC227" i="12"/>
  <c r="AC299" i="12"/>
  <c r="AC300" i="12"/>
  <c r="AC283" i="12"/>
  <c r="AC271" i="12"/>
  <c r="AC278" i="12"/>
  <c r="AC261" i="12"/>
  <c r="AC247" i="12"/>
  <c r="AC233" i="12"/>
  <c r="AC252" i="12"/>
  <c r="AC244" i="12"/>
  <c r="AC230" i="12"/>
  <c r="AC234" i="12"/>
  <c r="N178" i="12"/>
  <c r="N298" i="12"/>
  <c r="N299" i="12"/>
  <c r="N289" i="12"/>
  <c r="N297" i="12"/>
  <c r="N288" i="12"/>
  <c r="N280" i="12"/>
  <c r="N276" i="12"/>
  <c r="N268" i="12"/>
  <c r="N281" i="12"/>
  <c r="N273" i="12"/>
  <c r="N264" i="12"/>
  <c r="N258" i="12"/>
  <c r="N250" i="12"/>
  <c r="N242" i="12"/>
  <c r="N234" i="12"/>
  <c r="N253" i="12"/>
  <c r="N245" i="12"/>
  <c r="N231" i="12"/>
  <c r="N239" i="12"/>
  <c r="N228" i="12"/>
  <c r="N304" i="12"/>
  <c r="N296" i="12"/>
  <c r="N295" i="12"/>
  <c r="N307" i="12"/>
  <c r="N294" i="12"/>
  <c r="N286" i="12"/>
  <c r="N287" i="12"/>
  <c r="N274" i="12"/>
  <c r="N265" i="12"/>
  <c r="N279" i="12"/>
  <c r="N271" i="12"/>
  <c r="N262" i="12"/>
  <c r="N256" i="12"/>
  <c r="N248" i="12"/>
  <c r="N240" i="12"/>
  <c r="N261" i="12"/>
  <c r="N251" i="12"/>
  <c r="N241" i="12"/>
  <c r="N229" i="12"/>
  <c r="N235" i="12"/>
  <c r="N300" i="12"/>
  <c r="N291" i="12"/>
  <c r="N290" i="12"/>
  <c r="N278" i="12"/>
  <c r="N285" i="12"/>
  <c r="N266" i="12"/>
  <c r="N252" i="12"/>
  <c r="N236" i="12"/>
  <c r="N247" i="12"/>
  <c r="N243" i="12"/>
  <c r="N306" i="12"/>
  <c r="N305" i="12"/>
  <c r="N284" i="12"/>
  <c r="N272" i="12"/>
  <c r="N277" i="12"/>
  <c r="N260" i="12"/>
  <c r="N246" i="12"/>
  <c r="N257" i="12"/>
  <c r="N237" i="12"/>
  <c r="N232" i="12"/>
  <c r="O178" i="12"/>
  <c r="O303" i="12"/>
  <c r="O304" i="12"/>
  <c r="O292" i="12"/>
  <c r="O295" i="12"/>
  <c r="O287" i="12"/>
  <c r="O288" i="12"/>
  <c r="O277" i="12"/>
  <c r="O269" i="12"/>
  <c r="O286" i="12"/>
  <c r="O274" i="12"/>
  <c r="O265" i="12"/>
  <c r="O260" i="12"/>
  <c r="O251" i="12"/>
  <c r="O243" i="12"/>
  <c r="O235" i="12"/>
  <c r="O252" i="12"/>
  <c r="O242" i="12"/>
  <c r="O230" i="12"/>
  <c r="O236" i="12"/>
  <c r="O227" i="12"/>
  <c r="O307" i="12"/>
  <c r="O301" i="12"/>
  <c r="O300" i="12"/>
  <c r="O290" i="12"/>
  <c r="O293" i="12"/>
  <c r="O285" i="12"/>
  <c r="O284" i="12"/>
  <c r="O275" i="12"/>
  <c r="O266" i="12"/>
  <c r="O282" i="12"/>
  <c r="O272" i="12"/>
  <c r="O263" i="12"/>
  <c r="O257" i="12"/>
  <c r="O249" i="12"/>
  <c r="O241" i="12"/>
  <c r="O258" i="12"/>
  <c r="O250" i="12"/>
  <c r="O238" i="12"/>
  <c r="O228" i="12"/>
  <c r="O233" i="12"/>
  <c r="H300" i="12"/>
  <c r="H305" i="12"/>
  <c r="H293" i="12"/>
  <c r="H299" i="12"/>
  <c r="H288" i="12"/>
  <c r="H289" i="12"/>
  <c r="H278" i="12"/>
  <c r="H270" i="12"/>
  <c r="H287" i="12"/>
  <c r="H275" i="12"/>
  <c r="H266" i="12"/>
  <c r="H261" i="12"/>
  <c r="H252" i="12"/>
  <c r="H244" i="12"/>
  <c r="H236" i="12"/>
  <c r="H255" i="12"/>
  <c r="H247" i="12"/>
  <c r="H233" i="12"/>
  <c r="H245" i="12"/>
  <c r="H230" i="12"/>
  <c r="H298" i="12"/>
  <c r="H301" i="12"/>
  <c r="H291" i="12"/>
  <c r="H294" i="12"/>
  <c r="H286" i="12"/>
  <c r="H285" i="12"/>
  <c r="H276" i="12"/>
  <c r="H268" i="12"/>
  <c r="H283" i="12"/>
  <c r="H273" i="12"/>
  <c r="H264" i="12"/>
  <c r="H258" i="12"/>
  <c r="H250" i="12"/>
  <c r="H242" i="12"/>
  <c r="H234" i="12"/>
  <c r="H253" i="12"/>
  <c r="H243" i="12"/>
  <c r="H231" i="12"/>
  <c r="H241" i="12"/>
  <c r="H228" i="12"/>
  <c r="H304" i="12"/>
  <c r="H296" i="12"/>
  <c r="H297" i="12"/>
  <c r="H306" i="12"/>
  <c r="H292" i="12"/>
  <c r="H284" i="12"/>
  <c r="H281" i="12"/>
  <c r="H274" i="12"/>
  <c r="H265" i="12"/>
  <c r="H279" i="12"/>
  <c r="H271" i="12"/>
  <c r="H262" i="12"/>
  <c r="H256" i="12"/>
  <c r="H248" i="12"/>
  <c r="H240" i="12"/>
  <c r="H259" i="12"/>
  <c r="H251" i="12"/>
  <c r="H239" i="12"/>
  <c r="H229" i="12"/>
  <c r="H237" i="12"/>
  <c r="H307" i="12"/>
  <c r="H282" i="12"/>
  <c r="H277" i="12"/>
  <c r="H246" i="12"/>
  <c r="H235" i="12"/>
  <c r="H295" i="12"/>
  <c r="H280" i="12"/>
  <c r="H269" i="12"/>
  <c r="H238" i="12"/>
  <c r="H227" i="12"/>
  <c r="AN300" i="12"/>
  <c r="AN305" i="12"/>
  <c r="AN291" i="12"/>
  <c r="AN303" i="12"/>
  <c r="AN292" i="12"/>
  <c r="AN284" i="12"/>
  <c r="AN281" i="12"/>
  <c r="AN272" i="12"/>
  <c r="AN263" i="12"/>
  <c r="AN279" i="12"/>
  <c r="AN271" i="12"/>
  <c r="AN264" i="12"/>
  <c r="AN256" i="12"/>
  <c r="AN248" i="12"/>
  <c r="AN240" i="12"/>
  <c r="AN259" i="12"/>
  <c r="AN251" i="12"/>
  <c r="AN239" i="12"/>
  <c r="AN227" i="12"/>
  <c r="AN233" i="12"/>
  <c r="AN94" i="12"/>
  <c r="AN298" i="12"/>
  <c r="AN301" i="12"/>
  <c r="AN289" i="12"/>
  <c r="AN299" i="12"/>
  <c r="AN290" i="12"/>
  <c r="AN282" i="12"/>
  <c r="AN278" i="12"/>
  <c r="AN270" i="12"/>
  <c r="AN261" i="12"/>
  <c r="AN277" i="12"/>
  <c r="AN269" i="12"/>
  <c r="AN262" i="12"/>
  <c r="AN254" i="12"/>
  <c r="AN246" i="12"/>
  <c r="AN238" i="12"/>
  <c r="AN257" i="12"/>
  <c r="AN249" i="12"/>
  <c r="AN235" i="12"/>
  <c r="AN245" i="12"/>
  <c r="AN232" i="12"/>
  <c r="AN53" i="12"/>
  <c r="AN304" i="12"/>
  <c r="AN296" i="12"/>
  <c r="AN297" i="12"/>
  <c r="AN308" i="12"/>
  <c r="AN295" i="12"/>
  <c r="AN288" i="12"/>
  <c r="AN280" i="12"/>
  <c r="AN276" i="12"/>
  <c r="AN268" i="12"/>
  <c r="AN287" i="12"/>
  <c r="AN275" i="12"/>
  <c r="AN267" i="12"/>
  <c r="AN260" i="12"/>
  <c r="AN252" i="12"/>
  <c r="AN244" i="12"/>
  <c r="AN236" i="12"/>
  <c r="AN255" i="12"/>
  <c r="AN247" i="12"/>
  <c r="AN231" i="12"/>
  <c r="AN241" i="12"/>
  <c r="AN230" i="12"/>
  <c r="AN95" i="12"/>
  <c r="AN307" i="12"/>
  <c r="AN286" i="12"/>
  <c r="AN283" i="12"/>
  <c r="AN250" i="12"/>
  <c r="AN243" i="12"/>
  <c r="AN293" i="12"/>
  <c r="AN285" i="12"/>
  <c r="AN273" i="12"/>
  <c r="AN242" i="12"/>
  <c r="AN229" i="12"/>
  <c r="Y138" i="12"/>
  <c r="Y307" i="12"/>
  <c r="Y301" i="12"/>
  <c r="Y298" i="12"/>
  <c r="Y304" i="12"/>
  <c r="Y293" i="12"/>
  <c r="Y285" i="12"/>
  <c r="Y282" i="12"/>
  <c r="Y273" i="12"/>
  <c r="Y266" i="12"/>
  <c r="Y284" i="12"/>
  <c r="AM296" i="14"/>
  <c r="AM305" i="14"/>
  <c r="AM268" i="14"/>
  <c r="AM227" i="14"/>
  <c r="AM290" i="14"/>
  <c r="AM251" i="14"/>
  <c r="AM230" i="14"/>
  <c r="AM274" i="14"/>
  <c r="AM258" i="14"/>
  <c r="AM304" i="14"/>
  <c r="AN228" i="12"/>
  <c r="AN258" i="12"/>
  <c r="AN294" i="12"/>
  <c r="AN139" i="13"/>
  <c r="AN260" i="13"/>
  <c r="V235" i="12"/>
  <c r="V241" i="12"/>
  <c r="V234" i="12"/>
  <c r="V250" i="12"/>
  <c r="V264" i="12"/>
  <c r="V281" i="12"/>
  <c r="V274" i="12"/>
  <c r="V286" i="12"/>
  <c r="V307" i="12"/>
  <c r="V296" i="12"/>
  <c r="O229" i="12"/>
  <c r="O232" i="12"/>
  <c r="O254" i="12"/>
  <c r="O245" i="12"/>
  <c r="O259" i="12"/>
  <c r="O276" i="12"/>
  <c r="O271" i="12"/>
  <c r="O281" i="12"/>
  <c r="O298" i="12"/>
  <c r="O297" i="12"/>
  <c r="AC229" i="12"/>
  <c r="AC236" i="12"/>
  <c r="AC256" i="12"/>
  <c r="AC255" i="12"/>
  <c r="AC262" i="12"/>
  <c r="AC291" i="12"/>
  <c r="AC306" i="12"/>
  <c r="N249" i="12"/>
  <c r="N254" i="12"/>
  <c r="N263" i="12"/>
  <c r="N292" i="12"/>
  <c r="N302" i="12"/>
  <c r="H254" i="12"/>
  <c r="H290" i="12"/>
  <c r="AN253" i="12"/>
  <c r="AN265" i="12"/>
  <c r="AN302" i="12"/>
  <c r="AE302" i="14"/>
  <c r="AE290" i="14"/>
  <c r="AE277" i="14"/>
  <c r="AE252" i="14"/>
  <c r="AE232" i="14"/>
  <c r="AE282" i="14"/>
  <c r="AE261" i="14"/>
  <c r="AE244" i="14"/>
  <c r="AE53" i="14"/>
  <c r="AE298" i="14"/>
  <c r="AE293" i="14"/>
  <c r="AE253" i="14"/>
  <c r="AE237" i="14"/>
  <c r="AE285" i="14"/>
  <c r="AE299" i="14"/>
  <c r="U302" i="13"/>
  <c r="R251" i="13"/>
  <c r="U261" i="13"/>
  <c r="R294" i="13"/>
  <c r="G279" i="13"/>
  <c r="P233" i="14"/>
  <c r="P288" i="14"/>
  <c r="AN266" i="13"/>
  <c r="AN305" i="13"/>
  <c r="AD233" i="12"/>
  <c r="AD246" i="12"/>
  <c r="AD277" i="12"/>
  <c r="AD282" i="12"/>
  <c r="AD303" i="12"/>
  <c r="W236" i="12"/>
  <c r="W235" i="12"/>
  <c r="W265" i="12"/>
  <c r="W277" i="12"/>
  <c r="W292" i="12"/>
  <c r="P258" i="12"/>
  <c r="AD247" i="12"/>
  <c r="AD254" i="12"/>
  <c r="AD261" i="12"/>
  <c r="AD290" i="12"/>
  <c r="AD300" i="12"/>
  <c r="W230" i="12"/>
  <c r="W243" i="12"/>
  <c r="W274" i="12"/>
  <c r="W288" i="12"/>
  <c r="W304" i="12"/>
  <c r="P268" i="12"/>
  <c r="AD230" i="12"/>
  <c r="AD255" i="12"/>
  <c r="AD260" i="12"/>
  <c r="AD270" i="12"/>
  <c r="AD301" i="12"/>
  <c r="W242" i="12"/>
  <c r="W251" i="12"/>
  <c r="W286" i="12"/>
  <c r="W287" i="12"/>
  <c r="W303" i="12"/>
  <c r="P228" i="12"/>
  <c r="P299" i="12"/>
  <c r="AD232" i="12"/>
  <c r="AD227" i="12"/>
  <c r="AD237" i="12"/>
  <c r="AD249" i="12"/>
  <c r="AD257" i="12"/>
  <c r="AD240" i="12"/>
  <c r="AD248" i="12"/>
  <c r="AD256" i="12"/>
  <c r="AD262" i="12"/>
  <c r="AD271" i="12"/>
  <c r="AD279" i="12"/>
  <c r="AD263" i="12"/>
  <c r="AD272" i="12"/>
  <c r="AD283" i="12"/>
  <c r="AD284" i="12"/>
  <c r="AD292" i="12"/>
  <c r="AD305" i="12"/>
  <c r="AD293" i="12"/>
  <c r="AD306" i="12"/>
  <c r="AD302" i="12"/>
  <c r="AD235" i="12"/>
  <c r="AD229" i="12"/>
  <c r="AD241" i="12"/>
  <c r="AD251" i="12"/>
  <c r="AD234" i="12"/>
  <c r="AD242" i="12"/>
  <c r="AD250" i="12"/>
  <c r="AD259" i="12"/>
  <c r="AD264" i="12"/>
  <c r="AD273" i="12"/>
  <c r="AD281" i="12"/>
  <c r="AD265" i="12"/>
  <c r="AD274" i="12"/>
  <c r="AD287" i="12"/>
  <c r="AD286" i="12"/>
  <c r="AD294" i="12"/>
  <c r="AD307" i="12"/>
  <c r="AD295" i="12"/>
  <c r="AD296" i="12"/>
  <c r="AD304" i="12"/>
  <c r="AD228" i="12"/>
  <c r="AD239" i="12"/>
  <c r="AD231" i="12"/>
  <c r="AD245" i="12"/>
  <c r="AD253" i="12"/>
  <c r="AD236" i="12"/>
  <c r="AD244" i="12"/>
  <c r="AD252" i="12"/>
  <c r="AD258" i="12"/>
  <c r="AD266" i="12"/>
  <c r="AD275" i="12"/>
  <c r="AD285" i="12"/>
  <c r="AD268" i="12"/>
  <c r="AD276" i="12"/>
  <c r="AD280" i="12"/>
  <c r="AD288" i="12"/>
  <c r="AD297" i="12"/>
  <c r="AD289" i="12"/>
  <c r="AD299" i="12"/>
  <c r="AD298" i="12"/>
  <c r="W229" i="12"/>
  <c r="W240" i="12"/>
  <c r="W232" i="12"/>
  <c r="W246" i="12"/>
  <c r="W254" i="12"/>
  <c r="W237" i="12"/>
  <c r="W245" i="12"/>
  <c r="W253" i="12"/>
  <c r="W259" i="12"/>
  <c r="W268" i="12"/>
  <c r="W276" i="12"/>
  <c r="W262" i="12"/>
  <c r="W271" i="12"/>
  <c r="W279" i="12"/>
  <c r="W281" i="12"/>
  <c r="W289" i="12"/>
  <c r="W298" i="12"/>
  <c r="W294" i="12"/>
  <c r="W297" i="12"/>
  <c r="W305" i="12"/>
  <c r="W231" i="12"/>
  <c r="W244" i="12"/>
  <c r="W234" i="12"/>
  <c r="W248" i="12"/>
  <c r="W256" i="12"/>
  <c r="W239" i="12"/>
  <c r="W247" i="12"/>
  <c r="W255" i="12"/>
  <c r="W261" i="12"/>
  <c r="W270" i="12"/>
  <c r="W278" i="12"/>
  <c r="W264" i="12"/>
  <c r="W273" i="12"/>
  <c r="W280" i="12"/>
  <c r="W283" i="12"/>
  <c r="W291" i="12"/>
  <c r="W302" i="12"/>
  <c r="W296" i="12"/>
  <c r="W299" i="12"/>
  <c r="W306" i="12"/>
  <c r="W233" i="12"/>
  <c r="W228" i="12"/>
  <c r="W238" i="12"/>
  <c r="W250" i="12"/>
  <c r="W258" i="12"/>
  <c r="W241" i="12"/>
  <c r="W249" i="12"/>
  <c r="W257" i="12"/>
  <c r="W263" i="12"/>
  <c r="W272" i="12"/>
  <c r="W282" i="12"/>
  <c r="W266" i="12"/>
  <c r="W275" i="12"/>
  <c r="W284" i="12"/>
  <c r="W285" i="12"/>
  <c r="W293" i="12"/>
  <c r="W290" i="12"/>
  <c r="W300" i="12"/>
  <c r="W301" i="12"/>
  <c r="W307" i="12"/>
  <c r="P241" i="12"/>
  <c r="P234" i="12"/>
  <c r="P276" i="12"/>
  <c r="P291" i="12"/>
  <c r="P231" i="12"/>
  <c r="P242" i="12"/>
  <c r="P275" i="12"/>
  <c r="P280" i="12"/>
  <c r="P301" i="12"/>
  <c r="P266" i="12"/>
  <c r="P243" i="12"/>
  <c r="P250" i="12"/>
  <c r="P287" i="12"/>
  <c r="P288" i="12"/>
  <c r="P298" i="12"/>
  <c r="P230" i="12"/>
  <c r="P245" i="12"/>
  <c r="P233" i="12"/>
  <c r="P247" i="12"/>
  <c r="P255" i="12"/>
  <c r="P236" i="12"/>
  <c r="P244" i="12"/>
  <c r="P252" i="12"/>
  <c r="P260" i="12"/>
  <c r="P269" i="12"/>
  <c r="P277" i="12"/>
  <c r="P261" i="12"/>
  <c r="P270" i="12"/>
  <c r="P278" i="12"/>
  <c r="P282" i="12"/>
  <c r="P290" i="12"/>
  <c r="P303" i="12"/>
  <c r="P293" i="12"/>
  <c r="P305" i="12"/>
  <c r="P300" i="12"/>
  <c r="P232" i="12"/>
  <c r="P227" i="12"/>
  <c r="P235" i="12"/>
  <c r="P249" i="12"/>
  <c r="P257" i="12"/>
  <c r="P238" i="12"/>
  <c r="P246" i="12"/>
  <c r="P254" i="12"/>
  <c r="P262" i="12"/>
  <c r="P271" i="12"/>
  <c r="P279" i="12"/>
  <c r="P263" i="12"/>
  <c r="P272" i="12"/>
  <c r="P281" i="12"/>
  <c r="P284" i="12"/>
  <c r="P292" i="12"/>
  <c r="P306" i="12"/>
  <c r="P295" i="12"/>
  <c r="P307" i="12"/>
  <c r="P302" i="12"/>
  <c r="P237" i="12"/>
  <c r="P229" i="12"/>
  <c r="P239" i="12"/>
  <c r="P251" i="12"/>
  <c r="P259" i="12"/>
  <c r="P240" i="12"/>
  <c r="P248" i="12"/>
  <c r="P256" i="12"/>
  <c r="P264" i="12"/>
  <c r="P273" i="12"/>
  <c r="P283" i="12"/>
  <c r="P265" i="12"/>
  <c r="P274" i="12"/>
  <c r="P285" i="12"/>
  <c r="P286" i="12"/>
  <c r="P294" i="12"/>
  <c r="P289" i="12"/>
  <c r="P297" i="12"/>
  <c r="P296" i="12"/>
  <c r="I231" i="12"/>
  <c r="I261" i="12"/>
  <c r="I233" i="12"/>
  <c r="I228" i="12"/>
  <c r="I240" i="12"/>
  <c r="I250" i="12"/>
  <c r="I258" i="12"/>
  <c r="I239" i="12"/>
  <c r="I247" i="12"/>
  <c r="I255" i="12"/>
  <c r="I263" i="12"/>
  <c r="I272" i="12"/>
  <c r="I280" i="12"/>
  <c r="I264" i="12"/>
  <c r="I273" i="12"/>
  <c r="I282" i="12"/>
  <c r="I285" i="12"/>
  <c r="I293" i="12"/>
  <c r="I304" i="12"/>
  <c r="I298" i="12"/>
  <c r="I301" i="12"/>
  <c r="I307" i="12"/>
  <c r="I242" i="12"/>
  <c r="I236" i="12"/>
  <c r="I248" i="12"/>
  <c r="I256" i="12"/>
  <c r="I237" i="12"/>
  <c r="I245" i="12"/>
  <c r="I253" i="12"/>
  <c r="I270" i="12"/>
  <c r="I278" i="12"/>
  <c r="I262" i="12"/>
  <c r="I271" i="12"/>
  <c r="I279" i="12"/>
  <c r="I283" i="12"/>
  <c r="I291" i="12"/>
  <c r="I300" i="12"/>
  <c r="I294" i="12"/>
  <c r="I299" i="12"/>
  <c r="I306" i="12"/>
  <c r="I227" i="12"/>
  <c r="I234" i="12"/>
  <c r="I230" i="12"/>
  <c r="I244" i="12"/>
  <c r="I252" i="12"/>
  <c r="I260" i="12"/>
  <c r="I241" i="12"/>
  <c r="I249" i="12"/>
  <c r="I257" i="12"/>
  <c r="I265" i="12"/>
  <c r="I274" i="12"/>
  <c r="I284" i="12"/>
  <c r="I266" i="12"/>
  <c r="I275" i="12"/>
  <c r="I286" i="12"/>
  <c r="I287" i="12"/>
  <c r="I295" i="12"/>
  <c r="I290" i="12"/>
  <c r="I302" i="12"/>
  <c r="I303" i="12"/>
  <c r="G231" i="12"/>
  <c r="G244" i="12"/>
  <c r="G234" i="12"/>
  <c r="G248" i="12"/>
  <c r="G256" i="12"/>
  <c r="G239" i="12"/>
  <c r="G247" i="12"/>
  <c r="G255" i="12"/>
  <c r="G261" i="12"/>
  <c r="G270" i="12"/>
  <c r="G278" i="12"/>
  <c r="G262" i="12"/>
  <c r="G271" i="12"/>
  <c r="G279" i="12"/>
  <c r="G283" i="12"/>
  <c r="G291" i="12"/>
  <c r="G302" i="12"/>
  <c r="G296" i="12"/>
  <c r="G299" i="12"/>
  <c r="G306" i="12"/>
  <c r="G233" i="12"/>
  <c r="G228" i="12"/>
  <c r="G238" i="12"/>
  <c r="G250" i="12"/>
  <c r="G258" i="12"/>
  <c r="G241" i="12"/>
  <c r="G249" i="12"/>
  <c r="G257" i="12"/>
  <c r="G263" i="12"/>
  <c r="G272" i="12"/>
  <c r="G280" i="12"/>
  <c r="G264" i="12"/>
  <c r="G273" i="12"/>
  <c r="G284" i="12"/>
  <c r="G285" i="12"/>
  <c r="G293" i="12"/>
  <c r="G290" i="12"/>
  <c r="G300" i="12"/>
  <c r="G301" i="12"/>
  <c r="G307" i="12"/>
  <c r="G227" i="12"/>
  <c r="G236" i="12"/>
  <c r="G230" i="12"/>
  <c r="G242" i="12"/>
  <c r="G252" i="12"/>
  <c r="G235" i="12"/>
  <c r="G243" i="12"/>
  <c r="G251" i="12"/>
  <c r="G260" i="12"/>
  <c r="G265" i="12"/>
  <c r="G274" i="12"/>
  <c r="G282" i="12"/>
  <c r="G266" i="12"/>
  <c r="G275" i="12"/>
  <c r="G288" i="12"/>
  <c r="G287" i="12"/>
  <c r="G295" i="12"/>
  <c r="G292" i="12"/>
  <c r="G304" i="12"/>
  <c r="G303" i="12"/>
  <c r="F228" i="12"/>
  <c r="F239" i="12"/>
  <c r="F231" i="12"/>
  <c r="F245" i="12"/>
  <c r="F253" i="12"/>
  <c r="F234" i="12"/>
  <c r="F242" i="12"/>
  <c r="F250" i="12"/>
  <c r="F258" i="12"/>
  <c r="F264" i="12"/>
  <c r="F273" i="12"/>
  <c r="F281" i="12"/>
  <c r="F265" i="12"/>
  <c r="F274" i="12"/>
  <c r="F283" i="12"/>
  <c r="F286" i="12"/>
  <c r="F294" i="12"/>
  <c r="F307" i="12"/>
  <c r="F299" i="12"/>
  <c r="F298" i="12"/>
  <c r="F230" i="12"/>
  <c r="F243" i="12"/>
  <c r="F233" i="12"/>
  <c r="F247" i="12"/>
  <c r="F255" i="12"/>
  <c r="F236" i="12"/>
  <c r="F244" i="12"/>
  <c r="F252" i="12"/>
  <c r="F259" i="12"/>
  <c r="F266" i="12"/>
  <c r="F275" i="12"/>
  <c r="F285" i="12"/>
  <c r="F268" i="12"/>
  <c r="F276" i="12"/>
  <c r="F287" i="12"/>
  <c r="F288" i="12"/>
  <c r="F297" i="12"/>
  <c r="F291" i="12"/>
  <c r="F303" i="12"/>
  <c r="F300" i="12"/>
  <c r="F232" i="12"/>
  <c r="F227" i="12"/>
  <c r="F237" i="12"/>
  <c r="F249" i="12"/>
  <c r="F257" i="12"/>
  <c r="F238" i="12"/>
  <c r="F246" i="12"/>
  <c r="F254" i="12"/>
  <c r="F260" i="12"/>
  <c r="F269" i="12"/>
  <c r="F277" i="12"/>
  <c r="F289" i="12"/>
  <c r="F270" i="12"/>
  <c r="F278" i="12"/>
  <c r="F282" i="12"/>
  <c r="F290" i="12"/>
  <c r="F301" i="12"/>
  <c r="F293" i="12"/>
  <c r="F306" i="12"/>
  <c r="F302" i="12"/>
  <c r="AN273" i="10"/>
  <c r="AN53" i="10"/>
  <c r="AH131" i="11"/>
  <c r="AH303" i="11" s="1"/>
  <c r="Z131" i="11"/>
  <c r="AJ228" i="10"/>
  <c r="AJ236" i="10"/>
  <c r="AJ244" i="10"/>
  <c r="AJ252" i="10"/>
  <c r="AJ233" i="10"/>
  <c r="AJ241" i="10"/>
  <c r="AJ249" i="10"/>
  <c r="AJ258" i="10"/>
  <c r="AJ266" i="10"/>
  <c r="AJ275" i="10"/>
  <c r="AJ257" i="10"/>
  <c r="AJ265" i="10"/>
  <c r="AJ274" i="10"/>
  <c r="AJ282" i="10"/>
  <c r="AJ290" i="10"/>
  <c r="AJ285" i="10"/>
  <c r="AJ293" i="10"/>
  <c r="AJ302" i="10"/>
  <c r="AJ299" i="10"/>
  <c r="AJ306" i="10"/>
  <c r="AJ230" i="10"/>
  <c r="AJ238" i="10"/>
  <c r="AJ246" i="10"/>
  <c r="AJ254" i="10"/>
  <c r="AJ235" i="10"/>
  <c r="AJ243" i="10"/>
  <c r="AJ251" i="10"/>
  <c r="AJ260" i="10"/>
  <c r="AJ269" i="10"/>
  <c r="AJ277" i="10"/>
  <c r="AJ259" i="10"/>
  <c r="AJ268" i="10"/>
  <c r="AJ276" i="10"/>
  <c r="AJ284" i="10"/>
  <c r="AJ292" i="10"/>
  <c r="AJ287" i="10"/>
  <c r="AJ296" i="10"/>
  <c r="AJ304" i="10"/>
  <c r="AJ301" i="10"/>
  <c r="AJ307" i="10"/>
  <c r="AJ227" i="10"/>
  <c r="AJ232" i="10"/>
  <c r="AJ240" i="10"/>
  <c r="AJ248" i="10"/>
  <c r="AJ256" i="10"/>
  <c r="AJ237" i="10"/>
  <c r="AJ245" i="10"/>
  <c r="AJ253" i="10"/>
  <c r="AJ262" i="10"/>
  <c r="AJ271" i="10"/>
  <c r="AJ279" i="10"/>
  <c r="AJ261" i="10"/>
  <c r="AJ270" i="10"/>
  <c r="AJ278" i="10"/>
  <c r="AJ286" i="10"/>
  <c r="AJ294" i="10"/>
  <c r="AJ289" i="10"/>
  <c r="AJ298" i="10"/>
  <c r="AJ295" i="10"/>
  <c r="AJ303" i="10"/>
  <c r="Z229" i="10"/>
  <c r="Z234" i="10"/>
  <c r="Z242" i="10"/>
  <c r="Z250" i="10"/>
  <c r="Z231" i="10"/>
  <c r="Z239" i="10"/>
  <c r="Z247" i="10"/>
  <c r="Z255" i="10"/>
  <c r="Z264" i="10"/>
  <c r="Z273" i="10"/>
  <c r="Z281" i="10"/>
  <c r="Z263" i="10"/>
  <c r="Z272" i="10"/>
  <c r="Z280" i="10"/>
  <c r="Z288" i="10"/>
  <c r="Z283" i="10"/>
  <c r="Z291" i="10"/>
  <c r="Z298" i="10"/>
  <c r="Z297" i="10"/>
  <c r="Z305" i="10"/>
  <c r="Z228" i="10"/>
  <c r="Z236" i="10"/>
  <c r="Z244" i="10"/>
  <c r="Z252" i="10"/>
  <c r="Z233" i="10"/>
  <c r="Z241" i="10"/>
  <c r="Z249" i="10"/>
  <c r="Z258" i="10"/>
  <c r="Z266" i="10"/>
  <c r="Z275" i="10"/>
  <c r="Z257" i="10"/>
  <c r="Z265" i="10"/>
  <c r="Z274" i="10"/>
  <c r="Z282" i="10"/>
  <c r="Z290" i="10"/>
  <c r="Z285" i="10"/>
  <c r="Z293" i="10"/>
  <c r="Z300" i="10"/>
  <c r="Z299" i="10"/>
  <c r="Z306" i="10"/>
  <c r="Z230" i="10"/>
  <c r="Z238" i="10"/>
  <c r="Z246" i="10"/>
  <c r="Z254" i="10"/>
  <c r="Z235" i="10"/>
  <c r="Z243" i="10"/>
  <c r="Z251" i="10"/>
  <c r="Z260" i="10"/>
  <c r="Z269" i="10"/>
  <c r="Z277" i="10"/>
  <c r="Z259" i="10"/>
  <c r="Z268" i="10"/>
  <c r="Z276" i="10"/>
  <c r="Z284" i="10"/>
  <c r="Z292" i="10"/>
  <c r="Z287" i="10"/>
  <c r="Z295" i="10"/>
  <c r="Z302" i="10"/>
  <c r="Z301" i="10"/>
  <c r="Z307" i="10"/>
  <c r="M230" i="10"/>
  <c r="M233" i="10"/>
  <c r="M241" i="10"/>
  <c r="M249" i="10"/>
  <c r="M232" i="10"/>
  <c r="M240" i="10"/>
  <c r="M248" i="10"/>
  <c r="M256" i="10"/>
  <c r="M263" i="10"/>
  <c r="M272" i="10"/>
  <c r="M280" i="10"/>
  <c r="M262" i="10"/>
  <c r="M271" i="10"/>
  <c r="M279" i="10"/>
  <c r="M287" i="10"/>
  <c r="M295" i="10"/>
  <c r="M290" i="10"/>
  <c r="M299" i="10"/>
  <c r="M306" i="10"/>
  <c r="M300" i="10"/>
  <c r="M229" i="10"/>
  <c r="M237" i="10"/>
  <c r="M245" i="10"/>
  <c r="M253" i="10"/>
  <c r="M236" i="10"/>
  <c r="M244" i="10"/>
  <c r="M252" i="10"/>
  <c r="M259" i="10"/>
  <c r="M268" i="10"/>
  <c r="M276" i="10"/>
  <c r="M258" i="10"/>
  <c r="M266" i="10"/>
  <c r="M275" i="10"/>
  <c r="M283" i="10"/>
  <c r="M291" i="10"/>
  <c r="M286" i="10"/>
  <c r="M294" i="10"/>
  <c r="M303" i="10"/>
  <c r="M296" i="10"/>
  <c r="M304" i="10"/>
  <c r="M228" i="10"/>
  <c r="M231" i="10"/>
  <c r="M239" i="10"/>
  <c r="M247" i="10"/>
  <c r="M255" i="10"/>
  <c r="M238" i="10"/>
  <c r="M246" i="10"/>
  <c r="M254" i="10"/>
  <c r="M261" i="10"/>
  <c r="M270" i="10"/>
  <c r="M278" i="10"/>
  <c r="M260" i="10"/>
  <c r="M269" i="10"/>
  <c r="M277" i="10"/>
  <c r="M285" i="10"/>
  <c r="M293" i="10"/>
  <c r="M288" i="10"/>
  <c r="M297" i="10"/>
  <c r="M305" i="10"/>
  <c r="M298" i="10"/>
  <c r="D303" i="9"/>
  <c r="D304" i="9"/>
  <c r="D293" i="9"/>
  <c r="D302" i="9"/>
  <c r="D290" i="9"/>
  <c r="D281" i="9"/>
  <c r="D273" i="9"/>
  <c r="D286" i="9"/>
  <c r="K304" i="9"/>
  <c r="K296" i="9"/>
  <c r="K299" i="9"/>
  <c r="K288" i="9"/>
  <c r="K297" i="9"/>
  <c r="K287" i="9"/>
  <c r="K280" i="9"/>
  <c r="K272" i="9"/>
  <c r="K285" i="9"/>
  <c r="K277" i="9"/>
  <c r="K269" i="9"/>
  <c r="K262" i="9"/>
  <c r="K257" i="9"/>
  <c r="K249" i="9"/>
  <c r="K241" i="9"/>
  <c r="K258" i="9"/>
  <c r="K250" i="9"/>
  <c r="K242" i="9"/>
  <c r="K302" i="9"/>
  <c r="K306" i="9"/>
  <c r="K290" i="9"/>
  <c r="K295" i="9"/>
  <c r="K284" i="9"/>
  <c r="K274" i="9"/>
  <c r="K283" i="9"/>
  <c r="K273" i="9"/>
  <c r="K264" i="9"/>
  <c r="K255" i="9"/>
  <c r="K245" i="9"/>
  <c r="K260" i="9"/>
  <c r="K248" i="9"/>
  <c r="K238" i="9"/>
  <c r="K231" i="9"/>
  <c r="K234" i="9"/>
  <c r="K94" i="9"/>
  <c r="AA304" i="9"/>
  <c r="AA298" i="9"/>
  <c r="AA289" i="9"/>
  <c r="AA277" i="9"/>
  <c r="AA247" i="9"/>
  <c r="AA240" i="9"/>
  <c r="AA299" i="9"/>
  <c r="AA282" i="9"/>
  <c r="AA269" i="9"/>
  <c r="AA239" i="9"/>
  <c r="AA233" i="9"/>
  <c r="AA288" i="9"/>
  <c r="AA265" i="9"/>
  <c r="AA236" i="9"/>
  <c r="AA285" i="9"/>
  <c r="AA248" i="9"/>
  <c r="AI137" i="9"/>
  <c r="AI298" i="9"/>
  <c r="AI299" i="9"/>
  <c r="AI290" i="9"/>
  <c r="AI301" i="9"/>
  <c r="AI289" i="9"/>
  <c r="AI282" i="9"/>
  <c r="AI274" i="9"/>
  <c r="AI285" i="9"/>
  <c r="AI277" i="9"/>
  <c r="AI269" i="9"/>
  <c r="AI265" i="9"/>
  <c r="AI255" i="9"/>
  <c r="AI247" i="9"/>
  <c r="AI239" i="9"/>
  <c r="AI258" i="9"/>
  <c r="AI250" i="9"/>
  <c r="AI242" i="9"/>
  <c r="AI233" i="9"/>
  <c r="AI236" i="9"/>
  <c r="AI228" i="9"/>
  <c r="AI304" i="9"/>
  <c r="AI296" i="9"/>
  <c r="AI295" i="9"/>
  <c r="AI288" i="9"/>
  <c r="AI297" i="9"/>
  <c r="AI287" i="9"/>
  <c r="AI280" i="9"/>
  <c r="AI272" i="9"/>
  <c r="AI283" i="9"/>
  <c r="AI275" i="9"/>
  <c r="AI266" i="9"/>
  <c r="AI261" i="9"/>
  <c r="AI253" i="9"/>
  <c r="AI245" i="9"/>
  <c r="AI237" i="9"/>
  <c r="AI256" i="9"/>
  <c r="AI248" i="9"/>
  <c r="AI240" i="9"/>
  <c r="AI231" i="9"/>
  <c r="AI234" i="9"/>
  <c r="AI302" i="9"/>
  <c r="AI294" i="9"/>
  <c r="AI293" i="9"/>
  <c r="AI278" i="9"/>
  <c r="AI281" i="9"/>
  <c r="AI264" i="9"/>
  <c r="AI251" i="9"/>
  <c r="AI263" i="9"/>
  <c r="AI246" i="9"/>
  <c r="AI229" i="9"/>
  <c r="AI303" i="9"/>
  <c r="AI305" i="9"/>
  <c r="AI284" i="9"/>
  <c r="AI268" i="9"/>
  <c r="AI271" i="9"/>
  <c r="AI257" i="9"/>
  <c r="AI241" i="9"/>
  <c r="AI252" i="9"/>
  <c r="AI235" i="9"/>
  <c r="AI230" i="9"/>
  <c r="D94" i="9"/>
  <c r="D231" i="9"/>
  <c r="D228" i="9"/>
  <c r="D236" i="9"/>
  <c r="D245" i="9"/>
  <c r="D253" i="9"/>
  <c r="D261" i="9"/>
  <c r="D242" i="9"/>
  <c r="D250" i="9"/>
  <c r="D258" i="9"/>
  <c r="D263" i="9"/>
  <c r="D272" i="9"/>
  <c r="D280" i="9"/>
  <c r="D269" i="9"/>
  <c r="D279" i="9"/>
  <c r="D292" i="9"/>
  <c r="D289" i="9"/>
  <c r="D300" i="9"/>
  <c r="D305" i="9"/>
  <c r="K53" i="9"/>
  <c r="K236" i="9"/>
  <c r="K235" i="9"/>
  <c r="K246" i="9"/>
  <c r="K263" i="9"/>
  <c r="K251" i="9"/>
  <c r="K265" i="9"/>
  <c r="K275" i="9"/>
  <c r="K268" i="9"/>
  <c r="K282" i="9"/>
  <c r="K301" i="9"/>
  <c r="K294" i="9"/>
  <c r="K300" i="9"/>
  <c r="AA256" i="9"/>
  <c r="AI238" i="9"/>
  <c r="AI243" i="9"/>
  <c r="AI273" i="9"/>
  <c r="AI286" i="9"/>
  <c r="AI306" i="9"/>
  <c r="L284" i="9"/>
  <c r="L298" i="9"/>
  <c r="AF305" i="9"/>
  <c r="AF297" i="9"/>
  <c r="AF295" i="9"/>
  <c r="AF287" i="9"/>
  <c r="AF292" i="9"/>
  <c r="AF283" i="9"/>
  <c r="AF275" i="9"/>
  <c r="AF267" i="9"/>
  <c r="AF282" i="9"/>
  <c r="AF274" i="9"/>
  <c r="AF265" i="9"/>
  <c r="AF258" i="9"/>
  <c r="AF250" i="9"/>
  <c r="AF242" i="9"/>
  <c r="AF261" i="9"/>
  <c r="AF253" i="9"/>
  <c r="AF245" i="9"/>
  <c r="AF237" i="9"/>
  <c r="AF230" i="9"/>
  <c r="AF231" i="9"/>
  <c r="AF94" i="9"/>
  <c r="O298" i="9"/>
  <c r="O299" i="9"/>
  <c r="O288" i="9"/>
  <c r="O297" i="9"/>
  <c r="O289" i="9"/>
  <c r="O282" i="9"/>
  <c r="O274" i="9"/>
  <c r="O285" i="9"/>
  <c r="O277" i="9"/>
  <c r="O269" i="9"/>
  <c r="O265" i="9"/>
  <c r="O255" i="9"/>
  <c r="O247" i="9"/>
  <c r="O239" i="9"/>
  <c r="O256" i="9"/>
  <c r="O248" i="9"/>
  <c r="O240" i="9"/>
  <c r="O233" i="9"/>
  <c r="O236" i="9"/>
  <c r="O228" i="9"/>
  <c r="O296" i="9"/>
  <c r="O292" i="9"/>
  <c r="O301" i="9"/>
  <c r="O287" i="9"/>
  <c r="O278" i="9"/>
  <c r="O268" i="9"/>
  <c r="O275" i="9"/>
  <c r="O264" i="9"/>
  <c r="O257" i="9"/>
  <c r="O245" i="9"/>
  <c r="O260" i="9"/>
  <c r="O250" i="9"/>
  <c r="O238" i="9"/>
  <c r="O229" i="9"/>
  <c r="O230" i="9"/>
  <c r="AE304" i="9"/>
  <c r="AE296" i="9"/>
  <c r="AE299" i="9"/>
  <c r="AE288" i="9"/>
  <c r="AE297" i="9"/>
  <c r="AE289" i="9"/>
  <c r="AE282" i="9"/>
  <c r="AE274" i="9"/>
  <c r="AE285" i="9"/>
  <c r="AE277" i="9"/>
  <c r="AE269" i="9"/>
  <c r="AE262" i="9"/>
  <c r="AE257" i="9"/>
  <c r="AE249" i="9"/>
  <c r="AE241" i="9"/>
  <c r="AE260" i="9"/>
  <c r="AE252" i="9"/>
  <c r="AE244" i="9"/>
  <c r="AE235" i="9"/>
  <c r="AE227" i="9"/>
  <c r="AE230" i="9"/>
  <c r="AE95" i="9"/>
  <c r="AE302" i="9"/>
  <c r="AE308" i="9"/>
  <c r="AE294" i="9"/>
  <c r="AE307" i="9"/>
  <c r="AE295" i="9"/>
  <c r="AE287" i="9"/>
  <c r="AE280" i="9"/>
  <c r="AE272" i="9"/>
  <c r="AE283" i="9"/>
  <c r="AE275" i="9"/>
  <c r="AE267" i="9"/>
  <c r="AE265" i="9"/>
  <c r="AE255" i="9"/>
  <c r="AE247" i="9"/>
  <c r="AE239" i="9"/>
  <c r="AE258" i="9"/>
  <c r="AE250" i="9"/>
  <c r="AE242" i="9"/>
  <c r="AE233" i="9"/>
  <c r="AE236" i="9"/>
  <c r="AE228" i="9"/>
  <c r="AE298" i="9"/>
  <c r="AE290" i="9"/>
  <c r="AE291" i="9"/>
  <c r="AE276" i="9"/>
  <c r="AE279" i="9"/>
  <c r="AE264" i="9"/>
  <c r="AE251" i="9"/>
  <c r="AE263" i="9"/>
  <c r="AE246" i="9"/>
  <c r="AE229" i="9"/>
  <c r="AE53" i="9"/>
  <c r="AE300" i="9"/>
  <c r="AE292" i="9"/>
  <c r="AE293" i="9"/>
  <c r="AE278" i="9"/>
  <c r="AE281" i="9"/>
  <c r="AE266" i="9"/>
  <c r="AE253" i="9"/>
  <c r="AE237" i="9"/>
  <c r="AE248" i="9"/>
  <c r="AE231" i="9"/>
  <c r="AE94" i="9"/>
  <c r="D95" i="9"/>
  <c r="D233" i="9"/>
  <c r="D230" i="9"/>
  <c r="D239" i="9"/>
  <c r="D247" i="9"/>
  <c r="D255" i="9"/>
  <c r="D264" i="9"/>
  <c r="D244" i="9"/>
  <c r="D252" i="9"/>
  <c r="D260" i="9"/>
  <c r="D265" i="9"/>
  <c r="D274" i="9"/>
  <c r="D282" i="9"/>
  <c r="D271" i="9"/>
  <c r="D283" i="9"/>
  <c r="D294" i="9"/>
  <c r="D291" i="9"/>
  <c r="D297" i="9"/>
  <c r="D308" i="9"/>
  <c r="AB253" i="9"/>
  <c r="K228" i="9"/>
  <c r="K227" i="9"/>
  <c r="K237" i="9"/>
  <c r="K252" i="9"/>
  <c r="K239" i="9"/>
  <c r="K253" i="9"/>
  <c r="K266" i="9"/>
  <c r="K279" i="9"/>
  <c r="K270" i="9"/>
  <c r="K286" i="9"/>
  <c r="K305" i="9"/>
  <c r="K303" i="9"/>
  <c r="AA255" i="9"/>
  <c r="AI244" i="9"/>
  <c r="AI249" i="9"/>
  <c r="AI279" i="9"/>
  <c r="AI291" i="9"/>
  <c r="AI300" i="9"/>
  <c r="AB258" i="9"/>
  <c r="AB269" i="9"/>
  <c r="AB231" i="9"/>
  <c r="AA230" i="9"/>
  <c r="AA227" i="9"/>
  <c r="AA235" i="9"/>
  <c r="AA242" i="9"/>
  <c r="AA250" i="9"/>
  <c r="AA258" i="9"/>
  <c r="AA241" i="9"/>
  <c r="AA249" i="9"/>
  <c r="AA257" i="9"/>
  <c r="AA262" i="9"/>
  <c r="AA271" i="9"/>
  <c r="AA279" i="9"/>
  <c r="AA268" i="9"/>
  <c r="AA276" i="9"/>
  <c r="AA284" i="9"/>
  <c r="AA291" i="9"/>
  <c r="AA301" i="9"/>
  <c r="AA290" i="9"/>
  <c r="AA303" i="9"/>
  <c r="AA300" i="9"/>
  <c r="AA232" i="9"/>
  <c r="AA229" i="9"/>
  <c r="AA237" i="9"/>
  <c r="AA244" i="9"/>
  <c r="AA252" i="9"/>
  <c r="AA260" i="9"/>
  <c r="AA243" i="9"/>
  <c r="AA251" i="9"/>
  <c r="AA259" i="9"/>
  <c r="AA264" i="9"/>
  <c r="AA273" i="9"/>
  <c r="AA281" i="9"/>
  <c r="AA270" i="9"/>
  <c r="AA278" i="9"/>
  <c r="AA286" i="9"/>
  <c r="AA293" i="9"/>
  <c r="AA305" i="9"/>
  <c r="AA292" i="9"/>
  <c r="AA306" i="9"/>
  <c r="AA302" i="9"/>
  <c r="AA234" i="9"/>
  <c r="AA231" i="9"/>
  <c r="AA238" i="9"/>
  <c r="AA246" i="9"/>
  <c r="AA254" i="9"/>
  <c r="AA263" i="9"/>
  <c r="AA245" i="9"/>
  <c r="AA253" i="9"/>
  <c r="AA261" i="9"/>
  <c r="AA266" i="9"/>
  <c r="AA275" i="9"/>
  <c r="AA283" i="9"/>
  <c r="AA272" i="9"/>
  <c r="AA280" i="9"/>
  <c r="AA287" i="9"/>
  <c r="AA295" i="9"/>
  <c r="AA307" i="9"/>
  <c r="AA294" i="9"/>
  <c r="AA296" i="9"/>
  <c r="L252" i="9"/>
  <c r="F229" i="7"/>
  <c r="F235" i="7"/>
  <c r="F268" i="7"/>
  <c r="F275" i="7"/>
  <c r="F294" i="7"/>
  <c r="V252" i="7"/>
  <c r="V257" i="7"/>
  <c r="V264" i="7"/>
  <c r="V284" i="7"/>
  <c r="V306" i="7"/>
  <c r="AL228" i="7"/>
  <c r="AL232" i="7"/>
  <c r="AL240" i="7"/>
  <c r="AL248" i="7"/>
  <c r="AL256" i="7"/>
  <c r="AL237" i="7"/>
  <c r="AL245" i="7"/>
  <c r="AL253" i="7"/>
  <c r="AL261" i="7"/>
  <c r="AL270" i="7"/>
  <c r="AL278" i="7"/>
  <c r="AL260" i="7"/>
  <c r="AL267" i="7"/>
  <c r="AL275" i="7"/>
  <c r="AL283" i="7"/>
  <c r="AL291" i="7"/>
  <c r="AL286" i="7"/>
  <c r="AL294" i="7"/>
  <c r="AL302" i="7"/>
  <c r="AL301" i="7"/>
  <c r="AL307" i="7"/>
  <c r="U241" i="7"/>
  <c r="U248" i="7"/>
  <c r="U281" i="7"/>
  <c r="U286" i="7"/>
  <c r="U305" i="7"/>
  <c r="AK241" i="7"/>
  <c r="AK248" i="7"/>
  <c r="AK281" i="7"/>
  <c r="AK288" i="7"/>
  <c r="AK305" i="7"/>
  <c r="F238" i="7"/>
  <c r="F243" i="7"/>
  <c r="F276" i="7"/>
  <c r="F283" i="7"/>
  <c r="F300" i="7"/>
  <c r="V227" i="7"/>
  <c r="V233" i="7"/>
  <c r="V265" i="7"/>
  <c r="V273" i="7"/>
  <c r="V292" i="7"/>
  <c r="AL53" i="7"/>
  <c r="AL227" i="7"/>
  <c r="AL234" i="7"/>
  <c r="AL242" i="7"/>
  <c r="AL250" i="7"/>
  <c r="AL231" i="7"/>
  <c r="AL239" i="7"/>
  <c r="AL247" i="7"/>
  <c r="AL255" i="7"/>
  <c r="AL263" i="7"/>
  <c r="AL272" i="7"/>
  <c r="AL280" i="7"/>
  <c r="AL262" i="7"/>
  <c r="AL269" i="7"/>
  <c r="AL277" i="7"/>
  <c r="AL285" i="7"/>
  <c r="AL293" i="7"/>
  <c r="AL288" i="7"/>
  <c r="AL296" i="7"/>
  <c r="AL304" i="7"/>
  <c r="AL303" i="7"/>
  <c r="AL308" i="7"/>
  <c r="U249" i="7"/>
  <c r="U256" i="7"/>
  <c r="U261" i="7"/>
  <c r="U294" i="7"/>
  <c r="U300" i="7"/>
  <c r="AK249" i="7"/>
  <c r="AK256" i="7"/>
  <c r="AK263" i="7"/>
  <c r="AK283" i="7"/>
  <c r="AK300" i="7"/>
  <c r="F246" i="7"/>
  <c r="F251" i="7"/>
  <c r="F258" i="7"/>
  <c r="F291" i="7"/>
  <c r="F301" i="7"/>
  <c r="V236" i="7"/>
  <c r="V241" i="7"/>
  <c r="V274" i="7"/>
  <c r="V281" i="7"/>
  <c r="V298" i="7"/>
  <c r="AL94" i="7"/>
  <c r="AL229" i="7"/>
  <c r="AL236" i="7"/>
  <c r="AL244" i="7"/>
  <c r="AL252" i="7"/>
  <c r="AL233" i="7"/>
  <c r="AL241" i="7"/>
  <c r="AL249" i="7"/>
  <c r="AL257" i="7"/>
  <c r="AL265" i="7"/>
  <c r="AL274" i="7"/>
  <c r="AL282" i="7"/>
  <c r="AL264" i="7"/>
  <c r="AL271" i="7"/>
  <c r="AL279" i="7"/>
  <c r="AL287" i="7"/>
  <c r="AL295" i="7"/>
  <c r="AL290" i="7"/>
  <c r="AL298" i="7"/>
  <c r="AL297" i="7"/>
  <c r="AL305" i="7"/>
  <c r="U229" i="7"/>
  <c r="U232" i="7"/>
  <c r="U264" i="7"/>
  <c r="U270" i="7"/>
  <c r="U291" i="7"/>
  <c r="AK229" i="7"/>
  <c r="AK232" i="7"/>
  <c r="AK264" i="7"/>
  <c r="AK272" i="7"/>
  <c r="AK291" i="7"/>
  <c r="AK230" i="7"/>
  <c r="AK235" i="7"/>
  <c r="AK243" i="7"/>
  <c r="AK251" i="7"/>
  <c r="AK234" i="7"/>
  <c r="AK242" i="7"/>
  <c r="AK250" i="7"/>
  <c r="AK258" i="7"/>
  <c r="AK266" i="7"/>
  <c r="AK275" i="7"/>
  <c r="AK257" i="7"/>
  <c r="AK265" i="7"/>
  <c r="AK274" i="7"/>
  <c r="AK282" i="7"/>
  <c r="AK290" i="7"/>
  <c r="AK285" i="7"/>
  <c r="AK293" i="7"/>
  <c r="AK299" i="7"/>
  <c r="AK306" i="7"/>
  <c r="AK302" i="7"/>
  <c r="AK228" i="7"/>
  <c r="AK237" i="7"/>
  <c r="AK245" i="7"/>
  <c r="AK253" i="7"/>
  <c r="AK236" i="7"/>
  <c r="AK244" i="7"/>
  <c r="AK252" i="7"/>
  <c r="AK260" i="7"/>
  <c r="AK269" i="7"/>
  <c r="AK277" i="7"/>
  <c r="AK259" i="7"/>
  <c r="AK268" i="7"/>
  <c r="AK276" i="7"/>
  <c r="AK284" i="7"/>
  <c r="AK292" i="7"/>
  <c r="AK287" i="7"/>
  <c r="AK296" i="7"/>
  <c r="AK301" i="7"/>
  <c r="AK307" i="7"/>
  <c r="AK304" i="7"/>
  <c r="AK227" i="7"/>
  <c r="AK231" i="7"/>
  <c r="AK239" i="7"/>
  <c r="AK247" i="7"/>
  <c r="AK255" i="7"/>
  <c r="AK238" i="7"/>
  <c r="AK246" i="7"/>
  <c r="AK254" i="7"/>
  <c r="AK262" i="7"/>
  <c r="AK271" i="7"/>
  <c r="AK279" i="7"/>
  <c r="AK261" i="7"/>
  <c r="AK270" i="7"/>
  <c r="AK278" i="7"/>
  <c r="AK286" i="7"/>
  <c r="AK294" i="7"/>
  <c r="AK289" i="7"/>
  <c r="AK295" i="7"/>
  <c r="AK303" i="7"/>
  <c r="AK298" i="7"/>
  <c r="V229" i="7"/>
  <c r="V238" i="7"/>
  <c r="V246" i="7"/>
  <c r="V254" i="7"/>
  <c r="V235" i="7"/>
  <c r="V243" i="7"/>
  <c r="V251" i="7"/>
  <c r="V259" i="7"/>
  <c r="V268" i="7"/>
  <c r="V276" i="7"/>
  <c r="V258" i="7"/>
  <c r="V266" i="7"/>
  <c r="V275" i="7"/>
  <c r="V283" i="7"/>
  <c r="V291" i="7"/>
  <c r="V286" i="7"/>
  <c r="V294" i="7"/>
  <c r="V300" i="7"/>
  <c r="V301" i="7"/>
  <c r="V307" i="7"/>
  <c r="V228" i="7"/>
  <c r="V232" i="7"/>
  <c r="V240" i="7"/>
  <c r="V248" i="7"/>
  <c r="V256" i="7"/>
  <c r="V237" i="7"/>
  <c r="V245" i="7"/>
  <c r="V253" i="7"/>
  <c r="V261" i="7"/>
  <c r="V270" i="7"/>
  <c r="V278" i="7"/>
  <c r="V260" i="7"/>
  <c r="V269" i="7"/>
  <c r="V277" i="7"/>
  <c r="V285" i="7"/>
  <c r="V293" i="7"/>
  <c r="V288" i="7"/>
  <c r="V297" i="7"/>
  <c r="V302" i="7"/>
  <c r="V303" i="7"/>
  <c r="V230" i="7"/>
  <c r="V234" i="7"/>
  <c r="V242" i="7"/>
  <c r="V250" i="7"/>
  <c r="V231" i="7"/>
  <c r="V239" i="7"/>
  <c r="V247" i="7"/>
  <c r="V255" i="7"/>
  <c r="V263" i="7"/>
  <c r="V272" i="7"/>
  <c r="V280" i="7"/>
  <c r="V262" i="7"/>
  <c r="V271" i="7"/>
  <c r="V279" i="7"/>
  <c r="V287" i="7"/>
  <c r="V295" i="7"/>
  <c r="V290" i="7"/>
  <c r="V296" i="7"/>
  <c r="V304" i="7"/>
  <c r="V305" i="7"/>
  <c r="U228" i="7"/>
  <c r="U235" i="7"/>
  <c r="U243" i="7"/>
  <c r="U251" i="7"/>
  <c r="U234" i="7"/>
  <c r="U242" i="7"/>
  <c r="U250" i="7"/>
  <c r="U258" i="7"/>
  <c r="U266" i="7"/>
  <c r="U275" i="7"/>
  <c r="U283" i="7"/>
  <c r="U263" i="7"/>
  <c r="U272" i="7"/>
  <c r="U280" i="7"/>
  <c r="U288" i="7"/>
  <c r="U285" i="7"/>
  <c r="U293" i="7"/>
  <c r="U299" i="7"/>
  <c r="U306" i="7"/>
  <c r="U302" i="7"/>
  <c r="U230" i="7"/>
  <c r="U237" i="7"/>
  <c r="U245" i="7"/>
  <c r="U253" i="7"/>
  <c r="U236" i="7"/>
  <c r="U244" i="7"/>
  <c r="U252" i="7"/>
  <c r="U260" i="7"/>
  <c r="U269" i="7"/>
  <c r="U277" i="7"/>
  <c r="U257" i="7"/>
  <c r="U265" i="7"/>
  <c r="U274" i="7"/>
  <c r="U282" i="7"/>
  <c r="U290" i="7"/>
  <c r="U287" i="7"/>
  <c r="U295" i="7"/>
  <c r="U301" i="7"/>
  <c r="U307" i="7"/>
  <c r="U304" i="7"/>
  <c r="U227" i="7"/>
  <c r="U231" i="7"/>
  <c r="U239" i="7"/>
  <c r="U247" i="7"/>
  <c r="U255" i="7"/>
  <c r="U238" i="7"/>
  <c r="U246" i="7"/>
  <c r="U254" i="7"/>
  <c r="U262" i="7"/>
  <c r="U271" i="7"/>
  <c r="U279" i="7"/>
  <c r="U259" i="7"/>
  <c r="U268" i="7"/>
  <c r="U276" i="7"/>
  <c r="U284" i="7"/>
  <c r="U292" i="7"/>
  <c r="U289" i="7"/>
  <c r="U296" i="7"/>
  <c r="U303" i="7"/>
  <c r="U298" i="7"/>
  <c r="F228" i="7"/>
  <c r="F232" i="7"/>
  <c r="F240" i="7"/>
  <c r="F248" i="7"/>
  <c r="F256" i="7"/>
  <c r="F237" i="7"/>
  <c r="F245" i="7"/>
  <c r="F253" i="7"/>
  <c r="F261" i="7"/>
  <c r="F270" i="7"/>
  <c r="F278" i="7"/>
  <c r="F260" i="7"/>
  <c r="F269" i="7"/>
  <c r="F277" i="7"/>
  <c r="F285" i="7"/>
  <c r="F293" i="7"/>
  <c r="F288" i="7"/>
  <c r="F297" i="7"/>
  <c r="F302" i="7"/>
  <c r="F303" i="7"/>
  <c r="F230" i="7"/>
  <c r="F234" i="7"/>
  <c r="F242" i="7"/>
  <c r="F250" i="7"/>
  <c r="F231" i="7"/>
  <c r="F239" i="7"/>
  <c r="F247" i="7"/>
  <c r="F255" i="7"/>
  <c r="F263" i="7"/>
  <c r="F272" i="7"/>
  <c r="F280" i="7"/>
  <c r="F262" i="7"/>
  <c r="F271" i="7"/>
  <c r="F279" i="7"/>
  <c r="F287" i="7"/>
  <c r="F295" i="7"/>
  <c r="F290" i="7"/>
  <c r="F296" i="7"/>
  <c r="F304" i="7"/>
  <c r="F305" i="7"/>
  <c r="F227" i="7"/>
  <c r="F236" i="7"/>
  <c r="F244" i="7"/>
  <c r="F252" i="7"/>
  <c r="F233" i="7"/>
  <c r="F241" i="7"/>
  <c r="F249" i="7"/>
  <c r="F257" i="7"/>
  <c r="F265" i="7"/>
  <c r="F274" i="7"/>
  <c r="F282" i="7"/>
  <c r="F264" i="7"/>
  <c r="F273" i="7"/>
  <c r="F281" i="7"/>
  <c r="F289" i="7"/>
  <c r="F284" i="7"/>
  <c r="F292" i="7"/>
  <c r="F298" i="7"/>
  <c r="F299" i="7"/>
  <c r="F306" i="7"/>
  <c r="AJ233" i="6"/>
  <c r="AJ230" i="6"/>
  <c r="AJ238" i="6"/>
  <c r="AJ246" i="6"/>
  <c r="AJ254" i="6"/>
  <c r="AJ270" i="6"/>
  <c r="AJ245" i="6"/>
  <c r="AJ253" i="6"/>
  <c r="AJ265" i="6"/>
  <c r="AJ262" i="6"/>
  <c r="AJ271" i="6"/>
  <c r="AJ279" i="6"/>
  <c r="AJ276" i="6"/>
  <c r="AJ283" i="6"/>
  <c r="AJ291" i="6"/>
  <c r="AJ288" i="6"/>
  <c r="AJ295" i="6"/>
  <c r="AJ302" i="6"/>
  <c r="AJ301" i="6"/>
  <c r="AJ307" i="6"/>
  <c r="AJ227" i="6"/>
  <c r="AJ235" i="6"/>
  <c r="AJ232" i="6"/>
  <c r="AJ240" i="6"/>
  <c r="AJ248" i="6"/>
  <c r="AJ256" i="6"/>
  <c r="AJ239" i="6"/>
  <c r="AJ247" i="6"/>
  <c r="AJ255" i="6"/>
  <c r="AJ268" i="6"/>
  <c r="AJ264" i="6"/>
  <c r="AJ273" i="6"/>
  <c r="AJ281" i="6"/>
  <c r="AJ278" i="6"/>
  <c r="AJ285" i="6"/>
  <c r="AJ293" i="6"/>
  <c r="AJ290" i="6"/>
  <c r="AJ296" i="6"/>
  <c r="AJ304" i="6"/>
  <c r="AJ303" i="6"/>
  <c r="AJ229" i="6"/>
  <c r="AJ237" i="6"/>
  <c r="AJ234" i="6"/>
  <c r="AJ242" i="6"/>
  <c r="AJ250" i="6"/>
  <c r="AJ259" i="6"/>
  <c r="AJ241" i="6"/>
  <c r="AJ249" i="6"/>
  <c r="AJ257" i="6"/>
  <c r="AJ258" i="6"/>
  <c r="AJ266" i="6"/>
  <c r="AJ275" i="6"/>
  <c r="AJ272" i="6"/>
  <c r="AJ280" i="6"/>
  <c r="AJ287" i="6"/>
  <c r="AJ284" i="6"/>
  <c r="AJ292" i="6"/>
  <c r="AJ298" i="6"/>
  <c r="AJ297" i="6"/>
  <c r="AJ305" i="6"/>
  <c r="W232" i="6"/>
  <c r="W235" i="6"/>
  <c r="W251" i="6"/>
  <c r="W242" i="6"/>
  <c r="W260" i="6"/>
  <c r="W268" i="6"/>
  <c r="W273" i="6"/>
  <c r="W291" i="6"/>
  <c r="W236" i="6"/>
  <c r="W239" i="6"/>
  <c r="W255" i="6"/>
  <c r="W246" i="6"/>
  <c r="W271" i="6"/>
  <c r="W272" i="6"/>
  <c r="W281" i="6"/>
  <c r="W299" i="6"/>
  <c r="W227" i="6"/>
  <c r="W243" i="6"/>
  <c r="W262" i="6"/>
  <c r="W250" i="6"/>
  <c r="W259" i="6"/>
  <c r="W276" i="6"/>
  <c r="W290" i="6"/>
  <c r="O233" i="6"/>
  <c r="O252" i="6"/>
  <c r="O277" i="6"/>
  <c r="O305" i="6"/>
  <c r="O245" i="6"/>
  <c r="O271" i="6"/>
  <c r="O286" i="6"/>
  <c r="O304" i="6"/>
  <c r="O255" i="6"/>
  <c r="O265" i="6"/>
  <c r="O285" i="6"/>
  <c r="L248" i="6"/>
  <c r="L258" i="6"/>
  <c r="L291" i="6"/>
  <c r="L227" i="6"/>
  <c r="L263" i="6"/>
  <c r="L269" i="6"/>
  <c r="L286" i="6"/>
  <c r="L228" i="6"/>
  <c r="L245" i="6"/>
  <c r="L279" i="6"/>
  <c r="L298" i="6"/>
  <c r="O228" i="6"/>
  <c r="O238" i="6"/>
  <c r="O237" i="6"/>
  <c r="O247" i="6"/>
  <c r="O258" i="6"/>
  <c r="O244" i="6"/>
  <c r="O254" i="6"/>
  <c r="O257" i="6"/>
  <c r="O270" i="6"/>
  <c r="O280" i="6"/>
  <c r="O279" i="6"/>
  <c r="O290" i="6"/>
  <c r="O287" i="6"/>
  <c r="O297" i="6"/>
  <c r="O307" i="6"/>
  <c r="AI230" i="6"/>
  <c r="AI231" i="6"/>
  <c r="AI241" i="6"/>
  <c r="AI251" i="6"/>
  <c r="AI269" i="6"/>
  <c r="AI246" i="6"/>
  <c r="AI256" i="6"/>
  <c r="AI261" i="6"/>
  <c r="AI272" i="6"/>
  <c r="AI282" i="6"/>
  <c r="AI284" i="6"/>
  <c r="AI294" i="6"/>
  <c r="AI289" i="6"/>
  <c r="AI301" i="6"/>
  <c r="AI298" i="6"/>
  <c r="L231" i="6"/>
  <c r="L230" i="6"/>
  <c r="L240" i="6"/>
  <c r="L252" i="6"/>
  <c r="L270" i="6"/>
  <c r="L247" i="6"/>
  <c r="L261" i="6"/>
  <c r="L260" i="6"/>
  <c r="L271" i="6"/>
  <c r="L274" i="6"/>
  <c r="L283" i="6"/>
  <c r="L293" i="6"/>
  <c r="L290" i="6"/>
  <c r="L300" i="6"/>
  <c r="L303" i="6"/>
  <c r="AF242" i="6"/>
  <c r="AF272" i="6"/>
  <c r="AF285" i="6"/>
  <c r="AF303" i="6"/>
  <c r="O230" i="6"/>
  <c r="O229" i="6"/>
  <c r="O239" i="6"/>
  <c r="O249" i="6"/>
  <c r="O266" i="6"/>
  <c r="O246" i="6"/>
  <c r="O256" i="6"/>
  <c r="O261" i="6"/>
  <c r="O272" i="6"/>
  <c r="O282" i="6"/>
  <c r="O283" i="6"/>
  <c r="O292" i="6"/>
  <c r="O289" i="6"/>
  <c r="O301" i="6"/>
  <c r="O298" i="6"/>
  <c r="AI234" i="6"/>
  <c r="AI233" i="6"/>
  <c r="AI243" i="6"/>
  <c r="AI255" i="6"/>
  <c r="AI238" i="6"/>
  <c r="AI248" i="6"/>
  <c r="AI264" i="6"/>
  <c r="AI263" i="6"/>
  <c r="AI274" i="6"/>
  <c r="AI275" i="6"/>
  <c r="AI286" i="6"/>
  <c r="AI296" i="6"/>
  <c r="AI293" i="6"/>
  <c r="AI303" i="6"/>
  <c r="AI300" i="6"/>
  <c r="L233" i="6"/>
  <c r="L232" i="6"/>
  <c r="L244" i="6"/>
  <c r="L254" i="6"/>
  <c r="L239" i="6"/>
  <c r="L251" i="6"/>
  <c r="L265" i="6"/>
  <c r="L262" i="6"/>
  <c r="L275" i="6"/>
  <c r="L276" i="6"/>
  <c r="L285" i="6"/>
  <c r="L297" i="6"/>
  <c r="L292" i="6"/>
  <c r="L302" i="6"/>
  <c r="L306" i="6"/>
  <c r="AF95" i="6"/>
  <c r="AF259" i="6"/>
  <c r="AF264" i="6"/>
  <c r="AF293" i="6"/>
  <c r="O234" i="6"/>
  <c r="O231" i="6"/>
  <c r="O241" i="6"/>
  <c r="O253" i="6"/>
  <c r="O269" i="6"/>
  <c r="O248" i="6"/>
  <c r="O264" i="6"/>
  <c r="O263" i="6"/>
  <c r="O274" i="6"/>
  <c r="O275" i="6"/>
  <c r="O284" i="6"/>
  <c r="O294" i="6"/>
  <c r="O293" i="6"/>
  <c r="O303" i="6"/>
  <c r="O300" i="6"/>
  <c r="AI236" i="6"/>
  <c r="AI235" i="6"/>
  <c r="AI247" i="6"/>
  <c r="AI258" i="6"/>
  <c r="AI240" i="6"/>
  <c r="AI252" i="6"/>
  <c r="AI271" i="6"/>
  <c r="AI265" i="6"/>
  <c r="AI278" i="6"/>
  <c r="AI277" i="6"/>
  <c r="AI288" i="6"/>
  <c r="AI285" i="6"/>
  <c r="AI295" i="6"/>
  <c r="AI305" i="6"/>
  <c r="AI304" i="6"/>
  <c r="L235" i="6"/>
  <c r="L236" i="6"/>
  <c r="L246" i="6"/>
  <c r="L256" i="6"/>
  <c r="L243" i="6"/>
  <c r="L253" i="6"/>
  <c r="L268" i="6"/>
  <c r="L266" i="6"/>
  <c r="L277" i="6"/>
  <c r="L278" i="6"/>
  <c r="L289" i="6"/>
  <c r="L284" i="6"/>
  <c r="L294" i="6"/>
  <c r="L299" i="6"/>
  <c r="L307" i="6"/>
  <c r="AF237" i="6"/>
  <c r="AF241" i="6"/>
  <c r="AF271" i="6"/>
  <c r="AF296" i="6"/>
  <c r="H305" i="13"/>
  <c r="H240" i="13"/>
  <c r="AN137" i="9"/>
  <c r="AN308" i="9"/>
  <c r="AN303" i="9"/>
  <c r="AN295" i="9"/>
  <c r="AN293" i="9"/>
  <c r="AN302" i="9"/>
  <c r="AN290" i="9"/>
  <c r="AN281" i="9"/>
  <c r="AN273" i="9"/>
  <c r="AN266" i="9"/>
  <c r="AN280" i="9"/>
  <c r="AN272" i="9"/>
  <c r="AN263" i="9"/>
  <c r="AN258" i="9"/>
  <c r="AN250" i="9"/>
  <c r="AN242" i="9"/>
  <c r="AN259" i="9"/>
  <c r="AN251" i="9"/>
  <c r="AN243" i="9"/>
  <c r="AN236" i="9"/>
  <c r="AN228" i="9"/>
  <c r="AN229" i="9"/>
  <c r="AN53" i="9"/>
  <c r="AN307" i="9"/>
  <c r="AN301" i="9"/>
  <c r="AN304" i="9"/>
  <c r="AN291" i="9"/>
  <c r="AN298" i="9"/>
  <c r="AN288" i="9"/>
  <c r="AN279" i="9"/>
  <c r="AN271" i="9"/>
  <c r="AN286" i="9"/>
  <c r="AN278" i="9"/>
  <c r="AN270" i="9"/>
  <c r="AN261" i="9"/>
  <c r="AN256" i="9"/>
  <c r="AN248" i="9"/>
  <c r="AN240" i="9"/>
  <c r="AN257" i="9"/>
  <c r="AN249" i="9"/>
  <c r="AN241" i="9"/>
  <c r="AN234" i="9"/>
  <c r="AN235" i="9"/>
  <c r="AN227" i="9"/>
  <c r="AN306" i="9"/>
  <c r="AN299" i="9"/>
  <c r="AN300" i="9"/>
  <c r="AN289" i="9"/>
  <c r="AN294" i="9"/>
  <c r="AN285" i="9"/>
  <c r="AN277" i="9"/>
  <c r="AN269" i="9"/>
  <c r="AN284" i="9"/>
  <c r="AN276" i="9"/>
  <c r="AN268" i="9"/>
  <c r="AN262" i="9"/>
  <c r="AN254" i="9"/>
  <c r="AN246" i="9"/>
  <c r="AN238" i="9"/>
  <c r="AN255" i="9"/>
  <c r="AN247" i="9"/>
  <c r="AN239" i="9"/>
  <c r="AN232" i="9"/>
  <c r="AN233" i="9"/>
  <c r="AN95" i="9"/>
  <c r="AN305" i="9"/>
  <c r="AN297" i="9"/>
  <c r="AN296" i="9"/>
  <c r="AN287" i="9"/>
  <c r="AN292" i="9"/>
  <c r="AN283" i="9"/>
  <c r="AN275" i="9"/>
  <c r="AN267" i="9"/>
  <c r="AN282" i="9"/>
  <c r="AN274" i="9"/>
  <c r="AN265" i="9"/>
  <c r="AN260" i="9"/>
  <c r="AN252" i="9"/>
  <c r="AN244" i="9"/>
  <c r="AN264" i="9"/>
  <c r="AN253" i="9"/>
  <c r="AN245" i="9"/>
  <c r="AN237" i="9"/>
  <c r="AN230" i="9"/>
  <c r="AN231" i="9"/>
  <c r="AN94" i="9"/>
  <c r="X137" i="9"/>
  <c r="X308" i="9"/>
  <c r="X303" i="9"/>
  <c r="X304" i="9"/>
  <c r="X293" i="9"/>
  <c r="X302" i="9"/>
  <c r="X290" i="9"/>
  <c r="X281" i="9"/>
  <c r="X273" i="9"/>
  <c r="X266" i="9"/>
  <c r="X280" i="9"/>
  <c r="X272" i="9"/>
  <c r="X263" i="9"/>
  <c r="X256" i="9"/>
  <c r="X248" i="9"/>
  <c r="X240" i="9"/>
  <c r="X259" i="9"/>
  <c r="X251" i="9"/>
  <c r="X243" i="9"/>
  <c r="X236" i="9"/>
  <c r="X228" i="9"/>
  <c r="X229" i="9"/>
  <c r="X53" i="9"/>
  <c r="X307" i="9"/>
  <c r="X301" i="9"/>
  <c r="X300" i="9"/>
  <c r="X291" i="9"/>
  <c r="X298" i="9"/>
  <c r="X288" i="9"/>
  <c r="X279" i="9"/>
  <c r="X271" i="9"/>
  <c r="X286" i="9"/>
  <c r="X278" i="9"/>
  <c r="X270" i="9"/>
  <c r="X262" i="9"/>
  <c r="X254" i="9"/>
  <c r="X246" i="9"/>
  <c r="X238" i="9"/>
  <c r="X257" i="9"/>
  <c r="X249" i="9"/>
  <c r="X241" i="9"/>
  <c r="X234" i="9"/>
  <c r="X235" i="9"/>
  <c r="X227" i="9"/>
  <c r="X306" i="9"/>
  <c r="X299" i="9"/>
  <c r="X296" i="9"/>
  <c r="X289" i="9"/>
  <c r="X294" i="9"/>
  <c r="X285" i="9"/>
  <c r="X277" i="9"/>
  <c r="X269" i="9"/>
  <c r="X284" i="9"/>
  <c r="X276" i="9"/>
  <c r="X268" i="9"/>
  <c r="X260" i="9"/>
  <c r="X252" i="9"/>
  <c r="X244" i="9"/>
  <c r="X264" i="9"/>
  <c r="X255" i="9"/>
  <c r="X247" i="9"/>
  <c r="X239" i="9"/>
  <c r="X232" i="9"/>
  <c r="X233" i="9"/>
  <c r="X95" i="9"/>
  <c r="X305" i="9"/>
  <c r="X297" i="9"/>
  <c r="X295" i="9"/>
  <c r="X287" i="9"/>
  <c r="X292" i="9"/>
  <c r="X283" i="9"/>
  <c r="X275" i="9"/>
  <c r="X267" i="9"/>
  <c r="X282" i="9"/>
  <c r="X274" i="9"/>
  <c r="X265" i="9"/>
  <c r="X258" i="9"/>
  <c r="X250" i="9"/>
  <c r="X242" i="9"/>
  <c r="X261" i="9"/>
  <c r="X253" i="9"/>
  <c r="X245" i="9"/>
  <c r="X237" i="9"/>
  <c r="X230" i="9"/>
  <c r="X231" i="9"/>
  <c r="X94" i="9"/>
  <c r="H137" i="9"/>
  <c r="H307" i="9"/>
  <c r="H301" i="9"/>
  <c r="H300" i="9"/>
  <c r="H291" i="9"/>
  <c r="H298" i="9"/>
  <c r="H288" i="9"/>
  <c r="H279" i="9"/>
  <c r="H271" i="9"/>
  <c r="H284" i="9"/>
  <c r="H276" i="9"/>
  <c r="H268" i="9"/>
  <c r="H260" i="9"/>
  <c r="H252" i="9"/>
  <c r="H244" i="9"/>
  <c r="H264" i="9"/>
  <c r="H255" i="9"/>
  <c r="H247" i="9"/>
  <c r="H239" i="9"/>
  <c r="H230" i="9"/>
  <c r="H233" i="9"/>
  <c r="H306" i="9"/>
  <c r="H299" i="9"/>
  <c r="H296" i="9"/>
  <c r="H289" i="9"/>
  <c r="H294" i="9"/>
  <c r="H285" i="9"/>
  <c r="H277" i="9"/>
  <c r="H269" i="9"/>
  <c r="H282" i="9"/>
  <c r="H274" i="9"/>
  <c r="H265" i="9"/>
  <c r="H258" i="9"/>
  <c r="H250" i="9"/>
  <c r="H242" i="9"/>
  <c r="H261" i="9"/>
  <c r="H253" i="9"/>
  <c r="H245" i="9"/>
  <c r="H236" i="9"/>
  <c r="H228" i="9"/>
  <c r="H231" i="9"/>
  <c r="H305" i="9"/>
  <c r="H297" i="9"/>
  <c r="H295" i="9"/>
  <c r="H287" i="9"/>
  <c r="H292" i="9"/>
  <c r="H283" i="9"/>
  <c r="H275" i="9"/>
  <c r="H266" i="9"/>
  <c r="H280" i="9"/>
  <c r="H272" i="9"/>
  <c r="H263" i="9"/>
  <c r="H256" i="9"/>
  <c r="H248" i="9"/>
  <c r="H240" i="9"/>
  <c r="H259" i="9"/>
  <c r="H251" i="9"/>
  <c r="H243" i="9"/>
  <c r="H234" i="9"/>
  <c r="H237" i="9"/>
  <c r="H229" i="9"/>
  <c r="H303" i="9"/>
  <c r="H304" i="9"/>
  <c r="H293" i="9"/>
  <c r="H302" i="9"/>
  <c r="H290" i="9"/>
  <c r="H281" i="9"/>
  <c r="H273" i="9"/>
  <c r="H286" i="9"/>
  <c r="H278" i="9"/>
  <c r="H270" i="9"/>
  <c r="H262" i="9"/>
  <c r="H254" i="9"/>
  <c r="H246" i="9"/>
  <c r="H238" i="9"/>
  <c r="H257" i="9"/>
  <c r="H249" i="9"/>
  <c r="H241" i="9"/>
  <c r="H232" i="9"/>
  <c r="H235" i="9"/>
  <c r="H227" i="9"/>
  <c r="U252" i="13"/>
  <c r="U284" i="13"/>
  <c r="G298" i="13"/>
  <c r="AN230" i="13"/>
  <c r="AN251" i="13"/>
  <c r="AN275" i="13"/>
  <c r="P245" i="14"/>
  <c r="P279" i="14"/>
  <c r="O238" i="14"/>
  <c r="O258" i="14"/>
  <c r="O277" i="14"/>
  <c r="O299" i="14"/>
  <c r="U236" i="13"/>
  <c r="U269" i="13"/>
  <c r="U292" i="13"/>
  <c r="G241" i="13"/>
  <c r="W257" i="13"/>
  <c r="AN227" i="13"/>
  <c r="AN259" i="13"/>
  <c r="AN304" i="13"/>
  <c r="P261" i="14"/>
  <c r="P295" i="14"/>
  <c r="O227" i="14"/>
  <c r="O266" i="14"/>
  <c r="O293" i="14"/>
  <c r="O306" i="14"/>
  <c r="U245" i="13"/>
  <c r="U277" i="13"/>
  <c r="U307" i="13"/>
  <c r="G257" i="13"/>
  <c r="W264" i="13"/>
  <c r="AN244" i="13"/>
  <c r="AN282" i="13"/>
  <c r="AN294" i="13"/>
  <c r="P256" i="14"/>
  <c r="O235" i="14"/>
  <c r="O259" i="14"/>
  <c r="O274" i="14"/>
  <c r="O300" i="14"/>
  <c r="X232" i="1"/>
  <c r="X229" i="1"/>
  <c r="X236" i="1"/>
  <c r="X244" i="1"/>
  <c r="X252" i="1"/>
  <c r="X260" i="1"/>
  <c r="X241" i="1"/>
  <c r="X249" i="1"/>
  <c r="X257" i="1"/>
  <c r="X265" i="1"/>
  <c r="X274" i="1"/>
  <c r="X282" i="1"/>
  <c r="X290" i="1"/>
  <c r="X269" i="1"/>
  <c r="X277" i="1"/>
  <c r="X285" i="1"/>
  <c r="X293" i="1"/>
  <c r="X301" i="1"/>
  <c r="X294" i="1"/>
  <c r="X302" i="1"/>
  <c r="X53" i="1"/>
  <c r="X228" i="1"/>
  <c r="X306" i="1"/>
  <c r="X233" i="1"/>
  <c r="X240" i="1"/>
  <c r="X248" i="1"/>
  <c r="X256" i="1"/>
  <c r="X237" i="1"/>
  <c r="X245" i="1"/>
  <c r="X253" i="1"/>
  <c r="X261" i="1"/>
  <c r="X270" i="1"/>
  <c r="X278" i="1"/>
  <c r="X286" i="1"/>
  <c r="X264" i="1"/>
  <c r="X273" i="1"/>
  <c r="X281" i="1"/>
  <c r="X289" i="1"/>
  <c r="X297" i="1"/>
  <c r="X305" i="1"/>
  <c r="X298" i="1"/>
  <c r="X227" i="1"/>
  <c r="X230" i="1"/>
  <c r="X307" i="1"/>
  <c r="X234" i="1"/>
  <c r="X242" i="1"/>
  <c r="X250" i="1"/>
  <c r="X258" i="1"/>
  <c r="X239" i="1"/>
  <c r="X247" i="1"/>
  <c r="X255" i="1"/>
  <c r="X263" i="1"/>
  <c r="X272" i="1"/>
  <c r="X280" i="1"/>
  <c r="X288" i="1"/>
  <c r="X266" i="1"/>
  <c r="X275" i="1"/>
  <c r="X283" i="1"/>
  <c r="X291" i="1"/>
  <c r="X299" i="1"/>
  <c r="X292" i="1"/>
  <c r="X300" i="1"/>
  <c r="X95" i="1"/>
  <c r="X267" i="1"/>
  <c r="X308" i="1"/>
  <c r="X231" i="1"/>
  <c r="X238" i="1"/>
  <c r="X246" i="1"/>
  <c r="X254" i="1"/>
  <c r="X235" i="1"/>
  <c r="X243" i="1"/>
  <c r="X251" i="1"/>
  <c r="X259" i="1"/>
  <c r="X268" i="1"/>
  <c r="X276" i="1"/>
  <c r="X284" i="1"/>
  <c r="X262" i="1"/>
  <c r="X271" i="1"/>
  <c r="X279" i="1"/>
  <c r="X287" i="1"/>
  <c r="X295" i="1"/>
  <c r="X303" i="1"/>
  <c r="X296" i="1"/>
  <c r="X304" i="1"/>
  <c r="X94" i="1"/>
  <c r="U228" i="13"/>
  <c r="U244" i="13"/>
  <c r="U285" i="13"/>
  <c r="U295" i="13"/>
  <c r="G235" i="13"/>
  <c r="G288" i="13"/>
  <c r="W272" i="13"/>
  <c r="H286" i="13"/>
  <c r="AN252" i="13"/>
  <c r="AN265" i="13"/>
  <c r="AN291" i="13"/>
  <c r="P232" i="14"/>
  <c r="P272" i="14"/>
  <c r="P301" i="14"/>
  <c r="AJ304" i="14"/>
  <c r="T290" i="14"/>
  <c r="H298" i="13"/>
  <c r="AJ241" i="14"/>
  <c r="T303" i="14"/>
  <c r="H253" i="13"/>
  <c r="AJ282" i="14"/>
  <c r="T258" i="14"/>
  <c r="AN131" i="1"/>
  <c r="AK131" i="1"/>
  <c r="AH139" i="13"/>
  <c r="AH268" i="13"/>
  <c r="AH135" i="13"/>
  <c r="AH300" i="13"/>
  <c r="AH251" i="13"/>
  <c r="AH179" i="13"/>
  <c r="AH291" i="13"/>
  <c r="AH262" i="13"/>
  <c r="AH275" i="13"/>
  <c r="AH231" i="13"/>
  <c r="O299" i="13"/>
  <c r="O280" i="13"/>
  <c r="O271" i="13"/>
  <c r="O234" i="13"/>
  <c r="O301" i="13"/>
  <c r="AF139" i="13"/>
  <c r="AF291" i="13"/>
  <c r="AF278" i="13"/>
  <c r="AF239" i="13"/>
  <c r="AF94" i="13"/>
  <c r="AF306" i="13"/>
  <c r="AF285" i="13"/>
  <c r="AF270" i="13"/>
  <c r="AF248" i="13"/>
  <c r="AF135" i="13"/>
  <c r="AF299" i="13"/>
  <c r="AF277" i="13"/>
  <c r="AF255" i="13"/>
  <c r="AF240" i="13"/>
  <c r="AF286" i="13"/>
  <c r="AF247" i="13"/>
  <c r="AF231" i="13"/>
  <c r="H295" i="14"/>
  <c r="H288" i="14"/>
  <c r="H263" i="14"/>
  <c r="L138" i="9"/>
  <c r="L179" i="9"/>
  <c r="AT179" i="9" s="1"/>
  <c r="L306" i="9"/>
  <c r="L299" i="9"/>
  <c r="L296" i="9"/>
  <c r="L289" i="9"/>
  <c r="L294" i="9"/>
  <c r="L285" i="9"/>
  <c r="L277" i="9"/>
  <c r="L269" i="9"/>
  <c r="L282" i="9"/>
  <c r="L274" i="9"/>
  <c r="L265" i="9"/>
  <c r="L258" i="9"/>
  <c r="L250" i="9"/>
  <c r="L242" i="9"/>
  <c r="L261" i="9"/>
  <c r="L253" i="9"/>
  <c r="L245" i="9"/>
  <c r="L236" i="9"/>
  <c r="L228" i="9"/>
  <c r="L231" i="9"/>
  <c r="L177" i="9"/>
  <c r="L305" i="9"/>
  <c r="L297" i="9"/>
  <c r="L295" i="9"/>
  <c r="L287" i="9"/>
  <c r="L292" i="9"/>
  <c r="L283" i="9"/>
  <c r="L275" i="9"/>
  <c r="L266" i="9"/>
  <c r="L280" i="9"/>
  <c r="L272" i="9"/>
  <c r="L263" i="9"/>
  <c r="L256" i="9"/>
  <c r="L248" i="9"/>
  <c r="L240" i="9"/>
  <c r="L259" i="9"/>
  <c r="L251" i="9"/>
  <c r="L243" i="9"/>
  <c r="L234" i="9"/>
  <c r="L237" i="9"/>
  <c r="L229" i="9"/>
  <c r="L136" i="9"/>
  <c r="L303" i="9"/>
  <c r="L304" i="9"/>
  <c r="L293" i="9"/>
  <c r="L302" i="9"/>
  <c r="L290" i="9"/>
  <c r="L281" i="9"/>
  <c r="L273" i="9"/>
  <c r="L286" i="9"/>
  <c r="L278" i="9"/>
  <c r="L270" i="9"/>
  <c r="L262" i="9"/>
  <c r="L254" i="9"/>
  <c r="L246" i="9"/>
  <c r="L238" i="9"/>
  <c r="L257" i="9"/>
  <c r="L249" i="9"/>
  <c r="L241" i="9"/>
  <c r="L232" i="9"/>
  <c r="L235" i="9"/>
  <c r="L227" i="9"/>
  <c r="AB138" i="9"/>
  <c r="AB179" i="9"/>
  <c r="BG179" i="9" s="1"/>
  <c r="AB305" i="9"/>
  <c r="AB297" i="9"/>
  <c r="AB295" i="9"/>
  <c r="AB287" i="9"/>
  <c r="AB292" i="9"/>
  <c r="AB283" i="9"/>
  <c r="AB275" i="9"/>
  <c r="AB266" i="9"/>
  <c r="AB280" i="9"/>
  <c r="AB272" i="9"/>
  <c r="AB263" i="9"/>
  <c r="AB256" i="9"/>
  <c r="AB248" i="9"/>
  <c r="AB240" i="9"/>
  <c r="AB259" i="9"/>
  <c r="AB251" i="9"/>
  <c r="AB243" i="9"/>
  <c r="AB236" i="9"/>
  <c r="AB228" i="9"/>
  <c r="AB229" i="9"/>
  <c r="AB136" i="9"/>
  <c r="AB303" i="9"/>
  <c r="AB304" i="9"/>
  <c r="AB293" i="9"/>
  <c r="AB302" i="9"/>
  <c r="AB290" i="9"/>
  <c r="AB281" i="9"/>
  <c r="AB273" i="9"/>
  <c r="AB286" i="9"/>
  <c r="AB278" i="9"/>
  <c r="AB270" i="9"/>
  <c r="AB262" i="9"/>
  <c r="AB254" i="9"/>
  <c r="AB246" i="9"/>
  <c r="AB238" i="9"/>
  <c r="AB257" i="9"/>
  <c r="AB249" i="9"/>
  <c r="AB241" i="9"/>
  <c r="AB234" i="9"/>
  <c r="AB235" i="9"/>
  <c r="AB227" i="9"/>
  <c r="AB307" i="9"/>
  <c r="AB301" i="9"/>
  <c r="AB300" i="9"/>
  <c r="AB291" i="9"/>
  <c r="AB298" i="9"/>
  <c r="AB288" i="9"/>
  <c r="AB279" i="9"/>
  <c r="AB271" i="9"/>
  <c r="AB284" i="9"/>
  <c r="AB276" i="9"/>
  <c r="AB268" i="9"/>
  <c r="AB260" i="9"/>
  <c r="AB252" i="9"/>
  <c r="AB244" i="9"/>
  <c r="AB264" i="9"/>
  <c r="AB255" i="9"/>
  <c r="AB247" i="9"/>
  <c r="AB239" i="9"/>
  <c r="AB232" i="9"/>
  <c r="AB233" i="9"/>
  <c r="AB135" i="9"/>
  <c r="G179" i="9"/>
  <c r="G304" i="9"/>
  <c r="G296" i="9"/>
  <c r="G294" i="9"/>
  <c r="G307" i="9"/>
  <c r="G295" i="9"/>
  <c r="G286" i="9"/>
  <c r="G278" i="9"/>
  <c r="G270" i="9"/>
  <c r="G283" i="9"/>
  <c r="G275" i="9"/>
  <c r="G266" i="9"/>
  <c r="G261" i="9"/>
  <c r="G253" i="9"/>
  <c r="G245" i="9"/>
  <c r="G263" i="9"/>
  <c r="G254" i="9"/>
  <c r="G246" i="9"/>
  <c r="G238" i="9"/>
  <c r="G231" i="9"/>
  <c r="G234" i="9"/>
  <c r="G135" i="9"/>
  <c r="G138" i="9"/>
  <c r="G302" i="9"/>
  <c r="G306" i="9"/>
  <c r="G292" i="9"/>
  <c r="G305" i="9"/>
  <c r="G293" i="9"/>
  <c r="G284" i="9"/>
  <c r="G276" i="9"/>
  <c r="G268" i="9"/>
  <c r="G281" i="9"/>
  <c r="G273" i="9"/>
  <c r="G264" i="9"/>
  <c r="G259" i="9"/>
  <c r="G251" i="9"/>
  <c r="G243" i="9"/>
  <c r="G260" i="9"/>
  <c r="G252" i="9"/>
  <c r="G244" i="9"/>
  <c r="G237" i="9"/>
  <c r="G229" i="9"/>
  <c r="G232" i="9"/>
  <c r="G177" i="9"/>
  <c r="G300" i="9"/>
  <c r="G303" i="9"/>
  <c r="G290" i="9"/>
  <c r="G301" i="9"/>
  <c r="G291" i="9"/>
  <c r="G282" i="9"/>
  <c r="G274" i="9"/>
  <c r="G289" i="9"/>
  <c r="G279" i="9"/>
  <c r="G271" i="9"/>
  <c r="G262" i="9"/>
  <c r="G257" i="9"/>
  <c r="G249" i="9"/>
  <c r="G241" i="9"/>
  <c r="G258" i="9"/>
  <c r="G250" i="9"/>
  <c r="G242" i="9"/>
  <c r="G235" i="9"/>
  <c r="G227" i="9"/>
  <c r="G230" i="9"/>
  <c r="G136" i="9"/>
  <c r="W138" i="9"/>
  <c r="W298" i="9"/>
  <c r="W299" i="9"/>
  <c r="W288" i="9"/>
  <c r="W297" i="9"/>
  <c r="W289" i="9"/>
  <c r="W282" i="9"/>
  <c r="W274" i="9"/>
  <c r="W285" i="9"/>
  <c r="W277" i="9"/>
  <c r="W269" i="9"/>
  <c r="W179" i="9"/>
  <c r="BA179" i="9" s="1"/>
  <c r="W302" i="9"/>
  <c r="W306" i="9"/>
  <c r="W292" i="9"/>
  <c r="W305" i="9"/>
  <c r="W293" i="9"/>
  <c r="W286" i="9"/>
  <c r="W278" i="9"/>
  <c r="W270" i="9"/>
  <c r="W281" i="9"/>
  <c r="W273" i="9"/>
  <c r="W300" i="9"/>
  <c r="W290" i="9"/>
  <c r="W291" i="9"/>
  <c r="W276" i="9"/>
  <c r="W279" i="9"/>
  <c r="W264" i="9"/>
  <c r="W259" i="9"/>
  <c r="W251" i="9"/>
  <c r="W243" i="9"/>
  <c r="W260" i="9"/>
  <c r="W252" i="9"/>
  <c r="W244" i="9"/>
  <c r="W237" i="9"/>
  <c r="W229" i="9"/>
  <c r="W232" i="9"/>
  <c r="W177" i="9"/>
  <c r="W296" i="9"/>
  <c r="W307" i="9"/>
  <c r="W287" i="9"/>
  <c r="W272" i="9"/>
  <c r="W275" i="9"/>
  <c r="W262" i="9"/>
  <c r="W257" i="9"/>
  <c r="W249" i="9"/>
  <c r="W241" i="9"/>
  <c r="W258" i="9"/>
  <c r="W250" i="9"/>
  <c r="W242" i="9"/>
  <c r="W235" i="9"/>
  <c r="W227" i="9"/>
  <c r="W230" i="9"/>
  <c r="W136" i="9"/>
  <c r="W303" i="9"/>
  <c r="W301" i="9"/>
  <c r="W284" i="9"/>
  <c r="W268" i="9"/>
  <c r="W271" i="9"/>
  <c r="W265" i="9"/>
  <c r="W255" i="9"/>
  <c r="W247" i="9"/>
  <c r="W239" i="9"/>
  <c r="W256" i="9"/>
  <c r="W248" i="9"/>
  <c r="W240" i="9"/>
  <c r="W233" i="9"/>
  <c r="W236" i="9"/>
  <c r="W228" i="9"/>
  <c r="AM138" i="9"/>
  <c r="AM302" i="9"/>
  <c r="AM308" i="9"/>
  <c r="AM295" i="9"/>
  <c r="AM288" i="9"/>
  <c r="AM297" i="9"/>
  <c r="AM287" i="9"/>
  <c r="AM280" i="9"/>
  <c r="AM272" i="9"/>
  <c r="AM283" i="9"/>
  <c r="AM275" i="9"/>
  <c r="AM267" i="9"/>
  <c r="AM265" i="9"/>
  <c r="AM255" i="9"/>
  <c r="AM247" i="9"/>
  <c r="AM239" i="9"/>
  <c r="AM258" i="9"/>
  <c r="AM250" i="9"/>
  <c r="AM242" i="9"/>
  <c r="AM233" i="9"/>
  <c r="AM236" i="9"/>
  <c r="AM228" i="9"/>
  <c r="AM135" i="9"/>
  <c r="AM179" i="9"/>
  <c r="AM298" i="9"/>
  <c r="AM303" i="9"/>
  <c r="AM292" i="9"/>
  <c r="AM305" i="9"/>
  <c r="AM291" i="9"/>
  <c r="AM284" i="9"/>
  <c r="AM276" i="9"/>
  <c r="AM268" i="9"/>
  <c r="AM279" i="9"/>
  <c r="AM271" i="9"/>
  <c r="AM264" i="9"/>
  <c r="AM259" i="9"/>
  <c r="AM251" i="9"/>
  <c r="AM243" i="9"/>
  <c r="AM263" i="9"/>
  <c r="AM254" i="9"/>
  <c r="AM246" i="9"/>
  <c r="AM238" i="9"/>
  <c r="AM229" i="9"/>
  <c r="AM232" i="9"/>
  <c r="AM53" i="9"/>
  <c r="AM136" i="9"/>
  <c r="AM306" i="9"/>
  <c r="AM307" i="9"/>
  <c r="AM286" i="9"/>
  <c r="AM270" i="9"/>
  <c r="AM273" i="9"/>
  <c r="AM261" i="9"/>
  <c r="AM245" i="9"/>
  <c r="AM256" i="9"/>
  <c r="AM240" i="9"/>
  <c r="AM234" i="9"/>
  <c r="AM177" i="9"/>
  <c r="AM304" i="9"/>
  <c r="AM299" i="9"/>
  <c r="AM301" i="9"/>
  <c r="AM282" i="9"/>
  <c r="AM285" i="9"/>
  <c r="AM269" i="9"/>
  <c r="AM257" i="9"/>
  <c r="AM241" i="9"/>
  <c r="AM252" i="9"/>
  <c r="AM235" i="9"/>
  <c r="AM230" i="9"/>
  <c r="AM300" i="9"/>
  <c r="AM294" i="9"/>
  <c r="AM293" i="9"/>
  <c r="AM278" i="9"/>
  <c r="AM281" i="9"/>
  <c r="AM266" i="9"/>
  <c r="AM253" i="9"/>
  <c r="AM237" i="9"/>
  <c r="AM248" i="9"/>
  <c r="AM231" i="9"/>
  <c r="AM94" i="9"/>
  <c r="R138" i="7"/>
  <c r="R179" i="7"/>
  <c r="AH138" i="7"/>
  <c r="AH179" i="7"/>
  <c r="AH303" i="7"/>
  <c r="AH304" i="7"/>
  <c r="AH296" i="7"/>
  <c r="AH288" i="7"/>
  <c r="AH293" i="7"/>
  <c r="AH285" i="7"/>
  <c r="AH277" i="7"/>
  <c r="AH269" i="7"/>
  <c r="AH260" i="7"/>
  <c r="AH278" i="7"/>
  <c r="AH270" i="7"/>
  <c r="Q138" i="7"/>
  <c r="Q179" i="7"/>
  <c r="Q300" i="7"/>
  <c r="Q306" i="7"/>
  <c r="Q299" i="7"/>
  <c r="Q293" i="7"/>
  <c r="Q285" i="7"/>
  <c r="Q288" i="7"/>
  <c r="Q280" i="7"/>
  <c r="Q272" i="7"/>
  <c r="Q263" i="7"/>
  <c r="Q283" i="7"/>
  <c r="Q275" i="7"/>
  <c r="Q267" i="7"/>
  <c r="Q260" i="7"/>
  <c r="Q252" i="7"/>
  <c r="Q244" i="7"/>
  <c r="Q236" i="7"/>
  <c r="Q253" i="7"/>
  <c r="Q245" i="7"/>
  <c r="Q237" i="7"/>
  <c r="Q230" i="7"/>
  <c r="Q94" i="7"/>
  <c r="Q177" i="7"/>
  <c r="AG138" i="7"/>
  <c r="AG179" i="7"/>
  <c r="AG298" i="7"/>
  <c r="AG303" i="7"/>
  <c r="AG296" i="7"/>
  <c r="AG289" i="7"/>
  <c r="AG294" i="7"/>
  <c r="AG286" i="7"/>
  <c r="AG278" i="7"/>
  <c r="AG270" i="7"/>
  <c r="AG261" i="7"/>
  <c r="AG279" i="7"/>
  <c r="AG271" i="7"/>
  <c r="AG262" i="7"/>
  <c r="AG254" i="7"/>
  <c r="AG246" i="7"/>
  <c r="AG238" i="7"/>
  <c r="AG255" i="7"/>
  <c r="AG247" i="7"/>
  <c r="AG239" i="7"/>
  <c r="AG231" i="7"/>
  <c r="AG227" i="7"/>
  <c r="AG137" i="7"/>
  <c r="AG302" i="7"/>
  <c r="AG306" i="7"/>
  <c r="AG299" i="7"/>
  <c r="AG293" i="7"/>
  <c r="AG285" i="7"/>
  <c r="AG290" i="7"/>
  <c r="AG282" i="7"/>
  <c r="AG274" i="7"/>
  <c r="AG265" i="7"/>
  <c r="AG257" i="7"/>
  <c r="AG275" i="7"/>
  <c r="AG266" i="7"/>
  <c r="AG258" i="7"/>
  <c r="AG250" i="7"/>
  <c r="AG242" i="7"/>
  <c r="AG234" i="7"/>
  <c r="AG251" i="7"/>
  <c r="AG243" i="7"/>
  <c r="AG235" i="7"/>
  <c r="AG228" i="7"/>
  <c r="AG177" i="7"/>
  <c r="Q305" i="10"/>
  <c r="Q280" i="10"/>
  <c r="Q241" i="10"/>
  <c r="Q288" i="10"/>
  <c r="Q248" i="10"/>
  <c r="Q269" i="10"/>
  <c r="Q230" i="10"/>
  <c r="Q285" i="10"/>
  <c r="Q263" i="10"/>
  <c r="Q232" i="10"/>
  <c r="AG301" i="10"/>
  <c r="AG253" i="10"/>
  <c r="AG242" i="10"/>
  <c r="AG281" i="10"/>
  <c r="AG136" i="10"/>
  <c r="AG274" i="10"/>
  <c r="AG237" i="10"/>
  <c r="R138" i="10"/>
  <c r="R306" i="10"/>
  <c r="R299" i="10"/>
  <c r="R300" i="10"/>
  <c r="R293" i="10"/>
  <c r="R285" i="10"/>
  <c r="R290" i="10"/>
  <c r="R282" i="10"/>
  <c r="R274" i="10"/>
  <c r="R265" i="10"/>
  <c r="R257" i="10"/>
  <c r="R275" i="10"/>
  <c r="R267" i="10"/>
  <c r="R260" i="10"/>
  <c r="R251" i="10"/>
  <c r="R243" i="10"/>
  <c r="R235" i="10"/>
  <c r="R254" i="10"/>
  <c r="R246" i="10"/>
  <c r="R238" i="10"/>
  <c r="R230" i="10"/>
  <c r="R94" i="10"/>
  <c r="R136" i="10"/>
  <c r="R178" i="10"/>
  <c r="R305" i="10"/>
  <c r="R304" i="10"/>
  <c r="R295" i="10"/>
  <c r="R283" i="10"/>
  <c r="R286" i="10"/>
  <c r="R276" i="10"/>
  <c r="R263" i="10"/>
  <c r="R279" i="10"/>
  <c r="R269" i="10"/>
  <c r="R258" i="10"/>
  <c r="R247" i="10"/>
  <c r="R237" i="10"/>
  <c r="R252" i="10"/>
  <c r="R242" i="10"/>
  <c r="R232" i="10"/>
  <c r="R53" i="10"/>
  <c r="R137" i="10"/>
  <c r="R139" i="10"/>
  <c r="R179" i="10"/>
  <c r="R308" i="10"/>
  <c r="R301" i="10"/>
  <c r="R298" i="10"/>
  <c r="R289" i="10"/>
  <c r="R292" i="10"/>
  <c r="R280" i="10"/>
  <c r="R270" i="10"/>
  <c r="R259" i="10"/>
  <c r="R273" i="10"/>
  <c r="R264" i="10"/>
  <c r="R253" i="10"/>
  <c r="R241" i="10"/>
  <c r="R231" i="10"/>
  <c r="R248" i="10"/>
  <c r="R236" i="10"/>
  <c r="R229" i="10"/>
  <c r="R177" i="10"/>
  <c r="R303" i="10"/>
  <c r="R291" i="10"/>
  <c r="R284" i="10"/>
  <c r="R261" i="10"/>
  <c r="R266" i="10"/>
  <c r="R245" i="10"/>
  <c r="R250" i="10"/>
  <c r="R228" i="10"/>
  <c r="R297" i="10"/>
  <c r="R287" i="10"/>
  <c r="R278" i="10"/>
  <c r="R281" i="10"/>
  <c r="R262" i="10"/>
  <c r="R239" i="10"/>
  <c r="R244" i="10"/>
  <c r="R227" i="10"/>
  <c r="R302" i="10"/>
  <c r="R294" i="10"/>
  <c r="R272" i="10"/>
  <c r="R277" i="10"/>
  <c r="R255" i="10"/>
  <c r="R233" i="10"/>
  <c r="R240" i="10"/>
  <c r="R95" i="10"/>
  <c r="AH138" i="10"/>
  <c r="AH178" i="10"/>
  <c r="AH303" i="10"/>
  <c r="AH295" i="10"/>
  <c r="AH298" i="10"/>
  <c r="AH289" i="10"/>
  <c r="AH294" i="10"/>
  <c r="AH286" i="10"/>
  <c r="AH278" i="10"/>
  <c r="AH270" i="10"/>
  <c r="AH261" i="10"/>
  <c r="AH279" i="10"/>
  <c r="AH271" i="10"/>
  <c r="AH262" i="10"/>
  <c r="AH253" i="10"/>
  <c r="AH245" i="10"/>
  <c r="AH237" i="10"/>
  <c r="AH256" i="10"/>
  <c r="AH248" i="10"/>
  <c r="AH240" i="10"/>
  <c r="AH232" i="10"/>
  <c r="AH227" i="10"/>
  <c r="AH137" i="10"/>
  <c r="AH305" i="10"/>
  <c r="AH304" i="10"/>
  <c r="AH293" i="10"/>
  <c r="AH283" i="10"/>
  <c r="AH284" i="10"/>
  <c r="AH274" i="10"/>
  <c r="AH263" i="10"/>
  <c r="AH277" i="10"/>
  <c r="AH266" i="10"/>
  <c r="AH255" i="10"/>
  <c r="AH243" i="10"/>
  <c r="AH233" i="10"/>
  <c r="AH250" i="10"/>
  <c r="AH238" i="10"/>
  <c r="AH228" i="10"/>
  <c r="AH135" i="10"/>
  <c r="AH307" i="10"/>
  <c r="AH299" i="10"/>
  <c r="AH300" i="10"/>
  <c r="AH287" i="10"/>
  <c r="AH290" i="10"/>
  <c r="AH280" i="10"/>
  <c r="AH268" i="10"/>
  <c r="AH257" i="10"/>
  <c r="AH273" i="10"/>
  <c r="AH260" i="10"/>
  <c r="AH249" i="10"/>
  <c r="AH239" i="10"/>
  <c r="AH254" i="10"/>
  <c r="AH244" i="10"/>
  <c r="AH234" i="10"/>
  <c r="AH177" i="10"/>
  <c r="AH301" i="10"/>
  <c r="AH291" i="10"/>
  <c r="AH282" i="10"/>
  <c r="AH259" i="10"/>
  <c r="AH264" i="10"/>
  <c r="AH241" i="10"/>
  <c r="AH246" i="10"/>
  <c r="AH229" i="10"/>
  <c r="AH179" i="10"/>
  <c r="AH297" i="10"/>
  <c r="AH285" i="10"/>
  <c r="AH276" i="10"/>
  <c r="AH281" i="10"/>
  <c r="AH258" i="10"/>
  <c r="AH235" i="10"/>
  <c r="AH242" i="10"/>
  <c r="AH136" i="10"/>
  <c r="AH139" i="10"/>
  <c r="AH302" i="10"/>
  <c r="AH292" i="10"/>
  <c r="AH272" i="10"/>
  <c r="AH275" i="10"/>
  <c r="AH251" i="10"/>
  <c r="AH231" i="10"/>
  <c r="AH236" i="10"/>
  <c r="AI303" i="14"/>
  <c r="AI290" i="14"/>
  <c r="AI271" i="14"/>
  <c r="AI248" i="14"/>
  <c r="J138" i="12"/>
  <c r="J139" i="12"/>
  <c r="J298" i="12"/>
  <c r="J303" i="12"/>
  <c r="J291" i="12"/>
  <c r="J297" i="12"/>
  <c r="J288" i="12"/>
  <c r="J280" i="12"/>
  <c r="J276" i="12"/>
  <c r="J268" i="12"/>
  <c r="J285" i="12"/>
  <c r="J275" i="12"/>
  <c r="J267" i="12"/>
  <c r="J260" i="12"/>
  <c r="J254" i="12"/>
  <c r="J246" i="12"/>
  <c r="J238" i="12"/>
  <c r="J257" i="12"/>
  <c r="J249" i="12"/>
  <c r="J237" i="12"/>
  <c r="J227" i="12"/>
  <c r="J232" i="12"/>
  <c r="J53" i="12"/>
  <c r="J135" i="12"/>
  <c r="J179" i="12"/>
  <c r="J302" i="12"/>
  <c r="J306" i="12"/>
  <c r="J307" i="12"/>
  <c r="J292" i="12"/>
  <c r="J282" i="12"/>
  <c r="J274" i="12"/>
  <c r="J263" i="12"/>
  <c r="J277" i="12"/>
  <c r="J266" i="12"/>
  <c r="J258" i="12"/>
  <c r="J248" i="12"/>
  <c r="J236" i="12"/>
  <c r="J253" i="12"/>
  <c r="J241" i="12"/>
  <c r="J243" i="12"/>
  <c r="J228" i="12"/>
  <c r="J136" i="12"/>
  <c r="J300" i="12"/>
  <c r="J299" i="12"/>
  <c r="J305" i="12"/>
  <c r="J290" i="12"/>
  <c r="J287" i="12"/>
  <c r="J272" i="12"/>
  <c r="J289" i="12"/>
  <c r="J273" i="12"/>
  <c r="J264" i="12"/>
  <c r="J256" i="12"/>
  <c r="J244" i="12"/>
  <c r="J234" i="12"/>
  <c r="J251" i="12"/>
  <c r="J233" i="12"/>
  <c r="J239" i="12"/>
  <c r="J94" i="12"/>
  <c r="J137" i="12"/>
  <c r="J296" i="12"/>
  <c r="J295" i="12"/>
  <c r="J301" i="12"/>
  <c r="J286" i="12"/>
  <c r="J283" i="12"/>
  <c r="J270" i="12"/>
  <c r="J281" i="12"/>
  <c r="J271" i="12"/>
  <c r="J262" i="12"/>
  <c r="J252" i="12"/>
  <c r="J242" i="12"/>
  <c r="J261" i="12"/>
  <c r="J247" i="12"/>
  <c r="J231" i="12"/>
  <c r="J235" i="12"/>
  <c r="J95" i="12"/>
  <c r="J294" i="12"/>
  <c r="J279" i="12"/>
  <c r="J240" i="12"/>
  <c r="J230" i="12"/>
  <c r="J304" i="12"/>
  <c r="J284" i="12"/>
  <c r="J269" i="12"/>
  <c r="J255" i="12"/>
  <c r="J177" i="12"/>
  <c r="J308" i="12"/>
  <c r="J278" i="12"/>
  <c r="J259" i="12"/>
  <c r="J245" i="12"/>
  <c r="J250" i="12"/>
  <c r="J229" i="12"/>
  <c r="J293" i="12"/>
  <c r="K178" i="12"/>
  <c r="K306" i="12"/>
  <c r="K299" i="12"/>
  <c r="K296" i="12"/>
  <c r="K302" i="12"/>
  <c r="K291" i="12"/>
  <c r="K283" i="12"/>
  <c r="K280" i="12"/>
  <c r="K273" i="12"/>
  <c r="K266" i="12"/>
  <c r="K282" i="12"/>
  <c r="K272" i="12"/>
  <c r="K263" i="12"/>
  <c r="K257" i="12"/>
  <c r="K249" i="12"/>
  <c r="K241" i="12"/>
  <c r="K258" i="12"/>
  <c r="K250" i="12"/>
  <c r="K238" i="12"/>
  <c r="K228" i="12"/>
  <c r="K233" i="12"/>
  <c r="K95" i="12"/>
  <c r="K135" i="12"/>
  <c r="K139" i="12"/>
  <c r="K305" i="12"/>
  <c r="K297" i="12"/>
  <c r="K294" i="12"/>
  <c r="K298" i="12"/>
  <c r="K289" i="12"/>
  <c r="K281" i="12"/>
  <c r="K279" i="12"/>
  <c r="K271" i="12"/>
  <c r="K264" i="12"/>
  <c r="K278" i="12"/>
  <c r="K270" i="12"/>
  <c r="K261" i="12"/>
  <c r="K255" i="12"/>
  <c r="K247" i="12"/>
  <c r="K239" i="12"/>
  <c r="K256" i="12"/>
  <c r="K248" i="12"/>
  <c r="K234" i="12"/>
  <c r="K244" i="12"/>
  <c r="K231" i="12"/>
  <c r="K94" i="12"/>
  <c r="K137" i="12"/>
  <c r="K308" i="12"/>
  <c r="K303" i="12"/>
  <c r="K304" i="12"/>
  <c r="K292" i="12"/>
  <c r="K295" i="12"/>
  <c r="K287" i="12"/>
  <c r="K288" i="12"/>
  <c r="K277" i="12"/>
  <c r="K269" i="12"/>
  <c r="K262" i="12"/>
  <c r="K276" i="12"/>
  <c r="K268" i="12"/>
  <c r="K259" i="12"/>
  <c r="K253" i="12"/>
  <c r="K245" i="12"/>
  <c r="K237" i="12"/>
  <c r="K254" i="12"/>
  <c r="K246" i="12"/>
  <c r="K232" i="12"/>
  <c r="K240" i="12"/>
  <c r="K229" i="12"/>
  <c r="K53" i="12"/>
  <c r="K177" i="12"/>
  <c r="K179" i="12"/>
  <c r="K290" i="12"/>
  <c r="K275" i="12"/>
  <c r="K265" i="12"/>
  <c r="K235" i="12"/>
  <c r="K236" i="12"/>
  <c r="K138" i="12"/>
  <c r="K307" i="12"/>
  <c r="K293" i="12"/>
  <c r="K267" i="12"/>
  <c r="K260" i="12"/>
  <c r="K252" i="12"/>
  <c r="K227" i="12"/>
  <c r="K301" i="12"/>
  <c r="K285" i="12"/>
  <c r="K286" i="12"/>
  <c r="K251" i="12"/>
  <c r="K242" i="12"/>
  <c r="K136" i="12"/>
  <c r="K243" i="12"/>
  <c r="K300" i="12"/>
  <c r="K230" i="12"/>
  <c r="K284" i="12"/>
  <c r="D301" i="12"/>
  <c r="D304" i="12"/>
  <c r="D291" i="12"/>
  <c r="D282" i="12"/>
  <c r="D263" i="12"/>
  <c r="D266" i="12"/>
  <c r="D248" i="12"/>
  <c r="D251" i="12"/>
  <c r="D245" i="12"/>
  <c r="D135" i="12"/>
  <c r="D300" i="12"/>
  <c r="D303" i="12"/>
  <c r="D280" i="12"/>
  <c r="D283" i="12"/>
  <c r="D262" i="12"/>
  <c r="D240" i="12"/>
  <c r="D247" i="12"/>
  <c r="D237" i="12"/>
  <c r="D179" i="12"/>
  <c r="D296" i="12"/>
  <c r="D290" i="12"/>
  <c r="D276" i="12"/>
  <c r="D277" i="12"/>
  <c r="D256" i="12"/>
  <c r="D236" i="12"/>
  <c r="D239" i="12"/>
  <c r="D94" i="12"/>
  <c r="D286" i="12"/>
  <c r="D259" i="12"/>
  <c r="D272" i="12"/>
  <c r="D229" i="12"/>
  <c r="D178" i="12"/>
  <c r="D139" i="12"/>
  <c r="D269" i="12"/>
  <c r="D95" i="12"/>
  <c r="D138" i="12"/>
  <c r="D295" i="12"/>
  <c r="D252" i="12"/>
  <c r="AJ178" i="12"/>
  <c r="AJ304" i="12"/>
  <c r="AJ296" i="12"/>
  <c r="AJ297" i="12"/>
  <c r="AJ306" i="12"/>
  <c r="AJ294" i="12"/>
  <c r="AJ286" i="12"/>
  <c r="AJ285" i="12"/>
  <c r="AJ274" i="12"/>
  <c r="AJ265" i="12"/>
  <c r="AJ283" i="12"/>
  <c r="AJ273" i="12"/>
  <c r="AJ264" i="12"/>
  <c r="AJ256" i="12"/>
  <c r="AJ248" i="12"/>
  <c r="AJ240" i="12"/>
  <c r="AJ259" i="12"/>
  <c r="AJ251" i="12"/>
  <c r="AJ239" i="12"/>
  <c r="AJ227" i="12"/>
  <c r="AJ233" i="12"/>
  <c r="AJ136" i="12"/>
  <c r="AJ302" i="12"/>
  <c r="AJ307" i="12"/>
  <c r="AJ293" i="12"/>
  <c r="AJ303" i="12"/>
  <c r="AJ292" i="12"/>
  <c r="AJ284" i="12"/>
  <c r="AJ281" i="12"/>
  <c r="AJ272" i="12"/>
  <c r="AJ263" i="12"/>
  <c r="AJ279" i="12"/>
  <c r="AJ271" i="12"/>
  <c r="AJ262" i="12"/>
  <c r="AJ254" i="12"/>
  <c r="AJ246" i="12"/>
  <c r="AJ238" i="12"/>
  <c r="AJ257" i="12"/>
  <c r="AJ249" i="12"/>
  <c r="AJ235" i="12"/>
  <c r="AJ245" i="12"/>
  <c r="AJ232" i="12"/>
  <c r="AJ135" i="12"/>
  <c r="AJ139" i="12"/>
  <c r="AJ300" i="12"/>
  <c r="AJ305" i="12"/>
  <c r="AJ291" i="12"/>
  <c r="AJ299" i="12"/>
  <c r="AJ290" i="12"/>
  <c r="AJ282" i="12"/>
  <c r="AJ278" i="12"/>
  <c r="AJ270" i="12"/>
  <c r="AJ261" i="12"/>
  <c r="AJ277" i="12"/>
  <c r="AJ269" i="12"/>
  <c r="AJ260" i="12"/>
  <c r="AJ252" i="12"/>
  <c r="AJ244" i="12"/>
  <c r="AJ236" i="12"/>
  <c r="AJ255" i="12"/>
  <c r="AJ247" i="12"/>
  <c r="AJ231" i="12"/>
  <c r="AJ241" i="12"/>
  <c r="AJ230" i="12"/>
  <c r="AJ137" i="12"/>
  <c r="AJ289" i="12"/>
  <c r="AJ276" i="12"/>
  <c r="AJ266" i="12"/>
  <c r="AJ234" i="12"/>
  <c r="AJ237" i="12"/>
  <c r="AJ295" i="12"/>
  <c r="AJ268" i="12"/>
  <c r="AJ258" i="12"/>
  <c r="AJ253" i="12"/>
  <c r="AJ228" i="12"/>
  <c r="AJ138" i="12"/>
  <c r="AJ298" i="12"/>
  <c r="AJ288" i="12"/>
  <c r="AJ287" i="12"/>
  <c r="AJ250" i="12"/>
  <c r="AJ243" i="12"/>
  <c r="AJ177" i="12"/>
  <c r="AJ275" i="12"/>
  <c r="AJ242" i="12"/>
  <c r="AJ179" i="12"/>
  <c r="AJ301" i="12"/>
  <c r="AJ229" i="12"/>
  <c r="AJ280" i="12"/>
  <c r="AO129" i="9"/>
  <c r="AK131" i="9"/>
  <c r="AK298" i="9" s="1"/>
  <c r="Q135" i="7"/>
  <c r="Q229" i="7"/>
  <c r="Q235" i="7"/>
  <c r="Q247" i="7"/>
  <c r="Q232" i="7"/>
  <c r="Q242" i="7"/>
  <c r="Q254" i="7"/>
  <c r="Q264" i="7"/>
  <c r="Q273" i="7"/>
  <c r="Q257" i="7"/>
  <c r="Q268" i="7"/>
  <c r="Q278" i="7"/>
  <c r="Q290" i="7"/>
  <c r="Q289" i="7"/>
  <c r="Q297" i="7"/>
  <c r="Q307" i="7"/>
  <c r="Q304" i="7"/>
  <c r="AG229" i="7"/>
  <c r="AG241" i="7"/>
  <c r="AG232" i="7"/>
  <c r="AG248" i="7"/>
  <c r="AG264" i="7"/>
  <c r="AG281" i="7"/>
  <c r="AG272" i="7"/>
  <c r="AG288" i="7"/>
  <c r="AG291" i="7"/>
  <c r="AG305" i="7"/>
  <c r="L233" i="9"/>
  <c r="L255" i="9"/>
  <c r="L260" i="9"/>
  <c r="L271" i="9"/>
  <c r="L291" i="9"/>
  <c r="AB230" i="9"/>
  <c r="AB261" i="9"/>
  <c r="AB265" i="9"/>
  <c r="AB277" i="9"/>
  <c r="AB296" i="9"/>
  <c r="G233" i="9"/>
  <c r="G239" i="9"/>
  <c r="G269" i="9"/>
  <c r="G280" i="9"/>
  <c r="G299" i="9"/>
  <c r="W135" i="9"/>
  <c r="W246" i="9"/>
  <c r="W253" i="9"/>
  <c r="W280" i="9"/>
  <c r="AM244" i="9"/>
  <c r="AM277" i="9"/>
  <c r="AM296" i="9"/>
  <c r="R249" i="10"/>
  <c r="R296" i="10"/>
  <c r="AH252" i="10"/>
  <c r="AH288" i="10"/>
  <c r="AG230" i="7"/>
  <c r="AG245" i="7"/>
  <c r="AG236" i="7"/>
  <c r="AG252" i="7"/>
  <c r="AG269" i="7"/>
  <c r="AG259" i="7"/>
  <c r="AG276" i="7"/>
  <c r="AG292" i="7"/>
  <c r="AG295" i="7"/>
  <c r="AG307" i="7"/>
  <c r="L230" i="9"/>
  <c r="L264" i="9"/>
  <c r="L268" i="9"/>
  <c r="L279" i="9"/>
  <c r="L300" i="9"/>
  <c r="AB237" i="9"/>
  <c r="AB242" i="9"/>
  <c r="AB274" i="9"/>
  <c r="AB285" i="9"/>
  <c r="AB299" i="9"/>
  <c r="G240" i="9"/>
  <c r="G247" i="9"/>
  <c r="G277" i="9"/>
  <c r="G287" i="9"/>
  <c r="G298" i="9"/>
  <c r="W234" i="9"/>
  <c r="W254" i="9"/>
  <c r="W261" i="9"/>
  <c r="W295" i="9"/>
  <c r="AM260" i="9"/>
  <c r="AM274" i="9"/>
  <c r="R135" i="10"/>
  <c r="R271" i="10"/>
  <c r="R307" i="10"/>
  <c r="AH247" i="10"/>
  <c r="AH296" i="10"/>
  <c r="K274" i="12"/>
  <c r="L139" i="6"/>
  <c r="O177" i="6"/>
  <c r="O232" i="6"/>
  <c r="O227" i="6"/>
  <c r="O235" i="6"/>
  <c r="O243" i="6"/>
  <c r="O251" i="6"/>
  <c r="O262" i="6"/>
  <c r="O242" i="6"/>
  <c r="O250" i="6"/>
  <c r="O260" i="6"/>
  <c r="O259" i="6"/>
  <c r="O268" i="6"/>
  <c r="O276" i="6"/>
  <c r="O273" i="6"/>
  <c r="O281" i="6"/>
  <c r="O288" i="6"/>
  <c r="O296" i="6"/>
  <c r="O291" i="6"/>
  <c r="O299" i="6"/>
  <c r="O306" i="6"/>
  <c r="O302" i="6"/>
  <c r="AI177" i="6"/>
  <c r="AI232" i="6"/>
  <c r="AI229" i="6"/>
  <c r="AI237" i="6"/>
  <c r="AI245" i="6"/>
  <c r="AI253" i="6"/>
  <c r="AI266" i="6"/>
  <c r="AI242" i="6"/>
  <c r="AI250" i="6"/>
  <c r="AI260" i="6"/>
  <c r="AI259" i="6"/>
  <c r="AI268" i="6"/>
  <c r="AI276" i="6"/>
  <c r="AI273" i="6"/>
  <c r="AI281" i="6"/>
  <c r="AI290" i="6"/>
  <c r="AI283" i="6"/>
  <c r="AI291" i="6"/>
  <c r="AI299" i="6"/>
  <c r="AI306" i="6"/>
  <c r="AI302" i="6"/>
  <c r="L137" i="6"/>
  <c r="L229" i="6"/>
  <c r="L237" i="6"/>
  <c r="L234" i="6"/>
  <c r="L242" i="6"/>
  <c r="L250" i="6"/>
  <c r="L259" i="6"/>
  <c r="L241" i="6"/>
  <c r="L249" i="6"/>
  <c r="L257" i="6"/>
  <c r="L272" i="6"/>
  <c r="L264" i="6"/>
  <c r="L273" i="6"/>
  <c r="L281" i="6"/>
  <c r="L280" i="6"/>
  <c r="L287" i="6"/>
  <c r="L295" i="6"/>
  <c r="L288" i="6"/>
  <c r="L296" i="6"/>
  <c r="L304" i="6"/>
  <c r="L305" i="6"/>
  <c r="AB231" i="6"/>
  <c r="AB236" i="6"/>
  <c r="AB243" i="6"/>
  <c r="AB266" i="6"/>
  <c r="AB289" i="6"/>
  <c r="AF229" i="6"/>
  <c r="AF250" i="6"/>
  <c r="AF257" i="6"/>
  <c r="AF279" i="6"/>
  <c r="AF288" i="6"/>
  <c r="O179" i="6"/>
  <c r="AH178" i="7"/>
  <c r="R178" i="7"/>
  <c r="R137" i="7"/>
  <c r="R53" i="7"/>
  <c r="R230" i="7"/>
  <c r="R234" i="7"/>
  <c r="R242" i="7"/>
  <c r="R250" i="7"/>
  <c r="R231" i="7"/>
  <c r="R239" i="7"/>
  <c r="R247" i="7"/>
  <c r="R255" i="7"/>
  <c r="R263" i="7"/>
  <c r="R272" i="7"/>
  <c r="R280" i="7"/>
  <c r="R262" i="7"/>
  <c r="R269" i="7"/>
  <c r="R277" i="7"/>
  <c r="R285" i="7"/>
  <c r="R293" i="7"/>
  <c r="R288" i="7"/>
  <c r="R297" i="7"/>
  <c r="R302" i="7"/>
  <c r="R303" i="7"/>
  <c r="R308" i="7"/>
  <c r="AH135" i="7"/>
  <c r="AH229" i="7"/>
  <c r="AH238" i="7"/>
  <c r="AH246" i="7"/>
  <c r="AH254" i="7"/>
  <c r="AH235" i="7"/>
  <c r="AH243" i="7"/>
  <c r="AH251" i="7"/>
  <c r="AH259" i="7"/>
  <c r="AH268" i="7"/>
  <c r="AH280" i="7"/>
  <c r="AH264" i="7"/>
  <c r="AH275" i="7"/>
  <c r="AH287" i="7"/>
  <c r="AH284" i="7"/>
  <c r="AH294" i="7"/>
  <c r="AH297" i="7"/>
  <c r="AH306" i="7"/>
  <c r="Q137" i="7"/>
  <c r="Q53" i="7"/>
  <c r="Q231" i="7"/>
  <c r="Q241" i="7"/>
  <c r="Q251" i="7"/>
  <c r="Q238" i="7"/>
  <c r="Q248" i="7"/>
  <c r="Q258" i="7"/>
  <c r="Q269" i="7"/>
  <c r="Q279" i="7"/>
  <c r="Q261" i="7"/>
  <c r="Q274" i="7"/>
  <c r="Q284" i="7"/>
  <c r="Q294" i="7"/>
  <c r="Q295" i="7"/>
  <c r="Q303" i="7"/>
  <c r="Q298" i="7"/>
  <c r="AG136" i="7"/>
  <c r="AG233" i="7"/>
  <c r="AG249" i="7"/>
  <c r="AG240" i="7"/>
  <c r="AG256" i="7"/>
  <c r="AG273" i="7"/>
  <c r="AG263" i="7"/>
  <c r="AG280" i="7"/>
  <c r="AG283" i="7"/>
  <c r="AG297" i="7"/>
  <c r="AG300" i="7"/>
  <c r="L239" i="9"/>
  <c r="L244" i="9"/>
  <c r="L276" i="9"/>
  <c r="L288" i="9"/>
  <c r="L301" i="9"/>
  <c r="AB177" i="9"/>
  <c r="AB245" i="9"/>
  <c r="AB250" i="9"/>
  <c r="AB282" i="9"/>
  <c r="AB294" i="9"/>
  <c r="AB306" i="9"/>
  <c r="G228" i="9"/>
  <c r="G248" i="9"/>
  <c r="G255" i="9"/>
  <c r="G285" i="9"/>
  <c r="G297" i="9"/>
  <c r="W231" i="9"/>
  <c r="W263" i="9"/>
  <c r="W266" i="9"/>
  <c r="W294" i="9"/>
  <c r="AM95" i="9"/>
  <c r="AM249" i="9"/>
  <c r="AM289" i="9"/>
  <c r="Q137" i="10"/>
  <c r="R234" i="10"/>
  <c r="R268" i="10"/>
  <c r="AH269" i="10"/>
  <c r="AH306" i="10"/>
  <c r="J265" i="12"/>
  <c r="I235" i="13"/>
  <c r="R229" i="13"/>
  <c r="R266" i="13"/>
  <c r="H231" i="13"/>
  <c r="H248" i="13"/>
  <c r="H270" i="13"/>
  <c r="H293" i="13"/>
  <c r="H307" i="13"/>
  <c r="P271" i="13"/>
  <c r="AK286" i="13"/>
  <c r="AJ242" i="14"/>
  <c r="AJ264" i="14"/>
  <c r="AJ271" i="14"/>
  <c r="AJ307" i="14"/>
  <c r="T235" i="14"/>
  <c r="T247" i="14"/>
  <c r="T274" i="14"/>
  <c r="T296" i="14"/>
  <c r="K95" i="14"/>
  <c r="K235" i="14"/>
  <c r="K247" i="14"/>
  <c r="K286" i="14"/>
  <c r="AE288" i="13"/>
  <c r="R232" i="13"/>
  <c r="R262" i="13"/>
  <c r="R284" i="13"/>
  <c r="R298" i="13"/>
  <c r="AL271" i="13"/>
  <c r="G246" i="13"/>
  <c r="W235" i="13"/>
  <c r="W293" i="13"/>
  <c r="AE281" i="13"/>
  <c r="P278" i="13"/>
  <c r="AN235" i="13"/>
  <c r="AN243" i="13"/>
  <c r="AN274" i="13"/>
  <c r="AN283" i="13"/>
  <c r="AN297" i="13"/>
  <c r="AK270" i="13"/>
  <c r="AM301" i="13"/>
  <c r="R246" i="13"/>
  <c r="R259" i="13"/>
  <c r="R273" i="13"/>
  <c r="R305" i="13"/>
  <c r="AE245" i="13"/>
  <c r="AE296" i="13"/>
  <c r="P256" i="13"/>
  <c r="P287" i="13"/>
  <c r="AK139" i="13"/>
  <c r="AK257" i="13"/>
  <c r="AM234" i="13"/>
  <c r="AE53" i="13"/>
  <c r="P138" i="13"/>
  <c r="R53" i="13"/>
  <c r="R254" i="13"/>
  <c r="R268" i="13"/>
  <c r="R289" i="13"/>
  <c r="AL260" i="13"/>
  <c r="AE250" i="13"/>
  <c r="P247" i="13"/>
  <c r="P301" i="13"/>
  <c r="R139" i="13"/>
  <c r="AK246" i="13"/>
  <c r="AM240" i="13"/>
  <c r="AB138" i="6"/>
  <c r="AB305" i="6"/>
  <c r="AB297" i="6"/>
  <c r="AB298" i="6"/>
  <c r="AB290" i="6"/>
  <c r="AB295" i="6"/>
  <c r="AB287" i="6"/>
  <c r="AB280" i="6"/>
  <c r="AB281" i="6"/>
  <c r="AB273" i="6"/>
  <c r="AB264" i="6"/>
  <c r="AB272" i="6"/>
  <c r="AB257" i="6"/>
  <c r="AB249" i="6"/>
  <c r="AB241" i="6"/>
  <c r="AB259" i="6"/>
  <c r="AB250" i="6"/>
  <c r="AB242" i="6"/>
  <c r="AB234" i="6"/>
  <c r="AB237" i="6"/>
  <c r="AB229" i="6"/>
  <c r="AB136" i="6"/>
  <c r="AB139" i="6"/>
  <c r="AB303" i="6"/>
  <c r="AB304" i="6"/>
  <c r="AB296" i="6"/>
  <c r="AB288" i="6"/>
  <c r="AB293" i="6"/>
  <c r="AB285" i="6"/>
  <c r="AB278" i="6"/>
  <c r="AB279" i="6"/>
  <c r="AB271" i="6"/>
  <c r="AB262" i="6"/>
  <c r="AB268" i="6"/>
  <c r="AB255" i="6"/>
  <c r="AB247" i="6"/>
  <c r="AB239" i="6"/>
  <c r="AB256" i="6"/>
  <c r="AB248" i="6"/>
  <c r="AB240" i="6"/>
  <c r="AB179" i="6"/>
  <c r="AB307" i="6"/>
  <c r="AB301" i="6"/>
  <c r="AB302" i="6"/>
  <c r="AB294" i="6"/>
  <c r="AB286" i="6"/>
  <c r="AB291" i="6"/>
  <c r="AB283" i="6"/>
  <c r="AB276" i="6"/>
  <c r="AB277" i="6"/>
  <c r="AB269" i="6"/>
  <c r="AB260" i="6"/>
  <c r="AB265" i="6"/>
  <c r="AB253" i="6"/>
  <c r="AB245" i="6"/>
  <c r="AB270" i="6"/>
  <c r="AB254" i="6"/>
  <c r="AB246" i="6"/>
  <c r="AB238" i="6"/>
  <c r="AB230" i="6"/>
  <c r="AB233" i="6"/>
  <c r="AB135" i="6"/>
  <c r="D177" i="12"/>
  <c r="D230" i="12"/>
  <c r="D233" i="12"/>
  <c r="D255" i="12"/>
  <c r="D244" i="12"/>
  <c r="D261" i="12"/>
  <c r="D273" i="12"/>
  <c r="D268" i="12"/>
  <c r="D285" i="12"/>
  <c r="D294" i="12"/>
  <c r="U231" i="13"/>
  <c r="U253" i="13"/>
  <c r="U260" i="13"/>
  <c r="U268" i="13"/>
  <c r="U305" i="13"/>
  <c r="R177" i="13"/>
  <c r="R238" i="13"/>
  <c r="R243" i="13"/>
  <c r="R276" i="13"/>
  <c r="R281" i="13"/>
  <c r="R297" i="13"/>
  <c r="AH246" i="13"/>
  <c r="AH284" i="13"/>
  <c r="AH306" i="13"/>
  <c r="P179" i="13"/>
  <c r="O238" i="13"/>
  <c r="H234" i="13"/>
  <c r="H237" i="13"/>
  <c r="H279" i="13"/>
  <c r="P234" i="13"/>
  <c r="P262" i="13"/>
  <c r="P304" i="13"/>
  <c r="AF234" i="13"/>
  <c r="AF256" i="13"/>
  <c r="AF262" i="13"/>
  <c r="AF269" i="13"/>
  <c r="AF300" i="13"/>
  <c r="AJ135" i="13"/>
  <c r="AK138" i="13"/>
  <c r="AK233" i="13"/>
  <c r="AK262" i="13"/>
  <c r="AK289" i="13"/>
  <c r="AM271" i="13"/>
  <c r="T139" i="14"/>
  <c r="AJ135" i="14"/>
  <c r="AJ248" i="14"/>
  <c r="AJ287" i="14"/>
  <c r="O230" i="14"/>
  <c r="O243" i="14"/>
  <c r="O251" i="14"/>
  <c r="O285" i="14"/>
  <c r="O290" i="14"/>
  <c r="AE136" i="14"/>
  <c r="AE229" i="14"/>
  <c r="AE260" i="14"/>
  <c r="AE269" i="14"/>
  <c r="AE274" i="14"/>
  <c r="AE306" i="14"/>
  <c r="T179" i="14"/>
  <c r="H177" i="14"/>
  <c r="T177" i="14"/>
  <c r="T263" i="14"/>
  <c r="T281" i="14"/>
  <c r="AI135" i="14"/>
  <c r="AK241" i="13"/>
  <c r="AK279" i="13"/>
  <c r="AM278" i="13"/>
  <c r="H232" i="14"/>
  <c r="AK296" i="13"/>
  <c r="H256" i="13"/>
  <c r="H245" i="13"/>
  <c r="H261" i="13"/>
  <c r="H278" i="13"/>
  <c r="H271" i="13"/>
  <c r="H287" i="13"/>
  <c r="H304" i="13"/>
  <c r="H301" i="13"/>
  <c r="P136" i="13"/>
  <c r="P231" i="13"/>
  <c r="P248" i="13"/>
  <c r="P239" i="13"/>
  <c r="P255" i="13"/>
  <c r="P270" i="13"/>
  <c r="P286" i="13"/>
  <c r="P279" i="13"/>
  <c r="P293" i="13"/>
  <c r="P298" i="13"/>
  <c r="P307" i="13"/>
  <c r="AJ253" i="13"/>
  <c r="AM139" i="13"/>
  <c r="AK136" i="13"/>
  <c r="AK230" i="13"/>
  <c r="AK249" i="13"/>
  <c r="AK238" i="13"/>
  <c r="AK254" i="13"/>
  <c r="AK271" i="13"/>
  <c r="AK287" i="13"/>
  <c r="AK278" i="13"/>
  <c r="AK294" i="13"/>
  <c r="AK299" i="13"/>
  <c r="AM227" i="13"/>
  <c r="AM251" i="13"/>
  <c r="AM256" i="13"/>
  <c r="AM287" i="13"/>
  <c r="AM294" i="13"/>
  <c r="AM302" i="13"/>
  <c r="AD282" i="14"/>
  <c r="AI229" i="14"/>
  <c r="AI249" i="14"/>
  <c r="AI291" i="14"/>
  <c r="AI304" i="14"/>
  <c r="X178" i="9"/>
  <c r="S177" i="12"/>
  <c r="S135" i="12"/>
  <c r="AZ135" i="12" s="1"/>
  <c r="S227" i="12"/>
  <c r="S231" i="12"/>
  <c r="S236" i="12"/>
  <c r="S244" i="12"/>
  <c r="S230" i="12"/>
  <c r="S234" i="12"/>
  <c r="S242" i="12"/>
  <c r="S248" i="12"/>
  <c r="S252" i="12"/>
  <c r="S256" i="12"/>
  <c r="S235" i="12"/>
  <c r="S239" i="12"/>
  <c r="S243" i="12"/>
  <c r="S247" i="12"/>
  <c r="S251" i="12"/>
  <c r="S255" i="12"/>
  <c r="S260" i="12"/>
  <c r="S261" i="12"/>
  <c r="S265" i="12"/>
  <c r="S270" i="12"/>
  <c r="S274" i="12"/>
  <c r="S278" i="12"/>
  <c r="S286" i="12"/>
  <c r="S264" i="12"/>
  <c r="S269" i="12"/>
  <c r="S273" i="12"/>
  <c r="S277" i="12"/>
  <c r="S280" i="12"/>
  <c r="S288" i="12"/>
  <c r="S283" i="12"/>
  <c r="S287" i="12"/>
  <c r="S291" i="12"/>
  <c r="S295" i="12"/>
  <c r="S302" i="12"/>
  <c r="S292" i="12"/>
  <c r="S296" i="12"/>
  <c r="S304" i="12"/>
  <c r="S299" i="12"/>
  <c r="S303" i="12"/>
  <c r="AE138" i="13"/>
  <c r="AF138" i="13"/>
  <c r="I263" i="13"/>
  <c r="AH232" i="13"/>
  <c r="AH238" i="13"/>
  <c r="AH254" i="13"/>
  <c r="AH243" i="13"/>
  <c r="AH259" i="13"/>
  <c r="AH276" i="13"/>
  <c r="AH266" i="13"/>
  <c r="AH283" i="13"/>
  <c r="AH290" i="13"/>
  <c r="AH299" i="13"/>
  <c r="O179" i="13"/>
  <c r="AF179" i="13"/>
  <c r="AN179" i="13"/>
  <c r="G227" i="13"/>
  <c r="G234" i="13"/>
  <c r="G249" i="13"/>
  <c r="G238" i="13"/>
  <c r="G262" i="13"/>
  <c r="G272" i="13"/>
  <c r="O227" i="13"/>
  <c r="O249" i="13"/>
  <c r="O254" i="13"/>
  <c r="O287" i="13"/>
  <c r="W137" i="13"/>
  <c r="W241" i="13"/>
  <c r="W248" i="13"/>
  <c r="W281" i="13"/>
  <c r="W288" i="13"/>
  <c r="AE228" i="13"/>
  <c r="AE261" i="13"/>
  <c r="AE266" i="13"/>
  <c r="AE272" i="13"/>
  <c r="AE293" i="13"/>
  <c r="AF137" i="13"/>
  <c r="AF95" i="13"/>
  <c r="AF230" i="13"/>
  <c r="AF227" i="13"/>
  <c r="AF235" i="13"/>
  <c r="AF244" i="13"/>
  <c r="AF252" i="13"/>
  <c r="AF260" i="13"/>
  <c r="AF243" i="13"/>
  <c r="AF251" i="13"/>
  <c r="AF259" i="13"/>
  <c r="AF265" i="13"/>
  <c r="AF274" i="13"/>
  <c r="AF282" i="13"/>
  <c r="AF266" i="13"/>
  <c r="AF273" i="13"/>
  <c r="AF281" i="13"/>
  <c r="AF288" i="13"/>
  <c r="AF295" i="13"/>
  <c r="AF290" i="13"/>
  <c r="AF302" i="13"/>
  <c r="AF303" i="13"/>
  <c r="AF308" i="13"/>
  <c r="AN136" i="13"/>
  <c r="AN234" i="13"/>
  <c r="AN231" i="13"/>
  <c r="AN240" i="13"/>
  <c r="AN248" i="13"/>
  <c r="AN256" i="13"/>
  <c r="AN239" i="13"/>
  <c r="AN247" i="13"/>
  <c r="AN255" i="13"/>
  <c r="AN262" i="13"/>
  <c r="AN270" i="13"/>
  <c r="AN278" i="13"/>
  <c r="AN286" i="13"/>
  <c r="AN271" i="13"/>
  <c r="AN279" i="13"/>
  <c r="AN287" i="13"/>
  <c r="AN296" i="13"/>
  <c r="AN290" i="13"/>
  <c r="AN302" i="13"/>
  <c r="AN301" i="13"/>
  <c r="AN307" i="13"/>
  <c r="AG274" i="13"/>
  <c r="N244" i="13"/>
  <c r="T302" i="13"/>
  <c r="AJ138" i="14"/>
  <c r="H139" i="14"/>
  <c r="P135" i="14"/>
  <c r="P241" i="14"/>
  <c r="P240" i="14"/>
  <c r="P253" i="14"/>
  <c r="P248" i="14"/>
  <c r="P264" i="14"/>
  <c r="P280" i="14"/>
  <c r="P271" i="14"/>
  <c r="P287" i="14"/>
  <c r="P302" i="14"/>
  <c r="AJ233" i="14"/>
  <c r="AJ234" i="14"/>
  <c r="AJ247" i="14"/>
  <c r="AJ263" i="14"/>
  <c r="AJ256" i="14"/>
  <c r="AJ274" i="14"/>
  <c r="AJ290" i="14"/>
  <c r="AJ279" i="14"/>
  <c r="AJ296" i="14"/>
  <c r="AM179" i="14"/>
  <c r="H235" i="14"/>
  <c r="H247" i="14"/>
  <c r="H258" i="14"/>
  <c r="T227" i="14"/>
  <c r="T246" i="14"/>
  <c r="T242" i="14"/>
  <c r="T255" i="14"/>
  <c r="T250" i="14"/>
  <c r="T266" i="14"/>
  <c r="T282" i="14"/>
  <c r="T273" i="14"/>
  <c r="T289" i="14"/>
  <c r="K177" i="14"/>
  <c r="K230" i="14"/>
  <c r="K227" i="14"/>
  <c r="K243" i="14"/>
  <c r="K258" i="14"/>
  <c r="K263" i="14"/>
  <c r="K270" i="14"/>
  <c r="AM95" i="14"/>
  <c r="AM238" i="14"/>
  <c r="AM235" i="14"/>
  <c r="AM250" i="14"/>
  <c r="AM266" i="14"/>
  <c r="AM259" i="14"/>
  <c r="AM275" i="14"/>
  <c r="AM291" i="14"/>
  <c r="AM282" i="14"/>
  <c r="AM297" i="14"/>
  <c r="J276" i="14"/>
  <c r="Q294" i="13"/>
  <c r="Q256" i="13"/>
  <c r="Y269" i="13"/>
  <c r="Y295" i="13"/>
  <c r="G302" i="13"/>
  <c r="G301" i="13"/>
  <c r="G299" i="13"/>
  <c r="G280" i="13"/>
  <c r="G287" i="13"/>
  <c r="G271" i="13"/>
  <c r="G254" i="13"/>
  <c r="O302" i="13"/>
  <c r="O298" i="13"/>
  <c r="O291" i="13"/>
  <c r="O288" i="13"/>
  <c r="O272" i="13"/>
  <c r="O279" i="13"/>
  <c r="O262" i="13"/>
  <c r="O246" i="13"/>
  <c r="O257" i="13"/>
  <c r="O241" i="13"/>
  <c r="O235" i="13"/>
  <c r="O137" i="13"/>
  <c r="W302" i="13"/>
  <c r="W305" i="13"/>
  <c r="W299" i="13"/>
  <c r="W280" i="13"/>
  <c r="W263" i="13"/>
  <c r="W273" i="13"/>
  <c r="W256" i="13"/>
  <c r="W240" i="13"/>
  <c r="W249" i="13"/>
  <c r="W234" i="13"/>
  <c r="W227" i="13"/>
  <c r="AF178" i="13"/>
  <c r="AF307" i="13"/>
  <c r="AF305" i="13"/>
  <c r="AF301" i="13"/>
  <c r="AF297" i="13"/>
  <c r="AF298" i="13"/>
  <c r="AF292" i="13"/>
  <c r="AF304" i="13"/>
  <c r="AF296" i="13"/>
  <c r="AF293" i="13"/>
  <c r="AF289" i="13"/>
  <c r="AF287" i="13"/>
  <c r="AF283" i="13"/>
  <c r="AF279" i="13"/>
  <c r="AF275" i="13"/>
  <c r="AF271" i="13"/>
  <c r="AF267" i="13"/>
  <c r="AF264" i="13"/>
  <c r="AF284" i="13"/>
  <c r="AF280" i="13"/>
  <c r="AF276" i="13"/>
  <c r="AF272" i="13"/>
  <c r="AF268" i="13"/>
  <c r="AF263" i="13"/>
  <c r="AF261" i="13"/>
  <c r="AF257" i="13"/>
  <c r="AF253" i="13"/>
  <c r="AF249" i="13"/>
  <c r="AF245" i="13"/>
  <c r="AF241" i="13"/>
  <c r="AF237" i="13"/>
  <c r="AF258" i="13"/>
  <c r="AF254" i="13"/>
  <c r="AF250" i="13"/>
  <c r="AF246" i="13"/>
  <c r="AF242" i="13"/>
  <c r="AF238" i="13"/>
  <c r="AF233" i="13"/>
  <c r="AF229" i="13"/>
  <c r="AF236" i="13"/>
  <c r="AF232" i="13"/>
  <c r="AF228" i="13"/>
  <c r="AF53" i="13"/>
  <c r="AF136" i="13"/>
  <c r="AF177" i="13"/>
  <c r="AN178" i="13"/>
  <c r="AN306" i="13"/>
  <c r="AN303" i="13"/>
  <c r="AN299" i="13"/>
  <c r="AN295" i="13"/>
  <c r="AN298" i="13"/>
  <c r="AN292" i="13"/>
  <c r="AN288" i="13"/>
  <c r="AN300" i="13"/>
  <c r="AN293" i="13"/>
  <c r="AN289" i="13"/>
  <c r="AN285" i="13"/>
  <c r="AN281" i="13"/>
  <c r="AN277" i="13"/>
  <c r="AN273" i="13"/>
  <c r="AN269" i="13"/>
  <c r="AN264" i="13"/>
  <c r="AN284" i="13"/>
  <c r="AN280" i="13"/>
  <c r="AN276" i="13"/>
  <c r="AN272" i="13"/>
  <c r="AN268" i="13"/>
  <c r="AN263" i="13"/>
  <c r="AN261" i="13"/>
  <c r="AN257" i="13"/>
  <c r="AN253" i="13"/>
  <c r="AN249" i="13"/>
  <c r="AN245" i="13"/>
  <c r="AN241" i="13"/>
  <c r="AN237" i="13"/>
  <c r="AN258" i="13"/>
  <c r="AN254" i="13"/>
  <c r="AN250" i="13"/>
  <c r="AN246" i="13"/>
  <c r="AN242" i="13"/>
  <c r="AN238" i="13"/>
  <c r="AN233" i="13"/>
  <c r="AN229" i="13"/>
  <c r="AN236" i="13"/>
  <c r="AN232" i="13"/>
  <c r="AN228" i="13"/>
  <c r="AN135" i="13"/>
  <c r="AN137" i="13"/>
  <c r="H301" i="14"/>
  <c r="H279" i="14"/>
  <c r="H272" i="14"/>
  <c r="H250" i="14"/>
  <c r="H255" i="14"/>
  <c r="H240" i="14"/>
  <c r="H243" i="14"/>
  <c r="H227" i="14"/>
  <c r="P179" i="14"/>
  <c r="P305" i="14"/>
  <c r="P297" i="14"/>
  <c r="P298" i="14"/>
  <c r="P291" i="14"/>
  <c r="P283" i="14"/>
  <c r="P275" i="14"/>
  <c r="P292" i="14"/>
  <c r="P284" i="14"/>
  <c r="P276" i="14"/>
  <c r="P269" i="14"/>
  <c r="P260" i="14"/>
  <c r="P252" i="14"/>
  <c r="P265" i="14"/>
  <c r="P257" i="14"/>
  <c r="P249" i="14"/>
  <c r="P244" i="14"/>
  <c r="P236" i="14"/>
  <c r="P228" i="14"/>
  <c r="P237" i="14"/>
  <c r="P229" i="14"/>
  <c r="P136" i="14"/>
  <c r="P139" i="14"/>
  <c r="P138" i="14"/>
  <c r="R253" i="14"/>
  <c r="R178" i="14"/>
  <c r="AH278" i="14"/>
  <c r="AH179" i="14"/>
  <c r="AH139" i="14"/>
  <c r="AH138" i="14"/>
  <c r="Q179" i="14"/>
  <c r="Q139" i="14"/>
  <c r="Q178" i="14"/>
  <c r="Y293" i="14"/>
  <c r="Y138" i="14"/>
  <c r="T306" i="14"/>
  <c r="T299" i="14"/>
  <c r="T300" i="14"/>
  <c r="T293" i="14"/>
  <c r="T285" i="14"/>
  <c r="T277" i="14"/>
  <c r="T294" i="14"/>
  <c r="T286" i="14"/>
  <c r="T278" i="14"/>
  <c r="T270" i="14"/>
  <c r="T262" i="14"/>
  <c r="T254" i="14"/>
  <c r="T268" i="14"/>
  <c r="T259" i="14"/>
  <c r="T251" i="14"/>
  <c r="T243" i="14"/>
  <c r="T238" i="14"/>
  <c r="T230" i="14"/>
  <c r="T239" i="14"/>
  <c r="T231" i="14"/>
  <c r="T137" i="14"/>
  <c r="AJ305" i="14"/>
  <c r="AJ297" i="14"/>
  <c r="AJ300" i="14"/>
  <c r="AJ291" i="14"/>
  <c r="AJ283" i="14"/>
  <c r="AJ275" i="14"/>
  <c r="AJ294" i="14"/>
  <c r="AJ286" i="14"/>
  <c r="AJ278" i="14"/>
  <c r="AJ270" i="14"/>
  <c r="AJ260" i="14"/>
  <c r="AJ252" i="14"/>
  <c r="AJ268" i="14"/>
  <c r="AJ259" i="14"/>
  <c r="AJ251" i="14"/>
  <c r="AJ243" i="14"/>
  <c r="AJ238" i="14"/>
  <c r="AJ230" i="14"/>
  <c r="AJ237" i="14"/>
  <c r="AJ229" i="14"/>
  <c r="AJ136" i="14"/>
  <c r="K308" i="14"/>
  <c r="K294" i="14"/>
  <c r="K278" i="14"/>
  <c r="K289" i="14"/>
  <c r="K273" i="14"/>
  <c r="K255" i="14"/>
  <c r="K264" i="14"/>
  <c r="K254" i="14"/>
  <c r="K246" i="14"/>
  <c r="K239" i="14"/>
  <c r="K231" i="14"/>
  <c r="K242" i="14"/>
  <c r="K234" i="14"/>
  <c r="K94" i="14"/>
  <c r="K137" i="14"/>
  <c r="R138" i="12"/>
  <c r="R178" i="12"/>
  <c r="AM300" i="14"/>
  <c r="AM307" i="14"/>
  <c r="AM301" i="14"/>
  <c r="AM294" i="14"/>
  <c r="AM286" i="14"/>
  <c r="AM278" i="14"/>
  <c r="AM270" i="14"/>
  <c r="AM287" i="14"/>
  <c r="AM279" i="14"/>
  <c r="AM271" i="14"/>
  <c r="AM263" i="14"/>
  <c r="AM255" i="14"/>
  <c r="AM247" i="14"/>
  <c r="AM262" i="14"/>
  <c r="AM254" i="14"/>
  <c r="AM246" i="14"/>
  <c r="AM239" i="14"/>
  <c r="AM231" i="14"/>
  <c r="AM242" i="14"/>
  <c r="AM234" i="14"/>
  <c r="AM94" i="14"/>
  <c r="AM137" i="14"/>
  <c r="AE300" i="13"/>
  <c r="AE304" i="13"/>
  <c r="AE305" i="13"/>
  <c r="AE299" i="13"/>
  <c r="AE280" i="13"/>
  <c r="AE263" i="13"/>
  <c r="AE273" i="13"/>
  <c r="AE258" i="13"/>
  <c r="AE242" i="13"/>
  <c r="AE253" i="13"/>
  <c r="AE237" i="13"/>
  <c r="AE229" i="13"/>
  <c r="AE137" i="13"/>
  <c r="U138" i="13"/>
  <c r="U179" i="13"/>
  <c r="U304" i="13"/>
  <c r="U300" i="13"/>
  <c r="U296" i="13"/>
  <c r="U306" i="13"/>
  <c r="U299" i="13"/>
  <c r="U293" i="13"/>
  <c r="U289" i="13"/>
  <c r="U301" i="13"/>
  <c r="U294" i="13"/>
  <c r="U290" i="13"/>
  <c r="U286" i="13"/>
  <c r="U282" i="13"/>
  <c r="U278" i="13"/>
  <c r="U274" i="13"/>
  <c r="U270" i="13"/>
  <c r="U265" i="13"/>
  <c r="U287" i="13"/>
  <c r="U283" i="13"/>
  <c r="U279" i="13"/>
  <c r="U275" i="13"/>
  <c r="U271" i="13"/>
  <c r="U266" i="13"/>
  <c r="U262" i="13"/>
  <c r="U258" i="13"/>
  <c r="U254" i="13"/>
  <c r="U250" i="13"/>
  <c r="U246" i="13"/>
  <c r="U242" i="13"/>
  <c r="U238" i="13"/>
  <c r="U259" i="13"/>
  <c r="U255" i="13"/>
  <c r="U251" i="13"/>
  <c r="U247" i="13"/>
  <c r="U243" i="13"/>
  <c r="U239" i="13"/>
  <c r="U234" i="13"/>
  <c r="U230" i="13"/>
  <c r="U237" i="13"/>
  <c r="U233" i="13"/>
  <c r="U229" i="13"/>
  <c r="U136" i="13"/>
  <c r="U177" i="13"/>
  <c r="AK302" i="13"/>
  <c r="AK298" i="13"/>
  <c r="AK307" i="13"/>
  <c r="AK303" i="13"/>
  <c r="AK295" i="13"/>
  <c r="AK291" i="13"/>
  <c r="AK305" i="13"/>
  <c r="AK297" i="13"/>
  <c r="AK292" i="13"/>
  <c r="AK288" i="13"/>
  <c r="AK284" i="13"/>
  <c r="AK280" i="13"/>
  <c r="AK276" i="13"/>
  <c r="AK272" i="13"/>
  <c r="AK268" i="13"/>
  <c r="AK263" i="13"/>
  <c r="AK285" i="13"/>
  <c r="AK281" i="13"/>
  <c r="AK277" i="13"/>
  <c r="AK273" i="13"/>
  <c r="AK269" i="13"/>
  <c r="AK264" i="13"/>
  <c r="AK260" i="13"/>
  <c r="AK256" i="13"/>
  <c r="AK252" i="13"/>
  <c r="AK248" i="13"/>
  <c r="AK244" i="13"/>
  <c r="AK240" i="13"/>
  <c r="AK236" i="13"/>
  <c r="AK259" i="13"/>
  <c r="AK255" i="13"/>
  <c r="AK251" i="13"/>
  <c r="AK247" i="13"/>
  <c r="AK243" i="13"/>
  <c r="AK239" i="13"/>
  <c r="AK232" i="13"/>
  <c r="AK228" i="13"/>
  <c r="AK235" i="13"/>
  <c r="AK231" i="13"/>
  <c r="AK227" i="13"/>
  <c r="AK135" i="13"/>
  <c r="AK137" i="13"/>
  <c r="AK178" i="13"/>
  <c r="AK179" i="13"/>
  <c r="R138" i="13"/>
  <c r="R179" i="13"/>
  <c r="R308" i="13"/>
  <c r="R306" i="13"/>
  <c r="R303" i="13"/>
  <c r="R299" i="13"/>
  <c r="R304" i="13"/>
  <c r="R296" i="13"/>
  <c r="R292" i="13"/>
  <c r="R302" i="13"/>
  <c r="R295" i="13"/>
  <c r="R291" i="13"/>
  <c r="R287" i="13"/>
  <c r="R283" i="13"/>
  <c r="R279" i="13"/>
  <c r="R275" i="13"/>
  <c r="R271" i="13"/>
  <c r="R267" i="13"/>
  <c r="R264" i="13"/>
  <c r="R286" i="13"/>
  <c r="R282" i="13"/>
  <c r="R278" i="13"/>
  <c r="R274" i="13"/>
  <c r="R270" i="13"/>
  <c r="R265" i="13"/>
  <c r="R261" i="13"/>
  <c r="R257" i="13"/>
  <c r="R253" i="13"/>
  <c r="R249" i="13"/>
  <c r="R245" i="13"/>
  <c r="R241" i="13"/>
  <c r="R237" i="13"/>
  <c r="R260" i="13"/>
  <c r="R256" i="13"/>
  <c r="R252" i="13"/>
  <c r="R248" i="13"/>
  <c r="R244" i="13"/>
  <c r="R240" i="13"/>
  <c r="R235" i="13"/>
  <c r="R231" i="13"/>
  <c r="R227" i="13"/>
  <c r="R234" i="13"/>
  <c r="R230" i="13"/>
  <c r="R94" i="13"/>
  <c r="R95" i="13"/>
  <c r="R135" i="13"/>
  <c r="R137" i="13"/>
  <c r="AL138" i="13"/>
  <c r="AL178" i="13"/>
  <c r="AL303" i="13"/>
  <c r="AL287" i="13"/>
  <c r="AL282" i="13"/>
  <c r="AL249" i="13"/>
  <c r="AL244" i="13"/>
  <c r="AL95" i="13"/>
  <c r="K298" i="13"/>
  <c r="K261" i="13"/>
  <c r="K139" i="13"/>
  <c r="S301" i="13"/>
  <c r="S299" i="13"/>
  <c r="S227" i="13"/>
  <c r="AA293" i="13"/>
  <c r="AA298" i="13"/>
  <c r="AA281" i="13"/>
  <c r="I304" i="10"/>
  <c r="I300" i="10"/>
  <c r="I296" i="10"/>
  <c r="Q296" i="10"/>
  <c r="Q297" i="10"/>
  <c r="Q293" i="10"/>
  <c r="Q277" i="10"/>
  <c r="Q262" i="10"/>
  <c r="Q272" i="10"/>
  <c r="Q256" i="10"/>
  <c r="Q240" i="10"/>
  <c r="Q249" i="10"/>
  <c r="Q233" i="10"/>
  <c r="Q53" i="10"/>
  <c r="Y138" i="10"/>
  <c r="Y139" i="10"/>
  <c r="Y179" i="10"/>
  <c r="Y304" i="10"/>
  <c r="Y300" i="10"/>
  <c r="Y296" i="10"/>
  <c r="Y307" i="10"/>
  <c r="Y305" i="10"/>
  <c r="Y301" i="10"/>
  <c r="Y297" i="10"/>
  <c r="Y292" i="10"/>
  <c r="Y288" i="10"/>
  <c r="Y284" i="10"/>
  <c r="Y293" i="10"/>
  <c r="Y289" i="10"/>
  <c r="Y285" i="10"/>
  <c r="Y281" i="10"/>
  <c r="Y277" i="10"/>
  <c r="Y273" i="10"/>
  <c r="Y269" i="10"/>
  <c r="Y266" i="10"/>
  <c r="Y262" i="10"/>
  <c r="Y258" i="10"/>
  <c r="Y280" i="10"/>
  <c r="Y276" i="10"/>
  <c r="Y272" i="10"/>
  <c r="Y268" i="10"/>
  <c r="Y263" i="10"/>
  <c r="Y259" i="10"/>
  <c r="Y256" i="10"/>
  <c r="Y252" i="10"/>
  <c r="Y248" i="10"/>
  <c r="Y244" i="10"/>
  <c r="Y240" i="10"/>
  <c r="Y236" i="10"/>
  <c r="Y232" i="10"/>
  <c r="Y253" i="10"/>
  <c r="Y249" i="10"/>
  <c r="Y245" i="10"/>
  <c r="Y241" i="10"/>
  <c r="Y237" i="10"/>
  <c r="Y233" i="10"/>
  <c r="Y229" i="10"/>
  <c r="Y230" i="10"/>
  <c r="Y95" i="10"/>
  <c r="Y53" i="10"/>
  <c r="Y136" i="10"/>
  <c r="Y137" i="10"/>
  <c r="AG302" i="10"/>
  <c r="AG284" i="10"/>
  <c r="AG264" i="10"/>
  <c r="AG257" i="10"/>
  <c r="AG234" i="10"/>
  <c r="AG245" i="10"/>
  <c r="AG229" i="10"/>
  <c r="F138" i="10"/>
  <c r="F307" i="10"/>
  <c r="F305" i="10"/>
  <c r="F301" i="10"/>
  <c r="F297" i="10"/>
  <c r="F302" i="10"/>
  <c r="F298" i="10"/>
  <c r="F293" i="10"/>
  <c r="F289" i="10"/>
  <c r="F285" i="10"/>
  <c r="F294" i="10"/>
  <c r="F290" i="10"/>
  <c r="F286" i="10"/>
  <c r="F283" i="10"/>
  <c r="F280" i="10"/>
  <c r="F276" i="10"/>
  <c r="F272" i="10"/>
  <c r="F268" i="10"/>
  <c r="F263" i="10"/>
  <c r="F259" i="10"/>
  <c r="F281" i="10"/>
  <c r="F277" i="10"/>
  <c r="F273" i="10"/>
  <c r="F269" i="10"/>
  <c r="F264" i="10"/>
  <c r="F260" i="10"/>
  <c r="F255" i="10"/>
  <c r="F251" i="10"/>
  <c r="F247" i="10"/>
  <c r="F243" i="10"/>
  <c r="F239" i="10"/>
  <c r="F235" i="10"/>
  <c r="F231" i="10"/>
  <c r="F254" i="10"/>
  <c r="F250" i="10"/>
  <c r="F246" i="10"/>
  <c r="F242" i="10"/>
  <c r="F238" i="10"/>
  <c r="F234" i="10"/>
  <c r="F230" i="10"/>
  <c r="F229" i="10"/>
  <c r="F177" i="10"/>
  <c r="F135" i="10"/>
  <c r="U137" i="13"/>
  <c r="U227" i="13"/>
  <c r="U235" i="13"/>
  <c r="U232" i="13"/>
  <c r="U241" i="13"/>
  <c r="U249" i="13"/>
  <c r="U257" i="13"/>
  <c r="U240" i="13"/>
  <c r="U248" i="13"/>
  <c r="U256" i="13"/>
  <c r="U264" i="13"/>
  <c r="U273" i="13"/>
  <c r="U281" i="13"/>
  <c r="U263" i="13"/>
  <c r="U272" i="13"/>
  <c r="U280" i="13"/>
  <c r="U288" i="13"/>
  <c r="U297" i="13"/>
  <c r="U291" i="13"/>
  <c r="U303" i="13"/>
  <c r="U298" i="13"/>
  <c r="R136" i="13"/>
  <c r="R228" i="13"/>
  <c r="R236" i="13"/>
  <c r="R233" i="13"/>
  <c r="R242" i="13"/>
  <c r="R250" i="13"/>
  <c r="R258" i="13"/>
  <c r="R239" i="13"/>
  <c r="R247" i="13"/>
  <c r="R255" i="13"/>
  <c r="R263" i="13"/>
  <c r="R272" i="13"/>
  <c r="R280" i="13"/>
  <c r="R288" i="13"/>
  <c r="R269" i="13"/>
  <c r="R277" i="13"/>
  <c r="R285" i="13"/>
  <c r="R293" i="13"/>
  <c r="R290" i="13"/>
  <c r="R300" i="13"/>
  <c r="R301" i="13"/>
  <c r="R307" i="13"/>
  <c r="AL229" i="13"/>
  <c r="AL265" i="13"/>
  <c r="AL294" i="13"/>
  <c r="U178" i="13"/>
  <c r="AK177" i="13"/>
  <c r="AK229" i="13"/>
  <c r="AK237" i="13"/>
  <c r="AK234" i="13"/>
  <c r="AK245" i="13"/>
  <c r="AK253" i="13"/>
  <c r="AK261" i="13"/>
  <c r="AK242" i="13"/>
  <c r="AK250" i="13"/>
  <c r="AK258" i="13"/>
  <c r="AK266" i="13"/>
  <c r="AK275" i="13"/>
  <c r="AK283" i="13"/>
  <c r="AK265" i="13"/>
  <c r="AK274" i="13"/>
  <c r="AK282" i="13"/>
  <c r="AK290" i="13"/>
  <c r="AK301" i="13"/>
  <c r="AK293" i="13"/>
  <c r="AK306" i="13"/>
  <c r="AK300" i="13"/>
  <c r="K274" i="13"/>
  <c r="AA243" i="13"/>
  <c r="AI295" i="13"/>
  <c r="AI280" i="13"/>
  <c r="D298" i="13"/>
  <c r="D250" i="13"/>
  <c r="L290" i="13"/>
  <c r="L288" i="13"/>
  <c r="L137" i="13"/>
  <c r="T295" i="13"/>
  <c r="T272" i="13"/>
  <c r="H307" i="14"/>
  <c r="H302" i="14"/>
  <c r="H287" i="14"/>
  <c r="H271" i="14"/>
  <c r="H280" i="14"/>
  <c r="H264" i="14"/>
  <c r="H256" i="14"/>
  <c r="H248" i="14"/>
  <c r="H261" i="14"/>
  <c r="H253" i="14"/>
  <c r="H245" i="14"/>
  <c r="H238" i="14"/>
  <c r="H230" i="14"/>
  <c r="H241" i="14"/>
  <c r="H233" i="14"/>
  <c r="H135" i="14"/>
  <c r="H138" i="14"/>
  <c r="P178" i="14"/>
  <c r="P306" i="14"/>
  <c r="P303" i="14"/>
  <c r="P299" i="14"/>
  <c r="P304" i="14"/>
  <c r="P300" i="14"/>
  <c r="P296" i="14"/>
  <c r="P293" i="14"/>
  <c r="P289" i="14"/>
  <c r="P285" i="14"/>
  <c r="P281" i="14"/>
  <c r="P277" i="14"/>
  <c r="P273" i="14"/>
  <c r="P294" i="14"/>
  <c r="P290" i="14"/>
  <c r="P286" i="14"/>
  <c r="P282" i="14"/>
  <c r="P278" i="14"/>
  <c r="P274" i="14"/>
  <c r="P270" i="14"/>
  <c r="P266" i="14"/>
  <c r="P262" i="14"/>
  <c r="P258" i="14"/>
  <c r="P254" i="14"/>
  <c r="P250" i="14"/>
  <c r="P268" i="14"/>
  <c r="P263" i="14"/>
  <c r="P259" i="14"/>
  <c r="P255" i="14"/>
  <c r="P251" i="14"/>
  <c r="P247" i="14"/>
  <c r="P243" i="14"/>
  <c r="P242" i="14"/>
  <c r="P238" i="14"/>
  <c r="P234" i="14"/>
  <c r="P230" i="14"/>
  <c r="P246" i="14"/>
  <c r="P239" i="14"/>
  <c r="P235" i="14"/>
  <c r="P231" i="14"/>
  <c r="P227" i="14"/>
  <c r="P137" i="14"/>
  <c r="P177" i="14"/>
  <c r="J302" i="14"/>
  <c r="J268" i="14"/>
  <c r="J94" i="14"/>
  <c r="J138" i="14"/>
  <c r="J179" i="14"/>
  <c r="J139" i="14"/>
  <c r="J178" i="14"/>
  <c r="R308" i="14"/>
  <c r="R300" i="14"/>
  <c r="R248" i="14"/>
  <c r="R179" i="14"/>
  <c r="R139" i="14"/>
  <c r="R138" i="14"/>
  <c r="Z275" i="14"/>
  <c r="Z179" i="14"/>
  <c r="Z139" i="14"/>
  <c r="Z178" i="14"/>
  <c r="AH307" i="14"/>
  <c r="AH268" i="14"/>
  <c r="I251" i="14"/>
  <c r="I178" i="14"/>
  <c r="Q301" i="14"/>
  <c r="Q300" i="14"/>
  <c r="Q138" i="14"/>
  <c r="Y298" i="14"/>
  <c r="Y179" i="14"/>
  <c r="Y139" i="14"/>
  <c r="Y178" i="14"/>
  <c r="T178" i="14"/>
  <c r="T307" i="14"/>
  <c r="T305" i="14"/>
  <c r="T301" i="14"/>
  <c r="T297" i="14"/>
  <c r="T302" i="14"/>
  <c r="T298" i="14"/>
  <c r="T295" i="14"/>
  <c r="T291" i="14"/>
  <c r="T287" i="14"/>
  <c r="T283" i="14"/>
  <c r="T279" i="14"/>
  <c r="T275" i="14"/>
  <c r="T271" i="14"/>
  <c r="T292" i="14"/>
  <c r="T288" i="14"/>
  <c r="T284" i="14"/>
  <c r="T280" i="14"/>
  <c r="T276" i="14"/>
  <c r="T272" i="14"/>
  <c r="T269" i="14"/>
  <c r="T264" i="14"/>
  <c r="T260" i="14"/>
  <c r="T256" i="14"/>
  <c r="T252" i="14"/>
  <c r="T248" i="14"/>
  <c r="T265" i="14"/>
  <c r="T261" i="14"/>
  <c r="T257" i="14"/>
  <c r="T253" i="14"/>
  <c r="T249" i="14"/>
  <c r="T245" i="14"/>
  <c r="T244" i="14"/>
  <c r="T240" i="14"/>
  <c r="T236" i="14"/>
  <c r="T232" i="14"/>
  <c r="T228" i="14"/>
  <c r="T241" i="14"/>
  <c r="T237" i="14"/>
  <c r="T233" i="14"/>
  <c r="T229" i="14"/>
  <c r="T135" i="14"/>
  <c r="T136" i="14"/>
  <c r="T138" i="14"/>
  <c r="AJ178" i="14"/>
  <c r="AJ179" i="14"/>
  <c r="AJ306" i="14"/>
  <c r="AJ303" i="14"/>
  <c r="AJ299" i="14"/>
  <c r="AJ295" i="14"/>
  <c r="AJ302" i="14"/>
  <c r="AJ298" i="14"/>
  <c r="AJ293" i="14"/>
  <c r="AJ289" i="14"/>
  <c r="AJ285" i="14"/>
  <c r="AJ281" i="14"/>
  <c r="AJ277" i="14"/>
  <c r="AJ273" i="14"/>
  <c r="AJ269" i="14"/>
  <c r="AJ292" i="14"/>
  <c r="AJ288" i="14"/>
  <c r="AJ284" i="14"/>
  <c r="AJ280" i="14"/>
  <c r="AJ276" i="14"/>
  <c r="AJ272" i="14"/>
  <c r="AJ266" i="14"/>
  <c r="AJ262" i="14"/>
  <c r="AJ258" i="14"/>
  <c r="AJ254" i="14"/>
  <c r="AJ250" i="14"/>
  <c r="AJ246" i="14"/>
  <c r="AJ265" i="14"/>
  <c r="AJ261" i="14"/>
  <c r="AJ257" i="14"/>
  <c r="AJ253" i="14"/>
  <c r="AJ249" i="14"/>
  <c r="AJ245" i="14"/>
  <c r="AJ244" i="14"/>
  <c r="AJ240" i="14"/>
  <c r="AJ236" i="14"/>
  <c r="AJ232" i="14"/>
  <c r="AJ228" i="14"/>
  <c r="AJ239" i="14"/>
  <c r="AJ235" i="14"/>
  <c r="AJ231" i="14"/>
  <c r="AJ227" i="14"/>
  <c r="AJ137" i="14"/>
  <c r="AJ177" i="14"/>
  <c r="AJ139" i="14"/>
  <c r="K298" i="14"/>
  <c r="K306" i="14"/>
  <c r="K299" i="14"/>
  <c r="K290" i="14"/>
  <c r="K282" i="14"/>
  <c r="K274" i="14"/>
  <c r="K293" i="14"/>
  <c r="K285" i="14"/>
  <c r="K277" i="14"/>
  <c r="K268" i="14"/>
  <c r="K259" i="14"/>
  <c r="K251" i="14"/>
  <c r="K267" i="14"/>
  <c r="K260" i="14"/>
  <c r="K256" i="14"/>
  <c r="K252" i="14"/>
  <c r="K248" i="14"/>
  <c r="K244" i="14"/>
  <c r="K241" i="14"/>
  <c r="K237" i="14"/>
  <c r="K233" i="14"/>
  <c r="K229" i="14"/>
  <c r="K245" i="14"/>
  <c r="K240" i="14"/>
  <c r="K236" i="14"/>
  <c r="K232" i="14"/>
  <c r="K228" i="14"/>
  <c r="K53" i="14"/>
  <c r="K135" i="14"/>
  <c r="K136" i="14"/>
  <c r="K179" i="14"/>
  <c r="K139" i="14"/>
  <c r="K138" i="14"/>
  <c r="M138" i="12"/>
  <c r="AS138" i="12" s="1"/>
  <c r="M178" i="12"/>
  <c r="AV178" i="12" s="1"/>
  <c r="AM178" i="14"/>
  <c r="AM302" i="14"/>
  <c r="AM298" i="14"/>
  <c r="AM308" i="14"/>
  <c r="AM306" i="14"/>
  <c r="AM303" i="14"/>
  <c r="AM299" i="14"/>
  <c r="AM295" i="14"/>
  <c r="AM292" i="14"/>
  <c r="AM288" i="14"/>
  <c r="AM284" i="14"/>
  <c r="AM280" i="14"/>
  <c r="AM276" i="14"/>
  <c r="AM272" i="14"/>
  <c r="AM293" i="14"/>
  <c r="AM289" i="14"/>
  <c r="AM285" i="14"/>
  <c r="AM281" i="14"/>
  <c r="AM277" i="14"/>
  <c r="AM273" i="14"/>
  <c r="AM269" i="14"/>
  <c r="AM265" i="14"/>
  <c r="AM261" i="14"/>
  <c r="AM257" i="14"/>
  <c r="AM253" i="14"/>
  <c r="AM249" i="14"/>
  <c r="AM267" i="14"/>
  <c r="AM264" i="14"/>
  <c r="AM260" i="14"/>
  <c r="AM256" i="14"/>
  <c r="AM252" i="14"/>
  <c r="AM248" i="14"/>
  <c r="AM244" i="14"/>
  <c r="AM241" i="14"/>
  <c r="AM237" i="14"/>
  <c r="AM233" i="14"/>
  <c r="AM229" i="14"/>
  <c r="AM245" i="14"/>
  <c r="AM240" i="14"/>
  <c r="AM236" i="14"/>
  <c r="AM232" i="14"/>
  <c r="AM228" i="14"/>
  <c r="AM53" i="14"/>
  <c r="AM135" i="14"/>
  <c r="AM136" i="14"/>
  <c r="O138" i="13"/>
  <c r="I257" i="13"/>
  <c r="AH137" i="13"/>
  <c r="AH228" i="13"/>
  <c r="AH227" i="13"/>
  <c r="AH235" i="13"/>
  <c r="AH242" i="13"/>
  <c r="AH250" i="13"/>
  <c r="AH258" i="13"/>
  <c r="AH239" i="13"/>
  <c r="AH247" i="13"/>
  <c r="AH255" i="13"/>
  <c r="AH263" i="13"/>
  <c r="AH272" i="13"/>
  <c r="AH280" i="13"/>
  <c r="AH288" i="13"/>
  <c r="AH271" i="13"/>
  <c r="AH279" i="13"/>
  <c r="AH287" i="13"/>
  <c r="AH298" i="13"/>
  <c r="AH294" i="13"/>
  <c r="AH295" i="13"/>
  <c r="AH303" i="13"/>
  <c r="AE179" i="13"/>
  <c r="AM179" i="13"/>
  <c r="G135" i="13"/>
  <c r="G231" i="13"/>
  <c r="G230" i="13"/>
  <c r="G237" i="13"/>
  <c r="G245" i="13"/>
  <c r="G253" i="13"/>
  <c r="G261" i="13"/>
  <c r="G242" i="13"/>
  <c r="G250" i="13"/>
  <c r="G258" i="13"/>
  <c r="G266" i="13"/>
  <c r="G275" i="13"/>
  <c r="G283" i="13"/>
  <c r="G268" i="13"/>
  <c r="G276" i="13"/>
  <c r="G284" i="13"/>
  <c r="G292" i="13"/>
  <c r="G306" i="13"/>
  <c r="G295" i="13"/>
  <c r="G307" i="13"/>
  <c r="O135" i="13"/>
  <c r="O231" i="13"/>
  <c r="O230" i="13"/>
  <c r="O237" i="13"/>
  <c r="O245" i="13"/>
  <c r="O253" i="13"/>
  <c r="O261" i="13"/>
  <c r="O242" i="13"/>
  <c r="O250" i="13"/>
  <c r="O258" i="13"/>
  <c r="O266" i="13"/>
  <c r="O275" i="13"/>
  <c r="O283" i="13"/>
  <c r="O268" i="13"/>
  <c r="O276" i="13"/>
  <c r="O284" i="13"/>
  <c r="O292" i="13"/>
  <c r="O306" i="13"/>
  <c r="O295" i="13"/>
  <c r="O307" i="13"/>
  <c r="W135" i="13"/>
  <c r="W231" i="13"/>
  <c r="W230" i="13"/>
  <c r="W237" i="13"/>
  <c r="W245" i="13"/>
  <c r="W253" i="13"/>
  <c r="W261" i="13"/>
  <c r="W244" i="13"/>
  <c r="W252" i="13"/>
  <c r="W260" i="13"/>
  <c r="W269" i="13"/>
  <c r="W277" i="13"/>
  <c r="W285" i="13"/>
  <c r="W268" i="13"/>
  <c r="W276" i="13"/>
  <c r="W284" i="13"/>
  <c r="W292" i="13"/>
  <c r="W289" i="13"/>
  <c r="W297" i="13"/>
  <c r="W307" i="13"/>
  <c r="AE135" i="13"/>
  <c r="AE95" i="13"/>
  <c r="AE233" i="13"/>
  <c r="AE232" i="13"/>
  <c r="AE241" i="13"/>
  <c r="AE249" i="13"/>
  <c r="AE257" i="13"/>
  <c r="AE238" i="13"/>
  <c r="AE246" i="13"/>
  <c r="AE254" i="13"/>
  <c r="AE262" i="13"/>
  <c r="AE269" i="13"/>
  <c r="AE277" i="13"/>
  <c r="AE285" i="13"/>
  <c r="AE268" i="13"/>
  <c r="AE276" i="13"/>
  <c r="AE284" i="13"/>
  <c r="AE292" i="13"/>
  <c r="AE289" i="13"/>
  <c r="AE297" i="13"/>
  <c r="AE307" i="13"/>
  <c r="H177" i="13"/>
  <c r="H230" i="13"/>
  <c r="H227" i="13"/>
  <c r="H235" i="13"/>
  <c r="H244" i="13"/>
  <c r="H252" i="13"/>
  <c r="H260" i="13"/>
  <c r="H241" i="13"/>
  <c r="H249" i="13"/>
  <c r="H257" i="13"/>
  <c r="H265" i="13"/>
  <c r="H274" i="13"/>
  <c r="H282" i="13"/>
  <c r="H266" i="13"/>
  <c r="H275" i="13"/>
  <c r="H283" i="13"/>
  <c r="H289" i="13"/>
  <c r="H296" i="13"/>
  <c r="H292" i="13"/>
  <c r="H297" i="13"/>
  <c r="P177" i="13"/>
  <c r="P230" i="13"/>
  <c r="P227" i="13"/>
  <c r="P235" i="13"/>
  <c r="P244" i="13"/>
  <c r="P252" i="13"/>
  <c r="P260" i="13"/>
  <c r="P243" i="13"/>
  <c r="P251" i="13"/>
  <c r="P259" i="13"/>
  <c r="P265" i="13"/>
  <c r="P274" i="13"/>
  <c r="P282" i="13"/>
  <c r="P266" i="13"/>
  <c r="P275" i="13"/>
  <c r="P283" i="13"/>
  <c r="P289" i="13"/>
  <c r="P296" i="13"/>
  <c r="P292" i="13"/>
  <c r="P297" i="13"/>
  <c r="AJ246" i="13"/>
  <c r="Q227" i="13"/>
  <c r="AM136" i="13"/>
  <c r="AM235" i="13"/>
  <c r="AM243" i="13"/>
  <c r="AM259" i="13"/>
  <c r="AM248" i="13"/>
  <c r="AM264" i="13"/>
  <c r="AM279" i="13"/>
  <c r="AM270" i="13"/>
  <c r="AM286" i="13"/>
  <c r="AM289" i="13"/>
  <c r="AI138" i="14"/>
  <c r="AI139" i="14"/>
  <c r="F272" i="14"/>
  <c r="U279" i="14"/>
  <c r="L249" i="14"/>
  <c r="AI236" i="14"/>
  <c r="AI239" i="14"/>
  <c r="AI260" i="14"/>
  <c r="AI259" i="14"/>
  <c r="AI281" i="14"/>
  <c r="AI278" i="14"/>
  <c r="I138" i="13"/>
  <c r="I298" i="13"/>
  <c r="I288" i="13"/>
  <c r="I279" i="13"/>
  <c r="I248" i="13"/>
  <c r="I241" i="13"/>
  <c r="I137" i="13"/>
  <c r="Q304" i="13"/>
  <c r="Q299" i="13"/>
  <c r="Q278" i="13"/>
  <c r="Q269" i="13"/>
  <c r="Q240" i="13"/>
  <c r="Q232" i="13"/>
  <c r="Q302" i="13"/>
  <c r="Q285" i="13"/>
  <c r="Q249" i="13"/>
  <c r="Y302" i="13"/>
  <c r="Y300" i="13"/>
  <c r="Y292" i="13"/>
  <c r="Y285" i="13"/>
  <c r="Y254" i="13"/>
  <c r="Y249" i="13"/>
  <c r="Y95" i="13"/>
  <c r="Y276" i="13"/>
  <c r="Y238" i="13"/>
  <c r="Y179" i="13"/>
  <c r="AG306" i="13"/>
  <c r="AG293" i="13"/>
  <c r="AG275" i="13"/>
  <c r="AG242" i="13"/>
  <c r="AG234" i="13"/>
  <c r="AG258" i="13"/>
  <c r="AG229" i="13"/>
  <c r="F305" i="13"/>
  <c r="F264" i="13"/>
  <c r="F252" i="13"/>
  <c r="F178" i="13"/>
  <c r="F139" i="13"/>
  <c r="F298" i="13"/>
  <c r="F230" i="13"/>
  <c r="N297" i="13"/>
  <c r="N289" i="13"/>
  <c r="N249" i="13"/>
  <c r="N177" i="13"/>
  <c r="N282" i="13"/>
  <c r="N178" i="13"/>
  <c r="V297" i="13"/>
  <c r="V274" i="13"/>
  <c r="V235" i="13"/>
  <c r="V241" i="13"/>
  <c r="V178" i="13"/>
  <c r="AH138" i="13"/>
  <c r="AH178" i="13"/>
  <c r="AH307" i="13"/>
  <c r="AH305" i="13"/>
  <c r="AH301" i="13"/>
  <c r="AH297" i="13"/>
  <c r="AH304" i="13"/>
  <c r="AH296" i="13"/>
  <c r="AH292" i="13"/>
  <c r="AH302" i="13"/>
  <c r="AH293" i="13"/>
  <c r="AH289" i="13"/>
  <c r="AH285" i="13"/>
  <c r="AH281" i="13"/>
  <c r="AH277" i="13"/>
  <c r="AH273" i="13"/>
  <c r="AH269" i="13"/>
  <c r="AH264" i="13"/>
  <c r="AH286" i="13"/>
  <c r="AH282" i="13"/>
  <c r="AH278" i="13"/>
  <c r="AH274" i="13"/>
  <c r="AH270" i="13"/>
  <c r="AH265" i="13"/>
  <c r="AH261" i="13"/>
  <c r="AH257" i="13"/>
  <c r="AH253" i="13"/>
  <c r="AH249" i="13"/>
  <c r="AH245" i="13"/>
  <c r="AH241" i="13"/>
  <c r="AH237" i="13"/>
  <c r="AH260" i="13"/>
  <c r="AH256" i="13"/>
  <c r="AH252" i="13"/>
  <c r="AH248" i="13"/>
  <c r="AH244" i="13"/>
  <c r="AH240" i="13"/>
  <c r="AH236" i="13"/>
  <c r="AH233" i="13"/>
  <c r="AH229" i="13"/>
  <c r="AH234" i="13"/>
  <c r="AH230" i="13"/>
  <c r="AH136" i="13"/>
  <c r="AH177" i="13"/>
  <c r="G178" i="13"/>
  <c r="G139" i="13"/>
  <c r="G304" i="13"/>
  <c r="G300" i="13"/>
  <c r="G296" i="13"/>
  <c r="G305" i="13"/>
  <c r="G297" i="13"/>
  <c r="G293" i="13"/>
  <c r="G289" i="13"/>
  <c r="G303" i="13"/>
  <c r="G294" i="13"/>
  <c r="G290" i="13"/>
  <c r="G286" i="13"/>
  <c r="G282" i="13"/>
  <c r="G278" i="13"/>
  <c r="G274" i="13"/>
  <c r="G270" i="13"/>
  <c r="G265" i="13"/>
  <c r="G285" i="13"/>
  <c r="G281" i="13"/>
  <c r="G277" i="13"/>
  <c r="G273" i="13"/>
  <c r="G269" i="13"/>
  <c r="G264" i="13"/>
  <c r="G260" i="13"/>
  <c r="G256" i="13"/>
  <c r="G252" i="13"/>
  <c r="G248" i="13"/>
  <c r="G244" i="13"/>
  <c r="G240" i="13"/>
  <c r="G263" i="13"/>
  <c r="G259" i="13"/>
  <c r="G255" i="13"/>
  <c r="G251" i="13"/>
  <c r="G247" i="13"/>
  <c r="G243" i="13"/>
  <c r="G239" i="13"/>
  <c r="G236" i="13"/>
  <c r="G232" i="13"/>
  <c r="G228" i="13"/>
  <c r="G233" i="13"/>
  <c r="G229" i="13"/>
  <c r="G136" i="13"/>
  <c r="G177" i="13"/>
  <c r="G179" i="13"/>
  <c r="G138" i="13"/>
  <c r="O178" i="13"/>
  <c r="O139" i="13"/>
  <c r="O304" i="13"/>
  <c r="O300" i="13"/>
  <c r="O296" i="13"/>
  <c r="O305" i="13"/>
  <c r="O297" i="13"/>
  <c r="O293" i="13"/>
  <c r="O289" i="13"/>
  <c r="O303" i="13"/>
  <c r="O294" i="13"/>
  <c r="O290" i="13"/>
  <c r="O286" i="13"/>
  <c r="O282" i="13"/>
  <c r="O278" i="13"/>
  <c r="O274" i="13"/>
  <c r="O270" i="13"/>
  <c r="O265" i="13"/>
  <c r="O285" i="13"/>
  <c r="O281" i="13"/>
  <c r="O277" i="13"/>
  <c r="O273" i="13"/>
  <c r="O269" i="13"/>
  <c r="O264" i="13"/>
  <c r="O260" i="13"/>
  <c r="O256" i="13"/>
  <c r="O252" i="13"/>
  <c r="O248" i="13"/>
  <c r="O244" i="13"/>
  <c r="O240" i="13"/>
  <c r="O263" i="13"/>
  <c r="O259" i="13"/>
  <c r="O255" i="13"/>
  <c r="O251" i="13"/>
  <c r="O247" i="13"/>
  <c r="O243" i="13"/>
  <c r="O239" i="13"/>
  <c r="O236" i="13"/>
  <c r="O232" i="13"/>
  <c r="O228" i="13"/>
  <c r="O233" i="13"/>
  <c r="O229" i="13"/>
  <c r="O136" i="13"/>
  <c r="O177" i="13"/>
  <c r="W178" i="13"/>
  <c r="W139" i="13"/>
  <c r="W304" i="13"/>
  <c r="W300" i="13"/>
  <c r="W296" i="13"/>
  <c r="W306" i="13"/>
  <c r="W301" i="13"/>
  <c r="W295" i="13"/>
  <c r="W291" i="13"/>
  <c r="W303" i="13"/>
  <c r="W294" i="13"/>
  <c r="W290" i="13"/>
  <c r="W286" i="13"/>
  <c r="W282" i="13"/>
  <c r="W278" i="13"/>
  <c r="W274" i="13"/>
  <c r="W270" i="13"/>
  <c r="W265" i="13"/>
  <c r="W287" i="13"/>
  <c r="W283" i="13"/>
  <c r="W279" i="13"/>
  <c r="W275" i="13"/>
  <c r="W271" i="13"/>
  <c r="W266" i="13"/>
  <c r="W262" i="13"/>
  <c r="W258" i="13"/>
  <c r="W254" i="13"/>
  <c r="W250" i="13"/>
  <c r="W246" i="13"/>
  <c r="W242" i="13"/>
  <c r="W238" i="13"/>
  <c r="W259" i="13"/>
  <c r="W255" i="13"/>
  <c r="W251" i="13"/>
  <c r="W247" i="13"/>
  <c r="W243" i="13"/>
  <c r="W239" i="13"/>
  <c r="W236" i="13"/>
  <c r="W232" i="13"/>
  <c r="W228" i="13"/>
  <c r="W233" i="13"/>
  <c r="W229" i="13"/>
  <c r="W136" i="13"/>
  <c r="W177" i="13"/>
  <c r="W138" i="13"/>
  <c r="AE178" i="13"/>
  <c r="AE302" i="13"/>
  <c r="AE298" i="13"/>
  <c r="AE308" i="13"/>
  <c r="AE306" i="13"/>
  <c r="AE301" i="13"/>
  <c r="AE295" i="13"/>
  <c r="AE291" i="13"/>
  <c r="AE303" i="13"/>
  <c r="AE294" i="13"/>
  <c r="AE290" i="13"/>
  <c r="AE286" i="13"/>
  <c r="AE282" i="13"/>
  <c r="AE278" i="13"/>
  <c r="AE274" i="13"/>
  <c r="AE270" i="13"/>
  <c r="AE265" i="13"/>
  <c r="AE287" i="13"/>
  <c r="AE283" i="13"/>
  <c r="AE279" i="13"/>
  <c r="AE275" i="13"/>
  <c r="AE271" i="13"/>
  <c r="AE267" i="13"/>
  <c r="AE264" i="13"/>
  <c r="AE260" i="13"/>
  <c r="AE256" i="13"/>
  <c r="AE252" i="13"/>
  <c r="AE248" i="13"/>
  <c r="AE244" i="13"/>
  <c r="AE240" i="13"/>
  <c r="AE236" i="13"/>
  <c r="AE259" i="13"/>
  <c r="AE255" i="13"/>
  <c r="AE251" i="13"/>
  <c r="AE247" i="13"/>
  <c r="AE243" i="13"/>
  <c r="AE239" i="13"/>
  <c r="AE234" i="13"/>
  <c r="AE230" i="13"/>
  <c r="AE235" i="13"/>
  <c r="AE231" i="13"/>
  <c r="AE227" i="13"/>
  <c r="AE94" i="13"/>
  <c r="AE136" i="13"/>
  <c r="AE177" i="13"/>
  <c r="AM178" i="13"/>
  <c r="AM304" i="13"/>
  <c r="AM300" i="13"/>
  <c r="AM296" i="13"/>
  <c r="AM307" i="13"/>
  <c r="AM305" i="13"/>
  <c r="AM297" i="13"/>
  <c r="AM291" i="13"/>
  <c r="AM303" i="13"/>
  <c r="AM295" i="13"/>
  <c r="AM292" i="13"/>
  <c r="AM288" i="13"/>
  <c r="AM284" i="13"/>
  <c r="AM280" i="13"/>
  <c r="AM276" i="13"/>
  <c r="AM272" i="13"/>
  <c r="AM268" i="13"/>
  <c r="AM263" i="13"/>
  <c r="AM285" i="13"/>
  <c r="AM281" i="13"/>
  <c r="AM277" i="13"/>
  <c r="AM273" i="13"/>
  <c r="AM269" i="13"/>
  <c r="AM266" i="13"/>
  <c r="AM262" i="13"/>
  <c r="AM258" i="13"/>
  <c r="AM254" i="13"/>
  <c r="AM250" i="13"/>
  <c r="AM246" i="13"/>
  <c r="AM242" i="13"/>
  <c r="AM238" i="13"/>
  <c r="AM261" i="13"/>
  <c r="AM257" i="13"/>
  <c r="AM253" i="13"/>
  <c r="AM249" i="13"/>
  <c r="AM245" i="13"/>
  <c r="AM241" i="13"/>
  <c r="AM237" i="13"/>
  <c r="AM232" i="13"/>
  <c r="AM228" i="13"/>
  <c r="AM233" i="13"/>
  <c r="AM229" i="13"/>
  <c r="AM95" i="13"/>
  <c r="AM53" i="13"/>
  <c r="AM135" i="13"/>
  <c r="AM137" i="13"/>
  <c r="AM298" i="13"/>
  <c r="AM306" i="13"/>
  <c r="AM293" i="13"/>
  <c r="AM299" i="13"/>
  <c r="AM290" i="13"/>
  <c r="AM282" i="13"/>
  <c r="AM274" i="13"/>
  <c r="AM265" i="13"/>
  <c r="AM283" i="13"/>
  <c r="AM275" i="13"/>
  <c r="AM267" i="13"/>
  <c r="AM260" i="13"/>
  <c r="AM252" i="13"/>
  <c r="AM244" i="13"/>
  <c r="AM236" i="13"/>
  <c r="AM255" i="13"/>
  <c r="AM247" i="13"/>
  <c r="AM239" i="13"/>
  <c r="AM230" i="13"/>
  <c r="AM231" i="13"/>
  <c r="AM94" i="13"/>
  <c r="AM177" i="13"/>
  <c r="AM138" i="13"/>
  <c r="H178" i="13"/>
  <c r="H139" i="13"/>
  <c r="H306" i="13"/>
  <c r="H303" i="13"/>
  <c r="H299" i="13"/>
  <c r="H302" i="13"/>
  <c r="H294" i="13"/>
  <c r="H290" i="13"/>
  <c r="H300" i="13"/>
  <c r="H295" i="13"/>
  <c r="H291" i="13"/>
  <c r="H288" i="13"/>
  <c r="H285" i="13"/>
  <c r="H281" i="13"/>
  <c r="H277" i="13"/>
  <c r="H273" i="13"/>
  <c r="H269" i="13"/>
  <c r="H264" i="13"/>
  <c r="H284" i="13"/>
  <c r="H280" i="13"/>
  <c r="H276" i="13"/>
  <c r="H272" i="13"/>
  <c r="H268" i="13"/>
  <c r="H263" i="13"/>
  <c r="H259" i="13"/>
  <c r="H255" i="13"/>
  <c r="H251" i="13"/>
  <c r="H247" i="13"/>
  <c r="H243" i="13"/>
  <c r="H239" i="13"/>
  <c r="H262" i="13"/>
  <c r="H258" i="13"/>
  <c r="H254" i="13"/>
  <c r="H250" i="13"/>
  <c r="H246" i="13"/>
  <c r="H242" i="13"/>
  <c r="H238" i="13"/>
  <c r="H233" i="13"/>
  <c r="H229" i="13"/>
  <c r="H236" i="13"/>
  <c r="H232" i="13"/>
  <c r="H228" i="13"/>
  <c r="H135" i="13"/>
  <c r="H137" i="13"/>
  <c r="H179" i="13"/>
  <c r="H138" i="13"/>
  <c r="P178" i="13"/>
  <c r="P139" i="13"/>
  <c r="P306" i="13"/>
  <c r="P303" i="13"/>
  <c r="P299" i="13"/>
  <c r="P302" i="13"/>
  <c r="P294" i="13"/>
  <c r="P290" i="13"/>
  <c r="P300" i="13"/>
  <c r="P295" i="13"/>
  <c r="P291" i="13"/>
  <c r="P288" i="13"/>
  <c r="P285" i="13"/>
  <c r="P281" i="13"/>
  <c r="P277" i="13"/>
  <c r="P273" i="13"/>
  <c r="P269" i="13"/>
  <c r="P264" i="13"/>
  <c r="P284" i="13"/>
  <c r="P280" i="13"/>
  <c r="P276" i="13"/>
  <c r="P272" i="13"/>
  <c r="P268" i="13"/>
  <c r="P263" i="13"/>
  <c r="P261" i="13"/>
  <c r="P257" i="13"/>
  <c r="P253" i="13"/>
  <c r="P249" i="13"/>
  <c r="P245" i="13"/>
  <c r="P241" i="13"/>
  <c r="P237" i="13"/>
  <c r="P258" i="13"/>
  <c r="P254" i="13"/>
  <c r="P250" i="13"/>
  <c r="P246" i="13"/>
  <c r="P242" i="13"/>
  <c r="P238" i="13"/>
  <c r="P233" i="13"/>
  <c r="P229" i="13"/>
  <c r="P236" i="13"/>
  <c r="P232" i="13"/>
  <c r="P228" i="13"/>
  <c r="P135" i="13"/>
  <c r="P137" i="13"/>
  <c r="AB303" i="13"/>
  <c r="AB273" i="13"/>
  <c r="AB258" i="13"/>
  <c r="AJ178" i="13"/>
  <c r="AJ298" i="13"/>
  <c r="AJ277" i="13"/>
  <c r="AJ268" i="13"/>
  <c r="AJ306" i="13"/>
  <c r="AJ284" i="13"/>
  <c r="AJ237" i="13"/>
  <c r="AJ229" i="13"/>
  <c r="D273" i="14"/>
  <c r="D267" i="14"/>
  <c r="N302" i="14"/>
  <c r="N253" i="14"/>
  <c r="V288" i="14"/>
  <c r="V295" i="14"/>
  <c r="V233" i="14"/>
  <c r="AL304" i="14"/>
  <c r="AL257" i="14"/>
  <c r="AL139" i="14"/>
  <c r="M287" i="14"/>
  <c r="M292" i="14"/>
  <c r="M138" i="14"/>
  <c r="M232" i="14"/>
  <c r="X305" i="14"/>
  <c r="X94" i="14"/>
  <c r="X283" i="14"/>
  <c r="AF292" i="14"/>
  <c r="AF260" i="14"/>
  <c r="AN291" i="14"/>
  <c r="AN261" i="14"/>
  <c r="AN275" i="14"/>
  <c r="AC292" i="14"/>
  <c r="AC307" i="14"/>
  <c r="AC229" i="14"/>
  <c r="AC271" i="14"/>
  <c r="AI178" i="14"/>
  <c r="AI298" i="14"/>
  <c r="AI306" i="14"/>
  <c r="AI299" i="14"/>
  <c r="AI292" i="14"/>
  <c r="AI288" i="14"/>
  <c r="AI280" i="14"/>
  <c r="AI274" i="14"/>
  <c r="AI270" i="14"/>
  <c r="AI289" i="14"/>
  <c r="AI283" i="14"/>
  <c r="AI279" i="14"/>
  <c r="AI273" i="14"/>
  <c r="AI268" i="14"/>
  <c r="AI263" i="14"/>
  <c r="AI257" i="14"/>
  <c r="AI251" i="14"/>
  <c r="AI247" i="14"/>
  <c r="AI262" i="14"/>
  <c r="AI256" i="14"/>
  <c r="AI252" i="14"/>
  <c r="AI246" i="14"/>
  <c r="AI241" i="14"/>
  <c r="AI237" i="14"/>
  <c r="AI231" i="14"/>
  <c r="AI245" i="14"/>
  <c r="AI240" i="14"/>
  <c r="AI234" i="14"/>
  <c r="AI228" i="14"/>
  <c r="AI137" i="14"/>
  <c r="AI177" i="14"/>
  <c r="AI296" i="14"/>
  <c r="AI297" i="14"/>
  <c r="AI282" i="14"/>
  <c r="AI272" i="14"/>
  <c r="AI287" i="14"/>
  <c r="AI275" i="14"/>
  <c r="AI265" i="14"/>
  <c r="AI255" i="14"/>
  <c r="AI264" i="14"/>
  <c r="AI254" i="14"/>
  <c r="AI244" i="14"/>
  <c r="AI233" i="14"/>
  <c r="AI242" i="14"/>
  <c r="AI232" i="14"/>
  <c r="AI136" i="14"/>
  <c r="AI179" i="14"/>
  <c r="U178" i="12"/>
  <c r="BC178" i="12" s="1"/>
  <c r="U306" i="12"/>
  <c r="U303" i="12"/>
  <c r="U299" i="12"/>
  <c r="U302" i="12"/>
  <c r="U294" i="12"/>
  <c r="U290" i="12"/>
  <c r="U300" i="12"/>
  <c r="U295" i="12"/>
  <c r="U291" i="12"/>
  <c r="U287" i="12"/>
  <c r="U283" i="12"/>
  <c r="U286" i="12"/>
  <c r="U279" i="12"/>
  <c r="U275" i="12"/>
  <c r="U271" i="12"/>
  <c r="U266" i="12"/>
  <c r="U262" i="12"/>
  <c r="U284" i="12"/>
  <c r="U278" i="12"/>
  <c r="U274" i="12"/>
  <c r="U270" i="12"/>
  <c r="U265" i="12"/>
  <c r="U261" i="12"/>
  <c r="U258" i="12"/>
  <c r="U255" i="12"/>
  <c r="U251" i="12"/>
  <c r="U247" i="12"/>
  <c r="U243" i="12"/>
  <c r="U239" i="12"/>
  <c r="U235" i="12"/>
  <c r="U256" i="12"/>
  <c r="U252" i="12"/>
  <c r="D302" i="12"/>
  <c r="D298" i="12"/>
  <c r="D305" i="12"/>
  <c r="D297" i="12"/>
  <c r="D293" i="12"/>
  <c r="D308" i="12"/>
  <c r="D299" i="12"/>
  <c r="D292" i="12"/>
  <c r="D288" i="12"/>
  <c r="D284" i="12"/>
  <c r="D289" i="12"/>
  <c r="D281" i="12"/>
  <c r="D278" i="12"/>
  <c r="D274" i="12"/>
  <c r="D270" i="12"/>
  <c r="D265" i="12"/>
  <c r="D287" i="12"/>
  <c r="D279" i="12"/>
  <c r="D275" i="12"/>
  <c r="D271" i="12"/>
  <c r="D267" i="12"/>
  <c r="D264" i="12"/>
  <c r="D260" i="12"/>
  <c r="D258" i="12"/>
  <c r="D254" i="12"/>
  <c r="D250" i="12"/>
  <c r="D246" i="12"/>
  <c r="D242" i="12"/>
  <c r="D238" i="12"/>
  <c r="D234" i="12"/>
  <c r="D257" i="12"/>
  <c r="D253" i="12"/>
  <c r="D249" i="12"/>
  <c r="D243" i="12"/>
  <c r="D235" i="12"/>
  <c r="D231" i="12"/>
  <c r="D227" i="12"/>
  <c r="D241" i="12"/>
  <c r="D232" i="12"/>
  <c r="D228" i="12"/>
  <c r="D53" i="12"/>
  <c r="D136" i="12"/>
  <c r="D137" i="12"/>
  <c r="S138" i="14"/>
  <c r="O135" i="14"/>
  <c r="O234" i="14"/>
  <c r="O242" i="14"/>
  <c r="O231" i="14"/>
  <c r="O239" i="14"/>
  <c r="O246" i="14"/>
  <c r="O254" i="14"/>
  <c r="O262" i="14"/>
  <c r="O247" i="14"/>
  <c r="O255" i="14"/>
  <c r="O263" i="14"/>
  <c r="O273" i="14"/>
  <c r="O281" i="14"/>
  <c r="O289" i="14"/>
  <c r="O270" i="14"/>
  <c r="O278" i="14"/>
  <c r="O286" i="14"/>
  <c r="O294" i="14"/>
  <c r="O303" i="14"/>
  <c r="O296" i="14"/>
  <c r="AE135" i="14"/>
  <c r="AE228" i="14"/>
  <c r="AE236" i="14"/>
  <c r="AE245" i="14"/>
  <c r="AE233" i="14"/>
  <c r="AE241" i="14"/>
  <c r="AE248" i="14"/>
  <c r="AE256" i="14"/>
  <c r="AE264" i="14"/>
  <c r="AE249" i="14"/>
  <c r="AE257" i="14"/>
  <c r="AE265" i="14"/>
  <c r="AE273" i="14"/>
  <c r="AE281" i="14"/>
  <c r="AE289" i="14"/>
  <c r="AE270" i="14"/>
  <c r="AE278" i="14"/>
  <c r="AE286" i="14"/>
  <c r="AE294" i="14"/>
  <c r="AE303" i="14"/>
  <c r="AE308" i="14"/>
  <c r="S136" i="14"/>
  <c r="S230" i="14"/>
  <c r="S238" i="14"/>
  <c r="S227" i="14"/>
  <c r="S235" i="14"/>
  <c r="S243" i="14"/>
  <c r="S250" i="14"/>
  <c r="S258" i="14"/>
  <c r="S266" i="14"/>
  <c r="S251" i="14"/>
  <c r="S259" i="14"/>
  <c r="S268" i="14"/>
  <c r="S277" i="14"/>
  <c r="S285" i="14"/>
  <c r="S293" i="14"/>
  <c r="S274" i="14"/>
  <c r="S282" i="14"/>
  <c r="S290" i="14"/>
  <c r="S299" i="14"/>
  <c r="S306" i="14"/>
  <c r="O178" i="14"/>
  <c r="O179" i="14"/>
  <c r="O302" i="14"/>
  <c r="O298" i="14"/>
  <c r="O307" i="14"/>
  <c r="O305" i="14"/>
  <c r="O301" i="14"/>
  <c r="O297" i="14"/>
  <c r="O292" i="14"/>
  <c r="O288" i="14"/>
  <c r="O284" i="14"/>
  <c r="O280" i="14"/>
  <c r="O276" i="14"/>
  <c r="O272" i="14"/>
  <c r="O295" i="14"/>
  <c r="O291" i="14"/>
  <c r="O287" i="14"/>
  <c r="O283" i="14"/>
  <c r="O279" i="14"/>
  <c r="O275" i="14"/>
  <c r="O271" i="14"/>
  <c r="O265" i="14"/>
  <c r="O261" i="14"/>
  <c r="O257" i="14"/>
  <c r="O253" i="14"/>
  <c r="O249" i="14"/>
  <c r="O269" i="14"/>
  <c r="O264" i="14"/>
  <c r="O260" i="14"/>
  <c r="O256" i="14"/>
  <c r="O252" i="14"/>
  <c r="O248" i="14"/>
  <c r="O244" i="14"/>
  <c r="O241" i="14"/>
  <c r="O237" i="14"/>
  <c r="O233" i="14"/>
  <c r="O229" i="14"/>
  <c r="O245" i="14"/>
  <c r="O240" i="14"/>
  <c r="O236" i="14"/>
  <c r="O232" i="14"/>
  <c r="O228" i="14"/>
  <c r="O137" i="14"/>
  <c r="O177" i="14"/>
  <c r="O139" i="14"/>
  <c r="O138" i="14"/>
  <c r="AE178" i="14"/>
  <c r="AE179" i="14"/>
  <c r="AE304" i="14"/>
  <c r="AE300" i="14"/>
  <c r="AE296" i="14"/>
  <c r="AE307" i="14"/>
  <c r="AE305" i="14"/>
  <c r="AE301" i="14"/>
  <c r="AE297" i="14"/>
  <c r="AE292" i="14"/>
  <c r="AE288" i="14"/>
  <c r="AE284" i="14"/>
  <c r="AE280" i="14"/>
  <c r="AE276" i="14"/>
  <c r="AE272" i="14"/>
  <c r="AE295" i="14"/>
  <c r="AE291" i="14"/>
  <c r="AE287" i="14"/>
  <c r="AE283" i="14"/>
  <c r="AE279" i="14"/>
  <c r="AE275" i="14"/>
  <c r="AE271" i="14"/>
  <c r="AE268" i="14"/>
  <c r="AE263" i="14"/>
  <c r="AE259" i="14"/>
  <c r="AE255" i="14"/>
  <c r="AE251" i="14"/>
  <c r="AE247" i="14"/>
  <c r="AE266" i="14"/>
  <c r="AE262" i="14"/>
  <c r="AE258" i="14"/>
  <c r="AE254" i="14"/>
  <c r="AE250" i="14"/>
  <c r="AE246" i="14"/>
  <c r="AE243" i="14"/>
  <c r="AE239" i="14"/>
  <c r="AE235" i="14"/>
  <c r="AE231" i="14"/>
  <c r="AE227" i="14"/>
  <c r="AE242" i="14"/>
  <c r="AE238" i="14"/>
  <c r="AE234" i="14"/>
  <c r="AE230" i="14"/>
  <c r="AE94" i="14"/>
  <c r="AE95" i="14"/>
  <c r="AE137" i="14"/>
  <c r="AE177" i="14"/>
  <c r="AE139" i="14"/>
  <c r="AE138" i="14"/>
  <c r="S178" i="14"/>
  <c r="S302" i="14"/>
  <c r="S298" i="14"/>
  <c r="S307" i="14"/>
  <c r="S305" i="14"/>
  <c r="S301" i="14"/>
  <c r="S297" i="14"/>
  <c r="S292" i="14"/>
  <c r="S288" i="14"/>
  <c r="S284" i="14"/>
  <c r="S280" i="14"/>
  <c r="S276" i="14"/>
  <c r="S272" i="14"/>
  <c r="S295" i="14"/>
  <c r="S291" i="14"/>
  <c r="S287" i="14"/>
  <c r="S283" i="14"/>
  <c r="S279" i="14"/>
  <c r="S275" i="14"/>
  <c r="S271" i="14"/>
  <c r="S265" i="14"/>
  <c r="S261" i="14"/>
  <c r="S257" i="14"/>
  <c r="S253" i="14"/>
  <c r="S249" i="14"/>
  <c r="S269" i="14"/>
  <c r="S264" i="14"/>
  <c r="S260" i="14"/>
  <c r="S256" i="14"/>
  <c r="S252" i="14"/>
  <c r="S248" i="14"/>
  <c r="S244" i="14"/>
  <c r="S241" i="14"/>
  <c r="S237" i="14"/>
  <c r="S233" i="14"/>
  <c r="S229" i="14"/>
  <c r="S245" i="14"/>
  <c r="S240" i="14"/>
  <c r="S236" i="14"/>
  <c r="S232" i="14"/>
  <c r="S228" i="14"/>
  <c r="S137" i="14"/>
  <c r="S177" i="14"/>
  <c r="S179" i="14"/>
  <c r="S139" i="14"/>
  <c r="AI230" i="14"/>
  <c r="AI238" i="14"/>
  <c r="AI227" i="14"/>
  <c r="AI235" i="14"/>
  <c r="AI243" i="14"/>
  <c r="AI250" i="14"/>
  <c r="AI258" i="14"/>
  <c r="AI266" i="14"/>
  <c r="AI253" i="14"/>
  <c r="AI261" i="14"/>
  <c r="AI269" i="14"/>
  <c r="AI277" i="14"/>
  <c r="AI285" i="14"/>
  <c r="AI293" i="14"/>
  <c r="AI276" i="14"/>
  <c r="AI284" i="14"/>
  <c r="AI295" i="14"/>
  <c r="AI305" i="14"/>
  <c r="AI300" i="14"/>
  <c r="R241" i="14"/>
  <c r="R285" i="14"/>
  <c r="AH137" i="14"/>
  <c r="AH294" i="14"/>
  <c r="G304" i="6"/>
  <c r="AI286" i="14"/>
  <c r="AI294" i="14"/>
  <c r="AI301" i="14"/>
  <c r="AI307" i="14"/>
  <c r="AI302" i="14"/>
  <c r="R95" i="14"/>
  <c r="R264" i="14"/>
  <c r="AH251" i="14"/>
  <c r="AH283" i="14"/>
  <c r="AM179" i="10"/>
  <c r="R240" i="14"/>
  <c r="R278" i="14"/>
  <c r="R306" i="14"/>
  <c r="AH237" i="14"/>
  <c r="AH260" i="14"/>
  <c r="AH300" i="14"/>
  <c r="W138" i="6"/>
  <c r="W179" i="6"/>
  <c r="BE179" i="6" s="1"/>
  <c r="W300" i="6"/>
  <c r="W305" i="6"/>
  <c r="W297" i="6"/>
  <c r="W289" i="6"/>
  <c r="W296" i="6"/>
  <c r="W288" i="6"/>
  <c r="W279" i="6"/>
  <c r="W282" i="6"/>
  <c r="W274" i="6"/>
  <c r="W265" i="6"/>
  <c r="W257" i="6"/>
  <c r="W256" i="6"/>
  <c r="W248" i="6"/>
  <c r="W240" i="6"/>
  <c r="W258" i="6"/>
  <c r="W249" i="6"/>
  <c r="W241" i="6"/>
  <c r="W233" i="6"/>
  <c r="W238" i="6"/>
  <c r="W230" i="6"/>
  <c r="W136" i="6"/>
  <c r="W298" i="6"/>
  <c r="W303" i="6"/>
  <c r="W295" i="6"/>
  <c r="W287" i="6"/>
  <c r="W294" i="6"/>
  <c r="W286" i="6"/>
  <c r="W277" i="6"/>
  <c r="W304" i="6"/>
  <c r="W307" i="6"/>
  <c r="W301" i="6"/>
  <c r="W293" i="6"/>
  <c r="W285" i="6"/>
  <c r="W292" i="6"/>
  <c r="W284" i="6"/>
  <c r="W275" i="6"/>
  <c r="W278" i="6"/>
  <c r="W270" i="6"/>
  <c r="W261" i="6"/>
  <c r="W264" i="6"/>
  <c r="W252" i="6"/>
  <c r="W244" i="6"/>
  <c r="W266" i="6"/>
  <c r="W253" i="6"/>
  <c r="W245" i="6"/>
  <c r="W237" i="6"/>
  <c r="W229" i="6"/>
  <c r="W234" i="6"/>
  <c r="W135" i="6"/>
  <c r="W139" i="6"/>
  <c r="AM138" i="6"/>
  <c r="AM179" i="6"/>
  <c r="AM304" i="6"/>
  <c r="AM308" i="6"/>
  <c r="AM303" i="6"/>
  <c r="AM295" i="6"/>
  <c r="AM287" i="6"/>
  <c r="AM294" i="6"/>
  <c r="AM286" i="6"/>
  <c r="AM277" i="6"/>
  <c r="AM280" i="6"/>
  <c r="AM272" i="6"/>
  <c r="AM263" i="6"/>
  <c r="AM271" i="6"/>
  <c r="AM256" i="6"/>
  <c r="AM248" i="6"/>
  <c r="AM240" i="6"/>
  <c r="AM262" i="6"/>
  <c r="AM251" i="6"/>
  <c r="AM243" i="6"/>
  <c r="AM235" i="6"/>
  <c r="AM227" i="6"/>
  <c r="AM230" i="6"/>
  <c r="AM53" i="6"/>
  <c r="AM137" i="6"/>
  <c r="AM302" i="6"/>
  <c r="AM307" i="6"/>
  <c r="AM301" i="6"/>
  <c r="AM293" i="6"/>
  <c r="AM285" i="6"/>
  <c r="AM292" i="6"/>
  <c r="AM284" i="6"/>
  <c r="AM275" i="6"/>
  <c r="AM278" i="6"/>
  <c r="AM270" i="6"/>
  <c r="AM261" i="6"/>
  <c r="AM267" i="6"/>
  <c r="AM254" i="6"/>
  <c r="AM246" i="6"/>
  <c r="AM238" i="6"/>
  <c r="AM258" i="6"/>
  <c r="AM249" i="6"/>
  <c r="AM241" i="6"/>
  <c r="AM233" i="6"/>
  <c r="AM236" i="6"/>
  <c r="AM228" i="6"/>
  <c r="AM135" i="6"/>
  <c r="AM300" i="6"/>
  <c r="AM306" i="6"/>
  <c r="AM299" i="6"/>
  <c r="AM291" i="6"/>
  <c r="AM283" i="6"/>
  <c r="AM290" i="6"/>
  <c r="AM281" i="6"/>
  <c r="AM273" i="6"/>
  <c r="AM276" i="6"/>
  <c r="AM268" i="6"/>
  <c r="AM259" i="6"/>
  <c r="AM264" i="6"/>
  <c r="AM252" i="6"/>
  <c r="AM244" i="6"/>
  <c r="AM269" i="6"/>
  <c r="AM255" i="6"/>
  <c r="AM247" i="6"/>
  <c r="AM239" i="6"/>
  <c r="AM231" i="6"/>
  <c r="AM234" i="6"/>
  <c r="AM95" i="6"/>
  <c r="AM177" i="6"/>
  <c r="AM139" i="6"/>
  <c r="P138" i="6"/>
  <c r="P179" i="6"/>
  <c r="P303" i="6"/>
  <c r="P304" i="6"/>
  <c r="P296" i="6"/>
  <c r="P288" i="6"/>
  <c r="P293" i="6"/>
  <c r="P285" i="6"/>
  <c r="P278" i="6"/>
  <c r="P279" i="6"/>
  <c r="P271" i="6"/>
  <c r="P262" i="6"/>
  <c r="P268" i="6"/>
  <c r="P255" i="6"/>
  <c r="P247" i="6"/>
  <c r="P239" i="6"/>
  <c r="P256" i="6"/>
  <c r="P248" i="6"/>
  <c r="P240" i="6"/>
  <c r="P232" i="6"/>
  <c r="P235" i="6"/>
  <c r="P227" i="6"/>
  <c r="P137" i="6"/>
  <c r="P307" i="6"/>
  <c r="P301" i="6"/>
  <c r="P302" i="6"/>
  <c r="P294" i="6"/>
  <c r="P286" i="6"/>
  <c r="P291" i="6"/>
  <c r="P283" i="6"/>
  <c r="P276" i="6"/>
  <c r="P277" i="6"/>
  <c r="P269" i="6"/>
  <c r="P260" i="6"/>
  <c r="P265" i="6"/>
  <c r="P253" i="6"/>
  <c r="P245" i="6"/>
  <c r="P270" i="6"/>
  <c r="P254" i="6"/>
  <c r="P246" i="6"/>
  <c r="P238" i="6"/>
  <c r="P230" i="6"/>
  <c r="P233" i="6"/>
  <c r="P135" i="6"/>
  <c r="P306" i="6"/>
  <c r="P299" i="6"/>
  <c r="P300" i="6"/>
  <c r="P292" i="6"/>
  <c r="P284" i="6"/>
  <c r="P289" i="6"/>
  <c r="P282" i="6"/>
  <c r="P274" i="6"/>
  <c r="P275" i="6"/>
  <c r="P266" i="6"/>
  <c r="P258" i="6"/>
  <c r="P261" i="6"/>
  <c r="P251" i="6"/>
  <c r="P243" i="6"/>
  <c r="P263" i="6"/>
  <c r="P252" i="6"/>
  <c r="P244" i="6"/>
  <c r="P236" i="6"/>
  <c r="P228" i="6"/>
  <c r="P231" i="6"/>
  <c r="P177" i="6"/>
  <c r="P139" i="6"/>
  <c r="AF138" i="6"/>
  <c r="AF179" i="6"/>
  <c r="AF307" i="6"/>
  <c r="AF301" i="6"/>
  <c r="AF302" i="6"/>
  <c r="AF294" i="6"/>
  <c r="AF286" i="6"/>
  <c r="AF291" i="6"/>
  <c r="AF283" i="6"/>
  <c r="AF276" i="6"/>
  <c r="AF277" i="6"/>
  <c r="AF269" i="6"/>
  <c r="AF262" i="6"/>
  <c r="AF268" i="6"/>
  <c r="AF255" i="6"/>
  <c r="AF247" i="6"/>
  <c r="AF239" i="6"/>
  <c r="AF256" i="6"/>
  <c r="AF248" i="6"/>
  <c r="AF240" i="6"/>
  <c r="AF232" i="6"/>
  <c r="AF235" i="6"/>
  <c r="AF227" i="6"/>
  <c r="AF135" i="6"/>
  <c r="AF306" i="6"/>
  <c r="AF299" i="6"/>
  <c r="AF300" i="6"/>
  <c r="AF292" i="6"/>
  <c r="AF284" i="6"/>
  <c r="AF289" i="6"/>
  <c r="AF282" i="6"/>
  <c r="AF274" i="6"/>
  <c r="AF275" i="6"/>
  <c r="AF267" i="6"/>
  <c r="AF260" i="6"/>
  <c r="AF265" i="6"/>
  <c r="AF253" i="6"/>
  <c r="AF245" i="6"/>
  <c r="AF270" i="6"/>
  <c r="AF254" i="6"/>
  <c r="AF246" i="6"/>
  <c r="AF238" i="6"/>
  <c r="AF230" i="6"/>
  <c r="AF233" i="6"/>
  <c r="AF94" i="6"/>
  <c r="AF177" i="6"/>
  <c r="AF305" i="6"/>
  <c r="AF297" i="6"/>
  <c r="AF298" i="6"/>
  <c r="AF290" i="6"/>
  <c r="AF295" i="6"/>
  <c r="AF287" i="6"/>
  <c r="AF280" i="6"/>
  <c r="AF281" i="6"/>
  <c r="AF273" i="6"/>
  <c r="AF266" i="6"/>
  <c r="AF258" i="6"/>
  <c r="AF261" i="6"/>
  <c r="AF251" i="6"/>
  <c r="AF243" i="6"/>
  <c r="AF263" i="6"/>
  <c r="AF252" i="6"/>
  <c r="AF244" i="6"/>
  <c r="AF236" i="6"/>
  <c r="AF228" i="6"/>
  <c r="AF231" i="6"/>
  <c r="AF53" i="6"/>
  <c r="AF137" i="6"/>
  <c r="AF139" i="6"/>
  <c r="M138" i="13"/>
  <c r="M139" i="13"/>
  <c r="M178" i="13"/>
  <c r="M179" i="13"/>
  <c r="M302" i="13"/>
  <c r="M307" i="13"/>
  <c r="M295" i="13"/>
  <c r="M305" i="13"/>
  <c r="M292" i="13"/>
  <c r="M284" i="13"/>
  <c r="M276" i="13"/>
  <c r="M268" i="13"/>
  <c r="M283" i="13"/>
  <c r="M275" i="13"/>
  <c r="M266" i="13"/>
  <c r="M260" i="13"/>
  <c r="M252" i="13"/>
  <c r="M244" i="13"/>
  <c r="M261" i="13"/>
  <c r="M253" i="13"/>
  <c r="M245" i="13"/>
  <c r="M236" i="13"/>
  <c r="M228" i="13"/>
  <c r="M231" i="13"/>
  <c r="M135" i="13"/>
  <c r="M300" i="13"/>
  <c r="M306" i="13"/>
  <c r="M293" i="13"/>
  <c r="M301" i="13"/>
  <c r="M290" i="13"/>
  <c r="M282" i="13"/>
  <c r="M274" i="13"/>
  <c r="M265" i="13"/>
  <c r="M281" i="13"/>
  <c r="M273" i="13"/>
  <c r="M264" i="13"/>
  <c r="M258" i="13"/>
  <c r="M250" i="13"/>
  <c r="M242" i="13"/>
  <c r="M259" i="13"/>
  <c r="M251" i="13"/>
  <c r="M243" i="13"/>
  <c r="M234" i="13"/>
  <c r="M237" i="13"/>
  <c r="M229" i="13"/>
  <c r="M177" i="13"/>
  <c r="M298" i="13"/>
  <c r="M303" i="13"/>
  <c r="M291" i="13"/>
  <c r="M297" i="13"/>
  <c r="M288" i="13"/>
  <c r="M280" i="13"/>
  <c r="M272" i="13"/>
  <c r="M287" i="13"/>
  <c r="M279" i="13"/>
  <c r="M271" i="13"/>
  <c r="M262" i="13"/>
  <c r="M256" i="13"/>
  <c r="M248" i="13"/>
  <c r="M240" i="13"/>
  <c r="M257" i="13"/>
  <c r="M249" i="13"/>
  <c r="M241" i="13"/>
  <c r="M232" i="13"/>
  <c r="M235" i="13"/>
  <c r="M227" i="13"/>
  <c r="M137" i="13"/>
  <c r="M289" i="13"/>
  <c r="M270" i="13"/>
  <c r="M263" i="13"/>
  <c r="M255" i="13"/>
  <c r="M233" i="13"/>
  <c r="M304" i="13"/>
  <c r="M294" i="13"/>
  <c r="M285" i="13"/>
  <c r="M254" i="13"/>
  <c r="M247" i="13"/>
  <c r="M136" i="13"/>
  <c r="M296" i="13"/>
  <c r="M286" i="13"/>
  <c r="M277" i="13"/>
  <c r="M246" i="13"/>
  <c r="M239" i="13"/>
  <c r="M269" i="13"/>
  <c r="M238" i="13"/>
  <c r="M299" i="13"/>
  <c r="M230" i="13"/>
  <c r="AC138" i="13"/>
  <c r="AC139" i="13"/>
  <c r="AC302" i="13"/>
  <c r="AC307" i="13"/>
  <c r="AC295" i="13"/>
  <c r="AC305" i="13"/>
  <c r="AC292" i="13"/>
  <c r="AC284" i="13"/>
  <c r="AC276" i="13"/>
  <c r="AC268" i="13"/>
  <c r="AC285" i="13"/>
  <c r="AC277" i="13"/>
  <c r="AC269" i="13"/>
  <c r="AC260" i="13"/>
  <c r="AC252" i="13"/>
  <c r="AC244" i="13"/>
  <c r="AC236" i="13"/>
  <c r="AC255" i="13"/>
  <c r="AC247" i="13"/>
  <c r="AC239" i="13"/>
  <c r="AC228" i="13"/>
  <c r="AC231" i="13"/>
  <c r="AC135" i="13"/>
  <c r="AC300" i="13"/>
  <c r="AC306" i="13"/>
  <c r="AC293" i="13"/>
  <c r="AC301" i="13"/>
  <c r="AC290" i="13"/>
  <c r="AC282" i="13"/>
  <c r="AC274" i="13"/>
  <c r="AC265" i="13"/>
  <c r="AC283" i="13"/>
  <c r="AC275" i="13"/>
  <c r="AC266" i="13"/>
  <c r="AC258" i="13"/>
  <c r="AC250" i="13"/>
  <c r="AC242" i="13"/>
  <c r="AC261" i="13"/>
  <c r="AC253" i="13"/>
  <c r="AC245" i="13"/>
  <c r="AC234" i="13"/>
  <c r="AC237" i="13"/>
  <c r="AC229" i="13"/>
  <c r="AC177" i="13"/>
  <c r="AC298" i="13"/>
  <c r="AC303" i="13"/>
  <c r="AC291" i="13"/>
  <c r="AC297" i="13"/>
  <c r="AC288" i="13"/>
  <c r="AC280" i="13"/>
  <c r="AC272" i="13"/>
  <c r="AC263" i="13"/>
  <c r="AC281" i="13"/>
  <c r="AC273" i="13"/>
  <c r="AC264" i="13"/>
  <c r="AC256" i="13"/>
  <c r="AC248" i="13"/>
  <c r="AC240" i="13"/>
  <c r="AC259" i="13"/>
  <c r="AC251" i="13"/>
  <c r="AC243" i="13"/>
  <c r="AC232" i="13"/>
  <c r="AC235" i="13"/>
  <c r="AC227" i="13"/>
  <c r="AC137" i="13"/>
  <c r="AC304" i="13"/>
  <c r="AC294" i="13"/>
  <c r="AC287" i="13"/>
  <c r="AC254" i="13"/>
  <c r="AC249" i="13"/>
  <c r="AC136" i="13"/>
  <c r="AC178" i="13"/>
  <c r="AC296" i="13"/>
  <c r="AC286" i="13"/>
  <c r="AC279" i="13"/>
  <c r="AC246" i="13"/>
  <c r="AC241" i="13"/>
  <c r="AC299" i="13"/>
  <c r="AC278" i="13"/>
  <c r="AC271" i="13"/>
  <c r="AC238" i="13"/>
  <c r="AC230" i="13"/>
  <c r="AC179" i="13"/>
  <c r="AC257" i="13"/>
  <c r="AC289" i="13"/>
  <c r="AC233" i="13"/>
  <c r="AC270" i="13"/>
  <c r="J138" i="13"/>
  <c r="J178" i="13"/>
  <c r="J139" i="13"/>
  <c r="J306" i="13"/>
  <c r="J299" i="13"/>
  <c r="J296" i="13"/>
  <c r="J302" i="13"/>
  <c r="J291" i="13"/>
  <c r="J283" i="13"/>
  <c r="J275" i="13"/>
  <c r="J267" i="13"/>
  <c r="J286" i="13"/>
  <c r="J278" i="13"/>
  <c r="J270" i="13"/>
  <c r="J261" i="13"/>
  <c r="J253" i="13"/>
  <c r="J245" i="13"/>
  <c r="J237" i="13"/>
  <c r="J256" i="13"/>
  <c r="J248" i="13"/>
  <c r="J240" i="13"/>
  <c r="J231" i="13"/>
  <c r="J234" i="13"/>
  <c r="J94" i="13"/>
  <c r="J135" i="13"/>
  <c r="J305" i="13"/>
  <c r="J297" i="13"/>
  <c r="J294" i="13"/>
  <c r="J298" i="13"/>
  <c r="J289" i="13"/>
  <c r="J281" i="13"/>
  <c r="J273" i="13"/>
  <c r="J266" i="13"/>
  <c r="J284" i="13"/>
  <c r="J276" i="13"/>
  <c r="J268" i="13"/>
  <c r="J259" i="13"/>
  <c r="J251" i="13"/>
  <c r="J243" i="13"/>
  <c r="J262" i="13"/>
  <c r="J254" i="13"/>
  <c r="J246" i="13"/>
  <c r="J238" i="13"/>
  <c r="J229" i="13"/>
  <c r="J232" i="13"/>
  <c r="J53" i="13"/>
  <c r="J177" i="13"/>
  <c r="J179" i="13"/>
  <c r="J308" i="13"/>
  <c r="J303" i="13"/>
  <c r="J304" i="13"/>
  <c r="J292" i="13"/>
  <c r="J295" i="13"/>
  <c r="J287" i="13"/>
  <c r="J279" i="13"/>
  <c r="J271" i="13"/>
  <c r="J264" i="13"/>
  <c r="J282" i="13"/>
  <c r="J274" i="13"/>
  <c r="J265" i="13"/>
  <c r="J257" i="13"/>
  <c r="J249" i="13"/>
  <c r="J241" i="13"/>
  <c r="J260" i="13"/>
  <c r="J252" i="13"/>
  <c r="J244" i="13"/>
  <c r="J235" i="13"/>
  <c r="J227" i="13"/>
  <c r="J230" i="13"/>
  <c r="J95" i="13"/>
  <c r="J137" i="13"/>
  <c r="J300" i="13"/>
  <c r="J277" i="13"/>
  <c r="J272" i="13"/>
  <c r="J239" i="13"/>
  <c r="J233" i="13"/>
  <c r="J290" i="13"/>
  <c r="J269" i="13"/>
  <c r="J263" i="13"/>
  <c r="J258" i="13"/>
  <c r="J236" i="13"/>
  <c r="J307" i="13"/>
  <c r="J293" i="13"/>
  <c r="J288" i="13"/>
  <c r="J255" i="13"/>
  <c r="J250" i="13"/>
  <c r="J228" i="13"/>
  <c r="J285" i="13"/>
  <c r="J136" i="13"/>
  <c r="J280" i="13"/>
  <c r="J247" i="13"/>
  <c r="Z138" i="13"/>
  <c r="Z178" i="13"/>
  <c r="Z139" i="13"/>
  <c r="Z303" i="13"/>
  <c r="Z304" i="13"/>
  <c r="Z292" i="13"/>
  <c r="Z295" i="13"/>
  <c r="Z287" i="13"/>
  <c r="Z279" i="13"/>
  <c r="Z271" i="13"/>
  <c r="Z288" i="13"/>
  <c r="Z280" i="13"/>
  <c r="Z272" i="13"/>
  <c r="Z263" i="13"/>
  <c r="Z255" i="13"/>
  <c r="Z247" i="13"/>
  <c r="Z239" i="13"/>
  <c r="Z258" i="13"/>
  <c r="Z250" i="13"/>
  <c r="Z242" i="13"/>
  <c r="Z235" i="13"/>
  <c r="Z227" i="13"/>
  <c r="Z228" i="13"/>
  <c r="Z137" i="13"/>
  <c r="Z179" i="13"/>
  <c r="Z307" i="13"/>
  <c r="Z301" i="13"/>
  <c r="Z300" i="13"/>
  <c r="Z290" i="13"/>
  <c r="Z293" i="13"/>
  <c r="Z285" i="13"/>
  <c r="Z277" i="13"/>
  <c r="Z269" i="13"/>
  <c r="Z286" i="13"/>
  <c r="Z278" i="13"/>
  <c r="Z270" i="13"/>
  <c r="Z261" i="13"/>
  <c r="Z253" i="13"/>
  <c r="Z245" i="13"/>
  <c r="Z237" i="13"/>
  <c r="Z256" i="13"/>
  <c r="Z248" i="13"/>
  <c r="Z240" i="13"/>
  <c r="Z233" i="13"/>
  <c r="Z234" i="13"/>
  <c r="Z136" i="13"/>
  <c r="Z306" i="13"/>
  <c r="Z299" i="13"/>
  <c r="Z296" i="13"/>
  <c r="Z302" i="13"/>
  <c r="Z291" i="13"/>
  <c r="Z283" i="13"/>
  <c r="Z275" i="13"/>
  <c r="Z266" i="13"/>
  <c r="Z284" i="13"/>
  <c r="Z276" i="13"/>
  <c r="Z268" i="13"/>
  <c r="Z259" i="13"/>
  <c r="Z251" i="13"/>
  <c r="Z243" i="13"/>
  <c r="Z262" i="13"/>
  <c r="Z254" i="13"/>
  <c r="Z246" i="13"/>
  <c r="Z238" i="13"/>
  <c r="Z231" i="13"/>
  <c r="Z232" i="13"/>
  <c r="Z135" i="13"/>
  <c r="Z305" i="13"/>
  <c r="Z289" i="13"/>
  <c r="Z282" i="13"/>
  <c r="Z249" i="13"/>
  <c r="Z244" i="13"/>
  <c r="Z177" i="13"/>
  <c r="Z297" i="13"/>
  <c r="Z281" i="13"/>
  <c r="Z274" i="13"/>
  <c r="Z241" i="13"/>
  <c r="Z236" i="13"/>
  <c r="Z294" i="13"/>
  <c r="Z273" i="13"/>
  <c r="Z265" i="13"/>
  <c r="Z260" i="13"/>
  <c r="Z229" i="13"/>
  <c r="Z252" i="13"/>
  <c r="Z298" i="13"/>
  <c r="Z230" i="13"/>
  <c r="Z264" i="13"/>
  <c r="AB178" i="14"/>
  <c r="AB306" i="14"/>
  <c r="AB299" i="14"/>
  <c r="AB300" i="14"/>
  <c r="AB293" i="14"/>
  <c r="AB285" i="14"/>
  <c r="AB277" i="14"/>
  <c r="AB269" i="14"/>
  <c r="AB288" i="14"/>
  <c r="AB280" i="14"/>
  <c r="AB272" i="14"/>
  <c r="AB262" i="14"/>
  <c r="AB254" i="14"/>
  <c r="AB246" i="14"/>
  <c r="AB261" i="14"/>
  <c r="AB253" i="14"/>
  <c r="AB245" i="14"/>
  <c r="AB240" i="14"/>
  <c r="AB232" i="14"/>
  <c r="AB239" i="14"/>
  <c r="AB231" i="14"/>
  <c r="AB137" i="14"/>
  <c r="AB179" i="14"/>
  <c r="AB305" i="14"/>
  <c r="AB297" i="14"/>
  <c r="AB298" i="14"/>
  <c r="AB291" i="14"/>
  <c r="AB283" i="14"/>
  <c r="AB275" i="14"/>
  <c r="AB294" i="14"/>
  <c r="AB286" i="14"/>
  <c r="AB278" i="14"/>
  <c r="AB270" i="14"/>
  <c r="AB260" i="14"/>
  <c r="AB252" i="14"/>
  <c r="AB268" i="14"/>
  <c r="AB259" i="14"/>
  <c r="AB251" i="14"/>
  <c r="AB243" i="14"/>
  <c r="AB238" i="14"/>
  <c r="AB230" i="14"/>
  <c r="AB237" i="14"/>
  <c r="AB229" i="14"/>
  <c r="AB136" i="14"/>
  <c r="AB303" i="14"/>
  <c r="AB304" i="14"/>
  <c r="AB296" i="14"/>
  <c r="AB289" i="14"/>
  <c r="AB281" i="14"/>
  <c r="AB273" i="14"/>
  <c r="AB292" i="14"/>
  <c r="AB284" i="14"/>
  <c r="AB276" i="14"/>
  <c r="AB266" i="14"/>
  <c r="AB258" i="14"/>
  <c r="AB250" i="14"/>
  <c r="AB265" i="14"/>
  <c r="AB257" i="14"/>
  <c r="AB249" i="14"/>
  <c r="AB244" i="14"/>
  <c r="AB236" i="14"/>
  <c r="AB228" i="14"/>
  <c r="AB235" i="14"/>
  <c r="AB227" i="14"/>
  <c r="AB177" i="14"/>
  <c r="AB307" i="14"/>
  <c r="AB287" i="14"/>
  <c r="AB282" i="14"/>
  <c r="AB248" i="14"/>
  <c r="AB242" i="14"/>
  <c r="AB135" i="14"/>
  <c r="AB301" i="14"/>
  <c r="AB279" i="14"/>
  <c r="AB274" i="14"/>
  <c r="AB263" i="14"/>
  <c r="AB234" i="14"/>
  <c r="AB302" i="14"/>
  <c r="AB271" i="14"/>
  <c r="AB264" i="14"/>
  <c r="AB255" i="14"/>
  <c r="AB241" i="14"/>
  <c r="AB138" i="14"/>
  <c r="AB247" i="14"/>
  <c r="AB295" i="14"/>
  <c r="AB233" i="14"/>
  <c r="AB290" i="14"/>
  <c r="AB139" i="14"/>
  <c r="AB256" i="14"/>
  <c r="G178" i="14"/>
  <c r="G179" i="14"/>
  <c r="G304" i="14"/>
  <c r="G296" i="14"/>
  <c r="G303" i="14"/>
  <c r="G294" i="14"/>
  <c r="G286" i="14"/>
  <c r="G278" i="14"/>
  <c r="G270" i="14"/>
  <c r="G289" i="14"/>
  <c r="G281" i="14"/>
  <c r="G273" i="14"/>
  <c r="G263" i="14"/>
  <c r="G255" i="14"/>
  <c r="G247" i="14"/>
  <c r="G262" i="14"/>
  <c r="G254" i="14"/>
  <c r="G246" i="14"/>
  <c r="G239" i="14"/>
  <c r="G231" i="14"/>
  <c r="G242" i="14"/>
  <c r="G234" i="14"/>
  <c r="G135" i="14"/>
  <c r="G302" i="14"/>
  <c r="G307" i="14"/>
  <c r="G301" i="14"/>
  <c r="G292" i="14"/>
  <c r="G284" i="14"/>
  <c r="G276" i="14"/>
  <c r="G295" i="14"/>
  <c r="G287" i="14"/>
  <c r="G279" i="14"/>
  <c r="G271" i="14"/>
  <c r="G261" i="14"/>
  <c r="G253" i="14"/>
  <c r="G269" i="14"/>
  <c r="G260" i="14"/>
  <c r="G252" i="14"/>
  <c r="G244" i="14"/>
  <c r="G237" i="14"/>
  <c r="G229" i="14"/>
  <c r="G240" i="14"/>
  <c r="G232" i="14"/>
  <c r="G137" i="14"/>
  <c r="G300" i="14"/>
  <c r="G306" i="14"/>
  <c r="G299" i="14"/>
  <c r="G290" i="14"/>
  <c r="G282" i="14"/>
  <c r="G274" i="14"/>
  <c r="G293" i="14"/>
  <c r="G285" i="14"/>
  <c r="G277" i="14"/>
  <c r="G268" i="14"/>
  <c r="G259" i="14"/>
  <c r="G251" i="14"/>
  <c r="G266" i="14"/>
  <c r="G258" i="14"/>
  <c r="G250" i="14"/>
  <c r="G243" i="14"/>
  <c r="G235" i="14"/>
  <c r="G227" i="14"/>
  <c r="G238" i="14"/>
  <c r="G230" i="14"/>
  <c r="G136" i="14"/>
  <c r="G298" i="14"/>
  <c r="G280" i="14"/>
  <c r="G275" i="14"/>
  <c r="G264" i="14"/>
  <c r="G233" i="14"/>
  <c r="G177" i="14"/>
  <c r="G305" i="14"/>
  <c r="G272" i="14"/>
  <c r="G265" i="14"/>
  <c r="G256" i="14"/>
  <c r="G245" i="14"/>
  <c r="G297" i="14"/>
  <c r="G291" i="14"/>
  <c r="G257" i="14"/>
  <c r="G248" i="14"/>
  <c r="G236" i="14"/>
  <c r="G241" i="14"/>
  <c r="G288" i="14"/>
  <c r="G228" i="14"/>
  <c r="G283" i="14"/>
  <c r="G139" i="14"/>
  <c r="G138" i="14"/>
  <c r="G249" i="14"/>
  <c r="Q302" i="10"/>
  <c r="Q308" i="10"/>
  <c r="Q303" i="10"/>
  <c r="Q294" i="10"/>
  <c r="Q286" i="10"/>
  <c r="Q291" i="10"/>
  <c r="Q283" i="10"/>
  <c r="Q275" i="10"/>
  <c r="Q267" i="10"/>
  <c r="Q260" i="10"/>
  <c r="Q278" i="10"/>
  <c r="Q270" i="10"/>
  <c r="Q261" i="10"/>
  <c r="Q254" i="10"/>
  <c r="Q246" i="10"/>
  <c r="Q238" i="10"/>
  <c r="Q255" i="10"/>
  <c r="Q247" i="10"/>
  <c r="Q239" i="10"/>
  <c r="Q231" i="10"/>
  <c r="Q228" i="10"/>
  <c r="Q177" i="10"/>
  <c r="Q179" i="10"/>
  <c r="Q300" i="10"/>
  <c r="Q307" i="10"/>
  <c r="Q301" i="10"/>
  <c r="Q292" i="10"/>
  <c r="Q284" i="10"/>
  <c r="Q289" i="10"/>
  <c r="Q281" i="10"/>
  <c r="Q273" i="10"/>
  <c r="Q266" i="10"/>
  <c r="Q258" i="10"/>
  <c r="Q276" i="10"/>
  <c r="Q268" i="10"/>
  <c r="Q259" i="10"/>
  <c r="Q252" i="10"/>
  <c r="Q244" i="10"/>
  <c r="Q236" i="10"/>
  <c r="Q253" i="10"/>
  <c r="Q245" i="10"/>
  <c r="Q237" i="10"/>
  <c r="Q229" i="10"/>
  <c r="Q95" i="10"/>
  <c r="Q136" i="10"/>
  <c r="Q139" i="10"/>
  <c r="Q298" i="10"/>
  <c r="Q306" i="10"/>
  <c r="Q299" i="10"/>
  <c r="Q290" i="10"/>
  <c r="Q295" i="10"/>
  <c r="Q287" i="10"/>
  <c r="Q279" i="10"/>
  <c r="Q271" i="10"/>
  <c r="Q264" i="10"/>
  <c r="Q282" i="10"/>
  <c r="Q274" i="10"/>
  <c r="Q265" i="10"/>
  <c r="Q257" i="10"/>
  <c r="Q250" i="10"/>
  <c r="Q242" i="10"/>
  <c r="Q234" i="10"/>
  <c r="Q251" i="10"/>
  <c r="Q243" i="10"/>
  <c r="Q235" i="10"/>
  <c r="Q227" i="10"/>
  <c r="Q94" i="10"/>
  <c r="Q135" i="10"/>
  <c r="AG138" i="10"/>
  <c r="AG178" i="10"/>
  <c r="AG300" i="10"/>
  <c r="AG306" i="10"/>
  <c r="AG299" i="10"/>
  <c r="AG290" i="10"/>
  <c r="AG295" i="10"/>
  <c r="AG287" i="10"/>
  <c r="AG279" i="10"/>
  <c r="AG271" i="10"/>
  <c r="AG262" i="10"/>
  <c r="AG280" i="10"/>
  <c r="AG272" i="10"/>
  <c r="AG263" i="10"/>
  <c r="AG256" i="10"/>
  <c r="AG248" i="10"/>
  <c r="AG304" i="10"/>
  <c r="AG296" i="10"/>
  <c r="AG303" i="10"/>
  <c r="AG294" i="10"/>
  <c r="AG286" i="10"/>
  <c r="AG291" i="10"/>
  <c r="AG283" i="10"/>
  <c r="AG275" i="10"/>
  <c r="AG266" i="10"/>
  <c r="AG258" i="10"/>
  <c r="AG276" i="10"/>
  <c r="AG268" i="10"/>
  <c r="AG259" i="10"/>
  <c r="AG252" i="10"/>
  <c r="AG244" i="10"/>
  <c r="AG298" i="10"/>
  <c r="AG297" i="10"/>
  <c r="AG293" i="10"/>
  <c r="AG277" i="10"/>
  <c r="AG260" i="10"/>
  <c r="AG270" i="10"/>
  <c r="AG254" i="10"/>
  <c r="AG240" i="10"/>
  <c r="AG232" i="10"/>
  <c r="AG251" i="10"/>
  <c r="AG243" i="10"/>
  <c r="AG235" i="10"/>
  <c r="AG227" i="10"/>
  <c r="AG135" i="10"/>
  <c r="AG179" i="10"/>
  <c r="AG307" i="10"/>
  <c r="AG292" i="10"/>
  <c r="AG289" i="10"/>
  <c r="AG273" i="10"/>
  <c r="AG282" i="10"/>
  <c r="AG265" i="10"/>
  <c r="AG250" i="10"/>
  <c r="AG238" i="10"/>
  <c r="AG230" i="10"/>
  <c r="AG249" i="10"/>
  <c r="AG241" i="10"/>
  <c r="AG233" i="10"/>
  <c r="AG228" i="10"/>
  <c r="AG137" i="10"/>
  <c r="AG139" i="10"/>
  <c r="AG305" i="10"/>
  <c r="AG288" i="10"/>
  <c r="AG285" i="10"/>
  <c r="AG269" i="10"/>
  <c r="AG278" i="10"/>
  <c r="AG261" i="10"/>
  <c r="AG246" i="10"/>
  <c r="AG236" i="10"/>
  <c r="AG255" i="10"/>
  <c r="AG247" i="10"/>
  <c r="AG239" i="10"/>
  <c r="AG231" i="10"/>
  <c r="AG177" i="10"/>
  <c r="N138" i="10"/>
  <c r="N179" i="10"/>
  <c r="N303" i="10"/>
  <c r="N304" i="10"/>
  <c r="N295" i="10"/>
  <c r="N287" i="10"/>
  <c r="N292" i="10"/>
  <c r="N284" i="10"/>
  <c r="N278" i="10"/>
  <c r="N270" i="10"/>
  <c r="N261" i="10"/>
  <c r="N279" i="10"/>
  <c r="N271" i="10"/>
  <c r="N262" i="10"/>
  <c r="N253" i="10"/>
  <c r="N245" i="10"/>
  <c r="N237" i="10"/>
  <c r="N256" i="10"/>
  <c r="N248" i="10"/>
  <c r="N240" i="10"/>
  <c r="N232" i="10"/>
  <c r="N227" i="10"/>
  <c r="N137" i="10"/>
  <c r="N306" i="10"/>
  <c r="N299" i="10"/>
  <c r="N300" i="10"/>
  <c r="N291" i="10"/>
  <c r="N296" i="10"/>
  <c r="N288" i="10"/>
  <c r="N282" i="10"/>
  <c r="N274" i="10"/>
  <c r="N265" i="10"/>
  <c r="N257" i="10"/>
  <c r="N275" i="10"/>
  <c r="N266" i="10"/>
  <c r="N258" i="10"/>
  <c r="N249" i="10"/>
  <c r="N241" i="10"/>
  <c r="N233" i="10"/>
  <c r="N252" i="10"/>
  <c r="N244" i="10"/>
  <c r="N236" i="10"/>
  <c r="N228" i="10"/>
  <c r="N136" i="10"/>
  <c r="N307" i="10"/>
  <c r="N302" i="10"/>
  <c r="N285" i="10"/>
  <c r="N283" i="10"/>
  <c r="N268" i="10"/>
  <c r="N277" i="10"/>
  <c r="N260" i="10"/>
  <c r="N243" i="10"/>
  <c r="N254" i="10"/>
  <c r="N238" i="10"/>
  <c r="N177" i="10"/>
  <c r="N305" i="10"/>
  <c r="N298" i="10"/>
  <c r="N294" i="10"/>
  <c r="N280" i="10"/>
  <c r="N263" i="10"/>
  <c r="N273" i="10"/>
  <c r="N255" i="10"/>
  <c r="N239" i="10"/>
  <c r="N250" i="10"/>
  <c r="N234" i="10"/>
  <c r="N135" i="10"/>
  <c r="N139" i="10"/>
  <c r="N301" i="10"/>
  <c r="N293" i="10"/>
  <c r="N290" i="10"/>
  <c r="N276" i="10"/>
  <c r="N259" i="10"/>
  <c r="N269" i="10"/>
  <c r="N251" i="10"/>
  <c r="N235" i="10"/>
  <c r="N246" i="10"/>
  <c r="N230" i="10"/>
  <c r="AD138" i="10"/>
  <c r="AD179" i="10"/>
  <c r="AD307" i="10"/>
  <c r="AD301" i="10"/>
  <c r="AD302" i="10"/>
  <c r="AD295" i="10"/>
  <c r="AD287" i="10"/>
  <c r="AD292" i="10"/>
  <c r="AD284" i="10"/>
  <c r="AD276" i="10"/>
  <c r="AD268" i="10"/>
  <c r="AD259" i="10"/>
  <c r="AD277" i="10"/>
  <c r="AD269" i="10"/>
  <c r="AD260" i="10"/>
  <c r="AD251" i="10"/>
  <c r="AD243" i="10"/>
  <c r="AD235" i="10"/>
  <c r="AD254" i="10"/>
  <c r="AD246" i="10"/>
  <c r="AD238" i="10"/>
  <c r="AD230" i="10"/>
  <c r="AD177" i="10"/>
  <c r="AD305" i="10"/>
  <c r="AD297" i="10"/>
  <c r="AD298" i="10"/>
  <c r="AD291" i="10"/>
  <c r="AD283" i="10"/>
  <c r="AD288" i="10"/>
  <c r="AD280" i="10"/>
  <c r="AD272" i="10"/>
  <c r="AD263" i="10"/>
  <c r="AD281" i="10"/>
  <c r="AD273" i="10"/>
  <c r="AD264" i="10"/>
  <c r="AD255" i="10"/>
  <c r="AD247" i="10"/>
  <c r="AD239" i="10"/>
  <c r="AD231" i="10"/>
  <c r="AD250" i="10"/>
  <c r="AD242" i="10"/>
  <c r="AD234" i="10"/>
  <c r="AD229" i="10"/>
  <c r="AD135" i="10"/>
  <c r="AD304" i="10"/>
  <c r="AD289" i="10"/>
  <c r="AD286" i="10"/>
  <c r="AD270" i="10"/>
  <c r="AD279" i="10"/>
  <c r="AD262" i="10"/>
  <c r="AD245" i="10"/>
  <c r="AD256" i="10"/>
  <c r="AD240" i="10"/>
  <c r="AD227" i="10"/>
  <c r="AD306" i="10"/>
  <c r="AD300" i="10"/>
  <c r="AD285" i="10"/>
  <c r="AD282" i="10"/>
  <c r="AD265" i="10"/>
  <c r="AD275" i="10"/>
  <c r="AD258" i="10"/>
  <c r="AD241" i="10"/>
  <c r="AD252" i="10"/>
  <c r="AD236" i="10"/>
  <c r="AD136" i="10"/>
  <c r="AD139" i="10"/>
  <c r="AD303" i="10"/>
  <c r="AD296" i="10"/>
  <c r="AD294" i="10"/>
  <c r="AD278" i="10"/>
  <c r="AD261" i="10"/>
  <c r="AD271" i="10"/>
  <c r="AD253" i="10"/>
  <c r="AD237" i="10"/>
  <c r="AD248" i="10"/>
  <c r="AD232" i="10"/>
  <c r="AD137" i="10"/>
  <c r="AN308" i="10"/>
  <c r="AN303" i="10"/>
  <c r="AN295" i="10"/>
  <c r="AN298" i="10"/>
  <c r="AN289" i="10"/>
  <c r="AN294" i="10"/>
  <c r="AN286" i="10"/>
  <c r="AN278" i="10"/>
  <c r="AN270" i="10"/>
  <c r="AN261" i="10"/>
  <c r="AN279" i="10"/>
  <c r="AN271" i="10"/>
  <c r="AN264" i="10"/>
  <c r="AN256" i="10"/>
  <c r="AN249" i="10"/>
  <c r="AN241" i="10"/>
  <c r="AN233" i="10"/>
  <c r="AN250" i="10"/>
  <c r="AN242" i="10"/>
  <c r="AN234" i="10"/>
  <c r="AN229" i="10"/>
  <c r="AN95" i="10"/>
  <c r="AN177" i="10"/>
  <c r="AN179" i="10"/>
  <c r="AN306" i="10"/>
  <c r="AN299" i="10"/>
  <c r="AN302" i="10"/>
  <c r="AN293" i="10"/>
  <c r="AN285" i="10"/>
  <c r="AN290" i="10"/>
  <c r="AN282" i="10"/>
  <c r="AN274" i="10"/>
  <c r="AN265" i="10"/>
  <c r="AN257" i="10"/>
  <c r="AN275" i="10"/>
  <c r="AN267" i="10"/>
  <c r="AN260" i="10"/>
  <c r="AN253" i="10"/>
  <c r="AN245" i="10"/>
  <c r="AN237" i="10"/>
  <c r="AN254" i="10"/>
  <c r="AN246" i="10"/>
  <c r="AN238" i="10"/>
  <c r="AN230" i="10"/>
  <c r="AN94" i="10"/>
  <c r="AN135" i="10"/>
  <c r="AN301" i="10"/>
  <c r="AN296" i="10"/>
  <c r="AN292" i="10"/>
  <c r="AN276" i="10"/>
  <c r="AN259" i="10"/>
  <c r="AN269" i="10"/>
  <c r="AN255" i="10"/>
  <c r="AN239" i="10"/>
  <c r="AN248" i="10"/>
  <c r="AN232" i="10"/>
  <c r="AN136" i="10"/>
  <c r="AN138" i="10"/>
  <c r="AN297" i="10"/>
  <c r="AN291" i="10"/>
  <c r="AN288" i="10"/>
  <c r="AN272" i="10"/>
  <c r="AN281" i="10"/>
  <c r="AN266" i="10"/>
  <c r="AN251" i="10"/>
  <c r="AN235" i="10"/>
  <c r="AN244" i="10"/>
  <c r="AN228" i="10"/>
  <c r="AN137" i="10"/>
  <c r="AN307" i="10"/>
  <c r="AN304" i="10"/>
  <c r="AN287" i="10"/>
  <c r="AN284" i="10"/>
  <c r="AN268" i="10"/>
  <c r="AN277" i="10"/>
  <c r="AN262" i="10"/>
  <c r="AN247" i="10"/>
  <c r="AN231" i="10"/>
  <c r="AN240" i="10"/>
  <c r="AN227" i="10"/>
  <c r="AN139" i="10"/>
  <c r="AN178" i="10"/>
  <c r="AK138" i="14"/>
  <c r="AK300" i="14"/>
  <c r="AK306" i="14"/>
  <c r="AK299" i="14"/>
  <c r="AK292" i="14"/>
  <c r="AK284" i="14"/>
  <c r="AK276" i="14"/>
  <c r="AK293" i="14"/>
  <c r="AK285" i="14"/>
  <c r="AK277" i="14"/>
  <c r="AK269" i="14"/>
  <c r="AK261" i="14"/>
  <c r="AK253" i="14"/>
  <c r="AK266" i="14"/>
  <c r="AK258" i="14"/>
  <c r="AK250" i="14"/>
  <c r="AK245" i="14"/>
  <c r="AK235" i="14"/>
  <c r="AK227" i="14"/>
  <c r="AK238" i="14"/>
  <c r="AK230" i="14"/>
  <c r="AK137" i="14"/>
  <c r="AK298" i="14"/>
  <c r="AK305" i="14"/>
  <c r="AK297" i="14"/>
  <c r="AK290" i="14"/>
  <c r="AK282" i="14"/>
  <c r="AK274" i="14"/>
  <c r="AK291" i="14"/>
  <c r="AK283" i="14"/>
  <c r="AK275" i="14"/>
  <c r="AK268" i="14"/>
  <c r="AK259" i="14"/>
  <c r="AK251" i="14"/>
  <c r="AK264" i="14"/>
  <c r="AK256" i="14"/>
  <c r="AK248" i="14"/>
  <c r="AK241" i="14"/>
  <c r="AK233" i="14"/>
  <c r="AK243" i="14"/>
  <c r="AK236" i="14"/>
  <c r="AK228" i="14"/>
  <c r="AK136" i="14"/>
  <c r="AK179" i="14"/>
  <c r="AK307" i="14"/>
  <c r="AK294" i="14"/>
  <c r="AK278" i="14"/>
  <c r="AK287" i="14"/>
  <c r="AK271" i="14"/>
  <c r="AK255" i="14"/>
  <c r="AK260" i="14"/>
  <c r="AK244" i="14"/>
  <c r="AK229" i="14"/>
  <c r="AK232" i="14"/>
  <c r="AK139" i="14"/>
  <c r="AK178" i="14"/>
  <c r="AK304" i="14"/>
  <c r="AK303" i="14"/>
  <c r="AK288" i="14"/>
  <c r="AK272" i="14"/>
  <c r="AK281" i="14"/>
  <c r="AK265" i="14"/>
  <c r="AK249" i="14"/>
  <c r="AK254" i="14"/>
  <c r="AK239" i="14"/>
  <c r="AK242" i="14"/>
  <c r="AK135" i="14"/>
  <c r="AK302" i="14"/>
  <c r="AK301" i="14"/>
  <c r="AK286" i="14"/>
  <c r="AK270" i="14"/>
  <c r="AK279" i="14"/>
  <c r="AK263" i="14"/>
  <c r="AK247" i="14"/>
  <c r="AK252" i="14"/>
  <c r="AK237" i="14"/>
  <c r="AK240" i="14"/>
  <c r="AK177" i="14"/>
  <c r="AK280" i="14"/>
  <c r="AK262" i="14"/>
  <c r="AK289" i="14"/>
  <c r="AK246" i="14"/>
  <c r="AK296" i="14"/>
  <c r="AK273" i="14"/>
  <c r="AK231" i="14"/>
  <c r="AK234" i="14"/>
  <c r="AK295" i="14"/>
  <c r="AK257" i="14"/>
  <c r="AA178" i="14"/>
  <c r="AA300" i="14"/>
  <c r="AA306" i="14"/>
  <c r="AA299" i="14"/>
  <c r="AA290" i="14"/>
  <c r="AA282" i="14"/>
  <c r="AA274" i="14"/>
  <c r="AA293" i="14"/>
  <c r="AA285" i="14"/>
  <c r="AA277" i="14"/>
  <c r="AA268" i="14"/>
  <c r="AA259" i="14"/>
  <c r="AA251" i="14"/>
  <c r="AA266" i="14"/>
  <c r="AA258" i="14"/>
  <c r="AA250" i="14"/>
  <c r="AA243" i="14"/>
  <c r="AA235" i="14"/>
  <c r="AA227" i="14"/>
  <c r="AA238" i="14"/>
  <c r="AA230" i="14"/>
  <c r="AA136" i="14"/>
  <c r="AA298" i="14"/>
  <c r="AA305" i="14"/>
  <c r="AA297" i="14"/>
  <c r="AA288" i="14"/>
  <c r="AA280" i="14"/>
  <c r="AA272" i="14"/>
  <c r="AA291" i="14"/>
  <c r="AA283" i="14"/>
  <c r="AA275" i="14"/>
  <c r="AA265" i="14"/>
  <c r="AA257" i="14"/>
  <c r="AA249" i="14"/>
  <c r="AA264" i="14"/>
  <c r="AA256" i="14"/>
  <c r="AA248" i="14"/>
  <c r="AA241" i="14"/>
  <c r="AA233" i="14"/>
  <c r="AA245" i="14"/>
  <c r="AA236" i="14"/>
  <c r="AA228" i="14"/>
  <c r="AA177" i="14"/>
  <c r="AA179" i="14"/>
  <c r="AA304" i="14"/>
  <c r="AA296" i="14"/>
  <c r="AA303" i="14"/>
  <c r="AA294" i="14"/>
  <c r="AA286" i="14"/>
  <c r="AA278" i="14"/>
  <c r="AA270" i="14"/>
  <c r="AA289" i="14"/>
  <c r="AA281" i="14"/>
  <c r="AA273" i="14"/>
  <c r="AA263" i="14"/>
  <c r="AA255" i="14"/>
  <c r="AA247" i="14"/>
  <c r="AA262" i="14"/>
  <c r="AA254" i="14"/>
  <c r="AA246" i="14"/>
  <c r="AA239" i="14"/>
  <c r="AA231" i="14"/>
  <c r="AA242" i="14"/>
  <c r="AA234" i="14"/>
  <c r="AA135" i="14"/>
  <c r="AA301" i="14"/>
  <c r="AA295" i="14"/>
  <c r="AA261" i="14"/>
  <c r="AA252" i="14"/>
  <c r="AA240" i="14"/>
  <c r="AA138" i="14"/>
  <c r="AA292" i="14"/>
  <c r="AA287" i="14"/>
  <c r="AA253" i="14"/>
  <c r="AA244" i="14"/>
  <c r="AA232" i="14"/>
  <c r="AA302" i="14"/>
  <c r="AA284" i="14"/>
  <c r="AA279" i="14"/>
  <c r="AA269" i="14"/>
  <c r="AA237" i="14"/>
  <c r="AA137" i="14"/>
  <c r="AA271" i="14"/>
  <c r="AA139" i="14"/>
  <c r="AA260" i="14"/>
  <c r="AA307" i="14"/>
  <c r="AA229" i="14"/>
  <c r="AA276" i="14"/>
  <c r="AK178" i="12"/>
  <c r="AK303" i="12"/>
  <c r="AK295" i="12"/>
  <c r="AK292" i="12"/>
  <c r="AK296" i="12"/>
  <c r="AK287" i="12"/>
  <c r="AK286" i="12"/>
  <c r="AK275" i="12"/>
  <c r="AK266" i="12"/>
  <c r="AK284" i="12"/>
  <c r="AK274" i="12"/>
  <c r="AK265" i="12"/>
  <c r="AK258" i="12"/>
  <c r="AK251" i="12"/>
  <c r="AK243" i="12"/>
  <c r="AK235" i="12"/>
  <c r="AK254" i="12"/>
  <c r="AK246" i="12"/>
  <c r="AK232" i="12"/>
  <c r="AK238" i="12"/>
  <c r="AK227" i="12"/>
  <c r="AK137" i="12"/>
  <c r="AK307" i="12"/>
  <c r="AK301" i="12"/>
  <c r="AK302" i="12"/>
  <c r="AK290" i="12"/>
  <c r="AK293" i="12"/>
  <c r="AK285" i="12"/>
  <c r="AK282" i="12"/>
  <c r="AK273" i="12"/>
  <c r="AK264" i="12"/>
  <c r="AK280" i="12"/>
  <c r="AK272" i="12"/>
  <c r="AK263" i="12"/>
  <c r="AK257" i="12"/>
  <c r="AK249" i="12"/>
  <c r="AK241" i="12"/>
  <c r="AK233" i="12"/>
  <c r="AK252" i="12"/>
  <c r="AK244" i="12"/>
  <c r="AK230" i="12"/>
  <c r="AK234" i="12"/>
  <c r="AK177" i="12"/>
  <c r="AK306" i="12"/>
  <c r="AK299" i="12"/>
  <c r="AK298" i="12"/>
  <c r="AK304" i="12"/>
  <c r="AK291" i="12"/>
  <c r="AK283" i="12"/>
  <c r="AK279" i="12"/>
  <c r="AK271" i="12"/>
  <c r="AK262" i="12"/>
  <c r="AK278" i="12"/>
  <c r="AK270" i="12"/>
  <c r="AK261" i="12"/>
  <c r="AK255" i="12"/>
  <c r="AK247" i="12"/>
  <c r="AK239" i="12"/>
  <c r="AK260" i="12"/>
  <c r="AK250" i="12"/>
  <c r="AK240" i="12"/>
  <c r="AK228" i="12"/>
  <c r="AK231" i="12"/>
  <c r="AK136" i="12"/>
  <c r="AK297" i="12"/>
  <c r="AK281" i="12"/>
  <c r="AK276" i="12"/>
  <c r="AK245" i="12"/>
  <c r="AK236" i="12"/>
  <c r="AK294" i="12"/>
  <c r="AK277" i="12"/>
  <c r="AK268" i="12"/>
  <c r="AK237" i="12"/>
  <c r="AK242" i="12"/>
  <c r="AK300" i="12"/>
  <c r="AK269" i="12"/>
  <c r="AK259" i="12"/>
  <c r="AK256" i="12"/>
  <c r="AK229" i="12"/>
  <c r="AK138" i="12"/>
  <c r="AK139" i="12"/>
  <c r="AK179" i="12"/>
  <c r="AK289" i="12"/>
  <c r="AK135" i="12"/>
  <c r="AK288" i="12"/>
  <c r="AK253" i="12"/>
  <c r="AH138" i="12"/>
  <c r="AH178" i="12"/>
  <c r="AH300" i="12"/>
  <c r="AH303" i="12"/>
  <c r="AH291" i="12"/>
  <c r="AH301" i="12"/>
  <c r="AH290" i="12"/>
  <c r="AH282" i="12"/>
  <c r="AH278" i="12"/>
  <c r="AH270" i="12"/>
  <c r="AH261" i="12"/>
  <c r="AH277" i="12"/>
  <c r="AH269" i="12"/>
  <c r="AH260" i="12"/>
  <c r="AH254" i="12"/>
  <c r="AH246" i="12"/>
  <c r="AH238" i="12"/>
  <c r="AH255" i="12"/>
  <c r="AH247" i="12"/>
  <c r="AH233" i="12"/>
  <c r="AH243" i="12"/>
  <c r="AH230" i="12"/>
  <c r="AH135" i="12"/>
  <c r="AH139" i="12"/>
  <c r="AH179" i="12"/>
  <c r="AH298" i="12"/>
  <c r="AH299" i="12"/>
  <c r="AH289" i="12"/>
  <c r="AH297" i="12"/>
  <c r="AH288" i="12"/>
  <c r="AH280" i="12"/>
  <c r="AH276" i="12"/>
  <c r="AH268" i="12"/>
  <c r="AH285" i="12"/>
  <c r="AH275" i="12"/>
  <c r="AH266" i="12"/>
  <c r="AH258" i="12"/>
  <c r="AH252" i="12"/>
  <c r="AH244" i="12"/>
  <c r="AH236" i="12"/>
  <c r="AH253" i="12"/>
  <c r="AH245" i="12"/>
  <c r="AH231" i="12"/>
  <c r="AH239" i="12"/>
  <c r="AH228" i="12"/>
  <c r="AH137" i="12"/>
  <c r="AH304" i="12"/>
  <c r="AH296" i="12"/>
  <c r="AH295" i="12"/>
  <c r="AH307" i="12"/>
  <c r="AH294" i="12"/>
  <c r="AH286" i="12"/>
  <c r="AH287" i="12"/>
  <c r="AH274" i="12"/>
  <c r="AH265" i="12"/>
  <c r="AH281" i="12"/>
  <c r="AH273" i="12"/>
  <c r="AH264" i="12"/>
  <c r="AH259" i="12"/>
  <c r="AH250" i="12"/>
  <c r="AH242" i="12"/>
  <c r="AH234" i="12"/>
  <c r="AH251" i="12"/>
  <c r="AH241" i="12"/>
  <c r="AH229" i="12"/>
  <c r="AH235" i="12"/>
  <c r="AH177" i="12"/>
  <c r="AH305" i="12"/>
  <c r="AH272" i="12"/>
  <c r="AH262" i="12"/>
  <c r="AH257" i="12"/>
  <c r="AH232" i="12"/>
  <c r="AH302" i="12"/>
  <c r="AH292" i="12"/>
  <c r="AH263" i="12"/>
  <c r="AH256" i="12"/>
  <c r="AH249" i="12"/>
  <c r="AH136" i="12"/>
  <c r="AH306" i="12"/>
  <c r="AH284" i="12"/>
  <c r="AH279" i="12"/>
  <c r="AH248" i="12"/>
  <c r="AH237" i="12"/>
  <c r="AI178" i="12"/>
  <c r="AI303" i="12"/>
  <c r="AI295" i="12"/>
  <c r="AI294" i="12"/>
  <c r="AI298" i="12"/>
  <c r="AI287" i="12"/>
  <c r="AI288" i="12"/>
  <c r="AI277" i="12"/>
  <c r="AI269" i="12"/>
  <c r="AI286" i="12"/>
  <c r="AI274" i="12"/>
  <c r="AI265" i="12"/>
  <c r="AI260" i="12"/>
  <c r="AI251" i="12"/>
  <c r="AI243" i="12"/>
  <c r="AI235" i="12"/>
  <c r="AI254" i="12"/>
  <c r="AI246" i="12"/>
  <c r="AI232" i="12"/>
  <c r="AI240" i="12"/>
  <c r="AI227" i="12"/>
  <c r="AI177" i="12"/>
  <c r="AI307" i="12"/>
  <c r="AI301" i="12"/>
  <c r="AI304" i="12"/>
  <c r="AI292" i="12"/>
  <c r="AI293" i="12"/>
  <c r="AI285" i="12"/>
  <c r="AI284" i="12"/>
  <c r="AI275" i="12"/>
  <c r="AI266" i="12"/>
  <c r="AI282" i="12"/>
  <c r="AI272" i="12"/>
  <c r="AI263" i="12"/>
  <c r="AI257" i="12"/>
  <c r="AI249" i="12"/>
  <c r="AI241" i="12"/>
  <c r="AI233" i="12"/>
  <c r="AI252" i="12"/>
  <c r="AI242" i="12"/>
  <c r="AI230" i="12"/>
  <c r="AI236" i="12"/>
  <c r="AI136" i="12"/>
  <c r="AI306" i="12"/>
  <c r="AI299" i="12"/>
  <c r="AI300" i="12"/>
  <c r="AI290" i="12"/>
  <c r="AI291" i="12"/>
  <c r="AI283" i="12"/>
  <c r="AI280" i="12"/>
  <c r="AI273" i="12"/>
  <c r="AI264" i="12"/>
  <c r="AI278" i="12"/>
  <c r="AI270" i="12"/>
  <c r="AI261" i="12"/>
  <c r="AI255" i="12"/>
  <c r="AI247" i="12"/>
  <c r="AI239" i="12"/>
  <c r="AI258" i="12"/>
  <c r="AI250" i="12"/>
  <c r="AI238" i="12"/>
  <c r="AI228" i="12"/>
  <c r="AI231" i="12"/>
  <c r="AI135" i="12"/>
  <c r="AI138" i="12"/>
  <c r="AI302" i="12"/>
  <c r="AI271" i="12"/>
  <c r="AI259" i="12"/>
  <c r="AI256" i="12"/>
  <c r="AI229" i="12"/>
  <c r="AI179" i="12"/>
  <c r="AI305" i="12"/>
  <c r="AI289" i="12"/>
  <c r="AI262" i="12"/>
  <c r="AI253" i="12"/>
  <c r="AI248" i="12"/>
  <c r="AI137" i="12"/>
  <c r="AI139" i="12"/>
  <c r="AI297" i="12"/>
  <c r="AI281" i="12"/>
  <c r="AI276" i="12"/>
  <c r="AI245" i="12"/>
  <c r="AI234" i="12"/>
  <c r="AB178" i="12"/>
  <c r="AB304" i="12"/>
  <c r="AB296" i="12"/>
  <c r="AB297" i="12"/>
  <c r="AB289" i="12"/>
  <c r="AB294" i="12"/>
  <c r="AB286" i="12"/>
  <c r="AB285" i="12"/>
  <c r="AB274" i="12"/>
  <c r="AB265" i="12"/>
  <c r="AB283" i="12"/>
  <c r="AB273" i="12"/>
  <c r="AB264" i="12"/>
  <c r="AB256" i="12"/>
  <c r="AB248" i="12"/>
  <c r="AB240" i="12"/>
  <c r="AB259" i="12"/>
  <c r="AB251" i="12"/>
  <c r="AB239" i="12"/>
  <c r="AB227" i="12"/>
  <c r="AB233" i="12"/>
  <c r="AB136" i="12"/>
  <c r="BE136" i="12" s="1"/>
  <c r="AB302" i="12"/>
  <c r="AB307" i="12"/>
  <c r="AB295" i="12"/>
  <c r="AB306" i="12"/>
  <c r="AB292" i="12"/>
  <c r="AB284" i="12"/>
  <c r="AB281" i="12"/>
  <c r="AB272" i="12"/>
  <c r="AB263" i="12"/>
  <c r="AB279" i="12"/>
  <c r="AB271" i="12"/>
  <c r="AB262" i="12"/>
  <c r="AB254" i="12"/>
  <c r="AB246" i="12"/>
  <c r="AB238" i="12"/>
  <c r="AB257" i="12"/>
  <c r="AB249" i="12"/>
  <c r="AB235" i="12"/>
  <c r="AB245" i="12"/>
  <c r="AB232" i="12"/>
  <c r="AB135" i="12"/>
  <c r="BG135" i="12" s="1"/>
  <c r="AB300" i="12"/>
  <c r="AB305" i="12"/>
  <c r="AB293" i="12"/>
  <c r="AB303" i="12"/>
  <c r="AB290" i="12"/>
  <c r="AB282" i="12"/>
  <c r="AB278" i="12"/>
  <c r="AB270" i="12"/>
  <c r="AB261" i="12"/>
  <c r="AB277" i="12"/>
  <c r="AB269" i="12"/>
  <c r="AB260" i="12"/>
  <c r="AB252" i="12"/>
  <c r="AB244" i="12"/>
  <c r="AB236" i="12"/>
  <c r="AB255" i="12"/>
  <c r="AB247" i="12"/>
  <c r="AB231" i="12"/>
  <c r="AB241" i="12"/>
  <c r="AB230" i="12"/>
  <c r="AB301" i="12"/>
  <c r="AB280" i="12"/>
  <c r="AB275" i="12"/>
  <c r="AB242" i="12"/>
  <c r="AB229" i="12"/>
  <c r="AB177" i="12"/>
  <c r="AB139" i="12"/>
  <c r="BG139" i="12" s="1"/>
  <c r="AB179" i="12"/>
  <c r="BE179" i="12" s="1"/>
  <c r="AB291" i="12"/>
  <c r="AB276" i="12"/>
  <c r="AB266" i="12"/>
  <c r="AB234" i="12"/>
  <c r="AB237" i="12"/>
  <c r="AB299" i="12"/>
  <c r="AB268" i="12"/>
  <c r="AB258" i="12"/>
  <c r="AB253" i="12"/>
  <c r="AB228" i="12"/>
  <c r="AB288" i="12"/>
  <c r="AB137" i="12"/>
  <c r="BF137" i="12" s="1"/>
  <c r="AB287" i="12"/>
  <c r="AB250" i="12"/>
  <c r="AB138" i="12"/>
  <c r="W178" i="14"/>
  <c r="W298" i="14"/>
  <c r="W305" i="14"/>
  <c r="W297" i="14"/>
  <c r="W288" i="14"/>
  <c r="W280" i="14"/>
  <c r="W272" i="14"/>
  <c r="W291" i="14"/>
  <c r="W283" i="14"/>
  <c r="W275" i="14"/>
  <c r="W304" i="14"/>
  <c r="W296" i="14"/>
  <c r="W303" i="14"/>
  <c r="W294" i="14"/>
  <c r="W286" i="14"/>
  <c r="W278" i="14"/>
  <c r="W270" i="14"/>
  <c r="W289" i="14"/>
  <c r="W281" i="14"/>
  <c r="W179" i="14"/>
  <c r="W307" i="14"/>
  <c r="W292" i="14"/>
  <c r="W276" i="14"/>
  <c r="W287" i="14"/>
  <c r="W273" i="14"/>
  <c r="W263" i="14"/>
  <c r="W255" i="14"/>
  <c r="W247" i="14"/>
  <c r="W262" i="14"/>
  <c r="W254" i="14"/>
  <c r="W246" i="14"/>
  <c r="W239" i="14"/>
  <c r="W231" i="14"/>
  <c r="W242" i="14"/>
  <c r="W234" i="14"/>
  <c r="W135" i="14"/>
  <c r="W306" i="14"/>
  <c r="W290" i="14"/>
  <c r="W274" i="14"/>
  <c r="W285" i="14"/>
  <c r="W271" i="14"/>
  <c r="W261" i="14"/>
  <c r="W253" i="14"/>
  <c r="W269" i="14"/>
  <c r="W260" i="14"/>
  <c r="W252" i="14"/>
  <c r="W244" i="14"/>
  <c r="W237" i="14"/>
  <c r="W229" i="14"/>
  <c r="W240" i="14"/>
  <c r="W232" i="14"/>
  <c r="W137" i="14"/>
  <c r="W139" i="14"/>
  <c r="W302" i="14"/>
  <c r="W301" i="14"/>
  <c r="W284" i="14"/>
  <c r="W295" i="14"/>
  <c r="W279" i="14"/>
  <c r="W268" i="14"/>
  <c r="W259" i="14"/>
  <c r="W251" i="14"/>
  <c r="W266" i="14"/>
  <c r="W258" i="14"/>
  <c r="W250" i="14"/>
  <c r="W243" i="14"/>
  <c r="W235" i="14"/>
  <c r="W227" i="14"/>
  <c r="W238" i="14"/>
  <c r="W230" i="14"/>
  <c r="W136" i="14"/>
  <c r="W299" i="14"/>
  <c r="W265" i="14"/>
  <c r="W256" i="14"/>
  <c r="W245" i="14"/>
  <c r="W282" i="14"/>
  <c r="W257" i="14"/>
  <c r="W248" i="14"/>
  <c r="W236" i="14"/>
  <c r="W293" i="14"/>
  <c r="W249" i="14"/>
  <c r="W241" i="14"/>
  <c r="W228" i="14"/>
  <c r="W300" i="14"/>
  <c r="W177" i="14"/>
  <c r="W277" i="14"/>
  <c r="W264" i="14"/>
  <c r="W138" i="14"/>
  <c r="W233" i="14"/>
  <c r="AD131" i="13"/>
  <c r="AD138" i="13" s="1"/>
  <c r="AO129" i="13"/>
  <c r="X178" i="13"/>
  <c r="X306" i="13"/>
  <c r="X299" i="13"/>
  <c r="X294" i="13"/>
  <c r="X300" i="13"/>
  <c r="X291" i="13"/>
  <c r="X285" i="13"/>
  <c r="X305" i="13"/>
  <c r="X297" i="13"/>
  <c r="X292" i="13"/>
  <c r="X296" i="13"/>
  <c r="X289" i="13"/>
  <c r="X307" i="13"/>
  <c r="X298" i="13"/>
  <c r="X293" i="13"/>
  <c r="X281" i="13"/>
  <c r="X273" i="13"/>
  <c r="X266" i="13"/>
  <c r="X282" i="13"/>
  <c r="X274" i="13"/>
  <c r="X265" i="13"/>
  <c r="X259" i="13"/>
  <c r="X251" i="13"/>
  <c r="X243" i="13"/>
  <c r="X260" i="13"/>
  <c r="X252" i="13"/>
  <c r="X244" i="13"/>
  <c r="X235" i="13"/>
  <c r="X227" i="13"/>
  <c r="X230" i="13"/>
  <c r="X95" i="13"/>
  <c r="X137" i="13"/>
  <c r="X303" i="13"/>
  <c r="X290" i="13"/>
  <c r="X288" i="13"/>
  <c r="X279" i="13"/>
  <c r="X271" i="13"/>
  <c r="X264" i="13"/>
  <c r="X280" i="13"/>
  <c r="X272" i="13"/>
  <c r="X263" i="13"/>
  <c r="X257" i="13"/>
  <c r="X249" i="13"/>
  <c r="X241" i="13"/>
  <c r="X258" i="13"/>
  <c r="X250" i="13"/>
  <c r="X242" i="13"/>
  <c r="X233" i="13"/>
  <c r="X236" i="13"/>
  <c r="X228" i="13"/>
  <c r="X136" i="13"/>
  <c r="X139" i="13"/>
  <c r="X301" i="13"/>
  <c r="X304" i="13"/>
  <c r="X287" i="13"/>
  <c r="X277" i="13"/>
  <c r="X269" i="13"/>
  <c r="X286" i="13"/>
  <c r="X278" i="13"/>
  <c r="X270" i="13"/>
  <c r="X262" i="13"/>
  <c r="X255" i="13"/>
  <c r="X247" i="13"/>
  <c r="X239" i="13"/>
  <c r="X256" i="13"/>
  <c r="X248" i="13"/>
  <c r="X240" i="13"/>
  <c r="X231" i="13"/>
  <c r="X234" i="13"/>
  <c r="X94" i="13"/>
  <c r="X135" i="13"/>
  <c r="X179" i="13"/>
  <c r="X138" i="13"/>
  <c r="X308" i="13"/>
  <c r="X275" i="13"/>
  <c r="X268" i="13"/>
  <c r="X237" i="13"/>
  <c r="X229" i="13"/>
  <c r="X302" i="13"/>
  <c r="X267" i="13"/>
  <c r="X261" i="13"/>
  <c r="X254" i="13"/>
  <c r="X232" i="13"/>
  <c r="X295" i="13"/>
  <c r="X284" i="13"/>
  <c r="X253" i="13"/>
  <c r="X246" i="13"/>
  <c r="X53" i="13"/>
  <c r="X283" i="13"/>
  <c r="X177" i="13"/>
  <c r="X276" i="13"/>
  <c r="X245" i="13"/>
  <c r="S131" i="6"/>
  <c r="AO131" i="6" s="1"/>
  <c r="AO129" i="6"/>
  <c r="AD293" i="10"/>
  <c r="AN252" i="10"/>
  <c r="AN263" i="10"/>
  <c r="AN305" i="10"/>
  <c r="AH227" i="12"/>
  <c r="AH293" i="12"/>
  <c r="AI268" i="12"/>
  <c r="AB298" i="12"/>
  <c r="AK305" i="12"/>
  <c r="J301" i="13"/>
  <c r="AN243" i="10"/>
  <c r="AN280" i="10"/>
  <c r="AH240" i="12"/>
  <c r="AI279" i="12"/>
  <c r="M278" i="13"/>
  <c r="AH271" i="12"/>
  <c r="AI244" i="12"/>
  <c r="AI296" i="12"/>
  <c r="AC262" i="13"/>
  <c r="Z257" i="13"/>
  <c r="X238" i="13"/>
  <c r="H178" i="14"/>
  <c r="H306" i="14"/>
  <c r="H299" i="14"/>
  <c r="H300" i="14"/>
  <c r="H293" i="14"/>
  <c r="H285" i="14"/>
  <c r="H277" i="14"/>
  <c r="H294" i="14"/>
  <c r="H286" i="14"/>
  <c r="H278" i="14"/>
  <c r="H270" i="14"/>
  <c r="H262" i="14"/>
  <c r="H254" i="14"/>
  <c r="H268" i="14"/>
  <c r="H259" i="14"/>
  <c r="H251" i="14"/>
  <c r="H244" i="14"/>
  <c r="H236" i="14"/>
  <c r="H228" i="14"/>
  <c r="H239" i="14"/>
  <c r="H231" i="14"/>
  <c r="H137" i="14"/>
  <c r="H179" i="14"/>
  <c r="H305" i="14"/>
  <c r="H297" i="14"/>
  <c r="H298" i="14"/>
  <c r="H291" i="14"/>
  <c r="H283" i="14"/>
  <c r="H275" i="14"/>
  <c r="H292" i="14"/>
  <c r="H284" i="14"/>
  <c r="H276" i="14"/>
  <c r="H269" i="14"/>
  <c r="H260" i="14"/>
  <c r="H252" i="14"/>
  <c r="H265" i="14"/>
  <c r="H257" i="14"/>
  <c r="H249" i="14"/>
  <c r="H242" i="14"/>
  <c r="H234" i="14"/>
  <c r="H246" i="14"/>
  <c r="H237" i="14"/>
  <c r="H229" i="14"/>
  <c r="H136" i="14"/>
  <c r="H303" i="14"/>
  <c r="H304" i="14"/>
  <c r="H296" i="14"/>
  <c r="H289" i="14"/>
  <c r="H281" i="14"/>
  <c r="H273" i="14"/>
  <c r="H290" i="14"/>
  <c r="H282" i="14"/>
  <c r="H274" i="14"/>
  <c r="H266" i="14"/>
  <c r="J305" i="14"/>
  <c r="J287" i="14"/>
  <c r="J269" i="14"/>
  <c r="J259" i="14"/>
  <c r="J228" i="14"/>
  <c r="J137" i="14"/>
  <c r="J271" i="14"/>
  <c r="J262" i="14"/>
  <c r="J251" i="14"/>
  <c r="J239" i="14"/>
  <c r="J307" i="14"/>
  <c r="J284" i="14"/>
  <c r="J254" i="14"/>
  <c r="J246" i="14"/>
  <c r="J231" i="14"/>
  <c r="Z307" i="14"/>
  <c r="Z286" i="14"/>
  <c r="Z243" i="14"/>
  <c r="Z138" i="14"/>
  <c r="Z297" i="14"/>
  <c r="Z270" i="14"/>
  <c r="Z228" i="14"/>
  <c r="Z291" i="14"/>
  <c r="Z252" i="14"/>
  <c r="Z229" i="14"/>
  <c r="I297" i="14"/>
  <c r="I245" i="14"/>
  <c r="I138" i="14"/>
  <c r="I179" i="14"/>
  <c r="I229" i="14"/>
  <c r="I272" i="14"/>
  <c r="I230" i="14"/>
  <c r="J178" i="12"/>
  <c r="AH305" i="14"/>
  <c r="I258" i="14"/>
  <c r="I268" i="14"/>
  <c r="I307" i="14"/>
  <c r="Q279" i="14"/>
  <c r="Y252" i="14"/>
  <c r="AG304" i="14"/>
  <c r="J135" i="14"/>
  <c r="J227" i="14"/>
  <c r="J235" i="14"/>
  <c r="J243" i="14"/>
  <c r="J232" i="14"/>
  <c r="J240" i="14"/>
  <c r="J247" i="14"/>
  <c r="J255" i="14"/>
  <c r="J263" i="14"/>
  <c r="J250" i="14"/>
  <c r="J258" i="14"/>
  <c r="J266" i="14"/>
  <c r="J272" i="14"/>
  <c r="J280" i="14"/>
  <c r="J288" i="14"/>
  <c r="J279" i="14"/>
  <c r="J295" i="14"/>
  <c r="J301" i="14"/>
  <c r="R177" i="14"/>
  <c r="R233" i="14"/>
  <c r="R232" i="14"/>
  <c r="R245" i="14"/>
  <c r="R261" i="14"/>
  <c r="R256" i="14"/>
  <c r="R270" i="14"/>
  <c r="R286" i="14"/>
  <c r="R277" i="14"/>
  <c r="R293" i="14"/>
  <c r="R299" i="14"/>
  <c r="Z137" i="14"/>
  <c r="Z237" i="14"/>
  <c r="Z236" i="14"/>
  <c r="Z251" i="14"/>
  <c r="Z268" i="14"/>
  <c r="Z260" i="14"/>
  <c r="Z278" i="14"/>
  <c r="Z294" i="14"/>
  <c r="Z283" i="14"/>
  <c r="Z298" i="14"/>
  <c r="Z305" i="14"/>
  <c r="AH229" i="14"/>
  <c r="AH228" i="14"/>
  <c r="AH243" i="14"/>
  <c r="AH259" i="14"/>
  <c r="AH252" i="14"/>
  <c r="AH270" i="14"/>
  <c r="AH286" i="14"/>
  <c r="AH275" i="14"/>
  <c r="AH291" i="14"/>
  <c r="AH297" i="14"/>
  <c r="I137" i="14"/>
  <c r="I238" i="14"/>
  <c r="I237" i="14"/>
  <c r="I250" i="14"/>
  <c r="I266" i="14"/>
  <c r="I259" i="14"/>
  <c r="I283" i="14"/>
  <c r="I288" i="14"/>
  <c r="Q94" i="14"/>
  <c r="Q269" i="14"/>
  <c r="Q284" i="14"/>
  <c r="Y240" i="14"/>
  <c r="Y261" i="14"/>
  <c r="Y299" i="14"/>
  <c r="AN308" i="13"/>
  <c r="AN267" i="13"/>
  <c r="J292" i="14"/>
  <c r="J275" i="14"/>
  <c r="J283" i="14"/>
  <c r="J291" i="14"/>
  <c r="J298" i="14"/>
  <c r="J297" i="14"/>
  <c r="R136" i="14"/>
  <c r="R53" i="14"/>
  <c r="R229" i="14"/>
  <c r="R237" i="14"/>
  <c r="R228" i="14"/>
  <c r="R236" i="14"/>
  <c r="R246" i="14"/>
  <c r="R249" i="14"/>
  <c r="R257" i="14"/>
  <c r="R265" i="14"/>
  <c r="R252" i="14"/>
  <c r="R260" i="14"/>
  <c r="R267" i="14"/>
  <c r="R274" i="14"/>
  <c r="R282" i="14"/>
  <c r="R290" i="14"/>
  <c r="R273" i="14"/>
  <c r="R281" i="14"/>
  <c r="R289" i="14"/>
  <c r="R296" i="14"/>
  <c r="R304" i="14"/>
  <c r="R303" i="14"/>
  <c r="Z135" i="14"/>
  <c r="Z233" i="14"/>
  <c r="Z241" i="14"/>
  <c r="Z232" i="14"/>
  <c r="Z240" i="14"/>
  <c r="Z247" i="14"/>
  <c r="Z255" i="14"/>
  <c r="Z263" i="14"/>
  <c r="Z248" i="14"/>
  <c r="Z256" i="14"/>
  <c r="Z264" i="14"/>
  <c r="Z274" i="14"/>
  <c r="Z282" i="14"/>
  <c r="Z290" i="14"/>
  <c r="Z271" i="14"/>
  <c r="Z279" i="14"/>
  <c r="Z287" i="14"/>
  <c r="Z295" i="14"/>
  <c r="Z302" i="14"/>
  <c r="Z301" i="14"/>
  <c r="AH135" i="14"/>
  <c r="AH233" i="14"/>
  <c r="AH241" i="14"/>
  <c r="AH232" i="14"/>
  <c r="AH240" i="14"/>
  <c r="AH247" i="14"/>
  <c r="AH255" i="14"/>
  <c r="AH263" i="14"/>
  <c r="AH248" i="14"/>
  <c r="AH256" i="14"/>
  <c r="AH264" i="14"/>
  <c r="AH274" i="14"/>
  <c r="AH282" i="14"/>
  <c r="AH290" i="14"/>
  <c r="AH271" i="14"/>
  <c r="AH279" i="14"/>
  <c r="AH287" i="14"/>
  <c r="AH296" i="14"/>
  <c r="AH304" i="14"/>
  <c r="AH301" i="14"/>
  <c r="I135" i="14"/>
  <c r="I234" i="14"/>
  <c r="I242" i="14"/>
  <c r="I233" i="14"/>
  <c r="I241" i="14"/>
  <c r="I246" i="14"/>
  <c r="I254" i="14"/>
  <c r="I262" i="14"/>
  <c r="I247" i="14"/>
  <c r="I255" i="14"/>
  <c r="I263" i="14"/>
  <c r="I275" i="14"/>
  <c r="I291" i="14"/>
  <c r="I280" i="14"/>
  <c r="Q136" i="14"/>
  <c r="Q242" i="14"/>
  <c r="Q254" i="14"/>
  <c r="Q261" i="14"/>
  <c r="Q295" i="14"/>
  <c r="Y53" i="14"/>
  <c r="Y237" i="14"/>
  <c r="Y267" i="14"/>
  <c r="Y277" i="14"/>
  <c r="Y282" i="14"/>
  <c r="C274" i="1"/>
  <c r="A53" i="15"/>
  <c r="A12" i="15"/>
  <c r="C233" i="1"/>
  <c r="J308" i="14"/>
  <c r="J306" i="14"/>
  <c r="J303" i="14"/>
  <c r="J299" i="14"/>
  <c r="J304" i="14"/>
  <c r="J300" i="14"/>
  <c r="J296" i="14"/>
  <c r="J293" i="14"/>
  <c r="J289" i="14"/>
  <c r="J285" i="14"/>
  <c r="J281" i="14"/>
  <c r="J277" i="14"/>
  <c r="J273" i="14"/>
  <c r="J294" i="14"/>
  <c r="J290" i="14"/>
  <c r="J286" i="14"/>
  <c r="J282" i="14"/>
  <c r="J278" i="14"/>
  <c r="J274" i="14"/>
  <c r="J270" i="14"/>
  <c r="J267" i="14"/>
  <c r="J264" i="14"/>
  <c r="J260" i="14"/>
  <c r="J256" i="14"/>
  <c r="J252" i="14"/>
  <c r="J248" i="14"/>
  <c r="J265" i="14"/>
  <c r="J261" i="14"/>
  <c r="J257" i="14"/>
  <c r="J253" i="14"/>
  <c r="J249" i="14"/>
  <c r="J245" i="14"/>
  <c r="J242" i="14"/>
  <c r="J238" i="14"/>
  <c r="J234" i="14"/>
  <c r="J230" i="14"/>
  <c r="J244" i="14"/>
  <c r="J241" i="14"/>
  <c r="J237" i="14"/>
  <c r="J233" i="14"/>
  <c r="J229" i="14"/>
  <c r="J95" i="14"/>
  <c r="J53" i="14"/>
  <c r="J177" i="14"/>
  <c r="J136" i="14"/>
  <c r="R307" i="14"/>
  <c r="R305" i="14"/>
  <c r="R301" i="14"/>
  <c r="R297" i="14"/>
  <c r="R302" i="14"/>
  <c r="R298" i="14"/>
  <c r="R295" i="14"/>
  <c r="R291" i="14"/>
  <c r="R287" i="14"/>
  <c r="R283" i="14"/>
  <c r="R279" i="14"/>
  <c r="R275" i="14"/>
  <c r="R271" i="14"/>
  <c r="R292" i="14"/>
  <c r="R288" i="14"/>
  <c r="R284" i="14"/>
  <c r="R280" i="14"/>
  <c r="R276" i="14"/>
  <c r="R272" i="14"/>
  <c r="R269" i="14"/>
  <c r="R266" i="14"/>
  <c r="R262" i="14"/>
  <c r="R258" i="14"/>
  <c r="R254" i="14"/>
  <c r="R250" i="14"/>
  <c r="R268" i="14"/>
  <c r="R263" i="14"/>
  <c r="R259" i="14"/>
  <c r="R255" i="14"/>
  <c r="R251" i="14"/>
  <c r="R247" i="14"/>
  <c r="R243" i="14"/>
  <c r="R242" i="14"/>
  <c r="R238" i="14"/>
  <c r="R234" i="14"/>
  <c r="R230" i="14"/>
  <c r="R244" i="14"/>
  <c r="R239" i="14"/>
  <c r="R235" i="14"/>
  <c r="R231" i="14"/>
  <c r="R227" i="14"/>
  <c r="R94" i="14"/>
  <c r="R135" i="14"/>
  <c r="R137" i="14"/>
  <c r="Z306" i="14"/>
  <c r="Z303" i="14"/>
  <c r="Z299" i="14"/>
  <c r="Z304" i="14"/>
  <c r="Z300" i="14"/>
  <c r="Z296" i="14"/>
  <c r="Z293" i="14"/>
  <c r="Z289" i="14"/>
  <c r="Z285" i="14"/>
  <c r="Z281" i="14"/>
  <c r="Z277" i="14"/>
  <c r="Z273" i="14"/>
  <c r="Z269" i="14"/>
  <c r="Z292" i="14"/>
  <c r="Z288" i="14"/>
  <c r="Z284" i="14"/>
  <c r="Z280" i="14"/>
  <c r="Z276" i="14"/>
  <c r="Z272" i="14"/>
  <c r="Z266" i="14"/>
  <c r="Z262" i="14"/>
  <c r="Z258" i="14"/>
  <c r="Z254" i="14"/>
  <c r="Z250" i="14"/>
  <c r="Z246" i="14"/>
  <c r="Z265" i="14"/>
  <c r="Z261" i="14"/>
  <c r="Z257" i="14"/>
  <c r="Z253" i="14"/>
  <c r="Z249" i="14"/>
  <c r="Z245" i="14"/>
  <c r="Z242" i="14"/>
  <c r="Z238" i="14"/>
  <c r="Z234" i="14"/>
  <c r="Z230" i="14"/>
  <c r="Z244" i="14"/>
  <c r="Z239" i="14"/>
  <c r="Z235" i="14"/>
  <c r="Z231" i="14"/>
  <c r="Z227" i="14"/>
  <c r="Z177" i="14"/>
  <c r="Z136" i="14"/>
  <c r="AH306" i="14"/>
  <c r="AH303" i="14"/>
  <c r="AH299" i="14"/>
  <c r="AH295" i="14"/>
  <c r="AH302" i="14"/>
  <c r="AH298" i="14"/>
  <c r="AH293" i="14"/>
  <c r="AH289" i="14"/>
  <c r="AH285" i="14"/>
  <c r="AH281" i="14"/>
  <c r="AH277" i="14"/>
  <c r="AH273" i="14"/>
  <c r="AH269" i="14"/>
  <c r="AH292" i="14"/>
  <c r="AH288" i="14"/>
  <c r="AH284" i="14"/>
  <c r="AH280" i="14"/>
  <c r="AH276" i="14"/>
  <c r="AH272" i="14"/>
  <c r="AH266" i="14"/>
  <c r="AH262" i="14"/>
  <c r="AH258" i="14"/>
  <c r="AH254" i="14"/>
  <c r="AH250" i="14"/>
  <c r="AH246" i="14"/>
  <c r="AH265" i="14"/>
  <c r="AH261" i="14"/>
  <c r="AH257" i="14"/>
  <c r="AH253" i="14"/>
  <c r="AH249" i="14"/>
  <c r="AH245" i="14"/>
  <c r="AH242" i="14"/>
  <c r="AH238" i="14"/>
  <c r="AH234" i="14"/>
  <c r="AH230" i="14"/>
  <c r="AH244" i="14"/>
  <c r="AH239" i="14"/>
  <c r="AH235" i="14"/>
  <c r="AH231" i="14"/>
  <c r="AH227" i="14"/>
  <c r="AH177" i="14"/>
  <c r="AH136" i="14"/>
  <c r="I304" i="14"/>
  <c r="I302" i="14"/>
  <c r="I301" i="14"/>
  <c r="I292" i="14"/>
  <c r="I284" i="14"/>
  <c r="I276" i="14"/>
  <c r="I295" i="14"/>
  <c r="I287" i="14"/>
  <c r="I279" i="14"/>
  <c r="I271" i="14"/>
  <c r="I265" i="14"/>
  <c r="I261" i="14"/>
  <c r="I257" i="14"/>
  <c r="I253" i="14"/>
  <c r="I249" i="14"/>
  <c r="I269" i="14"/>
  <c r="I264" i="14"/>
  <c r="I260" i="14"/>
  <c r="I256" i="14"/>
  <c r="I252" i="14"/>
  <c r="I248" i="14"/>
  <c r="I244" i="14"/>
  <c r="I243" i="14"/>
  <c r="I239" i="14"/>
  <c r="I235" i="14"/>
  <c r="I231" i="14"/>
  <c r="I227" i="14"/>
  <c r="I240" i="14"/>
  <c r="I236" i="14"/>
  <c r="I232" i="14"/>
  <c r="I228" i="14"/>
  <c r="I177" i="14"/>
  <c r="I136" i="14"/>
  <c r="Q302" i="14"/>
  <c r="Q307" i="14"/>
  <c r="Q292" i="14"/>
  <c r="Q276" i="14"/>
  <c r="Q287" i="14"/>
  <c r="Q271" i="14"/>
  <c r="Q253" i="14"/>
  <c r="Q262" i="14"/>
  <c r="Q246" i="14"/>
  <c r="Q231" i="14"/>
  <c r="Q234" i="14"/>
  <c r="Q177" i="14"/>
  <c r="Y304" i="14"/>
  <c r="Y306" i="14"/>
  <c r="Y290" i="14"/>
  <c r="Y274" i="14"/>
  <c r="Y285" i="14"/>
  <c r="Y269" i="14"/>
  <c r="Y253" i="14"/>
  <c r="Y260" i="14"/>
  <c r="Y244" i="14"/>
  <c r="Y229" i="14"/>
  <c r="Y232" i="14"/>
  <c r="Y137" i="14"/>
  <c r="I138" i="10"/>
  <c r="I178" i="10"/>
  <c r="K178" i="14"/>
  <c r="K304" i="14"/>
  <c r="K300" i="14"/>
  <c r="K296" i="14"/>
  <c r="K307" i="14"/>
  <c r="K305" i="14"/>
  <c r="K301" i="14"/>
  <c r="K297" i="14"/>
  <c r="K292" i="14"/>
  <c r="K288" i="14"/>
  <c r="K284" i="14"/>
  <c r="K280" i="14"/>
  <c r="K276" i="14"/>
  <c r="K272" i="14"/>
  <c r="K295" i="14"/>
  <c r="K291" i="14"/>
  <c r="K287" i="14"/>
  <c r="K283" i="14"/>
  <c r="K279" i="14"/>
  <c r="K275" i="14"/>
  <c r="K271" i="14"/>
  <c r="K265" i="14"/>
  <c r="K261" i="14"/>
  <c r="K257" i="14"/>
  <c r="K253" i="14"/>
  <c r="K249" i="14"/>
  <c r="K269" i="14"/>
  <c r="K266" i="14"/>
  <c r="K262" i="14"/>
  <c r="D138" i="7"/>
  <c r="D94" i="7"/>
  <c r="AG239" i="14"/>
  <c r="I305" i="14"/>
  <c r="I298" i="14"/>
  <c r="Q95" i="14"/>
  <c r="Q230" i="14"/>
  <c r="Q238" i="14"/>
  <c r="Q227" i="14"/>
  <c r="Q235" i="14"/>
  <c r="Q245" i="14"/>
  <c r="Q250" i="14"/>
  <c r="Q258" i="14"/>
  <c r="Q266" i="14"/>
  <c r="Q249" i="14"/>
  <c r="Q257" i="14"/>
  <c r="Q265" i="14"/>
  <c r="Q275" i="14"/>
  <c r="Q283" i="14"/>
  <c r="Q291" i="14"/>
  <c r="Q272" i="14"/>
  <c r="Q280" i="14"/>
  <c r="Q288" i="14"/>
  <c r="Q297" i="14"/>
  <c r="Q305" i="14"/>
  <c r="Q296" i="14"/>
  <c r="Q304" i="14"/>
  <c r="Y135" i="14"/>
  <c r="Y228" i="14"/>
  <c r="Y236" i="14"/>
  <c r="Y243" i="14"/>
  <c r="Y233" i="14"/>
  <c r="Y241" i="14"/>
  <c r="Y248" i="14"/>
  <c r="Y256" i="14"/>
  <c r="Y264" i="14"/>
  <c r="Y249" i="14"/>
  <c r="Y257" i="14"/>
  <c r="Y265" i="14"/>
  <c r="Y273" i="14"/>
  <c r="Y281" i="14"/>
  <c r="Y289" i="14"/>
  <c r="Y270" i="14"/>
  <c r="Y278" i="14"/>
  <c r="Y286" i="14"/>
  <c r="Y294" i="14"/>
  <c r="Y303" i="14"/>
  <c r="Y308" i="14"/>
  <c r="Y302" i="14"/>
  <c r="AB230" i="7"/>
  <c r="G256" i="7"/>
  <c r="L280" i="7"/>
  <c r="W228" i="7"/>
  <c r="G136" i="7"/>
  <c r="G296" i="7"/>
  <c r="D295" i="7"/>
  <c r="T239" i="7"/>
  <c r="AJ282" i="7"/>
  <c r="AE257" i="7"/>
  <c r="I227" i="13"/>
  <c r="I232" i="13"/>
  <c r="I249" i="13"/>
  <c r="I240" i="13"/>
  <c r="I256" i="13"/>
  <c r="I271" i="13"/>
  <c r="I287" i="13"/>
  <c r="I280" i="13"/>
  <c r="I297" i="13"/>
  <c r="I303" i="13"/>
  <c r="AL137" i="13"/>
  <c r="AL230" i="13"/>
  <c r="AL236" i="13"/>
  <c r="AL252" i="13"/>
  <c r="AL241" i="13"/>
  <c r="AL257" i="13"/>
  <c r="AL274" i="13"/>
  <c r="AL264" i="13"/>
  <c r="AL279" i="13"/>
  <c r="AL298" i="13"/>
  <c r="AL295" i="13"/>
  <c r="AL308" i="13"/>
  <c r="I179" i="13"/>
  <c r="D179" i="13"/>
  <c r="AJ179" i="13"/>
  <c r="AJ232" i="13"/>
  <c r="AJ238" i="13"/>
  <c r="AJ254" i="13"/>
  <c r="AJ245" i="13"/>
  <c r="AJ261" i="13"/>
  <c r="AJ276" i="13"/>
  <c r="AJ269" i="13"/>
  <c r="AJ285" i="13"/>
  <c r="AJ304" i="13"/>
  <c r="AJ299" i="13"/>
  <c r="AA139" i="13"/>
  <c r="V139" i="13"/>
  <c r="Q136" i="13"/>
  <c r="Q235" i="13"/>
  <c r="Q241" i="13"/>
  <c r="Q257" i="13"/>
  <c r="Q248" i="13"/>
  <c r="Q262" i="13"/>
  <c r="Q277" i="13"/>
  <c r="Q270" i="13"/>
  <c r="Q286" i="13"/>
  <c r="Q289" i="13"/>
  <c r="Q308" i="13"/>
  <c r="Y135" i="13"/>
  <c r="Y233" i="13"/>
  <c r="Y241" i="13"/>
  <c r="Y257" i="13"/>
  <c r="Y246" i="13"/>
  <c r="Y262" i="13"/>
  <c r="Y277" i="13"/>
  <c r="Y268" i="13"/>
  <c r="Y284" i="13"/>
  <c r="Y305" i="13"/>
  <c r="Y307" i="13"/>
  <c r="AG177" i="13"/>
  <c r="AG237" i="13"/>
  <c r="AG245" i="13"/>
  <c r="AG261" i="13"/>
  <c r="AG250" i="13"/>
  <c r="AG266" i="13"/>
  <c r="AG283" i="13"/>
  <c r="AG290" i="13"/>
  <c r="AG300" i="13"/>
  <c r="F233" i="13"/>
  <c r="F241" i="13"/>
  <c r="F274" i="13"/>
  <c r="F281" i="13"/>
  <c r="F297" i="13"/>
  <c r="N227" i="13"/>
  <c r="N260" i="13"/>
  <c r="N265" i="13"/>
  <c r="N273" i="13"/>
  <c r="N294" i="13"/>
  <c r="V230" i="13"/>
  <c r="V252" i="13"/>
  <c r="V257" i="13"/>
  <c r="V264" i="13"/>
  <c r="K230" i="13"/>
  <c r="K266" i="13"/>
  <c r="K293" i="13"/>
  <c r="S249" i="13"/>
  <c r="S287" i="13"/>
  <c r="AA137" i="13"/>
  <c r="AA248" i="13"/>
  <c r="AA288" i="13"/>
  <c r="AI234" i="13"/>
  <c r="AI273" i="13"/>
  <c r="AI305" i="13"/>
  <c r="D228" i="13"/>
  <c r="D255" i="13"/>
  <c r="D293" i="13"/>
  <c r="L242" i="13"/>
  <c r="L280" i="13"/>
  <c r="L303" i="13"/>
  <c r="T241" i="13"/>
  <c r="T281" i="13"/>
  <c r="AB236" i="13"/>
  <c r="AB263" i="13"/>
  <c r="AB290" i="13"/>
  <c r="AN232" i="14"/>
  <c r="AN270" i="14"/>
  <c r="AN297" i="14"/>
  <c r="F230" i="14"/>
  <c r="F301" i="14"/>
  <c r="N271" i="14"/>
  <c r="V256" i="14"/>
  <c r="AD240" i="14"/>
  <c r="AD307" i="14"/>
  <c r="AL271" i="14"/>
  <c r="M253" i="14"/>
  <c r="U237" i="14"/>
  <c r="U302" i="14"/>
  <c r="AC260" i="14"/>
  <c r="AC276" i="14"/>
  <c r="D246" i="14"/>
  <c r="D304" i="14"/>
  <c r="L292" i="14"/>
  <c r="X246" i="14"/>
  <c r="AF237" i="14"/>
  <c r="AF296" i="14"/>
  <c r="AG281" i="14"/>
  <c r="G251" i="7"/>
  <c r="G265" i="7"/>
  <c r="G302" i="7"/>
  <c r="D257" i="7"/>
  <c r="L242" i="7"/>
  <c r="L304" i="7"/>
  <c r="T279" i="7"/>
  <c r="AB297" i="7"/>
  <c r="O240" i="7"/>
  <c r="W291" i="7"/>
  <c r="AM234" i="7"/>
  <c r="G235" i="7"/>
  <c r="G240" i="7"/>
  <c r="G273" i="7"/>
  <c r="G282" i="7"/>
  <c r="G299" i="7"/>
  <c r="AM178" i="7"/>
  <c r="T179" i="7"/>
  <c r="W179" i="7"/>
  <c r="D252" i="7"/>
  <c r="D264" i="7"/>
  <c r="D305" i="7"/>
  <c r="L247" i="7"/>
  <c r="L287" i="7"/>
  <c r="T234" i="7"/>
  <c r="T272" i="7"/>
  <c r="T296" i="7"/>
  <c r="AB257" i="7"/>
  <c r="AJ244" i="7"/>
  <c r="AJ299" i="7"/>
  <c r="O282" i="7"/>
  <c r="W266" i="7"/>
  <c r="AE245" i="7"/>
  <c r="AE306" i="7"/>
  <c r="AM272" i="7"/>
  <c r="AN131" i="11"/>
  <c r="AN299" i="11" s="1"/>
  <c r="AJ131" i="11"/>
  <c r="AF131" i="11"/>
  <c r="AF297" i="11" s="1"/>
  <c r="AB131" i="11"/>
  <c r="AB304" i="11" s="1"/>
  <c r="I178" i="12"/>
  <c r="AI138" i="13"/>
  <c r="AA138" i="13"/>
  <c r="S138" i="13"/>
  <c r="K138" i="13"/>
  <c r="I135" i="13"/>
  <c r="I231" i="13"/>
  <c r="I228" i="13"/>
  <c r="I236" i="13"/>
  <c r="I245" i="13"/>
  <c r="I253" i="13"/>
  <c r="I261" i="13"/>
  <c r="I244" i="13"/>
  <c r="I252" i="13"/>
  <c r="I260" i="13"/>
  <c r="I266" i="13"/>
  <c r="I275" i="13"/>
  <c r="I283" i="13"/>
  <c r="I268" i="13"/>
  <c r="I276" i="13"/>
  <c r="I284" i="13"/>
  <c r="I292" i="13"/>
  <c r="I305" i="13"/>
  <c r="I295" i="13"/>
  <c r="I307" i="13"/>
  <c r="I302" i="13"/>
  <c r="AL135" i="13"/>
  <c r="AL94" i="13"/>
  <c r="AL234" i="13"/>
  <c r="AL233" i="13"/>
  <c r="AL240" i="13"/>
  <c r="AL248" i="13"/>
  <c r="AL256" i="13"/>
  <c r="AL237" i="13"/>
  <c r="AL245" i="13"/>
  <c r="AL253" i="13"/>
  <c r="AL261" i="13"/>
  <c r="AL270" i="13"/>
  <c r="AL278" i="13"/>
  <c r="AL286" i="13"/>
  <c r="AL267" i="13"/>
  <c r="AL275" i="13"/>
  <c r="AL283" i="13"/>
  <c r="AL291" i="13"/>
  <c r="AL290" i="13"/>
  <c r="AL300" i="13"/>
  <c r="AL299" i="13"/>
  <c r="AL306" i="13"/>
  <c r="Q179" i="13"/>
  <c r="AG179" i="13"/>
  <c r="L179" i="13"/>
  <c r="AB179" i="13"/>
  <c r="AJ137" i="13"/>
  <c r="AJ228" i="13"/>
  <c r="AJ236" i="13"/>
  <c r="AJ233" i="13"/>
  <c r="AJ242" i="13"/>
  <c r="AJ250" i="13"/>
  <c r="AJ258" i="13"/>
  <c r="AJ241" i="13"/>
  <c r="AJ249" i="13"/>
  <c r="AJ257" i="13"/>
  <c r="AJ263" i="13"/>
  <c r="AJ272" i="13"/>
  <c r="AJ280" i="13"/>
  <c r="AJ264" i="13"/>
  <c r="AJ273" i="13"/>
  <c r="AJ281" i="13"/>
  <c r="AJ288" i="13"/>
  <c r="AJ296" i="13"/>
  <c r="AJ292" i="13"/>
  <c r="AJ295" i="13"/>
  <c r="AJ303" i="13"/>
  <c r="S139" i="13"/>
  <c r="AI139" i="13"/>
  <c r="N139" i="13"/>
  <c r="Y138" i="13"/>
  <c r="N138" i="13"/>
  <c r="Q177" i="13"/>
  <c r="Q94" i="13"/>
  <c r="Q231" i="13"/>
  <c r="Q228" i="13"/>
  <c r="Q236" i="13"/>
  <c r="Q245" i="13"/>
  <c r="Q253" i="13"/>
  <c r="Q261" i="13"/>
  <c r="Q244" i="13"/>
  <c r="Q252" i="13"/>
  <c r="Q260" i="13"/>
  <c r="Q266" i="13"/>
  <c r="Q273" i="13"/>
  <c r="Q281" i="13"/>
  <c r="Q265" i="13"/>
  <c r="Q274" i="13"/>
  <c r="Q282" i="13"/>
  <c r="Q290" i="13"/>
  <c r="Q301" i="13"/>
  <c r="Q293" i="13"/>
  <c r="Q306" i="13"/>
  <c r="Q298" i="13"/>
  <c r="Y137" i="13"/>
  <c r="Y53" i="13"/>
  <c r="Y229" i="13"/>
  <c r="Y237" i="13"/>
  <c r="Y234" i="13"/>
  <c r="Y245" i="13"/>
  <c r="Y253" i="13"/>
  <c r="Y261" i="13"/>
  <c r="Y242" i="13"/>
  <c r="Y250" i="13"/>
  <c r="Y258" i="13"/>
  <c r="Y266" i="13"/>
  <c r="Y273" i="13"/>
  <c r="Y281" i="13"/>
  <c r="Y263" i="13"/>
  <c r="Y272" i="13"/>
  <c r="Y280" i="13"/>
  <c r="Y288" i="13"/>
  <c r="Y297" i="13"/>
  <c r="Y291" i="13"/>
  <c r="Y303" i="13"/>
  <c r="Y296" i="13"/>
  <c r="Y304" i="13"/>
  <c r="AG136" i="13"/>
  <c r="AG233" i="13"/>
  <c r="AG230" i="13"/>
  <c r="AG241" i="13"/>
  <c r="AG249" i="13"/>
  <c r="AG257" i="13"/>
  <c r="AG238" i="13"/>
  <c r="AG246" i="13"/>
  <c r="AG254" i="13"/>
  <c r="AG262" i="13"/>
  <c r="AG271" i="13"/>
  <c r="AG279" i="13"/>
  <c r="AG265" i="13"/>
  <c r="AG282" i="13"/>
  <c r="AG301" i="13"/>
  <c r="F177" i="13"/>
  <c r="F238" i="13"/>
  <c r="F244" i="13"/>
  <c r="F260" i="13"/>
  <c r="F249" i="13"/>
  <c r="F265" i="13"/>
  <c r="F282" i="13"/>
  <c r="F273" i="13"/>
  <c r="F289" i="13"/>
  <c r="F294" i="13"/>
  <c r="N230" i="13"/>
  <c r="N235" i="13"/>
  <c r="N252" i="13"/>
  <c r="N241" i="13"/>
  <c r="N257" i="13"/>
  <c r="N274" i="13"/>
  <c r="N264" i="13"/>
  <c r="N281" i="13"/>
  <c r="N298" i="13"/>
  <c r="V177" i="13"/>
  <c r="V227" i="13"/>
  <c r="V244" i="13"/>
  <c r="V260" i="13"/>
  <c r="V249" i="13"/>
  <c r="V265" i="13"/>
  <c r="V282" i="13"/>
  <c r="V281" i="13"/>
  <c r="K94" i="13"/>
  <c r="K245" i="13"/>
  <c r="K250" i="13"/>
  <c r="K281" i="13"/>
  <c r="K290" i="13"/>
  <c r="S234" i="13"/>
  <c r="S238" i="13"/>
  <c r="S271" i="13"/>
  <c r="S280" i="13"/>
  <c r="AA235" i="13"/>
  <c r="AA259" i="13"/>
  <c r="AA264" i="13"/>
  <c r="AA272" i="13"/>
  <c r="AI227" i="13"/>
  <c r="AI251" i="13"/>
  <c r="AI256" i="13"/>
  <c r="AI263" i="13"/>
  <c r="D233" i="13"/>
  <c r="D239" i="13"/>
  <c r="D272" i="13"/>
  <c r="D279" i="13"/>
  <c r="L236" i="13"/>
  <c r="L258" i="13"/>
  <c r="L263" i="13"/>
  <c r="L273" i="13"/>
  <c r="T228" i="13"/>
  <c r="T250" i="13"/>
  <c r="T257" i="13"/>
  <c r="T264" i="13"/>
  <c r="AB137" i="13"/>
  <c r="AB242" i="13"/>
  <c r="AB249" i="13"/>
  <c r="AB280" i="13"/>
  <c r="AB288" i="13"/>
  <c r="AN231" i="14"/>
  <c r="AN245" i="14"/>
  <c r="AN254" i="14"/>
  <c r="AN286" i="14"/>
  <c r="F261" i="14"/>
  <c r="N241" i="14"/>
  <c r="N264" i="14"/>
  <c r="V247" i="14"/>
  <c r="AD135" i="14"/>
  <c r="AD248" i="14"/>
  <c r="AL244" i="14"/>
  <c r="AL266" i="14"/>
  <c r="M244" i="14"/>
  <c r="U177" i="14"/>
  <c r="U269" i="14"/>
  <c r="AC232" i="14"/>
  <c r="AC244" i="14"/>
  <c r="AC255" i="14"/>
  <c r="AC287" i="14"/>
  <c r="D177" i="14"/>
  <c r="D257" i="14"/>
  <c r="L237" i="14"/>
  <c r="L260" i="14"/>
  <c r="X240" i="14"/>
  <c r="X278" i="14"/>
  <c r="AF251" i="14"/>
  <c r="AG135" i="14"/>
  <c r="AG249" i="14"/>
  <c r="AG302" i="13"/>
  <c r="AG304" i="13"/>
  <c r="AG296" i="13"/>
  <c r="AG299" i="13"/>
  <c r="AG289" i="13"/>
  <c r="AG294" i="13"/>
  <c r="AG286" i="13"/>
  <c r="AG278" i="13"/>
  <c r="AG270" i="13"/>
  <c r="AG287" i="13"/>
  <c r="F306" i="13"/>
  <c r="F307" i="13"/>
  <c r="F301" i="13"/>
  <c r="F300" i="13"/>
  <c r="F290" i="13"/>
  <c r="F293" i="13"/>
  <c r="F285" i="13"/>
  <c r="F277" i="13"/>
  <c r="F269" i="13"/>
  <c r="F286" i="13"/>
  <c r="F278" i="13"/>
  <c r="F270" i="13"/>
  <c r="F261" i="13"/>
  <c r="F253" i="13"/>
  <c r="F245" i="13"/>
  <c r="F237" i="13"/>
  <c r="F256" i="13"/>
  <c r="F248" i="13"/>
  <c r="F240" i="13"/>
  <c r="F229" i="13"/>
  <c r="F234" i="13"/>
  <c r="F136" i="13"/>
  <c r="N306" i="13"/>
  <c r="N307" i="13"/>
  <c r="N301" i="13"/>
  <c r="N300" i="13"/>
  <c r="N290" i="13"/>
  <c r="N293" i="13"/>
  <c r="N285" i="13"/>
  <c r="N277" i="13"/>
  <c r="N269" i="13"/>
  <c r="N286" i="13"/>
  <c r="N278" i="13"/>
  <c r="N270" i="13"/>
  <c r="N261" i="13"/>
  <c r="N253" i="13"/>
  <c r="N245" i="13"/>
  <c r="N237" i="13"/>
  <c r="N256" i="13"/>
  <c r="N248" i="13"/>
  <c r="N240" i="13"/>
  <c r="N231" i="13"/>
  <c r="N234" i="13"/>
  <c r="N136" i="13"/>
  <c r="V307" i="13"/>
  <c r="V305" i="13"/>
  <c r="V294" i="13"/>
  <c r="V289" i="13"/>
  <c r="V273" i="13"/>
  <c r="V286" i="13"/>
  <c r="V278" i="13"/>
  <c r="V270" i="13"/>
  <c r="V261" i="13"/>
  <c r="V253" i="13"/>
  <c r="V245" i="13"/>
  <c r="V237" i="13"/>
  <c r="V256" i="13"/>
  <c r="V248" i="13"/>
  <c r="V240" i="13"/>
  <c r="V231" i="13"/>
  <c r="V234" i="13"/>
  <c r="V136" i="13"/>
  <c r="K302" i="13"/>
  <c r="K305" i="13"/>
  <c r="K303" i="13"/>
  <c r="K282" i="13"/>
  <c r="K265" i="13"/>
  <c r="K273" i="13"/>
  <c r="K258" i="13"/>
  <c r="K242" i="13"/>
  <c r="K253" i="13"/>
  <c r="K237" i="13"/>
  <c r="K231" i="13"/>
  <c r="K177" i="13"/>
  <c r="S302" i="13"/>
  <c r="S298" i="13"/>
  <c r="S291" i="13"/>
  <c r="S288" i="13"/>
  <c r="S272" i="13"/>
  <c r="S279" i="13"/>
  <c r="S262" i="13"/>
  <c r="S246" i="13"/>
  <c r="S257" i="13"/>
  <c r="S241" i="13"/>
  <c r="S235" i="13"/>
  <c r="S137" i="13"/>
  <c r="AA302" i="13"/>
  <c r="AA305" i="13"/>
  <c r="AA299" i="13"/>
  <c r="AA280" i="13"/>
  <c r="AA263" i="13"/>
  <c r="AA273" i="13"/>
  <c r="AA256" i="13"/>
  <c r="AA240" i="13"/>
  <c r="AA251" i="13"/>
  <c r="AA234" i="13"/>
  <c r="AA227" i="13"/>
  <c r="AI302" i="13"/>
  <c r="AI298" i="13"/>
  <c r="AI291" i="13"/>
  <c r="AI288" i="13"/>
  <c r="AI272" i="13"/>
  <c r="AI281" i="13"/>
  <c r="AI264" i="13"/>
  <c r="AI248" i="13"/>
  <c r="AI259" i="13"/>
  <c r="AI243" i="13"/>
  <c r="AI235" i="13"/>
  <c r="AI137" i="13"/>
  <c r="D305" i="13"/>
  <c r="D301" i="13"/>
  <c r="D304" i="13"/>
  <c r="D287" i="13"/>
  <c r="D271" i="13"/>
  <c r="D280" i="13"/>
  <c r="D263" i="13"/>
  <c r="D247" i="13"/>
  <c r="D258" i="13"/>
  <c r="D242" i="13"/>
  <c r="D236" i="13"/>
  <c r="D136" i="13"/>
  <c r="L306" i="13"/>
  <c r="L302" i="13"/>
  <c r="L295" i="13"/>
  <c r="L281" i="13"/>
  <c r="L264" i="13"/>
  <c r="L272" i="13"/>
  <c r="L257" i="13"/>
  <c r="L241" i="13"/>
  <c r="L250" i="13"/>
  <c r="L233" i="13"/>
  <c r="L228" i="13"/>
  <c r="T306" i="13"/>
  <c r="T303" i="13"/>
  <c r="T290" i="13"/>
  <c r="T288" i="13"/>
  <c r="T273" i="13"/>
  <c r="T280" i="13"/>
  <c r="T263" i="13"/>
  <c r="T249" i="13"/>
  <c r="T258" i="13"/>
  <c r="T242" i="13"/>
  <c r="T236" i="13"/>
  <c r="T137" i="13"/>
  <c r="AB306" i="13"/>
  <c r="AB302" i="13"/>
  <c r="AB295" i="13"/>
  <c r="AB281" i="13"/>
  <c r="AB264" i="13"/>
  <c r="AB272" i="13"/>
  <c r="AB257" i="13"/>
  <c r="AB241" i="13"/>
  <c r="AB250" i="13"/>
  <c r="AB233" i="13"/>
  <c r="AB228" i="13"/>
  <c r="D308" i="14"/>
  <c r="D289" i="14"/>
  <c r="D282" i="14"/>
  <c r="D252" i="14"/>
  <c r="D242" i="14"/>
  <c r="D229" i="14"/>
  <c r="D138" i="14"/>
  <c r="L307" i="14"/>
  <c r="L305" i="14"/>
  <c r="L283" i="14"/>
  <c r="L276" i="14"/>
  <c r="L265" i="14"/>
  <c r="L234" i="14"/>
  <c r="L136" i="14"/>
  <c r="L138" i="14"/>
  <c r="F305" i="14"/>
  <c r="F295" i="14"/>
  <c r="F288" i="14"/>
  <c r="F256" i="14"/>
  <c r="F245" i="14"/>
  <c r="F233" i="14"/>
  <c r="F138" i="14"/>
  <c r="N179" i="14"/>
  <c r="N307" i="14"/>
  <c r="N287" i="14"/>
  <c r="N280" i="14"/>
  <c r="N248" i="14"/>
  <c r="N238" i="14"/>
  <c r="N135" i="14"/>
  <c r="N139" i="14"/>
  <c r="V179" i="14"/>
  <c r="V301" i="14"/>
  <c r="V279" i="14"/>
  <c r="V272" i="14"/>
  <c r="V263" i="14"/>
  <c r="V232" i="14"/>
  <c r="V139" i="14"/>
  <c r="AD305" i="14"/>
  <c r="AD302" i="14"/>
  <c r="AD271" i="14"/>
  <c r="AD264" i="14"/>
  <c r="AD255" i="14"/>
  <c r="AD241" i="14"/>
  <c r="AD138" i="14"/>
  <c r="AL179" i="14"/>
  <c r="AL307" i="14"/>
  <c r="AL287" i="14"/>
  <c r="AL282" i="14"/>
  <c r="AL250" i="14"/>
  <c r="AL242" i="14"/>
  <c r="AL227" i="14"/>
  <c r="AL138" i="14"/>
  <c r="M298" i="14"/>
  <c r="M307" i="14"/>
  <c r="M276" i="14"/>
  <c r="M271" i="14"/>
  <c r="M260" i="14"/>
  <c r="M231" i="14"/>
  <c r="U298" i="14"/>
  <c r="U301" i="14"/>
  <c r="U295" i="14"/>
  <c r="U261" i="14"/>
  <c r="U252" i="14"/>
  <c r="U240" i="14"/>
  <c r="X307" i="14"/>
  <c r="X298" i="14"/>
  <c r="X294" i="14"/>
  <c r="X262" i="14"/>
  <c r="X253" i="14"/>
  <c r="X239" i="14"/>
  <c r="AF306" i="14"/>
  <c r="AF303" i="14"/>
  <c r="AF281" i="14"/>
  <c r="AF276" i="14"/>
  <c r="AF268" i="14"/>
  <c r="AF238" i="14"/>
  <c r="AF53" i="14"/>
  <c r="AN307" i="14"/>
  <c r="AN305" i="14"/>
  <c r="AN300" i="14"/>
  <c r="AN283" i="14"/>
  <c r="AN294" i="14"/>
  <c r="AN278" i="14"/>
  <c r="AN262" i="14"/>
  <c r="AN246" i="14"/>
  <c r="AN253" i="14"/>
  <c r="AN240" i="14"/>
  <c r="AN239" i="14"/>
  <c r="AN94" i="14"/>
  <c r="AC298" i="14"/>
  <c r="AC302" i="14"/>
  <c r="AC301" i="14"/>
  <c r="AC284" i="14"/>
  <c r="AC295" i="14"/>
  <c r="AC279" i="14"/>
  <c r="AC263" i="14"/>
  <c r="AC247" i="14"/>
  <c r="AC252" i="14"/>
  <c r="AC237" i="14"/>
  <c r="AC240" i="14"/>
  <c r="AC177" i="14"/>
  <c r="AG300" i="14"/>
  <c r="AG303" i="14"/>
  <c r="AG270" i="14"/>
  <c r="AG265" i="14"/>
  <c r="AG254" i="14"/>
  <c r="AG242" i="14"/>
  <c r="AK267" i="7"/>
  <c r="G228" i="7"/>
  <c r="G243" i="7"/>
  <c r="G232" i="7"/>
  <c r="G248" i="7"/>
  <c r="G264" i="7"/>
  <c r="G281" i="7"/>
  <c r="G274" i="7"/>
  <c r="G288" i="7"/>
  <c r="G291" i="7"/>
  <c r="G306" i="7"/>
  <c r="AB178" i="7"/>
  <c r="AJ138" i="7"/>
  <c r="O138" i="7"/>
  <c r="L139" i="7"/>
  <c r="AE139" i="7"/>
  <c r="D137" i="7"/>
  <c r="D236" i="7"/>
  <c r="D241" i="7"/>
  <c r="D274" i="7"/>
  <c r="D279" i="7"/>
  <c r="D296" i="7"/>
  <c r="L230" i="7"/>
  <c r="L231" i="7"/>
  <c r="L263" i="7"/>
  <c r="L271" i="7"/>
  <c r="L288" i="7"/>
  <c r="T137" i="7"/>
  <c r="T250" i="7"/>
  <c r="T255" i="7"/>
  <c r="T262" i="7"/>
  <c r="T295" i="7"/>
  <c r="T305" i="7"/>
  <c r="AB252" i="7"/>
  <c r="AB264" i="7"/>
  <c r="AB306" i="7"/>
  <c r="AJ249" i="7"/>
  <c r="AJ289" i="7"/>
  <c r="O235" i="7"/>
  <c r="O273" i="7"/>
  <c r="O299" i="7"/>
  <c r="W234" i="7"/>
  <c r="W274" i="7"/>
  <c r="AE136" i="7"/>
  <c r="AE252" i="7"/>
  <c r="AE290" i="7"/>
  <c r="AM228" i="7"/>
  <c r="AM266" i="7"/>
  <c r="AM289" i="7"/>
  <c r="H267" i="9"/>
  <c r="G267" i="9"/>
  <c r="G179" i="10"/>
  <c r="X131" i="11"/>
  <c r="X306" i="11" s="1"/>
  <c r="T131" i="11"/>
  <c r="P131" i="11"/>
  <c r="P305" i="11" s="1"/>
  <c r="L131" i="11"/>
  <c r="H131" i="11"/>
  <c r="H307" i="11" s="1"/>
  <c r="D131" i="11"/>
  <c r="F135" i="14"/>
  <c r="F241" i="14"/>
  <c r="F238" i="14"/>
  <c r="F253" i="14"/>
  <c r="F248" i="14"/>
  <c r="F264" i="14"/>
  <c r="F280" i="14"/>
  <c r="F271" i="14"/>
  <c r="F287" i="14"/>
  <c r="F302" i="14"/>
  <c r="F307" i="14"/>
  <c r="N233" i="14"/>
  <c r="N230" i="14"/>
  <c r="N245" i="14"/>
  <c r="N261" i="14"/>
  <c r="N256" i="14"/>
  <c r="N272" i="14"/>
  <c r="N288" i="14"/>
  <c r="N279" i="14"/>
  <c r="N295" i="14"/>
  <c r="N301" i="14"/>
  <c r="V135" i="14"/>
  <c r="V241" i="14"/>
  <c r="V240" i="14"/>
  <c r="V255" i="14"/>
  <c r="V248" i="14"/>
  <c r="V264" i="14"/>
  <c r="V280" i="14"/>
  <c r="V271" i="14"/>
  <c r="V287" i="14"/>
  <c r="V302" i="14"/>
  <c r="V307" i="14"/>
  <c r="AD233" i="14"/>
  <c r="AD232" i="14"/>
  <c r="AD247" i="14"/>
  <c r="AD263" i="14"/>
  <c r="AD256" i="14"/>
  <c r="AD274" i="14"/>
  <c r="AD290" i="14"/>
  <c r="AD279" i="14"/>
  <c r="AD295" i="14"/>
  <c r="AD301" i="14"/>
  <c r="AL135" i="14"/>
  <c r="AL235" i="14"/>
  <c r="AL234" i="14"/>
  <c r="AL249" i="14"/>
  <c r="AL265" i="14"/>
  <c r="AL258" i="14"/>
  <c r="AL274" i="14"/>
  <c r="AL290" i="14"/>
  <c r="AL279" i="14"/>
  <c r="AL296" i="14"/>
  <c r="AL301" i="14"/>
  <c r="M177" i="14"/>
  <c r="M240" i="14"/>
  <c r="M239" i="14"/>
  <c r="M252" i="14"/>
  <c r="M269" i="14"/>
  <c r="M261" i="14"/>
  <c r="M279" i="14"/>
  <c r="M295" i="14"/>
  <c r="M284" i="14"/>
  <c r="M301" i="14"/>
  <c r="M302" i="14"/>
  <c r="U232" i="14"/>
  <c r="U229" i="14"/>
  <c r="U244" i="14"/>
  <c r="U260" i="14"/>
  <c r="U253" i="14"/>
  <c r="U271" i="14"/>
  <c r="U287" i="14"/>
  <c r="U276" i="14"/>
  <c r="U292" i="14"/>
  <c r="U307" i="14"/>
  <c r="F179" i="14"/>
  <c r="AD179" i="14"/>
  <c r="D53" i="14"/>
  <c r="D237" i="14"/>
  <c r="D234" i="14"/>
  <c r="D249" i="14"/>
  <c r="D265" i="14"/>
  <c r="D260" i="14"/>
  <c r="D274" i="14"/>
  <c r="D290" i="14"/>
  <c r="D281" i="14"/>
  <c r="D296" i="14"/>
  <c r="D303" i="14"/>
  <c r="L229" i="14"/>
  <c r="L246" i="14"/>
  <c r="L242" i="14"/>
  <c r="L257" i="14"/>
  <c r="L252" i="14"/>
  <c r="L269" i="14"/>
  <c r="L284" i="14"/>
  <c r="L275" i="14"/>
  <c r="L291" i="14"/>
  <c r="L297" i="14"/>
  <c r="X136" i="14"/>
  <c r="X231" i="14"/>
  <c r="X232" i="14"/>
  <c r="X245" i="14"/>
  <c r="X261" i="14"/>
  <c r="X254" i="14"/>
  <c r="X270" i="14"/>
  <c r="X286" i="14"/>
  <c r="X275" i="14"/>
  <c r="X291" i="14"/>
  <c r="X297" i="14"/>
  <c r="AF177" i="14"/>
  <c r="AF229" i="14"/>
  <c r="AF230" i="14"/>
  <c r="AF243" i="14"/>
  <c r="AF259" i="14"/>
  <c r="AF252" i="14"/>
  <c r="AF267" i="14"/>
  <c r="AF284" i="14"/>
  <c r="AF273" i="14"/>
  <c r="AF289" i="14"/>
  <c r="AF304" i="14"/>
  <c r="AF308" i="14"/>
  <c r="AG234" i="14"/>
  <c r="AG231" i="14"/>
  <c r="AG246" i="14"/>
  <c r="AG262" i="14"/>
  <c r="AG257" i="14"/>
  <c r="AG273" i="14"/>
  <c r="AG289" i="14"/>
  <c r="AG278" i="14"/>
  <c r="AG294" i="14"/>
  <c r="AG296" i="14"/>
  <c r="G245" i="6"/>
  <c r="W179" i="10"/>
  <c r="AA303" i="7"/>
  <c r="O179" i="10"/>
  <c r="AE179" i="10"/>
  <c r="G278" i="6"/>
  <c r="G177" i="7"/>
  <c r="G227" i="7"/>
  <c r="G231" i="7"/>
  <c r="G239" i="7"/>
  <c r="G247" i="7"/>
  <c r="G255" i="7"/>
  <c r="G236" i="7"/>
  <c r="G244" i="7"/>
  <c r="G252" i="7"/>
  <c r="G260" i="7"/>
  <c r="G269" i="7"/>
  <c r="G277" i="7"/>
  <c r="G261" i="7"/>
  <c r="G270" i="7"/>
  <c r="G278" i="7"/>
  <c r="G284" i="7"/>
  <c r="G292" i="7"/>
  <c r="G287" i="7"/>
  <c r="G295" i="7"/>
  <c r="G303" i="7"/>
  <c r="G298" i="7"/>
  <c r="L178" i="7"/>
  <c r="W178" i="7"/>
  <c r="T138" i="7"/>
  <c r="AE138" i="7"/>
  <c r="AB139" i="7"/>
  <c r="BH139" i="7" s="1"/>
  <c r="O139" i="7"/>
  <c r="D179" i="7"/>
  <c r="AJ179" i="7"/>
  <c r="G179" i="7"/>
  <c r="AM179" i="7"/>
  <c r="D135" i="7"/>
  <c r="D227" i="7"/>
  <c r="D244" i="7"/>
  <c r="D233" i="7"/>
  <c r="D249" i="7"/>
  <c r="D265" i="7"/>
  <c r="D282" i="7"/>
  <c r="D271" i="7"/>
  <c r="D287" i="7"/>
  <c r="D288" i="7"/>
  <c r="D304" i="7"/>
  <c r="L137" i="7"/>
  <c r="L234" i="7"/>
  <c r="L250" i="7"/>
  <c r="L239" i="7"/>
  <c r="L255" i="7"/>
  <c r="L272" i="7"/>
  <c r="L262" i="7"/>
  <c r="L279" i="7"/>
  <c r="L295" i="7"/>
  <c r="L296" i="7"/>
  <c r="L305" i="7"/>
  <c r="T230" i="7"/>
  <c r="T242" i="7"/>
  <c r="T231" i="7"/>
  <c r="T247" i="7"/>
  <c r="T263" i="7"/>
  <c r="T280" i="7"/>
  <c r="T271" i="7"/>
  <c r="T287" i="7"/>
  <c r="T288" i="7"/>
  <c r="T304" i="7"/>
  <c r="AB137" i="7"/>
  <c r="AB236" i="7"/>
  <c r="AB241" i="7"/>
  <c r="AB274" i="7"/>
  <c r="AB281" i="7"/>
  <c r="AB298" i="7"/>
  <c r="AJ229" i="7"/>
  <c r="AJ233" i="7"/>
  <c r="AJ265" i="7"/>
  <c r="AJ273" i="7"/>
  <c r="AJ294" i="7"/>
  <c r="O136" i="7"/>
  <c r="O251" i="7"/>
  <c r="O256" i="7"/>
  <c r="O265" i="7"/>
  <c r="O296" i="7"/>
  <c r="O302" i="7"/>
  <c r="W243" i="7"/>
  <c r="W250" i="7"/>
  <c r="W257" i="7"/>
  <c r="W288" i="7"/>
  <c r="W306" i="7"/>
  <c r="AE230" i="7"/>
  <c r="AE236" i="7"/>
  <c r="AE267" i="7"/>
  <c r="AE274" i="7"/>
  <c r="AE291" i="7"/>
  <c r="AM137" i="7"/>
  <c r="AM245" i="7"/>
  <c r="AM250" i="7"/>
  <c r="AM281" i="7"/>
  <c r="AM288" i="7"/>
  <c r="AM305" i="7"/>
  <c r="V267" i="10"/>
  <c r="I139" i="12"/>
  <c r="AJ138" i="13"/>
  <c r="AB138" i="13"/>
  <c r="T138" i="13"/>
  <c r="L138" i="13"/>
  <c r="D138" i="13"/>
  <c r="I177" i="13"/>
  <c r="I136" i="13"/>
  <c r="I229" i="13"/>
  <c r="I233" i="13"/>
  <c r="I237" i="13"/>
  <c r="I230" i="13"/>
  <c r="I234" i="13"/>
  <c r="I239" i="13"/>
  <c r="I243" i="13"/>
  <c r="I247" i="13"/>
  <c r="I251" i="13"/>
  <c r="I255" i="13"/>
  <c r="I259" i="13"/>
  <c r="I238" i="13"/>
  <c r="I242" i="13"/>
  <c r="I246" i="13"/>
  <c r="I250" i="13"/>
  <c r="I254" i="13"/>
  <c r="I258" i="13"/>
  <c r="I262" i="13"/>
  <c r="I264" i="13"/>
  <c r="I269" i="13"/>
  <c r="I273" i="13"/>
  <c r="I277" i="13"/>
  <c r="I281" i="13"/>
  <c r="I285" i="13"/>
  <c r="I265" i="13"/>
  <c r="I270" i="13"/>
  <c r="I274" i="13"/>
  <c r="I278" i="13"/>
  <c r="I282" i="13"/>
  <c r="I286" i="13"/>
  <c r="I290" i="13"/>
  <c r="I294" i="13"/>
  <c r="I301" i="13"/>
  <c r="I289" i="13"/>
  <c r="I293" i="13"/>
  <c r="I299" i="13"/>
  <c r="I306" i="13"/>
  <c r="I296" i="13"/>
  <c r="I300" i="13"/>
  <c r="I304" i="13"/>
  <c r="AL177" i="13"/>
  <c r="AL136" i="13"/>
  <c r="AL53" i="13"/>
  <c r="AL228" i="13"/>
  <c r="AL232" i="13"/>
  <c r="AL227" i="13"/>
  <c r="AL231" i="13"/>
  <c r="AL235" i="13"/>
  <c r="AL238" i="13"/>
  <c r="AL242" i="13"/>
  <c r="AL246" i="13"/>
  <c r="AL250" i="13"/>
  <c r="AL254" i="13"/>
  <c r="AL258" i="13"/>
  <c r="AL262" i="13"/>
  <c r="AL239" i="13"/>
  <c r="AL243" i="13"/>
  <c r="AL247" i="13"/>
  <c r="AL251" i="13"/>
  <c r="AL255" i="13"/>
  <c r="AL259" i="13"/>
  <c r="AL263" i="13"/>
  <c r="AL268" i="13"/>
  <c r="AL272" i="13"/>
  <c r="AL276" i="13"/>
  <c r="AL280" i="13"/>
  <c r="AL284" i="13"/>
  <c r="AL288" i="13"/>
  <c r="AL266" i="13"/>
  <c r="AL269" i="13"/>
  <c r="AL273" i="13"/>
  <c r="AL277" i="13"/>
  <c r="AL281" i="13"/>
  <c r="AL285" i="13"/>
  <c r="AL289" i="13"/>
  <c r="AL293" i="13"/>
  <c r="AL302" i="13"/>
  <c r="AL292" i="13"/>
  <c r="AL296" i="13"/>
  <c r="AL304" i="13"/>
  <c r="AL297" i="13"/>
  <c r="AL301" i="13"/>
  <c r="AL305" i="13"/>
  <c r="AL307" i="13"/>
  <c r="K179" i="13"/>
  <c r="S179" i="13"/>
  <c r="AA179" i="13"/>
  <c r="AI179" i="13"/>
  <c r="F179" i="13"/>
  <c r="N179" i="13"/>
  <c r="V179" i="13"/>
  <c r="AL179" i="13"/>
  <c r="AJ177" i="13"/>
  <c r="AJ136" i="13"/>
  <c r="AJ230" i="13"/>
  <c r="AJ234" i="13"/>
  <c r="AJ227" i="13"/>
  <c r="AJ231" i="13"/>
  <c r="AJ235" i="13"/>
  <c r="AJ240" i="13"/>
  <c r="AJ244" i="13"/>
  <c r="AJ248" i="13"/>
  <c r="AJ252" i="13"/>
  <c r="AJ256" i="13"/>
  <c r="AJ260" i="13"/>
  <c r="AJ239" i="13"/>
  <c r="AJ243" i="13"/>
  <c r="AJ247" i="13"/>
  <c r="AJ251" i="13"/>
  <c r="AJ255" i="13"/>
  <c r="AJ259" i="13"/>
  <c r="AJ262" i="13"/>
  <c r="AJ265" i="13"/>
  <c r="AJ270" i="13"/>
  <c r="AJ274" i="13"/>
  <c r="AJ278" i="13"/>
  <c r="AJ282" i="13"/>
  <c r="AJ286" i="13"/>
  <c r="AJ266" i="13"/>
  <c r="AJ271" i="13"/>
  <c r="AJ275" i="13"/>
  <c r="AJ279" i="13"/>
  <c r="AJ283" i="13"/>
  <c r="AJ287" i="13"/>
  <c r="AJ289" i="13"/>
  <c r="AJ293" i="13"/>
  <c r="AJ300" i="13"/>
  <c r="AJ290" i="13"/>
  <c r="AJ294" i="13"/>
  <c r="AJ302" i="13"/>
  <c r="AJ297" i="13"/>
  <c r="AJ301" i="13"/>
  <c r="AJ305" i="13"/>
  <c r="AJ307" i="13"/>
  <c r="I139" i="13"/>
  <c r="Q139" i="13"/>
  <c r="Y139" i="13"/>
  <c r="AG139" i="13"/>
  <c r="D139" i="13"/>
  <c r="L139" i="13"/>
  <c r="T139" i="13"/>
  <c r="AB139" i="13"/>
  <c r="AJ139" i="13"/>
  <c r="AG138" i="13"/>
  <c r="Q138" i="13"/>
  <c r="V138" i="13"/>
  <c r="F138" i="13"/>
  <c r="AG178" i="13"/>
  <c r="Y178" i="13"/>
  <c r="Q178" i="13"/>
  <c r="I178" i="13"/>
  <c r="Q137" i="13"/>
  <c r="Q135" i="13"/>
  <c r="Q53" i="13"/>
  <c r="Q95" i="13"/>
  <c r="Q229" i="13"/>
  <c r="Q233" i="13"/>
  <c r="Q237" i="13"/>
  <c r="Q230" i="13"/>
  <c r="Q234" i="13"/>
  <c r="Q239" i="13"/>
  <c r="Q243" i="13"/>
  <c r="Q247" i="13"/>
  <c r="Q251" i="13"/>
  <c r="Q255" i="13"/>
  <c r="Q259" i="13"/>
  <c r="Q238" i="13"/>
  <c r="Q242" i="13"/>
  <c r="Q246" i="13"/>
  <c r="Q250" i="13"/>
  <c r="Q254" i="13"/>
  <c r="Q258" i="13"/>
  <c r="Q263" i="13"/>
  <c r="Q264" i="13"/>
  <c r="Q267" i="13"/>
  <c r="Q271" i="13"/>
  <c r="Q275" i="13"/>
  <c r="Q279" i="13"/>
  <c r="Q283" i="13"/>
  <c r="Q287" i="13"/>
  <c r="Q268" i="13"/>
  <c r="Q272" i="13"/>
  <c r="Q276" i="13"/>
  <c r="Q280" i="13"/>
  <c r="Q284" i="13"/>
  <c r="Q288" i="13"/>
  <c r="Q292" i="13"/>
  <c r="Q297" i="13"/>
  <c r="Q305" i="13"/>
  <c r="Q291" i="13"/>
  <c r="Q295" i="13"/>
  <c r="Q303" i="13"/>
  <c r="Q307" i="13"/>
  <c r="Q296" i="13"/>
  <c r="Q300" i="13"/>
  <c r="Y177" i="13"/>
  <c r="Y136" i="13"/>
  <c r="Y94" i="13"/>
  <c r="Y227" i="13"/>
  <c r="Y231" i="13"/>
  <c r="Y235" i="13"/>
  <c r="Y228" i="13"/>
  <c r="Y232" i="13"/>
  <c r="Y239" i="13"/>
  <c r="Y243" i="13"/>
  <c r="Y247" i="13"/>
  <c r="Y251" i="13"/>
  <c r="Y255" i="13"/>
  <c r="Y259" i="13"/>
  <c r="Y236" i="13"/>
  <c r="Y240" i="13"/>
  <c r="Y244" i="13"/>
  <c r="Y248" i="13"/>
  <c r="Y252" i="13"/>
  <c r="Y256" i="13"/>
  <c r="Y260" i="13"/>
  <c r="Y264" i="13"/>
  <c r="Y267" i="13"/>
  <c r="Y271" i="13"/>
  <c r="Y275" i="13"/>
  <c r="Y279" i="13"/>
  <c r="Y283" i="13"/>
  <c r="Y287" i="13"/>
  <c r="Y265" i="13"/>
  <c r="Y270" i="13"/>
  <c r="Y274" i="13"/>
  <c r="Y278" i="13"/>
  <c r="Y282" i="13"/>
  <c r="Y286" i="13"/>
  <c r="Y290" i="13"/>
  <c r="Y294" i="13"/>
  <c r="Y301" i="13"/>
  <c r="Y289" i="13"/>
  <c r="Y293" i="13"/>
  <c r="Y299" i="13"/>
  <c r="Y306" i="13"/>
  <c r="Y308" i="13"/>
  <c r="Y298" i="13"/>
  <c r="AG137" i="13"/>
  <c r="AG135" i="13"/>
  <c r="AG227" i="13"/>
  <c r="AG231" i="13"/>
  <c r="AG235" i="13"/>
  <c r="AG228" i="13"/>
  <c r="AG232" i="13"/>
  <c r="AG239" i="13"/>
  <c r="AG243" i="13"/>
  <c r="AG247" i="13"/>
  <c r="AG251" i="13"/>
  <c r="AG255" i="13"/>
  <c r="AG259" i="13"/>
  <c r="AG236" i="13"/>
  <c r="AG240" i="13"/>
  <c r="AG244" i="13"/>
  <c r="AG248" i="13"/>
  <c r="AG252" i="13"/>
  <c r="AG256" i="13"/>
  <c r="AG260" i="13"/>
  <c r="AG264" i="13"/>
  <c r="AG269" i="13"/>
  <c r="AG273" i="13"/>
  <c r="AG277" i="13"/>
  <c r="AG281" i="13"/>
  <c r="AG285" i="13"/>
  <c r="AG263" i="13"/>
  <c r="AG268" i="13"/>
  <c r="AG272" i="13"/>
  <c r="AG276" i="13"/>
  <c r="AG280" i="13"/>
  <c r="AG284" i="13"/>
  <c r="AG288" i="13"/>
  <c r="AG292" i="13"/>
  <c r="AG297" i="13"/>
  <c r="AG305" i="13"/>
  <c r="AG291" i="13"/>
  <c r="AG295" i="13"/>
  <c r="AG303" i="13"/>
  <c r="AG307" i="13"/>
  <c r="AG298" i="13"/>
  <c r="F137" i="13"/>
  <c r="F135" i="13"/>
  <c r="F228" i="13"/>
  <c r="F232" i="13"/>
  <c r="F236" i="13"/>
  <c r="F227" i="13"/>
  <c r="F231" i="13"/>
  <c r="F235" i="13"/>
  <c r="F242" i="13"/>
  <c r="F246" i="13"/>
  <c r="F250" i="13"/>
  <c r="F254" i="13"/>
  <c r="F258" i="13"/>
  <c r="F262" i="13"/>
  <c r="F239" i="13"/>
  <c r="F243" i="13"/>
  <c r="F247" i="13"/>
  <c r="F251" i="13"/>
  <c r="F255" i="13"/>
  <c r="F259" i="13"/>
  <c r="F263" i="13"/>
  <c r="F268" i="13"/>
  <c r="F272" i="13"/>
  <c r="F276" i="13"/>
  <c r="F280" i="13"/>
  <c r="F284" i="13"/>
  <c r="F288" i="13"/>
  <c r="F266" i="13"/>
  <c r="F271" i="13"/>
  <c r="F275" i="13"/>
  <c r="F279" i="13"/>
  <c r="F283" i="13"/>
  <c r="F287" i="13"/>
  <c r="F291" i="13"/>
  <c r="F295" i="13"/>
  <c r="F302" i="13"/>
  <c r="F292" i="13"/>
  <c r="F296" i="13"/>
  <c r="F304" i="13"/>
  <c r="F299" i="13"/>
  <c r="F303" i="13"/>
  <c r="N137" i="13"/>
  <c r="N135" i="13"/>
  <c r="N228" i="13"/>
  <c r="N232" i="13"/>
  <c r="N236" i="13"/>
  <c r="N229" i="13"/>
  <c r="N233" i="13"/>
  <c r="N238" i="13"/>
  <c r="N242" i="13"/>
  <c r="N246" i="13"/>
  <c r="N250" i="13"/>
  <c r="N254" i="13"/>
  <c r="N258" i="13"/>
  <c r="N262" i="13"/>
  <c r="N239" i="13"/>
  <c r="N243" i="13"/>
  <c r="N247" i="13"/>
  <c r="N251" i="13"/>
  <c r="N255" i="13"/>
  <c r="N259" i="13"/>
  <c r="N263" i="13"/>
  <c r="N268" i="13"/>
  <c r="N272" i="13"/>
  <c r="N276" i="13"/>
  <c r="N280" i="13"/>
  <c r="N284" i="13"/>
  <c r="N288" i="13"/>
  <c r="N266" i="13"/>
  <c r="N271" i="13"/>
  <c r="N275" i="13"/>
  <c r="N279" i="13"/>
  <c r="N283" i="13"/>
  <c r="N287" i="13"/>
  <c r="N291" i="13"/>
  <c r="N295" i="13"/>
  <c r="N302" i="13"/>
  <c r="N292" i="13"/>
  <c r="N296" i="13"/>
  <c r="N304" i="13"/>
  <c r="N299" i="13"/>
  <c r="N303" i="13"/>
  <c r="V137" i="13"/>
  <c r="V135" i="13"/>
  <c r="V228" i="13"/>
  <c r="V232" i="13"/>
  <c r="V236" i="13"/>
  <c r="V229" i="13"/>
  <c r="V233" i="13"/>
  <c r="V238" i="13"/>
  <c r="V242" i="13"/>
  <c r="V246" i="13"/>
  <c r="V250" i="13"/>
  <c r="V254" i="13"/>
  <c r="V258" i="13"/>
  <c r="V262" i="13"/>
  <c r="V239" i="13"/>
  <c r="V243" i="13"/>
  <c r="V247" i="13"/>
  <c r="V251" i="13"/>
  <c r="V255" i="13"/>
  <c r="V259" i="13"/>
  <c r="V263" i="13"/>
  <c r="V268" i="13"/>
  <c r="V272" i="13"/>
  <c r="V276" i="13"/>
  <c r="V280" i="13"/>
  <c r="V284" i="13"/>
  <c r="V288" i="13"/>
  <c r="V269" i="13"/>
  <c r="V277" i="13"/>
  <c r="V285" i="13"/>
  <c r="V293" i="13"/>
  <c r="V290" i="13"/>
  <c r="V300" i="13"/>
  <c r="V301" i="13"/>
  <c r="AD136" i="13"/>
  <c r="AD237" i="13"/>
  <c r="AD253" i="13"/>
  <c r="AD277" i="13"/>
  <c r="AD293" i="13"/>
  <c r="K136" i="13"/>
  <c r="K227" i="13"/>
  <c r="K235" i="13"/>
  <c r="K234" i="13"/>
  <c r="K241" i="13"/>
  <c r="K249" i="13"/>
  <c r="K257" i="13"/>
  <c r="K238" i="13"/>
  <c r="K246" i="13"/>
  <c r="K254" i="13"/>
  <c r="K262" i="13"/>
  <c r="K269" i="13"/>
  <c r="K277" i="13"/>
  <c r="K285" i="13"/>
  <c r="K270" i="13"/>
  <c r="K278" i="13"/>
  <c r="K286" i="13"/>
  <c r="K294" i="13"/>
  <c r="K289" i="13"/>
  <c r="K297" i="13"/>
  <c r="K308" i="13"/>
  <c r="S135" i="13"/>
  <c r="S231" i="13"/>
  <c r="S230" i="13"/>
  <c r="S237" i="13"/>
  <c r="S245" i="13"/>
  <c r="S253" i="13"/>
  <c r="S261" i="13"/>
  <c r="S242" i="13"/>
  <c r="S250" i="13"/>
  <c r="S258" i="13"/>
  <c r="S266" i="13"/>
  <c r="S275" i="13"/>
  <c r="S283" i="13"/>
  <c r="S268" i="13"/>
  <c r="S276" i="13"/>
  <c r="S284" i="13"/>
  <c r="S292" i="13"/>
  <c r="S306" i="13"/>
  <c r="S295" i="13"/>
  <c r="S307" i="13"/>
  <c r="AA135" i="13"/>
  <c r="AA231" i="13"/>
  <c r="AA230" i="13"/>
  <c r="AA239" i="13"/>
  <c r="AA247" i="13"/>
  <c r="AA255" i="13"/>
  <c r="AA236" i="13"/>
  <c r="AA244" i="13"/>
  <c r="AA252" i="13"/>
  <c r="AA260" i="13"/>
  <c r="AA269" i="13"/>
  <c r="AA277" i="13"/>
  <c r="AA285" i="13"/>
  <c r="AA268" i="13"/>
  <c r="AA276" i="13"/>
  <c r="AA284" i="13"/>
  <c r="AA292" i="13"/>
  <c r="AA289" i="13"/>
  <c r="AA297" i="13"/>
  <c r="AA307" i="13"/>
  <c r="AI135" i="13"/>
  <c r="AI231" i="13"/>
  <c r="AI230" i="13"/>
  <c r="AI239" i="13"/>
  <c r="AI247" i="13"/>
  <c r="AI255" i="13"/>
  <c r="AI236" i="13"/>
  <c r="AI244" i="13"/>
  <c r="AI252" i="13"/>
  <c r="AI260" i="13"/>
  <c r="AI269" i="13"/>
  <c r="AI277" i="13"/>
  <c r="AI285" i="13"/>
  <c r="AI268" i="13"/>
  <c r="AI276" i="13"/>
  <c r="AI284" i="13"/>
  <c r="AI292" i="13"/>
  <c r="AI303" i="13"/>
  <c r="AI297" i="13"/>
  <c r="AI307" i="13"/>
  <c r="D177" i="13"/>
  <c r="D53" i="13"/>
  <c r="D232" i="13"/>
  <c r="D229" i="13"/>
  <c r="D238" i="13"/>
  <c r="D246" i="13"/>
  <c r="D254" i="13"/>
  <c r="D262" i="13"/>
  <c r="D243" i="13"/>
  <c r="D251" i="13"/>
  <c r="D259" i="13"/>
  <c r="D268" i="13"/>
  <c r="D276" i="13"/>
  <c r="D284" i="13"/>
  <c r="D267" i="13"/>
  <c r="D275" i="13"/>
  <c r="D283" i="13"/>
  <c r="D289" i="13"/>
  <c r="D296" i="13"/>
  <c r="D292" i="13"/>
  <c r="D297" i="13"/>
  <c r="L135" i="13"/>
  <c r="L232" i="13"/>
  <c r="L229" i="13"/>
  <c r="L238" i="13"/>
  <c r="L246" i="13"/>
  <c r="L254" i="13"/>
  <c r="L237" i="13"/>
  <c r="L245" i="13"/>
  <c r="L253" i="13"/>
  <c r="L261" i="13"/>
  <c r="L268" i="13"/>
  <c r="L276" i="13"/>
  <c r="L284" i="13"/>
  <c r="L269" i="13"/>
  <c r="L277" i="13"/>
  <c r="L285" i="13"/>
  <c r="L291" i="13"/>
  <c r="L300" i="13"/>
  <c r="L294" i="13"/>
  <c r="L299" i="13"/>
  <c r="T135" i="13"/>
  <c r="T232" i="13"/>
  <c r="T229" i="13"/>
  <c r="T238" i="13"/>
  <c r="T246" i="13"/>
  <c r="T254" i="13"/>
  <c r="T237" i="13"/>
  <c r="T245" i="13"/>
  <c r="T253" i="13"/>
  <c r="T261" i="13"/>
  <c r="T268" i="13"/>
  <c r="T276" i="13"/>
  <c r="T284" i="13"/>
  <c r="T269" i="13"/>
  <c r="T277" i="13"/>
  <c r="T285" i="13"/>
  <c r="T291" i="13"/>
  <c r="T300" i="13"/>
  <c r="T294" i="13"/>
  <c r="T299" i="13"/>
  <c r="AB135" i="13"/>
  <c r="AB232" i="13"/>
  <c r="AB229" i="13"/>
  <c r="AB238" i="13"/>
  <c r="AB246" i="13"/>
  <c r="AB254" i="13"/>
  <c r="AB237" i="13"/>
  <c r="AB245" i="13"/>
  <c r="AB253" i="13"/>
  <c r="AB261" i="13"/>
  <c r="AB268" i="13"/>
  <c r="AB276" i="13"/>
  <c r="AB284" i="13"/>
  <c r="AB269" i="13"/>
  <c r="AB277" i="13"/>
  <c r="AB285" i="13"/>
  <c r="AB291" i="13"/>
  <c r="AB300" i="13"/>
  <c r="AB294" i="13"/>
  <c r="AB299" i="13"/>
  <c r="AC178" i="14"/>
  <c r="U178" i="14"/>
  <c r="M178" i="14"/>
  <c r="AL178" i="14"/>
  <c r="AD178" i="14"/>
  <c r="V178" i="14"/>
  <c r="N178" i="14"/>
  <c r="F178" i="14"/>
  <c r="AC138" i="14"/>
  <c r="F139" i="14"/>
  <c r="AD139" i="14"/>
  <c r="AN135" i="14"/>
  <c r="AN227" i="14"/>
  <c r="AN235" i="14"/>
  <c r="AN228" i="14"/>
  <c r="AN236" i="14"/>
  <c r="AN244" i="14"/>
  <c r="AN249" i="14"/>
  <c r="AN257" i="14"/>
  <c r="AN265" i="14"/>
  <c r="AN250" i="14"/>
  <c r="AN258" i="14"/>
  <c r="AN266" i="14"/>
  <c r="AN274" i="14"/>
  <c r="AN282" i="14"/>
  <c r="AN290" i="14"/>
  <c r="AN271" i="14"/>
  <c r="AN279" i="14"/>
  <c r="AN287" i="14"/>
  <c r="AN296" i="14"/>
  <c r="AN304" i="14"/>
  <c r="AN301" i="14"/>
  <c r="F137" i="14"/>
  <c r="F229" i="14"/>
  <c r="F237" i="14"/>
  <c r="F244" i="14"/>
  <c r="F234" i="14"/>
  <c r="F242" i="14"/>
  <c r="F249" i="14"/>
  <c r="F257" i="14"/>
  <c r="F265" i="14"/>
  <c r="F252" i="14"/>
  <c r="F260" i="14"/>
  <c r="F269" i="14"/>
  <c r="F276" i="14"/>
  <c r="F284" i="14"/>
  <c r="F292" i="14"/>
  <c r="F275" i="14"/>
  <c r="F283" i="14"/>
  <c r="F291" i="14"/>
  <c r="F298" i="14"/>
  <c r="F297" i="14"/>
  <c r="N137" i="14"/>
  <c r="N229" i="14"/>
  <c r="N237" i="14"/>
  <c r="N244" i="14"/>
  <c r="N234" i="14"/>
  <c r="N242" i="14"/>
  <c r="N249" i="14"/>
  <c r="N257" i="14"/>
  <c r="N265" i="14"/>
  <c r="N252" i="14"/>
  <c r="N260" i="14"/>
  <c r="N269" i="14"/>
  <c r="N276" i="14"/>
  <c r="N284" i="14"/>
  <c r="N292" i="14"/>
  <c r="N275" i="14"/>
  <c r="N283" i="14"/>
  <c r="N291" i="14"/>
  <c r="N298" i="14"/>
  <c r="N297" i="14"/>
  <c r="N305" i="14"/>
  <c r="V137" i="14"/>
  <c r="V229" i="14"/>
  <c r="V237" i="14"/>
  <c r="V228" i="14"/>
  <c r="V236" i="14"/>
  <c r="V243" i="14"/>
  <c r="V251" i="14"/>
  <c r="V259" i="14"/>
  <c r="V268" i="14"/>
  <c r="V252" i="14"/>
  <c r="V260" i="14"/>
  <c r="V269" i="14"/>
  <c r="V276" i="14"/>
  <c r="V284" i="14"/>
  <c r="V292" i="14"/>
  <c r="V275" i="14"/>
  <c r="V283" i="14"/>
  <c r="V291" i="14"/>
  <c r="V298" i="14"/>
  <c r="V297" i="14"/>
  <c r="V305" i="14"/>
  <c r="AD137" i="14"/>
  <c r="AD229" i="14"/>
  <c r="AD237" i="14"/>
  <c r="AD228" i="14"/>
  <c r="AD236" i="14"/>
  <c r="AD243" i="14"/>
  <c r="AD251" i="14"/>
  <c r="AD259" i="14"/>
  <c r="AD268" i="14"/>
  <c r="AD252" i="14"/>
  <c r="AD260" i="14"/>
  <c r="AD270" i="14"/>
  <c r="AD278" i="14"/>
  <c r="AD286" i="14"/>
  <c r="AD294" i="14"/>
  <c r="AD275" i="14"/>
  <c r="AD283" i="14"/>
  <c r="AD291" i="14"/>
  <c r="AD298" i="14"/>
  <c r="AD297" i="14"/>
  <c r="AL137" i="14"/>
  <c r="AL94" i="14"/>
  <c r="AL231" i="14"/>
  <c r="AL239" i="14"/>
  <c r="AL230" i="14"/>
  <c r="AL238" i="14"/>
  <c r="AL245" i="14"/>
  <c r="AL253" i="14"/>
  <c r="AL261" i="14"/>
  <c r="AL246" i="14"/>
  <c r="AL254" i="14"/>
  <c r="AL262" i="14"/>
  <c r="AL270" i="14"/>
  <c r="AL278" i="14"/>
  <c r="AL286" i="14"/>
  <c r="AL294" i="14"/>
  <c r="AL275" i="14"/>
  <c r="AL283" i="14"/>
  <c r="AL291" i="14"/>
  <c r="AL300" i="14"/>
  <c r="AL297" i="14"/>
  <c r="AL305" i="14"/>
  <c r="M136" i="14"/>
  <c r="M228" i="14"/>
  <c r="M236" i="14"/>
  <c r="M227" i="14"/>
  <c r="M235" i="14"/>
  <c r="M243" i="14"/>
  <c r="M248" i="14"/>
  <c r="M256" i="14"/>
  <c r="M264" i="14"/>
  <c r="M249" i="14"/>
  <c r="M257" i="14"/>
  <c r="M265" i="14"/>
  <c r="M275" i="14"/>
  <c r="M283" i="14"/>
  <c r="M291" i="14"/>
  <c r="M272" i="14"/>
  <c r="M280" i="14"/>
  <c r="M288" i="14"/>
  <c r="M297" i="14"/>
  <c r="M305" i="14"/>
  <c r="U136" i="14"/>
  <c r="U228" i="14"/>
  <c r="U236" i="14"/>
  <c r="U243" i="14"/>
  <c r="U233" i="14"/>
  <c r="U241" i="14"/>
  <c r="U248" i="14"/>
  <c r="U256" i="14"/>
  <c r="U264" i="14"/>
  <c r="U249" i="14"/>
  <c r="U257" i="14"/>
  <c r="U265" i="14"/>
  <c r="U275" i="14"/>
  <c r="U283" i="14"/>
  <c r="U291" i="14"/>
  <c r="U272" i="14"/>
  <c r="U280" i="14"/>
  <c r="U288" i="14"/>
  <c r="U297" i="14"/>
  <c r="U305" i="14"/>
  <c r="AC136" i="14"/>
  <c r="AC228" i="14"/>
  <c r="AC236" i="14"/>
  <c r="AC243" i="14"/>
  <c r="AC233" i="14"/>
  <c r="AC241" i="14"/>
  <c r="AC248" i="14"/>
  <c r="AC256" i="14"/>
  <c r="AC264" i="14"/>
  <c r="AC251" i="14"/>
  <c r="AC259" i="14"/>
  <c r="AC268" i="14"/>
  <c r="AC275" i="14"/>
  <c r="AC283" i="14"/>
  <c r="AC291" i="14"/>
  <c r="AC272" i="14"/>
  <c r="AC280" i="14"/>
  <c r="AC288" i="14"/>
  <c r="AC297" i="14"/>
  <c r="AC305" i="14"/>
  <c r="D137" i="14"/>
  <c r="D95" i="14"/>
  <c r="D233" i="14"/>
  <c r="D241" i="14"/>
  <c r="D230" i="14"/>
  <c r="D238" i="14"/>
  <c r="D245" i="14"/>
  <c r="D253" i="14"/>
  <c r="D261" i="14"/>
  <c r="D248" i="14"/>
  <c r="D256" i="14"/>
  <c r="D264" i="14"/>
  <c r="D270" i="14"/>
  <c r="D278" i="14"/>
  <c r="D286" i="14"/>
  <c r="D294" i="14"/>
  <c r="D277" i="14"/>
  <c r="D285" i="14"/>
  <c r="D293" i="14"/>
  <c r="D300" i="14"/>
  <c r="D299" i="14"/>
  <c r="L135" i="14"/>
  <c r="L233" i="14"/>
  <c r="L241" i="14"/>
  <c r="L230" i="14"/>
  <c r="L238" i="14"/>
  <c r="L245" i="14"/>
  <c r="L253" i="14"/>
  <c r="L261" i="14"/>
  <c r="L248" i="14"/>
  <c r="L256" i="14"/>
  <c r="L264" i="14"/>
  <c r="L272" i="14"/>
  <c r="L280" i="14"/>
  <c r="L288" i="14"/>
  <c r="L271" i="14"/>
  <c r="L279" i="14"/>
  <c r="L287" i="14"/>
  <c r="L295" i="14"/>
  <c r="L302" i="14"/>
  <c r="L301" i="14"/>
  <c r="X135" i="14"/>
  <c r="X227" i="14"/>
  <c r="X235" i="14"/>
  <c r="X228" i="14"/>
  <c r="X236" i="14"/>
  <c r="X244" i="14"/>
  <c r="X249" i="14"/>
  <c r="X257" i="14"/>
  <c r="X265" i="14"/>
  <c r="X250" i="14"/>
  <c r="X258" i="14"/>
  <c r="X266" i="14"/>
  <c r="X274" i="14"/>
  <c r="X282" i="14"/>
  <c r="X290" i="14"/>
  <c r="X271" i="14"/>
  <c r="X279" i="14"/>
  <c r="X287" i="14"/>
  <c r="X295" i="14"/>
  <c r="X302" i="14"/>
  <c r="X301" i="14"/>
  <c r="AF137" i="14"/>
  <c r="AF95" i="14"/>
  <c r="AF233" i="14"/>
  <c r="AF241" i="14"/>
  <c r="AF234" i="14"/>
  <c r="AF242" i="14"/>
  <c r="AF247" i="14"/>
  <c r="AF255" i="14"/>
  <c r="AF263" i="14"/>
  <c r="AF248" i="14"/>
  <c r="AF256" i="14"/>
  <c r="AF264" i="14"/>
  <c r="AF272" i="14"/>
  <c r="AF280" i="14"/>
  <c r="AF288" i="14"/>
  <c r="AF269" i="14"/>
  <c r="AF277" i="14"/>
  <c r="AF285" i="14"/>
  <c r="AF293" i="14"/>
  <c r="AF300" i="14"/>
  <c r="AF299" i="14"/>
  <c r="AG137" i="14"/>
  <c r="AG230" i="14"/>
  <c r="AG238" i="14"/>
  <c r="AG227" i="14"/>
  <c r="AG235" i="14"/>
  <c r="AG245" i="14"/>
  <c r="AG250" i="14"/>
  <c r="AG258" i="14"/>
  <c r="AG266" i="14"/>
  <c r="AG253" i="14"/>
  <c r="AG261" i="14"/>
  <c r="AG269" i="14"/>
  <c r="AG277" i="14"/>
  <c r="AG285" i="14"/>
  <c r="AG293" i="14"/>
  <c r="AG274" i="14"/>
  <c r="AG282" i="14"/>
  <c r="AG290" i="14"/>
  <c r="AG299" i="14"/>
  <c r="AG306" i="14"/>
  <c r="V306" i="13"/>
  <c r="V303" i="13"/>
  <c r="V299" i="13"/>
  <c r="V304" i="13"/>
  <c r="V296" i="13"/>
  <c r="V292" i="13"/>
  <c r="V302" i="13"/>
  <c r="V295" i="13"/>
  <c r="V291" i="13"/>
  <c r="V287" i="13"/>
  <c r="V283" i="13"/>
  <c r="V279" i="13"/>
  <c r="V275" i="13"/>
  <c r="V271" i="13"/>
  <c r="V266" i="13"/>
  <c r="AD299" i="13"/>
  <c r="AD296" i="13"/>
  <c r="AD283" i="13"/>
  <c r="AD275" i="13"/>
  <c r="AD276" i="13"/>
  <c r="AD268" i="13"/>
  <c r="AD243" i="13"/>
  <c r="AD262" i="13"/>
  <c r="AD238" i="13"/>
  <c r="AD231" i="13"/>
  <c r="AD135" i="13"/>
  <c r="K178" i="13"/>
  <c r="K304" i="13"/>
  <c r="K300" i="13"/>
  <c r="K296" i="13"/>
  <c r="K307" i="13"/>
  <c r="K301" i="13"/>
  <c r="K295" i="13"/>
  <c r="K291" i="13"/>
  <c r="K306" i="13"/>
  <c r="K299" i="13"/>
  <c r="K292" i="13"/>
  <c r="K288" i="13"/>
  <c r="K284" i="13"/>
  <c r="K280" i="13"/>
  <c r="K276" i="13"/>
  <c r="K272" i="13"/>
  <c r="K268" i="13"/>
  <c r="K287" i="13"/>
  <c r="K283" i="13"/>
  <c r="K279" i="13"/>
  <c r="K275" i="13"/>
  <c r="K271" i="13"/>
  <c r="K267" i="13"/>
  <c r="K264" i="13"/>
  <c r="K260" i="13"/>
  <c r="K256" i="13"/>
  <c r="K252" i="13"/>
  <c r="K248" i="13"/>
  <c r="K244" i="13"/>
  <c r="K240" i="13"/>
  <c r="K263" i="13"/>
  <c r="K259" i="13"/>
  <c r="K255" i="13"/>
  <c r="K251" i="13"/>
  <c r="K247" i="13"/>
  <c r="K243" i="13"/>
  <c r="K239" i="13"/>
  <c r="K236" i="13"/>
  <c r="K232" i="13"/>
  <c r="K228" i="13"/>
  <c r="K233" i="13"/>
  <c r="K229" i="13"/>
  <c r="K95" i="13"/>
  <c r="K53" i="13"/>
  <c r="K135" i="13"/>
  <c r="K137" i="13"/>
  <c r="S178" i="13"/>
  <c r="S304" i="13"/>
  <c r="S300" i="13"/>
  <c r="S296" i="13"/>
  <c r="S305" i="13"/>
  <c r="S297" i="13"/>
  <c r="S293" i="13"/>
  <c r="S289" i="13"/>
  <c r="S303" i="13"/>
  <c r="S294" i="13"/>
  <c r="S290" i="13"/>
  <c r="S286" i="13"/>
  <c r="S282" i="13"/>
  <c r="S278" i="13"/>
  <c r="S274" i="13"/>
  <c r="S270" i="13"/>
  <c r="S265" i="13"/>
  <c r="S285" i="13"/>
  <c r="S281" i="13"/>
  <c r="S277" i="13"/>
  <c r="S273" i="13"/>
  <c r="S269" i="13"/>
  <c r="S264" i="13"/>
  <c r="S260" i="13"/>
  <c r="S256" i="13"/>
  <c r="S252" i="13"/>
  <c r="S248" i="13"/>
  <c r="S244" i="13"/>
  <c r="S240" i="13"/>
  <c r="S263" i="13"/>
  <c r="S259" i="13"/>
  <c r="S255" i="13"/>
  <c r="S251" i="13"/>
  <c r="S247" i="13"/>
  <c r="S243" i="13"/>
  <c r="S239" i="13"/>
  <c r="S236" i="13"/>
  <c r="S232" i="13"/>
  <c r="S228" i="13"/>
  <c r="S233" i="13"/>
  <c r="S229" i="13"/>
  <c r="S136" i="13"/>
  <c r="S177" i="13"/>
  <c r="AA178" i="13"/>
  <c r="AA304" i="13"/>
  <c r="AA300" i="13"/>
  <c r="AA296" i="13"/>
  <c r="AA306" i="13"/>
  <c r="AA301" i="13"/>
  <c r="AA295" i="13"/>
  <c r="AA291" i="13"/>
  <c r="AA303" i="13"/>
  <c r="AA294" i="13"/>
  <c r="AA290" i="13"/>
  <c r="AA286" i="13"/>
  <c r="AA282" i="13"/>
  <c r="AA278" i="13"/>
  <c r="AA274" i="13"/>
  <c r="AA270" i="13"/>
  <c r="AA265" i="13"/>
  <c r="AA287" i="13"/>
  <c r="AA283" i="13"/>
  <c r="AA279" i="13"/>
  <c r="AA275" i="13"/>
  <c r="AA271" i="13"/>
  <c r="AA266" i="13"/>
  <c r="AA262" i="13"/>
  <c r="AA258" i="13"/>
  <c r="AA254" i="13"/>
  <c r="AA250" i="13"/>
  <c r="AA246" i="13"/>
  <c r="AA242" i="13"/>
  <c r="AA238" i="13"/>
  <c r="AA261" i="13"/>
  <c r="AA257" i="13"/>
  <c r="AA253" i="13"/>
  <c r="AA249" i="13"/>
  <c r="AA245" i="13"/>
  <c r="AA241" i="13"/>
  <c r="AA237" i="13"/>
  <c r="AA232" i="13"/>
  <c r="AA228" i="13"/>
  <c r="AA233" i="13"/>
  <c r="AA229" i="13"/>
  <c r="AA136" i="13"/>
  <c r="AA177" i="13"/>
  <c r="AI178" i="13"/>
  <c r="AI304" i="13"/>
  <c r="AI300" i="13"/>
  <c r="AI296" i="13"/>
  <c r="AI306" i="13"/>
  <c r="AI301" i="13"/>
  <c r="AI293" i="13"/>
  <c r="AI289" i="13"/>
  <c r="AI299" i="13"/>
  <c r="AI294" i="13"/>
  <c r="AI290" i="13"/>
  <c r="AI286" i="13"/>
  <c r="AI282" i="13"/>
  <c r="AI278" i="13"/>
  <c r="AI274" i="13"/>
  <c r="AI270" i="13"/>
  <c r="AI265" i="13"/>
  <c r="AI287" i="13"/>
  <c r="AI283" i="13"/>
  <c r="AI279" i="13"/>
  <c r="AI275" i="13"/>
  <c r="AI271" i="13"/>
  <c r="AI266" i="13"/>
  <c r="AI262" i="13"/>
  <c r="AI258" i="13"/>
  <c r="AI254" i="13"/>
  <c r="AI250" i="13"/>
  <c r="AI246" i="13"/>
  <c r="AI242" i="13"/>
  <c r="AI238" i="13"/>
  <c r="AI261" i="13"/>
  <c r="AI257" i="13"/>
  <c r="AI253" i="13"/>
  <c r="AI249" i="13"/>
  <c r="AI245" i="13"/>
  <c r="AI241" i="13"/>
  <c r="AI237" i="13"/>
  <c r="AI232" i="13"/>
  <c r="AI228" i="13"/>
  <c r="AI233" i="13"/>
  <c r="AI229" i="13"/>
  <c r="AI136" i="13"/>
  <c r="AI177" i="13"/>
  <c r="D178" i="13"/>
  <c r="D308" i="13"/>
  <c r="D303" i="13"/>
  <c r="D299" i="13"/>
  <c r="D302" i="13"/>
  <c r="D294" i="13"/>
  <c r="D290" i="13"/>
  <c r="D300" i="13"/>
  <c r="D295" i="13"/>
  <c r="D291" i="13"/>
  <c r="D288" i="13"/>
  <c r="D285" i="13"/>
  <c r="D281" i="13"/>
  <c r="D277" i="13"/>
  <c r="D273" i="13"/>
  <c r="D269" i="13"/>
  <c r="D266" i="13"/>
  <c r="D286" i="13"/>
  <c r="D282" i="13"/>
  <c r="D278" i="13"/>
  <c r="D274" i="13"/>
  <c r="D270" i="13"/>
  <c r="D265" i="13"/>
  <c r="D261" i="13"/>
  <c r="D257" i="13"/>
  <c r="D253" i="13"/>
  <c r="D249" i="13"/>
  <c r="D245" i="13"/>
  <c r="D241" i="13"/>
  <c r="D237" i="13"/>
  <c r="D260" i="13"/>
  <c r="D256" i="13"/>
  <c r="D252" i="13"/>
  <c r="D248" i="13"/>
  <c r="D244" i="13"/>
  <c r="D240" i="13"/>
  <c r="D235" i="13"/>
  <c r="D231" i="13"/>
  <c r="D227" i="13"/>
  <c r="D234" i="13"/>
  <c r="D230" i="13"/>
  <c r="D94" i="13"/>
  <c r="D95" i="13"/>
  <c r="D135" i="13"/>
  <c r="D137" i="13"/>
  <c r="L178" i="13"/>
  <c r="L307" i="13"/>
  <c r="L305" i="13"/>
  <c r="L301" i="13"/>
  <c r="L297" i="13"/>
  <c r="L298" i="13"/>
  <c r="L292" i="13"/>
  <c r="L304" i="13"/>
  <c r="L296" i="13"/>
  <c r="L293" i="13"/>
  <c r="L289" i="13"/>
  <c r="L287" i="13"/>
  <c r="L283" i="13"/>
  <c r="L279" i="13"/>
  <c r="L275" i="13"/>
  <c r="L271" i="13"/>
  <c r="L266" i="13"/>
  <c r="L286" i="13"/>
  <c r="L282" i="13"/>
  <c r="L278" i="13"/>
  <c r="L274" i="13"/>
  <c r="L270" i="13"/>
  <c r="L265" i="13"/>
  <c r="L262" i="13"/>
  <c r="L259" i="13"/>
  <c r="L255" i="13"/>
  <c r="L251" i="13"/>
  <c r="L247" i="13"/>
  <c r="L243" i="13"/>
  <c r="L239" i="13"/>
  <c r="L260" i="13"/>
  <c r="L256" i="13"/>
  <c r="L252" i="13"/>
  <c r="L248" i="13"/>
  <c r="L244" i="13"/>
  <c r="L240" i="13"/>
  <c r="L235" i="13"/>
  <c r="L231" i="13"/>
  <c r="L227" i="13"/>
  <c r="L234" i="13"/>
  <c r="L230" i="13"/>
  <c r="L136" i="13"/>
  <c r="L177" i="13"/>
  <c r="T178" i="13"/>
  <c r="T307" i="13"/>
  <c r="T305" i="13"/>
  <c r="T301" i="13"/>
  <c r="T297" i="13"/>
  <c r="T298" i="13"/>
  <c r="T292" i="13"/>
  <c r="T304" i="13"/>
  <c r="T296" i="13"/>
  <c r="T293" i="13"/>
  <c r="T289" i="13"/>
  <c r="T287" i="13"/>
  <c r="T283" i="13"/>
  <c r="T279" i="13"/>
  <c r="T275" i="13"/>
  <c r="T271" i="13"/>
  <c r="T266" i="13"/>
  <c r="T286" i="13"/>
  <c r="T282" i="13"/>
  <c r="T278" i="13"/>
  <c r="T274" i="13"/>
  <c r="T270" i="13"/>
  <c r="T265" i="13"/>
  <c r="T262" i="13"/>
  <c r="T259" i="13"/>
  <c r="T255" i="13"/>
  <c r="T251" i="13"/>
  <c r="T247" i="13"/>
  <c r="T243" i="13"/>
  <c r="T239" i="13"/>
  <c r="T260" i="13"/>
  <c r="T256" i="13"/>
  <c r="T252" i="13"/>
  <c r="T248" i="13"/>
  <c r="T244" i="13"/>
  <c r="T240" i="13"/>
  <c r="T235" i="13"/>
  <c r="T231" i="13"/>
  <c r="T227" i="13"/>
  <c r="T234" i="13"/>
  <c r="T230" i="13"/>
  <c r="T136" i="13"/>
  <c r="T177" i="13"/>
  <c r="AB178" i="13"/>
  <c r="AB307" i="13"/>
  <c r="AB305" i="13"/>
  <c r="AB301" i="13"/>
  <c r="AB297" i="13"/>
  <c r="AB298" i="13"/>
  <c r="AB292" i="13"/>
  <c r="AB304" i="13"/>
  <c r="AB296" i="13"/>
  <c r="AB293" i="13"/>
  <c r="AB289" i="13"/>
  <c r="AB287" i="13"/>
  <c r="AB283" i="13"/>
  <c r="AB279" i="13"/>
  <c r="AB275" i="13"/>
  <c r="AB271" i="13"/>
  <c r="AB266" i="13"/>
  <c r="AB286" i="13"/>
  <c r="AB282" i="13"/>
  <c r="AB278" i="13"/>
  <c r="AB274" i="13"/>
  <c r="AB270" i="13"/>
  <c r="AB265" i="13"/>
  <c r="AB262" i="13"/>
  <c r="AB259" i="13"/>
  <c r="AB255" i="13"/>
  <c r="AB251" i="13"/>
  <c r="AB247" i="13"/>
  <c r="AB243" i="13"/>
  <c r="AB239" i="13"/>
  <c r="AB260" i="13"/>
  <c r="AB256" i="13"/>
  <c r="AB252" i="13"/>
  <c r="AB248" i="13"/>
  <c r="AB244" i="13"/>
  <c r="AB240" i="13"/>
  <c r="AB235" i="13"/>
  <c r="AB231" i="13"/>
  <c r="AB227" i="13"/>
  <c r="AB234" i="13"/>
  <c r="AB230" i="13"/>
  <c r="AB136" i="13"/>
  <c r="AB177" i="13"/>
  <c r="D178" i="14"/>
  <c r="D305" i="14"/>
  <c r="D301" i="14"/>
  <c r="D297" i="14"/>
  <c r="D302" i="14"/>
  <c r="D298" i="14"/>
  <c r="D295" i="14"/>
  <c r="D291" i="14"/>
  <c r="D287" i="14"/>
  <c r="D283" i="14"/>
  <c r="D279" i="14"/>
  <c r="D275" i="14"/>
  <c r="D271" i="14"/>
  <c r="D292" i="14"/>
  <c r="D288" i="14"/>
  <c r="D284" i="14"/>
  <c r="D280" i="14"/>
  <c r="D276" i="14"/>
  <c r="D272" i="14"/>
  <c r="D269" i="14"/>
  <c r="D266" i="14"/>
  <c r="D262" i="14"/>
  <c r="D258" i="14"/>
  <c r="D254" i="14"/>
  <c r="D250" i="14"/>
  <c r="D268" i="14"/>
  <c r="D263" i="14"/>
  <c r="D259" i="14"/>
  <c r="D255" i="14"/>
  <c r="D251" i="14"/>
  <c r="D247" i="14"/>
  <c r="D244" i="14"/>
  <c r="D240" i="14"/>
  <c r="D236" i="14"/>
  <c r="D232" i="14"/>
  <c r="D228" i="14"/>
  <c r="D243" i="14"/>
  <c r="D239" i="14"/>
  <c r="D235" i="14"/>
  <c r="D231" i="14"/>
  <c r="D227" i="14"/>
  <c r="D94" i="14"/>
  <c r="D135" i="14"/>
  <c r="D136" i="14"/>
  <c r="D179" i="14"/>
  <c r="D139" i="14"/>
  <c r="L178" i="14"/>
  <c r="L306" i="14"/>
  <c r="L303" i="14"/>
  <c r="L299" i="14"/>
  <c r="L304" i="14"/>
  <c r="L300" i="14"/>
  <c r="L296" i="14"/>
  <c r="L293" i="14"/>
  <c r="L289" i="14"/>
  <c r="L285" i="14"/>
  <c r="L281" i="14"/>
  <c r="L277" i="14"/>
  <c r="L273" i="14"/>
  <c r="L294" i="14"/>
  <c r="L290" i="14"/>
  <c r="L286" i="14"/>
  <c r="L282" i="14"/>
  <c r="L278" i="14"/>
  <c r="L274" i="14"/>
  <c r="L270" i="14"/>
  <c r="L266" i="14"/>
  <c r="L262" i="14"/>
  <c r="L258" i="14"/>
  <c r="L254" i="14"/>
  <c r="L250" i="14"/>
  <c r="L268" i="14"/>
  <c r="L263" i="14"/>
  <c r="L259" i="14"/>
  <c r="L255" i="14"/>
  <c r="L251" i="14"/>
  <c r="L247" i="14"/>
  <c r="L244" i="14"/>
  <c r="L240" i="14"/>
  <c r="L236" i="14"/>
  <c r="L232" i="14"/>
  <c r="L228" i="14"/>
  <c r="L243" i="14"/>
  <c r="L239" i="14"/>
  <c r="L235" i="14"/>
  <c r="L231" i="14"/>
  <c r="L227" i="14"/>
  <c r="L137" i="14"/>
  <c r="L177" i="14"/>
  <c r="L179" i="14"/>
  <c r="L139" i="14"/>
  <c r="F306" i="14"/>
  <c r="F303" i="14"/>
  <c r="F299" i="14"/>
  <c r="F304" i="14"/>
  <c r="F300" i="14"/>
  <c r="F296" i="14"/>
  <c r="F293" i="14"/>
  <c r="F289" i="14"/>
  <c r="F285" i="14"/>
  <c r="F281" i="14"/>
  <c r="F277" i="14"/>
  <c r="F273" i="14"/>
  <c r="F294" i="14"/>
  <c r="F290" i="14"/>
  <c r="F286" i="14"/>
  <c r="F282" i="14"/>
  <c r="F278" i="14"/>
  <c r="F274" i="14"/>
  <c r="F270" i="14"/>
  <c r="F266" i="14"/>
  <c r="F262" i="14"/>
  <c r="F258" i="14"/>
  <c r="F254" i="14"/>
  <c r="F250" i="14"/>
  <c r="F268" i="14"/>
  <c r="F263" i="14"/>
  <c r="F259" i="14"/>
  <c r="F255" i="14"/>
  <c r="F251" i="14"/>
  <c r="F247" i="14"/>
  <c r="F246" i="14"/>
  <c r="F240" i="14"/>
  <c r="F236" i="14"/>
  <c r="F232" i="14"/>
  <c r="F228" i="14"/>
  <c r="F243" i="14"/>
  <c r="F239" i="14"/>
  <c r="F235" i="14"/>
  <c r="F231" i="14"/>
  <c r="F227" i="14"/>
  <c r="F177" i="14"/>
  <c r="F136" i="14"/>
  <c r="N306" i="14"/>
  <c r="N303" i="14"/>
  <c r="N299" i="14"/>
  <c r="N304" i="14"/>
  <c r="N300" i="14"/>
  <c r="N296" i="14"/>
  <c r="N293" i="14"/>
  <c r="N289" i="14"/>
  <c r="N285" i="14"/>
  <c r="N281" i="14"/>
  <c r="N277" i="14"/>
  <c r="N273" i="14"/>
  <c r="N294" i="14"/>
  <c r="N290" i="14"/>
  <c r="N286" i="14"/>
  <c r="N282" i="14"/>
  <c r="N278" i="14"/>
  <c r="N274" i="14"/>
  <c r="N270" i="14"/>
  <c r="N266" i="14"/>
  <c r="N262" i="14"/>
  <c r="N258" i="14"/>
  <c r="N254" i="14"/>
  <c r="N250" i="14"/>
  <c r="N268" i="14"/>
  <c r="N263" i="14"/>
  <c r="N259" i="14"/>
  <c r="N255" i="14"/>
  <c r="N251" i="14"/>
  <c r="N247" i="14"/>
  <c r="N246" i="14"/>
  <c r="N240" i="14"/>
  <c r="N236" i="14"/>
  <c r="N232" i="14"/>
  <c r="N228" i="14"/>
  <c r="N243" i="14"/>
  <c r="N239" i="14"/>
  <c r="N235" i="14"/>
  <c r="N231" i="14"/>
  <c r="N227" i="14"/>
  <c r="N177" i="14"/>
  <c r="N136" i="14"/>
  <c r="N138" i="14"/>
  <c r="V306" i="14"/>
  <c r="V303" i="14"/>
  <c r="V299" i="14"/>
  <c r="V304" i="14"/>
  <c r="V300" i="14"/>
  <c r="V296" i="14"/>
  <c r="V293" i="14"/>
  <c r="V289" i="14"/>
  <c r="V285" i="14"/>
  <c r="V281" i="14"/>
  <c r="V277" i="14"/>
  <c r="V273" i="14"/>
  <c r="V294" i="14"/>
  <c r="V290" i="14"/>
  <c r="V286" i="14"/>
  <c r="V282" i="14"/>
  <c r="V278" i="14"/>
  <c r="V274" i="14"/>
  <c r="V270" i="14"/>
  <c r="V266" i="14"/>
  <c r="V262" i="14"/>
  <c r="V258" i="14"/>
  <c r="V254" i="14"/>
  <c r="V250" i="14"/>
  <c r="V246" i="14"/>
  <c r="V265" i="14"/>
  <c r="V261" i="14"/>
  <c r="V257" i="14"/>
  <c r="V253" i="14"/>
  <c r="V249" i="14"/>
  <c r="V245" i="14"/>
  <c r="V242" i="14"/>
  <c r="V238" i="14"/>
  <c r="V234" i="14"/>
  <c r="V230" i="14"/>
  <c r="V244" i="14"/>
  <c r="V239" i="14"/>
  <c r="V235" i="14"/>
  <c r="V231" i="14"/>
  <c r="V227" i="14"/>
  <c r="V177" i="14"/>
  <c r="V136" i="14"/>
  <c r="V138" i="14"/>
  <c r="AD306" i="14"/>
  <c r="AD303" i="14"/>
  <c r="AD299" i="14"/>
  <c r="AD304" i="14"/>
  <c r="AD300" i="14"/>
  <c r="AD296" i="14"/>
  <c r="AD293" i="14"/>
  <c r="AD289" i="14"/>
  <c r="AD285" i="14"/>
  <c r="AD281" i="14"/>
  <c r="AD277" i="14"/>
  <c r="AD273" i="14"/>
  <c r="AD269" i="14"/>
  <c r="AD292" i="14"/>
  <c r="AD288" i="14"/>
  <c r="AD284" i="14"/>
  <c r="AD280" i="14"/>
  <c r="AD276" i="14"/>
  <c r="AD272" i="14"/>
  <c r="AD266" i="14"/>
  <c r="AD262" i="14"/>
  <c r="AD258" i="14"/>
  <c r="AD254" i="14"/>
  <c r="AD250" i="14"/>
  <c r="AD246" i="14"/>
  <c r="AD265" i="14"/>
  <c r="AD261" i="14"/>
  <c r="AD257" i="14"/>
  <c r="AD253" i="14"/>
  <c r="AD249" i="14"/>
  <c r="AD245" i="14"/>
  <c r="AD242" i="14"/>
  <c r="AD238" i="14"/>
  <c r="AD234" i="14"/>
  <c r="AD230" i="14"/>
  <c r="AD244" i="14"/>
  <c r="AD239" i="14"/>
  <c r="AD235" i="14"/>
  <c r="AD231" i="14"/>
  <c r="AD227" i="14"/>
  <c r="AD177" i="14"/>
  <c r="AD136" i="14"/>
  <c r="AL308" i="14"/>
  <c r="AL306" i="14"/>
  <c r="AL303" i="14"/>
  <c r="AL299" i="14"/>
  <c r="AL295" i="14"/>
  <c r="AL302" i="14"/>
  <c r="AL298" i="14"/>
  <c r="AL293" i="14"/>
  <c r="AL289" i="14"/>
  <c r="AL285" i="14"/>
  <c r="AL281" i="14"/>
  <c r="AL277" i="14"/>
  <c r="AL273" i="14"/>
  <c r="AL269" i="14"/>
  <c r="AL292" i="14"/>
  <c r="AL288" i="14"/>
  <c r="AL284" i="14"/>
  <c r="AL280" i="14"/>
  <c r="AL276" i="14"/>
  <c r="AL272" i="14"/>
  <c r="AL267" i="14"/>
  <c r="AL264" i="14"/>
  <c r="AL260" i="14"/>
  <c r="AL256" i="14"/>
  <c r="AL252" i="14"/>
  <c r="AL248" i="14"/>
  <c r="AL268" i="14"/>
  <c r="AL263" i="14"/>
  <c r="AL259" i="14"/>
  <c r="AL255" i="14"/>
  <c r="AL251" i="14"/>
  <c r="AL247" i="14"/>
  <c r="AL243" i="14"/>
  <c r="AL240" i="14"/>
  <c r="AL236" i="14"/>
  <c r="AL232" i="14"/>
  <c r="AL228" i="14"/>
  <c r="AL241" i="14"/>
  <c r="AL237" i="14"/>
  <c r="AL233" i="14"/>
  <c r="AL229" i="14"/>
  <c r="AL95" i="14"/>
  <c r="AL53" i="14"/>
  <c r="AL177" i="14"/>
  <c r="AL136" i="14"/>
  <c r="M179" i="14"/>
  <c r="M304" i="14"/>
  <c r="M300" i="14"/>
  <c r="M296" i="14"/>
  <c r="M306" i="14"/>
  <c r="M303" i="14"/>
  <c r="M299" i="14"/>
  <c r="M294" i="14"/>
  <c r="M290" i="14"/>
  <c r="M286" i="14"/>
  <c r="M282" i="14"/>
  <c r="M278" i="14"/>
  <c r="M274" i="14"/>
  <c r="M270" i="14"/>
  <c r="M293" i="14"/>
  <c r="M289" i="14"/>
  <c r="M285" i="14"/>
  <c r="M281" i="14"/>
  <c r="M277" i="14"/>
  <c r="M273" i="14"/>
  <c r="M268" i="14"/>
  <c r="M263" i="14"/>
  <c r="M259" i="14"/>
  <c r="M255" i="14"/>
  <c r="M251" i="14"/>
  <c r="M247" i="14"/>
  <c r="M266" i="14"/>
  <c r="M262" i="14"/>
  <c r="M258" i="14"/>
  <c r="M254" i="14"/>
  <c r="M250" i="14"/>
  <c r="M246" i="14"/>
  <c r="M245" i="14"/>
  <c r="M241" i="14"/>
  <c r="M237" i="14"/>
  <c r="M233" i="14"/>
  <c r="M229" i="14"/>
  <c r="M242" i="14"/>
  <c r="M238" i="14"/>
  <c r="M234" i="14"/>
  <c r="M230" i="14"/>
  <c r="M135" i="14"/>
  <c r="M137" i="14"/>
  <c r="M139" i="14"/>
  <c r="U179" i="14"/>
  <c r="U304" i="14"/>
  <c r="U300" i="14"/>
  <c r="U296" i="14"/>
  <c r="U306" i="14"/>
  <c r="U303" i="14"/>
  <c r="U299" i="14"/>
  <c r="U294" i="14"/>
  <c r="U290" i="14"/>
  <c r="U286" i="14"/>
  <c r="U282" i="14"/>
  <c r="U278" i="14"/>
  <c r="U274" i="14"/>
  <c r="U270" i="14"/>
  <c r="U293" i="14"/>
  <c r="U289" i="14"/>
  <c r="U285" i="14"/>
  <c r="U281" i="14"/>
  <c r="U277" i="14"/>
  <c r="U273" i="14"/>
  <c r="U268" i="14"/>
  <c r="U263" i="14"/>
  <c r="U259" i="14"/>
  <c r="U255" i="14"/>
  <c r="U251" i="14"/>
  <c r="U247" i="14"/>
  <c r="U266" i="14"/>
  <c r="U262" i="14"/>
  <c r="U258" i="14"/>
  <c r="U254" i="14"/>
  <c r="U250" i="14"/>
  <c r="U246" i="14"/>
  <c r="U245" i="14"/>
  <c r="U239" i="14"/>
  <c r="U235" i="14"/>
  <c r="U231" i="14"/>
  <c r="U227" i="14"/>
  <c r="U242" i="14"/>
  <c r="U238" i="14"/>
  <c r="U234" i="14"/>
  <c r="U230" i="14"/>
  <c r="U135" i="14"/>
  <c r="U137" i="14"/>
  <c r="U139" i="14"/>
  <c r="U138" i="14"/>
  <c r="X178" i="14"/>
  <c r="X308" i="14"/>
  <c r="X306" i="14"/>
  <c r="X303" i="14"/>
  <c r="X299" i="14"/>
  <c r="X304" i="14"/>
  <c r="X300" i="14"/>
  <c r="X296" i="14"/>
  <c r="X293" i="14"/>
  <c r="X289" i="14"/>
  <c r="X285" i="14"/>
  <c r="X281" i="14"/>
  <c r="X277" i="14"/>
  <c r="X273" i="14"/>
  <c r="X269" i="14"/>
  <c r="X292" i="14"/>
  <c r="X288" i="14"/>
  <c r="X284" i="14"/>
  <c r="X280" i="14"/>
  <c r="X276" i="14"/>
  <c r="X272" i="14"/>
  <c r="X267" i="14"/>
  <c r="X264" i="14"/>
  <c r="X260" i="14"/>
  <c r="X256" i="14"/>
  <c r="X252" i="14"/>
  <c r="X248" i="14"/>
  <c r="X268" i="14"/>
  <c r="X263" i="14"/>
  <c r="X259" i="14"/>
  <c r="X255" i="14"/>
  <c r="X251" i="14"/>
  <c r="X247" i="14"/>
  <c r="X243" i="14"/>
  <c r="X242" i="14"/>
  <c r="X238" i="14"/>
  <c r="X234" i="14"/>
  <c r="X230" i="14"/>
  <c r="X241" i="14"/>
  <c r="X237" i="14"/>
  <c r="X233" i="14"/>
  <c r="X229" i="14"/>
  <c r="X95" i="14"/>
  <c r="X53" i="14"/>
  <c r="X137" i="14"/>
  <c r="X177" i="14"/>
  <c r="X179" i="14"/>
  <c r="X139" i="14"/>
  <c r="X138" i="14"/>
  <c r="AF178" i="14"/>
  <c r="AF307" i="14"/>
  <c r="AF305" i="14"/>
  <c r="AF301" i="14"/>
  <c r="AF297" i="14"/>
  <c r="AF302" i="14"/>
  <c r="AF298" i="14"/>
  <c r="AF295" i="14"/>
  <c r="AF291" i="14"/>
  <c r="AF287" i="14"/>
  <c r="AF283" i="14"/>
  <c r="AF279" i="14"/>
  <c r="AF275" i="14"/>
  <c r="AF271" i="14"/>
  <c r="AF294" i="14"/>
  <c r="AF290" i="14"/>
  <c r="AF286" i="14"/>
  <c r="AF282" i="14"/>
  <c r="AF278" i="14"/>
  <c r="AF274" i="14"/>
  <c r="AF270" i="14"/>
  <c r="AF266" i="14"/>
  <c r="AF262" i="14"/>
  <c r="AF258" i="14"/>
  <c r="AF254" i="14"/>
  <c r="AF250" i="14"/>
  <c r="AF246" i="14"/>
  <c r="AF265" i="14"/>
  <c r="AF261" i="14"/>
  <c r="AF257" i="14"/>
  <c r="AF253" i="14"/>
  <c r="AF249" i="14"/>
  <c r="AF245" i="14"/>
  <c r="AF244" i="14"/>
  <c r="AF240" i="14"/>
  <c r="AF236" i="14"/>
  <c r="AF232" i="14"/>
  <c r="AF228" i="14"/>
  <c r="AF239" i="14"/>
  <c r="AF235" i="14"/>
  <c r="AF231" i="14"/>
  <c r="AF227" i="14"/>
  <c r="AF94" i="14"/>
  <c r="AF135" i="14"/>
  <c r="AF136" i="14"/>
  <c r="AF179" i="14"/>
  <c r="AF139" i="14"/>
  <c r="AF138" i="14"/>
  <c r="AN178" i="14"/>
  <c r="AN179" i="14"/>
  <c r="AN308" i="14"/>
  <c r="AN306" i="14"/>
  <c r="AN303" i="14"/>
  <c r="AN299" i="14"/>
  <c r="AN295" i="14"/>
  <c r="AN302" i="14"/>
  <c r="AN298" i="14"/>
  <c r="AN293" i="14"/>
  <c r="AN289" i="14"/>
  <c r="AN285" i="14"/>
  <c r="AN281" i="14"/>
  <c r="AN277" i="14"/>
  <c r="AN273" i="14"/>
  <c r="AN269" i="14"/>
  <c r="AN292" i="14"/>
  <c r="AN288" i="14"/>
  <c r="AN284" i="14"/>
  <c r="AN280" i="14"/>
  <c r="AN276" i="14"/>
  <c r="AN272" i="14"/>
  <c r="AN267" i="14"/>
  <c r="AN264" i="14"/>
  <c r="AN260" i="14"/>
  <c r="AN256" i="14"/>
  <c r="AN252" i="14"/>
  <c r="AN248" i="14"/>
  <c r="AN268" i="14"/>
  <c r="AN263" i="14"/>
  <c r="AN259" i="14"/>
  <c r="AN255" i="14"/>
  <c r="AN251" i="14"/>
  <c r="AN247" i="14"/>
  <c r="AN243" i="14"/>
  <c r="AN242" i="14"/>
  <c r="AN238" i="14"/>
  <c r="AN234" i="14"/>
  <c r="AN230" i="14"/>
  <c r="AN241" i="14"/>
  <c r="AN237" i="14"/>
  <c r="AN233" i="14"/>
  <c r="AN229" i="14"/>
  <c r="AN95" i="14"/>
  <c r="AN53" i="14"/>
  <c r="AN137" i="14"/>
  <c r="AN177" i="14"/>
  <c r="AN139" i="14"/>
  <c r="AN138" i="14"/>
  <c r="AC179" i="14"/>
  <c r="AC304" i="14"/>
  <c r="AC300" i="14"/>
  <c r="AC296" i="14"/>
  <c r="AC306" i="14"/>
  <c r="AC303" i="14"/>
  <c r="AC299" i="14"/>
  <c r="AC294" i="14"/>
  <c r="AC290" i="14"/>
  <c r="AC286" i="14"/>
  <c r="AC282" i="14"/>
  <c r="AC278" i="14"/>
  <c r="AC274" i="14"/>
  <c r="AC270" i="14"/>
  <c r="AC293" i="14"/>
  <c r="AC289" i="14"/>
  <c r="AC285" i="14"/>
  <c r="AC281" i="14"/>
  <c r="AC277" i="14"/>
  <c r="AC273" i="14"/>
  <c r="AC269" i="14"/>
  <c r="AC265" i="14"/>
  <c r="AC261" i="14"/>
  <c r="AC257" i="14"/>
  <c r="AC253" i="14"/>
  <c r="AC249" i="14"/>
  <c r="AC266" i="14"/>
  <c r="AC262" i="14"/>
  <c r="AC258" i="14"/>
  <c r="AC254" i="14"/>
  <c r="AC250" i="14"/>
  <c r="AC246" i="14"/>
  <c r="AC245" i="14"/>
  <c r="AC239" i="14"/>
  <c r="AC235" i="14"/>
  <c r="AC231" i="14"/>
  <c r="AC227" i="14"/>
  <c r="AC242" i="14"/>
  <c r="AC238" i="14"/>
  <c r="AC234" i="14"/>
  <c r="AC230" i="14"/>
  <c r="AC135" i="14"/>
  <c r="AC137" i="14"/>
  <c r="AC139" i="14"/>
  <c r="AG302" i="14"/>
  <c r="AG298" i="14"/>
  <c r="AG307" i="14"/>
  <c r="AG305" i="14"/>
  <c r="AG301" i="14"/>
  <c r="AG297" i="14"/>
  <c r="AG292" i="14"/>
  <c r="AG288" i="14"/>
  <c r="AG284" i="14"/>
  <c r="AG280" i="14"/>
  <c r="AG276" i="14"/>
  <c r="AG272" i="14"/>
  <c r="AG295" i="14"/>
  <c r="AG291" i="14"/>
  <c r="AG287" i="14"/>
  <c r="AG283" i="14"/>
  <c r="AG279" i="14"/>
  <c r="AG275" i="14"/>
  <c r="AG271" i="14"/>
  <c r="AG268" i="14"/>
  <c r="AG263" i="14"/>
  <c r="AG259" i="14"/>
  <c r="AG255" i="14"/>
  <c r="AG251" i="14"/>
  <c r="AG247" i="14"/>
  <c r="AG264" i="14"/>
  <c r="AG260" i="14"/>
  <c r="AG256" i="14"/>
  <c r="AG252" i="14"/>
  <c r="AG248" i="14"/>
  <c r="AG244" i="14"/>
  <c r="AG241" i="14"/>
  <c r="AG237" i="14"/>
  <c r="AG233" i="14"/>
  <c r="AG229" i="14"/>
  <c r="AG243" i="14"/>
  <c r="AG240" i="14"/>
  <c r="AG236" i="14"/>
  <c r="AG232" i="14"/>
  <c r="AG228" i="14"/>
  <c r="AG177" i="14"/>
  <c r="AG136" i="14"/>
  <c r="AG179" i="14"/>
  <c r="AG139" i="14"/>
  <c r="AG138" i="14"/>
  <c r="AG178" i="14"/>
  <c r="U139" i="6"/>
  <c r="AN267" i="6"/>
  <c r="G135" i="6"/>
  <c r="G252" i="6"/>
  <c r="G285" i="6"/>
  <c r="X53" i="7"/>
  <c r="AN299" i="7"/>
  <c r="AJ267" i="9"/>
  <c r="I273" i="14"/>
  <c r="I277" i="14"/>
  <c r="I281" i="14"/>
  <c r="I285" i="14"/>
  <c r="I289" i="14"/>
  <c r="I293" i="14"/>
  <c r="I270" i="14"/>
  <c r="I274" i="14"/>
  <c r="I278" i="14"/>
  <c r="I282" i="14"/>
  <c r="I286" i="14"/>
  <c r="I290" i="14"/>
  <c r="I294" i="14"/>
  <c r="I299" i="14"/>
  <c r="I303" i="14"/>
  <c r="I306" i="14"/>
  <c r="I296" i="14"/>
  <c r="I300" i="14"/>
  <c r="Q137" i="14"/>
  <c r="Q135" i="14"/>
  <c r="Q53" i="14"/>
  <c r="Q228" i="14"/>
  <c r="Q232" i="14"/>
  <c r="Q236" i="14"/>
  <c r="Q240" i="14"/>
  <c r="Q243" i="14"/>
  <c r="Q229" i="14"/>
  <c r="Q233" i="14"/>
  <c r="Q237" i="14"/>
  <c r="Q241" i="14"/>
  <c r="Q244" i="14"/>
  <c r="Q248" i="14"/>
  <c r="Q252" i="14"/>
  <c r="Q256" i="14"/>
  <c r="Q260" i="14"/>
  <c r="Q264" i="14"/>
  <c r="Q267" i="14"/>
  <c r="Q247" i="14"/>
  <c r="Q251" i="14"/>
  <c r="Q255" i="14"/>
  <c r="Q259" i="14"/>
  <c r="Q263" i="14"/>
  <c r="Q268" i="14"/>
  <c r="Q273" i="14"/>
  <c r="Q277" i="14"/>
  <c r="Q281" i="14"/>
  <c r="Q285" i="14"/>
  <c r="Q289" i="14"/>
  <c r="Q293" i="14"/>
  <c r="Q270" i="14"/>
  <c r="Q274" i="14"/>
  <c r="Q278" i="14"/>
  <c r="Q282" i="14"/>
  <c r="Q286" i="14"/>
  <c r="Q290" i="14"/>
  <c r="Q294" i="14"/>
  <c r="Q299" i="14"/>
  <c r="Q303" i="14"/>
  <c r="Q306" i="14"/>
  <c r="Q308" i="14"/>
  <c r="Q298" i="14"/>
  <c r="Y136" i="14"/>
  <c r="Y177" i="14"/>
  <c r="Y95" i="14"/>
  <c r="Y94" i="14"/>
  <c r="Y230" i="14"/>
  <c r="Y234" i="14"/>
  <c r="Y238" i="14"/>
  <c r="Y242" i="14"/>
  <c r="Y227" i="14"/>
  <c r="Y231" i="14"/>
  <c r="Y235" i="14"/>
  <c r="Y239" i="14"/>
  <c r="Y245" i="14"/>
  <c r="Y246" i="14"/>
  <c r="Y250" i="14"/>
  <c r="Y254" i="14"/>
  <c r="Y258" i="14"/>
  <c r="Y262" i="14"/>
  <c r="Y266" i="14"/>
  <c r="Y247" i="14"/>
  <c r="Y251" i="14"/>
  <c r="Y255" i="14"/>
  <c r="Y259" i="14"/>
  <c r="Y263" i="14"/>
  <c r="Y268" i="14"/>
  <c r="Y271" i="14"/>
  <c r="Y275" i="14"/>
  <c r="Y279" i="14"/>
  <c r="Y283" i="14"/>
  <c r="Y287" i="14"/>
  <c r="Y291" i="14"/>
  <c r="Y295" i="14"/>
  <c r="Y272" i="14"/>
  <c r="Y276" i="14"/>
  <c r="Y280" i="14"/>
  <c r="Y284" i="14"/>
  <c r="Y288" i="14"/>
  <c r="Y292" i="14"/>
  <c r="Y297" i="14"/>
  <c r="Y301" i="14"/>
  <c r="Y305" i="14"/>
  <c r="Y307" i="14"/>
  <c r="Y296" i="14"/>
  <c r="Y300" i="14"/>
  <c r="F178" i="10"/>
  <c r="S178" i="9"/>
  <c r="AK139" i="6"/>
  <c r="J139" i="6"/>
  <c r="AF270" i="7"/>
  <c r="S254" i="7"/>
  <c r="G229" i="6"/>
  <c r="G266" i="6"/>
  <c r="G261" i="6"/>
  <c r="G283" i="6"/>
  <c r="G301" i="6"/>
  <c r="P237" i="7"/>
  <c r="X293" i="7"/>
  <c r="AN246" i="7"/>
  <c r="K272" i="7"/>
  <c r="AA239" i="7"/>
  <c r="AI278" i="7"/>
  <c r="H243" i="7"/>
  <c r="M139" i="6"/>
  <c r="AC139" i="6"/>
  <c r="P277" i="7"/>
  <c r="X255" i="7"/>
  <c r="AF232" i="7"/>
  <c r="AF294" i="7"/>
  <c r="AN258" i="7"/>
  <c r="K232" i="7"/>
  <c r="S177" i="7"/>
  <c r="S292" i="7"/>
  <c r="AA279" i="7"/>
  <c r="AI238" i="7"/>
  <c r="H283" i="7"/>
  <c r="AK308" i="13"/>
  <c r="AM131" i="11"/>
  <c r="AM253" i="11" s="1"/>
  <c r="AK267" i="13"/>
  <c r="V178" i="10"/>
  <c r="Y178" i="10"/>
  <c r="AI178" i="9"/>
  <c r="AN178" i="9"/>
  <c r="H178" i="9"/>
  <c r="AD178" i="10"/>
  <c r="AI131" i="11"/>
  <c r="AI181" i="11" s="1"/>
  <c r="AE131" i="11"/>
  <c r="AE299" i="11" s="1"/>
  <c r="W131" i="11"/>
  <c r="W181" i="11" s="1"/>
  <c r="S131" i="11"/>
  <c r="S300" i="11" s="1"/>
  <c r="O131" i="11"/>
  <c r="O181" i="11" s="1"/>
  <c r="K131" i="11"/>
  <c r="K244" i="11" s="1"/>
  <c r="G308" i="12"/>
  <c r="G234" i="6"/>
  <c r="G237" i="6"/>
  <c r="G253" i="6"/>
  <c r="G244" i="6"/>
  <c r="G264" i="6"/>
  <c r="G270" i="6"/>
  <c r="G275" i="6"/>
  <c r="G290" i="6"/>
  <c r="G293" i="6"/>
  <c r="G307" i="6"/>
  <c r="H267" i="6"/>
  <c r="H308" i="6"/>
  <c r="P232" i="7"/>
  <c r="P270" i="7"/>
  <c r="P294" i="7"/>
  <c r="X250" i="7"/>
  <c r="X262" i="7"/>
  <c r="X303" i="7"/>
  <c r="AF237" i="7"/>
  <c r="AF275" i="7"/>
  <c r="AN136" i="7"/>
  <c r="AN251" i="7"/>
  <c r="AN289" i="7"/>
  <c r="K228" i="7"/>
  <c r="K264" i="7"/>
  <c r="K289" i="7"/>
  <c r="S247" i="7"/>
  <c r="S261" i="7"/>
  <c r="S298" i="7"/>
  <c r="AA246" i="7"/>
  <c r="AA286" i="7"/>
  <c r="AI231" i="7"/>
  <c r="AI271" i="7"/>
  <c r="AI295" i="7"/>
  <c r="H238" i="7"/>
  <c r="H276" i="7"/>
  <c r="H300" i="7"/>
  <c r="Q138" i="10"/>
  <c r="Q178" i="10"/>
  <c r="AN308" i="6"/>
  <c r="G136" i="6"/>
  <c r="G230" i="6"/>
  <c r="G238" i="6"/>
  <c r="G233" i="6"/>
  <c r="G241" i="6"/>
  <c r="G249" i="6"/>
  <c r="G258" i="6"/>
  <c r="G240" i="6"/>
  <c r="G248" i="6"/>
  <c r="G256" i="6"/>
  <c r="G257" i="6"/>
  <c r="G265" i="6"/>
  <c r="G274" i="6"/>
  <c r="G282" i="6"/>
  <c r="G279" i="6"/>
  <c r="G286" i="6"/>
  <c r="G294" i="6"/>
  <c r="G289" i="6"/>
  <c r="G297" i="6"/>
  <c r="G305" i="6"/>
  <c r="N308" i="7"/>
  <c r="V308" i="7"/>
  <c r="AD308" i="7"/>
  <c r="M267" i="7"/>
  <c r="U267" i="7"/>
  <c r="P177" i="7"/>
  <c r="P248" i="7"/>
  <c r="P253" i="7"/>
  <c r="P260" i="7"/>
  <c r="P293" i="7"/>
  <c r="P303" i="7"/>
  <c r="X234" i="7"/>
  <c r="X239" i="7"/>
  <c r="X272" i="7"/>
  <c r="X277" i="7"/>
  <c r="X294" i="7"/>
  <c r="AF135" i="7"/>
  <c r="AF248" i="7"/>
  <c r="AF253" i="7"/>
  <c r="AF260" i="7"/>
  <c r="AF291" i="7"/>
  <c r="AF301" i="7"/>
  <c r="AN230" i="7"/>
  <c r="AN235" i="7"/>
  <c r="AN268" i="7"/>
  <c r="AN273" i="7"/>
  <c r="AN294" i="7"/>
  <c r="K137" i="7"/>
  <c r="K243" i="7"/>
  <c r="K248" i="7"/>
  <c r="K279" i="7"/>
  <c r="K286" i="7"/>
  <c r="K305" i="7"/>
  <c r="S231" i="7"/>
  <c r="S238" i="7"/>
  <c r="S271" i="7"/>
  <c r="S278" i="7"/>
  <c r="S295" i="7"/>
  <c r="AA227" i="7"/>
  <c r="AA255" i="7"/>
  <c r="AA262" i="7"/>
  <c r="AA270" i="7"/>
  <c r="AA287" i="7"/>
  <c r="AI177" i="7"/>
  <c r="BI177" i="7" s="1"/>
  <c r="AI247" i="7"/>
  <c r="AI254" i="7"/>
  <c r="AI261" i="7"/>
  <c r="AI294" i="7"/>
  <c r="AI298" i="7"/>
  <c r="H135" i="7"/>
  <c r="H254" i="7"/>
  <c r="H259" i="7"/>
  <c r="H266" i="7"/>
  <c r="H284" i="7"/>
  <c r="H307" i="7"/>
  <c r="AY136" i="12"/>
  <c r="AK308" i="14"/>
  <c r="AM131" i="5"/>
  <c r="AM299" i="5" s="1"/>
  <c r="AI131" i="5"/>
  <c r="AI180" i="5" s="1"/>
  <c r="AE131" i="5"/>
  <c r="AA131" i="5"/>
  <c r="AA180" i="5" s="1"/>
  <c r="W131" i="5"/>
  <c r="W302" i="5" s="1"/>
  <c r="S131" i="5"/>
  <c r="S180" i="5" s="1"/>
  <c r="O131" i="5"/>
  <c r="O180" i="5" s="1"/>
  <c r="K131" i="5"/>
  <c r="K180" i="5" s="1"/>
  <c r="G131" i="5"/>
  <c r="G302" i="5" s="1"/>
  <c r="AN131" i="5"/>
  <c r="AN180" i="5" s="1"/>
  <c r="AJ131" i="5"/>
  <c r="AJ180" i="5" s="1"/>
  <c r="AF131" i="5"/>
  <c r="AF180" i="5" s="1"/>
  <c r="AB131" i="5"/>
  <c r="AB304" i="5" s="1"/>
  <c r="X131" i="5"/>
  <c r="X180" i="5" s="1"/>
  <c r="T131" i="5"/>
  <c r="T180" i="5" s="1"/>
  <c r="P131" i="5"/>
  <c r="P180" i="5" s="1"/>
  <c r="L131" i="5"/>
  <c r="L304" i="5" s="1"/>
  <c r="H131" i="5"/>
  <c r="H180" i="5" s="1"/>
  <c r="D131" i="5"/>
  <c r="D180" i="5" s="1"/>
  <c r="Z139" i="6"/>
  <c r="G137" i="7"/>
  <c r="G135" i="7"/>
  <c r="G229" i="7"/>
  <c r="G230" i="7"/>
  <c r="G233" i="7"/>
  <c r="G237" i="7"/>
  <c r="G241" i="7"/>
  <c r="G245" i="7"/>
  <c r="G249" i="7"/>
  <c r="G253" i="7"/>
  <c r="G257" i="7"/>
  <c r="G234" i="7"/>
  <c r="G238" i="7"/>
  <c r="G242" i="7"/>
  <c r="G246" i="7"/>
  <c r="G250" i="7"/>
  <c r="G254" i="7"/>
  <c r="G258" i="7"/>
  <c r="G262" i="7"/>
  <c r="G266" i="7"/>
  <c r="G271" i="7"/>
  <c r="G275" i="7"/>
  <c r="G279" i="7"/>
  <c r="G259" i="7"/>
  <c r="G263" i="7"/>
  <c r="G268" i="7"/>
  <c r="G272" i="7"/>
  <c r="G276" i="7"/>
  <c r="G280" i="7"/>
  <c r="G283" i="7"/>
  <c r="G286" i="7"/>
  <c r="G290" i="7"/>
  <c r="G294" i="7"/>
  <c r="G285" i="7"/>
  <c r="G289" i="7"/>
  <c r="G293" i="7"/>
  <c r="G297" i="7"/>
  <c r="G301" i="7"/>
  <c r="G305" i="7"/>
  <c r="G307" i="7"/>
  <c r="G300" i="7"/>
  <c r="G304" i="7"/>
  <c r="AJ178" i="7"/>
  <c r="T178" i="7"/>
  <c r="D178" i="7"/>
  <c r="AE178" i="7"/>
  <c r="O178" i="7"/>
  <c r="AB138" i="7"/>
  <c r="L138" i="7"/>
  <c r="AM138" i="7"/>
  <c r="W138" i="7"/>
  <c r="G138" i="7"/>
  <c r="D139" i="7"/>
  <c r="T139" i="7"/>
  <c r="AJ139" i="7"/>
  <c r="G139" i="7"/>
  <c r="W139" i="7"/>
  <c r="AM139" i="7"/>
  <c r="L179" i="7"/>
  <c r="AB179" i="7"/>
  <c r="O179" i="7"/>
  <c r="AE179" i="7"/>
  <c r="D177" i="7"/>
  <c r="D136" i="7"/>
  <c r="D53" i="7"/>
  <c r="D228" i="7"/>
  <c r="D232" i="7"/>
  <c r="D240" i="7"/>
  <c r="D248" i="7"/>
  <c r="D256" i="7"/>
  <c r="D237" i="7"/>
  <c r="D245" i="7"/>
  <c r="D253" i="7"/>
  <c r="D261" i="7"/>
  <c r="D270" i="7"/>
  <c r="D278" i="7"/>
  <c r="D260" i="7"/>
  <c r="D267" i="7"/>
  <c r="D275" i="7"/>
  <c r="D283" i="7"/>
  <c r="D291" i="7"/>
  <c r="D284" i="7"/>
  <c r="D292" i="7"/>
  <c r="D300" i="7"/>
  <c r="L135" i="7"/>
  <c r="L229" i="7"/>
  <c r="L238" i="7"/>
  <c r="L246" i="7"/>
  <c r="L254" i="7"/>
  <c r="L235" i="7"/>
  <c r="L243" i="7"/>
  <c r="L251" i="7"/>
  <c r="L259" i="7"/>
  <c r="L268" i="7"/>
  <c r="L276" i="7"/>
  <c r="L258" i="7"/>
  <c r="L266" i="7"/>
  <c r="L275" i="7"/>
  <c r="L283" i="7"/>
  <c r="L291" i="7"/>
  <c r="L284" i="7"/>
  <c r="L292" i="7"/>
  <c r="L300" i="7"/>
  <c r="L301" i="7"/>
  <c r="T135" i="7"/>
  <c r="T229" i="7"/>
  <c r="T238" i="7"/>
  <c r="T246" i="7"/>
  <c r="T254" i="7"/>
  <c r="T235" i="7"/>
  <c r="T243" i="7"/>
  <c r="T251" i="7"/>
  <c r="T259" i="7"/>
  <c r="T268" i="7"/>
  <c r="T276" i="7"/>
  <c r="T258" i="7"/>
  <c r="T266" i="7"/>
  <c r="T275" i="7"/>
  <c r="T283" i="7"/>
  <c r="T291" i="7"/>
  <c r="T284" i="7"/>
  <c r="T292" i="7"/>
  <c r="T300" i="7"/>
  <c r="T301" i="7"/>
  <c r="AB135" i="7"/>
  <c r="AB229" i="7"/>
  <c r="AB244" i="7"/>
  <c r="AB233" i="7"/>
  <c r="AB249" i="7"/>
  <c r="AB265" i="7"/>
  <c r="AB282" i="7"/>
  <c r="AB273" i="7"/>
  <c r="AB289" i="7"/>
  <c r="AB290" i="7"/>
  <c r="AJ136" i="7"/>
  <c r="AJ236" i="7"/>
  <c r="AJ252" i="7"/>
  <c r="AJ241" i="7"/>
  <c r="AJ257" i="7"/>
  <c r="AJ274" i="7"/>
  <c r="AJ264" i="7"/>
  <c r="AJ281" i="7"/>
  <c r="AJ286" i="7"/>
  <c r="AJ300" i="7"/>
  <c r="O228" i="7"/>
  <c r="O243" i="7"/>
  <c r="O232" i="7"/>
  <c r="O248" i="7"/>
  <c r="O264" i="7"/>
  <c r="O281" i="7"/>
  <c r="O274" i="7"/>
  <c r="O288" i="7"/>
  <c r="O291" i="7"/>
  <c r="W136" i="7"/>
  <c r="W235" i="7"/>
  <c r="W251" i="7"/>
  <c r="W242" i="7"/>
  <c r="W258" i="7"/>
  <c r="W275" i="7"/>
  <c r="W265" i="7"/>
  <c r="W282" i="7"/>
  <c r="W296" i="7"/>
  <c r="W299" i="7"/>
  <c r="AE94" i="7"/>
  <c r="AE237" i="7"/>
  <c r="AE253" i="7"/>
  <c r="AE244" i="7"/>
  <c r="AE260" i="7"/>
  <c r="AE275" i="7"/>
  <c r="AE265" i="7"/>
  <c r="AE282" i="7"/>
  <c r="AE283" i="7"/>
  <c r="AE299" i="7"/>
  <c r="AM53" i="7"/>
  <c r="AM237" i="7"/>
  <c r="AM253" i="7"/>
  <c r="AM242" i="7"/>
  <c r="AM258" i="7"/>
  <c r="AM273" i="7"/>
  <c r="AM263" i="7"/>
  <c r="AM280" i="7"/>
  <c r="AM296" i="7"/>
  <c r="AM297" i="7"/>
  <c r="D308" i="7"/>
  <c r="D303" i="7"/>
  <c r="D299" i="7"/>
  <c r="D302" i="7"/>
  <c r="D298" i="7"/>
  <c r="D294" i="7"/>
  <c r="D290" i="7"/>
  <c r="D286" i="7"/>
  <c r="D297" i="7"/>
  <c r="D293" i="7"/>
  <c r="D289" i="7"/>
  <c r="D285" i="7"/>
  <c r="D281" i="7"/>
  <c r="D277" i="7"/>
  <c r="D273" i="7"/>
  <c r="D269" i="7"/>
  <c r="D266" i="7"/>
  <c r="D262" i="7"/>
  <c r="D258" i="7"/>
  <c r="D280" i="7"/>
  <c r="D276" i="7"/>
  <c r="D272" i="7"/>
  <c r="D268" i="7"/>
  <c r="D263" i="7"/>
  <c r="D259" i="7"/>
  <c r="D255" i="7"/>
  <c r="D251" i="7"/>
  <c r="D247" i="7"/>
  <c r="D243" i="7"/>
  <c r="D239" i="7"/>
  <c r="D235" i="7"/>
  <c r="D231" i="7"/>
  <c r="D254" i="7"/>
  <c r="D250" i="7"/>
  <c r="D246" i="7"/>
  <c r="D242" i="7"/>
  <c r="D238" i="7"/>
  <c r="D234" i="7"/>
  <c r="D229" i="7"/>
  <c r="D230" i="7"/>
  <c r="D95" i="7"/>
  <c r="L306" i="7"/>
  <c r="L303" i="7"/>
  <c r="L299" i="7"/>
  <c r="L302" i="7"/>
  <c r="L298" i="7"/>
  <c r="L294" i="7"/>
  <c r="L290" i="7"/>
  <c r="L286" i="7"/>
  <c r="L297" i="7"/>
  <c r="L293" i="7"/>
  <c r="L289" i="7"/>
  <c r="L285" i="7"/>
  <c r="L281" i="7"/>
  <c r="L277" i="7"/>
  <c r="L273" i="7"/>
  <c r="L269" i="7"/>
  <c r="L264" i="7"/>
  <c r="L260" i="7"/>
  <c r="L282" i="7"/>
  <c r="L278" i="7"/>
  <c r="L274" i="7"/>
  <c r="L270" i="7"/>
  <c r="L265" i="7"/>
  <c r="L261" i="7"/>
  <c r="L257" i="7"/>
  <c r="L253" i="7"/>
  <c r="L249" i="7"/>
  <c r="L245" i="7"/>
  <c r="L241" i="7"/>
  <c r="L237" i="7"/>
  <c r="L233" i="7"/>
  <c r="L256" i="7"/>
  <c r="L252" i="7"/>
  <c r="L248" i="7"/>
  <c r="L244" i="7"/>
  <c r="L240" i="7"/>
  <c r="L236" i="7"/>
  <c r="L232" i="7"/>
  <c r="L227" i="7"/>
  <c r="L228" i="7"/>
  <c r="L136" i="7"/>
  <c r="L177" i="7"/>
  <c r="T306" i="7"/>
  <c r="T303" i="7"/>
  <c r="T299" i="7"/>
  <c r="T302" i="7"/>
  <c r="T298" i="7"/>
  <c r="T294" i="7"/>
  <c r="T290" i="7"/>
  <c r="T286" i="7"/>
  <c r="T297" i="7"/>
  <c r="T293" i="7"/>
  <c r="T289" i="7"/>
  <c r="T285" i="7"/>
  <c r="T281" i="7"/>
  <c r="T277" i="7"/>
  <c r="T273" i="7"/>
  <c r="T269" i="7"/>
  <c r="T264" i="7"/>
  <c r="T260" i="7"/>
  <c r="T282" i="7"/>
  <c r="T278" i="7"/>
  <c r="T274" i="7"/>
  <c r="T270" i="7"/>
  <c r="T265" i="7"/>
  <c r="T261" i="7"/>
  <c r="T257" i="7"/>
  <c r="T253" i="7"/>
  <c r="T249" i="7"/>
  <c r="T245" i="7"/>
  <c r="T241" i="7"/>
  <c r="T237" i="7"/>
  <c r="T233" i="7"/>
  <c r="T256" i="7"/>
  <c r="T252" i="7"/>
  <c r="T248" i="7"/>
  <c r="T244" i="7"/>
  <c r="T240" i="7"/>
  <c r="T236" i="7"/>
  <c r="T232" i="7"/>
  <c r="T227" i="7"/>
  <c r="T228" i="7"/>
  <c r="T136" i="7"/>
  <c r="T177" i="7"/>
  <c r="AB307" i="7"/>
  <c r="AB305" i="7"/>
  <c r="AB301" i="7"/>
  <c r="AB304" i="7"/>
  <c r="AB300" i="7"/>
  <c r="AB296" i="7"/>
  <c r="AB292" i="7"/>
  <c r="AB288" i="7"/>
  <c r="AB284" i="7"/>
  <c r="AB295" i="7"/>
  <c r="AB291" i="7"/>
  <c r="AB287" i="7"/>
  <c r="AB283" i="7"/>
  <c r="AB279" i="7"/>
  <c r="AB275" i="7"/>
  <c r="AB271" i="7"/>
  <c r="AB266" i="7"/>
  <c r="AB262" i="7"/>
  <c r="AB258" i="7"/>
  <c r="AB280" i="7"/>
  <c r="AB276" i="7"/>
  <c r="AB272" i="7"/>
  <c r="AB268" i="7"/>
  <c r="AB263" i="7"/>
  <c r="AB259" i="7"/>
  <c r="AB255" i="7"/>
  <c r="AB251" i="7"/>
  <c r="AB247" i="7"/>
  <c r="AB243" i="7"/>
  <c r="AB239" i="7"/>
  <c r="AB235" i="7"/>
  <c r="AB231" i="7"/>
  <c r="AB254" i="7"/>
  <c r="AB250" i="7"/>
  <c r="AB246" i="7"/>
  <c r="AB242" i="7"/>
  <c r="AB238" i="7"/>
  <c r="AB234" i="7"/>
  <c r="AB303" i="7"/>
  <c r="AB302" i="7"/>
  <c r="AB294" i="7"/>
  <c r="AB286" i="7"/>
  <c r="AB293" i="7"/>
  <c r="AB285" i="7"/>
  <c r="AB277" i="7"/>
  <c r="AB269" i="7"/>
  <c r="AB260" i="7"/>
  <c r="AB278" i="7"/>
  <c r="AB270" i="7"/>
  <c r="AB261" i="7"/>
  <c r="AB253" i="7"/>
  <c r="AB245" i="7"/>
  <c r="AB237" i="7"/>
  <c r="AB256" i="7"/>
  <c r="AB248" i="7"/>
  <c r="AB240" i="7"/>
  <c r="AB232" i="7"/>
  <c r="AB227" i="7"/>
  <c r="AB228" i="7"/>
  <c r="AB136" i="7"/>
  <c r="AB177" i="7"/>
  <c r="AJ307" i="7"/>
  <c r="AJ305" i="7"/>
  <c r="AJ301" i="7"/>
  <c r="AJ297" i="7"/>
  <c r="AJ302" i="7"/>
  <c r="AJ298" i="7"/>
  <c r="AJ295" i="7"/>
  <c r="AJ292" i="7"/>
  <c r="AJ288" i="7"/>
  <c r="AJ284" i="7"/>
  <c r="AJ291" i="7"/>
  <c r="AJ287" i="7"/>
  <c r="AJ283" i="7"/>
  <c r="AJ279" i="7"/>
  <c r="AJ275" i="7"/>
  <c r="AJ271" i="7"/>
  <c r="AJ266" i="7"/>
  <c r="AJ262" i="7"/>
  <c r="AJ258" i="7"/>
  <c r="AJ280" i="7"/>
  <c r="AJ276" i="7"/>
  <c r="AJ272" i="7"/>
  <c r="AJ268" i="7"/>
  <c r="AJ263" i="7"/>
  <c r="AJ259" i="7"/>
  <c r="AJ255" i="7"/>
  <c r="AJ251" i="7"/>
  <c r="AJ247" i="7"/>
  <c r="AJ243" i="7"/>
  <c r="AJ239" i="7"/>
  <c r="AJ235" i="7"/>
  <c r="AJ231" i="7"/>
  <c r="AJ254" i="7"/>
  <c r="AJ250" i="7"/>
  <c r="AJ246" i="7"/>
  <c r="AJ242" i="7"/>
  <c r="AJ238" i="7"/>
  <c r="AJ234" i="7"/>
  <c r="AJ230" i="7"/>
  <c r="AJ227" i="7"/>
  <c r="AJ135" i="7"/>
  <c r="AJ137" i="7"/>
  <c r="AJ303" i="7"/>
  <c r="AJ304" i="7"/>
  <c r="AJ296" i="7"/>
  <c r="AJ290" i="7"/>
  <c r="AJ293" i="7"/>
  <c r="AJ285" i="7"/>
  <c r="AJ277" i="7"/>
  <c r="AJ269" i="7"/>
  <c r="AJ260" i="7"/>
  <c r="AJ278" i="7"/>
  <c r="AJ270" i="7"/>
  <c r="AJ261" i="7"/>
  <c r="AJ253" i="7"/>
  <c r="AJ245" i="7"/>
  <c r="AJ237" i="7"/>
  <c r="AJ256" i="7"/>
  <c r="AJ248" i="7"/>
  <c r="AJ240" i="7"/>
  <c r="AJ232" i="7"/>
  <c r="AJ228" i="7"/>
  <c r="AJ177" i="7"/>
  <c r="O304" i="7"/>
  <c r="O300" i="7"/>
  <c r="O307" i="7"/>
  <c r="O305" i="7"/>
  <c r="O301" i="7"/>
  <c r="O297" i="7"/>
  <c r="O293" i="7"/>
  <c r="O289" i="7"/>
  <c r="O285" i="7"/>
  <c r="O294" i="7"/>
  <c r="O290" i="7"/>
  <c r="O286" i="7"/>
  <c r="O283" i="7"/>
  <c r="O280" i="7"/>
  <c r="O276" i="7"/>
  <c r="O272" i="7"/>
  <c r="O268" i="7"/>
  <c r="O263" i="7"/>
  <c r="O259" i="7"/>
  <c r="O279" i="7"/>
  <c r="O275" i="7"/>
  <c r="O271" i="7"/>
  <c r="O266" i="7"/>
  <c r="O262" i="7"/>
  <c r="O258" i="7"/>
  <c r="O254" i="7"/>
  <c r="O250" i="7"/>
  <c r="O246" i="7"/>
  <c r="O242" i="7"/>
  <c r="O238" i="7"/>
  <c r="O234" i="7"/>
  <c r="O257" i="7"/>
  <c r="O253" i="7"/>
  <c r="O249" i="7"/>
  <c r="O245" i="7"/>
  <c r="O241" i="7"/>
  <c r="O237" i="7"/>
  <c r="O233" i="7"/>
  <c r="O230" i="7"/>
  <c r="O229" i="7"/>
  <c r="O135" i="7"/>
  <c r="O137" i="7"/>
  <c r="O298" i="7"/>
  <c r="O303" i="7"/>
  <c r="O295" i="7"/>
  <c r="O287" i="7"/>
  <c r="O292" i="7"/>
  <c r="O284" i="7"/>
  <c r="O278" i="7"/>
  <c r="O270" i="7"/>
  <c r="O261" i="7"/>
  <c r="O277" i="7"/>
  <c r="O269" i="7"/>
  <c r="O260" i="7"/>
  <c r="O252" i="7"/>
  <c r="O244" i="7"/>
  <c r="O236" i="7"/>
  <c r="O255" i="7"/>
  <c r="O247" i="7"/>
  <c r="O239" i="7"/>
  <c r="O231" i="7"/>
  <c r="O227" i="7"/>
  <c r="O177" i="7"/>
  <c r="W304" i="7"/>
  <c r="W300" i="7"/>
  <c r="W307" i="7"/>
  <c r="W305" i="7"/>
  <c r="W301" i="7"/>
  <c r="W297" i="7"/>
  <c r="W293" i="7"/>
  <c r="W289" i="7"/>
  <c r="W285" i="7"/>
  <c r="W294" i="7"/>
  <c r="W290" i="7"/>
  <c r="W286" i="7"/>
  <c r="W283" i="7"/>
  <c r="W280" i="7"/>
  <c r="W276" i="7"/>
  <c r="W272" i="7"/>
  <c r="W268" i="7"/>
  <c r="W263" i="7"/>
  <c r="W259" i="7"/>
  <c r="W281" i="7"/>
  <c r="W277" i="7"/>
  <c r="W273" i="7"/>
  <c r="W269" i="7"/>
  <c r="W264" i="7"/>
  <c r="W260" i="7"/>
  <c r="W256" i="7"/>
  <c r="W252" i="7"/>
  <c r="W248" i="7"/>
  <c r="W244" i="7"/>
  <c r="W240" i="7"/>
  <c r="W236" i="7"/>
  <c r="W232" i="7"/>
  <c r="W253" i="7"/>
  <c r="W249" i="7"/>
  <c r="W245" i="7"/>
  <c r="W241" i="7"/>
  <c r="W237" i="7"/>
  <c r="W233" i="7"/>
  <c r="W230" i="7"/>
  <c r="W229" i="7"/>
  <c r="W135" i="7"/>
  <c r="W137" i="7"/>
  <c r="BB137" i="7" s="1"/>
  <c r="W298" i="7"/>
  <c r="W303" i="7"/>
  <c r="W295" i="7"/>
  <c r="W287" i="7"/>
  <c r="W292" i="7"/>
  <c r="W284" i="7"/>
  <c r="W278" i="7"/>
  <c r="W270" i="7"/>
  <c r="W261" i="7"/>
  <c r="W279" i="7"/>
  <c r="W271" i="7"/>
  <c r="W262" i="7"/>
  <c r="W254" i="7"/>
  <c r="W246" i="7"/>
  <c r="W238" i="7"/>
  <c r="W255" i="7"/>
  <c r="W247" i="7"/>
  <c r="W239" i="7"/>
  <c r="W231" i="7"/>
  <c r="W227" i="7"/>
  <c r="W177" i="7"/>
  <c r="AE302" i="7"/>
  <c r="AE298" i="7"/>
  <c r="AE307" i="7"/>
  <c r="AE305" i="7"/>
  <c r="AE301" i="7"/>
  <c r="AE297" i="7"/>
  <c r="AE293" i="7"/>
  <c r="AE289" i="7"/>
  <c r="AE285" i="7"/>
  <c r="AE296" i="7"/>
  <c r="AE292" i="7"/>
  <c r="AE288" i="7"/>
  <c r="AE284" i="7"/>
  <c r="AE280" i="7"/>
  <c r="AE276" i="7"/>
  <c r="AE272" i="7"/>
  <c r="AE268" i="7"/>
  <c r="AE263" i="7"/>
  <c r="AE259" i="7"/>
  <c r="AE281" i="7"/>
  <c r="AE277" i="7"/>
  <c r="AE273" i="7"/>
  <c r="AE269" i="7"/>
  <c r="AE266" i="7"/>
  <c r="AE262" i="7"/>
  <c r="AE258" i="7"/>
  <c r="AE254" i="7"/>
  <c r="AE250" i="7"/>
  <c r="AE246" i="7"/>
  <c r="AE242" i="7"/>
  <c r="AE238" i="7"/>
  <c r="AE234" i="7"/>
  <c r="AE255" i="7"/>
  <c r="AE251" i="7"/>
  <c r="AE247" i="7"/>
  <c r="AE243" i="7"/>
  <c r="AE239" i="7"/>
  <c r="AE235" i="7"/>
  <c r="AE231" i="7"/>
  <c r="AE228" i="7"/>
  <c r="AE227" i="7"/>
  <c r="AE53" i="7"/>
  <c r="AE135" i="7"/>
  <c r="AE137" i="7"/>
  <c r="AE304" i="7"/>
  <c r="AE308" i="7"/>
  <c r="AE303" i="7"/>
  <c r="AE295" i="7"/>
  <c r="AE287" i="7"/>
  <c r="AE294" i="7"/>
  <c r="AE286" i="7"/>
  <c r="AE278" i="7"/>
  <c r="AE270" i="7"/>
  <c r="AE261" i="7"/>
  <c r="AE279" i="7"/>
  <c r="AE271" i="7"/>
  <c r="AE264" i="7"/>
  <c r="AE256" i="7"/>
  <c r="AE248" i="7"/>
  <c r="AE240" i="7"/>
  <c r="AE232" i="7"/>
  <c r="AE249" i="7"/>
  <c r="AE241" i="7"/>
  <c r="AE233" i="7"/>
  <c r="AE229" i="7"/>
  <c r="AE95" i="7"/>
  <c r="AE177" i="7"/>
  <c r="AM304" i="7"/>
  <c r="AM300" i="7"/>
  <c r="AM308" i="7"/>
  <c r="AM306" i="7"/>
  <c r="AM303" i="7"/>
  <c r="AM299" i="7"/>
  <c r="AM295" i="7"/>
  <c r="AM291" i="7"/>
  <c r="AM287" i="7"/>
  <c r="AM283" i="7"/>
  <c r="AM294" i="7"/>
  <c r="AM290" i="7"/>
  <c r="AM286" i="7"/>
  <c r="AM282" i="7"/>
  <c r="AM278" i="7"/>
  <c r="AM274" i="7"/>
  <c r="AM270" i="7"/>
  <c r="AM265" i="7"/>
  <c r="AM261" i="7"/>
  <c r="AM257" i="7"/>
  <c r="AM279" i="7"/>
  <c r="AM275" i="7"/>
  <c r="AM271" i="7"/>
  <c r="AM267" i="7"/>
  <c r="AM264" i="7"/>
  <c r="AM260" i="7"/>
  <c r="AM256" i="7"/>
  <c r="AM252" i="7"/>
  <c r="AM248" i="7"/>
  <c r="AM244" i="7"/>
  <c r="AM240" i="7"/>
  <c r="AM236" i="7"/>
  <c r="AM232" i="7"/>
  <c r="AM255" i="7"/>
  <c r="AM251" i="7"/>
  <c r="AM247" i="7"/>
  <c r="AM243" i="7"/>
  <c r="AM239" i="7"/>
  <c r="AM235" i="7"/>
  <c r="AM231" i="7"/>
  <c r="AM229" i="7"/>
  <c r="AM94" i="7"/>
  <c r="AM95" i="7"/>
  <c r="AM136" i="7"/>
  <c r="AM177" i="7"/>
  <c r="AM302" i="7"/>
  <c r="AM307" i="7"/>
  <c r="AM301" i="7"/>
  <c r="AM293" i="7"/>
  <c r="AM285" i="7"/>
  <c r="AM292" i="7"/>
  <c r="AM284" i="7"/>
  <c r="AM276" i="7"/>
  <c r="AM268" i="7"/>
  <c r="AM259" i="7"/>
  <c r="AM277" i="7"/>
  <c r="AM269" i="7"/>
  <c r="AM262" i="7"/>
  <c r="AM254" i="7"/>
  <c r="AM246" i="7"/>
  <c r="AM238" i="7"/>
  <c r="AM230" i="7"/>
  <c r="AM249" i="7"/>
  <c r="AM241" i="7"/>
  <c r="AM233" i="7"/>
  <c r="AM227" i="7"/>
  <c r="AM135" i="7"/>
  <c r="G131" i="11"/>
  <c r="G274" i="11" s="1"/>
  <c r="AG267" i="12"/>
  <c r="BC139" i="12"/>
  <c r="AJ267" i="12"/>
  <c r="P178" i="9"/>
  <c r="P137" i="9"/>
  <c r="AF178" i="9"/>
  <c r="AF137" i="9"/>
  <c r="K178" i="9"/>
  <c r="K137" i="9"/>
  <c r="AA178" i="9"/>
  <c r="AA137" i="9"/>
  <c r="R139" i="6"/>
  <c r="AH139" i="6"/>
  <c r="BJ139" i="6" s="1"/>
  <c r="L308" i="6"/>
  <c r="AB267" i="6"/>
  <c r="AB308" i="6"/>
  <c r="AK308" i="7"/>
  <c r="P228" i="7"/>
  <c r="P240" i="7"/>
  <c r="P256" i="7"/>
  <c r="P245" i="7"/>
  <c r="P261" i="7"/>
  <c r="P278" i="7"/>
  <c r="P269" i="7"/>
  <c r="P285" i="7"/>
  <c r="P286" i="7"/>
  <c r="P302" i="7"/>
  <c r="X177" i="7"/>
  <c r="X230" i="7"/>
  <c r="X242" i="7"/>
  <c r="X231" i="7"/>
  <c r="X247" i="7"/>
  <c r="X263" i="7"/>
  <c r="X280" i="7"/>
  <c r="X269" i="7"/>
  <c r="X285" i="7"/>
  <c r="X286" i="7"/>
  <c r="X302" i="7"/>
  <c r="X308" i="7"/>
  <c r="AF228" i="7"/>
  <c r="AF240" i="7"/>
  <c r="AF256" i="7"/>
  <c r="AF245" i="7"/>
  <c r="AF261" i="7"/>
  <c r="AF278" i="7"/>
  <c r="AF267" i="7"/>
  <c r="AF283" i="7"/>
  <c r="AF286" i="7"/>
  <c r="AF302" i="7"/>
  <c r="AF307" i="7"/>
  <c r="AN95" i="7"/>
  <c r="AN238" i="7"/>
  <c r="AN254" i="7"/>
  <c r="AN243" i="7"/>
  <c r="AN259" i="7"/>
  <c r="AN276" i="7"/>
  <c r="AN266" i="7"/>
  <c r="AN281" i="7"/>
  <c r="AN286" i="7"/>
  <c r="AN300" i="7"/>
  <c r="AN306" i="7"/>
  <c r="K53" i="7"/>
  <c r="K235" i="7"/>
  <c r="K251" i="7"/>
  <c r="K240" i="7"/>
  <c r="K256" i="7"/>
  <c r="K271" i="7"/>
  <c r="K263" i="7"/>
  <c r="K280" i="7"/>
  <c r="K294" i="7"/>
  <c r="K297" i="7"/>
  <c r="S227" i="7"/>
  <c r="S239" i="7"/>
  <c r="S255" i="7"/>
  <c r="S246" i="7"/>
  <c r="S262" i="7"/>
  <c r="S279" i="7"/>
  <c r="S270" i="7"/>
  <c r="S284" i="7"/>
  <c r="S287" i="7"/>
  <c r="AA177" i="7"/>
  <c r="AA231" i="7"/>
  <c r="AA247" i="7"/>
  <c r="AA238" i="7"/>
  <c r="AA254" i="7"/>
  <c r="AA271" i="7"/>
  <c r="AA261" i="7"/>
  <c r="AA278" i="7"/>
  <c r="AA294" i="7"/>
  <c r="AA295" i="7"/>
  <c r="AI227" i="7"/>
  <c r="AI239" i="7"/>
  <c r="AI255" i="7"/>
  <c r="AI246" i="7"/>
  <c r="AI262" i="7"/>
  <c r="AI279" i="7"/>
  <c r="AI270" i="7"/>
  <c r="AI286" i="7"/>
  <c r="AI287" i="7"/>
  <c r="H178" i="7"/>
  <c r="AN138" i="7"/>
  <c r="AF138" i="7"/>
  <c r="X138" i="7"/>
  <c r="P138" i="7"/>
  <c r="H138" i="7"/>
  <c r="H139" i="7"/>
  <c r="P139" i="7"/>
  <c r="X139" i="7"/>
  <c r="AF139" i="7"/>
  <c r="AN139" i="7"/>
  <c r="H179" i="7"/>
  <c r="H229" i="7"/>
  <c r="H246" i="7"/>
  <c r="H235" i="7"/>
  <c r="H251" i="7"/>
  <c r="H268" i="7"/>
  <c r="H258" i="7"/>
  <c r="H275" i="7"/>
  <c r="H291" i="7"/>
  <c r="H292" i="7"/>
  <c r="AY179" i="9"/>
  <c r="AK267" i="10"/>
  <c r="AK308" i="10"/>
  <c r="AG308" i="12"/>
  <c r="AH267" i="12"/>
  <c r="AK267" i="14"/>
  <c r="D178" i="9"/>
  <c r="D137" i="9"/>
  <c r="L137" i="9"/>
  <c r="L178" i="9"/>
  <c r="T137" i="9"/>
  <c r="T178" i="9"/>
  <c r="AB137" i="9"/>
  <c r="AB178" i="9"/>
  <c r="AJ137" i="9"/>
  <c r="AJ178" i="9"/>
  <c r="G137" i="9"/>
  <c r="G178" i="9"/>
  <c r="O137" i="9"/>
  <c r="O178" i="9"/>
  <c r="W137" i="9"/>
  <c r="W178" i="9"/>
  <c r="AE137" i="9"/>
  <c r="AE178" i="9"/>
  <c r="AM137" i="9"/>
  <c r="AM178" i="9"/>
  <c r="AH308" i="12"/>
  <c r="F267" i="7"/>
  <c r="G138" i="6"/>
  <c r="G179" i="6"/>
  <c r="G302" i="6"/>
  <c r="G298" i="6"/>
  <c r="G306" i="6"/>
  <c r="G303" i="6"/>
  <c r="G299" i="6"/>
  <c r="G295" i="6"/>
  <c r="G291" i="6"/>
  <c r="G287" i="6"/>
  <c r="G296" i="6"/>
  <c r="G292" i="6"/>
  <c r="G288" i="6"/>
  <c r="G284" i="6"/>
  <c r="G281" i="6"/>
  <c r="G277" i="6"/>
  <c r="G273" i="6"/>
  <c r="G280" i="6"/>
  <c r="G276" i="6"/>
  <c r="G272" i="6"/>
  <c r="G268" i="6"/>
  <c r="G263" i="6"/>
  <c r="G259" i="6"/>
  <c r="G271" i="6"/>
  <c r="G260" i="6"/>
  <c r="G254" i="6"/>
  <c r="G250" i="6"/>
  <c r="G246" i="6"/>
  <c r="G242" i="6"/>
  <c r="G269" i="6"/>
  <c r="G262" i="6"/>
  <c r="G255" i="6"/>
  <c r="G251" i="6"/>
  <c r="G247" i="6"/>
  <c r="G243" i="6"/>
  <c r="G239" i="6"/>
  <c r="G235" i="6"/>
  <c r="G231" i="6"/>
  <c r="G227" i="6"/>
  <c r="G236" i="6"/>
  <c r="G232" i="6"/>
  <c r="G228" i="6"/>
  <c r="G177" i="6"/>
  <c r="G137" i="6"/>
  <c r="G139" i="6"/>
  <c r="AQ139" i="6" s="1"/>
  <c r="G178" i="6"/>
  <c r="H306" i="7"/>
  <c r="H303" i="7"/>
  <c r="H299" i="7"/>
  <c r="H302" i="7"/>
  <c r="H298" i="7"/>
  <c r="H294" i="7"/>
  <c r="H290" i="7"/>
  <c r="H286" i="7"/>
  <c r="H297" i="7"/>
  <c r="H293" i="7"/>
  <c r="H289" i="7"/>
  <c r="H285" i="7"/>
  <c r="H281" i="7"/>
  <c r="H277" i="7"/>
  <c r="H273" i="7"/>
  <c r="H269" i="7"/>
  <c r="H264" i="7"/>
  <c r="H260" i="7"/>
  <c r="H282" i="7"/>
  <c r="H278" i="7"/>
  <c r="H274" i="7"/>
  <c r="H270" i="7"/>
  <c r="H265" i="7"/>
  <c r="H261" i="7"/>
  <c r="H257" i="7"/>
  <c r="H253" i="7"/>
  <c r="H249" i="7"/>
  <c r="H245" i="7"/>
  <c r="H241" i="7"/>
  <c r="H237" i="7"/>
  <c r="H233" i="7"/>
  <c r="H256" i="7"/>
  <c r="H252" i="7"/>
  <c r="H248" i="7"/>
  <c r="H244" i="7"/>
  <c r="H240" i="7"/>
  <c r="H236" i="7"/>
  <c r="H232" i="7"/>
  <c r="H227" i="7"/>
  <c r="H228" i="7"/>
  <c r="H136" i="7"/>
  <c r="H177" i="7"/>
  <c r="P178" i="7"/>
  <c r="P307" i="7"/>
  <c r="P305" i="7"/>
  <c r="P301" i="7"/>
  <c r="P304" i="7"/>
  <c r="P300" i="7"/>
  <c r="P296" i="7"/>
  <c r="P292" i="7"/>
  <c r="P288" i="7"/>
  <c r="P284" i="7"/>
  <c r="P295" i="7"/>
  <c r="P291" i="7"/>
  <c r="P287" i="7"/>
  <c r="P283" i="7"/>
  <c r="P279" i="7"/>
  <c r="P275" i="7"/>
  <c r="P271" i="7"/>
  <c r="P266" i="7"/>
  <c r="P262" i="7"/>
  <c r="P258" i="7"/>
  <c r="P280" i="7"/>
  <c r="P276" i="7"/>
  <c r="P272" i="7"/>
  <c r="P268" i="7"/>
  <c r="P263" i="7"/>
  <c r="P259" i="7"/>
  <c r="P255" i="7"/>
  <c r="P251" i="7"/>
  <c r="P247" i="7"/>
  <c r="P243" i="7"/>
  <c r="P239" i="7"/>
  <c r="P235" i="7"/>
  <c r="P231" i="7"/>
  <c r="P254" i="7"/>
  <c r="P250" i="7"/>
  <c r="P246" i="7"/>
  <c r="P242" i="7"/>
  <c r="P238" i="7"/>
  <c r="P234" i="7"/>
  <c r="P229" i="7"/>
  <c r="P230" i="7"/>
  <c r="P135" i="7"/>
  <c r="P137" i="7"/>
  <c r="X178" i="7"/>
  <c r="X307" i="7"/>
  <c r="X305" i="7"/>
  <c r="X301" i="7"/>
  <c r="X304" i="7"/>
  <c r="X300" i="7"/>
  <c r="X296" i="7"/>
  <c r="X292" i="7"/>
  <c r="X288" i="7"/>
  <c r="X284" i="7"/>
  <c r="X295" i="7"/>
  <c r="X291" i="7"/>
  <c r="X287" i="7"/>
  <c r="X283" i="7"/>
  <c r="X279" i="7"/>
  <c r="X275" i="7"/>
  <c r="X271" i="7"/>
  <c r="X267" i="7"/>
  <c r="X264" i="7"/>
  <c r="X260" i="7"/>
  <c r="X282" i="7"/>
  <c r="X278" i="7"/>
  <c r="X274" i="7"/>
  <c r="X270" i="7"/>
  <c r="X265" i="7"/>
  <c r="X261" i="7"/>
  <c r="X257" i="7"/>
  <c r="X253" i="7"/>
  <c r="X249" i="7"/>
  <c r="X245" i="7"/>
  <c r="X241" i="7"/>
  <c r="X237" i="7"/>
  <c r="X233" i="7"/>
  <c r="X256" i="7"/>
  <c r="X252" i="7"/>
  <c r="X248" i="7"/>
  <c r="X244" i="7"/>
  <c r="X240" i="7"/>
  <c r="X236" i="7"/>
  <c r="X232" i="7"/>
  <c r="X227" i="7"/>
  <c r="X228" i="7"/>
  <c r="X94" i="7"/>
  <c r="X135" i="7"/>
  <c r="X137" i="7"/>
  <c r="AF178" i="7"/>
  <c r="AF308" i="7"/>
  <c r="AF306" i="7"/>
  <c r="AF303" i="7"/>
  <c r="AF299" i="7"/>
  <c r="AF304" i="7"/>
  <c r="AF300" i="7"/>
  <c r="AF296" i="7"/>
  <c r="AF292" i="7"/>
  <c r="AF288" i="7"/>
  <c r="AF284" i="7"/>
  <c r="AF293" i="7"/>
  <c r="AF289" i="7"/>
  <c r="AF285" i="7"/>
  <c r="AF281" i="7"/>
  <c r="AF277" i="7"/>
  <c r="AF273" i="7"/>
  <c r="AF269" i="7"/>
  <c r="AF266" i="7"/>
  <c r="AF262" i="7"/>
  <c r="AF258" i="7"/>
  <c r="AF280" i="7"/>
  <c r="AF276" i="7"/>
  <c r="AF272" i="7"/>
  <c r="AF268" i="7"/>
  <c r="AF263" i="7"/>
  <c r="AF259" i="7"/>
  <c r="AF255" i="7"/>
  <c r="AF251" i="7"/>
  <c r="AF247" i="7"/>
  <c r="AF243" i="7"/>
  <c r="AF239" i="7"/>
  <c r="AF235" i="7"/>
  <c r="AF231" i="7"/>
  <c r="AF254" i="7"/>
  <c r="AF250" i="7"/>
  <c r="AF246" i="7"/>
  <c r="AF242" i="7"/>
  <c r="AF238" i="7"/>
  <c r="AF234" i="7"/>
  <c r="AF229" i="7"/>
  <c r="AF230" i="7"/>
  <c r="AF95" i="7"/>
  <c r="AF53" i="7"/>
  <c r="AF136" i="7"/>
  <c r="AF177" i="7"/>
  <c r="AN178" i="7"/>
  <c r="AN307" i="7"/>
  <c r="AN305" i="7"/>
  <c r="AN301" i="7"/>
  <c r="AN297" i="7"/>
  <c r="AN302" i="7"/>
  <c r="AN298" i="7"/>
  <c r="AN295" i="7"/>
  <c r="AN292" i="7"/>
  <c r="AN288" i="7"/>
  <c r="AN284" i="7"/>
  <c r="AN291" i="7"/>
  <c r="AN287" i="7"/>
  <c r="AN283" i="7"/>
  <c r="AN279" i="7"/>
  <c r="AN275" i="7"/>
  <c r="AN271" i="7"/>
  <c r="AN267" i="7"/>
  <c r="AN264" i="7"/>
  <c r="AN260" i="7"/>
  <c r="AN282" i="7"/>
  <c r="AN278" i="7"/>
  <c r="AN274" i="7"/>
  <c r="AN270" i="7"/>
  <c r="AN265" i="7"/>
  <c r="AN261" i="7"/>
  <c r="AN257" i="7"/>
  <c r="AN253" i="7"/>
  <c r="AN249" i="7"/>
  <c r="AN245" i="7"/>
  <c r="AN241" i="7"/>
  <c r="AN237" i="7"/>
  <c r="AN233" i="7"/>
  <c r="AN256" i="7"/>
  <c r="AN252" i="7"/>
  <c r="AN248" i="7"/>
  <c r="AN244" i="7"/>
  <c r="AN240" i="7"/>
  <c r="AN236" i="7"/>
  <c r="AN232" i="7"/>
  <c r="AN229" i="7"/>
  <c r="AN228" i="7"/>
  <c r="AN94" i="7"/>
  <c r="AN135" i="7"/>
  <c r="AN137" i="7"/>
  <c r="K178" i="7"/>
  <c r="K179" i="7"/>
  <c r="K139" i="7"/>
  <c r="K138" i="7"/>
  <c r="K304" i="7"/>
  <c r="K300" i="7"/>
  <c r="K308" i="7"/>
  <c r="K306" i="7"/>
  <c r="K303" i="7"/>
  <c r="K299" i="7"/>
  <c r="K295" i="7"/>
  <c r="K291" i="7"/>
  <c r="K287" i="7"/>
  <c r="K296" i="7"/>
  <c r="K292" i="7"/>
  <c r="K288" i="7"/>
  <c r="K284" i="7"/>
  <c r="K282" i="7"/>
  <c r="K278" i="7"/>
  <c r="K274" i="7"/>
  <c r="K270" i="7"/>
  <c r="K265" i="7"/>
  <c r="K261" i="7"/>
  <c r="K281" i="7"/>
  <c r="K277" i="7"/>
  <c r="K273" i="7"/>
  <c r="K269" i="7"/>
  <c r="K266" i="7"/>
  <c r="K262" i="7"/>
  <c r="K258" i="7"/>
  <c r="K254" i="7"/>
  <c r="K250" i="7"/>
  <c r="K246" i="7"/>
  <c r="K242" i="7"/>
  <c r="K238" i="7"/>
  <c r="K234" i="7"/>
  <c r="K257" i="7"/>
  <c r="K253" i="7"/>
  <c r="K249" i="7"/>
  <c r="K245" i="7"/>
  <c r="K241" i="7"/>
  <c r="K237" i="7"/>
  <c r="K233" i="7"/>
  <c r="K230" i="7"/>
  <c r="K229" i="7"/>
  <c r="K94" i="7"/>
  <c r="K95" i="7"/>
  <c r="K136" i="7"/>
  <c r="K177" i="7"/>
  <c r="S178" i="7"/>
  <c r="S179" i="7"/>
  <c r="S139" i="7"/>
  <c r="S138" i="7"/>
  <c r="S304" i="7"/>
  <c r="S300" i="7"/>
  <c r="S307" i="7"/>
  <c r="S305" i="7"/>
  <c r="S301" i="7"/>
  <c r="S297" i="7"/>
  <c r="S293" i="7"/>
  <c r="S289" i="7"/>
  <c r="S285" i="7"/>
  <c r="S294" i="7"/>
  <c r="S290" i="7"/>
  <c r="S286" i="7"/>
  <c r="S283" i="7"/>
  <c r="S280" i="7"/>
  <c r="S276" i="7"/>
  <c r="S272" i="7"/>
  <c r="S268" i="7"/>
  <c r="S263" i="7"/>
  <c r="S259" i="7"/>
  <c r="S281" i="7"/>
  <c r="S277" i="7"/>
  <c r="S273" i="7"/>
  <c r="S269" i="7"/>
  <c r="S264" i="7"/>
  <c r="S260" i="7"/>
  <c r="S256" i="7"/>
  <c r="S252" i="7"/>
  <c r="S248" i="7"/>
  <c r="S244" i="7"/>
  <c r="S240" i="7"/>
  <c r="S236" i="7"/>
  <c r="S232" i="7"/>
  <c r="S253" i="7"/>
  <c r="S249" i="7"/>
  <c r="S245" i="7"/>
  <c r="S241" i="7"/>
  <c r="S237" i="7"/>
  <c r="S233" i="7"/>
  <c r="S230" i="7"/>
  <c r="S229" i="7"/>
  <c r="S135" i="7"/>
  <c r="S137" i="7"/>
  <c r="AA178" i="7"/>
  <c r="AA179" i="7"/>
  <c r="AA139" i="7"/>
  <c r="AA138" i="7"/>
  <c r="AA304" i="7"/>
  <c r="AA300" i="7"/>
  <c r="AA307" i="7"/>
  <c r="AA305" i="7"/>
  <c r="AA301" i="7"/>
  <c r="AA297" i="7"/>
  <c r="AA293" i="7"/>
  <c r="AA289" i="7"/>
  <c r="AA285" i="7"/>
  <c r="AA296" i="7"/>
  <c r="AA292" i="7"/>
  <c r="AA288" i="7"/>
  <c r="AA284" i="7"/>
  <c r="AA280" i="7"/>
  <c r="AA276" i="7"/>
  <c r="AA272" i="7"/>
  <c r="AA268" i="7"/>
  <c r="AA263" i="7"/>
  <c r="AA259" i="7"/>
  <c r="AA281" i="7"/>
  <c r="AA277" i="7"/>
  <c r="AA273" i="7"/>
  <c r="AA269" i="7"/>
  <c r="AA264" i="7"/>
  <c r="AA260" i="7"/>
  <c r="AA256" i="7"/>
  <c r="AA252" i="7"/>
  <c r="AA248" i="7"/>
  <c r="AA244" i="7"/>
  <c r="AA240" i="7"/>
  <c r="AA236" i="7"/>
  <c r="AA232" i="7"/>
  <c r="AA253" i="7"/>
  <c r="AA249" i="7"/>
  <c r="AA245" i="7"/>
  <c r="AA241" i="7"/>
  <c r="AA237" i="7"/>
  <c r="AA233" i="7"/>
  <c r="AA230" i="7"/>
  <c r="AA229" i="7"/>
  <c r="AA135" i="7"/>
  <c r="AA137" i="7"/>
  <c r="AI178" i="7"/>
  <c r="AI179" i="7"/>
  <c r="AI139" i="7"/>
  <c r="BI139" i="7" s="1"/>
  <c r="AI138" i="7"/>
  <c r="AI304" i="7"/>
  <c r="AI300" i="7"/>
  <c r="AI307" i="7"/>
  <c r="AI305" i="7"/>
  <c r="AI301" i="7"/>
  <c r="AI297" i="7"/>
  <c r="AI293" i="7"/>
  <c r="AI289" i="7"/>
  <c r="AI285" i="7"/>
  <c r="AI296" i="7"/>
  <c r="AI292" i="7"/>
  <c r="AI288" i="7"/>
  <c r="AI284" i="7"/>
  <c r="AI280" i="7"/>
  <c r="AI276" i="7"/>
  <c r="AI272" i="7"/>
  <c r="AI268" i="7"/>
  <c r="AI263" i="7"/>
  <c r="AI259" i="7"/>
  <c r="AI281" i="7"/>
  <c r="AI277" i="7"/>
  <c r="AI273" i="7"/>
  <c r="AI269" i="7"/>
  <c r="AI264" i="7"/>
  <c r="AI260" i="7"/>
  <c r="AI256" i="7"/>
  <c r="AI252" i="7"/>
  <c r="AI248" i="7"/>
  <c r="AI244" i="7"/>
  <c r="AI240" i="7"/>
  <c r="AI236" i="7"/>
  <c r="AI232" i="7"/>
  <c r="AI253" i="7"/>
  <c r="AI249" i="7"/>
  <c r="AI245" i="7"/>
  <c r="AI241" i="7"/>
  <c r="AI237" i="7"/>
  <c r="AI233" i="7"/>
  <c r="AI230" i="7"/>
  <c r="AI229" i="7"/>
  <c r="AI135" i="7"/>
  <c r="AI137" i="7"/>
  <c r="P136" i="7"/>
  <c r="P227" i="7"/>
  <c r="P236" i="7"/>
  <c r="P244" i="7"/>
  <c r="P252" i="7"/>
  <c r="P233" i="7"/>
  <c r="P241" i="7"/>
  <c r="P249" i="7"/>
  <c r="P257" i="7"/>
  <c r="P265" i="7"/>
  <c r="P274" i="7"/>
  <c r="P282" i="7"/>
  <c r="P264" i="7"/>
  <c r="P273" i="7"/>
  <c r="P281" i="7"/>
  <c r="P289" i="7"/>
  <c r="P297" i="7"/>
  <c r="P290" i="7"/>
  <c r="P298" i="7"/>
  <c r="P299" i="7"/>
  <c r="P306" i="7"/>
  <c r="X136" i="7"/>
  <c r="X95" i="7"/>
  <c r="X229" i="7"/>
  <c r="X238" i="7"/>
  <c r="X246" i="7"/>
  <c r="X254" i="7"/>
  <c r="X235" i="7"/>
  <c r="X243" i="7"/>
  <c r="X251" i="7"/>
  <c r="X259" i="7"/>
  <c r="X268" i="7"/>
  <c r="X276" i="7"/>
  <c r="X258" i="7"/>
  <c r="X266" i="7"/>
  <c r="X273" i="7"/>
  <c r="X281" i="7"/>
  <c r="X289" i="7"/>
  <c r="X297" i="7"/>
  <c r="X290" i="7"/>
  <c r="X298" i="7"/>
  <c r="X299" i="7"/>
  <c r="X306" i="7"/>
  <c r="AF137" i="7"/>
  <c r="AF94" i="7"/>
  <c r="AF227" i="7"/>
  <c r="AF236" i="7"/>
  <c r="AF244" i="7"/>
  <c r="AF252" i="7"/>
  <c r="AF233" i="7"/>
  <c r="AF241" i="7"/>
  <c r="AF249" i="7"/>
  <c r="AF257" i="7"/>
  <c r="AF265" i="7"/>
  <c r="AF274" i="7"/>
  <c r="AF282" i="7"/>
  <c r="AF264" i="7"/>
  <c r="AF271" i="7"/>
  <c r="AF279" i="7"/>
  <c r="AF287" i="7"/>
  <c r="AF295" i="7"/>
  <c r="AF290" i="7"/>
  <c r="AF298" i="7"/>
  <c r="AF297" i="7"/>
  <c r="AF305" i="7"/>
  <c r="AN177" i="7"/>
  <c r="AN53" i="7"/>
  <c r="AN227" i="7"/>
  <c r="AN234" i="7"/>
  <c r="AN242" i="7"/>
  <c r="AN250" i="7"/>
  <c r="AN231" i="7"/>
  <c r="AN239" i="7"/>
  <c r="AN247" i="7"/>
  <c r="AN255" i="7"/>
  <c r="AN263" i="7"/>
  <c r="AN272" i="7"/>
  <c r="AN280" i="7"/>
  <c r="AN262" i="7"/>
  <c r="AN269" i="7"/>
  <c r="AN277" i="7"/>
  <c r="AN285" i="7"/>
  <c r="AN293" i="7"/>
  <c r="AN290" i="7"/>
  <c r="AN296" i="7"/>
  <c r="AN304" i="7"/>
  <c r="AN303" i="7"/>
  <c r="AN308" i="7"/>
  <c r="K135" i="7"/>
  <c r="K227" i="7"/>
  <c r="K231" i="7"/>
  <c r="K239" i="7"/>
  <c r="K247" i="7"/>
  <c r="K255" i="7"/>
  <c r="K236" i="7"/>
  <c r="K244" i="7"/>
  <c r="K252" i="7"/>
  <c r="K260" i="7"/>
  <c r="K267" i="7"/>
  <c r="K275" i="7"/>
  <c r="K259" i="7"/>
  <c r="K268" i="7"/>
  <c r="K276" i="7"/>
  <c r="K283" i="7"/>
  <c r="K290" i="7"/>
  <c r="K285" i="7"/>
  <c r="K293" i="7"/>
  <c r="K301" i="7"/>
  <c r="K307" i="7"/>
  <c r="K302" i="7"/>
  <c r="S136" i="7"/>
  <c r="S228" i="7"/>
  <c r="S235" i="7"/>
  <c r="S243" i="7"/>
  <c r="S251" i="7"/>
  <c r="S234" i="7"/>
  <c r="S242" i="7"/>
  <c r="S250" i="7"/>
  <c r="S258" i="7"/>
  <c r="S266" i="7"/>
  <c r="S275" i="7"/>
  <c r="S257" i="7"/>
  <c r="S265" i="7"/>
  <c r="S274" i="7"/>
  <c r="S282" i="7"/>
  <c r="S288" i="7"/>
  <c r="S296" i="7"/>
  <c r="S291" i="7"/>
  <c r="S299" i="7"/>
  <c r="S306" i="7"/>
  <c r="S302" i="7"/>
  <c r="AA136" i="7"/>
  <c r="AA228" i="7"/>
  <c r="AA235" i="7"/>
  <c r="AA243" i="7"/>
  <c r="AA251" i="7"/>
  <c r="AA234" i="7"/>
  <c r="AA242" i="7"/>
  <c r="AA250" i="7"/>
  <c r="AA258" i="7"/>
  <c r="AA266" i="7"/>
  <c r="AA275" i="7"/>
  <c r="AA257" i="7"/>
  <c r="AA265" i="7"/>
  <c r="AA274" i="7"/>
  <c r="AA282" i="7"/>
  <c r="AA290" i="7"/>
  <c r="AA283" i="7"/>
  <c r="AA291" i="7"/>
  <c r="AA299" i="7"/>
  <c r="AA306" i="7"/>
  <c r="AA302" i="7"/>
  <c r="AI136" i="7"/>
  <c r="AI228" i="7"/>
  <c r="AI235" i="7"/>
  <c r="AI243" i="7"/>
  <c r="AI251" i="7"/>
  <c r="AI234" i="7"/>
  <c r="AI242" i="7"/>
  <c r="AI250" i="7"/>
  <c r="AI258" i="7"/>
  <c r="AI266" i="7"/>
  <c r="AI275" i="7"/>
  <c r="AI257" i="7"/>
  <c r="AI265" i="7"/>
  <c r="AI274" i="7"/>
  <c r="AI282" i="7"/>
  <c r="AI290" i="7"/>
  <c r="AI283" i="7"/>
  <c r="AI291" i="7"/>
  <c r="AI299" i="7"/>
  <c r="AI306" i="7"/>
  <c r="AI302" i="7"/>
  <c r="H137" i="7"/>
  <c r="H230" i="7"/>
  <c r="H234" i="7"/>
  <c r="H242" i="7"/>
  <c r="H250" i="7"/>
  <c r="H231" i="7"/>
  <c r="H239" i="7"/>
  <c r="H247" i="7"/>
  <c r="H255" i="7"/>
  <c r="H263" i="7"/>
  <c r="H272" i="7"/>
  <c r="H280" i="7"/>
  <c r="H262" i="7"/>
  <c r="H271" i="7"/>
  <c r="H279" i="7"/>
  <c r="H287" i="7"/>
  <c r="H295" i="7"/>
  <c r="H288" i="7"/>
  <c r="H296" i="7"/>
  <c r="H304" i="7"/>
  <c r="H305" i="7"/>
  <c r="F308" i="7"/>
  <c r="Z308" i="7"/>
  <c r="AH308" i="7"/>
  <c r="AM131" i="8"/>
  <c r="AM304" i="8" s="1"/>
  <c r="AI131" i="8"/>
  <c r="AE131" i="8"/>
  <c r="AA131" i="8"/>
  <c r="AA302" i="8" s="1"/>
  <c r="W131" i="8"/>
  <c r="W300" i="8" s="1"/>
  <c r="S131" i="8"/>
  <c r="O131" i="8"/>
  <c r="K131" i="8"/>
  <c r="K308" i="8" s="1"/>
  <c r="G131" i="8"/>
  <c r="G300" i="8" s="1"/>
  <c r="AN131" i="8"/>
  <c r="AJ131" i="8"/>
  <c r="AF131" i="8"/>
  <c r="AF308" i="8" s="1"/>
  <c r="AB131" i="8"/>
  <c r="AB305" i="8" s="1"/>
  <c r="X131" i="8"/>
  <c r="T131" i="8"/>
  <c r="P131" i="8"/>
  <c r="P298" i="8" s="1"/>
  <c r="L131" i="8"/>
  <c r="L305" i="8" s="1"/>
  <c r="H131" i="8"/>
  <c r="D131" i="8"/>
  <c r="H308" i="9"/>
  <c r="P308" i="9"/>
  <c r="T267" i="9"/>
  <c r="G308" i="9"/>
  <c r="O267" i="9"/>
  <c r="M308" i="10"/>
  <c r="AC267" i="10"/>
  <c r="AC308" i="10"/>
  <c r="H179" i="10"/>
  <c r="P179" i="10"/>
  <c r="AZ179" i="10" s="1"/>
  <c r="X179" i="10"/>
  <c r="AF179" i="10"/>
  <c r="AJ267" i="10"/>
  <c r="BA138" i="12"/>
  <c r="I308" i="12"/>
  <c r="M308" i="12"/>
  <c r="F308" i="12"/>
  <c r="G267" i="12"/>
  <c r="O308" i="12"/>
  <c r="W308" i="12"/>
  <c r="AA308" i="12"/>
  <c r="T308" i="12"/>
  <c r="AC267" i="12"/>
  <c r="AC308" i="12"/>
  <c r="I267" i="10"/>
  <c r="AJ308" i="10"/>
  <c r="F267" i="12"/>
  <c r="P308" i="14"/>
  <c r="C272" i="14"/>
  <c r="C181" i="14"/>
  <c r="A59" i="14"/>
  <c r="E304" i="14"/>
  <c r="E302" i="14"/>
  <c r="E300" i="14"/>
  <c r="E298" i="14"/>
  <c r="E296" i="14"/>
  <c r="E307" i="14"/>
  <c r="E306" i="14"/>
  <c r="E305" i="14"/>
  <c r="E303" i="14"/>
  <c r="E301" i="14"/>
  <c r="E299" i="14"/>
  <c r="E297" i="14"/>
  <c r="E294" i="14"/>
  <c r="E292" i="14"/>
  <c r="E290" i="14"/>
  <c r="E288" i="14"/>
  <c r="E286" i="14"/>
  <c r="E284" i="14"/>
  <c r="E282" i="14"/>
  <c r="E280" i="14"/>
  <c r="E278" i="14"/>
  <c r="E276" i="14"/>
  <c r="E274" i="14"/>
  <c r="E272" i="14"/>
  <c r="E270" i="14"/>
  <c r="E295" i="14"/>
  <c r="E293" i="14"/>
  <c r="E291" i="14"/>
  <c r="E289" i="14"/>
  <c r="E287" i="14"/>
  <c r="E285" i="14"/>
  <c r="E283" i="14"/>
  <c r="E281" i="14"/>
  <c r="E279" i="14"/>
  <c r="E277" i="14"/>
  <c r="E275" i="14"/>
  <c r="E273" i="14"/>
  <c r="E271" i="14"/>
  <c r="E268" i="14"/>
  <c r="E308" i="14" s="1"/>
  <c r="E265" i="14"/>
  <c r="E263" i="14"/>
  <c r="E261" i="14"/>
  <c r="E259" i="14"/>
  <c r="E257" i="14"/>
  <c r="E255" i="14"/>
  <c r="E253" i="14"/>
  <c r="E251" i="14"/>
  <c r="E249" i="14"/>
  <c r="E247" i="14"/>
  <c r="E269" i="14"/>
  <c r="E266" i="14"/>
  <c r="E264" i="14"/>
  <c r="E262" i="14"/>
  <c r="E260" i="14"/>
  <c r="E258" i="14"/>
  <c r="E256" i="14"/>
  <c r="E254" i="14"/>
  <c r="E252" i="14"/>
  <c r="E250" i="14"/>
  <c r="E248" i="14"/>
  <c r="E246" i="14"/>
  <c r="E244" i="14"/>
  <c r="E245" i="14"/>
  <c r="E243" i="14"/>
  <c r="E241" i="14"/>
  <c r="E239" i="14"/>
  <c r="E237" i="14"/>
  <c r="E235" i="14"/>
  <c r="E233" i="14"/>
  <c r="E231" i="14"/>
  <c r="E229" i="14"/>
  <c r="E227" i="14"/>
  <c r="E242" i="14"/>
  <c r="E240" i="14"/>
  <c r="E238" i="14"/>
  <c r="E236" i="14"/>
  <c r="E234" i="14"/>
  <c r="E232" i="14"/>
  <c r="E230" i="14"/>
  <c r="E228" i="14"/>
  <c r="AO131" i="14"/>
  <c r="E135" i="14"/>
  <c r="E177" i="14"/>
  <c r="E137" i="14"/>
  <c r="E136" i="14"/>
  <c r="E178" i="14"/>
  <c r="E138" i="14"/>
  <c r="AN140" i="14"/>
  <c r="AL140" i="14"/>
  <c r="AJ140" i="14"/>
  <c r="AH140" i="14"/>
  <c r="AF140" i="14"/>
  <c r="AD140" i="14"/>
  <c r="AB140" i="14"/>
  <c r="Z140" i="14"/>
  <c r="X140" i="14"/>
  <c r="V140" i="14"/>
  <c r="T140" i="14"/>
  <c r="R140" i="14"/>
  <c r="P140" i="14"/>
  <c r="N140" i="14"/>
  <c r="L140" i="14"/>
  <c r="J140" i="14"/>
  <c r="H140" i="14"/>
  <c r="F140" i="14"/>
  <c r="D140" i="14"/>
  <c r="AM140" i="14"/>
  <c r="AK140" i="14"/>
  <c r="AI140" i="14"/>
  <c r="AG140" i="14"/>
  <c r="AE140" i="14"/>
  <c r="AC140" i="14"/>
  <c r="AA140" i="14"/>
  <c r="Y140" i="14"/>
  <c r="W140" i="14"/>
  <c r="U140" i="14"/>
  <c r="S140" i="14"/>
  <c r="Q140" i="14"/>
  <c r="O140" i="14"/>
  <c r="M140" i="14"/>
  <c r="K140" i="14"/>
  <c r="I140" i="14"/>
  <c r="G140" i="14"/>
  <c r="E140" i="14"/>
  <c r="E179" i="14"/>
  <c r="AM180" i="14"/>
  <c r="AK180" i="14"/>
  <c r="AI180" i="14"/>
  <c r="AG180" i="14"/>
  <c r="AE180" i="14"/>
  <c r="AC180" i="14"/>
  <c r="AA180" i="14"/>
  <c r="Y180" i="14"/>
  <c r="W180" i="14"/>
  <c r="U180" i="14"/>
  <c r="S180" i="14"/>
  <c r="Q180" i="14"/>
  <c r="O180" i="14"/>
  <c r="M180" i="14"/>
  <c r="K180" i="14"/>
  <c r="I180" i="14"/>
  <c r="G180" i="14"/>
  <c r="E180" i="14"/>
  <c r="AN180" i="14"/>
  <c r="AL180" i="14"/>
  <c r="AJ180" i="14"/>
  <c r="AH180" i="14"/>
  <c r="AF180" i="14"/>
  <c r="AD180" i="14"/>
  <c r="AB180" i="14"/>
  <c r="Z180" i="14"/>
  <c r="X180" i="14"/>
  <c r="V180" i="14"/>
  <c r="T180" i="14"/>
  <c r="R180" i="14"/>
  <c r="P180" i="14"/>
  <c r="N180" i="14"/>
  <c r="L180" i="14"/>
  <c r="J180" i="14"/>
  <c r="H180" i="14"/>
  <c r="F180" i="14"/>
  <c r="D180" i="14"/>
  <c r="C233" i="14"/>
  <c r="C141" i="14"/>
  <c r="A20" i="14"/>
  <c r="AM180" i="13"/>
  <c r="AK180" i="13"/>
  <c r="AI180" i="13"/>
  <c r="AG180" i="13"/>
  <c r="AE180" i="13"/>
  <c r="AC180" i="13"/>
  <c r="AA180" i="13"/>
  <c r="Y180" i="13"/>
  <c r="W180" i="13"/>
  <c r="U180" i="13"/>
  <c r="S180" i="13"/>
  <c r="Q180" i="13"/>
  <c r="O180" i="13"/>
  <c r="M180" i="13"/>
  <c r="K180" i="13"/>
  <c r="I180" i="13"/>
  <c r="G180" i="13"/>
  <c r="E180" i="13"/>
  <c r="AN180" i="13"/>
  <c r="AL180" i="13"/>
  <c r="AJ180" i="13"/>
  <c r="AH180" i="13"/>
  <c r="AF180" i="13"/>
  <c r="AD180" i="13"/>
  <c r="AB180" i="13"/>
  <c r="Z180" i="13"/>
  <c r="X180" i="13"/>
  <c r="V180" i="13"/>
  <c r="T180" i="13"/>
  <c r="R180" i="13"/>
  <c r="P180" i="13"/>
  <c r="N180" i="13"/>
  <c r="L180" i="13"/>
  <c r="J180" i="13"/>
  <c r="H180" i="13"/>
  <c r="F180" i="13"/>
  <c r="D180" i="13"/>
  <c r="C233" i="13"/>
  <c r="C141" i="13"/>
  <c r="A20" i="13"/>
  <c r="E304" i="13"/>
  <c r="E302" i="13"/>
  <c r="E300" i="13"/>
  <c r="E298" i="13"/>
  <c r="E296" i="13"/>
  <c r="E307" i="13"/>
  <c r="E306" i="13"/>
  <c r="E303" i="13"/>
  <c r="E299" i="13"/>
  <c r="E295" i="13"/>
  <c r="E293" i="13"/>
  <c r="E291" i="13"/>
  <c r="E289" i="13"/>
  <c r="E305" i="13"/>
  <c r="E301" i="13"/>
  <c r="E297" i="13"/>
  <c r="E294" i="13"/>
  <c r="E292" i="13"/>
  <c r="E290" i="13"/>
  <c r="E288" i="13"/>
  <c r="E286" i="13"/>
  <c r="E284" i="13"/>
  <c r="E282" i="13"/>
  <c r="E280" i="13"/>
  <c r="E278" i="13"/>
  <c r="E276" i="13"/>
  <c r="E274" i="13"/>
  <c r="E272" i="13"/>
  <c r="E270" i="13"/>
  <c r="E268" i="13"/>
  <c r="E265" i="13"/>
  <c r="E287" i="13"/>
  <c r="E285" i="13"/>
  <c r="E283" i="13"/>
  <c r="E281" i="13"/>
  <c r="E279" i="13"/>
  <c r="E277" i="13"/>
  <c r="E275" i="13"/>
  <c r="E273" i="13"/>
  <c r="E271" i="13"/>
  <c r="E269" i="13"/>
  <c r="E266" i="13"/>
  <c r="E264" i="13"/>
  <c r="E263" i="13"/>
  <c r="E262" i="13"/>
  <c r="E260" i="13"/>
  <c r="E258" i="13"/>
  <c r="E256" i="13"/>
  <c r="E254" i="13"/>
  <c r="E252" i="13"/>
  <c r="E250" i="13"/>
  <c r="E248" i="13"/>
  <c r="E246" i="13"/>
  <c r="E244" i="13"/>
  <c r="E242" i="13"/>
  <c r="E240" i="13"/>
  <c r="E238" i="13"/>
  <c r="E261" i="13"/>
  <c r="E259" i="13"/>
  <c r="E257" i="13"/>
  <c r="E255" i="13"/>
  <c r="E253" i="13"/>
  <c r="E251" i="13"/>
  <c r="E249" i="13"/>
  <c r="E247" i="13"/>
  <c r="E245" i="13"/>
  <c r="E243" i="13"/>
  <c r="E241" i="13"/>
  <c r="E239" i="13"/>
  <c r="E236" i="13"/>
  <c r="E234" i="13"/>
  <c r="E232" i="13"/>
  <c r="E230" i="13"/>
  <c r="E228" i="13"/>
  <c r="E237" i="13"/>
  <c r="E235" i="13"/>
  <c r="E233" i="13"/>
  <c r="E231" i="13"/>
  <c r="E229" i="13"/>
  <c r="E227" i="13"/>
  <c r="AO131" i="13"/>
  <c r="E136" i="13"/>
  <c r="E135" i="13"/>
  <c r="E177" i="13"/>
  <c r="E137" i="13"/>
  <c r="E138" i="13"/>
  <c r="E178" i="13"/>
  <c r="C272" i="13"/>
  <c r="C181" i="13"/>
  <c r="A59" i="13"/>
  <c r="AM140" i="13"/>
  <c r="AK140" i="13"/>
  <c r="AI140" i="13"/>
  <c r="AG140" i="13"/>
  <c r="AE140" i="13"/>
  <c r="AC140" i="13"/>
  <c r="AA140" i="13"/>
  <c r="Y140" i="13"/>
  <c r="W140" i="13"/>
  <c r="U140" i="13"/>
  <c r="S140" i="13"/>
  <c r="Q140" i="13"/>
  <c r="O140" i="13"/>
  <c r="M140" i="13"/>
  <c r="K140" i="13"/>
  <c r="I140" i="13"/>
  <c r="G140" i="13"/>
  <c r="E140" i="13"/>
  <c r="AN140" i="13"/>
  <c r="AL140" i="13"/>
  <c r="AJ140" i="13"/>
  <c r="AH140" i="13"/>
  <c r="AF140" i="13"/>
  <c r="AD140" i="13"/>
  <c r="AB140" i="13"/>
  <c r="Z140" i="13"/>
  <c r="X140" i="13"/>
  <c r="V140" i="13"/>
  <c r="T140" i="13"/>
  <c r="R140" i="13"/>
  <c r="P140" i="13"/>
  <c r="N140" i="13"/>
  <c r="L140" i="13"/>
  <c r="J140" i="13"/>
  <c r="H140" i="13"/>
  <c r="F140" i="13"/>
  <c r="D140" i="13"/>
  <c r="E179" i="13"/>
  <c r="E139" i="13"/>
  <c r="M267" i="12"/>
  <c r="V267" i="12"/>
  <c r="Z308" i="12"/>
  <c r="AD267" i="12"/>
  <c r="AB267" i="12"/>
  <c r="H267" i="12"/>
  <c r="H308" i="12"/>
  <c r="P267" i="12"/>
  <c r="P308" i="12"/>
  <c r="I267" i="12"/>
  <c r="V308" i="12"/>
  <c r="Z267" i="12"/>
  <c r="AD308" i="12"/>
  <c r="AZ179" i="12"/>
  <c r="BB179" i="12"/>
  <c r="AX139" i="12"/>
  <c r="O267" i="12"/>
  <c r="W267" i="12"/>
  <c r="AA267" i="12"/>
  <c r="L267" i="12"/>
  <c r="L308" i="12"/>
  <c r="T267" i="12"/>
  <c r="AB308" i="12"/>
  <c r="N267" i="12"/>
  <c r="N308" i="12"/>
  <c r="S267" i="12"/>
  <c r="E307" i="12"/>
  <c r="E306" i="12"/>
  <c r="E305" i="12"/>
  <c r="E303" i="12"/>
  <c r="E301" i="12"/>
  <c r="E299" i="12"/>
  <c r="E297" i="12"/>
  <c r="E302" i="12"/>
  <c r="E298" i="12"/>
  <c r="E294" i="12"/>
  <c r="E292" i="12"/>
  <c r="E290" i="12"/>
  <c r="AO290" i="12" s="1"/>
  <c r="E304" i="12"/>
  <c r="E300" i="12"/>
  <c r="E296" i="12"/>
  <c r="E295" i="12"/>
  <c r="AO295" i="12" s="1"/>
  <c r="E293" i="12"/>
  <c r="E291" i="12"/>
  <c r="E289" i="12"/>
  <c r="E287" i="12"/>
  <c r="E285" i="12"/>
  <c r="E283" i="12"/>
  <c r="E281" i="12"/>
  <c r="E286" i="12"/>
  <c r="E282" i="12"/>
  <c r="E279" i="12"/>
  <c r="E277" i="12"/>
  <c r="E275" i="12"/>
  <c r="AO275" i="12" s="1"/>
  <c r="AP61" i="12" s="1"/>
  <c r="AL54" i="15" s="1"/>
  <c r="E273" i="12"/>
  <c r="E271" i="12"/>
  <c r="E269" i="12"/>
  <c r="E266" i="12"/>
  <c r="AO266" i="12" s="1"/>
  <c r="E264" i="12"/>
  <c r="E262" i="12"/>
  <c r="E288" i="12"/>
  <c r="E284" i="12"/>
  <c r="E280" i="12"/>
  <c r="E278" i="12"/>
  <c r="E276" i="12"/>
  <c r="E274" i="12"/>
  <c r="E272" i="12"/>
  <c r="E270" i="12"/>
  <c r="E268" i="12"/>
  <c r="E265" i="12"/>
  <c r="AO265" i="12" s="1"/>
  <c r="E263" i="12"/>
  <c r="E261" i="12"/>
  <c r="E259" i="12"/>
  <c r="E257" i="12"/>
  <c r="AO257" i="12" s="1"/>
  <c r="AP43" i="12" s="1"/>
  <c r="AL36" i="15" s="1"/>
  <c r="E255" i="12"/>
  <c r="E253" i="12"/>
  <c r="E251" i="12"/>
  <c r="E249" i="12"/>
  <c r="E247" i="12"/>
  <c r="E245" i="12"/>
  <c r="E243" i="12"/>
  <c r="E241" i="12"/>
  <c r="E239" i="12"/>
  <c r="AO239" i="12" s="1"/>
  <c r="AP25" i="12" s="1"/>
  <c r="AL18" i="15" s="1"/>
  <c r="E237" i="12"/>
  <c r="E235" i="12"/>
  <c r="E260" i="12"/>
  <c r="AO260" i="12" s="1"/>
  <c r="E258" i="12"/>
  <c r="E256" i="12"/>
  <c r="E254" i="12"/>
  <c r="E252" i="12"/>
  <c r="AO252" i="12" s="1"/>
  <c r="AP38" i="12" s="1"/>
  <c r="AL31" i="15" s="1"/>
  <c r="E250" i="12"/>
  <c r="E248" i="12"/>
  <c r="E246" i="12"/>
  <c r="E244" i="12"/>
  <c r="E240" i="12"/>
  <c r="E236" i="12"/>
  <c r="E232" i="12"/>
  <c r="E230" i="12"/>
  <c r="AO230" i="12" s="1"/>
  <c r="AP16" i="12" s="1"/>
  <c r="AL9" i="15" s="1"/>
  <c r="K15" i="16" s="1"/>
  <c r="E228" i="12"/>
  <c r="E242" i="12"/>
  <c r="E238" i="12"/>
  <c r="E234" i="12"/>
  <c r="E233" i="12"/>
  <c r="E231" i="12"/>
  <c r="E229" i="12"/>
  <c r="E227" i="12"/>
  <c r="AO131" i="12"/>
  <c r="E177" i="12"/>
  <c r="AO177" i="12" s="1"/>
  <c r="AO54" i="12" s="1"/>
  <c r="Y47" i="15" s="1"/>
  <c r="E136" i="12"/>
  <c r="AQ136" i="12" s="1"/>
  <c r="E135" i="12"/>
  <c r="E137" i="12"/>
  <c r="AQ137" i="12" s="1"/>
  <c r="E138" i="12"/>
  <c r="AQ138" i="12" s="1"/>
  <c r="E178" i="12"/>
  <c r="AU135" i="12"/>
  <c r="AS177" i="12"/>
  <c r="AS135" i="12"/>
  <c r="AV177" i="12"/>
  <c r="AV135" i="12"/>
  <c r="AN180" i="12"/>
  <c r="AL180" i="12"/>
  <c r="AJ180" i="12"/>
  <c r="AH180" i="12"/>
  <c r="AF180" i="12"/>
  <c r="AD180" i="12"/>
  <c r="AB180" i="12"/>
  <c r="Z180" i="12"/>
  <c r="X180" i="12"/>
  <c r="V180" i="12"/>
  <c r="T180" i="12"/>
  <c r="R180" i="12"/>
  <c r="P180" i="12"/>
  <c r="N180" i="12"/>
  <c r="L180" i="12"/>
  <c r="J180" i="12"/>
  <c r="H180" i="12"/>
  <c r="F180" i="12"/>
  <c r="D180" i="12"/>
  <c r="AM180" i="12"/>
  <c r="AK180" i="12"/>
  <c r="AI180" i="12"/>
  <c r="AG180" i="12"/>
  <c r="AE180" i="12"/>
  <c r="AC180" i="12"/>
  <c r="AA180" i="12"/>
  <c r="Y180" i="12"/>
  <c r="W180" i="12"/>
  <c r="U180" i="12"/>
  <c r="S180" i="12"/>
  <c r="Q180" i="12"/>
  <c r="O180" i="12"/>
  <c r="M180" i="12"/>
  <c r="K180" i="12"/>
  <c r="I180" i="12"/>
  <c r="G180" i="12"/>
  <c r="E180" i="12"/>
  <c r="C233" i="12"/>
  <c r="C141" i="12"/>
  <c r="A20" i="12"/>
  <c r="BC135" i="12"/>
  <c r="AR137" i="12"/>
  <c r="AR136" i="12"/>
  <c r="AY179" i="12"/>
  <c r="BA179" i="12"/>
  <c r="E139" i="12"/>
  <c r="BB137" i="12"/>
  <c r="BB136" i="12"/>
  <c r="AX136" i="12"/>
  <c r="BA136" i="12"/>
  <c r="AT137" i="12"/>
  <c r="AR135" i="12"/>
  <c r="BB135" i="12"/>
  <c r="C272" i="12"/>
  <c r="C181" i="12"/>
  <c r="A59" i="12"/>
  <c r="AM140" i="12"/>
  <c r="AK140" i="12"/>
  <c r="AI140" i="12"/>
  <c r="AG140" i="12"/>
  <c r="AE140" i="12"/>
  <c r="AC140" i="12"/>
  <c r="AA140" i="12"/>
  <c r="Y140" i="12"/>
  <c r="W140" i="12"/>
  <c r="U140" i="12"/>
  <c r="S140" i="12"/>
  <c r="Q140" i="12"/>
  <c r="O140" i="12"/>
  <c r="M140" i="12"/>
  <c r="K140" i="12"/>
  <c r="I140" i="12"/>
  <c r="G140" i="12"/>
  <c r="E140" i="12"/>
  <c r="AN140" i="12"/>
  <c r="AL140" i="12"/>
  <c r="AJ140" i="12"/>
  <c r="AH140" i="12"/>
  <c r="AF140" i="12"/>
  <c r="AD140" i="12"/>
  <c r="AB140" i="12"/>
  <c r="Z140" i="12"/>
  <c r="X140" i="12"/>
  <c r="V140" i="12"/>
  <c r="T140" i="12"/>
  <c r="R140" i="12"/>
  <c r="P140" i="12"/>
  <c r="N140" i="12"/>
  <c r="L140" i="12"/>
  <c r="J140" i="12"/>
  <c r="H140" i="12"/>
  <c r="F140" i="12"/>
  <c r="D140" i="12"/>
  <c r="AT135" i="12"/>
  <c r="AY138" i="12"/>
  <c r="AU137" i="12"/>
  <c r="AR179" i="12"/>
  <c r="AX179" i="12"/>
  <c r="E179" i="12"/>
  <c r="AQ179" i="12" s="1"/>
  <c r="BC179" i="12"/>
  <c r="AY139" i="12"/>
  <c r="BA139" i="12"/>
  <c r="AZ139" i="12"/>
  <c r="BB139" i="12"/>
  <c r="AS137" i="12"/>
  <c r="AS136" i="12"/>
  <c r="AV137" i="12"/>
  <c r="AX138" i="12"/>
  <c r="BC137" i="12"/>
  <c r="BC136" i="12"/>
  <c r="AZ136" i="12"/>
  <c r="AL308" i="11"/>
  <c r="AL307" i="11"/>
  <c r="AL306" i="11"/>
  <c r="AL305" i="11"/>
  <c r="AL303" i="11"/>
  <c r="AL301" i="11"/>
  <c r="AL299" i="11"/>
  <c r="AL297" i="11"/>
  <c r="AL295" i="11"/>
  <c r="AL304" i="11"/>
  <c r="AL302" i="11"/>
  <c r="AL300" i="11"/>
  <c r="AL298" i="11"/>
  <c r="AL296" i="11"/>
  <c r="AL294" i="11"/>
  <c r="AL292" i="11"/>
  <c r="AL290" i="11"/>
  <c r="AL288" i="11"/>
  <c r="AL286" i="11"/>
  <c r="AL284" i="11"/>
  <c r="AL291" i="11"/>
  <c r="AL287" i="11"/>
  <c r="AL283" i="11"/>
  <c r="AL281" i="11"/>
  <c r="AL279" i="11"/>
  <c r="AL277" i="11"/>
  <c r="AL275" i="11"/>
  <c r="AL273" i="11"/>
  <c r="AL271" i="11"/>
  <c r="AL269" i="11"/>
  <c r="AL267" i="11"/>
  <c r="AL293" i="11"/>
  <c r="AL289" i="11"/>
  <c r="AL285" i="11"/>
  <c r="AL282" i="11"/>
  <c r="AL280" i="11"/>
  <c r="AL278" i="11"/>
  <c r="AL276" i="11"/>
  <c r="AL274" i="11"/>
  <c r="AL272" i="11"/>
  <c r="AL270" i="11"/>
  <c r="AL268" i="11"/>
  <c r="AL265" i="11"/>
  <c r="AL263" i="11"/>
  <c r="AL266" i="11"/>
  <c r="AL261" i="11"/>
  <c r="AL259" i="11"/>
  <c r="AL257" i="11"/>
  <c r="AL255" i="11"/>
  <c r="AL253" i="11"/>
  <c r="AL251" i="11"/>
  <c r="AL249" i="11"/>
  <c r="AL247" i="11"/>
  <c r="AL245" i="11"/>
  <c r="AL243" i="11"/>
  <c r="AL241" i="11"/>
  <c r="AL239" i="11"/>
  <c r="AL264" i="11"/>
  <c r="AL262" i="11"/>
  <c r="AL260" i="11"/>
  <c r="AL258" i="11"/>
  <c r="AL256" i="11"/>
  <c r="AL254" i="11"/>
  <c r="AL252" i="11"/>
  <c r="AL250" i="11"/>
  <c r="AL248" i="11"/>
  <c r="AL246" i="11"/>
  <c r="AL244" i="11"/>
  <c r="AL242" i="11"/>
  <c r="AL240" i="11"/>
  <c r="AL238" i="11"/>
  <c r="AL237" i="11"/>
  <c r="AL235" i="11"/>
  <c r="AL233" i="11"/>
  <c r="AL231" i="11"/>
  <c r="AL229" i="11"/>
  <c r="AL227" i="11"/>
  <c r="AL236" i="11"/>
  <c r="AL234" i="11"/>
  <c r="AL232" i="11"/>
  <c r="AL230" i="11"/>
  <c r="AL228" i="11"/>
  <c r="AL94" i="11"/>
  <c r="AL53" i="11"/>
  <c r="AL95" i="11"/>
  <c r="AL135" i="11"/>
  <c r="AL177" i="11"/>
  <c r="AL136" i="11"/>
  <c r="AL178" i="11"/>
  <c r="AL179" i="11"/>
  <c r="AL137" i="11"/>
  <c r="AH305" i="11"/>
  <c r="AH297" i="11"/>
  <c r="AH300" i="11"/>
  <c r="AH292" i="11"/>
  <c r="AH284" i="11"/>
  <c r="AH281" i="11"/>
  <c r="AH273" i="11"/>
  <c r="AH289" i="11"/>
  <c r="AH278" i="11"/>
  <c r="AH270" i="11"/>
  <c r="AH266" i="11"/>
  <c r="AH255" i="11"/>
  <c r="AH247" i="11"/>
  <c r="AH239" i="11"/>
  <c r="AH258" i="11"/>
  <c r="AH250" i="11"/>
  <c r="AH242" i="11"/>
  <c r="AH235" i="11"/>
  <c r="AH227" i="11"/>
  <c r="AH230" i="11"/>
  <c r="AH135" i="11"/>
  <c r="AH177" i="11"/>
  <c r="AH136" i="11"/>
  <c r="AH178" i="11"/>
  <c r="AH179" i="11"/>
  <c r="AH137" i="11"/>
  <c r="AD307" i="11"/>
  <c r="AD306" i="11"/>
  <c r="AD305" i="11"/>
  <c r="AD303" i="11"/>
  <c r="AD301" i="11"/>
  <c r="AD299" i="11"/>
  <c r="AD297" i="11"/>
  <c r="AD304" i="11"/>
  <c r="AD302" i="11"/>
  <c r="AD300" i="11"/>
  <c r="AD298" i="11"/>
  <c r="AD296" i="11"/>
  <c r="AD294" i="11"/>
  <c r="AD292" i="11"/>
  <c r="AD290" i="11"/>
  <c r="AD288" i="11"/>
  <c r="AD286" i="11"/>
  <c r="AD284" i="11"/>
  <c r="AD295" i="11"/>
  <c r="AD291" i="11"/>
  <c r="AD287" i="11"/>
  <c r="AD283" i="11"/>
  <c r="AD281" i="11"/>
  <c r="AD279" i="11"/>
  <c r="AD277" i="11"/>
  <c r="AD275" i="11"/>
  <c r="AD273" i="11"/>
  <c r="AD271" i="11"/>
  <c r="AD269" i="11"/>
  <c r="AD293" i="11"/>
  <c r="AD289" i="11"/>
  <c r="AD285" i="11"/>
  <c r="AD282" i="11"/>
  <c r="AD280" i="11"/>
  <c r="AD278" i="11"/>
  <c r="AD276" i="11"/>
  <c r="AD274" i="11"/>
  <c r="AD272" i="11"/>
  <c r="AD270" i="11"/>
  <c r="AD268" i="11"/>
  <c r="AD265" i="11"/>
  <c r="AD263" i="11"/>
  <c r="AD266" i="11"/>
  <c r="AD261" i="11"/>
  <c r="AD259" i="11"/>
  <c r="AD257" i="11"/>
  <c r="AD255" i="11"/>
  <c r="AD253" i="11"/>
  <c r="AD251" i="11"/>
  <c r="AD249" i="11"/>
  <c r="AD247" i="11"/>
  <c r="AD245" i="11"/>
  <c r="AD243" i="11"/>
  <c r="AD241" i="11"/>
  <c r="AD239" i="11"/>
  <c r="AD264" i="11"/>
  <c r="AD262" i="11"/>
  <c r="AD260" i="11"/>
  <c r="AD258" i="11"/>
  <c r="AD256" i="11"/>
  <c r="AD254" i="11"/>
  <c r="AD252" i="11"/>
  <c r="AD250" i="11"/>
  <c r="AD248" i="11"/>
  <c r="AD246" i="11"/>
  <c r="AD244" i="11"/>
  <c r="AD242" i="11"/>
  <c r="AD240" i="11"/>
  <c r="AD238" i="11"/>
  <c r="AD237" i="11"/>
  <c r="AD235" i="11"/>
  <c r="AD233" i="11"/>
  <c r="AD231" i="11"/>
  <c r="AD229" i="11"/>
  <c r="AD227" i="11"/>
  <c r="AD236" i="11"/>
  <c r="AD234" i="11"/>
  <c r="AD232" i="11"/>
  <c r="AD230" i="11"/>
  <c r="AD228" i="11"/>
  <c r="AD135" i="11"/>
  <c r="AD177" i="11"/>
  <c r="AD136" i="11"/>
  <c r="AD178" i="11"/>
  <c r="AD179" i="11"/>
  <c r="AD137" i="11"/>
  <c r="Z307" i="11"/>
  <c r="Z306" i="11"/>
  <c r="Z305" i="11"/>
  <c r="Z303" i="11"/>
  <c r="Z301" i="11"/>
  <c r="Z299" i="11"/>
  <c r="Z297" i="11"/>
  <c r="Z304" i="11"/>
  <c r="Z302" i="11"/>
  <c r="Z300" i="11"/>
  <c r="Z298" i="11"/>
  <c r="Z296" i="11"/>
  <c r="Z294" i="11"/>
  <c r="Z292" i="11"/>
  <c r="Z290" i="11"/>
  <c r="Z288" i="11"/>
  <c r="Z286" i="11"/>
  <c r="Z284" i="11"/>
  <c r="Z295" i="11"/>
  <c r="Z291" i="11"/>
  <c r="Z287" i="11"/>
  <c r="Z283" i="11"/>
  <c r="Z281" i="11"/>
  <c r="Z279" i="11"/>
  <c r="Z277" i="11"/>
  <c r="Z275" i="11"/>
  <c r="Z273" i="11"/>
  <c r="Z271" i="11"/>
  <c r="Z269" i="11"/>
  <c r="Z293" i="11"/>
  <c r="Z289" i="11"/>
  <c r="Z285" i="11"/>
  <c r="Z282" i="11"/>
  <c r="Z280" i="11"/>
  <c r="Z278" i="11"/>
  <c r="Z276" i="11"/>
  <c r="Z274" i="11"/>
  <c r="Z272" i="11"/>
  <c r="Z270" i="11"/>
  <c r="Z268" i="11"/>
  <c r="Z265" i="11"/>
  <c r="Z263" i="11"/>
  <c r="Z266" i="11"/>
  <c r="Z261" i="11"/>
  <c r="Z259" i="11"/>
  <c r="Z257" i="11"/>
  <c r="Z255" i="11"/>
  <c r="Z253" i="11"/>
  <c r="Z251" i="11"/>
  <c r="Z249" i="11"/>
  <c r="Z247" i="11"/>
  <c r="Z245" i="11"/>
  <c r="Z243" i="11"/>
  <c r="Z241" i="11"/>
  <c r="Z239" i="11"/>
  <c r="Z264" i="11"/>
  <c r="Z262" i="11"/>
  <c r="Z260" i="11"/>
  <c r="Z258" i="11"/>
  <c r="Z256" i="11"/>
  <c r="Z254" i="11"/>
  <c r="Z252" i="11"/>
  <c r="Z250" i="11"/>
  <c r="Z248" i="11"/>
  <c r="Z246" i="11"/>
  <c r="Z244" i="11"/>
  <c r="Z242" i="11"/>
  <c r="Z240" i="11"/>
  <c r="Z238" i="11"/>
  <c r="Z237" i="11"/>
  <c r="Z235" i="11"/>
  <c r="Z233" i="11"/>
  <c r="Z231" i="11"/>
  <c r="Z229" i="11"/>
  <c r="Z227" i="11"/>
  <c r="Z236" i="11"/>
  <c r="Z234" i="11"/>
  <c r="Z232" i="11"/>
  <c r="Z230" i="11"/>
  <c r="Z228" i="11"/>
  <c r="Z135" i="11"/>
  <c r="Z177" i="11"/>
  <c r="Z136" i="11"/>
  <c r="Z178" i="11"/>
  <c r="Z179" i="11"/>
  <c r="Z137" i="11"/>
  <c r="E131" i="11"/>
  <c r="E139" i="11" s="1"/>
  <c r="AO129" i="11"/>
  <c r="C273" i="11"/>
  <c r="C182" i="11"/>
  <c r="A60" i="11"/>
  <c r="C232" i="11"/>
  <c r="A19" i="11"/>
  <c r="C140" i="11"/>
  <c r="V131" i="11"/>
  <c r="V181" i="11" s="1"/>
  <c r="R131" i="11"/>
  <c r="R139" i="11" s="1"/>
  <c r="N131" i="11"/>
  <c r="N181" i="11" s="1"/>
  <c r="J131" i="11"/>
  <c r="J139" i="11" s="1"/>
  <c r="F131" i="11"/>
  <c r="F181" i="11" s="1"/>
  <c r="AK131" i="11"/>
  <c r="AK181" i="11" s="1"/>
  <c r="AG131" i="11"/>
  <c r="AG181" i="11" s="1"/>
  <c r="AC131" i="11"/>
  <c r="AC181" i="11" s="1"/>
  <c r="Y131" i="11"/>
  <c r="Y181" i="11" s="1"/>
  <c r="U131" i="11"/>
  <c r="U181" i="11" s="1"/>
  <c r="Q131" i="11"/>
  <c r="Q181" i="11" s="1"/>
  <c r="M131" i="11"/>
  <c r="M181" i="11" s="1"/>
  <c r="I131" i="11"/>
  <c r="I139" i="11" s="1"/>
  <c r="AA131" i="11"/>
  <c r="AA139" i="11" s="1"/>
  <c r="Z180" i="11"/>
  <c r="AD180" i="11"/>
  <c r="AH180" i="11"/>
  <c r="AL180" i="11"/>
  <c r="Z138" i="11"/>
  <c r="AD138" i="11"/>
  <c r="AH138" i="11"/>
  <c r="AL138" i="11"/>
  <c r="AL181" i="11"/>
  <c r="AH181" i="11"/>
  <c r="AD181" i="11"/>
  <c r="AB181" i="11"/>
  <c r="Z181" i="11"/>
  <c r="P181" i="11"/>
  <c r="AL139" i="11"/>
  <c r="AH139" i="11"/>
  <c r="AD139" i="11"/>
  <c r="AB139" i="11"/>
  <c r="Z139" i="11"/>
  <c r="P139" i="11"/>
  <c r="AN302" i="11"/>
  <c r="AN263" i="11"/>
  <c r="AN229" i="11"/>
  <c r="AN135" i="11"/>
  <c r="AJ305" i="11"/>
  <c r="AJ300" i="11"/>
  <c r="AJ284" i="11"/>
  <c r="AJ273" i="11"/>
  <c r="AJ278" i="11"/>
  <c r="AJ264" i="11"/>
  <c r="AJ247" i="11"/>
  <c r="AJ258" i="11"/>
  <c r="AJ242" i="11"/>
  <c r="AJ227" i="11"/>
  <c r="AJ177" i="11"/>
  <c r="AJ136" i="11"/>
  <c r="AJ179" i="11"/>
  <c r="AF305" i="11"/>
  <c r="AF298" i="11"/>
  <c r="AF293" i="11"/>
  <c r="AF271" i="11"/>
  <c r="AF280" i="11"/>
  <c r="AF263" i="11"/>
  <c r="AF249" i="11"/>
  <c r="AF260" i="11"/>
  <c r="AF244" i="11"/>
  <c r="AF229" i="11"/>
  <c r="AF53" i="11"/>
  <c r="AB281" i="11"/>
  <c r="AB241" i="11"/>
  <c r="AB135" i="11"/>
  <c r="AB178" i="11"/>
  <c r="AB137" i="11"/>
  <c r="X296" i="11"/>
  <c r="X258" i="11"/>
  <c r="X135" i="11"/>
  <c r="X178" i="11"/>
  <c r="X137" i="11"/>
  <c r="T297" i="11"/>
  <c r="T279" i="11"/>
  <c r="T270" i="11"/>
  <c r="T239" i="11"/>
  <c r="T235" i="11"/>
  <c r="T136" i="11"/>
  <c r="P307" i="11"/>
  <c r="P302" i="11"/>
  <c r="P284" i="11"/>
  <c r="P273" i="11"/>
  <c r="P282" i="11"/>
  <c r="P265" i="11"/>
  <c r="P251" i="11"/>
  <c r="P262" i="11"/>
  <c r="P246" i="11"/>
  <c r="P231" i="11"/>
  <c r="P177" i="11"/>
  <c r="P136" i="11"/>
  <c r="P179" i="11"/>
  <c r="L307" i="11"/>
  <c r="L301" i="11"/>
  <c r="L302" i="11"/>
  <c r="L292" i="11"/>
  <c r="L284" i="11"/>
  <c r="L285" i="11"/>
  <c r="L275" i="11"/>
  <c r="L295" i="11"/>
  <c r="L282" i="11"/>
  <c r="L274" i="11"/>
  <c r="L265" i="11"/>
  <c r="L259" i="11"/>
  <c r="L251" i="11"/>
  <c r="L243" i="11"/>
  <c r="L260" i="11"/>
  <c r="L252" i="11"/>
  <c r="L244" i="11"/>
  <c r="L237" i="11"/>
  <c r="L229" i="11"/>
  <c r="L234" i="11"/>
  <c r="L177" i="11"/>
  <c r="L179" i="11"/>
  <c r="H297" i="11"/>
  <c r="H270" i="11"/>
  <c r="H233" i="11"/>
  <c r="H177" i="11"/>
  <c r="H136" i="11"/>
  <c r="H179" i="11"/>
  <c r="D303" i="11"/>
  <c r="D289" i="11"/>
  <c r="D276" i="11"/>
  <c r="D247" i="11"/>
  <c r="D240" i="11"/>
  <c r="D95" i="11"/>
  <c r="D136" i="11"/>
  <c r="D179" i="11"/>
  <c r="AM284" i="11"/>
  <c r="AM135" i="11"/>
  <c r="AI260" i="11"/>
  <c r="AE264" i="11"/>
  <c r="AE238" i="11"/>
  <c r="W285" i="11"/>
  <c r="W250" i="11"/>
  <c r="W135" i="11"/>
  <c r="S278" i="11"/>
  <c r="S261" i="11"/>
  <c r="S177" i="11"/>
  <c r="K288" i="11"/>
  <c r="K177" i="11"/>
  <c r="G257" i="11"/>
  <c r="G136" i="11"/>
  <c r="D180" i="11"/>
  <c r="H180" i="11"/>
  <c r="L180" i="11"/>
  <c r="P180" i="11"/>
  <c r="T180" i="11"/>
  <c r="X180" i="11"/>
  <c r="AB180" i="11"/>
  <c r="AJ180" i="11"/>
  <c r="H138" i="11"/>
  <c r="P138" i="11"/>
  <c r="X138" i="11"/>
  <c r="AB138" i="11"/>
  <c r="AJ138" i="11"/>
  <c r="G138" i="11"/>
  <c r="U267" i="10"/>
  <c r="AH308" i="10"/>
  <c r="M267" i="10"/>
  <c r="U308" i="10"/>
  <c r="AG267" i="10"/>
  <c r="AG308" i="10"/>
  <c r="V308" i="10"/>
  <c r="AH267" i="10"/>
  <c r="AM140" i="10"/>
  <c r="AK140" i="10"/>
  <c r="AI140" i="10"/>
  <c r="AG140" i="10"/>
  <c r="AE140" i="10"/>
  <c r="AC140" i="10"/>
  <c r="AA140" i="10"/>
  <c r="Y140" i="10"/>
  <c r="W140" i="10"/>
  <c r="U140" i="10"/>
  <c r="S140" i="10"/>
  <c r="Q140" i="10"/>
  <c r="O140" i="10"/>
  <c r="M140" i="10"/>
  <c r="K140" i="10"/>
  <c r="I140" i="10"/>
  <c r="G140" i="10"/>
  <c r="E140" i="10"/>
  <c r="AN140" i="10"/>
  <c r="AL140" i="10"/>
  <c r="AJ140" i="10"/>
  <c r="AH140" i="10"/>
  <c r="AF140" i="10"/>
  <c r="AD140" i="10"/>
  <c r="AB140" i="10"/>
  <c r="Z140" i="10"/>
  <c r="X140" i="10"/>
  <c r="V140" i="10"/>
  <c r="T140" i="10"/>
  <c r="R140" i="10"/>
  <c r="P140" i="10"/>
  <c r="N140" i="10"/>
  <c r="L140" i="10"/>
  <c r="J140" i="10"/>
  <c r="H140" i="10"/>
  <c r="F140" i="10"/>
  <c r="D140" i="10"/>
  <c r="K304" i="10"/>
  <c r="K302" i="10"/>
  <c r="K300" i="10"/>
  <c r="K298" i="10"/>
  <c r="K296" i="10"/>
  <c r="K308" i="10"/>
  <c r="K307" i="10"/>
  <c r="K306" i="10"/>
  <c r="K305" i="10"/>
  <c r="K303" i="10"/>
  <c r="K301" i="10"/>
  <c r="K299" i="10"/>
  <c r="K297" i="10"/>
  <c r="K294" i="10"/>
  <c r="K292" i="10"/>
  <c r="K290" i="10"/>
  <c r="K288" i="10"/>
  <c r="K286" i="10"/>
  <c r="K284" i="10"/>
  <c r="K295" i="10"/>
  <c r="K293" i="10"/>
  <c r="K291" i="10"/>
  <c r="K289" i="10"/>
  <c r="K287" i="10"/>
  <c r="K285" i="10"/>
  <c r="K283" i="10"/>
  <c r="K281" i="10"/>
  <c r="K279" i="10"/>
  <c r="K277" i="10"/>
  <c r="K275" i="10"/>
  <c r="K273" i="10"/>
  <c r="K271" i="10"/>
  <c r="K269" i="10"/>
  <c r="K267" i="10"/>
  <c r="K266" i="10"/>
  <c r="K264" i="10"/>
  <c r="K262" i="10"/>
  <c r="K260" i="10"/>
  <c r="K258" i="10"/>
  <c r="K282" i="10"/>
  <c r="K280" i="10"/>
  <c r="K278" i="10"/>
  <c r="K276" i="10"/>
  <c r="K274" i="10"/>
  <c r="K272" i="10"/>
  <c r="K270" i="10"/>
  <c r="K268" i="10"/>
  <c r="K265" i="10"/>
  <c r="K263" i="10"/>
  <c r="K261" i="10"/>
  <c r="K259" i="10"/>
  <c r="K257" i="10"/>
  <c r="K256" i="10"/>
  <c r="K254" i="10"/>
  <c r="K252" i="10"/>
  <c r="K250" i="10"/>
  <c r="K248" i="10"/>
  <c r="K246" i="10"/>
  <c r="K244" i="10"/>
  <c r="K242" i="10"/>
  <c r="K240" i="10"/>
  <c r="K238" i="10"/>
  <c r="K236" i="10"/>
  <c r="K234" i="10"/>
  <c r="K232" i="10"/>
  <c r="K255" i="10"/>
  <c r="K253" i="10"/>
  <c r="K251" i="10"/>
  <c r="K249" i="10"/>
  <c r="K247" i="10"/>
  <c r="K245" i="10"/>
  <c r="K243" i="10"/>
  <c r="K241" i="10"/>
  <c r="K239" i="10"/>
  <c r="K237" i="10"/>
  <c r="K235" i="10"/>
  <c r="K233" i="10"/>
  <c r="K231" i="10"/>
  <c r="K229" i="10"/>
  <c r="K227" i="10"/>
  <c r="K230" i="10"/>
  <c r="K228" i="10"/>
  <c r="K95" i="10"/>
  <c r="K94" i="10"/>
  <c r="K53" i="10"/>
  <c r="K136" i="10"/>
  <c r="K135" i="10"/>
  <c r="K137" i="10"/>
  <c r="K177" i="10"/>
  <c r="K138" i="10"/>
  <c r="K178" i="10"/>
  <c r="S304" i="10"/>
  <c r="S302" i="10"/>
  <c r="S300" i="10"/>
  <c r="S298" i="10"/>
  <c r="S296" i="10"/>
  <c r="S307" i="10"/>
  <c r="S306" i="10"/>
  <c r="S305" i="10"/>
  <c r="S303" i="10"/>
  <c r="S301" i="10"/>
  <c r="S299" i="10"/>
  <c r="S297" i="10"/>
  <c r="S294" i="10"/>
  <c r="S292" i="10"/>
  <c r="S290" i="10"/>
  <c r="S288" i="10"/>
  <c r="S286" i="10"/>
  <c r="S284" i="10"/>
  <c r="S295" i="10"/>
  <c r="S293" i="10"/>
  <c r="S291" i="10"/>
  <c r="S289" i="10"/>
  <c r="S287" i="10"/>
  <c r="S285" i="10"/>
  <c r="S283" i="10"/>
  <c r="S281" i="10"/>
  <c r="S279" i="10"/>
  <c r="S277" i="10"/>
  <c r="S275" i="10"/>
  <c r="S273" i="10"/>
  <c r="S271" i="10"/>
  <c r="S269" i="10"/>
  <c r="S266" i="10"/>
  <c r="S264" i="10"/>
  <c r="S262" i="10"/>
  <c r="S260" i="10"/>
  <c r="S258" i="10"/>
  <c r="S282" i="10"/>
  <c r="S280" i="10"/>
  <c r="S278" i="10"/>
  <c r="S276" i="10"/>
  <c r="S274" i="10"/>
  <c r="S272" i="10"/>
  <c r="S270" i="10"/>
  <c r="S268" i="10"/>
  <c r="S265" i="10"/>
  <c r="S263" i="10"/>
  <c r="S261" i="10"/>
  <c r="S259" i="10"/>
  <c r="S257" i="10"/>
  <c r="S256" i="10"/>
  <c r="S254" i="10"/>
  <c r="S252" i="10"/>
  <c r="S250" i="10"/>
  <c r="S248" i="10"/>
  <c r="S246" i="10"/>
  <c r="S244" i="10"/>
  <c r="S242" i="10"/>
  <c r="S240" i="10"/>
  <c r="S238" i="10"/>
  <c r="S236" i="10"/>
  <c r="S234" i="10"/>
  <c r="S232" i="10"/>
  <c r="S255" i="10"/>
  <c r="S253" i="10"/>
  <c r="S251" i="10"/>
  <c r="S249" i="10"/>
  <c r="S247" i="10"/>
  <c r="S245" i="10"/>
  <c r="S243" i="10"/>
  <c r="S241" i="10"/>
  <c r="S239" i="10"/>
  <c r="S237" i="10"/>
  <c r="S235" i="10"/>
  <c r="S233" i="10"/>
  <c r="S231" i="10"/>
  <c r="S229" i="10"/>
  <c r="S227" i="10"/>
  <c r="S230" i="10"/>
  <c r="S228" i="10"/>
  <c r="S136" i="10"/>
  <c r="S135" i="10"/>
  <c r="S137" i="10"/>
  <c r="S177" i="10"/>
  <c r="S138" i="10"/>
  <c r="S178" i="10"/>
  <c r="AA304" i="10"/>
  <c r="AA302" i="10"/>
  <c r="AA300" i="10"/>
  <c r="AA298" i="10"/>
  <c r="AA296" i="10"/>
  <c r="AA307" i="10"/>
  <c r="AA306" i="10"/>
  <c r="AA305" i="10"/>
  <c r="AA303" i="10"/>
  <c r="AA301" i="10"/>
  <c r="AA299" i="10"/>
  <c r="AA297" i="10"/>
  <c r="AA294" i="10"/>
  <c r="AA292" i="10"/>
  <c r="AA290" i="10"/>
  <c r="AA288" i="10"/>
  <c r="AA286" i="10"/>
  <c r="AA284" i="10"/>
  <c r="AA295" i="10"/>
  <c r="AA293" i="10"/>
  <c r="AA291" i="10"/>
  <c r="AA289" i="10"/>
  <c r="AA287" i="10"/>
  <c r="AA285" i="10"/>
  <c r="AA283" i="10"/>
  <c r="AA281" i="10"/>
  <c r="AA279" i="10"/>
  <c r="AA277" i="10"/>
  <c r="AA275" i="10"/>
  <c r="AA273" i="10"/>
  <c r="AA271" i="10"/>
  <c r="AA269" i="10"/>
  <c r="AA266" i="10"/>
  <c r="AA264" i="10"/>
  <c r="AA262" i="10"/>
  <c r="AA260" i="10"/>
  <c r="AA258" i="10"/>
  <c r="AA282" i="10"/>
  <c r="AA280" i="10"/>
  <c r="AA278" i="10"/>
  <c r="AA276" i="10"/>
  <c r="AA274" i="10"/>
  <c r="AA272" i="10"/>
  <c r="AA270" i="10"/>
  <c r="AA268" i="10"/>
  <c r="AA265" i="10"/>
  <c r="AA263" i="10"/>
  <c r="AA261" i="10"/>
  <c r="AA259" i="10"/>
  <c r="AA257" i="10"/>
  <c r="AA256" i="10"/>
  <c r="AA254" i="10"/>
  <c r="AA252" i="10"/>
  <c r="AA250" i="10"/>
  <c r="AA248" i="10"/>
  <c r="AA246" i="10"/>
  <c r="AA244" i="10"/>
  <c r="AA242" i="10"/>
  <c r="AA240" i="10"/>
  <c r="AA238" i="10"/>
  <c r="AA236" i="10"/>
  <c r="AA234" i="10"/>
  <c r="AA232" i="10"/>
  <c r="AA255" i="10"/>
  <c r="AA253" i="10"/>
  <c r="AA251" i="10"/>
  <c r="AA249" i="10"/>
  <c r="AA247" i="10"/>
  <c r="AA245" i="10"/>
  <c r="AA243" i="10"/>
  <c r="AA241" i="10"/>
  <c r="AA239" i="10"/>
  <c r="AA237" i="10"/>
  <c r="AA235" i="10"/>
  <c r="AA233" i="10"/>
  <c r="AA231" i="10"/>
  <c r="AA229" i="10"/>
  <c r="AA227" i="10"/>
  <c r="AA230" i="10"/>
  <c r="AA228" i="10"/>
  <c r="AA136" i="10"/>
  <c r="AA135" i="10"/>
  <c r="AA137" i="10"/>
  <c r="AA177" i="10"/>
  <c r="AA138" i="10"/>
  <c r="AA178" i="10"/>
  <c r="AI304" i="10"/>
  <c r="AI302" i="10"/>
  <c r="AI300" i="10"/>
  <c r="AI298" i="10"/>
  <c r="AI296" i="10"/>
  <c r="AI307" i="10"/>
  <c r="AI306" i="10"/>
  <c r="AI305" i="10"/>
  <c r="AI303" i="10"/>
  <c r="AI301" i="10"/>
  <c r="AI299" i="10"/>
  <c r="AI297" i="10"/>
  <c r="AI295" i="10"/>
  <c r="AI294" i="10"/>
  <c r="AI292" i="10"/>
  <c r="AI290" i="10"/>
  <c r="AI288" i="10"/>
  <c r="AI286" i="10"/>
  <c r="AI284" i="10"/>
  <c r="AI293" i="10"/>
  <c r="AI291" i="10"/>
  <c r="AI289" i="10"/>
  <c r="AI287" i="10"/>
  <c r="AI285" i="10"/>
  <c r="AI283" i="10"/>
  <c r="AI281" i="10"/>
  <c r="AI279" i="10"/>
  <c r="AI277" i="10"/>
  <c r="AI275" i="10"/>
  <c r="AI273" i="10"/>
  <c r="AI271" i="10"/>
  <c r="AI269" i="10"/>
  <c r="AI266" i="10"/>
  <c r="AI264" i="10"/>
  <c r="AI262" i="10"/>
  <c r="AI260" i="10"/>
  <c r="AI258" i="10"/>
  <c r="AI282" i="10"/>
  <c r="AI280" i="10"/>
  <c r="AI278" i="10"/>
  <c r="AI276" i="10"/>
  <c r="AI274" i="10"/>
  <c r="AI272" i="10"/>
  <c r="AI270" i="10"/>
  <c r="AI268" i="10"/>
  <c r="AI265" i="10"/>
  <c r="AI263" i="10"/>
  <c r="AI261" i="10"/>
  <c r="AI259" i="10"/>
  <c r="AI257" i="10"/>
  <c r="AI256" i="10"/>
  <c r="AI254" i="10"/>
  <c r="AI252" i="10"/>
  <c r="AI250" i="10"/>
  <c r="AI248" i="10"/>
  <c r="AI246" i="10"/>
  <c r="AI244" i="10"/>
  <c r="AI242" i="10"/>
  <c r="AI240" i="10"/>
  <c r="AI238" i="10"/>
  <c r="AI236" i="10"/>
  <c r="AI234" i="10"/>
  <c r="AI232" i="10"/>
  <c r="AI230" i="10"/>
  <c r="AI255" i="10"/>
  <c r="AI253" i="10"/>
  <c r="AI251" i="10"/>
  <c r="AI249" i="10"/>
  <c r="AI247" i="10"/>
  <c r="AI245" i="10"/>
  <c r="AI243" i="10"/>
  <c r="AI241" i="10"/>
  <c r="AI239" i="10"/>
  <c r="AI237" i="10"/>
  <c r="AI235" i="10"/>
  <c r="AI233" i="10"/>
  <c r="AI231" i="10"/>
  <c r="AI229" i="10"/>
  <c r="AI227" i="10"/>
  <c r="AI228" i="10"/>
  <c r="AI136" i="10"/>
  <c r="AI135" i="10"/>
  <c r="AI137" i="10"/>
  <c r="AI177" i="10"/>
  <c r="AI138" i="10"/>
  <c r="AI178" i="10"/>
  <c r="D308" i="10"/>
  <c r="D305" i="10"/>
  <c r="D303" i="10"/>
  <c r="D301" i="10"/>
  <c r="D299" i="10"/>
  <c r="D297" i="10"/>
  <c r="D304" i="10"/>
  <c r="D302" i="10"/>
  <c r="D300" i="10"/>
  <c r="D298" i="10"/>
  <c r="D296" i="10"/>
  <c r="D295" i="10"/>
  <c r="D293" i="10"/>
  <c r="D291" i="10"/>
  <c r="D289" i="10"/>
  <c r="D287" i="10"/>
  <c r="D285" i="10"/>
  <c r="D294" i="10"/>
  <c r="D292" i="10"/>
  <c r="D290" i="10"/>
  <c r="D288" i="10"/>
  <c r="D286" i="10"/>
  <c r="D284" i="10"/>
  <c r="D282" i="10"/>
  <c r="D280" i="10"/>
  <c r="D278" i="10"/>
  <c r="D276" i="10"/>
  <c r="D274" i="10"/>
  <c r="D272" i="10"/>
  <c r="D270" i="10"/>
  <c r="D268" i="10"/>
  <c r="D265" i="10"/>
  <c r="D263" i="10"/>
  <c r="D261" i="10"/>
  <c r="D259" i="10"/>
  <c r="D257" i="10"/>
  <c r="D283" i="10"/>
  <c r="D281" i="10"/>
  <c r="D279" i="10"/>
  <c r="D277" i="10"/>
  <c r="D275" i="10"/>
  <c r="D273" i="10"/>
  <c r="D271" i="10"/>
  <c r="D269" i="10"/>
  <c r="D267" i="10"/>
  <c r="D266" i="10"/>
  <c r="D264" i="10"/>
  <c r="D262" i="10"/>
  <c r="D260" i="10"/>
  <c r="D258" i="10"/>
  <c r="D255" i="10"/>
  <c r="D253" i="10"/>
  <c r="D251" i="10"/>
  <c r="D249" i="10"/>
  <c r="D247" i="10"/>
  <c r="D245" i="10"/>
  <c r="D243" i="10"/>
  <c r="D241" i="10"/>
  <c r="D239" i="10"/>
  <c r="D237" i="10"/>
  <c r="D235" i="10"/>
  <c r="D233" i="10"/>
  <c r="D231" i="10"/>
  <c r="D256" i="10"/>
  <c r="D254" i="10"/>
  <c r="D252" i="10"/>
  <c r="D250" i="10"/>
  <c r="D248" i="10"/>
  <c r="D246" i="10"/>
  <c r="D244" i="10"/>
  <c r="D242" i="10"/>
  <c r="D240" i="10"/>
  <c r="D238" i="10"/>
  <c r="D236" i="10"/>
  <c r="D234" i="10"/>
  <c r="D232" i="10"/>
  <c r="D230" i="10"/>
  <c r="D228" i="10"/>
  <c r="D229" i="10"/>
  <c r="D227" i="10"/>
  <c r="D94" i="10"/>
  <c r="D53" i="10"/>
  <c r="D95" i="10"/>
  <c r="D136" i="10"/>
  <c r="D135" i="10"/>
  <c r="D137" i="10"/>
  <c r="D177" i="10"/>
  <c r="D138" i="10"/>
  <c r="D178" i="10"/>
  <c r="L307" i="10"/>
  <c r="L306" i="10"/>
  <c r="L305" i="10"/>
  <c r="L303" i="10"/>
  <c r="L301" i="10"/>
  <c r="L299" i="10"/>
  <c r="L297" i="10"/>
  <c r="L304" i="10"/>
  <c r="L302" i="10"/>
  <c r="L300" i="10"/>
  <c r="L298" i="10"/>
  <c r="L296" i="10"/>
  <c r="L295" i="10"/>
  <c r="L293" i="10"/>
  <c r="L291" i="10"/>
  <c r="L289" i="10"/>
  <c r="L287" i="10"/>
  <c r="L285" i="10"/>
  <c r="L294" i="10"/>
  <c r="L292" i="10"/>
  <c r="L290" i="10"/>
  <c r="L288" i="10"/>
  <c r="L286" i="10"/>
  <c r="L284" i="10"/>
  <c r="L282" i="10"/>
  <c r="L280" i="10"/>
  <c r="L278" i="10"/>
  <c r="L276" i="10"/>
  <c r="L274" i="10"/>
  <c r="L272" i="10"/>
  <c r="L270" i="10"/>
  <c r="L268" i="10"/>
  <c r="L265" i="10"/>
  <c r="L263" i="10"/>
  <c r="L261" i="10"/>
  <c r="L259" i="10"/>
  <c r="L257" i="10"/>
  <c r="L283" i="10"/>
  <c r="L281" i="10"/>
  <c r="L279" i="10"/>
  <c r="L277" i="10"/>
  <c r="L275" i="10"/>
  <c r="L273" i="10"/>
  <c r="L271" i="10"/>
  <c r="L269" i="10"/>
  <c r="L266" i="10"/>
  <c r="L264" i="10"/>
  <c r="L262" i="10"/>
  <c r="L260" i="10"/>
  <c r="L258" i="10"/>
  <c r="L255" i="10"/>
  <c r="L253" i="10"/>
  <c r="L251" i="10"/>
  <c r="L249" i="10"/>
  <c r="L247" i="10"/>
  <c r="L245" i="10"/>
  <c r="L243" i="10"/>
  <c r="L241" i="10"/>
  <c r="L239" i="10"/>
  <c r="L237" i="10"/>
  <c r="L235" i="10"/>
  <c r="L233" i="10"/>
  <c r="L231" i="10"/>
  <c r="L256" i="10"/>
  <c r="L254" i="10"/>
  <c r="L252" i="10"/>
  <c r="L250" i="10"/>
  <c r="L248" i="10"/>
  <c r="L246" i="10"/>
  <c r="L244" i="10"/>
  <c r="L242" i="10"/>
  <c r="L240" i="10"/>
  <c r="L238" i="10"/>
  <c r="L236" i="10"/>
  <c r="L234" i="10"/>
  <c r="L232" i="10"/>
  <c r="L230" i="10"/>
  <c r="L228" i="10"/>
  <c r="L229" i="10"/>
  <c r="L227" i="10"/>
  <c r="L136" i="10"/>
  <c r="L135" i="10"/>
  <c r="L137" i="10"/>
  <c r="L177" i="10"/>
  <c r="L138" i="10"/>
  <c r="L178" i="10"/>
  <c r="T307" i="10"/>
  <c r="T306" i="10"/>
  <c r="T305" i="10"/>
  <c r="T303" i="10"/>
  <c r="T301" i="10"/>
  <c r="T299" i="10"/>
  <c r="T297" i="10"/>
  <c r="T304" i="10"/>
  <c r="T302" i="10"/>
  <c r="T300" i="10"/>
  <c r="T298" i="10"/>
  <c r="T296" i="10"/>
  <c r="T295" i="10"/>
  <c r="T293" i="10"/>
  <c r="T291" i="10"/>
  <c r="T289" i="10"/>
  <c r="T287" i="10"/>
  <c r="T285" i="10"/>
  <c r="T283" i="10"/>
  <c r="T294" i="10"/>
  <c r="T292" i="10"/>
  <c r="T290" i="10"/>
  <c r="T288" i="10"/>
  <c r="T286" i="10"/>
  <c r="T284" i="10"/>
  <c r="T282" i="10"/>
  <c r="T280" i="10"/>
  <c r="T278" i="10"/>
  <c r="T276" i="10"/>
  <c r="T274" i="10"/>
  <c r="T272" i="10"/>
  <c r="T270" i="10"/>
  <c r="T268" i="10"/>
  <c r="T265" i="10"/>
  <c r="T263" i="10"/>
  <c r="T261" i="10"/>
  <c r="T259" i="10"/>
  <c r="T257" i="10"/>
  <c r="T281" i="10"/>
  <c r="T279" i="10"/>
  <c r="T277" i="10"/>
  <c r="T275" i="10"/>
  <c r="T273" i="10"/>
  <c r="T271" i="10"/>
  <c r="T269" i="10"/>
  <c r="T266" i="10"/>
  <c r="T264" i="10"/>
  <c r="T262" i="10"/>
  <c r="T260" i="10"/>
  <c r="T258" i="10"/>
  <c r="T255" i="10"/>
  <c r="T253" i="10"/>
  <c r="T251" i="10"/>
  <c r="T249" i="10"/>
  <c r="T247" i="10"/>
  <c r="T245" i="10"/>
  <c r="T243" i="10"/>
  <c r="T241" i="10"/>
  <c r="T239" i="10"/>
  <c r="T237" i="10"/>
  <c r="T235" i="10"/>
  <c r="T233" i="10"/>
  <c r="T231" i="10"/>
  <c r="T256" i="10"/>
  <c r="T254" i="10"/>
  <c r="T252" i="10"/>
  <c r="T250" i="10"/>
  <c r="T248" i="10"/>
  <c r="T246" i="10"/>
  <c r="T244" i="10"/>
  <c r="T242" i="10"/>
  <c r="T240" i="10"/>
  <c r="T238" i="10"/>
  <c r="T236" i="10"/>
  <c r="T234" i="10"/>
  <c r="T232" i="10"/>
  <c r="T230" i="10"/>
  <c r="T228" i="10"/>
  <c r="T229" i="10"/>
  <c r="T227" i="10"/>
  <c r="T136" i="10"/>
  <c r="T135" i="10"/>
  <c r="T137" i="10"/>
  <c r="T177" i="10"/>
  <c r="T138" i="10"/>
  <c r="T178" i="10"/>
  <c r="AB307" i="10"/>
  <c r="AB306" i="10"/>
  <c r="AB305" i="10"/>
  <c r="AB303" i="10"/>
  <c r="AB301" i="10"/>
  <c r="AB299" i="10"/>
  <c r="AB297" i="10"/>
  <c r="AB304" i="10"/>
  <c r="AB302" i="10"/>
  <c r="AB300" i="10"/>
  <c r="AB298" i="10"/>
  <c r="AB296" i="10"/>
  <c r="AB295" i="10"/>
  <c r="AB293" i="10"/>
  <c r="AB291" i="10"/>
  <c r="AB289" i="10"/>
  <c r="AB287" i="10"/>
  <c r="AB285" i="10"/>
  <c r="AB283" i="10"/>
  <c r="AB294" i="10"/>
  <c r="AB292" i="10"/>
  <c r="AB290" i="10"/>
  <c r="AB288" i="10"/>
  <c r="AB286" i="10"/>
  <c r="AB284" i="10"/>
  <c r="AB282" i="10"/>
  <c r="AB280" i="10"/>
  <c r="AB278" i="10"/>
  <c r="AB276" i="10"/>
  <c r="AB274" i="10"/>
  <c r="AB272" i="10"/>
  <c r="AB270" i="10"/>
  <c r="AB268" i="10"/>
  <c r="AB265" i="10"/>
  <c r="AB263" i="10"/>
  <c r="AB261" i="10"/>
  <c r="AB259" i="10"/>
  <c r="AB257" i="10"/>
  <c r="AB281" i="10"/>
  <c r="AB279" i="10"/>
  <c r="AB277" i="10"/>
  <c r="AB275" i="10"/>
  <c r="AB273" i="10"/>
  <c r="AB271" i="10"/>
  <c r="AB269" i="10"/>
  <c r="AB266" i="10"/>
  <c r="AB264" i="10"/>
  <c r="AB262" i="10"/>
  <c r="AB260" i="10"/>
  <c r="AB258" i="10"/>
  <c r="AB255" i="10"/>
  <c r="AB253" i="10"/>
  <c r="AB251" i="10"/>
  <c r="AB249" i="10"/>
  <c r="AB247" i="10"/>
  <c r="AB245" i="10"/>
  <c r="AB243" i="10"/>
  <c r="AB241" i="10"/>
  <c r="AB239" i="10"/>
  <c r="AB237" i="10"/>
  <c r="AB235" i="10"/>
  <c r="AB233" i="10"/>
  <c r="AB231" i="10"/>
  <c r="AB256" i="10"/>
  <c r="AB254" i="10"/>
  <c r="AB252" i="10"/>
  <c r="AB250" i="10"/>
  <c r="AB248" i="10"/>
  <c r="AB246" i="10"/>
  <c r="AB244" i="10"/>
  <c r="AB242" i="10"/>
  <c r="AB240" i="10"/>
  <c r="AB238" i="10"/>
  <c r="AB236" i="10"/>
  <c r="AB234" i="10"/>
  <c r="AB232" i="10"/>
  <c r="AB230" i="10"/>
  <c r="AB228" i="10"/>
  <c r="AB229" i="10"/>
  <c r="AB227" i="10"/>
  <c r="AB136" i="10"/>
  <c r="AB135" i="10"/>
  <c r="AB137" i="10"/>
  <c r="AB177" i="10"/>
  <c r="AB138" i="10"/>
  <c r="AB178" i="10"/>
  <c r="C272" i="10"/>
  <c r="C181" i="10"/>
  <c r="A59" i="10"/>
  <c r="K139" i="10"/>
  <c r="S139" i="10"/>
  <c r="AA139" i="10"/>
  <c r="AI139" i="10"/>
  <c r="D139" i="10"/>
  <c r="L139" i="10"/>
  <c r="T139" i="10"/>
  <c r="AB139" i="10"/>
  <c r="E304" i="10"/>
  <c r="E302" i="10"/>
  <c r="E300" i="10"/>
  <c r="E298" i="10"/>
  <c r="E296" i="10"/>
  <c r="E307" i="10"/>
  <c r="E306" i="10"/>
  <c r="E305" i="10"/>
  <c r="E303" i="10"/>
  <c r="E301" i="10"/>
  <c r="E299" i="10"/>
  <c r="E297" i="10"/>
  <c r="E294" i="10"/>
  <c r="E292" i="10"/>
  <c r="E290" i="10"/>
  <c r="E288" i="10"/>
  <c r="E286" i="10"/>
  <c r="E284" i="10"/>
  <c r="E295" i="10"/>
  <c r="E293" i="10"/>
  <c r="E291" i="10"/>
  <c r="E289" i="10"/>
  <c r="E287" i="10"/>
  <c r="E285" i="10"/>
  <c r="E283" i="10"/>
  <c r="E281" i="10"/>
  <c r="E279" i="10"/>
  <c r="E277" i="10"/>
  <c r="E275" i="10"/>
  <c r="E273" i="10"/>
  <c r="E271" i="10"/>
  <c r="E269" i="10"/>
  <c r="E266" i="10"/>
  <c r="E264" i="10"/>
  <c r="E262" i="10"/>
  <c r="E260" i="10"/>
  <c r="E258" i="10"/>
  <c r="E282" i="10"/>
  <c r="E280" i="10"/>
  <c r="E278" i="10"/>
  <c r="E276" i="10"/>
  <c r="E274" i="10"/>
  <c r="E272" i="10"/>
  <c r="E270" i="10"/>
  <c r="E268" i="10"/>
  <c r="E265" i="10"/>
  <c r="E263" i="10"/>
  <c r="E261" i="10"/>
  <c r="E259" i="10"/>
  <c r="E257" i="10"/>
  <c r="E256" i="10"/>
  <c r="E254" i="10"/>
  <c r="E252" i="10"/>
  <c r="E250" i="10"/>
  <c r="E248" i="10"/>
  <c r="E246" i="10"/>
  <c r="E244" i="10"/>
  <c r="E242" i="10"/>
  <c r="E240" i="10"/>
  <c r="E238" i="10"/>
  <c r="E236" i="10"/>
  <c r="E234" i="10"/>
  <c r="E232" i="10"/>
  <c r="E255" i="10"/>
  <c r="E253" i="10"/>
  <c r="E251" i="10"/>
  <c r="E249" i="10"/>
  <c r="E247" i="10"/>
  <c r="E245" i="10"/>
  <c r="E243" i="10"/>
  <c r="E241" i="10"/>
  <c r="E239" i="10"/>
  <c r="E237" i="10"/>
  <c r="E235" i="10"/>
  <c r="E233" i="10"/>
  <c r="E231" i="10"/>
  <c r="E229" i="10"/>
  <c r="E227" i="10"/>
  <c r="E230" i="10"/>
  <c r="E228" i="10"/>
  <c r="AO131" i="10"/>
  <c r="E177" i="10"/>
  <c r="E136" i="10"/>
  <c r="E135" i="10"/>
  <c r="E137" i="10"/>
  <c r="E138" i="10"/>
  <c r="E178" i="10"/>
  <c r="C233" i="10"/>
  <c r="C141" i="10"/>
  <c r="A20" i="10"/>
  <c r="G304" i="10"/>
  <c r="G302" i="10"/>
  <c r="G300" i="10"/>
  <c r="G298" i="10"/>
  <c r="G296" i="10"/>
  <c r="G307" i="10"/>
  <c r="G306" i="10"/>
  <c r="G305" i="10"/>
  <c r="G303" i="10"/>
  <c r="G301" i="10"/>
  <c r="G299" i="10"/>
  <c r="G297" i="10"/>
  <c r="G294" i="10"/>
  <c r="G292" i="10"/>
  <c r="G290" i="10"/>
  <c r="G288" i="10"/>
  <c r="G286" i="10"/>
  <c r="G284" i="10"/>
  <c r="G295" i="10"/>
  <c r="G293" i="10"/>
  <c r="G291" i="10"/>
  <c r="G289" i="10"/>
  <c r="G287" i="10"/>
  <c r="G285" i="10"/>
  <c r="G283" i="10"/>
  <c r="G281" i="10"/>
  <c r="G279" i="10"/>
  <c r="G277" i="10"/>
  <c r="G275" i="10"/>
  <c r="G273" i="10"/>
  <c r="G271" i="10"/>
  <c r="G269" i="10"/>
  <c r="G266" i="10"/>
  <c r="G264" i="10"/>
  <c r="G262" i="10"/>
  <c r="G260" i="10"/>
  <c r="G258" i="10"/>
  <c r="G282" i="10"/>
  <c r="G280" i="10"/>
  <c r="G278" i="10"/>
  <c r="G276" i="10"/>
  <c r="G274" i="10"/>
  <c r="G272" i="10"/>
  <c r="G270" i="10"/>
  <c r="G268" i="10"/>
  <c r="G265" i="10"/>
  <c r="G263" i="10"/>
  <c r="G261" i="10"/>
  <c r="G259" i="10"/>
  <c r="G257" i="10"/>
  <c r="G256" i="10"/>
  <c r="G254" i="10"/>
  <c r="G252" i="10"/>
  <c r="G250" i="10"/>
  <c r="G248" i="10"/>
  <c r="G246" i="10"/>
  <c r="G244" i="10"/>
  <c r="G242" i="10"/>
  <c r="G240" i="10"/>
  <c r="G238" i="10"/>
  <c r="G236" i="10"/>
  <c r="G234" i="10"/>
  <c r="G232" i="10"/>
  <c r="G255" i="10"/>
  <c r="G253" i="10"/>
  <c r="G251" i="10"/>
  <c r="G249" i="10"/>
  <c r="G247" i="10"/>
  <c r="G245" i="10"/>
  <c r="G243" i="10"/>
  <c r="G241" i="10"/>
  <c r="G239" i="10"/>
  <c r="G237" i="10"/>
  <c r="G235" i="10"/>
  <c r="G233" i="10"/>
  <c r="G231" i="10"/>
  <c r="G229" i="10"/>
  <c r="G227" i="10"/>
  <c r="G230" i="10"/>
  <c r="G228" i="10"/>
  <c r="G136" i="10"/>
  <c r="G135" i="10"/>
  <c r="G137" i="10"/>
  <c r="G177" i="10"/>
  <c r="G138" i="10"/>
  <c r="G178" i="10"/>
  <c r="O304" i="10"/>
  <c r="O302" i="10"/>
  <c r="O300" i="10"/>
  <c r="O298" i="10"/>
  <c r="O296" i="10"/>
  <c r="O307" i="10"/>
  <c r="O306" i="10"/>
  <c r="O305" i="10"/>
  <c r="O303" i="10"/>
  <c r="O301" i="10"/>
  <c r="O299" i="10"/>
  <c r="O297" i="10"/>
  <c r="O294" i="10"/>
  <c r="O292" i="10"/>
  <c r="O290" i="10"/>
  <c r="O288" i="10"/>
  <c r="O286" i="10"/>
  <c r="O284" i="10"/>
  <c r="O295" i="10"/>
  <c r="O293" i="10"/>
  <c r="O291" i="10"/>
  <c r="O289" i="10"/>
  <c r="O287" i="10"/>
  <c r="O285" i="10"/>
  <c r="O283" i="10"/>
  <c r="O281" i="10"/>
  <c r="O279" i="10"/>
  <c r="O277" i="10"/>
  <c r="O275" i="10"/>
  <c r="O273" i="10"/>
  <c r="O271" i="10"/>
  <c r="O269" i="10"/>
  <c r="O266" i="10"/>
  <c r="O264" i="10"/>
  <c r="O262" i="10"/>
  <c r="O260" i="10"/>
  <c r="O258" i="10"/>
  <c r="O282" i="10"/>
  <c r="O280" i="10"/>
  <c r="O278" i="10"/>
  <c r="O276" i="10"/>
  <c r="O274" i="10"/>
  <c r="O272" i="10"/>
  <c r="O270" i="10"/>
  <c r="O268" i="10"/>
  <c r="O265" i="10"/>
  <c r="O263" i="10"/>
  <c r="O261" i="10"/>
  <c r="O259" i="10"/>
  <c r="O257" i="10"/>
  <c r="O256" i="10"/>
  <c r="O254" i="10"/>
  <c r="O252" i="10"/>
  <c r="O250" i="10"/>
  <c r="O248" i="10"/>
  <c r="O246" i="10"/>
  <c r="O244" i="10"/>
  <c r="O242" i="10"/>
  <c r="O240" i="10"/>
  <c r="O238" i="10"/>
  <c r="O236" i="10"/>
  <c r="O234" i="10"/>
  <c r="O232" i="10"/>
  <c r="O255" i="10"/>
  <c r="O253" i="10"/>
  <c r="O251" i="10"/>
  <c r="O249" i="10"/>
  <c r="O247" i="10"/>
  <c r="O245" i="10"/>
  <c r="O243" i="10"/>
  <c r="O241" i="10"/>
  <c r="O239" i="10"/>
  <c r="O237" i="10"/>
  <c r="O235" i="10"/>
  <c r="O233" i="10"/>
  <c r="O231" i="10"/>
  <c r="O229" i="10"/>
  <c r="O227" i="10"/>
  <c r="O230" i="10"/>
  <c r="O228" i="10"/>
  <c r="O136" i="10"/>
  <c r="O135" i="10"/>
  <c r="O137" i="10"/>
  <c r="O177" i="10"/>
  <c r="O138" i="10"/>
  <c r="O178" i="10"/>
  <c r="W304" i="10"/>
  <c r="W302" i="10"/>
  <c r="W300" i="10"/>
  <c r="W298" i="10"/>
  <c r="W296" i="10"/>
  <c r="W307" i="10"/>
  <c r="W306" i="10"/>
  <c r="W305" i="10"/>
  <c r="W303" i="10"/>
  <c r="W301" i="10"/>
  <c r="W299" i="10"/>
  <c r="W297" i="10"/>
  <c r="W294" i="10"/>
  <c r="W292" i="10"/>
  <c r="W290" i="10"/>
  <c r="W288" i="10"/>
  <c r="W286" i="10"/>
  <c r="W284" i="10"/>
  <c r="W295" i="10"/>
  <c r="W293" i="10"/>
  <c r="W291" i="10"/>
  <c r="W289" i="10"/>
  <c r="W287" i="10"/>
  <c r="W285" i="10"/>
  <c r="W283" i="10"/>
  <c r="W281" i="10"/>
  <c r="W279" i="10"/>
  <c r="W277" i="10"/>
  <c r="W275" i="10"/>
  <c r="W273" i="10"/>
  <c r="W271" i="10"/>
  <c r="W269" i="10"/>
  <c r="W266" i="10"/>
  <c r="W264" i="10"/>
  <c r="W262" i="10"/>
  <c r="W260" i="10"/>
  <c r="W258" i="10"/>
  <c r="W282" i="10"/>
  <c r="W280" i="10"/>
  <c r="W278" i="10"/>
  <c r="W276" i="10"/>
  <c r="W274" i="10"/>
  <c r="W272" i="10"/>
  <c r="W270" i="10"/>
  <c r="W268" i="10"/>
  <c r="W265" i="10"/>
  <c r="W263" i="10"/>
  <c r="W261" i="10"/>
  <c r="W259" i="10"/>
  <c r="W257" i="10"/>
  <c r="W256" i="10"/>
  <c r="W254" i="10"/>
  <c r="W252" i="10"/>
  <c r="W250" i="10"/>
  <c r="W248" i="10"/>
  <c r="W246" i="10"/>
  <c r="W244" i="10"/>
  <c r="W242" i="10"/>
  <c r="W240" i="10"/>
  <c r="W238" i="10"/>
  <c r="W236" i="10"/>
  <c r="W234" i="10"/>
  <c r="W232" i="10"/>
  <c r="W255" i="10"/>
  <c r="W253" i="10"/>
  <c r="W251" i="10"/>
  <c r="W249" i="10"/>
  <c r="W247" i="10"/>
  <c r="W245" i="10"/>
  <c r="W243" i="10"/>
  <c r="W241" i="10"/>
  <c r="W239" i="10"/>
  <c r="W237" i="10"/>
  <c r="W235" i="10"/>
  <c r="W233" i="10"/>
  <c r="W231" i="10"/>
  <c r="W229" i="10"/>
  <c r="W227" i="10"/>
  <c r="W230" i="10"/>
  <c r="W228" i="10"/>
  <c r="W136" i="10"/>
  <c r="W135" i="10"/>
  <c r="W137" i="10"/>
  <c r="W177" i="10"/>
  <c r="W138" i="10"/>
  <c r="W178" i="10"/>
  <c r="AE304" i="10"/>
  <c r="AE302" i="10"/>
  <c r="AE300" i="10"/>
  <c r="AE298" i="10"/>
  <c r="AE296" i="10"/>
  <c r="AE308" i="10"/>
  <c r="AE307" i="10"/>
  <c r="AE306" i="10"/>
  <c r="AE305" i="10"/>
  <c r="AE303" i="10"/>
  <c r="AE301" i="10"/>
  <c r="AE299" i="10"/>
  <c r="AE297" i="10"/>
  <c r="AE294" i="10"/>
  <c r="AE292" i="10"/>
  <c r="AE290" i="10"/>
  <c r="AE288" i="10"/>
  <c r="AE286" i="10"/>
  <c r="AE284" i="10"/>
  <c r="AE295" i="10"/>
  <c r="AE293" i="10"/>
  <c r="AE291" i="10"/>
  <c r="AE289" i="10"/>
  <c r="AE287" i="10"/>
  <c r="AE285" i="10"/>
  <c r="AE283" i="10"/>
  <c r="AE281" i="10"/>
  <c r="AE279" i="10"/>
  <c r="AE277" i="10"/>
  <c r="AE275" i="10"/>
  <c r="AE273" i="10"/>
  <c r="AE271" i="10"/>
  <c r="AE269" i="10"/>
  <c r="AE267" i="10"/>
  <c r="AE266" i="10"/>
  <c r="AE264" i="10"/>
  <c r="AE262" i="10"/>
  <c r="AE260" i="10"/>
  <c r="AE258" i="10"/>
  <c r="AE282" i="10"/>
  <c r="AE280" i="10"/>
  <c r="AE278" i="10"/>
  <c r="AE276" i="10"/>
  <c r="AE274" i="10"/>
  <c r="AE272" i="10"/>
  <c r="AE270" i="10"/>
  <c r="AE268" i="10"/>
  <c r="AE265" i="10"/>
  <c r="AE263" i="10"/>
  <c r="AE261" i="10"/>
  <c r="AE259" i="10"/>
  <c r="AE257" i="10"/>
  <c r="AE256" i="10"/>
  <c r="AE254" i="10"/>
  <c r="AE252" i="10"/>
  <c r="AE250" i="10"/>
  <c r="AE248" i="10"/>
  <c r="AE246" i="10"/>
  <c r="AE244" i="10"/>
  <c r="AE242" i="10"/>
  <c r="AE240" i="10"/>
  <c r="AE238" i="10"/>
  <c r="AE236" i="10"/>
  <c r="AE234" i="10"/>
  <c r="AE232" i="10"/>
  <c r="AE230" i="10"/>
  <c r="AE255" i="10"/>
  <c r="AE253" i="10"/>
  <c r="AE251" i="10"/>
  <c r="AE249" i="10"/>
  <c r="AE247" i="10"/>
  <c r="AE245" i="10"/>
  <c r="AE243" i="10"/>
  <c r="AE241" i="10"/>
  <c r="AE239" i="10"/>
  <c r="AE237" i="10"/>
  <c r="AE235" i="10"/>
  <c r="AE233" i="10"/>
  <c r="AE231" i="10"/>
  <c r="AE229" i="10"/>
  <c r="AE227" i="10"/>
  <c r="AE228" i="10"/>
  <c r="AE95" i="10"/>
  <c r="AE94" i="10"/>
  <c r="AE53" i="10"/>
  <c r="AE136" i="10"/>
  <c r="AE135" i="10"/>
  <c r="AE137" i="10"/>
  <c r="AE177" i="10"/>
  <c r="AE138" i="10"/>
  <c r="AE178" i="10"/>
  <c r="AM304" i="10"/>
  <c r="AM302" i="10"/>
  <c r="AM300" i="10"/>
  <c r="AM298" i="10"/>
  <c r="AM296" i="10"/>
  <c r="AM308" i="10"/>
  <c r="AM307" i="10"/>
  <c r="AM306" i="10"/>
  <c r="AM305" i="10"/>
  <c r="AM303" i="10"/>
  <c r="AM301" i="10"/>
  <c r="AM299" i="10"/>
  <c r="AM297" i="10"/>
  <c r="AM295" i="10"/>
  <c r="AM294" i="10"/>
  <c r="AM292" i="10"/>
  <c r="AM290" i="10"/>
  <c r="AM288" i="10"/>
  <c r="AM286" i="10"/>
  <c r="AM284" i="10"/>
  <c r="AM293" i="10"/>
  <c r="AM291" i="10"/>
  <c r="AM289" i="10"/>
  <c r="AM287" i="10"/>
  <c r="AM285" i="10"/>
  <c r="AM283" i="10"/>
  <c r="AM281" i="10"/>
  <c r="AM279" i="10"/>
  <c r="AM277" i="10"/>
  <c r="AM275" i="10"/>
  <c r="AM273" i="10"/>
  <c r="AM271" i="10"/>
  <c r="AM269" i="10"/>
  <c r="AM267" i="10"/>
  <c r="AM266" i="10"/>
  <c r="AM264" i="10"/>
  <c r="AM262" i="10"/>
  <c r="AM260" i="10"/>
  <c r="AM258" i="10"/>
  <c r="AM282" i="10"/>
  <c r="AM280" i="10"/>
  <c r="AM278" i="10"/>
  <c r="AM276" i="10"/>
  <c r="AM274" i="10"/>
  <c r="AM272" i="10"/>
  <c r="AM270" i="10"/>
  <c r="AM268" i="10"/>
  <c r="AM265" i="10"/>
  <c r="AM263" i="10"/>
  <c r="AM261" i="10"/>
  <c r="AM259" i="10"/>
  <c r="AM257" i="10"/>
  <c r="AM254" i="10"/>
  <c r="AM252" i="10"/>
  <c r="AM250" i="10"/>
  <c r="AM248" i="10"/>
  <c r="AM246" i="10"/>
  <c r="AM244" i="10"/>
  <c r="AM242" i="10"/>
  <c r="AM240" i="10"/>
  <c r="AM238" i="10"/>
  <c r="AM236" i="10"/>
  <c r="AM234" i="10"/>
  <c r="AM232" i="10"/>
  <c r="AM230" i="10"/>
  <c r="AM256" i="10"/>
  <c r="AM255" i="10"/>
  <c r="AM253" i="10"/>
  <c r="AM251" i="10"/>
  <c r="AM249" i="10"/>
  <c r="AM247" i="10"/>
  <c r="AM245" i="10"/>
  <c r="AM243" i="10"/>
  <c r="AM241" i="10"/>
  <c r="AM239" i="10"/>
  <c r="AM237" i="10"/>
  <c r="AM235" i="10"/>
  <c r="AM233" i="10"/>
  <c r="AM231" i="10"/>
  <c r="AM229" i="10"/>
  <c r="AM227" i="10"/>
  <c r="AM228" i="10"/>
  <c r="AM95" i="10"/>
  <c r="AM94" i="10"/>
  <c r="AM53" i="10"/>
  <c r="AM136" i="10"/>
  <c r="AM135" i="10"/>
  <c r="AM137" i="10"/>
  <c r="AM177" i="10"/>
  <c r="AM138" i="10"/>
  <c r="AM178" i="10"/>
  <c r="H307" i="10"/>
  <c r="H306" i="10"/>
  <c r="H305" i="10"/>
  <c r="H303" i="10"/>
  <c r="H301" i="10"/>
  <c r="H299" i="10"/>
  <c r="H297" i="10"/>
  <c r="H304" i="10"/>
  <c r="H302" i="10"/>
  <c r="H300" i="10"/>
  <c r="H298" i="10"/>
  <c r="H296" i="10"/>
  <c r="H295" i="10"/>
  <c r="H293" i="10"/>
  <c r="H291" i="10"/>
  <c r="H289" i="10"/>
  <c r="H287" i="10"/>
  <c r="H285" i="10"/>
  <c r="H294" i="10"/>
  <c r="H292" i="10"/>
  <c r="H290" i="10"/>
  <c r="H288" i="10"/>
  <c r="H286" i="10"/>
  <c r="H284" i="10"/>
  <c r="H282" i="10"/>
  <c r="H280" i="10"/>
  <c r="H278" i="10"/>
  <c r="H276" i="10"/>
  <c r="H274" i="10"/>
  <c r="H272" i="10"/>
  <c r="H270" i="10"/>
  <c r="H268" i="10"/>
  <c r="H265" i="10"/>
  <c r="H263" i="10"/>
  <c r="H261" i="10"/>
  <c r="H259" i="10"/>
  <c r="H257" i="10"/>
  <c r="H283" i="10"/>
  <c r="H281" i="10"/>
  <c r="H279" i="10"/>
  <c r="H277" i="10"/>
  <c r="H275" i="10"/>
  <c r="H273" i="10"/>
  <c r="H271" i="10"/>
  <c r="H269" i="10"/>
  <c r="H266" i="10"/>
  <c r="H264" i="10"/>
  <c r="H262" i="10"/>
  <c r="H260" i="10"/>
  <c r="H258" i="10"/>
  <c r="H255" i="10"/>
  <c r="H253" i="10"/>
  <c r="H251" i="10"/>
  <c r="H249" i="10"/>
  <c r="H247" i="10"/>
  <c r="H245" i="10"/>
  <c r="H243" i="10"/>
  <c r="H241" i="10"/>
  <c r="H239" i="10"/>
  <c r="H237" i="10"/>
  <c r="H235" i="10"/>
  <c r="H233" i="10"/>
  <c r="H231" i="10"/>
  <c r="H256" i="10"/>
  <c r="H254" i="10"/>
  <c r="H252" i="10"/>
  <c r="H250" i="10"/>
  <c r="H248" i="10"/>
  <c r="H246" i="10"/>
  <c r="H244" i="10"/>
  <c r="H242" i="10"/>
  <c r="H240" i="10"/>
  <c r="H238" i="10"/>
  <c r="H236" i="10"/>
  <c r="H234" i="10"/>
  <c r="H232" i="10"/>
  <c r="H230" i="10"/>
  <c r="H228" i="10"/>
  <c r="H229" i="10"/>
  <c r="H227" i="10"/>
  <c r="H136" i="10"/>
  <c r="H135" i="10"/>
  <c r="H137" i="10"/>
  <c r="H177" i="10"/>
  <c r="H138" i="10"/>
  <c r="H178" i="10"/>
  <c r="P307" i="10"/>
  <c r="P306" i="10"/>
  <c r="P305" i="10"/>
  <c r="P303" i="10"/>
  <c r="P301" i="10"/>
  <c r="P299" i="10"/>
  <c r="P297" i="10"/>
  <c r="P304" i="10"/>
  <c r="P302" i="10"/>
  <c r="P300" i="10"/>
  <c r="P298" i="10"/>
  <c r="P296" i="10"/>
  <c r="P295" i="10"/>
  <c r="P293" i="10"/>
  <c r="P291" i="10"/>
  <c r="P289" i="10"/>
  <c r="P287" i="10"/>
  <c r="P285" i="10"/>
  <c r="P294" i="10"/>
  <c r="P292" i="10"/>
  <c r="P290" i="10"/>
  <c r="P288" i="10"/>
  <c r="P286" i="10"/>
  <c r="P284" i="10"/>
  <c r="P282" i="10"/>
  <c r="P280" i="10"/>
  <c r="P278" i="10"/>
  <c r="P276" i="10"/>
  <c r="P274" i="10"/>
  <c r="P272" i="10"/>
  <c r="P270" i="10"/>
  <c r="P268" i="10"/>
  <c r="P265" i="10"/>
  <c r="P263" i="10"/>
  <c r="P261" i="10"/>
  <c r="P259" i="10"/>
  <c r="P257" i="10"/>
  <c r="P283" i="10"/>
  <c r="P281" i="10"/>
  <c r="P279" i="10"/>
  <c r="P277" i="10"/>
  <c r="P275" i="10"/>
  <c r="P273" i="10"/>
  <c r="P271" i="10"/>
  <c r="P269" i="10"/>
  <c r="P266" i="10"/>
  <c r="P264" i="10"/>
  <c r="P262" i="10"/>
  <c r="P260" i="10"/>
  <c r="P258" i="10"/>
  <c r="P255" i="10"/>
  <c r="P253" i="10"/>
  <c r="P251" i="10"/>
  <c r="P249" i="10"/>
  <c r="P247" i="10"/>
  <c r="P245" i="10"/>
  <c r="P243" i="10"/>
  <c r="P241" i="10"/>
  <c r="P239" i="10"/>
  <c r="P237" i="10"/>
  <c r="P235" i="10"/>
  <c r="P233" i="10"/>
  <c r="P231" i="10"/>
  <c r="P256" i="10"/>
  <c r="P254" i="10"/>
  <c r="P252" i="10"/>
  <c r="P250" i="10"/>
  <c r="P248" i="10"/>
  <c r="P246" i="10"/>
  <c r="P244" i="10"/>
  <c r="P242" i="10"/>
  <c r="P240" i="10"/>
  <c r="P238" i="10"/>
  <c r="P236" i="10"/>
  <c r="P234" i="10"/>
  <c r="P232" i="10"/>
  <c r="P230" i="10"/>
  <c r="P228" i="10"/>
  <c r="P229" i="10"/>
  <c r="P227" i="10"/>
  <c r="P136" i="10"/>
  <c r="P135" i="10"/>
  <c r="P137" i="10"/>
  <c r="P177" i="10"/>
  <c r="P138" i="10"/>
  <c r="P178" i="10"/>
  <c r="X308" i="10"/>
  <c r="X307" i="10"/>
  <c r="X306" i="10"/>
  <c r="X305" i="10"/>
  <c r="X303" i="10"/>
  <c r="X301" i="10"/>
  <c r="X299" i="10"/>
  <c r="X297" i="10"/>
  <c r="X304" i="10"/>
  <c r="X302" i="10"/>
  <c r="X300" i="10"/>
  <c r="X298" i="10"/>
  <c r="X296" i="10"/>
  <c r="X295" i="10"/>
  <c r="X293" i="10"/>
  <c r="X291" i="10"/>
  <c r="X289" i="10"/>
  <c r="X287" i="10"/>
  <c r="X285" i="10"/>
  <c r="X283" i="10"/>
  <c r="X294" i="10"/>
  <c r="X292" i="10"/>
  <c r="X290" i="10"/>
  <c r="X288" i="10"/>
  <c r="X286" i="10"/>
  <c r="X284" i="10"/>
  <c r="X282" i="10"/>
  <c r="X280" i="10"/>
  <c r="X278" i="10"/>
  <c r="X276" i="10"/>
  <c r="X274" i="10"/>
  <c r="X272" i="10"/>
  <c r="X270" i="10"/>
  <c r="X268" i="10"/>
  <c r="X265" i="10"/>
  <c r="X263" i="10"/>
  <c r="X261" i="10"/>
  <c r="X259" i="10"/>
  <c r="X257" i="10"/>
  <c r="X281" i="10"/>
  <c r="X279" i="10"/>
  <c r="X277" i="10"/>
  <c r="X275" i="10"/>
  <c r="X273" i="10"/>
  <c r="X271" i="10"/>
  <c r="X269" i="10"/>
  <c r="X267" i="10"/>
  <c r="X266" i="10"/>
  <c r="X264" i="10"/>
  <c r="X262" i="10"/>
  <c r="X260" i="10"/>
  <c r="X258" i="10"/>
  <c r="X255" i="10"/>
  <c r="X253" i="10"/>
  <c r="X251" i="10"/>
  <c r="X249" i="10"/>
  <c r="X247" i="10"/>
  <c r="X245" i="10"/>
  <c r="X243" i="10"/>
  <c r="X241" i="10"/>
  <c r="X239" i="10"/>
  <c r="X237" i="10"/>
  <c r="X235" i="10"/>
  <c r="X233" i="10"/>
  <c r="X231" i="10"/>
  <c r="X256" i="10"/>
  <c r="X254" i="10"/>
  <c r="X252" i="10"/>
  <c r="X250" i="10"/>
  <c r="X248" i="10"/>
  <c r="X246" i="10"/>
  <c r="X244" i="10"/>
  <c r="X242" i="10"/>
  <c r="X240" i="10"/>
  <c r="X238" i="10"/>
  <c r="X236" i="10"/>
  <c r="X234" i="10"/>
  <c r="X232" i="10"/>
  <c r="X230" i="10"/>
  <c r="X228" i="10"/>
  <c r="X229" i="10"/>
  <c r="X227" i="10"/>
  <c r="X94" i="10"/>
  <c r="X53" i="10"/>
  <c r="X95" i="10"/>
  <c r="X136" i="10"/>
  <c r="X135" i="10"/>
  <c r="X137" i="10"/>
  <c r="X177" i="10"/>
  <c r="X138" i="10"/>
  <c r="X178" i="10"/>
  <c r="AF308" i="10"/>
  <c r="AF307" i="10"/>
  <c r="AF306" i="10"/>
  <c r="AF305" i="10"/>
  <c r="AF303" i="10"/>
  <c r="AF301" i="10"/>
  <c r="AF299" i="10"/>
  <c r="AF297" i="10"/>
  <c r="AF304" i="10"/>
  <c r="AF302" i="10"/>
  <c r="AF300" i="10"/>
  <c r="AF298" i="10"/>
  <c r="AF296" i="10"/>
  <c r="AF295" i="10"/>
  <c r="AF293" i="10"/>
  <c r="AF291" i="10"/>
  <c r="AF289" i="10"/>
  <c r="AF287" i="10"/>
  <c r="AF285" i="10"/>
  <c r="AF283" i="10"/>
  <c r="AF294" i="10"/>
  <c r="AF292" i="10"/>
  <c r="AF290" i="10"/>
  <c r="AF288" i="10"/>
  <c r="AF286" i="10"/>
  <c r="AF284" i="10"/>
  <c r="AF282" i="10"/>
  <c r="AF280" i="10"/>
  <c r="AF278" i="10"/>
  <c r="AF276" i="10"/>
  <c r="AF274" i="10"/>
  <c r="AF272" i="10"/>
  <c r="AF270" i="10"/>
  <c r="AF268" i="10"/>
  <c r="AF265" i="10"/>
  <c r="AF263" i="10"/>
  <c r="AF261" i="10"/>
  <c r="AF259" i="10"/>
  <c r="AF257" i="10"/>
  <c r="AF281" i="10"/>
  <c r="AF279" i="10"/>
  <c r="AF277" i="10"/>
  <c r="AF275" i="10"/>
  <c r="AF273" i="10"/>
  <c r="AF271" i="10"/>
  <c r="AF269" i="10"/>
  <c r="AF267" i="10"/>
  <c r="AF266" i="10"/>
  <c r="AF264" i="10"/>
  <c r="AF262" i="10"/>
  <c r="AF260" i="10"/>
  <c r="AF258" i="10"/>
  <c r="AF255" i="10"/>
  <c r="AF253" i="10"/>
  <c r="AF251" i="10"/>
  <c r="AF249" i="10"/>
  <c r="AF247" i="10"/>
  <c r="AF245" i="10"/>
  <c r="AF243" i="10"/>
  <c r="AF241" i="10"/>
  <c r="AF239" i="10"/>
  <c r="AF237" i="10"/>
  <c r="AF235" i="10"/>
  <c r="AF233" i="10"/>
  <c r="AF231" i="10"/>
  <c r="AF256" i="10"/>
  <c r="AF254" i="10"/>
  <c r="AF252" i="10"/>
  <c r="AF250" i="10"/>
  <c r="AF248" i="10"/>
  <c r="AF246" i="10"/>
  <c r="AF244" i="10"/>
  <c r="AF242" i="10"/>
  <c r="AF240" i="10"/>
  <c r="AF238" i="10"/>
  <c r="AF236" i="10"/>
  <c r="AF234" i="10"/>
  <c r="AF232" i="10"/>
  <c r="AF230" i="10"/>
  <c r="AF228" i="10"/>
  <c r="AF229" i="10"/>
  <c r="AF227" i="10"/>
  <c r="AF94" i="10"/>
  <c r="AF53" i="10"/>
  <c r="AF95" i="10"/>
  <c r="AF136" i="10"/>
  <c r="AF135" i="10"/>
  <c r="AF137" i="10"/>
  <c r="AF177" i="10"/>
  <c r="AF138" i="10"/>
  <c r="AF178" i="10"/>
  <c r="AN180" i="10"/>
  <c r="AL180" i="10"/>
  <c r="AJ180" i="10"/>
  <c r="AH180" i="10"/>
  <c r="AF180" i="10"/>
  <c r="AD180" i="10"/>
  <c r="AB180" i="10"/>
  <c r="Z180" i="10"/>
  <c r="X180" i="10"/>
  <c r="V180" i="10"/>
  <c r="T180" i="10"/>
  <c r="R180" i="10"/>
  <c r="P180" i="10"/>
  <c r="N180" i="10"/>
  <c r="L180" i="10"/>
  <c r="J180" i="10"/>
  <c r="H180" i="10"/>
  <c r="F180" i="10"/>
  <c r="D180" i="10"/>
  <c r="AM180" i="10"/>
  <c r="AK180" i="10"/>
  <c r="AI180" i="10"/>
  <c r="AG180" i="10"/>
  <c r="AE180" i="10"/>
  <c r="AC180" i="10"/>
  <c r="AA180" i="10"/>
  <c r="Y180" i="10"/>
  <c r="W180" i="10"/>
  <c r="U180" i="10"/>
  <c r="S180" i="10"/>
  <c r="Q180" i="10"/>
  <c r="O180" i="10"/>
  <c r="M180" i="10"/>
  <c r="K180" i="10"/>
  <c r="I180" i="10"/>
  <c r="G180" i="10"/>
  <c r="E180" i="10"/>
  <c r="E139" i="10"/>
  <c r="AQ139" i="10" s="1"/>
  <c r="P267" i="9"/>
  <c r="T308" i="9"/>
  <c r="AB267" i="9"/>
  <c r="AJ308" i="9"/>
  <c r="O308" i="9"/>
  <c r="S267" i="9"/>
  <c r="W267" i="9"/>
  <c r="AI267" i="9"/>
  <c r="AI308" i="9"/>
  <c r="S308" i="9"/>
  <c r="AA267" i="9"/>
  <c r="AA308" i="9"/>
  <c r="J308" i="9"/>
  <c r="J307" i="9"/>
  <c r="J306" i="9"/>
  <c r="J305" i="9"/>
  <c r="J303" i="9"/>
  <c r="J301" i="9"/>
  <c r="J299" i="9"/>
  <c r="J297" i="9"/>
  <c r="J302" i="9"/>
  <c r="J298" i="9"/>
  <c r="J295" i="9"/>
  <c r="J293" i="9"/>
  <c r="J291" i="9"/>
  <c r="J289" i="9"/>
  <c r="J287" i="9"/>
  <c r="J304" i="9"/>
  <c r="J300" i="9"/>
  <c r="J296" i="9"/>
  <c r="J294" i="9"/>
  <c r="J292" i="9"/>
  <c r="J290" i="9"/>
  <c r="J285" i="9"/>
  <c r="J283" i="9"/>
  <c r="J281" i="9"/>
  <c r="J279" i="9"/>
  <c r="J277" i="9"/>
  <c r="J275" i="9"/>
  <c r="J273" i="9"/>
  <c r="J271" i="9"/>
  <c r="J269" i="9"/>
  <c r="J267" i="9"/>
  <c r="J266" i="9"/>
  <c r="J288" i="9"/>
  <c r="J286" i="9"/>
  <c r="J284" i="9"/>
  <c r="J282" i="9"/>
  <c r="J280" i="9"/>
  <c r="J278" i="9"/>
  <c r="J276" i="9"/>
  <c r="J274" i="9"/>
  <c r="J272" i="9"/>
  <c r="J270" i="9"/>
  <c r="J268" i="9"/>
  <c r="J265" i="9"/>
  <c r="J263" i="9"/>
  <c r="J264" i="9"/>
  <c r="J260" i="9"/>
  <c r="J258" i="9"/>
  <c r="J256" i="9"/>
  <c r="J254" i="9"/>
  <c r="J252" i="9"/>
  <c r="J250" i="9"/>
  <c r="J248" i="9"/>
  <c r="J246" i="9"/>
  <c r="J244" i="9"/>
  <c r="J242" i="9"/>
  <c r="J240" i="9"/>
  <c r="J238" i="9"/>
  <c r="J262" i="9"/>
  <c r="J261" i="9"/>
  <c r="J259" i="9"/>
  <c r="J257" i="9"/>
  <c r="J255" i="9"/>
  <c r="J253" i="9"/>
  <c r="J251" i="9"/>
  <c r="J249" i="9"/>
  <c r="J247" i="9"/>
  <c r="J245" i="9"/>
  <c r="J243" i="9"/>
  <c r="J241" i="9"/>
  <c r="J239" i="9"/>
  <c r="J236" i="9"/>
  <c r="J234" i="9"/>
  <c r="J232" i="9"/>
  <c r="J230" i="9"/>
  <c r="J228" i="9"/>
  <c r="J237" i="9"/>
  <c r="J235" i="9"/>
  <c r="J233" i="9"/>
  <c r="J231" i="9"/>
  <c r="J229" i="9"/>
  <c r="J227" i="9"/>
  <c r="J95" i="9"/>
  <c r="J94" i="9"/>
  <c r="J53" i="9"/>
  <c r="J135" i="9"/>
  <c r="J136" i="9"/>
  <c r="J177" i="9"/>
  <c r="J137" i="9"/>
  <c r="J178" i="9"/>
  <c r="R308" i="9"/>
  <c r="R307" i="9"/>
  <c r="R306" i="9"/>
  <c r="R305" i="9"/>
  <c r="R303" i="9"/>
  <c r="R301" i="9"/>
  <c r="R299" i="9"/>
  <c r="R297" i="9"/>
  <c r="R302" i="9"/>
  <c r="R298" i="9"/>
  <c r="R295" i="9"/>
  <c r="R293" i="9"/>
  <c r="R291" i="9"/>
  <c r="R289" i="9"/>
  <c r="R287" i="9"/>
  <c r="R304" i="9"/>
  <c r="R300" i="9"/>
  <c r="R296" i="9"/>
  <c r="R294" i="9"/>
  <c r="R292" i="9"/>
  <c r="R290" i="9"/>
  <c r="R285" i="9"/>
  <c r="R283" i="9"/>
  <c r="R281" i="9"/>
  <c r="R279" i="9"/>
  <c r="R277" i="9"/>
  <c r="R275" i="9"/>
  <c r="R273" i="9"/>
  <c r="R271" i="9"/>
  <c r="R269" i="9"/>
  <c r="R267" i="9"/>
  <c r="R266" i="9"/>
  <c r="R288" i="9"/>
  <c r="R286" i="9"/>
  <c r="R284" i="9"/>
  <c r="R282" i="9"/>
  <c r="R280" i="9"/>
  <c r="R278" i="9"/>
  <c r="R276" i="9"/>
  <c r="R274" i="9"/>
  <c r="R272" i="9"/>
  <c r="R270" i="9"/>
  <c r="R268" i="9"/>
  <c r="R265" i="9"/>
  <c r="R263" i="9"/>
  <c r="R264" i="9"/>
  <c r="R260" i="9"/>
  <c r="R258" i="9"/>
  <c r="R256" i="9"/>
  <c r="R254" i="9"/>
  <c r="R252" i="9"/>
  <c r="R250" i="9"/>
  <c r="R248" i="9"/>
  <c r="R246" i="9"/>
  <c r="R244" i="9"/>
  <c r="R242" i="9"/>
  <c r="R240" i="9"/>
  <c r="R238" i="9"/>
  <c r="R262" i="9"/>
  <c r="R261" i="9"/>
  <c r="R259" i="9"/>
  <c r="R257" i="9"/>
  <c r="R255" i="9"/>
  <c r="R253" i="9"/>
  <c r="R251" i="9"/>
  <c r="R249" i="9"/>
  <c r="R247" i="9"/>
  <c r="R245" i="9"/>
  <c r="R243" i="9"/>
  <c r="R241" i="9"/>
  <c r="R239" i="9"/>
  <c r="R237" i="9"/>
  <c r="R236" i="9"/>
  <c r="R234" i="9"/>
  <c r="R232" i="9"/>
  <c r="R230" i="9"/>
  <c r="R228" i="9"/>
  <c r="R235" i="9"/>
  <c r="R233" i="9"/>
  <c r="R231" i="9"/>
  <c r="R229" i="9"/>
  <c r="R227" i="9"/>
  <c r="R95" i="9"/>
  <c r="R94" i="9"/>
  <c r="R53" i="9"/>
  <c r="R135" i="9"/>
  <c r="R136" i="9"/>
  <c r="R177" i="9"/>
  <c r="R137" i="9"/>
  <c r="R178" i="9"/>
  <c r="Z307" i="9"/>
  <c r="Z306" i="9"/>
  <c r="Z305" i="9"/>
  <c r="Z303" i="9"/>
  <c r="Z301" i="9"/>
  <c r="Z299" i="9"/>
  <c r="Z297" i="9"/>
  <c r="Z302" i="9"/>
  <c r="Z298" i="9"/>
  <c r="Z295" i="9"/>
  <c r="Z293" i="9"/>
  <c r="Z291" i="9"/>
  <c r="Z289" i="9"/>
  <c r="Z287" i="9"/>
  <c r="Z304" i="9"/>
  <c r="Z300" i="9"/>
  <c r="Z296" i="9"/>
  <c r="Z294" i="9"/>
  <c r="Z292" i="9"/>
  <c r="Z290" i="9"/>
  <c r="Z285" i="9"/>
  <c r="Z283" i="9"/>
  <c r="Z281" i="9"/>
  <c r="Z279" i="9"/>
  <c r="Z277" i="9"/>
  <c r="Z275" i="9"/>
  <c r="Z273" i="9"/>
  <c r="Z271" i="9"/>
  <c r="Z269" i="9"/>
  <c r="Z266" i="9"/>
  <c r="Z288" i="9"/>
  <c r="Z286" i="9"/>
  <c r="Z284" i="9"/>
  <c r="Z282" i="9"/>
  <c r="Z280" i="9"/>
  <c r="Z278" i="9"/>
  <c r="Z276" i="9"/>
  <c r="Z274" i="9"/>
  <c r="Z272" i="9"/>
  <c r="Z270" i="9"/>
  <c r="Z268" i="9"/>
  <c r="Z265" i="9"/>
  <c r="Z263" i="9"/>
  <c r="Z264" i="9"/>
  <c r="Z260" i="9"/>
  <c r="Z258" i="9"/>
  <c r="Z256" i="9"/>
  <c r="Z254" i="9"/>
  <c r="Z252" i="9"/>
  <c r="Z250" i="9"/>
  <c r="Z248" i="9"/>
  <c r="Z246" i="9"/>
  <c r="Z244" i="9"/>
  <c r="Z242" i="9"/>
  <c r="Z240" i="9"/>
  <c r="Z238" i="9"/>
  <c r="Z262" i="9"/>
  <c r="Z261" i="9"/>
  <c r="Z259" i="9"/>
  <c r="Z257" i="9"/>
  <c r="Z255" i="9"/>
  <c r="Z253" i="9"/>
  <c r="Z251" i="9"/>
  <c r="Z249" i="9"/>
  <c r="Z247" i="9"/>
  <c r="Z245" i="9"/>
  <c r="Z243" i="9"/>
  <c r="Z241" i="9"/>
  <c r="Z239" i="9"/>
  <c r="Z237" i="9"/>
  <c r="Z236" i="9"/>
  <c r="Z234" i="9"/>
  <c r="Z232" i="9"/>
  <c r="Z230" i="9"/>
  <c r="Z228" i="9"/>
  <c r="Z235" i="9"/>
  <c r="Z233" i="9"/>
  <c r="Z231" i="9"/>
  <c r="Z229" i="9"/>
  <c r="Z227" i="9"/>
  <c r="Z135" i="9"/>
  <c r="Z136" i="9"/>
  <c r="Z177" i="9"/>
  <c r="Z137" i="9"/>
  <c r="Z178" i="9"/>
  <c r="AH307" i="9"/>
  <c r="AH306" i="9"/>
  <c r="AH305" i="9"/>
  <c r="AH303" i="9"/>
  <c r="AH301" i="9"/>
  <c r="AH299" i="9"/>
  <c r="AH297" i="9"/>
  <c r="AH295" i="9"/>
  <c r="AH302" i="9"/>
  <c r="AH298" i="9"/>
  <c r="AH293" i="9"/>
  <c r="AH291" i="9"/>
  <c r="AH289" i="9"/>
  <c r="AH287" i="9"/>
  <c r="AH304" i="9"/>
  <c r="AH300" i="9"/>
  <c r="AH296" i="9"/>
  <c r="AH294" i="9"/>
  <c r="AH292" i="9"/>
  <c r="AH290" i="9"/>
  <c r="AH285" i="9"/>
  <c r="AH283" i="9"/>
  <c r="AH281" i="9"/>
  <c r="AH279" i="9"/>
  <c r="AH277" i="9"/>
  <c r="AH275" i="9"/>
  <c r="AH273" i="9"/>
  <c r="AH271" i="9"/>
  <c r="AH269" i="9"/>
  <c r="AH266" i="9"/>
  <c r="AH288" i="9"/>
  <c r="AH286" i="9"/>
  <c r="AH284" i="9"/>
  <c r="AH282" i="9"/>
  <c r="AH280" i="9"/>
  <c r="AH278" i="9"/>
  <c r="AH276" i="9"/>
  <c r="AH274" i="9"/>
  <c r="AH272" i="9"/>
  <c r="AH270" i="9"/>
  <c r="AH268" i="9"/>
  <c r="AH265" i="9"/>
  <c r="AH263" i="9"/>
  <c r="AH264" i="9"/>
  <c r="AH260" i="9"/>
  <c r="AH258" i="9"/>
  <c r="AH256" i="9"/>
  <c r="AH254" i="9"/>
  <c r="AH252" i="9"/>
  <c r="AH250" i="9"/>
  <c r="AH248" i="9"/>
  <c r="AH246" i="9"/>
  <c r="AH244" i="9"/>
  <c r="AH242" i="9"/>
  <c r="AH240" i="9"/>
  <c r="AH238" i="9"/>
  <c r="AH262" i="9"/>
  <c r="AH261" i="9"/>
  <c r="AH259" i="9"/>
  <c r="AH257" i="9"/>
  <c r="AH255" i="9"/>
  <c r="AH253" i="9"/>
  <c r="AH251" i="9"/>
  <c r="AH249" i="9"/>
  <c r="AH247" i="9"/>
  <c r="AH245" i="9"/>
  <c r="AH243" i="9"/>
  <c r="AH241" i="9"/>
  <c r="AH239" i="9"/>
  <c r="AH237" i="9"/>
  <c r="AH236" i="9"/>
  <c r="AH234" i="9"/>
  <c r="AH232" i="9"/>
  <c r="AH230" i="9"/>
  <c r="AH228" i="9"/>
  <c r="AH235" i="9"/>
  <c r="AH233" i="9"/>
  <c r="AH231" i="9"/>
  <c r="AH229" i="9"/>
  <c r="AH227" i="9"/>
  <c r="AH135" i="9"/>
  <c r="AH136" i="9"/>
  <c r="AH177" i="9"/>
  <c r="AH137" i="9"/>
  <c r="AH178" i="9"/>
  <c r="I304" i="9"/>
  <c r="I302" i="9"/>
  <c r="I300" i="9"/>
  <c r="I298" i="9"/>
  <c r="I296" i="9"/>
  <c r="I307" i="9"/>
  <c r="I305" i="9"/>
  <c r="I301" i="9"/>
  <c r="I297" i="9"/>
  <c r="I294" i="9"/>
  <c r="I292" i="9"/>
  <c r="I290" i="9"/>
  <c r="I288" i="9"/>
  <c r="I306" i="9"/>
  <c r="I303" i="9"/>
  <c r="I299" i="9"/>
  <c r="I295" i="9"/>
  <c r="I293" i="9"/>
  <c r="I291" i="9"/>
  <c r="I289" i="9"/>
  <c r="I286" i="9"/>
  <c r="I284" i="9"/>
  <c r="I282" i="9"/>
  <c r="I280" i="9"/>
  <c r="I278" i="9"/>
  <c r="I276" i="9"/>
  <c r="I274" i="9"/>
  <c r="I272" i="9"/>
  <c r="I270" i="9"/>
  <c r="I268" i="9"/>
  <c r="I287" i="9"/>
  <c r="I285" i="9"/>
  <c r="I283" i="9"/>
  <c r="I281" i="9"/>
  <c r="I279" i="9"/>
  <c r="I277" i="9"/>
  <c r="I275" i="9"/>
  <c r="I273" i="9"/>
  <c r="I271" i="9"/>
  <c r="I269" i="9"/>
  <c r="I266" i="9"/>
  <c r="I264" i="9"/>
  <c r="I262" i="9"/>
  <c r="I263" i="9"/>
  <c r="I261" i="9"/>
  <c r="I259" i="9"/>
  <c r="I257" i="9"/>
  <c r="I255" i="9"/>
  <c r="I253" i="9"/>
  <c r="I251" i="9"/>
  <c r="I249" i="9"/>
  <c r="I247" i="9"/>
  <c r="I245" i="9"/>
  <c r="I243" i="9"/>
  <c r="I241" i="9"/>
  <c r="I239" i="9"/>
  <c r="I265" i="9"/>
  <c r="I260" i="9"/>
  <c r="I258" i="9"/>
  <c r="I256" i="9"/>
  <c r="I254" i="9"/>
  <c r="I252" i="9"/>
  <c r="I250" i="9"/>
  <c r="I248" i="9"/>
  <c r="I246" i="9"/>
  <c r="I244" i="9"/>
  <c r="I242" i="9"/>
  <c r="I240" i="9"/>
  <c r="I238" i="9"/>
  <c r="I237" i="9"/>
  <c r="I235" i="9"/>
  <c r="I233" i="9"/>
  <c r="I231" i="9"/>
  <c r="I229" i="9"/>
  <c r="I227" i="9"/>
  <c r="I236" i="9"/>
  <c r="I234" i="9"/>
  <c r="I232" i="9"/>
  <c r="I230" i="9"/>
  <c r="I228" i="9"/>
  <c r="I135" i="9"/>
  <c r="I136" i="9"/>
  <c r="I177" i="9"/>
  <c r="I137" i="9"/>
  <c r="I178" i="9"/>
  <c r="Q304" i="9"/>
  <c r="Q302" i="9"/>
  <c r="Q300" i="9"/>
  <c r="Q298" i="9"/>
  <c r="Q296" i="9"/>
  <c r="Q307" i="9"/>
  <c r="Q305" i="9"/>
  <c r="Q301" i="9"/>
  <c r="Q297" i="9"/>
  <c r="Q294" i="9"/>
  <c r="Q292" i="9"/>
  <c r="Q290" i="9"/>
  <c r="Q288" i="9"/>
  <c r="Q308" i="9"/>
  <c r="Q306" i="9"/>
  <c r="Q303" i="9"/>
  <c r="Q299" i="9"/>
  <c r="Q295" i="9"/>
  <c r="Q293" i="9"/>
  <c r="Q291" i="9"/>
  <c r="Q289" i="9"/>
  <c r="Q286" i="9"/>
  <c r="Q284" i="9"/>
  <c r="Q282" i="9"/>
  <c r="Q280" i="9"/>
  <c r="Q278" i="9"/>
  <c r="Q276" i="9"/>
  <c r="Q274" i="9"/>
  <c r="Q272" i="9"/>
  <c r="Q270" i="9"/>
  <c r="Q268" i="9"/>
  <c r="Q287" i="9"/>
  <c r="Q285" i="9"/>
  <c r="Q283" i="9"/>
  <c r="Q281" i="9"/>
  <c r="Q279" i="9"/>
  <c r="Q277" i="9"/>
  <c r="Q275" i="9"/>
  <c r="Q273" i="9"/>
  <c r="Q271" i="9"/>
  <c r="Q269" i="9"/>
  <c r="Q267" i="9"/>
  <c r="Q266" i="9"/>
  <c r="Q264" i="9"/>
  <c r="Q262" i="9"/>
  <c r="Q263" i="9"/>
  <c r="Q261" i="9"/>
  <c r="Q259" i="9"/>
  <c r="Q257" i="9"/>
  <c r="Q255" i="9"/>
  <c r="Q253" i="9"/>
  <c r="Q251" i="9"/>
  <c r="Q249" i="9"/>
  <c r="Q247" i="9"/>
  <c r="Q245" i="9"/>
  <c r="Q243" i="9"/>
  <c r="Q241" i="9"/>
  <c r="Q239" i="9"/>
  <c r="Q265" i="9"/>
  <c r="Q260" i="9"/>
  <c r="Q258" i="9"/>
  <c r="Q256" i="9"/>
  <c r="Q254" i="9"/>
  <c r="Q252" i="9"/>
  <c r="Q250" i="9"/>
  <c r="Q248" i="9"/>
  <c r="Q246" i="9"/>
  <c r="Q244" i="9"/>
  <c r="Q242" i="9"/>
  <c r="Q240" i="9"/>
  <c r="Q238" i="9"/>
  <c r="Q235" i="9"/>
  <c r="Q233" i="9"/>
  <c r="Q231" i="9"/>
  <c r="Q229" i="9"/>
  <c r="Q227" i="9"/>
  <c r="Q237" i="9"/>
  <c r="Q236" i="9"/>
  <c r="Q234" i="9"/>
  <c r="Q232" i="9"/>
  <c r="Q230" i="9"/>
  <c r="Q228" i="9"/>
  <c r="Q94" i="9"/>
  <c r="Q53" i="9"/>
  <c r="Q95" i="9"/>
  <c r="Q135" i="9"/>
  <c r="Q136" i="9"/>
  <c r="Q177" i="9"/>
  <c r="Q137" i="9"/>
  <c r="Q178" i="9"/>
  <c r="Y304" i="9"/>
  <c r="Y302" i="9"/>
  <c r="Y300" i="9"/>
  <c r="Y298" i="9"/>
  <c r="Y296" i="9"/>
  <c r="Y307" i="9"/>
  <c r="Y305" i="9"/>
  <c r="Y301" i="9"/>
  <c r="Y297" i="9"/>
  <c r="Y294" i="9"/>
  <c r="Y292" i="9"/>
  <c r="Y290" i="9"/>
  <c r="Y288" i="9"/>
  <c r="Y308" i="9"/>
  <c r="Y306" i="9"/>
  <c r="Y303" i="9"/>
  <c r="Y299" i="9"/>
  <c r="Y295" i="9"/>
  <c r="Y293" i="9"/>
  <c r="Y291" i="9"/>
  <c r="Y289" i="9"/>
  <c r="Y286" i="9"/>
  <c r="Y284" i="9"/>
  <c r="Y282" i="9"/>
  <c r="Y280" i="9"/>
  <c r="Y278" i="9"/>
  <c r="Y276" i="9"/>
  <c r="Y274" i="9"/>
  <c r="Y272" i="9"/>
  <c r="Y270" i="9"/>
  <c r="Y268" i="9"/>
  <c r="Y287" i="9"/>
  <c r="Y285" i="9"/>
  <c r="Y283" i="9"/>
  <c r="Y281" i="9"/>
  <c r="Y279" i="9"/>
  <c r="Y277" i="9"/>
  <c r="Y275" i="9"/>
  <c r="Y273" i="9"/>
  <c r="Y271" i="9"/>
  <c r="Y269" i="9"/>
  <c r="Y267" i="9"/>
  <c r="Y266" i="9"/>
  <c r="Y264" i="9"/>
  <c r="Y262" i="9"/>
  <c r="Y263" i="9"/>
  <c r="Y261" i="9"/>
  <c r="Y259" i="9"/>
  <c r="Y257" i="9"/>
  <c r="Y255" i="9"/>
  <c r="Y253" i="9"/>
  <c r="Y251" i="9"/>
  <c r="Y249" i="9"/>
  <c r="Y247" i="9"/>
  <c r="Y245" i="9"/>
  <c r="Y243" i="9"/>
  <c r="Y241" i="9"/>
  <c r="Y239" i="9"/>
  <c r="Y265" i="9"/>
  <c r="Y260" i="9"/>
  <c r="Y258" i="9"/>
  <c r="Y256" i="9"/>
  <c r="Y254" i="9"/>
  <c r="Y252" i="9"/>
  <c r="Y250" i="9"/>
  <c r="Y248" i="9"/>
  <c r="Y246" i="9"/>
  <c r="Y244" i="9"/>
  <c r="Y242" i="9"/>
  <c r="Y240" i="9"/>
  <c r="Y238" i="9"/>
  <c r="Y235" i="9"/>
  <c r="Y233" i="9"/>
  <c r="Y231" i="9"/>
  <c r="Y229" i="9"/>
  <c r="Y227" i="9"/>
  <c r="Y237" i="9"/>
  <c r="Y236" i="9"/>
  <c r="Y234" i="9"/>
  <c r="Y232" i="9"/>
  <c r="Y230" i="9"/>
  <c r="Y228" i="9"/>
  <c r="Y94" i="9"/>
  <c r="Y53" i="9"/>
  <c r="Y95" i="9"/>
  <c r="Y135" i="9"/>
  <c r="Y136" i="9"/>
  <c r="Y177" i="9"/>
  <c r="Y137" i="9"/>
  <c r="Y178" i="9"/>
  <c r="AG304" i="9"/>
  <c r="AG302" i="9"/>
  <c r="AG300" i="9"/>
  <c r="AG298" i="9"/>
  <c r="AG296" i="9"/>
  <c r="AG307" i="9"/>
  <c r="AG305" i="9"/>
  <c r="AG301" i="9"/>
  <c r="AG297" i="9"/>
  <c r="AG294" i="9"/>
  <c r="AG292" i="9"/>
  <c r="AG290" i="9"/>
  <c r="AG288" i="9"/>
  <c r="AG306" i="9"/>
  <c r="AG303" i="9"/>
  <c r="AG299" i="9"/>
  <c r="AG295" i="9"/>
  <c r="AG293" i="9"/>
  <c r="AG291" i="9"/>
  <c r="AG289" i="9"/>
  <c r="AG286" i="9"/>
  <c r="AG284" i="9"/>
  <c r="AG282" i="9"/>
  <c r="AG280" i="9"/>
  <c r="AG278" i="9"/>
  <c r="AG276" i="9"/>
  <c r="AG274" i="9"/>
  <c r="AG272" i="9"/>
  <c r="AG270" i="9"/>
  <c r="AG268" i="9"/>
  <c r="AG287" i="9"/>
  <c r="AG285" i="9"/>
  <c r="AG283" i="9"/>
  <c r="AG281" i="9"/>
  <c r="AG279" i="9"/>
  <c r="AG277" i="9"/>
  <c r="AG275" i="9"/>
  <c r="AG273" i="9"/>
  <c r="AG271" i="9"/>
  <c r="AG269" i="9"/>
  <c r="AG266" i="9"/>
  <c r="AG264" i="9"/>
  <c r="AG262" i="9"/>
  <c r="AG263" i="9"/>
  <c r="AG261" i="9"/>
  <c r="AG259" i="9"/>
  <c r="AG257" i="9"/>
  <c r="AG255" i="9"/>
  <c r="AG253" i="9"/>
  <c r="AG251" i="9"/>
  <c r="AG249" i="9"/>
  <c r="AG247" i="9"/>
  <c r="AG245" i="9"/>
  <c r="AG243" i="9"/>
  <c r="AG241" i="9"/>
  <c r="AG239" i="9"/>
  <c r="AG237" i="9"/>
  <c r="AG265" i="9"/>
  <c r="AG260" i="9"/>
  <c r="AG258" i="9"/>
  <c r="AG256" i="9"/>
  <c r="AG254" i="9"/>
  <c r="AG252" i="9"/>
  <c r="AG250" i="9"/>
  <c r="AG248" i="9"/>
  <c r="AG246" i="9"/>
  <c r="AG244" i="9"/>
  <c r="AG242" i="9"/>
  <c r="AG240" i="9"/>
  <c r="AG238" i="9"/>
  <c r="AG235" i="9"/>
  <c r="AG233" i="9"/>
  <c r="AG231" i="9"/>
  <c r="AG229" i="9"/>
  <c r="AG227" i="9"/>
  <c r="AG236" i="9"/>
  <c r="AG234" i="9"/>
  <c r="AG232" i="9"/>
  <c r="AG230" i="9"/>
  <c r="AG228" i="9"/>
  <c r="AG135" i="9"/>
  <c r="AG136" i="9"/>
  <c r="AG177" i="9"/>
  <c r="AG137" i="9"/>
  <c r="AG178" i="9"/>
  <c r="C272" i="9"/>
  <c r="C181" i="9"/>
  <c r="A59" i="9"/>
  <c r="C232" i="9"/>
  <c r="C140" i="9"/>
  <c r="A19" i="9"/>
  <c r="AZ179" i="9"/>
  <c r="F307" i="9"/>
  <c r="F306" i="9"/>
  <c r="F305" i="9"/>
  <c r="F303" i="9"/>
  <c r="F301" i="9"/>
  <c r="F299" i="9"/>
  <c r="F297" i="9"/>
  <c r="F302" i="9"/>
  <c r="F298" i="9"/>
  <c r="F295" i="9"/>
  <c r="F293" i="9"/>
  <c r="F291" i="9"/>
  <c r="F289" i="9"/>
  <c r="F287" i="9"/>
  <c r="F304" i="9"/>
  <c r="F300" i="9"/>
  <c r="F296" i="9"/>
  <c r="F294" i="9"/>
  <c r="F292" i="9"/>
  <c r="F290" i="9"/>
  <c r="F285" i="9"/>
  <c r="F283" i="9"/>
  <c r="F281" i="9"/>
  <c r="F279" i="9"/>
  <c r="F277" i="9"/>
  <c r="F275" i="9"/>
  <c r="F273" i="9"/>
  <c r="F271" i="9"/>
  <c r="F269" i="9"/>
  <c r="F288" i="9"/>
  <c r="F286" i="9"/>
  <c r="F284" i="9"/>
  <c r="F282" i="9"/>
  <c r="F280" i="9"/>
  <c r="F278" i="9"/>
  <c r="F276" i="9"/>
  <c r="F274" i="9"/>
  <c r="F272" i="9"/>
  <c r="F270" i="9"/>
  <c r="F268" i="9"/>
  <c r="F265" i="9"/>
  <c r="F263" i="9"/>
  <c r="F264" i="9"/>
  <c r="F260" i="9"/>
  <c r="F258" i="9"/>
  <c r="F256" i="9"/>
  <c r="F254" i="9"/>
  <c r="F252" i="9"/>
  <c r="F250" i="9"/>
  <c r="F248" i="9"/>
  <c r="F246" i="9"/>
  <c r="F244" i="9"/>
  <c r="F242" i="9"/>
  <c r="F240" i="9"/>
  <c r="F238" i="9"/>
  <c r="F266" i="9"/>
  <c r="F262" i="9"/>
  <c r="F261" i="9"/>
  <c r="F259" i="9"/>
  <c r="F257" i="9"/>
  <c r="F255" i="9"/>
  <c r="F253" i="9"/>
  <c r="F251" i="9"/>
  <c r="F249" i="9"/>
  <c r="F247" i="9"/>
  <c r="F245" i="9"/>
  <c r="F243" i="9"/>
  <c r="F241" i="9"/>
  <c r="F239" i="9"/>
  <c r="F236" i="9"/>
  <c r="F234" i="9"/>
  <c r="F232" i="9"/>
  <c r="F230" i="9"/>
  <c r="F228" i="9"/>
  <c r="F237" i="9"/>
  <c r="F235" i="9"/>
  <c r="F233" i="9"/>
  <c r="F231" i="9"/>
  <c r="F229" i="9"/>
  <c r="F227" i="9"/>
  <c r="F135" i="9"/>
  <c r="F136" i="9"/>
  <c r="F177" i="9"/>
  <c r="F137" i="9"/>
  <c r="F178" i="9"/>
  <c r="N307" i="9"/>
  <c r="N306" i="9"/>
  <c r="N305" i="9"/>
  <c r="N303" i="9"/>
  <c r="N301" i="9"/>
  <c r="N299" i="9"/>
  <c r="N297" i="9"/>
  <c r="N302" i="9"/>
  <c r="N298" i="9"/>
  <c r="N295" i="9"/>
  <c r="N293" i="9"/>
  <c r="N291" i="9"/>
  <c r="N289" i="9"/>
  <c r="N287" i="9"/>
  <c r="N304" i="9"/>
  <c r="N300" i="9"/>
  <c r="N296" i="9"/>
  <c r="N294" i="9"/>
  <c r="N292" i="9"/>
  <c r="N290" i="9"/>
  <c r="N285" i="9"/>
  <c r="N283" i="9"/>
  <c r="N281" i="9"/>
  <c r="N279" i="9"/>
  <c r="N277" i="9"/>
  <c r="N275" i="9"/>
  <c r="N273" i="9"/>
  <c r="N271" i="9"/>
  <c r="N269" i="9"/>
  <c r="N266" i="9"/>
  <c r="N288" i="9"/>
  <c r="N286" i="9"/>
  <c r="N284" i="9"/>
  <c r="N282" i="9"/>
  <c r="N280" i="9"/>
  <c r="N278" i="9"/>
  <c r="N276" i="9"/>
  <c r="N274" i="9"/>
  <c r="N272" i="9"/>
  <c r="N270" i="9"/>
  <c r="N268" i="9"/>
  <c r="N265" i="9"/>
  <c r="N263" i="9"/>
  <c r="N264" i="9"/>
  <c r="N260" i="9"/>
  <c r="N258" i="9"/>
  <c r="N256" i="9"/>
  <c r="N254" i="9"/>
  <c r="N252" i="9"/>
  <c r="N250" i="9"/>
  <c r="N248" i="9"/>
  <c r="N246" i="9"/>
  <c r="N244" i="9"/>
  <c r="N242" i="9"/>
  <c r="N240" i="9"/>
  <c r="N238" i="9"/>
  <c r="N262" i="9"/>
  <c r="N261" i="9"/>
  <c r="N259" i="9"/>
  <c r="N257" i="9"/>
  <c r="N255" i="9"/>
  <c r="N253" i="9"/>
  <c r="N251" i="9"/>
  <c r="N249" i="9"/>
  <c r="N247" i="9"/>
  <c r="N245" i="9"/>
  <c r="N243" i="9"/>
  <c r="N241" i="9"/>
  <c r="N239" i="9"/>
  <c r="N236" i="9"/>
  <c r="N234" i="9"/>
  <c r="N232" i="9"/>
  <c r="N230" i="9"/>
  <c r="N228" i="9"/>
  <c r="N237" i="9"/>
  <c r="N235" i="9"/>
  <c r="N233" i="9"/>
  <c r="N231" i="9"/>
  <c r="N229" i="9"/>
  <c r="N227" i="9"/>
  <c r="N135" i="9"/>
  <c r="N136" i="9"/>
  <c r="AX136" i="9" s="1"/>
  <c r="N177" i="9"/>
  <c r="N137" i="9"/>
  <c r="N178" i="9"/>
  <c r="V307" i="9"/>
  <c r="V306" i="9"/>
  <c r="V305" i="9"/>
  <c r="V303" i="9"/>
  <c r="V301" i="9"/>
  <c r="V299" i="9"/>
  <c r="V297" i="9"/>
  <c r="V302" i="9"/>
  <c r="V298" i="9"/>
  <c r="V295" i="9"/>
  <c r="V293" i="9"/>
  <c r="V291" i="9"/>
  <c r="V289" i="9"/>
  <c r="V287" i="9"/>
  <c r="V304" i="9"/>
  <c r="V300" i="9"/>
  <c r="V296" i="9"/>
  <c r="V294" i="9"/>
  <c r="V292" i="9"/>
  <c r="V290" i="9"/>
  <c r="V285" i="9"/>
  <c r="V283" i="9"/>
  <c r="V281" i="9"/>
  <c r="V279" i="9"/>
  <c r="V277" i="9"/>
  <c r="V275" i="9"/>
  <c r="V273" i="9"/>
  <c r="V271" i="9"/>
  <c r="V269" i="9"/>
  <c r="V266" i="9"/>
  <c r="V288" i="9"/>
  <c r="V286" i="9"/>
  <c r="V284" i="9"/>
  <c r="V282" i="9"/>
  <c r="V280" i="9"/>
  <c r="V278" i="9"/>
  <c r="V276" i="9"/>
  <c r="V274" i="9"/>
  <c r="V272" i="9"/>
  <c r="V270" i="9"/>
  <c r="V268" i="9"/>
  <c r="V265" i="9"/>
  <c r="V263" i="9"/>
  <c r="V264" i="9"/>
  <c r="V260" i="9"/>
  <c r="V258" i="9"/>
  <c r="V256" i="9"/>
  <c r="V254" i="9"/>
  <c r="V252" i="9"/>
  <c r="V250" i="9"/>
  <c r="V248" i="9"/>
  <c r="V246" i="9"/>
  <c r="V244" i="9"/>
  <c r="V242" i="9"/>
  <c r="V240" i="9"/>
  <c r="V238" i="9"/>
  <c r="V262" i="9"/>
  <c r="V261" i="9"/>
  <c r="V259" i="9"/>
  <c r="V257" i="9"/>
  <c r="V255" i="9"/>
  <c r="V253" i="9"/>
  <c r="V251" i="9"/>
  <c r="V249" i="9"/>
  <c r="V247" i="9"/>
  <c r="V245" i="9"/>
  <c r="V243" i="9"/>
  <c r="V241" i="9"/>
  <c r="V239" i="9"/>
  <c r="V237" i="9"/>
  <c r="V236" i="9"/>
  <c r="V234" i="9"/>
  <c r="V232" i="9"/>
  <c r="V230" i="9"/>
  <c r="V228" i="9"/>
  <c r="V235" i="9"/>
  <c r="V233" i="9"/>
  <c r="V231" i="9"/>
  <c r="V229" i="9"/>
  <c r="V227" i="9"/>
  <c r="V135" i="9"/>
  <c r="V136" i="9"/>
  <c r="V177" i="9"/>
  <c r="V137" i="9"/>
  <c r="V178" i="9"/>
  <c r="AD307" i="9"/>
  <c r="AD306" i="9"/>
  <c r="AD305" i="9"/>
  <c r="AD303" i="9"/>
  <c r="AD301" i="9"/>
  <c r="AD299" i="9"/>
  <c r="AD297" i="9"/>
  <c r="AD302" i="9"/>
  <c r="AD298" i="9"/>
  <c r="AD295" i="9"/>
  <c r="AD293" i="9"/>
  <c r="AD291" i="9"/>
  <c r="AD289" i="9"/>
  <c r="AD287" i="9"/>
  <c r="AD304" i="9"/>
  <c r="AD300" i="9"/>
  <c r="AD296" i="9"/>
  <c r="AD294" i="9"/>
  <c r="AD292" i="9"/>
  <c r="AD290" i="9"/>
  <c r="AD285" i="9"/>
  <c r="AD283" i="9"/>
  <c r="AD281" i="9"/>
  <c r="AD279" i="9"/>
  <c r="AD277" i="9"/>
  <c r="AD275" i="9"/>
  <c r="AD273" i="9"/>
  <c r="AD271" i="9"/>
  <c r="AD269" i="9"/>
  <c r="AD266" i="9"/>
  <c r="AD288" i="9"/>
  <c r="AD286" i="9"/>
  <c r="AD284" i="9"/>
  <c r="AD282" i="9"/>
  <c r="AD280" i="9"/>
  <c r="AD278" i="9"/>
  <c r="AD276" i="9"/>
  <c r="AD274" i="9"/>
  <c r="AD272" i="9"/>
  <c r="AD270" i="9"/>
  <c r="AD268" i="9"/>
  <c r="AD265" i="9"/>
  <c r="AD263" i="9"/>
  <c r="AD264" i="9"/>
  <c r="AD260" i="9"/>
  <c r="AD258" i="9"/>
  <c r="AD256" i="9"/>
  <c r="AD254" i="9"/>
  <c r="AD252" i="9"/>
  <c r="AD250" i="9"/>
  <c r="AD248" i="9"/>
  <c r="AD246" i="9"/>
  <c r="AD244" i="9"/>
  <c r="AD242" i="9"/>
  <c r="AD240" i="9"/>
  <c r="AD238" i="9"/>
  <c r="AD262" i="9"/>
  <c r="AD261" i="9"/>
  <c r="AD259" i="9"/>
  <c r="AD257" i="9"/>
  <c r="AD255" i="9"/>
  <c r="AD253" i="9"/>
  <c r="AD251" i="9"/>
  <c r="AD249" i="9"/>
  <c r="AD247" i="9"/>
  <c r="AD245" i="9"/>
  <c r="AD243" i="9"/>
  <c r="AD241" i="9"/>
  <c r="AD239" i="9"/>
  <c r="AD237" i="9"/>
  <c r="AD236" i="9"/>
  <c r="AD234" i="9"/>
  <c r="AD232" i="9"/>
  <c r="AD230" i="9"/>
  <c r="AD228" i="9"/>
  <c r="AD235" i="9"/>
  <c r="AD233" i="9"/>
  <c r="AD231" i="9"/>
  <c r="AD229" i="9"/>
  <c r="AD227" i="9"/>
  <c r="AD135" i="9"/>
  <c r="AD136" i="9"/>
  <c r="AD177" i="9"/>
  <c r="AD137" i="9"/>
  <c r="AD178" i="9"/>
  <c r="AL308" i="9"/>
  <c r="AL307" i="9"/>
  <c r="AL306" i="9"/>
  <c r="AL305" i="9"/>
  <c r="AL303" i="9"/>
  <c r="AL301" i="9"/>
  <c r="AL299" i="9"/>
  <c r="AL297" i="9"/>
  <c r="AL295" i="9"/>
  <c r="AL302" i="9"/>
  <c r="AL298" i="9"/>
  <c r="AL293" i="9"/>
  <c r="AL291" i="9"/>
  <c r="AL289" i="9"/>
  <c r="AL287" i="9"/>
  <c r="AL304" i="9"/>
  <c r="AL300" i="9"/>
  <c r="AL296" i="9"/>
  <c r="AL294" i="9"/>
  <c r="AL292" i="9"/>
  <c r="AL290" i="9"/>
  <c r="AL285" i="9"/>
  <c r="AL283" i="9"/>
  <c r="AL281" i="9"/>
  <c r="AL279" i="9"/>
  <c r="AL277" i="9"/>
  <c r="AL275" i="9"/>
  <c r="AL273" i="9"/>
  <c r="AL271" i="9"/>
  <c r="AL269" i="9"/>
  <c r="AL267" i="9"/>
  <c r="AL266" i="9"/>
  <c r="AL288" i="9"/>
  <c r="AL286" i="9"/>
  <c r="AL284" i="9"/>
  <c r="AL282" i="9"/>
  <c r="AL280" i="9"/>
  <c r="AL278" i="9"/>
  <c r="AL276" i="9"/>
  <c r="AL274" i="9"/>
  <c r="AL272" i="9"/>
  <c r="AL270" i="9"/>
  <c r="AL268" i="9"/>
  <c r="AL265" i="9"/>
  <c r="AL263" i="9"/>
  <c r="AL261" i="9"/>
  <c r="AL264" i="9"/>
  <c r="AL260" i="9"/>
  <c r="AL258" i="9"/>
  <c r="AL256" i="9"/>
  <c r="AL254" i="9"/>
  <c r="AL252" i="9"/>
  <c r="AL250" i="9"/>
  <c r="AL248" i="9"/>
  <c r="AL246" i="9"/>
  <c r="AL244" i="9"/>
  <c r="AL242" i="9"/>
  <c r="AL240" i="9"/>
  <c r="AL238" i="9"/>
  <c r="AL262" i="9"/>
  <c r="AL259" i="9"/>
  <c r="AL257" i="9"/>
  <c r="AL255" i="9"/>
  <c r="AL253" i="9"/>
  <c r="AL251" i="9"/>
  <c r="AL249" i="9"/>
  <c r="AL247" i="9"/>
  <c r="AL245" i="9"/>
  <c r="AL243" i="9"/>
  <c r="AL241" i="9"/>
  <c r="AL239" i="9"/>
  <c r="AL237" i="9"/>
  <c r="AL236" i="9"/>
  <c r="AL234" i="9"/>
  <c r="AL232" i="9"/>
  <c r="AL230" i="9"/>
  <c r="AL228" i="9"/>
  <c r="AL235" i="9"/>
  <c r="AL233" i="9"/>
  <c r="AL231" i="9"/>
  <c r="AL229" i="9"/>
  <c r="AL227" i="9"/>
  <c r="AL95" i="9"/>
  <c r="AL94" i="9"/>
  <c r="AL53" i="9"/>
  <c r="AL135" i="9"/>
  <c r="AL136" i="9"/>
  <c r="AL177" i="9"/>
  <c r="AL137" i="9"/>
  <c r="AL178" i="9"/>
  <c r="M304" i="9"/>
  <c r="M302" i="9"/>
  <c r="M300" i="9"/>
  <c r="M298" i="9"/>
  <c r="M296" i="9"/>
  <c r="M307" i="9"/>
  <c r="M305" i="9"/>
  <c r="M301" i="9"/>
  <c r="M297" i="9"/>
  <c r="M294" i="9"/>
  <c r="M292" i="9"/>
  <c r="M290" i="9"/>
  <c r="M288" i="9"/>
  <c r="M306" i="9"/>
  <c r="M303" i="9"/>
  <c r="M299" i="9"/>
  <c r="M295" i="9"/>
  <c r="M293" i="9"/>
  <c r="M291" i="9"/>
  <c r="M289" i="9"/>
  <c r="M286" i="9"/>
  <c r="M284" i="9"/>
  <c r="M282" i="9"/>
  <c r="M280" i="9"/>
  <c r="M278" i="9"/>
  <c r="M276" i="9"/>
  <c r="M274" i="9"/>
  <c r="M272" i="9"/>
  <c r="M270" i="9"/>
  <c r="M268" i="9"/>
  <c r="M287" i="9"/>
  <c r="M285" i="9"/>
  <c r="M283" i="9"/>
  <c r="M281" i="9"/>
  <c r="M279" i="9"/>
  <c r="M277" i="9"/>
  <c r="M275" i="9"/>
  <c r="M273" i="9"/>
  <c r="M271" i="9"/>
  <c r="M269" i="9"/>
  <c r="M266" i="9"/>
  <c r="M264" i="9"/>
  <c r="M262" i="9"/>
  <c r="M263" i="9"/>
  <c r="M261" i="9"/>
  <c r="M259" i="9"/>
  <c r="M257" i="9"/>
  <c r="M255" i="9"/>
  <c r="M253" i="9"/>
  <c r="M251" i="9"/>
  <c r="M249" i="9"/>
  <c r="M247" i="9"/>
  <c r="M245" i="9"/>
  <c r="M243" i="9"/>
  <c r="M241" i="9"/>
  <c r="M239" i="9"/>
  <c r="M265" i="9"/>
  <c r="M260" i="9"/>
  <c r="M258" i="9"/>
  <c r="M256" i="9"/>
  <c r="M254" i="9"/>
  <c r="M252" i="9"/>
  <c r="M250" i="9"/>
  <c r="M248" i="9"/>
  <c r="M246" i="9"/>
  <c r="M244" i="9"/>
  <c r="M242" i="9"/>
  <c r="M240" i="9"/>
  <c r="M238" i="9"/>
  <c r="M237" i="9"/>
  <c r="M235" i="9"/>
  <c r="M233" i="9"/>
  <c r="M231" i="9"/>
  <c r="M229" i="9"/>
  <c r="M227" i="9"/>
  <c r="M236" i="9"/>
  <c r="M234" i="9"/>
  <c r="M232" i="9"/>
  <c r="M230" i="9"/>
  <c r="M228" i="9"/>
  <c r="M135" i="9"/>
  <c r="M136" i="9"/>
  <c r="M177" i="9"/>
  <c r="M137" i="9"/>
  <c r="M178" i="9"/>
  <c r="U304" i="9"/>
  <c r="U302" i="9"/>
  <c r="U300" i="9"/>
  <c r="U298" i="9"/>
  <c r="U296" i="9"/>
  <c r="U307" i="9"/>
  <c r="U305" i="9"/>
  <c r="U301" i="9"/>
  <c r="U297" i="9"/>
  <c r="U294" i="9"/>
  <c r="U292" i="9"/>
  <c r="U290" i="9"/>
  <c r="U288" i="9"/>
  <c r="U306" i="9"/>
  <c r="U303" i="9"/>
  <c r="U299" i="9"/>
  <c r="U295" i="9"/>
  <c r="U293" i="9"/>
  <c r="U291" i="9"/>
  <c r="U289" i="9"/>
  <c r="U286" i="9"/>
  <c r="U284" i="9"/>
  <c r="U282" i="9"/>
  <c r="U280" i="9"/>
  <c r="U278" i="9"/>
  <c r="U276" i="9"/>
  <c r="U274" i="9"/>
  <c r="U272" i="9"/>
  <c r="U270" i="9"/>
  <c r="U268" i="9"/>
  <c r="U287" i="9"/>
  <c r="U285" i="9"/>
  <c r="U283" i="9"/>
  <c r="U281" i="9"/>
  <c r="U279" i="9"/>
  <c r="U277" i="9"/>
  <c r="U275" i="9"/>
  <c r="U273" i="9"/>
  <c r="U271" i="9"/>
  <c r="U269" i="9"/>
  <c r="U266" i="9"/>
  <c r="U264" i="9"/>
  <c r="U262" i="9"/>
  <c r="U263" i="9"/>
  <c r="U261" i="9"/>
  <c r="U259" i="9"/>
  <c r="U257" i="9"/>
  <c r="U255" i="9"/>
  <c r="U253" i="9"/>
  <c r="U251" i="9"/>
  <c r="U249" i="9"/>
  <c r="U247" i="9"/>
  <c r="U245" i="9"/>
  <c r="U243" i="9"/>
  <c r="U241" i="9"/>
  <c r="U239" i="9"/>
  <c r="U265" i="9"/>
  <c r="U260" i="9"/>
  <c r="U258" i="9"/>
  <c r="U256" i="9"/>
  <c r="U254" i="9"/>
  <c r="U252" i="9"/>
  <c r="U250" i="9"/>
  <c r="U248" i="9"/>
  <c r="U246" i="9"/>
  <c r="U244" i="9"/>
  <c r="U242" i="9"/>
  <c r="U240" i="9"/>
  <c r="U238" i="9"/>
  <c r="U235" i="9"/>
  <c r="U233" i="9"/>
  <c r="U231" i="9"/>
  <c r="U229" i="9"/>
  <c r="U227" i="9"/>
  <c r="U237" i="9"/>
  <c r="U236" i="9"/>
  <c r="U234" i="9"/>
  <c r="U232" i="9"/>
  <c r="U230" i="9"/>
  <c r="U228" i="9"/>
  <c r="U135" i="9"/>
  <c r="U136" i="9"/>
  <c r="AY136" i="9" s="1"/>
  <c r="U177" i="9"/>
  <c r="U137" i="9"/>
  <c r="U178" i="9"/>
  <c r="AC304" i="9"/>
  <c r="AC302" i="9"/>
  <c r="AC300" i="9"/>
  <c r="AC298" i="9"/>
  <c r="AC296" i="9"/>
  <c r="AC307" i="9"/>
  <c r="AC305" i="9"/>
  <c r="AC301" i="9"/>
  <c r="AC297" i="9"/>
  <c r="AC294" i="9"/>
  <c r="AC292" i="9"/>
  <c r="AC290" i="9"/>
  <c r="AC288" i="9"/>
  <c r="AC306" i="9"/>
  <c r="AC303" i="9"/>
  <c r="AC299" i="9"/>
  <c r="AC295" i="9"/>
  <c r="AC293" i="9"/>
  <c r="AC291" i="9"/>
  <c r="AC289" i="9"/>
  <c r="AC286" i="9"/>
  <c r="AC284" i="9"/>
  <c r="AC282" i="9"/>
  <c r="AC280" i="9"/>
  <c r="AC278" i="9"/>
  <c r="AC276" i="9"/>
  <c r="AC274" i="9"/>
  <c r="AC272" i="9"/>
  <c r="AC270" i="9"/>
  <c r="AC268" i="9"/>
  <c r="AC287" i="9"/>
  <c r="AC285" i="9"/>
  <c r="AC283" i="9"/>
  <c r="AC281" i="9"/>
  <c r="AC279" i="9"/>
  <c r="AC277" i="9"/>
  <c r="AC275" i="9"/>
  <c r="AC273" i="9"/>
  <c r="AC271" i="9"/>
  <c r="AC269" i="9"/>
  <c r="AC266" i="9"/>
  <c r="AC264" i="9"/>
  <c r="AC262" i="9"/>
  <c r="AC263" i="9"/>
  <c r="AC261" i="9"/>
  <c r="AC259" i="9"/>
  <c r="AC257" i="9"/>
  <c r="AC255" i="9"/>
  <c r="AC253" i="9"/>
  <c r="AC251" i="9"/>
  <c r="AC249" i="9"/>
  <c r="AC247" i="9"/>
  <c r="AC245" i="9"/>
  <c r="AC243" i="9"/>
  <c r="AC241" i="9"/>
  <c r="AC239" i="9"/>
  <c r="AC265" i="9"/>
  <c r="AC260" i="9"/>
  <c r="AC258" i="9"/>
  <c r="AC256" i="9"/>
  <c r="AC254" i="9"/>
  <c r="AC252" i="9"/>
  <c r="AC250" i="9"/>
  <c r="AC248" i="9"/>
  <c r="AC246" i="9"/>
  <c r="AC244" i="9"/>
  <c r="AC242" i="9"/>
  <c r="AC240" i="9"/>
  <c r="AC238" i="9"/>
  <c r="AC235" i="9"/>
  <c r="AC233" i="9"/>
  <c r="AC231" i="9"/>
  <c r="AC229" i="9"/>
  <c r="AC227" i="9"/>
  <c r="AC237" i="9"/>
  <c r="AC236" i="9"/>
  <c r="AC234" i="9"/>
  <c r="AC232" i="9"/>
  <c r="AC230" i="9"/>
  <c r="AC228" i="9"/>
  <c r="AC135" i="9"/>
  <c r="AC136" i="9"/>
  <c r="AC177" i="9"/>
  <c r="AC137" i="9"/>
  <c r="AC178" i="9"/>
  <c r="AK301" i="9"/>
  <c r="AK270" i="9"/>
  <c r="AK255" i="9"/>
  <c r="AK252" i="9"/>
  <c r="AK230" i="9"/>
  <c r="AK135" i="9"/>
  <c r="AK136" i="9"/>
  <c r="AK177" i="9"/>
  <c r="AK137" i="9"/>
  <c r="AK178" i="9"/>
  <c r="AM180" i="9"/>
  <c r="AK180" i="9"/>
  <c r="AI180" i="9"/>
  <c r="AG180" i="9"/>
  <c r="AE180" i="9"/>
  <c r="AC180" i="9"/>
  <c r="AA180" i="9"/>
  <c r="Y180" i="9"/>
  <c r="W180" i="9"/>
  <c r="U180" i="9"/>
  <c r="S180" i="9"/>
  <c r="Q180" i="9"/>
  <c r="O180" i="9"/>
  <c r="M180" i="9"/>
  <c r="K180" i="9"/>
  <c r="I180" i="9"/>
  <c r="G180" i="9"/>
  <c r="E180" i="9"/>
  <c r="AN180" i="9"/>
  <c r="AL180" i="9"/>
  <c r="AJ180" i="9"/>
  <c r="AH180" i="9"/>
  <c r="AF180" i="9"/>
  <c r="AD180" i="9"/>
  <c r="AB180" i="9"/>
  <c r="Z180" i="9"/>
  <c r="X180" i="9"/>
  <c r="V180" i="9"/>
  <c r="T180" i="9"/>
  <c r="R180" i="9"/>
  <c r="P180" i="9"/>
  <c r="N180" i="9"/>
  <c r="L180" i="9"/>
  <c r="J180" i="9"/>
  <c r="H180" i="9"/>
  <c r="F180" i="9"/>
  <c r="D180" i="9"/>
  <c r="E304" i="9"/>
  <c r="E302" i="9"/>
  <c r="E300" i="9"/>
  <c r="E298" i="9"/>
  <c r="E296" i="9"/>
  <c r="E307" i="9"/>
  <c r="E305" i="9"/>
  <c r="E301" i="9"/>
  <c r="E297" i="9"/>
  <c r="E294" i="9"/>
  <c r="E292" i="9"/>
  <c r="E290" i="9"/>
  <c r="E288" i="9"/>
  <c r="E306" i="9"/>
  <c r="E303" i="9"/>
  <c r="E299" i="9"/>
  <c r="E295" i="9"/>
  <c r="E293" i="9"/>
  <c r="E291" i="9"/>
  <c r="E289" i="9"/>
  <c r="E286" i="9"/>
  <c r="E284" i="9"/>
  <c r="E282" i="9"/>
  <c r="E280" i="9"/>
  <c r="E278" i="9"/>
  <c r="E276" i="9"/>
  <c r="E274" i="9"/>
  <c r="E272" i="9"/>
  <c r="E270" i="9"/>
  <c r="E268" i="9"/>
  <c r="E287" i="9"/>
  <c r="E285" i="9"/>
  <c r="E283" i="9"/>
  <c r="E281" i="9"/>
  <c r="E279" i="9"/>
  <c r="E277" i="9"/>
  <c r="E275" i="9"/>
  <c r="E273" i="9"/>
  <c r="E271" i="9"/>
  <c r="E269" i="9"/>
  <c r="E266" i="9"/>
  <c r="E264" i="9"/>
  <c r="E262" i="9"/>
  <c r="E263" i="9"/>
  <c r="E261" i="9"/>
  <c r="E259" i="9"/>
  <c r="E257" i="9"/>
  <c r="E255" i="9"/>
  <c r="E253" i="9"/>
  <c r="E251" i="9"/>
  <c r="E249" i="9"/>
  <c r="E247" i="9"/>
  <c r="E245" i="9"/>
  <c r="E243" i="9"/>
  <c r="E241" i="9"/>
  <c r="E239" i="9"/>
  <c r="E265" i="9"/>
  <c r="E260" i="9"/>
  <c r="E258" i="9"/>
  <c r="E256" i="9"/>
  <c r="E254" i="9"/>
  <c r="E252" i="9"/>
  <c r="E250" i="9"/>
  <c r="E248" i="9"/>
  <c r="E246" i="9"/>
  <c r="E244" i="9"/>
  <c r="E242" i="9"/>
  <c r="E240" i="9"/>
  <c r="E238" i="9"/>
  <c r="E237" i="9"/>
  <c r="E235" i="9"/>
  <c r="E233" i="9"/>
  <c r="E231" i="9"/>
  <c r="E229" i="9"/>
  <c r="E227" i="9"/>
  <c r="E236" i="9"/>
  <c r="E234" i="9"/>
  <c r="E232" i="9"/>
  <c r="E230" i="9"/>
  <c r="E228" i="9"/>
  <c r="E135" i="9"/>
  <c r="E136" i="9"/>
  <c r="E177" i="9"/>
  <c r="E137" i="9"/>
  <c r="E178" i="9"/>
  <c r="AM139" i="9"/>
  <c r="AK139" i="9"/>
  <c r="AI139" i="9"/>
  <c r="AG139" i="9"/>
  <c r="AE139" i="9"/>
  <c r="AC139" i="9"/>
  <c r="AA139" i="9"/>
  <c r="Y139" i="9"/>
  <c r="W139" i="9"/>
  <c r="U139" i="9"/>
  <c r="S139" i="9"/>
  <c r="Q139" i="9"/>
  <c r="O139" i="9"/>
  <c r="M139" i="9"/>
  <c r="K139" i="9"/>
  <c r="I139" i="9"/>
  <c r="G139" i="9"/>
  <c r="E139" i="9"/>
  <c r="AN139" i="9"/>
  <c r="AL139" i="9"/>
  <c r="AJ139" i="9"/>
  <c r="AH139" i="9"/>
  <c r="AF139" i="9"/>
  <c r="AD139" i="9"/>
  <c r="AB139" i="9"/>
  <c r="Z139" i="9"/>
  <c r="X139" i="9"/>
  <c r="V139" i="9"/>
  <c r="T139" i="9"/>
  <c r="R139" i="9"/>
  <c r="P139" i="9"/>
  <c r="N139" i="9"/>
  <c r="L139" i="9"/>
  <c r="J139" i="9"/>
  <c r="H139" i="9"/>
  <c r="F139" i="9"/>
  <c r="D139" i="9"/>
  <c r="AW179" i="9"/>
  <c r="J179" i="9"/>
  <c r="AX179" i="9"/>
  <c r="R179" i="9"/>
  <c r="Z179" i="9"/>
  <c r="AH179" i="9"/>
  <c r="E138" i="9"/>
  <c r="I138" i="9"/>
  <c r="M138" i="9"/>
  <c r="Q138" i="9"/>
  <c r="U138" i="9"/>
  <c r="AY138" i="9" s="1"/>
  <c r="Y138" i="9"/>
  <c r="AC138" i="9"/>
  <c r="AG138" i="9"/>
  <c r="AK138" i="9"/>
  <c r="F138" i="9"/>
  <c r="J138" i="9"/>
  <c r="N138" i="9"/>
  <c r="AX138" i="9" s="1"/>
  <c r="R138" i="9"/>
  <c r="V138" i="9"/>
  <c r="Z138" i="9"/>
  <c r="AD138" i="9"/>
  <c r="AH138" i="9"/>
  <c r="BL138" i="9" s="1"/>
  <c r="AL138" i="9"/>
  <c r="AK131" i="8"/>
  <c r="AK288" i="8" s="1"/>
  <c r="AG131" i="8"/>
  <c r="AG302" i="8" s="1"/>
  <c r="AC131" i="8"/>
  <c r="AC306" i="8" s="1"/>
  <c r="C232" i="8"/>
  <c r="A19" i="8"/>
  <c r="C140" i="8"/>
  <c r="C273" i="8"/>
  <c r="C182" i="8"/>
  <c r="A60" i="8"/>
  <c r="AM299" i="8"/>
  <c r="AM236" i="8"/>
  <c r="AM178" i="8"/>
  <c r="AI304" i="8"/>
  <c r="AI296" i="8"/>
  <c r="AI303" i="8"/>
  <c r="AI295" i="8"/>
  <c r="AI288" i="8"/>
  <c r="AI293" i="8"/>
  <c r="AI285" i="8"/>
  <c r="AI277" i="8"/>
  <c r="AI269" i="8"/>
  <c r="AI260" i="8"/>
  <c r="AI278" i="8"/>
  <c r="AI270" i="8"/>
  <c r="AI261" i="8"/>
  <c r="AI253" i="8"/>
  <c r="AI245" i="8"/>
  <c r="AI237" i="8"/>
  <c r="AI254" i="8"/>
  <c r="AI246" i="8"/>
  <c r="AI238" i="8"/>
  <c r="AI230" i="8"/>
  <c r="AI135" i="8"/>
  <c r="AI137" i="8"/>
  <c r="AE304" i="8"/>
  <c r="AE302" i="8"/>
  <c r="AE300" i="8"/>
  <c r="AE298" i="8"/>
  <c r="AE296" i="8"/>
  <c r="AE308" i="8"/>
  <c r="AE307" i="8"/>
  <c r="AE306" i="8"/>
  <c r="AE305" i="8"/>
  <c r="AE303" i="8"/>
  <c r="AE301" i="8"/>
  <c r="AE299" i="8"/>
  <c r="AE297" i="8"/>
  <c r="AE294" i="8"/>
  <c r="AE292" i="8"/>
  <c r="AE290" i="8"/>
  <c r="AE288" i="8"/>
  <c r="AE286" i="8"/>
  <c r="AE284" i="8"/>
  <c r="AE295" i="8"/>
  <c r="AE293" i="8"/>
  <c r="AE291" i="8"/>
  <c r="AE289" i="8"/>
  <c r="AE287" i="8"/>
  <c r="AE285" i="8"/>
  <c r="AE283" i="8"/>
  <c r="AE281" i="8"/>
  <c r="AE279" i="8"/>
  <c r="AE277" i="8"/>
  <c r="AE275" i="8"/>
  <c r="AE273" i="8"/>
  <c r="AE271" i="8"/>
  <c r="AE269" i="8"/>
  <c r="AE267" i="8"/>
  <c r="AE266" i="8"/>
  <c r="AE264" i="8"/>
  <c r="AE262" i="8"/>
  <c r="AE260" i="8"/>
  <c r="AE258" i="8"/>
  <c r="AE256" i="8"/>
  <c r="AE282" i="8"/>
  <c r="AE280" i="8"/>
  <c r="AE278" i="8"/>
  <c r="AE276" i="8"/>
  <c r="AE274" i="8"/>
  <c r="AE272" i="8"/>
  <c r="AE270" i="8"/>
  <c r="AE268" i="8"/>
  <c r="AE265" i="8"/>
  <c r="AE263" i="8"/>
  <c r="AE261" i="8"/>
  <c r="AE259" i="8"/>
  <c r="AE257" i="8"/>
  <c r="AE255" i="8"/>
  <c r="AE253" i="8"/>
  <c r="AE251" i="8"/>
  <c r="AE249" i="8"/>
  <c r="AE247" i="8"/>
  <c r="AE245" i="8"/>
  <c r="AE243" i="8"/>
  <c r="AE241" i="8"/>
  <c r="AE239" i="8"/>
  <c r="AE237" i="8"/>
  <c r="AE235" i="8"/>
  <c r="AE233" i="8"/>
  <c r="AE231" i="8"/>
  <c r="AE254" i="8"/>
  <c r="AE252" i="8"/>
  <c r="AE250" i="8"/>
  <c r="AE248" i="8"/>
  <c r="AE246" i="8"/>
  <c r="AE244" i="8"/>
  <c r="AE242" i="8"/>
  <c r="AE240" i="8"/>
  <c r="AE238" i="8"/>
  <c r="AE236" i="8"/>
  <c r="AE234" i="8"/>
  <c r="AE232" i="8"/>
  <c r="AE230" i="8"/>
  <c r="AE228" i="8"/>
  <c r="AE229" i="8"/>
  <c r="AE227" i="8"/>
  <c r="AE94" i="8"/>
  <c r="AE53" i="8"/>
  <c r="AE95" i="8"/>
  <c r="AE135" i="8"/>
  <c r="AE177" i="8"/>
  <c r="AE178" i="8"/>
  <c r="AE136" i="8"/>
  <c r="AE137" i="8"/>
  <c r="AE179" i="8"/>
  <c r="AA292" i="8"/>
  <c r="AA268" i="8"/>
  <c r="AA228" i="8"/>
  <c r="AA177" i="8"/>
  <c r="AA179" i="8"/>
  <c r="W177" i="8"/>
  <c r="W179" i="8"/>
  <c r="S298" i="8"/>
  <c r="S305" i="8"/>
  <c r="S297" i="8"/>
  <c r="S288" i="8"/>
  <c r="S293" i="8"/>
  <c r="S285" i="8"/>
  <c r="S277" i="8"/>
  <c r="S269" i="8"/>
  <c r="S260" i="8"/>
  <c r="S278" i="8"/>
  <c r="S270" i="8"/>
  <c r="S261" i="8"/>
  <c r="S253" i="8"/>
  <c r="S245" i="8"/>
  <c r="S237" i="8"/>
  <c r="S256" i="8"/>
  <c r="S248" i="8"/>
  <c r="S240" i="8"/>
  <c r="S232" i="8"/>
  <c r="S227" i="8"/>
  <c r="S136" i="8"/>
  <c r="O304" i="8"/>
  <c r="O302" i="8"/>
  <c r="O300" i="8"/>
  <c r="O298" i="8"/>
  <c r="O296" i="8"/>
  <c r="O307" i="8"/>
  <c r="O306" i="8"/>
  <c r="O305" i="8"/>
  <c r="O303" i="8"/>
  <c r="O301" i="8"/>
  <c r="O299" i="8"/>
  <c r="O297" i="8"/>
  <c r="O294" i="8"/>
  <c r="O292" i="8"/>
  <c r="O290" i="8"/>
  <c r="O288" i="8"/>
  <c r="O286" i="8"/>
  <c r="O284" i="8"/>
  <c r="O295" i="8"/>
  <c r="O293" i="8"/>
  <c r="O291" i="8"/>
  <c r="O289" i="8"/>
  <c r="O287" i="8"/>
  <c r="O285" i="8"/>
  <c r="O283" i="8"/>
  <c r="O281" i="8"/>
  <c r="O279" i="8"/>
  <c r="O277" i="8"/>
  <c r="O275" i="8"/>
  <c r="O273" i="8"/>
  <c r="O271" i="8"/>
  <c r="O269" i="8"/>
  <c r="O266" i="8"/>
  <c r="O264" i="8"/>
  <c r="O262" i="8"/>
  <c r="O260" i="8"/>
  <c r="O258" i="8"/>
  <c r="O282" i="8"/>
  <c r="O280" i="8"/>
  <c r="O278" i="8"/>
  <c r="O276" i="8"/>
  <c r="O274" i="8"/>
  <c r="O272" i="8"/>
  <c r="O270" i="8"/>
  <c r="O268" i="8"/>
  <c r="O265" i="8"/>
  <c r="O263" i="8"/>
  <c r="O261" i="8"/>
  <c r="O259" i="8"/>
  <c r="O257" i="8"/>
  <c r="O255" i="8"/>
  <c r="O253" i="8"/>
  <c r="O251" i="8"/>
  <c r="O249" i="8"/>
  <c r="O247" i="8"/>
  <c r="O245" i="8"/>
  <c r="O243" i="8"/>
  <c r="O241" i="8"/>
  <c r="O239" i="8"/>
  <c r="O237" i="8"/>
  <c r="O235" i="8"/>
  <c r="O233" i="8"/>
  <c r="O231" i="8"/>
  <c r="O256" i="8"/>
  <c r="O254" i="8"/>
  <c r="O252" i="8"/>
  <c r="O250" i="8"/>
  <c r="O248" i="8"/>
  <c r="O246" i="8"/>
  <c r="O244" i="8"/>
  <c r="O242" i="8"/>
  <c r="O240" i="8"/>
  <c r="O238" i="8"/>
  <c r="O236" i="8"/>
  <c r="O234" i="8"/>
  <c r="O232" i="8"/>
  <c r="O230" i="8"/>
  <c r="O228" i="8"/>
  <c r="O229" i="8"/>
  <c r="O227" i="8"/>
  <c r="O135" i="8"/>
  <c r="O177" i="8"/>
  <c r="O178" i="8"/>
  <c r="O136" i="8"/>
  <c r="O137" i="8"/>
  <c r="O179" i="8"/>
  <c r="K302" i="8"/>
  <c r="K286" i="8"/>
  <c r="K267" i="8"/>
  <c r="K261" i="8"/>
  <c r="K256" i="8"/>
  <c r="K227" i="8"/>
  <c r="K135" i="8"/>
  <c r="K137" i="8"/>
  <c r="G307" i="8"/>
  <c r="G177" i="8"/>
  <c r="G179" i="8"/>
  <c r="AN305" i="8"/>
  <c r="AN297" i="8"/>
  <c r="AN298" i="8"/>
  <c r="AN289" i="8"/>
  <c r="AN295" i="8"/>
  <c r="AN288" i="8"/>
  <c r="AN280" i="8"/>
  <c r="AN272" i="8"/>
  <c r="AN263" i="8"/>
  <c r="AN281" i="8"/>
  <c r="AN273" i="8"/>
  <c r="AN264" i="8"/>
  <c r="AN256" i="8"/>
  <c r="AN248" i="8"/>
  <c r="AN240" i="8"/>
  <c r="AN232" i="8"/>
  <c r="AN251" i="8"/>
  <c r="AN243" i="8"/>
  <c r="AN235" i="8"/>
  <c r="AN227" i="8"/>
  <c r="AN178" i="8"/>
  <c r="AJ307" i="8"/>
  <c r="AJ306" i="8"/>
  <c r="AJ305" i="8"/>
  <c r="AJ303" i="8"/>
  <c r="AJ301" i="8"/>
  <c r="AJ299" i="8"/>
  <c r="AJ297" i="8"/>
  <c r="AJ304" i="8"/>
  <c r="AJ302" i="8"/>
  <c r="AJ300" i="8"/>
  <c r="AJ298" i="8"/>
  <c r="AJ296" i="8"/>
  <c r="AJ293" i="8"/>
  <c r="AJ291" i="8"/>
  <c r="AJ289" i="8"/>
  <c r="AJ287" i="8"/>
  <c r="AJ285" i="8"/>
  <c r="AJ283" i="8"/>
  <c r="AJ295" i="8"/>
  <c r="AJ294" i="8"/>
  <c r="AJ292" i="8"/>
  <c r="AJ290" i="8"/>
  <c r="AJ288" i="8"/>
  <c r="AJ286" i="8"/>
  <c r="AJ284" i="8"/>
  <c r="AJ282" i="8"/>
  <c r="AJ280" i="8"/>
  <c r="AJ278" i="8"/>
  <c r="AJ276" i="8"/>
  <c r="AJ274" i="8"/>
  <c r="AJ272" i="8"/>
  <c r="AJ270" i="8"/>
  <c r="AJ268" i="8"/>
  <c r="AJ265" i="8"/>
  <c r="AJ263" i="8"/>
  <c r="AJ261" i="8"/>
  <c r="AJ259" i="8"/>
  <c r="AJ257" i="8"/>
  <c r="AJ281" i="8"/>
  <c r="AJ279" i="8"/>
  <c r="AJ277" i="8"/>
  <c r="AJ275" i="8"/>
  <c r="AJ273" i="8"/>
  <c r="AJ271" i="8"/>
  <c r="AJ269" i="8"/>
  <c r="AJ266" i="8"/>
  <c r="AJ264" i="8"/>
  <c r="AJ262" i="8"/>
  <c r="AJ260" i="8"/>
  <c r="AJ258" i="8"/>
  <c r="AJ256" i="8"/>
  <c r="AJ254" i="8"/>
  <c r="AJ252" i="8"/>
  <c r="AJ250" i="8"/>
  <c r="AJ248" i="8"/>
  <c r="AJ246" i="8"/>
  <c r="AJ244" i="8"/>
  <c r="AJ242" i="8"/>
  <c r="AJ240" i="8"/>
  <c r="AJ238" i="8"/>
  <c r="AJ236" i="8"/>
  <c r="AJ234" i="8"/>
  <c r="AJ232" i="8"/>
  <c r="AJ230" i="8"/>
  <c r="AJ255" i="8"/>
  <c r="AJ253" i="8"/>
  <c r="AJ251" i="8"/>
  <c r="AJ249" i="8"/>
  <c r="AJ247" i="8"/>
  <c r="AJ245" i="8"/>
  <c r="AJ243" i="8"/>
  <c r="AJ241" i="8"/>
  <c r="AJ239" i="8"/>
  <c r="AJ237" i="8"/>
  <c r="AJ235" i="8"/>
  <c r="AJ233" i="8"/>
  <c r="AJ231" i="8"/>
  <c r="AJ229" i="8"/>
  <c r="AJ227" i="8"/>
  <c r="AJ228" i="8"/>
  <c r="AJ135" i="8"/>
  <c r="AJ177" i="8"/>
  <c r="AJ178" i="8"/>
  <c r="AJ136" i="8"/>
  <c r="AJ137" i="8"/>
  <c r="AJ179" i="8"/>
  <c r="AF296" i="8"/>
  <c r="AF278" i="8"/>
  <c r="AF271" i="8"/>
  <c r="AF240" i="8"/>
  <c r="AF235" i="8"/>
  <c r="AF136" i="8"/>
  <c r="AB177" i="8"/>
  <c r="AB179" i="8"/>
  <c r="X307" i="8"/>
  <c r="X301" i="8"/>
  <c r="X302" i="8"/>
  <c r="X295" i="8"/>
  <c r="X287" i="8"/>
  <c r="X292" i="8"/>
  <c r="X284" i="8"/>
  <c r="X276" i="8"/>
  <c r="X268" i="8"/>
  <c r="X259" i="8"/>
  <c r="X277" i="8"/>
  <c r="X269" i="8"/>
  <c r="X262" i="8"/>
  <c r="X254" i="8"/>
  <c r="X246" i="8"/>
  <c r="X238" i="8"/>
  <c r="X230" i="8"/>
  <c r="X249" i="8"/>
  <c r="X241" i="8"/>
  <c r="X233" i="8"/>
  <c r="X228" i="8"/>
  <c r="X135" i="8"/>
  <c r="X137" i="8"/>
  <c r="T307" i="8"/>
  <c r="T306" i="8"/>
  <c r="T305" i="8"/>
  <c r="T303" i="8"/>
  <c r="T301" i="8"/>
  <c r="T299" i="8"/>
  <c r="T297" i="8"/>
  <c r="T304" i="8"/>
  <c r="T302" i="8"/>
  <c r="T300" i="8"/>
  <c r="T298" i="8"/>
  <c r="T296" i="8"/>
  <c r="T295" i="8"/>
  <c r="T293" i="8"/>
  <c r="T291" i="8"/>
  <c r="T289" i="8"/>
  <c r="T287" i="8"/>
  <c r="T285" i="8"/>
  <c r="T283" i="8"/>
  <c r="T294" i="8"/>
  <c r="T292" i="8"/>
  <c r="T290" i="8"/>
  <c r="T288" i="8"/>
  <c r="T286" i="8"/>
  <c r="T284" i="8"/>
  <c r="T282" i="8"/>
  <c r="T280" i="8"/>
  <c r="T278" i="8"/>
  <c r="T276" i="8"/>
  <c r="T274" i="8"/>
  <c r="T272" i="8"/>
  <c r="T270" i="8"/>
  <c r="T268" i="8"/>
  <c r="T265" i="8"/>
  <c r="T263" i="8"/>
  <c r="T261" i="8"/>
  <c r="T259" i="8"/>
  <c r="T257" i="8"/>
  <c r="T281" i="8"/>
  <c r="T279" i="8"/>
  <c r="T277" i="8"/>
  <c r="T275" i="8"/>
  <c r="T273" i="8"/>
  <c r="T271" i="8"/>
  <c r="T269" i="8"/>
  <c r="T266" i="8"/>
  <c r="T264" i="8"/>
  <c r="T262" i="8"/>
  <c r="T260" i="8"/>
  <c r="T258" i="8"/>
  <c r="T256" i="8"/>
  <c r="T254" i="8"/>
  <c r="T252" i="8"/>
  <c r="T250" i="8"/>
  <c r="T248" i="8"/>
  <c r="T246" i="8"/>
  <c r="T244" i="8"/>
  <c r="T242" i="8"/>
  <c r="T240" i="8"/>
  <c r="T238" i="8"/>
  <c r="T236" i="8"/>
  <c r="T234" i="8"/>
  <c r="T232" i="8"/>
  <c r="T230" i="8"/>
  <c r="T255" i="8"/>
  <c r="T253" i="8"/>
  <c r="T251" i="8"/>
  <c r="T249" i="8"/>
  <c r="T247" i="8"/>
  <c r="T245" i="8"/>
  <c r="T243" i="8"/>
  <c r="T241" i="8"/>
  <c r="T239" i="8"/>
  <c r="T237" i="8"/>
  <c r="T235" i="8"/>
  <c r="T233" i="8"/>
  <c r="T231" i="8"/>
  <c r="T229" i="8"/>
  <c r="T227" i="8"/>
  <c r="T228" i="8"/>
  <c r="T135" i="8"/>
  <c r="T177" i="8"/>
  <c r="T178" i="8"/>
  <c r="T136" i="8"/>
  <c r="T137" i="8"/>
  <c r="T179" i="8"/>
  <c r="P297" i="8"/>
  <c r="P288" i="8"/>
  <c r="P281" i="8"/>
  <c r="P248" i="8"/>
  <c r="P243" i="8"/>
  <c r="P178" i="8"/>
  <c r="L290" i="8"/>
  <c r="L177" i="8"/>
  <c r="L179" i="8"/>
  <c r="H307" i="8"/>
  <c r="H301" i="8"/>
  <c r="H302" i="8"/>
  <c r="H295" i="8"/>
  <c r="H287" i="8"/>
  <c r="H292" i="8"/>
  <c r="H284" i="8"/>
  <c r="H276" i="8"/>
  <c r="H268" i="8"/>
  <c r="H259" i="8"/>
  <c r="H277" i="8"/>
  <c r="H269" i="8"/>
  <c r="H260" i="8"/>
  <c r="H252" i="8"/>
  <c r="H244" i="8"/>
  <c r="H236" i="8"/>
  <c r="H255" i="8"/>
  <c r="H247" i="8"/>
  <c r="H239" i="8"/>
  <c r="H231" i="8"/>
  <c r="H135" i="8"/>
  <c r="H137" i="8"/>
  <c r="D308" i="8"/>
  <c r="D305" i="8"/>
  <c r="D303" i="8"/>
  <c r="D301" i="8"/>
  <c r="D299" i="8"/>
  <c r="D297" i="8"/>
  <c r="D304" i="8"/>
  <c r="D302" i="8"/>
  <c r="D300" i="8"/>
  <c r="D298" i="8"/>
  <c r="D296" i="8"/>
  <c r="D295" i="8"/>
  <c r="D293" i="8"/>
  <c r="D291" i="8"/>
  <c r="D289" i="8"/>
  <c r="D287" i="8"/>
  <c r="D285" i="8"/>
  <c r="D283" i="8"/>
  <c r="D294" i="8"/>
  <c r="D292" i="8"/>
  <c r="D290" i="8"/>
  <c r="D288" i="8"/>
  <c r="D286" i="8"/>
  <c r="D284" i="8"/>
  <c r="D282" i="8"/>
  <c r="D280" i="8"/>
  <c r="D278" i="8"/>
  <c r="D276" i="8"/>
  <c r="D274" i="8"/>
  <c r="D272" i="8"/>
  <c r="D270" i="8"/>
  <c r="D268" i="8"/>
  <c r="D265" i="8"/>
  <c r="D263" i="8"/>
  <c r="D261" i="8"/>
  <c r="D259" i="8"/>
  <c r="D257" i="8"/>
  <c r="D281" i="8"/>
  <c r="D279" i="8"/>
  <c r="D277" i="8"/>
  <c r="D275" i="8"/>
  <c r="D273" i="8"/>
  <c r="D271" i="8"/>
  <c r="D269" i="8"/>
  <c r="D267" i="8"/>
  <c r="D266" i="8"/>
  <c r="D264" i="8"/>
  <c r="D262" i="8"/>
  <c r="D260" i="8"/>
  <c r="D258" i="8"/>
  <c r="D256" i="8"/>
  <c r="D254" i="8"/>
  <c r="D252" i="8"/>
  <c r="D250" i="8"/>
  <c r="D248" i="8"/>
  <c r="D246" i="8"/>
  <c r="D244" i="8"/>
  <c r="D242" i="8"/>
  <c r="D240" i="8"/>
  <c r="D238" i="8"/>
  <c r="D236" i="8"/>
  <c r="D234" i="8"/>
  <c r="D232" i="8"/>
  <c r="D255" i="8"/>
  <c r="D253" i="8"/>
  <c r="D251" i="8"/>
  <c r="D249" i="8"/>
  <c r="D247" i="8"/>
  <c r="D245" i="8"/>
  <c r="D243" i="8"/>
  <c r="D241" i="8"/>
  <c r="D239" i="8"/>
  <c r="D237" i="8"/>
  <c r="D235" i="8"/>
  <c r="D233" i="8"/>
  <c r="D231" i="8"/>
  <c r="D229" i="8"/>
  <c r="D227" i="8"/>
  <c r="D230" i="8"/>
  <c r="D228" i="8"/>
  <c r="D95" i="8"/>
  <c r="D94" i="8"/>
  <c r="D53" i="8"/>
  <c r="D135" i="8"/>
  <c r="D177" i="8"/>
  <c r="D178" i="8"/>
  <c r="D136" i="8"/>
  <c r="D137" i="8"/>
  <c r="D179" i="8"/>
  <c r="AO129" i="8"/>
  <c r="E131" i="8"/>
  <c r="E139" i="8" s="1"/>
  <c r="AM139" i="8"/>
  <c r="AE139" i="8"/>
  <c r="O139" i="8"/>
  <c r="G139" i="8"/>
  <c r="AJ139" i="8"/>
  <c r="T139" i="8"/>
  <c r="L139" i="8"/>
  <c r="D139" i="8"/>
  <c r="AE181" i="8"/>
  <c r="W181" i="8"/>
  <c r="O181" i="8"/>
  <c r="AJ181" i="8"/>
  <c r="AB181" i="8"/>
  <c r="T181" i="8"/>
  <c r="D181" i="8"/>
  <c r="Y131" i="8"/>
  <c r="U131" i="8"/>
  <c r="U139" i="8" s="1"/>
  <c r="Q131" i="8"/>
  <c r="M131" i="8"/>
  <c r="I131" i="8"/>
  <c r="AL131" i="8"/>
  <c r="AL139" i="8" s="1"/>
  <c r="AH131" i="8"/>
  <c r="AD131" i="8"/>
  <c r="AD139" i="8" s="1"/>
  <c r="Z131" i="8"/>
  <c r="V131" i="8"/>
  <c r="V139" i="8" s="1"/>
  <c r="R131" i="8"/>
  <c r="N131" i="8"/>
  <c r="N139" i="8" s="1"/>
  <c r="J131" i="8"/>
  <c r="F131" i="8"/>
  <c r="F139" i="8" s="1"/>
  <c r="O138" i="8"/>
  <c r="W138" i="8"/>
  <c r="AE138" i="8"/>
  <c r="D138" i="8"/>
  <c r="L138" i="8"/>
  <c r="T138" i="8"/>
  <c r="AJ138" i="8"/>
  <c r="G180" i="8"/>
  <c r="O180" i="8"/>
  <c r="AE180" i="8"/>
  <c r="AM180" i="8"/>
  <c r="D180" i="8"/>
  <c r="T180" i="8"/>
  <c r="AB180" i="8"/>
  <c r="AJ180" i="8"/>
  <c r="N267" i="7"/>
  <c r="V267" i="7"/>
  <c r="AD267" i="7"/>
  <c r="AC267" i="7"/>
  <c r="Z267" i="7"/>
  <c r="AH267" i="7"/>
  <c r="I267" i="7"/>
  <c r="I308" i="7"/>
  <c r="AG267" i="7"/>
  <c r="M308" i="7"/>
  <c r="U308" i="7"/>
  <c r="AC308" i="7"/>
  <c r="AG308" i="7"/>
  <c r="C233" i="7"/>
  <c r="C141" i="7"/>
  <c r="A20" i="7"/>
  <c r="AN180" i="7"/>
  <c r="AL180" i="7"/>
  <c r="AJ180" i="7"/>
  <c r="AH180" i="7"/>
  <c r="AF180" i="7"/>
  <c r="AD180" i="7"/>
  <c r="AB180" i="7"/>
  <c r="Z180" i="7"/>
  <c r="X180" i="7"/>
  <c r="V180" i="7"/>
  <c r="T180" i="7"/>
  <c r="R180" i="7"/>
  <c r="P180" i="7"/>
  <c r="N180" i="7"/>
  <c r="L180" i="7"/>
  <c r="J180" i="7"/>
  <c r="H180" i="7"/>
  <c r="F180" i="7"/>
  <c r="D180" i="7"/>
  <c r="AM180" i="7"/>
  <c r="AK180" i="7"/>
  <c r="AI180" i="7"/>
  <c r="AG180" i="7"/>
  <c r="AE180" i="7"/>
  <c r="AC180" i="7"/>
  <c r="AA180" i="7"/>
  <c r="Y180" i="7"/>
  <c r="W180" i="7"/>
  <c r="U180" i="7"/>
  <c r="S180" i="7"/>
  <c r="Q180" i="7"/>
  <c r="O180" i="7"/>
  <c r="M180" i="7"/>
  <c r="K180" i="7"/>
  <c r="I180" i="7"/>
  <c r="G180" i="7"/>
  <c r="E180" i="7"/>
  <c r="E139" i="7"/>
  <c r="AN140" i="7"/>
  <c r="AL140" i="7"/>
  <c r="AJ140" i="7"/>
  <c r="AH140" i="7"/>
  <c r="AF140" i="7"/>
  <c r="AD140" i="7"/>
  <c r="AB140" i="7"/>
  <c r="Z140" i="7"/>
  <c r="X140" i="7"/>
  <c r="V140" i="7"/>
  <c r="T140" i="7"/>
  <c r="R140" i="7"/>
  <c r="P140" i="7"/>
  <c r="N140" i="7"/>
  <c r="L140" i="7"/>
  <c r="J140" i="7"/>
  <c r="H140" i="7"/>
  <c r="F140" i="7"/>
  <c r="D140" i="7"/>
  <c r="AM140" i="7"/>
  <c r="AK140" i="7"/>
  <c r="AI140" i="7"/>
  <c r="AG140" i="7"/>
  <c r="AE140" i="7"/>
  <c r="AC140" i="7"/>
  <c r="AA140" i="7"/>
  <c r="Y140" i="7"/>
  <c r="W140" i="7"/>
  <c r="U140" i="7"/>
  <c r="S140" i="7"/>
  <c r="Q140" i="7"/>
  <c r="O140" i="7"/>
  <c r="M140" i="7"/>
  <c r="K140" i="7"/>
  <c r="I140" i="7"/>
  <c r="G140" i="7"/>
  <c r="E140" i="7"/>
  <c r="C272" i="7"/>
  <c r="C181" i="7"/>
  <c r="A59" i="7"/>
  <c r="E304" i="7"/>
  <c r="E302" i="7"/>
  <c r="E300" i="7"/>
  <c r="E298" i="7"/>
  <c r="E307" i="7"/>
  <c r="E306" i="7"/>
  <c r="E305" i="7"/>
  <c r="E303" i="7"/>
  <c r="E301" i="7"/>
  <c r="E299" i="7"/>
  <c r="E297" i="7"/>
  <c r="E296" i="7"/>
  <c r="E295" i="7"/>
  <c r="E293" i="7"/>
  <c r="E291" i="7"/>
  <c r="E289" i="7"/>
  <c r="E287" i="7"/>
  <c r="E285" i="7"/>
  <c r="E294" i="7"/>
  <c r="E292" i="7"/>
  <c r="E290" i="7"/>
  <c r="E288" i="7"/>
  <c r="E286" i="7"/>
  <c r="E284" i="7"/>
  <c r="E282" i="7"/>
  <c r="E280" i="7"/>
  <c r="E278" i="7"/>
  <c r="E276" i="7"/>
  <c r="E274" i="7"/>
  <c r="E272" i="7"/>
  <c r="E270" i="7"/>
  <c r="E268" i="7"/>
  <c r="E265" i="7"/>
  <c r="E263" i="7"/>
  <c r="E261" i="7"/>
  <c r="E259" i="7"/>
  <c r="E283" i="7"/>
  <c r="E281" i="7"/>
  <c r="E279" i="7"/>
  <c r="E277" i="7"/>
  <c r="E275" i="7"/>
  <c r="E273" i="7"/>
  <c r="E271" i="7"/>
  <c r="E269" i="7"/>
  <c r="E266" i="7"/>
  <c r="E264" i="7"/>
  <c r="E262" i="7"/>
  <c r="E260" i="7"/>
  <c r="E258" i="7"/>
  <c r="E257" i="7"/>
  <c r="E256" i="7"/>
  <c r="E254" i="7"/>
  <c r="E252" i="7"/>
  <c r="E250" i="7"/>
  <c r="E248" i="7"/>
  <c r="E246" i="7"/>
  <c r="E244" i="7"/>
  <c r="E242" i="7"/>
  <c r="E240" i="7"/>
  <c r="E238" i="7"/>
  <c r="E236" i="7"/>
  <c r="E234" i="7"/>
  <c r="E232" i="7"/>
  <c r="E255" i="7"/>
  <c r="E253" i="7"/>
  <c r="E251" i="7"/>
  <c r="E249" i="7"/>
  <c r="E247" i="7"/>
  <c r="E245" i="7"/>
  <c r="E243" i="7"/>
  <c r="E241" i="7"/>
  <c r="E239" i="7"/>
  <c r="E237" i="7"/>
  <c r="E235" i="7"/>
  <c r="E233" i="7"/>
  <c r="E231" i="7"/>
  <c r="E230" i="7"/>
  <c r="E228" i="7"/>
  <c r="E229" i="7"/>
  <c r="E227" i="7"/>
  <c r="AO131" i="7"/>
  <c r="E135" i="7"/>
  <c r="E177" i="7"/>
  <c r="E136" i="7"/>
  <c r="E137" i="7"/>
  <c r="E178" i="7"/>
  <c r="E138" i="7"/>
  <c r="AI308" i="6"/>
  <c r="P267" i="6"/>
  <c r="P308" i="6"/>
  <c r="T267" i="6"/>
  <c r="T308" i="6"/>
  <c r="AJ267" i="6"/>
  <c r="AJ308" i="6"/>
  <c r="O267" i="6"/>
  <c r="O308" i="6"/>
  <c r="W267" i="6"/>
  <c r="W308" i="6"/>
  <c r="AA267" i="6"/>
  <c r="AA308" i="6"/>
  <c r="AI267" i="6"/>
  <c r="BL179" i="6"/>
  <c r="I304" i="6"/>
  <c r="I302" i="6"/>
  <c r="I300" i="6"/>
  <c r="I298" i="6"/>
  <c r="I307" i="6"/>
  <c r="I306" i="6"/>
  <c r="I305" i="6"/>
  <c r="I303" i="6"/>
  <c r="I301" i="6"/>
  <c r="I299" i="6"/>
  <c r="I297" i="6"/>
  <c r="I296" i="6"/>
  <c r="I295" i="6"/>
  <c r="I293" i="6"/>
  <c r="I291" i="6"/>
  <c r="I289" i="6"/>
  <c r="I287" i="6"/>
  <c r="I285" i="6"/>
  <c r="I294" i="6"/>
  <c r="I292" i="6"/>
  <c r="I290" i="6"/>
  <c r="I288" i="6"/>
  <c r="I286" i="6"/>
  <c r="I284" i="6"/>
  <c r="I283" i="6"/>
  <c r="I281" i="6"/>
  <c r="I279" i="6"/>
  <c r="I277" i="6"/>
  <c r="I275" i="6"/>
  <c r="I273" i="6"/>
  <c r="I282" i="6"/>
  <c r="I280" i="6"/>
  <c r="I278" i="6"/>
  <c r="I276" i="6"/>
  <c r="I274" i="6"/>
  <c r="I272" i="6"/>
  <c r="I270" i="6"/>
  <c r="I268" i="6"/>
  <c r="I265" i="6"/>
  <c r="I263" i="6"/>
  <c r="I261" i="6"/>
  <c r="I259" i="6"/>
  <c r="I257" i="6"/>
  <c r="I269" i="6"/>
  <c r="I266" i="6"/>
  <c r="I262" i="6"/>
  <c r="I258" i="6"/>
  <c r="I256" i="6"/>
  <c r="I254" i="6"/>
  <c r="I252" i="6"/>
  <c r="I250" i="6"/>
  <c r="I248" i="6"/>
  <c r="I246" i="6"/>
  <c r="I244" i="6"/>
  <c r="I242" i="6"/>
  <c r="I240" i="6"/>
  <c r="I271" i="6"/>
  <c r="I264" i="6"/>
  <c r="I260" i="6"/>
  <c r="I255" i="6"/>
  <c r="I253" i="6"/>
  <c r="I251" i="6"/>
  <c r="I249" i="6"/>
  <c r="I247" i="6"/>
  <c r="I245" i="6"/>
  <c r="I243" i="6"/>
  <c r="I241" i="6"/>
  <c r="I239" i="6"/>
  <c r="I238" i="6"/>
  <c r="I237" i="6"/>
  <c r="I235" i="6"/>
  <c r="I233" i="6"/>
  <c r="I231" i="6"/>
  <c r="I229" i="6"/>
  <c r="I227" i="6"/>
  <c r="I236" i="6"/>
  <c r="I234" i="6"/>
  <c r="I232" i="6"/>
  <c r="I230" i="6"/>
  <c r="I228" i="6"/>
  <c r="I136" i="6"/>
  <c r="I137" i="6"/>
  <c r="I135" i="6"/>
  <c r="I177" i="6"/>
  <c r="I138" i="6"/>
  <c r="I178" i="6"/>
  <c r="Q304" i="6"/>
  <c r="Q302" i="6"/>
  <c r="Q300" i="6"/>
  <c r="Q298" i="6"/>
  <c r="Q308" i="6"/>
  <c r="Q307" i="6"/>
  <c r="Q306" i="6"/>
  <c r="Q305" i="6"/>
  <c r="Q303" i="6"/>
  <c r="Q301" i="6"/>
  <c r="Q299" i="6"/>
  <c r="Q297" i="6"/>
  <c r="Q296" i="6"/>
  <c r="Q295" i="6"/>
  <c r="Q293" i="6"/>
  <c r="Q291" i="6"/>
  <c r="Q289" i="6"/>
  <c r="Q287" i="6"/>
  <c r="Q285" i="6"/>
  <c r="Q294" i="6"/>
  <c r="Q292" i="6"/>
  <c r="Q290" i="6"/>
  <c r="Q288" i="6"/>
  <c r="Q286" i="6"/>
  <c r="Q284" i="6"/>
  <c r="Q281" i="6"/>
  <c r="Q279" i="6"/>
  <c r="Q277" i="6"/>
  <c r="Q275" i="6"/>
  <c r="Q273" i="6"/>
  <c r="Q283" i="6"/>
  <c r="Q282" i="6"/>
  <c r="Q280" i="6"/>
  <c r="Q278" i="6"/>
  <c r="Q276" i="6"/>
  <c r="Q274" i="6"/>
  <c r="Q272" i="6"/>
  <c r="Q270" i="6"/>
  <c r="Q268" i="6"/>
  <c r="Q265" i="6"/>
  <c r="Q263" i="6"/>
  <c r="Q261" i="6"/>
  <c r="Q259" i="6"/>
  <c r="Q257" i="6"/>
  <c r="Q269" i="6"/>
  <c r="Q266" i="6"/>
  <c r="Q262" i="6"/>
  <c r="Q258" i="6"/>
  <c r="Q256" i="6"/>
  <c r="Q254" i="6"/>
  <c r="Q252" i="6"/>
  <c r="Q250" i="6"/>
  <c r="Q248" i="6"/>
  <c r="Q246" i="6"/>
  <c r="Q244" i="6"/>
  <c r="Q242" i="6"/>
  <c r="Q240" i="6"/>
  <c r="Q271" i="6"/>
  <c r="Q267" i="6"/>
  <c r="Q264" i="6"/>
  <c r="Q260" i="6"/>
  <c r="Q255" i="6"/>
  <c r="Q253" i="6"/>
  <c r="Q251" i="6"/>
  <c r="Q249" i="6"/>
  <c r="Q247" i="6"/>
  <c r="Q245" i="6"/>
  <c r="Q243" i="6"/>
  <c r="Q241" i="6"/>
  <c r="Q239" i="6"/>
  <c r="Q238" i="6"/>
  <c r="Q237" i="6"/>
  <c r="Q235" i="6"/>
  <c r="Q233" i="6"/>
  <c r="Q231" i="6"/>
  <c r="Q229" i="6"/>
  <c r="Q227" i="6"/>
  <c r="Q236" i="6"/>
  <c r="Q234" i="6"/>
  <c r="Q232" i="6"/>
  <c r="Q230" i="6"/>
  <c r="Q228" i="6"/>
  <c r="Q95" i="6"/>
  <c r="Q94" i="6"/>
  <c r="Q53" i="6"/>
  <c r="Q136" i="6"/>
  <c r="Q137" i="6"/>
  <c r="Q135" i="6"/>
  <c r="Q177" i="6"/>
  <c r="Q178" i="6"/>
  <c r="Q138" i="6"/>
  <c r="Y304" i="6"/>
  <c r="Y302" i="6"/>
  <c r="Y300" i="6"/>
  <c r="Y298" i="6"/>
  <c r="Y308" i="6"/>
  <c r="Y307" i="6"/>
  <c r="Y306" i="6"/>
  <c r="Y305" i="6"/>
  <c r="Y303" i="6"/>
  <c r="Y301" i="6"/>
  <c r="Y299" i="6"/>
  <c r="Y297" i="6"/>
  <c r="Y296" i="6"/>
  <c r="Y295" i="6"/>
  <c r="Y293" i="6"/>
  <c r="Y291" i="6"/>
  <c r="Y289" i="6"/>
  <c r="Y287" i="6"/>
  <c r="Y285" i="6"/>
  <c r="Y283" i="6"/>
  <c r="Y294" i="6"/>
  <c r="Y292" i="6"/>
  <c r="Y290" i="6"/>
  <c r="Y288" i="6"/>
  <c r="Y286" i="6"/>
  <c r="Y284" i="6"/>
  <c r="Y281" i="6"/>
  <c r="Y279" i="6"/>
  <c r="Y277" i="6"/>
  <c r="Y275" i="6"/>
  <c r="Y273" i="6"/>
  <c r="Y282" i="6"/>
  <c r="Y280" i="6"/>
  <c r="Y278" i="6"/>
  <c r="Y276" i="6"/>
  <c r="Y274" i="6"/>
  <c r="Y272" i="6"/>
  <c r="Y270" i="6"/>
  <c r="Y268" i="6"/>
  <c r="Y265" i="6"/>
  <c r="Y263" i="6"/>
  <c r="Y261" i="6"/>
  <c r="Y259" i="6"/>
  <c r="Y257" i="6"/>
  <c r="Y269" i="6"/>
  <c r="Y266" i="6"/>
  <c r="Y262" i="6"/>
  <c r="Y258" i="6"/>
  <c r="Y256" i="6"/>
  <c r="Y254" i="6"/>
  <c r="Y252" i="6"/>
  <c r="Y250" i="6"/>
  <c r="Y248" i="6"/>
  <c r="Y246" i="6"/>
  <c r="Y244" i="6"/>
  <c r="Y242" i="6"/>
  <c r="Y240" i="6"/>
  <c r="Y271" i="6"/>
  <c r="Y267" i="6"/>
  <c r="Y264" i="6"/>
  <c r="Y260" i="6"/>
  <c r="Y255" i="6"/>
  <c r="Y253" i="6"/>
  <c r="Y251" i="6"/>
  <c r="Y249" i="6"/>
  <c r="Y247" i="6"/>
  <c r="Y245" i="6"/>
  <c r="Y243" i="6"/>
  <c r="Y241" i="6"/>
  <c r="Y239" i="6"/>
  <c r="Y238" i="6"/>
  <c r="Y237" i="6"/>
  <c r="Y235" i="6"/>
  <c r="Y233" i="6"/>
  <c r="Y231" i="6"/>
  <c r="Y229" i="6"/>
  <c r="Y227" i="6"/>
  <c r="Y236" i="6"/>
  <c r="Y234" i="6"/>
  <c r="Y232" i="6"/>
  <c r="Y230" i="6"/>
  <c r="Y228" i="6"/>
  <c r="Y95" i="6"/>
  <c r="Y94" i="6"/>
  <c r="Y53" i="6"/>
  <c r="Y136" i="6"/>
  <c r="Y137" i="6"/>
  <c r="Y177" i="6"/>
  <c r="Y135" i="6"/>
  <c r="Y178" i="6"/>
  <c r="Y138" i="6"/>
  <c r="AG304" i="6"/>
  <c r="AG302" i="6"/>
  <c r="AG300" i="6"/>
  <c r="AG298" i="6"/>
  <c r="AG307" i="6"/>
  <c r="AG306" i="6"/>
  <c r="AG305" i="6"/>
  <c r="AG303" i="6"/>
  <c r="AG301" i="6"/>
  <c r="AG299" i="6"/>
  <c r="AG297" i="6"/>
  <c r="AG296" i="6"/>
  <c r="AG295" i="6"/>
  <c r="AG293" i="6"/>
  <c r="AG291" i="6"/>
  <c r="AG289" i="6"/>
  <c r="AG287" i="6"/>
  <c r="AG285" i="6"/>
  <c r="AG283" i="6"/>
  <c r="AG294" i="6"/>
  <c r="AG292" i="6"/>
  <c r="AG290" i="6"/>
  <c r="AG288" i="6"/>
  <c r="AG286" i="6"/>
  <c r="AG284" i="6"/>
  <c r="AG281" i="6"/>
  <c r="AG279" i="6"/>
  <c r="AG277" i="6"/>
  <c r="AG275" i="6"/>
  <c r="AG273" i="6"/>
  <c r="AG282" i="6"/>
  <c r="AG280" i="6"/>
  <c r="AG278" i="6"/>
  <c r="AG276" i="6"/>
  <c r="AG274" i="6"/>
  <c r="AG272" i="6"/>
  <c r="AG270" i="6"/>
  <c r="AG268" i="6"/>
  <c r="AG265" i="6"/>
  <c r="AG263" i="6"/>
  <c r="AG261" i="6"/>
  <c r="AG259" i="6"/>
  <c r="AG257" i="6"/>
  <c r="AG269" i="6"/>
  <c r="AG266" i="6"/>
  <c r="AG262" i="6"/>
  <c r="AG258" i="6"/>
  <c r="AG256" i="6"/>
  <c r="AG254" i="6"/>
  <c r="AG252" i="6"/>
  <c r="AG250" i="6"/>
  <c r="AG248" i="6"/>
  <c r="AG246" i="6"/>
  <c r="AG244" i="6"/>
  <c r="AG242" i="6"/>
  <c r="AG240" i="6"/>
  <c r="AG238" i="6"/>
  <c r="AG271" i="6"/>
  <c r="AG264" i="6"/>
  <c r="AG260" i="6"/>
  <c r="AG255" i="6"/>
  <c r="AG253" i="6"/>
  <c r="AG251" i="6"/>
  <c r="AG249" i="6"/>
  <c r="AG247" i="6"/>
  <c r="AG245" i="6"/>
  <c r="AG243" i="6"/>
  <c r="AG241" i="6"/>
  <c r="AG239" i="6"/>
  <c r="AG237" i="6"/>
  <c r="AG235" i="6"/>
  <c r="AG233" i="6"/>
  <c r="AG231" i="6"/>
  <c r="AG229" i="6"/>
  <c r="AG227" i="6"/>
  <c r="AG236" i="6"/>
  <c r="AG234" i="6"/>
  <c r="AG232" i="6"/>
  <c r="AG230" i="6"/>
  <c r="AG228" i="6"/>
  <c r="AG136" i="6"/>
  <c r="AG137" i="6"/>
  <c r="AG177" i="6"/>
  <c r="AG135" i="6"/>
  <c r="AG138" i="6"/>
  <c r="AG178" i="6"/>
  <c r="F307" i="6"/>
  <c r="F306" i="6"/>
  <c r="F305" i="6"/>
  <c r="F303" i="6"/>
  <c r="F301" i="6"/>
  <c r="F299" i="6"/>
  <c r="F304" i="6"/>
  <c r="F302" i="6"/>
  <c r="F300" i="6"/>
  <c r="F298" i="6"/>
  <c r="F296" i="6"/>
  <c r="F297" i="6"/>
  <c r="F294" i="6"/>
  <c r="F292" i="6"/>
  <c r="F290" i="6"/>
  <c r="F288" i="6"/>
  <c r="F286" i="6"/>
  <c r="F284" i="6"/>
  <c r="F295" i="6"/>
  <c r="F293" i="6"/>
  <c r="F291" i="6"/>
  <c r="F289" i="6"/>
  <c r="F287" i="6"/>
  <c r="F285" i="6"/>
  <c r="F282" i="6"/>
  <c r="F280" i="6"/>
  <c r="F278" i="6"/>
  <c r="F276" i="6"/>
  <c r="F274" i="6"/>
  <c r="F283" i="6"/>
  <c r="F281" i="6"/>
  <c r="F279" i="6"/>
  <c r="F277" i="6"/>
  <c r="F275" i="6"/>
  <c r="F273" i="6"/>
  <c r="F271" i="6"/>
  <c r="F269" i="6"/>
  <c r="F266" i="6"/>
  <c r="F264" i="6"/>
  <c r="F262" i="6"/>
  <c r="F260" i="6"/>
  <c r="F258" i="6"/>
  <c r="F270" i="6"/>
  <c r="F263" i="6"/>
  <c r="F259" i="6"/>
  <c r="F255" i="6"/>
  <c r="F253" i="6"/>
  <c r="F251" i="6"/>
  <c r="F249" i="6"/>
  <c r="F247" i="6"/>
  <c r="F245" i="6"/>
  <c r="F243" i="6"/>
  <c r="F241" i="6"/>
  <c r="F239" i="6"/>
  <c r="F272" i="6"/>
  <c r="F268" i="6"/>
  <c r="F265" i="6"/>
  <c r="F261" i="6"/>
  <c r="F257" i="6"/>
  <c r="F256" i="6"/>
  <c r="F254" i="6"/>
  <c r="F252" i="6"/>
  <c r="F250" i="6"/>
  <c r="F248" i="6"/>
  <c r="F246" i="6"/>
  <c r="F244" i="6"/>
  <c r="F242" i="6"/>
  <c r="F240" i="6"/>
  <c r="F238" i="6"/>
  <c r="F236" i="6"/>
  <c r="F234" i="6"/>
  <c r="F232" i="6"/>
  <c r="F230" i="6"/>
  <c r="F228" i="6"/>
  <c r="F237" i="6"/>
  <c r="F235" i="6"/>
  <c r="F233" i="6"/>
  <c r="F231" i="6"/>
  <c r="F229" i="6"/>
  <c r="F227" i="6"/>
  <c r="F136" i="6"/>
  <c r="F137" i="6"/>
  <c r="F177" i="6"/>
  <c r="F135" i="6"/>
  <c r="F138" i="6"/>
  <c r="F178" i="6"/>
  <c r="N307" i="6"/>
  <c r="N306" i="6"/>
  <c r="N305" i="6"/>
  <c r="N303" i="6"/>
  <c r="N301" i="6"/>
  <c r="N299" i="6"/>
  <c r="N297" i="6"/>
  <c r="N304" i="6"/>
  <c r="N302" i="6"/>
  <c r="N300" i="6"/>
  <c r="N298" i="6"/>
  <c r="N296" i="6"/>
  <c r="N294" i="6"/>
  <c r="N292" i="6"/>
  <c r="N290" i="6"/>
  <c r="N288" i="6"/>
  <c r="N286" i="6"/>
  <c r="N284" i="6"/>
  <c r="N295" i="6"/>
  <c r="N293" i="6"/>
  <c r="N291" i="6"/>
  <c r="N289" i="6"/>
  <c r="N287" i="6"/>
  <c r="N285" i="6"/>
  <c r="N283" i="6"/>
  <c r="N282" i="6"/>
  <c r="N280" i="6"/>
  <c r="N278" i="6"/>
  <c r="N276" i="6"/>
  <c r="N274" i="6"/>
  <c r="N281" i="6"/>
  <c r="N279" i="6"/>
  <c r="N277" i="6"/>
  <c r="N275" i="6"/>
  <c r="N273" i="6"/>
  <c r="N271" i="6"/>
  <c r="N269" i="6"/>
  <c r="N266" i="6"/>
  <c r="N264" i="6"/>
  <c r="N262" i="6"/>
  <c r="N260" i="6"/>
  <c r="N258" i="6"/>
  <c r="N270" i="6"/>
  <c r="N263" i="6"/>
  <c r="N259" i="6"/>
  <c r="N255" i="6"/>
  <c r="N253" i="6"/>
  <c r="N251" i="6"/>
  <c r="N249" i="6"/>
  <c r="N247" i="6"/>
  <c r="N245" i="6"/>
  <c r="N243" i="6"/>
  <c r="N241" i="6"/>
  <c r="N239" i="6"/>
  <c r="N272" i="6"/>
  <c r="N268" i="6"/>
  <c r="N265" i="6"/>
  <c r="N261" i="6"/>
  <c r="N257" i="6"/>
  <c r="N256" i="6"/>
  <c r="N254" i="6"/>
  <c r="N252" i="6"/>
  <c r="N250" i="6"/>
  <c r="N248" i="6"/>
  <c r="N246" i="6"/>
  <c r="N244" i="6"/>
  <c r="N242" i="6"/>
  <c r="N240" i="6"/>
  <c r="N238" i="6"/>
  <c r="N236" i="6"/>
  <c r="N234" i="6"/>
  <c r="N232" i="6"/>
  <c r="N230" i="6"/>
  <c r="N228" i="6"/>
  <c r="N237" i="6"/>
  <c r="N235" i="6"/>
  <c r="N233" i="6"/>
  <c r="N231" i="6"/>
  <c r="N229" i="6"/>
  <c r="N227" i="6"/>
  <c r="N136" i="6"/>
  <c r="N137" i="6"/>
  <c r="N135" i="6"/>
  <c r="N177" i="6"/>
  <c r="N138" i="6"/>
  <c r="N178" i="6"/>
  <c r="V307" i="6"/>
  <c r="V306" i="6"/>
  <c r="V305" i="6"/>
  <c r="V303" i="6"/>
  <c r="V301" i="6"/>
  <c r="V299" i="6"/>
  <c r="V297" i="6"/>
  <c r="V304" i="6"/>
  <c r="V302" i="6"/>
  <c r="V300" i="6"/>
  <c r="V298" i="6"/>
  <c r="V296" i="6"/>
  <c r="V294" i="6"/>
  <c r="V292" i="6"/>
  <c r="V290" i="6"/>
  <c r="V288" i="6"/>
  <c r="V286" i="6"/>
  <c r="V284" i="6"/>
  <c r="V295" i="6"/>
  <c r="V293" i="6"/>
  <c r="V291" i="6"/>
  <c r="V289" i="6"/>
  <c r="V287" i="6"/>
  <c r="V285" i="6"/>
  <c r="V283" i="6"/>
  <c r="V282" i="6"/>
  <c r="V280" i="6"/>
  <c r="V278" i="6"/>
  <c r="V276" i="6"/>
  <c r="V274" i="6"/>
  <c r="V281" i="6"/>
  <c r="V279" i="6"/>
  <c r="V277" i="6"/>
  <c r="V275" i="6"/>
  <c r="V273" i="6"/>
  <c r="V271" i="6"/>
  <c r="V269" i="6"/>
  <c r="V266" i="6"/>
  <c r="V264" i="6"/>
  <c r="V262" i="6"/>
  <c r="V260" i="6"/>
  <c r="V258" i="6"/>
  <c r="V270" i="6"/>
  <c r="V263" i="6"/>
  <c r="V259" i="6"/>
  <c r="V255" i="6"/>
  <c r="V253" i="6"/>
  <c r="V251" i="6"/>
  <c r="V249" i="6"/>
  <c r="V247" i="6"/>
  <c r="V245" i="6"/>
  <c r="V243" i="6"/>
  <c r="V241" i="6"/>
  <c r="V239" i="6"/>
  <c r="V272" i="6"/>
  <c r="V268" i="6"/>
  <c r="V265" i="6"/>
  <c r="V261" i="6"/>
  <c r="V257" i="6"/>
  <c r="V256" i="6"/>
  <c r="V254" i="6"/>
  <c r="V252" i="6"/>
  <c r="V250" i="6"/>
  <c r="V248" i="6"/>
  <c r="V246" i="6"/>
  <c r="V244" i="6"/>
  <c r="V242" i="6"/>
  <c r="V240" i="6"/>
  <c r="V238" i="6"/>
  <c r="V236" i="6"/>
  <c r="V234" i="6"/>
  <c r="V232" i="6"/>
  <c r="V230" i="6"/>
  <c r="V228" i="6"/>
  <c r="V237" i="6"/>
  <c r="V235" i="6"/>
  <c r="V233" i="6"/>
  <c r="V231" i="6"/>
  <c r="V229" i="6"/>
  <c r="V227" i="6"/>
  <c r="V136" i="6"/>
  <c r="V137" i="6"/>
  <c r="V177" i="6"/>
  <c r="V135" i="6"/>
  <c r="V178" i="6"/>
  <c r="V138" i="6"/>
  <c r="AD307" i="6"/>
  <c r="AD306" i="6"/>
  <c r="AD305" i="6"/>
  <c r="AD303" i="6"/>
  <c r="AD301" i="6"/>
  <c r="AD299" i="6"/>
  <c r="AD297" i="6"/>
  <c r="AD304" i="6"/>
  <c r="AD302" i="6"/>
  <c r="AD300" i="6"/>
  <c r="AD298" i="6"/>
  <c r="AD296" i="6"/>
  <c r="AD294" i="6"/>
  <c r="AD292" i="6"/>
  <c r="AD290" i="6"/>
  <c r="AD288" i="6"/>
  <c r="AD286" i="6"/>
  <c r="AD284" i="6"/>
  <c r="AD295" i="6"/>
  <c r="AD293" i="6"/>
  <c r="AD291" i="6"/>
  <c r="AD289" i="6"/>
  <c r="AD287" i="6"/>
  <c r="AD285" i="6"/>
  <c r="AD283" i="6"/>
  <c r="AD282" i="6"/>
  <c r="AD280" i="6"/>
  <c r="AD278" i="6"/>
  <c r="AD276" i="6"/>
  <c r="AD274" i="6"/>
  <c r="AD281" i="6"/>
  <c r="AD279" i="6"/>
  <c r="AD277" i="6"/>
  <c r="AD275" i="6"/>
  <c r="AD273" i="6"/>
  <c r="AD271" i="6"/>
  <c r="AD269" i="6"/>
  <c r="AD266" i="6"/>
  <c r="AD264" i="6"/>
  <c r="AD262" i="6"/>
  <c r="AD260" i="6"/>
  <c r="AD258" i="6"/>
  <c r="AD270" i="6"/>
  <c r="AD263" i="6"/>
  <c r="AD259" i="6"/>
  <c r="AD255" i="6"/>
  <c r="AD253" i="6"/>
  <c r="AD251" i="6"/>
  <c r="AD249" i="6"/>
  <c r="AD247" i="6"/>
  <c r="AD245" i="6"/>
  <c r="AD243" i="6"/>
  <c r="AD241" i="6"/>
  <c r="AD239" i="6"/>
  <c r="AD272" i="6"/>
  <c r="AD268" i="6"/>
  <c r="AD265" i="6"/>
  <c r="AD261" i="6"/>
  <c r="AD257" i="6"/>
  <c r="AD256" i="6"/>
  <c r="AD254" i="6"/>
  <c r="AD252" i="6"/>
  <c r="AD250" i="6"/>
  <c r="AD248" i="6"/>
  <c r="AD246" i="6"/>
  <c r="AD244" i="6"/>
  <c r="AD242" i="6"/>
  <c r="AD240" i="6"/>
  <c r="AD238" i="6"/>
  <c r="AD236" i="6"/>
  <c r="AD234" i="6"/>
  <c r="AD232" i="6"/>
  <c r="AD230" i="6"/>
  <c r="AD228" i="6"/>
  <c r="AD237" i="6"/>
  <c r="AD235" i="6"/>
  <c r="AD233" i="6"/>
  <c r="AD231" i="6"/>
  <c r="AD229" i="6"/>
  <c r="AD227" i="6"/>
  <c r="AD136" i="6"/>
  <c r="AD137" i="6"/>
  <c r="AD135" i="6"/>
  <c r="AD177" i="6"/>
  <c r="AD178" i="6"/>
  <c r="AD138" i="6"/>
  <c r="AL308" i="6"/>
  <c r="AL307" i="6"/>
  <c r="AL306" i="6"/>
  <c r="AL305" i="6"/>
  <c r="AL303" i="6"/>
  <c r="AL301" i="6"/>
  <c r="AL299" i="6"/>
  <c r="AL297" i="6"/>
  <c r="AL304" i="6"/>
  <c r="AL302" i="6"/>
  <c r="AL300" i="6"/>
  <c r="AL298" i="6"/>
  <c r="AL296" i="6"/>
  <c r="AL294" i="6"/>
  <c r="AL292" i="6"/>
  <c r="AL290" i="6"/>
  <c r="AL288" i="6"/>
  <c r="AL286" i="6"/>
  <c r="AL284" i="6"/>
  <c r="AL295" i="6"/>
  <c r="AL293" i="6"/>
  <c r="AL291" i="6"/>
  <c r="AL289" i="6"/>
  <c r="AL287" i="6"/>
  <c r="AL285" i="6"/>
  <c r="AL283" i="6"/>
  <c r="AL282" i="6"/>
  <c r="AL280" i="6"/>
  <c r="AL278" i="6"/>
  <c r="AL276" i="6"/>
  <c r="AL274" i="6"/>
  <c r="AL272" i="6"/>
  <c r="AL281" i="6"/>
  <c r="AL279" i="6"/>
  <c r="AL277" i="6"/>
  <c r="AL275" i="6"/>
  <c r="AL273" i="6"/>
  <c r="AL271" i="6"/>
  <c r="AL269" i="6"/>
  <c r="AL267" i="6"/>
  <c r="AL266" i="6"/>
  <c r="AL264" i="6"/>
  <c r="AL262" i="6"/>
  <c r="AL260" i="6"/>
  <c r="AL258" i="6"/>
  <c r="AL270" i="6"/>
  <c r="AL263" i="6"/>
  <c r="AL259" i="6"/>
  <c r="AL255" i="6"/>
  <c r="AL253" i="6"/>
  <c r="AL251" i="6"/>
  <c r="AL249" i="6"/>
  <c r="AL247" i="6"/>
  <c r="AL245" i="6"/>
  <c r="AL243" i="6"/>
  <c r="AL241" i="6"/>
  <c r="AL239" i="6"/>
  <c r="AL268" i="6"/>
  <c r="AL265" i="6"/>
  <c r="AL261" i="6"/>
  <c r="AL257" i="6"/>
  <c r="AL256" i="6"/>
  <c r="AL254" i="6"/>
  <c r="AL252" i="6"/>
  <c r="AL250" i="6"/>
  <c r="AL248" i="6"/>
  <c r="AL246" i="6"/>
  <c r="AL244" i="6"/>
  <c r="AL242" i="6"/>
  <c r="AL240" i="6"/>
  <c r="AL238" i="6"/>
  <c r="AL236" i="6"/>
  <c r="AL234" i="6"/>
  <c r="AL232" i="6"/>
  <c r="AL230" i="6"/>
  <c r="AL228" i="6"/>
  <c r="AL237" i="6"/>
  <c r="AL235" i="6"/>
  <c r="AL233" i="6"/>
  <c r="AL231" i="6"/>
  <c r="AL229" i="6"/>
  <c r="AL227" i="6"/>
  <c r="AL94" i="6"/>
  <c r="AL53" i="6"/>
  <c r="AL95" i="6"/>
  <c r="AL136" i="6"/>
  <c r="AL137" i="6"/>
  <c r="AL177" i="6"/>
  <c r="AL135" i="6"/>
  <c r="AL178" i="6"/>
  <c r="AL138" i="6"/>
  <c r="C233" i="6"/>
  <c r="C141" i="6"/>
  <c r="A20" i="6"/>
  <c r="C272" i="6"/>
  <c r="C181" i="6"/>
  <c r="A59" i="6"/>
  <c r="E304" i="6"/>
  <c r="E302" i="6"/>
  <c r="E300" i="6"/>
  <c r="E298" i="6"/>
  <c r="E307" i="6"/>
  <c r="E306" i="6"/>
  <c r="E305" i="6"/>
  <c r="E303" i="6"/>
  <c r="E301" i="6"/>
  <c r="E299" i="6"/>
  <c r="E297" i="6"/>
  <c r="E296" i="6"/>
  <c r="E295" i="6"/>
  <c r="E293" i="6"/>
  <c r="E291" i="6"/>
  <c r="E289" i="6"/>
  <c r="E287" i="6"/>
  <c r="E285" i="6"/>
  <c r="E294" i="6"/>
  <c r="E292" i="6"/>
  <c r="E290" i="6"/>
  <c r="E288" i="6"/>
  <c r="E286" i="6"/>
  <c r="E284" i="6"/>
  <c r="E283" i="6"/>
  <c r="E281" i="6"/>
  <c r="E279" i="6"/>
  <c r="E277" i="6"/>
  <c r="E275" i="6"/>
  <c r="E273" i="6"/>
  <c r="E282" i="6"/>
  <c r="E280" i="6"/>
  <c r="E278" i="6"/>
  <c r="E276" i="6"/>
  <c r="E274" i="6"/>
  <c r="E272" i="6"/>
  <c r="E270" i="6"/>
  <c r="E268" i="6"/>
  <c r="E265" i="6"/>
  <c r="E263" i="6"/>
  <c r="E261" i="6"/>
  <c r="E259" i="6"/>
  <c r="E257" i="6"/>
  <c r="E269" i="6"/>
  <c r="E266" i="6"/>
  <c r="E262" i="6"/>
  <c r="E258" i="6"/>
  <c r="E256" i="6"/>
  <c r="E254" i="6"/>
  <c r="E252" i="6"/>
  <c r="E250" i="6"/>
  <c r="E248" i="6"/>
  <c r="E246" i="6"/>
  <c r="E244" i="6"/>
  <c r="E242" i="6"/>
  <c r="E240" i="6"/>
  <c r="E271" i="6"/>
  <c r="E264" i="6"/>
  <c r="E260" i="6"/>
  <c r="E255" i="6"/>
  <c r="E253" i="6"/>
  <c r="E251" i="6"/>
  <c r="E249" i="6"/>
  <c r="E247" i="6"/>
  <c r="E245" i="6"/>
  <c r="E243" i="6"/>
  <c r="E241" i="6"/>
  <c r="E239" i="6"/>
  <c r="E238" i="6"/>
  <c r="E237" i="6"/>
  <c r="E235" i="6"/>
  <c r="E233" i="6"/>
  <c r="E231" i="6"/>
  <c r="E229" i="6"/>
  <c r="E227" i="6"/>
  <c r="E236" i="6"/>
  <c r="E234" i="6"/>
  <c r="E232" i="6"/>
  <c r="E230" i="6"/>
  <c r="E228" i="6"/>
  <c r="E136" i="6"/>
  <c r="E137" i="6"/>
  <c r="E177" i="6"/>
  <c r="E135" i="6"/>
  <c r="E178" i="6"/>
  <c r="E138" i="6"/>
  <c r="E179" i="6"/>
  <c r="I179" i="6"/>
  <c r="Q179" i="6"/>
  <c r="Y179" i="6"/>
  <c r="AG179" i="6"/>
  <c r="BK179" i="6" s="1"/>
  <c r="F179" i="6"/>
  <c r="N179" i="6"/>
  <c r="V179" i="6"/>
  <c r="AD179" i="6"/>
  <c r="BJ179" i="6" s="1"/>
  <c r="AL179" i="6"/>
  <c r="M304" i="6"/>
  <c r="M302" i="6"/>
  <c r="M300" i="6"/>
  <c r="M298" i="6"/>
  <c r="M307" i="6"/>
  <c r="M306" i="6"/>
  <c r="M305" i="6"/>
  <c r="M303" i="6"/>
  <c r="M301" i="6"/>
  <c r="M299" i="6"/>
  <c r="M297" i="6"/>
  <c r="M296" i="6"/>
  <c r="M295" i="6"/>
  <c r="M293" i="6"/>
  <c r="M291" i="6"/>
  <c r="M289" i="6"/>
  <c r="M287" i="6"/>
  <c r="M285" i="6"/>
  <c r="M294" i="6"/>
  <c r="M292" i="6"/>
  <c r="M290" i="6"/>
  <c r="M288" i="6"/>
  <c r="M286" i="6"/>
  <c r="M284" i="6"/>
  <c r="M281" i="6"/>
  <c r="M279" i="6"/>
  <c r="M277" i="6"/>
  <c r="M275" i="6"/>
  <c r="M273" i="6"/>
  <c r="M283" i="6"/>
  <c r="M282" i="6"/>
  <c r="M280" i="6"/>
  <c r="M278" i="6"/>
  <c r="M276" i="6"/>
  <c r="M274" i="6"/>
  <c r="M272" i="6"/>
  <c r="M270" i="6"/>
  <c r="M268" i="6"/>
  <c r="M265" i="6"/>
  <c r="M263" i="6"/>
  <c r="M261" i="6"/>
  <c r="M259" i="6"/>
  <c r="M257" i="6"/>
  <c r="M269" i="6"/>
  <c r="M266" i="6"/>
  <c r="M262" i="6"/>
  <c r="M258" i="6"/>
  <c r="M256" i="6"/>
  <c r="M254" i="6"/>
  <c r="M252" i="6"/>
  <c r="M250" i="6"/>
  <c r="M248" i="6"/>
  <c r="M246" i="6"/>
  <c r="M244" i="6"/>
  <c r="M242" i="6"/>
  <c r="M240" i="6"/>
  <c r="M271" i="6"/>
  <c r="M264" i="6"/>
  <c r="M260" i="6"/>
  <c r="M255" i="6"/>
  <c r="M253" i="6"/>
  <c r="M251" i="6"/>
  <c r="M249" i="6"/>
  <c r="M247" i="6"/>
  <c r="M245" i="6"/>
  <c r="M243" i="6"/>
  <c r="M241" i="6"/>
  <c r="M239" i="6"/>
  <c r="M238" i="6"/>
  <c r="M237" i="6"/>
  <c r="M235" i="6"/>
  <c r="M233" i="6"/>
  <c r="M231" i="6"/>
  <c r="M229" i="6"/>
  <c r="M227" i="6"/>
  <c r="M236" i="6"/>
  <c r="M234" i="6"/>
  <c r="M232" i="6"/>
  <c r="M230" i="6"/>
  <c r="M228" i="6"/>
  <c r="M136" i="6"/>
  <c r="M137" i="6"/>
  <c r="M177" i="6"/>
  <c r="M135" i="6"/>
  <c r="M178" i="6"/>
  <c r="M138" i="6"/>
  <c r="U304" i="6"/>
  <c r="U302" i="6"/>
  <c r="U300" i="6"/>
  <c r="U298" i="6"/>
  <c r="U307" i="6"/>
  <c r="U306" i="6"/>
  <c r="U305" i="6"/>
  <c r="U303" i="6"/>
  <c r="U301" i="6"/>
  <c r="U299" i="6"/>
  <c r="U297" i="6"/>
  <c r="U296" i="6"/>
  <c r="U295" i="6"/>
  <c r="U293" i="6"/>
  <c r="U291" i="6"/>
  <c r="U289" i="6"/>
  <c r="U287" i="6"/>
  <c r="U285" i="6"/>
  <c r="U283" i="6"/>
  <c r="U294" i="6"/>
  <c r="U292" i="6"/>
  <c r="U290" i="6"/>
  <c r="U288" i="6"/>
  <c r="U286" i="6"/>
  <c r="U284" i="6"/>
  <c r="U281" i="6"/>
  <c r="U279" i="6"/>
  <c r="U277" i="6"/>
  <c r="U275" i="6"/>
  <c r="U273" i="6"/>
  <c r="U282" i="6"/>
  <c r="U280" i="6"/>
  <c r="U278" i="6"/>
  <c r="U276" i="6"/>
  <c r="U274" i="6"/>
  <c r="U272" i="6"/>
  <c r="U270" i="6"/>
  <c r="U268" i="6"/>
  <c r="U265" i="6"/>
  <c r="U263" i="6"/>
  <c r="U261" i="6"/>
  <c r="U259" i="6"/>
  <c r="U257" i="6"/>
  <c r="U269" i="6"/>
  <c r="U266" i="6"/>
  <c r="U262" i="6"/>
  <c r="U258" i="6"/>
  <c r="U256" i="6"/>
  <c r="U254" i="6"/>
  <c r="U252" i="6"/>
  <c r="U250" i="6"/>
  <c r="U248" i="6"/>
  <c r="U246" i="6"/>
  <c r="U244" i="6"/>
  <c r="U242" i="6"/>
  <c r="U240" i="6"/>
  <c r="U271" i="6"/>
  <c r="U264" i="6"/>
  <c r="U260" i="6"/>
  <c r="U255" i="6"/>
  <c r="U253" i="6"/>
  <c r="U251" i="6"/>
  <c r="U249" i="6"/>
  <c r="U247" i="6"/>
  <c r="U245" i="6"/>
  <c r="U243" i="6"/>
  <c r="U241" i="6"/>
  <c r="U239" i="6"/>
  <c r="U238" i="6"/>
  <c r="U237" i="6"/>
  <c r="U235" i="6"/>
  <c r="U233" i="6"/>
  <c r="U231" i="6"/>
  <c r="U229" i="6"/>
  <c r="U227" i="6"/>
  <c r="U236" i="6"/>
  <c r="U234" i="6"/>
  <c r="U232" i="6"/>
  <c r="U230" i="6"/>
  <c r="U228" i="6"/>
  <c r="U136" i="6"/>
  <c r="U137" i="6"/>
  <c r="U177" i="6"/>
  <c r="U135" i="6"/>
  <c r="U138" i="6"/>
  <c r="U178" i="6"/>
  <c r="AC304" i="6"/>
  <c r="AC302" i="6"/>
  <c r="AC300" i="6"/>
  <c r="AC298" i="6"/>
  <c r="AC307" i="6"/>
  <c r="AC306" i="6"/>
  <c r="AC305" i="6"/>
  <c r="AC303" i="6"/>
  <c r="AC301" i="6"/>
  <c r="AC299" i="6"/>
  <c r="AC297" i="6"/>
  <c r="AC296" i="6"/>
  <c r="AC295" i="6"/>
  <c r="AC293" i="6"/>
  <c r="AC291" i="6"/>
  <c r="AC289" i="6"/>
  <c r="AC287" i="6"/>
  <c r="AC285" i="6"/>
  <c r="AC283" i="6"/>
  <c r="AC294" i="6"/>
  <c r="AC292" i="6"/>
  <c r="AC290" i="6"/>
  <c r="AC288" i="6"/>
  <c r="AC286" i="6"/>
  <c r="AC284" i="6"/>
  <c r="AC281" i="6"/>
  <c r="AC279" i="6"/>
  <c r="AC277" i="6"/>
  <c r="AC275" i="6"/>
  <c r="AC273" i="6"/>
  <c r="AC282" i="6"/>
  <c r="AC280" i="6"/>
  <c r="AC278" i="6"/>
  <c r="AC276" i="6"/>
  <c r="AC274" i="6"/>
  <c r="AC272" i="6"/>
  <c r="AC270" i="6"/>
  <c r="AC268" i="6"/>
  <c r="AC265" i="6"/>
  <c r="AC263" i="6"/>
  <c r="AC261" i="6"/>
  <c r="AC259" i="6"/>
  <c r="AC257" i="6"/>
  <c r="AC269" i="6"/>
  <c r="AC266" i="6"/>
  <c r="AC262" i="6"/>
  <c r="AC258" i="6"/>
  <c r="AC256" i="6"/>
  <c r="AC254" i="6"/>
  <c r="AC252" i="6"/>
  <c r="AC250" i="6"/>
  <c r="AC248" i="6"/>
  <c r="AC246" i="6"/>
  <c r="AC244" i="6"/>
  <c r="AC242" i="6"/>
  <c r="AC240" i="6"/>
  <c r="AC238" i="6"/>
  <c r="AC271" i="6"/>
  <c r="AC264" i="6"/>
  <c r="AC260" i="6"/>
  <c r="AC255" i="6"/>
  <c r="AC253" i="6"/>
  <c r="AC251" i="6"/>
  <c r="AC249" i="6"/>
  <c r="AC247" i="6"/>
  <c r="AC245" i="6"/>
  <c r="AC243" i="6"/>
  <c r="AC241" i="6"/>
  <c r="AC239" i="6"/>
  <c r="AC237" i="6"/>
  <c r="AC235" i="6"/>
  <c r="AC233" i="6"/>
  <c r="AC231" i="6"/>
  <c r="AC229" i="6"/>
  <c r="AC227" i="6"/>
  <c r="AC236" i="6"/>
  <c r="AC234" i="6"/>
  <c r="AC232" i="6"/>
  <c r="AC230" i="6"/>
  <c r="AC228" i="6"/>
  <c r="AC136" i="6"/>
  <c r="AC137" i="6"/>
  <c r="AC135" i="6"/>
  <c r="AC177" i="6"/>
  <c r="AC178" i="6"/>
  <c r="AC138" i="6"/>
  <c r="AK304" i="6"/>
  <c r="AK302" i="6"/>
  <c r="AK300" i="6"/>
  <c r="AK298" i="6"/>
  <c r="AK307" i="6"/>
  <c r="AK306" i="6"/>
  <c r="AK305" i="6"/>
  <c r="AK303" i="6"/>
  <c r="AK301" i="6"/>
  <c r="AK299" i="6"/>
  <c r="AK297" i="6"/>
  <c r="AK295" i="6"/>
  <c r="AK296" i="6"/>
  <c r="AK293" i="6"/>
  <c r="AK291" i="6"/>
  <c r="AK289" i="6"/>
  <c r="AK287" i="6"/>
  <c r="AK285" i="6"/>
  <c r="AK283" i="6"/>
  <c r="AK294" i="6"/>
  <c r="AK292" i="6"/>
  <c r="AK290" i="6"/>
  <c r="AK288" i="6"/>
  <c r="AK286" i="6"/>
  <c r="AK284" i="6"/>
  <c r="AK281" i="6"/>
  <c r="AK279" i="6"/>
  <c r="AK277" i="6"/>
  <c r="AK275" i="6"/>
  <c r="AK273" i="6"/>
  <c r="AK282" i="6"/>
  <c r="AK280" i="6"/>
  <c r="AK278" i="6"/>
  <c r="AK276" i="6"/>
  <c r="AK274" i="6"/>
  <c r="AK272" i="6"/>
  <c r="AK270" i="6"/>
  <c r="AK268" i="6"/>
  <c r="AK265" i="6"/>
  <c r="AK263" i="6"/>
  <c r="AK261" i="6"/>
  <c r="AK259" i="6"/>
  <c r="AK257" i="6"/>
  <c r="AK269" i="6"/>
  <c r="AK266" i="6"/>
  <c r="AK262" i="6"/>
  <c r="AK258" i="6"/>
  <c r="AK256" i="6"/>
  <c r="AK254" i="6"/>
  <c r="AK252" i="6"/>
  <c r="AK250" i="6"/>
  <c r="AK248" i="6"/>
  <c r="AK246" i="6"/>
  <c r="AK244" i="6"/>
  <c r="AK242" i="6"/>
  <c r="AK240" i="6"/>
  <c r="AK238" i="6"/>
  <c r="AK271" i="6"/>
  <c r="AK264" i="6"/>
  <c r="AK260" i="6"/>
  <c r="AK255" i="6"/>
  <c r="AK253" i="6"/>
  <c r="AK251" i="6"/>
  <c r="AK249" i="6"/>
  <c r="AK247" i="6"/>
  <c r="AK245" i="6"/>
  <c r="AK243" i="6"/>
  <c r="AK241" i="6"/>
  <c r="AK239" i="6"/>
  <c r="AK237" i="6"/>
  <c r="AK235" i="6"/>
  <c r="AK233" i="6"/>
  <c r="AK231" i="6"/>
  <c r="AK229" i="6"/>
  <c r="AK227" i="6"/>
  <c r="AK236" i="6"/>
  <c r="AK234" i="6"/>
  <c r="AK232" i="6"/>
  <c r="AK230" i="6"/>
  <c r="AK228" i="6"/>
  <c r="AK136" i="6"/>
  <c r="AK137" i="6"/>
  <c r="AK177" i="6"/>
  <c r="AK135" i="6"/>
  <c r="AK178" i="6"/>
  <c r="AK138" i="6"/>
  <c r="J308" i="6"/>
  <c r="J307" i="6"/>
  <c r="J306" i="6"/>
  <c r="J305" i="6"/>
  <c r="J303" i="6"/>
  <c r="J301" i="6"/>
  <c r="J299" i="6"/>
  <c r="J304" i="6"/>
  <c r="J302" i="6"/>
  <c r="J300" i="6"/>
  <c r="J298" i="6"/>
  <c r="J296" i="6"/>
  <c r="J297" i="6"/>
  <c r="J294" i="6"/>
  <c r="J292" i="6"/>
  <c r="J290" i="6"/>
  <c r="J288" i="6"/>
  <c r="J286" i="6"/>
  <c r="J284" i="6"/>
  <c r="J295" i="6"/>
  <c r="J293" i="6"/>
  <c r="J291" i="6"/>
  <c r="J289" i="6"/>
  <c r="J287" i="6"/>
  <c r="J285" i="6"/>
  <c r="J282" i="6"/>
  <c r="J280" i="6"/>
  <c r="J278" i="6"/>
  <c r="J276" i="6"/>
  <c r="J274" i="6"/>
  <c r="J283" i="6"/>
  <c r="J281" i="6"/>
  <c r="J279" i="6"/>
  <c r="J277" i="6"/>
  <c r="J275" i="6"/>
  <c r="J273" i="6"/>
  <c r="J271" i="6"/>
  <c r="J269" i="6"/>
  <c r="J267" i="6"/>
  <c r="J266" i="6"/>
  <c r="J264" i="6"/>
  <c r="J262" i="6"/>
  <c r="J260" i="6"/>
  <c r="J258" i="6"/>
  <c r="J270" i="6"/>
  <c r="J263" i="6"/>
  <c r="J259" i="6"/>
  <c r="J255" i="6"/>
  <c r="J253" i="6"/>
  <c r="J251" i="6"/>
  <c r="J249" i="6"/>
  <c r="J247" i="6"/>
  <c r="J245" i="6"/>
  <c r="J243" i="6"/>
  <c r="J241" i="6"/>
  <c r="J239" i="6"/>
  <c r="J272" i="6"/>
  <c r="J268" i="6"/>
  <c r="J265" i="6"/>
  <c r="J261" i="6"/>
  <c r="J257" i="6"/>
  <c r="J256" i="6"/>
  <c r="J254" i="6"/>
  <c r="J252" i="6"/>
  <c r="J250" i="6"/>
  <c r="J248" i="6"/>
  <c r="J246" i="6"/>
  <c r="J244" i="6"/>
  <c r="J242" i="6"/>
  <c r="J240" i="6"/>
  <c r="J238" i="6"/>
  <c r="J236" i="6"/>
  <c r="J234" i="6"/>
  <c r="J232" i="6"/>
  <c r="J230" i="6"/>
  <c r="J228" i="6"/>
  <c r="J237" i="6"/>
  <c r="J235" i="6"/>
  <c r="J233" i="6"/>
  <c r="J231" i="6"/>
  <c r="J229" i="6"/>
  <c r="J227" i="6"/>
  <c r="J94" i="6"/>
  <c r="J53" i="6"/>
  <c r="J95" i="6"/>
  <c r="J136" i="6"/>
  <c r="J137" i="6"/>
  <c r="J177" i="6"/>
  <c r="J135" i="6"/>
  <c r="J178" i="6"/>
  <c r="J138" i="6"/>
  <c r="R308" i="6"/>
  <c r="R307" i="6"/>
  <c r="R306" i="6"/>
  <c r="R305" i="6"/>
  <c r="R303" i="6"/>
  <c r="R301" i="6"/>
  <c r="R299" i="6"/>
  <c r="R297" i="6"/>
  <c r="R304" i="6"/>
  <c r="R302" i="6"/>
  <c r="R300" i="6"/>
  <c r="R298" i="6"/>
  <c r="R296" i="6"/>
  <c r="R294" i="6"/>
  <c r="R292" i="6"/>
  <c r="R290" i="6"/>
  <c r="R288" i="6"/>
  <c r="R286" i="6"/>
  <c r="R284" i="6"/>
  <c r="R295" i="6"/>
  <c r="R293" i="6"/>
  <c r="R291" i="6"/>
  <c r="R289" i="6"/>
  <c r="R287" i="6"/>
  <c r="R285" i="6"/>
  <c r="R283" i="6"/>
  <c r="R282" i="6"/>
  <c r="R280" i="6"/>
  <c r="R278" i="6"/>
  <c r="R276" i="6"/>
  <c r="R274" i="6"/>
  <c r="R281" i="6"/>
  <c r="R279" i="6"/>
  <c r="R277" i="6"/>
  <c r="R275" i="6"/>
  <c r="R273" i="6"/>
  <c r="R271" i="6"/>
  <c r="R269" i="6"/>
  <c r="R267" i="6"/>
  <c r="R266" i="6"/>
  <c r="R264" i="6"/>
  <c r="R262" i="6"/>
  <c r="R260" i="6"/>
  <c r="R258" i="6"/>
  <c r="R270" i="6"/>
  <c r="R263" i="6"/>
  <c r="R259" i="6"/>
  <c r="R255" i="6"/>
  <c r="R253" i="6"/>
  <c r="R251" i="6"/>
  <c r="R249" i="6"/>
  <c r="R247" i="6"/>
  <c r="R245" i="6"/>
  <c r="R243" i="6"/>
  <c r="R241" i="6"/>
  <c r="R239" i="6"/>
  <c r="R272" i="6"/>
  <c r="R268" i="6"/>
  <c r="R265" i="6"/>
  <c r="R261" i="6"/>
  <c r="R257" i="6"/>
  <c r="R256" i="6"/>
  <c r="R254" i="6"/>
  <c r="R252" i="6"/>
  <c r="R250" i="6"/>
  <c r="R248" i="6"/>
  <c r="R246" i="6"/>
  <c r="R244" i="6"/>
  <c r="R242" i="6"/>
  <c r="R240" i="6"/>
  <c r="R238" i="6"/>
  <c r="R236" i="6"/>
  <c r="R234" i="6"/>
  <c r="R232" i="6"/>
  <c r="R230" i="6"/>
  <c r="R228" i="6"/>
  <c r="R237" i="6"/>
  <c r="R235" i="6"/>
  <c r="R233" i="6"/>
  <c r="R231" i="6"/>
  <c r="R229" i="6"/>
  <c r="R227" i="6"/>
  <c r="R94" i="6"/>
  <c r="R53" i="6"/>
  <c r="R95" i="6"/>
  <c r="R136" i="6"/>
  <c r="R137" i="6"/>
  <c r="R177" i="6"/>
  <c r="R135" i="6"/>
  <c r="R178" i="6"/>
  <c r="R138" i="6"/>
  <c r="Z307" i="6"/>
  <c r="Z306" i="6"/>
  <c r="Z305" i="6"/>
  <c r="Z303" i="6"/>
  <c r="Z301" i="6"/>
  <c r="Z299" i="6"/>
  <c r="Z297" i="6"/>
  <c r="Z304" i="6"/>
  <c r="Z302" i="6"/>
  <c r="Z300" i="6"/>
  <c r="Z298" i="6"/>
  <c r="Z296" i="6"/>
  <c r="Z294" i="6"/>
  <c r="Z292" i="6"/>
  <c r="Z290" i="6"/>
  <c r="Z288" i="6"/>
  <c r="Z286" i="6"/>
  <c r="Z284" i="6"/>
  <c r="Z295" i="6"/>
  <c r="Z293" i="6"/>
  <c r="Z291" i="6"/>
  <c r="Z289" i="6"/>
  <c r="Z287" i="6"/>
  <c r="Z285" i="6"/>
  <c r="Z283" i="6"/>
  <c r="Z282" i="6"/>
  <c r="Z280" i="6"/>
  <c r="Z278" i="6"/>
  <c r="Z276" i="6"/>
  <c r="Z274" i="6"/>
  <c r="Z281" i="6"/>
  <c r="Z279" i="6"/>
  <c r="Z277" i="6"/>
  <c r="Z275" i="6"/>
  <c r="Z273" i="6"/>
  <c r="Z271" i="6"/>
  <c r="Z269" i="6"/>
  <c r="Z266" i="6"/>
  <c r="Z264" i="6"/>
  <c r="Z262" i="6"/>
  <c r="Z260" i="6"/>
  <c r="Z258" i="6"/>
  <c r="Z270" i="6"/>
  <c r="Z263" i="6"/>
  <c r="Z259" i="6"/>
  <c r="Z255" i="6"/>
  <c r="Z253" i="6"/>
  <c r="Z251" i="6"/>
  <c r="Z249" i="6"/>
  <c r="Z247" i="6"/>
  <c r="Z245" i="6"/>
  <c r="Z243" i="6"/>
  <c r="Z241" i="6"/>
  <c r="Z239" i="6"/>
  <c r="Z272" i="6"/>
  <c r="Z268" i="6"/>
  <c r="Z265" i="6"/>
  <c r="Z261" i="6"/>
  <c r="Z257" i="6"/>
  <c r="Z256" i="6"/>
  <c r="Z254" i="6"/>
  <c r="Z252" i="6"/>
  <c r="Z250" i="6"/>
  <c r="Z248" i="6"/>
  <c r="Z246" i="6"/>
  <c r="Z244" i="6"/>
  <c r="Z242" i="6"/>
  <c r="Z240" i="6"/>
  <c r="Z238" i="6"/>
  <c r="Z236" i="6"/>
  <c r="Z234" i="6"/>
  <c r="Z232" i="6"/>
  <c r="Z230" i="6"/>
  <c r="Z228" i="6"/>
  <c r="Z237" i="6"/>
  <c r="Z235" i="6"/>
  <c r="Z233" i="6"/>
  <c r="Z231" i="6"/>
  <c r="Z229" i="6"/>
  <c r="Z227" i="6"/>
  <c r="Z136" i="6"/>
  <c r="Z137" i="6"/>
  <c r="Z177" i="6"/>
  <c r="Z135" i="6"/>
  <c r="Z138" i="6"/>
  <c r="Z178" i="6"/>
  <c r="AH307" i="6"/>
  <c r="AH306" i="6"/>
  <c r="AH305" i="6"/>
  <c r="AH303" i="6"/>
  <c r="AH301" i="6"/>
  <c r="AH299" i="6"/>
  <c r="AH297" i="6"/>
  <c r="AH304" i="6"/>
  <c r="AH302" i="6"/>
  <c r="AH300" i="6"/>
  <c r="AH298" i="6"/>
  <c r="AH296" i="6"/>
  <c r="AH294" i="6"/>
  <c r="AH292" i="6"/>
  <c r="AH290" i="6"/>
  <c r="AH288" i="6"/>
  <c r="AH286" i="6"/>
  <c r="AH284" i="6"/>
  <c r="AH295" i="6"/>
  <c r="AH293" i="6"/>
  <c r="AH291" i="6"/>
  <c r="AH289" i="6"/>
  <c r="AH287" i="6"/>
  <c r="AH285" i="6"/>
  <c r="AH283" i="6"/>
  <c r="AH282" i="6"/>
  <c r="AH280" i="6"/>
  <c r="AH278" i="6"/>
  <c r="AH276" i="6"/>
  <c r="AH274" i="6"/>
  <c r="AH281" i="6"/>
  <c r="AH279" i="6"/>
  <c r="AH277" i="6"/>
  <c r="AH275" i="6"/>
  <c r="AH273" i="6"/>
  <c r="AH271" i="6"/>
  <c r="AH269" i="6"/>
  <c r="AH266" i="6"/>
  <c r="AH264" i="6"/>
  <c r="AH262" i="6"/>
  <c r="AH260" i="6"/>
  <c r="AH258" i="6"/>
  <c r="AH270" i="6"/>
  <c r="AH263" i="6"/>
  <c r="AH259" i="6"/>
  <c r="AH255" i="6"/>
  <c r="AH253" i="6"/>
  <c r="AH251" i="6"/>
  <c r="AH249" i="6"/>
  <c r="AH247" i="6"/>
  <c r="AH245" i="6"/>
  <c r="AH243" i="6"/>
  <c r="AH241" i="6"/>
  <c r="AH239" i="6"/>
  <c r="AH272" i="6"/>
  <c r="AH268" i="6"/>
  <c r="AH265" i="6"/>
  <c r="AH261" i="6"/>
  <c r="AH257" i="6"/>
  <c r="AH256" i="6"/>
  <c r="AH254" i="6"/>
  <c r="AH252" i="6"/>
  <c r="AH250" i="6"/>
  <c r="AH248" i="6"/>
  <c r="AH246" i="6"/>
  <c r="AH244" i="6"/>
  <c r="AH242" i="6"/>
  <c r="AH240" i="6"/>
  <c r="AH238" i="6"/>
  <c r="AH236" i="6"/>
  <c r="AH234" i="6"/>
  <c r="AH232" i="6"/>
  <c r="AH230" i="6"/>
  <c r="AH228" i="6"/>
  <c r="AH237" i="6"/>
  <c r="AH235" i="6"/>
  <c r="AH233" i="6"/>
  <c r="AH231" i="6"/>
  <c r="AH229" i="6"/>
  <c r="AH227" i="6"/>
  <c r="AH136" i="6"/>
  <c r="AH137" i="6"/>
  <c r="AH177" i="6"/>
  <c r="AH135" i="6"/>
  <c r="AH138" i="6"/>
  <c r="AH178" i="6"/>
  <c r="AM140" i="6"/>
  <c r="AK140" i="6"/>
  <c r="AI140" i="6"/>
  <c r="AG140" i="6"/>
  <c r="AE140" i="6"/>
  <c r="AC140" i="6"/>
  <c r="AA140" i="6"/>
  <c r="Y140" i="6"/>
  <c r="W140" i="6"/>
  <c r="U140" i="6"/>
  <c r="S140" i="6"/>
  <c r="Q140" i="6"/>
  <c r="O140" i="6"/>
  <c r="M140" i="6"/>
  <c r="K140" i="6"/>
  <c r="I140" i="6"/>
  <c r="G140" i="6"/>
  <c r="E140" i="6"/>
  <c r="AN140" i="6"/>
  <c r="AL140" i="6"/>
  <c r="AJ140" i="6"/>
  <c r="AH140" i="6"/>
  <c r="AF140" i="6"/>
  <c r="AD140" i="6"/>
  <c r="AB140" i="6"/>
  <c r="Z140" i="6"/>
  <c r="X140" i="6"/>
  <c r="V140" i="6"/>
  <c r="T140" i="6"/>
  <c r="R140" i="6"/>
  <c r="P140" i="6"/>
  <c r="N140" i="6"/>
  <c r="L140" i="6"/>
  <c r="J140" i="6"/>
  <c r="H140" i="6"/>
  <c r="F140" i="6"/>
  <c r="D140" i="6"/>
  <c r="AM180" i="6"/>
  <c r="AK180" i="6"/>
  <c r="AI180" i="6"/>
  <c r="AG180" i="6"/>
  <c r="AE180" i="6"/>
  <c r="AC180" i="6"/>
  <c r="AA180" i="6"/>
  <c r="Y180" i="6"/>
  <c r="W180" i="6"/>
  <c r="U180" i="6"/>
  <c r="S180" i="6"/>
  <c r="Q180" i="6"/>
  <c r="O180" i="6"/>
  <c r="M180" i="6"/>
  <c r="K180" i="6"/>
  <c r="I180" i="6"/>
  <c r="G180" i="6"/>
  <c r="E180" i="6"/>
  <c r="AN180" i="6"/>
  <c r="AL180" i="6"/>
  <c r="AJ180" i="6"/>
  <c r="AH180" i="6"/>
  <c r="AF180" i="6"/>
  <c r="AD180" i="6"/>
  <c r="AB180" i="6"/>
  <c r="Z180" i="6"/>
  <c r="X180" i="6"/>
  <c r="V180" i="6"/>
  <c r="T180" i="6"/>
  <c r="R180" i="6"/>
  <c r="P180" i="6"/>
  <c r="N180" i="6"/>
  <c r="L180" i="6"/>
  <c r="J180" i="6"/>
  <c r="H180" i="6"/>
  <c r="F180" i="6"/>
  <c r="D180" i="6"/>
  <c r="AK131" i="5"/>
  <c r="AK269" i="5" s="1"/>
  <c r="AG131" i="5"/>
  <c r="AG301" i="5" s="1"/>
  <c r="AC131" i="5"/>
  <c r="AC299" i="5" s="1"/>
  <c r="Y131" i="5"/>
  <c r="Y300" i="5" s="1"/>
  <c r="U131" i="5"/>
  <c r="U253" i="5" s="1"/>
  <c r="Q131" i="5"/>
  <c r="Q305" i="5" s="1"/>
  <c r="M131" i="5"/>
  <c r="M271" i="5" s="1"/>
  <c r="I131" i="5"/>
  <c r="I305" i="5" s="1"/>
  <c r="AL131" i="5"/>
  <c r="AL299" i="5" s="1"/>
  <c r="AH131" i="5"/>
  <c r="AH257" i="5" s="1"/>
  <c r="AD131" i="5"/>
  <c r="AD304" i="5" s="1"/>
  <c r="Z131" i="5"/>
  <c r="Z139" i="5" s="1"/>
  <c r="V131" i="5"/>
  <c r="V307" i="5" s="1"/>
  <c r="R131" i="5"/>
  <c r="R284" i="5" s="1"/>
  <c r="N131" i="5"/>
  <c r="N306" i="5" s="1"/>
  <c r="J131" i="5"/>
  <c r="J307" i="5" s="1"/>
  <c r="F131" i="5"/>
  <c r="F293" i="5" s="1"/>
  <c r="AO129" i="5"/>
  <c r="E131" i="5"/>
  <c r="E139" i="5" s="1"/>
  <c r="AE304" i="5"/>
  <c r="AE302" i="5"/>
  <c r="AE300" i="5"/>
  <c r="AE298" i="5"/>
  <c r="AE308" i="5"/>
  <c r="AE307" i="5"/>
  <c r="AE306" i="5"/>
  <c r="AE305" i="5"/>
  <c r="AE303" i="5"/>
  <c r="AE301" i="5"/>
  <c r="AE299" i="5"/>
  <c r="AE297" i="5"/>
  <c r="AE295" i="5"/>
  <c r="AE293" i="5"/>
  <c r="AE291" i="5"/>
  <c r="AE289" i="5"/>
  <c r="AE287" i="5"/>
  <c r="AE285" i="5"/>
  <c r="AE283" i="5"/>
  <c r="AE296" i="5"/>
  <c r="AE294" i="5"/>
  <c r="AE292" i="5"/>
  <c r="AE290" i="5"/>
  <c r="AE288" i="5"/>
  <c r="AE286" i="5"/>
  <c r="AE284" i="5"/>
  <c r="AE281" i="5"/>
  <c r="AE279" i="5"/>
  <c r="AE277" i="5"/>
  <c r="AE275" i="5"/>
  <c r="AE273" i="5"/>
  <c r="AE271" i="5"/>
  <c r="AE269" i="5"/>
  <c r="AE267" i="5"/>
  <c r="AE266" i="5"/>
  <c r="AE264" i="5"/>
  <c r="AE262" i="5"/>
  <c r="AE260" i="5"/>
  <c r="AE282" i="5"/>
  <c r="AE280" i="5"/>
  <c r="AE278" i="5"/>
  <c r="AE276" i="5"/>
  <c r="AE274" i="5"/>
  <c r="AE272" i="5"/>
  <c r="AE270" i="5"/>
  <c r="AE268" i="5"/>
  <c r="AE265" i="5"/>
  <c r="AE263" i="5"/>
  <c r="AE261" i="5"/>
  <c r="AE259" i="5"/>
  <c r="AE257" i="5"/>
  <c r="AE255" i="5"/>
  <c r="AE253" i="5"/>
  <c r="AE251" i="5"/>
  <c r="AE249" i="5"/>
  <c r="AE247" i="5"/>
  <c r="AE245" i="5"/>
  <c r="AE243" i="5"/>
  <c r="AE241" i="5"/>
  <c r="AE239" i="5"/>
  <c r="AE237" i="5"/>
  <c r="AE235" i="5"/>
  <c r="AE233" i="5"/>
  <c r="AE258" i="5"/>
  <c r="AE256" i="5"/>
  <c r="AE254" i="5"/>
  <c r="AE252" i="5"/>
  <c r="AE250" i="5"/>
  <c r="AE248" i="5"/>
  <c r="AE246" i="5"/>
  <c r="AE244" i="5"/>
  <c r="AE242" i="5"/>
  <c r="AE240" i="5"/>
  <c r="AE238" i="5"/>
  <c r="AE236" i="5"/>
  <c r="AE234" i="5"/>
  <c r="AE232" i="5"/>
  <c r="AE230" i="5"/>
  <c r="AE228" i="5"/>
  <c r="AE229" i="5"/>
  <c r="AE227" i="5"/>
  <c r="AE231" i="5"/>
  <c r="AE94" i="5"/>
  <c r="AE53" i="5"/>
  <c r="AE95" i="5"/>
  <c r="AE135" i="5"/>
  <c r="AE177" i="5"/>
  <c r="AE178" i="5"/>
  <c r="AE136" i="5"/>
  <c r="AE137" i="5"/>
  <c r="AE179" i="5"/>
  <c r="W288" i="5"/>
  <c r="W135" i="5"/>
  <c r="W177" i="5"/>
  <c r="W136" i="5"/>
  <c r="W178" i="5"/>
  <c r="W137" i="5"/>
  <c r="W179" i="5"/>
  <c r="O304" i="5"/>
  <c r="O302" i="5"/>
  <c r="O300" i="5"/>
  <c r="O298" i="5"/>
  <c r="O307" i="5"/>
  <c r="O306" i="5"/>
  <c r="O305" i="5"/>
  <c r="O303" i="5"/>
  <c r="O301" i="5"/>
  <c r="O299" i="5"/>
  <c r="O297" i="5"/>
  <c r="O295" i="5"/>
  <c r="O293" i="5"/>
  <c r="O291" i="5"/>
  <c r="O289" i="5"/>
  <c r="O287" i="5"/>
  <c r="O285" i="5"/>
  <c r="O296" i="5"/>
  <c r="O294" i="5"/>
  <c r="O292" i="5"/>
  <c r="O290" i="5"/>
  <c r="O288" i="5"/>
  <c r="O286" i="5"/>
  <c r="O284" i="5"/>
  <c r="O283" i="5"/>
  <c r="O281" i="5"/>
  <c r="O279" i="5"/>
  <c r="O277" i="5"/>
  <c r="O275" i="5"/>
  <c r="O273" i="5"/>
  <c r="O271" i="5"/>
  <c r="O269" i="5"/>
  <c r="O266" i="5"/>
  <c r="O264" i="5"/>
  <c r="O262" i="5"/>
  <c r="O260" i="5"/>
  <c r="O282" i="5"/>
  <c r="O280" i="5"/>
  <c r="O278" i="5"/>
  <c r="O276" i="5"/>
  <c r="O274" i="5"/>
  <c r="O272" i="5"/>
  <c r="O270" i="5"/>
  <c r="O268" i="5"/>
  <c r="O265" i="5"/>
  <c r="O263" i="5"/>
  <c r="O261" i="5"/>
  <c r="O259" i="5"/>
  <c r="O257" i="5"/>
  <c r="O255" i="5"/>
  <c r="O253" i="5"/>
  <c r="O251" i="5"/>
  <c r="O249" i="5"/>
  <c r="O247" i="5"/>
  <c r="O245" i="5"/>
  <c r="O243" i="5"/>
  <c r="O241" i="5"/>
  <c r="O239" i="5"/>
  <c r="O237" i="5"/>
  <c r="O235" i="5"/>
  <c r="O233" i="5"/>
  <c r="O258" i="5"/>
  <c r="O256" i="5"/>
  <c r="O254" i="5"/>
  <c r="O252" i="5"/>
  <c r="O250" i="5"/>
  <c r="O248" i="5"/>
  <c r="O246" i="5"/>
  <c r="O244" i="5"/>
  <c r="O242" i="5"/>
  <c r="O240" i="5"/>
  <c r="O238" i="5"/>
  <c r="O236" i="5"/>
  <c r="O234" i="5"/>
  <c r="O232" i="5"/>
  <c r="O230" i="5"/>
  <c r="O228" i="5"/>
  <c r="O229" i="5"/>
  <c r="O227" i="5"/>
  <c r="O231" i="5"/>
  <c r="O135" i="5"/>
  <c r="O177" i="5"/>
  <c r="O136" i="5"/>
  <c r="O178" i="5"/>
  <c r="O137" i="5"/>
  <c r="O179" i="5"/>
  <c r="G306" i="5"/>
  <c r="G242" i="5"/>
  <c r="G135" i="5"/>
  <c r="G177" i="5"/>
  <c r="G136" i="5"/>
  <c r="G178" i="5"/>
  <c r="G137" i="5"/>
  <c r="G179" i="5"/>
  <c r="AN307" i="5"/>
  <c r="AN305" i="5"/>
  <c r="AN301" i="5"/>
  <c r="AN297" i="5"/>
  <c r="AN302" i="5"/>
  <c r="AN298" i="5"/>
  <c r="AN295" i="5"/>
  <c r="AN292" i="5"/>
  <c r="AN288" i="5"/>
  <c r="AN284" i="5"/>
  <c r="AN291" i="5"/>
  <c r="AN287" i="5"/>
  <c r="AN283" i="5"/>
  <c r="AN280" i="5"/>
  <c r="AN276" i="5"/>
  <c r="AN272" i="5"/>
  <c r="AN268" i="5"/>
  <c r="AN263" i="5"/>
  <c r="AN259" i="5"/>
  <c r="AN279" i="5"/>
  <c r="AN275" i="5"/>
  <c r="AN271" i="5"/>
  <c r="AN264" i="5"/>
  <c r="AN260" i="5"/>
  <c r="AN257" i="5"/>
  <c r="AN254" i="5"/>
  <c r="AN250" i="5"/>
  <c r="AN246" i="5"/>
  <c r="AN242" i="5"/>
  <c r="AN238" i="5"/>
  <c r="AN234" i="5"/>
  <c r="AN255" i="5"/>
  <c r="AN251" i="5"/>
  <c r="AN247" i="5"/>
  <c r="AN243" i="5"/>
  <c r="AN239" i="5"/>
  <c r="AN235" i="5"/>
  <c r="AN231" i="5"/>
  <c r="AN230" i="5"/>
  <c r="AN227" i="5"/>
  <c r="AN135" i="5"/>
  <c r="AN136" i="5"/>
  <c r="AN137" i="5"/>
  <c r="AJ307" i="5"/>
  <c r="AJ306" i="5"/>
  <c r="AJ305" i="5"/>
  <c r="AJ303" i="5"/>
  <c r="AJ301" i="5"/>
  <c r="AJ299" i="5"/>
  <c r="AJ304" i="5"/>
  <c r="AJ302" i="5"/>
  <c r="AJ300" i="5"/>
  <c r="AJ298" i="5"/>
  <c r="AJ296" i="5"/>
  <c r="AJ295" i="5"/>
  <c r="AJ294" i="5"/>
  <c r="AJ292" i="5"/>
  <c r="AJ290" i="5"/>
  <c r="AJ288" i="5"/>
  <c r="AJ286" i="5"/>
  <c r="AJ284" i="5"/>
  <c r="AJ297" i="5"/>
  <c r="AJ293" i="5"/>
  <c r="AJ291" i="5"/>
  <c r="AJ289" i="5"/>
  <c r="AJ287" i="5"/>
  <c r="AJ285" i="5"/>
  <c r="AJ283" i="5"/>
  <c r="AJ282" i="5"/>
  <c r="AJ280" i="5"/>
  <c r="AJ278" i="5"/>
  <c r="AJ276" i="5"/>
  <c r="AJ274" i="5"/>
  <c r="AJ272" i="5"/>
  <c r="AJ270" i="5"/>
  <c r="AJ268" i="5"/>
  <c r="AJ265" i="5"/>
  <c r="AJ263" i="5"/>
  <c r="AJ261" i="5"/>
  <c r="AJ281" i="5"/>
  <c r="AJ279" i="5"/>
  <c r="AJ277" i="5"/>
  <c r="AJ275" i="5"/>
  <c r="AJ273" i="5"/>
  <c r="AJ271" i="5"/>
  <c r="AJ269" i="5"/>
  <c r="AJ266" i="5"/>
  <c r="AJ264" i="5"/>
  <c r="AJ262" i="5"/>
  <c r="AJ260" i="5"/>
  <c r="AJ258" i="5"/>
  <c r="AJ257" i="5"/>
  <c r="AJ256" i="5"/>
  <c r="AJ254" i="5"/>
  <c r="AJ252" i="5"/>
  <c r="AJ250" i="5"/>
  <c r="AJ248" i="5"/>
  <c r="AJ246" i="5"/>
  <c r="AJ244" i="5"/>
  <c r="AJ242" i="5"/>
  <c r="AJ240" i="5"/>
  <c r="AJ238" i="5"/>
  <c r="AJ236" i="5"/>
  <c r="AJ234" i="5"/>
  <c r="AJ232" i="5"/>
  <c r="AJ259" i="5"/>
  <c r="AJ255" i="5"/>
  <c r="AJ253" i="5"/>
  <c r="AJ251" i="5"/>
  <c r="AJ249" i="5"/>
  <c r="AJ247" i="5"/>
  <c r="AJ245" i="5"/>
  <c r="AJ243" i="5"/>
  <c r="AJ241" i="5"/>
  <c r="AJ239" i="5"/>
  <c r="AJ237" i="5"/>
  <c r="AJ235" i="5"/>
  <c r="AJ233" i="5"/>
  <c r="AJ231" i="5"/>
  <c r="AJ229" i="5"/>
  <c r="AJ230" i="5"/>
  <c r="AJ228" i="5"/>
  <c r="AJ227" i="5"/>
  <c r="AJ135" i="5"/>
  <c r="AJ177" i="5"/>
  <c r="AJ136" i="5"/>
  <c r="AJ178" i="5"/>
  <c r="AJ137" i="5"/>
  <c r="AJ179" i="5"/>
  <c r="AB238" i="5"/>
  <c r="AB135" i="5"/>
  <c r="AB177" i="5"/>
  <c r="AB178" i="5"/>
  <c r="AB136" i="5"/>
  <c r="AB137" i="5"/>
  <c r="AB179" i="5"/>
  <c r="T307" i="5"/>
  <c r="T306" i="5"/>
  <c r="T305" i="5"/>
  <c r="T303" i="5"/>
  <c r="T301" i="5"/>
  <c r="T299" i="5"/>
  <c r="T304" i="5"/>
  <c r="T302" i="5"/>
  <c r="T300" i="5"/>
  <c r="T298" i="5"/>
  <c r="T296" i="5"/>
  <c r="T294" i="5"/>
  <c r="T292" i="5"/>
  <c r="T290" i="5"/>
  <c r="T288" i="5"/>
  <c r="T286" i="5"/>
  <c r="T284" i="5"/>
  <c r="T297" i="5"/>
  <c r="T295" i="5"/>
  <c r="T293" i="5"/>
  <c r="T291" i="5"/>
  <c r="T289" i="5"/>
  <c r="T287" i="5"/>
  <c r="T285" i="5"/>
  <c r="T283" i="5"/>
  <c r="T282" i="5"/>
  <c r="T280" i="5"/>
  <c r="T278" i="5"/>
  <c r="T276" i="5"/>
  <c r="T274" i="5"/>
  <c r="T272" i="5"/>
  <c r="T270" i="5"/>
  <c r="T268" i="5"/>
  <c r="T265" i="5"/>
  <c r="T263" i="5"/>
  <c r="T261" i="5"/>
  <c r="T281" i="5"/>
  <c r="T279" i="5"/>
  <c r="T277" i="5"/>
  <c r="T275" i="5"/>
  <c r="T273" i="5"/>
  <c r="T271" i="5"/>
  <c r="T269" i="5"/>
  <c r="T266" i="5"/>
  <c r="T264" i="5"/>
  <c r="T262" i="5"/>
  <c r="T260" i="5"/>
  <c r="T258" i="5"/>
  <c r="T257" i="5"/>
  <c r="T256" i="5"/>
  <c r="T254" i="5"/>
  <c r="T252" i="5"/>
  <c r="T250" i="5"/>
  <c r="T248" i="5"/>
  <c r="T246" i="5"/>
  <c r="T244" i="5"/>
  <c r="T242" i="5"/>
  <c r="T240" i="5"/>
  <c r="T238" i="5"/>
  <c r="T236" i="5"/>
  <c r="T234" i="5"/>
  <c r="T232" i="5"/>
  <c r="T259" i="5"/>
  <c r="T255" i="5"/>
  <c r="T253" i="5"/>
  <c r="T251" i="5"/>
  <c r="T249" i="5"/>
  <c r="T247" i="5"/>
  <c r="T245" i="5"/>
  <c r="T243" i="5"/>
  <c r="T241" i="5"/>
  <c r="T239" i="5"/>
  <c r="T237" i="5"/>
  <c r="T235" i="5"/>
  <c r="T233" i="5"/>
  <c r="T231" i="5"/>
  <c r="T229" i="5"/>
  <c r="T230" i="5"/>
  <c r="T228" i="5"/>
  <c r="T227" i="5"/>
  <c r="T135" i="5"/>
  <c r="T177" i="5"/>
  <c r="T178" i="5"/>
  <c r="T136" i="5"/>
  <c r="T137" i="5"/>
  <c r="T179" i="5"/>
  <c r="L269" i="5"/>
  <c r="L135" i="5"/>
  <c r="L177" i="5"/>
  <c r="L178" i="5"/>
  <c r="L136" i="5"/>
  <c r="L137" i="5"/>
  <c r="L179" i="5"/>
  <c r="H307" i="5"/>
  <c r="H305" i="5"/>
  <c r="H301" i="5"/>
  <c r="H304" i="5"/>
  <c r="H300" i="5"/>
  <c r="H296" i="5"/>
  <c r="H292" i="5"/>
  <c r="H288" i="5"/>
  <c r="H284" i="5"/>
  <c r="H295" i="5"/>
  <c r="H291" i="5"/>
  <c r="H287" i="5"/>
  <c r="H282" i="5"/>
  <c r="H278" i="5"/>
  <c r="H274" i="5"/>
  <c r="H270" i="5"/>
  <c r="H265" i="5"/>
  <c r="H261" i="5"/>
  <c r="H281" i="5"/>
  <c r="H277" i="5"/>
  <c r="H273" i="5"/>
  <c r="H269" i="5"/>
  <c r="H264" i="5"/>
  <c r="H260" i="5"/>
  <c r="H256" i="5"/>
  <c r="H252" i="5"/>
  <c r="H248" i="5"/>
  <c r="H244" i="5"/>
  <c r="H240" i="5"/>
  <c r="H236" i="5"/>
  <c r="H259" i="5"/>
  <c r="H255" i="5"/>
  <c r="H251" i="5"/>
  <c r="H247" i="5"/>
  <c r="H243" i="5"/>
  <c r="H239" i="5"/>
  <c r="H235" i="5"/>
  <c r="H231" i="5"/>
  <c r="H230" i="5"/>
  <c r="H232" i="5"/>
  <c r="H135" i="5"/>
  <c r="H178" i="5"/>
  <c r="H137" i="5"/>
  <c r="C273" i="5"/>
  <c r="C182" i="5"/>
  <c r="A60" i="5"/>
  <c r="AM139" i="5"/>
  <c r="AE139" i="5"/>
  <c r="W139" i="5"/>
  <c r="S139" i="5"/>
  <c r="O139" i="5"/>
  <c r="K139" i="5"/>
  <c r="G139" i="5"/>
  <c r="AJ139" i="5"/>
  <c r="AB139" i="5"/>
  <c r="X139" i="5"/>
  <c r="T139" i="5"/>
  <c r="L139" i="5"/>
  <c r="D139" i="5"/>
  <c r="AM297" i="5"/>
  <c r="AM283" i="5"/>
  <c r="AM290" i="5"/>
  <c r="AM281" i="5"/>
  <c r="AM273" i="5"/>
  <c r="AM266" i="5"/>
  <c r="AM282" i="5"/>
  <c r="AM274" i="5"/>
  <c r="AM265" i="5"/>
  <c r="AM257" i="5"/>
  <c r="AM249" i="5"/>
  <c r="AM241" i="5"/>
  <c r="AM233" i="5"/>
  <c r="AM252" i="5"/>
  <c r="AM244" i="5"/>
  <c r="AM236" i="5"/>
  <c r="AM228" i="5"/>
  <c r="AM94" i="5"/>
  <c r="AM135" i="5"/>
  <c r="AM177" i="5"/>
  <c r="AM178" i="5"/>
  <c r="AM136" i="5"/>
  <c r="AM137" i="5"/>
  <c r="AM179" i="5"/>
  <c r="AI304" i="5"/>
  <c r="AI300" i="5"/>
  <c r="AI307" i="5"/>
  <c r="AI305" i="5"/>
  <c r="AI301" i="5"/>
  <c r="AI297" i="5"/>
  <c r="AI293" i="5"/>
  <c r="AI289" i="5"/>
  <c r="AI285" i="5"/>
  <c r="AI296" i="5"/>
  <c r="AI292" i="5"/>
  <c r="AI288" i="5"/>
  <c r="AI284" i="5"/>
  <c r="AI279" i="5"/>
  <c r="AI275" i="5"/>
  <c r="AI271" i="5"/>
  <c r="AI266" i="5"/>
  <c r="AI262" i="5"/>
  <c r="AI282" i="5"/>
  <c r="AI278" i="5"/>
  <c r="AI274" i="5"/>
  <c r="AI270" i="5"/>
  <c r="AI265" i="5"/>
  <c r="AI261" i="5"/>
  <c r="AI257" i="5"/>
  <c r="AI253" i="5"/>
  <c r="AI249" i="5"/>
  <c r="AI245" i="5"/>
  <c r="AI241" i="5"/>
  <c r="AI237" i="5"/>
  <c r="AI233" i="5"/>
  <c r="AI256" i="5"/>
  <c r="AI252" i="5"/>
  <c r="AI248" i="5"/>
  <c r="AI244" i="5"/>
  <c r="AI240" i="5"/>
  <c r="AI236" i="5"/>
  <c r="AI232" i="5"/>
  <c r="AI228" i="5"/>
  <c r="AI227" i="5"/>
  <c r="AI135" i="5"/>
  <c r="AI136" i="5"/>
  <c r="AI137" i="5"/>
  <c r="AA297" i="5"/>
  <c r="AA270" i="5"/>
  <c r="AA232" i="5"/>
  <c r="AA178" i="5"/>
  <c r="S304" i="5"/>
  <c r="S300" i="5"/>
  <c r="S307" i="5"/>
  <c r="S305" i="5"/>
  <c r="S301" i="5"/>
  <c r="S297" i="5"/>
  <c r="S293" i="5"/>
  <c r="S289" i="5"/>
  <c r="S285" i="5"/>
  <c r="S294" i="5"/>
  <c r="S290" i="5"/>
  <c r="S286" i="5"/>
  <c r="S283" i="5"/>
  <c r="S279" i="5"/>
  <c r="S275" i="5"/>
  <c r="S271" i="5"/>
  <c r="S266" i="5"/>
  <c r="S262" i="5"/>
  <c r="S282" i="5"/>
  <c r="S278" i="5"/>
  <c r="S274" i="5"/>
  <c r="S270" i="5"/>
  <c r="S265" i="5"/>
  <c r="S261" i="5"/>
  <c r="S257" i="5"/>
  <c r="S253" i="5"/>
  <c r="S249" i="5"/>
  <c r="S245" i="5"/>
  <c r="S241" i="5"/>
  <c r="S237" i="5"/>
  <c r="S233" i="5"/>
  <c r="S256" i="5"/>
  <c r="S252" i="5"/>
  <c r="S248" i="5"/>
  <c r="S244" i="5"/>
  <c r="S240" i="5"/>
  <c r="S236" i="5"/>
  <c r="S232" i="5"/>
  <c r="S228" i="5"/>
  <c r="S227" i="5"/>
  <c r="S135" i="5"/>
  <c r="S178" i="5"/>
  <c r="S137" i="5"/>
  <c r="K273" i="5"/>
  <c r="K233" i="5"/>
  <c r="K177" i="5"/>
  <c r="AF305" i="5"/>
  <c r="AF263" i="5"/>
  <c r="AF251" i="5"/>
  <c r="X308" i="5"/>
  <c r="X306" i="5"/>
  <c r="X303" i="5"/>
  <c r="X299" i="5"/>
  <c r="X302" i="5"/>
  <c r="X298" i="5"/>
  <c r="X294" i="5"/>
  <c r="X290" i="5"/>
  <c r="X286" i="5"/>
  <c r="X297" i="5"/>
  <c r="X293" i="5"/>
  <c r="X289" i="5"/>
  <c r="X285" i="5"/>
  <c r="X282" i="5"/>
  <c r="X278" i="5"/>
  <c r="X274" i="5"/>
  <c r="X270" i="5"/>
  <c r="X265" i="5"/>
  <c r="X261" i="5"/>
  <c r="X279" i="5"/>
  <c r="X275" i="5"/>
  <c r="X271" i="5"/>
  <c r="X267" i="5"/>
  <c r="X264" i="5"/>
  <c r="X260" i="5"/>
  <c r="X257" i="5"/>
  <c r="X254" i="5"/>
  <c r="X250" i="5"/>
  <c r="X246" i="5"/>
  <c r="X242" i="5"/>
  <c r="X238" i="5"/>
  <c r="X234" i="5"/>
  <c r="X259" i="5"/>
  <c r="X253" i="5"/>
  <c r="X249" i="5"/>
  <c r="X245" i="5"/>
  <c r="X241" i="5"/>
  <c r="X237" i="5"/>
  <c r="X233" i="5"/>
  <c r="X229" i="5"/>
  <c r="X228" i="5"/>
  <c r="X95" i="5"/>
  <c r="X53" i="5"/>
  <c r="X177" i="5"/>
  <c r="X178" i="5"/>
  <c r="X179" i="5"/>
  <c r="P274" i="5"/>
  <c r="P232" i="5"/>
  <c r="P179" i="5"/>
  <c r="D308" i="5"/>
  <c r="D305" i="5"/>
  <c r="D303" i="5"/>
  <c r="D301" i="5"/>
  <c r="D299" i="5"/>
  <c r="D304" i="5"/>
  <c r="D302" i="5"/>
  <c r="D300" i="5"/>
  <c r="D298" i="5"/>
  <c r="D296" i="5"/>
  <c r="D294" i="5"/>
  <c r="D292" i="5"/>
  <c r="D290" i="5"/>
  <c r="D288" i="5"/>
  <c r="D286" i="5"/>
  <c r="D284" i="5"/>
  <c r="D297" i="5"/>
  <c r="D295" i="5"/>
  <c r="D293" i="5"/>
  <c r="D291" i="5"/>
  <c r="D289" i="5"/>
  <c r="D287" i="5"/>
  <c r="D285" i="5"/>
  <c r="D282" i="5"/>
  <c r="D280" i="5"/>
  <c r="D278" i="5"/>
  <c r="D276" i="5"/>
  <c r="D274" i="5"/>
  <c r="D272" i="5"/>
  <c r="D270" i="5"/>
  <c r="D268" i="5"/>
  <c r="D265" i="5"/>
  <c r="D263" i="5"/>
  <c r="D261" i="5"/>
  <c r="D283" i="5"/>
  <c r="D281" i="5"/>
  <c r="D279" i="5"/>
  <c r="D277" i="5"/>
  <c r="D275" i="5"/>
  <c r="D273" i="5"/>
  <c r="D271" i="5"/>
  <c r="D269" i="5"/>
  <c r="D267" i="5"/>
  <c r="D266" i="5"/>
  <c r="D264" i="5"/>
  <c r="D262" i="5"/>
  <c r="D260" i="5"/>
  <c r="D258" i="5"/>
  <c r="D256" i="5"/>
  <c r="D254" i="5"/>
  <c r="D252" i="5"/>
  <c r="D250" i="5"/>
  <c r="D248" i="5"/>
  <c r="D246" i="5"/>
  <c r="D244" i="5"/>
  <c r="D242" i="5"/>
  <c r="D240" i="5"/>
  <c r="D238" i="5"/>
  <c r="D236" i="5"/>
  <c r="D234" i="5"/>
  <c r="D259" i="5"/>
  <c r="D257" i="5"/>
  <c r="D255" i="5"/>
  <c r="D253" i="5"/>
  <c r="D251" i="5"/>
  <c r="D249" i="5"/>
  <c r="D247" i="5"/>
  <c r="D245" i="5"/>
  <c r="D243" i="5"/>
  <c r="D241" i="5"/>
  <c r="D239" i="5"/>
  <c r="D237" i="5"/>
  <c r="D235" i="5"/>
  <c r="D233" i="5"/>
  <c r="D231" i="5"/>
  <c r="D229" i="5"/>
  <c r="D230" i="5"/>
  <c r="D228" i="5"/>
  <c r="D232" i="5"/>
  <c r="D227" i="5"/>
  <c r="D95" i="5"/>
  <c r="D94" i="5"/>
  <c r="D53" i="5"/>
  <c r="D135" i="5"/>
  <c r="D177" i="5"/>
  <c r="D136" i="5"/>
  <c r="D178" i="5"/>
  <c r="D137" i="5"/>
  <c r="D179" i="5"/>
  <c r="C232" i="5"/>
  <c r="A19" i="5"/>
  <c r="C140" i="5"/>
  <c r="AJ181" i="5"/>
  <c r="AB181" i="5"/>
  <c r="T181" i="5"/>
  <c r="L181" i="5"/>
  <c r="D181" i="5"/>
  <c r="AM181" i="5"/>
  <c r="AI181" i="5"/>
  <c r="AE181" i="5"/>
  <c r="W181" i="5"/>
  <c r="S181" i="5"/>
  <c r="O181" i="5"/>
  <c r="G181" i="5"/>
  <c r="AE180" i="5"/>
  <c r="G138" i="5"/>
  <c r="O138" i="5"/>
  <c r="S138" i="5"/>
  <c r="W138" i="5"/>
  <c r="AE138" i="5"/>
  <c r="AI138" i="5"/>
  <c r="AM138" i="5"/>
  <c r="D138" i="5"/>
  <c r="L138" i="5"/>
  <c r="T138" i="5"/>
  <c r="AB138" i="5"/>
  <c r="AJ138" i="5"/>
  <c r="F228" i="1"/>
  <c r="F230" i="1"/>
  <c r="F232" i="1"/>
  <c r="F234" i="1"/>
  <c r="F306" i="1"/>
  <c r="F307" i="1"/>
  <c r="F229" i="1"/>
  <c r="F231" i="1"/>
  <c r="F233" i="1"/>
  <c r="F236" i="1"/>
  <c r="F238" i="1"/>
  <c r="F240" i="1"/>
  <c r="F242" i="1"/>
  <c r="F244" i="1"/>
  <c r="F246" i="1"/>
  <c r="F248" i="1"/>
  <c r="F250" i="1"/>
  <c r="F252" i="1"/>
  <c r="F254" i="1"/>
  <c r="F256" i="1"/>
  <c r="F258" i="1"/>
  <c r="F260" i="1"/>
  <c r="F235" i="1"/>
  <c r="F237" i="1"/>
  <c r="F239" i="1"/>
  <c r="F241" i="1"/>
  <c r="F243" i="1"/>
  <c r="F245" i="1"/>
  <c r="F247" i="1"/>
  <c r="F249" i="1"/>
  <c r="F251" i="1"/>
  <c r="F253" i="1"/>
  <c r="F255" i="1"/>
  <c r="F257" i="1"/>
  <c r="F259" i="1"/>
  <c r="F261" i="1"/>
  <c r="F263" i="1"/>
  <c r="F265" i="1"/>
  <c r="F268" i="1"/>
  <c r="F270" i="1"/>
  <c r="F272" i="1"/>
  <c r="F274" i="1"/>
  <c r="F276" i="1"/>
  <c r="F278" i="1"/>
  <c r="F280" i="1"/>
  <c r="F282" i="1"/>
  <c r="F284" i="1"/>
  <c r="F286" i="1"/>
  <c r="F288" i="1"/>
  <c r="F290" i="1"/>
  <c r="F262" i="1"/>
  <c r="F264" i="1"/>
  <c r="F266" i="1"/>
  <c r="F269" i="1"/>
  <c r="F271" i="1"/>
  <c r="F273" i="1"/>
  <c r="F275" i="1"/>
  <c r="F277" i="1"/>
  <c r="F279" i="1"/>
  <c r="F281" i="1"/>
  <c r="F283" i="1"/>
  <c r="F285" i="1"/>
  <c r="F287" i="1"/>
  <c r="F289" i="1"/>
  <c r="F291" i="1"/>
  <c r="F293" i="1"/>
  <c r="F295" i="1"/>
  <c r="F297" i="1"/>
  <c r="F299" i="1"/>
  <c r="F301" i="1"/>
  <c r="F303" i="1"/>
  <c r="F305" i="1"/>
  <c r="F292" i="1"/>
  <c r="F294" i="1"/>
  <c r="F296" i="1"/>
  <c r="F298" i="1"/>
  <c r="F300" i="1"/>
  <c r="F302" i="1"/>
  <c r="F304" i="1"/>
  <c r="F227" i="1"/>
  <c r="I306" i="1"/>
  <c r="I307" i="1"/>
  <c r="I229" i="1"/>
  <c r="I231" i="1"/>
  <c r="I233" i="1"/>
  <c r="I228" i="1"/>
  <c r="I230" i="1"/>
  <c r="I232" i="1"/>
  <c r="I234" i="1"/>
  <c r="I235" i="1"/>
  <c r="I237" i="1"/>
  <c r="I239" i="1"/>
  <c r="I241" i="1"/>
  <c r="I243" i="1"/>
  <c r="I245" i="1"/>
  <c r="I247" i="1"/>
  <c r="I249" i="1"/>
  <c r="I251" i="1"/>
  <c r="I253" i="1"/>
  <c r="I255" i="1"/>
  <c r="I257" i="1"/>
  <c r="I259" i="1"/>
  <c r="I261" i="1"/>
  <c r="I236" i="1"/>
  <c r="I238" i="1"/>
  <c r="I240" i="1"/>
  <c r="I242" i="1"/>
  <c r="I244" i="1"/>
  <c r="I246" i="1"/>
  <c r="I248" i="1"/>
  <c r="I250" i="1"/>
  <c r="I252" i="1"/>
  <c r="I254" i="1"/>
  <c r="I256" i="1"/>
  <c r="I258" i="1"/>
  <c r="I260" i="1"/>
  <c r="I262" i="1"/>
  <c r="I264" i="1"/>
  <c r="I266" i="1"/>
  <c r="I269" i="1"/>
  <c r="I271" i="1"/>
  <c r="I273" i="1"/>
  <c r="I275" i="1"/>
  <c r="I277" i="1"/>
  <c r="I279" i="1"/>
  <c r="I281" i="1"/>
  <c r="I283" i="1"/>
  <c r="I285" i="1"/>
  <c r="I287" i="1"/>
  <c r="I289" i="1"/>
  <c r="I263" i="1"/>
  <c r="I265" i="1"/>
  <c r="I268" i="1"/>
  <c r="I270" i="1"/>
  <c r="I272" i="1"/>
  <c r="I274" i="1"/>
  <c r="I276" i="1"/>
  <c r="I278" i="1"/>
  <c r="I280" i="1"/>
  <c r="I282" i="1"/>
  <c r="I284" i="1"/>
  <c r="I286" i="1"/>
  <c r="I288" i="1"/>
  <c r="I290" i="1"/>
  <c r="I292" i="1"/>
  <c r="I294" i="1"/>
  <c r="I296" i="1"/>
  <c r="I298" i="1"/>
  <c r="I300" i="1"/>
  <c r="I302" i="1"/>
  <c r="I304" i="1"/>
  <c r="I227" i="1"/>
  <c r="I291" i="1"/>
  <c r="I293" i="1"/>
  <c r="I295" i="1"/>
  <c r="I297" i="1"/>
  <c r="I299" i="1"/>
  <c r="I301" i="1"/>
  <c r="I303" i="1"/>
  <c r="I305" i="1"/>
  <c r="AL267" i="1"/>
  <c r="AL228" i="1"/>
  <c r="AL230" i="1"/>
  <c r="AL232" i="1"/>
  <c r="AL308" i="1"/>
  <c r="AL306" i="1"/>
  <c r="AL307" i="1"/>
  <c r="AL229" i="1"/>
  <c r="AL231" i="1"/>
  <c r="AL233" i="1"/>
  <c r="AL234" i="1"/>
  <c r="AL236" i="1"/>
  <c r="AL238" i="1"/>
  <c r="AL240" i="1"/>
  <c r="AL242" i="1"/>
  <c r="AL244" i="1"/>
  <c r="AL246" i="1"/>
  <c r="AL248" i="1"/>
  <c r="AL250" i="1"/>
  <c r="AL252" i="1"/>
  <c r="AL254" i="1"/>
  <c r="AL256" i="1"/>
  <c r="AL258" i="1"/>
  <c r="AL260" i="1"/>
  <c r="AL235" i="1"/>
  <c r="AL237" i="1"/>
  <c r="AL239" i="1"/>
  <c r="AL241" i="1"/>
  <c r="AL243" i="1"/>
  <c r="AL245" i="1"/>
  <c r="AL247" i="1"/>
  <c r="AL249" i="1"/>
  <c r="AL251" i="1"/>
  <c r="AL253" i="1"/>
  <c r="AL255" i="1"/>
  <c r="AL257" i="1"/>
  <c r="AL259" i="1"/>
  <c r="AL261" i="1"/>
  <c r="AL263" i="1"/>
  <c r="AL265" i="1"/>
  <c r="AL268" i="1"/>
  <c r="AL270" i="1"/>
  <c r="AL272" i="1"/>
  <c r="AL274" i="1"/>
  <c r="AL276" i="1"/>
  <c r="AL278" i="1"/>
  <c r="AL280" i="1"/>
  <c r="AL282" i="1"/>
  <c r="AL284" i="1"/>
  <c r="AL286" i="1"/>
  <c r="AL288" i="1"/>
  <c r="AL262" i="1"/>
  <c r="AL264" i="1"/>
  <c r="AL266" i="1"/>
  <c r="AL269" i="1"/>
  <c r="AL271" i="1"/>
  <c r="AL273" i="1"/>
  <c r="AL275" i="1"/>
  <c r="AL277" i="1"/>
  <c r="AL279" i="1"/>
  <c r="AL281" i="1"/>
  <c r="AL283" i="1"/>
  <c r="AL285" i="1"/>
  <c r="AL287" i="1"/>
  <c r="AL289" i="1"/>
  <c r="AL291" i="1"/>
  <c r="AL293" i="1"/>
  <c r="AL295" i="1"/>
  <c r="AL297" i="1"/>
  <c r="AL299" i="1"/>
  <c r="AL301" i="1"/>
  <c r="AL303" i="1"/>
  <c r="AL305" i="1"/>
  <c r="AL290" i="1"/>
  <c r="AL292" i="1"/>
  <c r="AL294" i="1"/>
  <c r="AL296" i="1"/>
  <c r="AL298" i="1"/>
  <c r="AL300" i="1"/>
  <c r="AL302" i="1"/>
  <c r="AL304" i="1"/>
  <c r="AL227" i="1"/>
  <c r="AF267" i="1"/>
  <c r="AF228" i="1"/>
  <c r="AF230" i="1"/>
  <c r="AF232" i="1"/>
  <c r="AF308" i="1"/>
  <c r="AF306" i="1"/>
  <c r="AF307" i="1"/>
  <c r="AF229" i="1"/>
  <c r="AF231" i="1"/>
  <c r="AF233" i="1"/>
  <c r="AF234" i="1"/>
  <c r="AF236" i="1"/>
  <c r="AF238" i="1"/>
  <c r="AF240" i="1"/>
  <c r="AF242" i="1"/>
  <c r="AF244" i="1"/>
  <c r="AF246" i="1"/>
  <c r="AF248" i="1"/>
  <c r="AF250" i="1"/>
  <c r="AF252" i="1"/>
  <c r="AF254" i="1"/>
  <c r="AF256" i="1"/>
  <c r="AF258" i="1"/>
  <c r="AF260" i="1"/>
  <c r="AF235" i="1"/>
  <c r="AF237" i="1"/>
  <c r="AF239" i="1"/>
  <c r="AF241" i="1"/>
  <c r="AF243" i="1"/>
  <c r="AF245" i="1"/>
  <c r="AF247" i="1"/>
  <c r="AF249" i="1"/>
  <c r="AF251" i="1"/>
  <c r="AF253" i="1"/>
  <c r="AF255" i="1"/>
  <c r="AF257" i="1"/>
  <c r="AF259" i="1"/>
  <c r="AF261" i="1"/>
  <c r="AF263" i="1"/>
  <c r="AF265" i="1"/>
  <c r="AF268" i="1"/>
  <c r="AF270" i="1"/>
  <c r="AF272" i="1"/>
  <c r="AF274" i="1"/>
  <c r="AF276" i="1"/>
  <c r="AF278" i="1"/>
  <c r="AF280" i="1"/>
  <c r="AF282" i="1"/>
  <c r="AF284" i="1"/>
  <c r="AF286" i="1"/>
  <c r="AF288" i="1"/>
  <c r="AF262" i="1"/>
  <c r="AF264" i="1"/>
  <c r="AF266" i="1"/>
  <c r="AF269" i="1"/>
  <c r="AF271" i="1"/>
  <c r="AF273" i="1"/>
  <c r="AF275" i="1"/>
  <c r="AF277" i="1"/>
  <c r="AF279" i="1"/>
  <c r="AF281" i="1"/>
  <c r="AF283" i="1"/>
  <c r="AF285" i="1"/>
  <c r="AF287" i="1"/>
  <c r="AF289" i="1"/>
  <c r="AF291" i="1"/>
  <c r="AF293" i="1"/>
  <c r="AF295" i="1"/>
  <c r="AF297" i="1"/>
  <c r="AF299" i="1"/>
  <c r="AF301" i="1"/>
  <c r="AF303" i="1"/>
  <c r="AF305" i="1"/>
  <c r="AF290" i="1"/>
  <c r="AF292" i="1"/>
  <c r="AF294" i="1"/>
  <c r="AF296" i="1"/>
  <c r="AF298" i="1"/>
  <c r="AF300" i="1"/>
  <c r="AF302" i="1"/>
  <c r="AF304" i="1"/>
  <c r="AF227" i="1"/>
  <c r="J228" i="1"/>
  <c r="J230" i="1"/>
  <c r="J232" i="1"/>
  <c r="J234" i="1"/>
  <c r="J308" i="1"/>
  <c r="J267" i="1"/>
  <c r="J306" i="1"/>
  <c r="J307" i="1"/>
  <c r="J229" i="1"/>
  <c r="J231" i="1"/>
  <c r="J233" i="1"/>
  <c r="J236" i="1"/>
  <c r="J238" i="1"/>
  <c r="J240" i="1"/>
  <c r="J242" i="1"/>
  <c r="J244" i="1"/>
  <c r="J246" i="1"/>
  <c r="J248" i="1"/>
  <c r="J250" i="1"/>
  <c r="J252" i="1"/>
  <c r="J254" i="1"/>
  <c r="J256" i="1"/>
  <c r="J258" i="1"/>
  <c r="J260" i="1"/>
  <c r="J235" i="1"/>
  <c r="J237" i="1"/>
  <c r="J239" i="1"/>
  <c r="J241" i="1"/>
  <c r="J243" i="1"/>
  <c r="J245" i="1"/>
  <c r="J247" i="1"/>
  <c r="J249" i="1"/>
  <c r="J251" i="1"/>
  <c r="J253" i="1"/>
  <c r="J255" i="1"/>
  <c r="J257" i="1"/>
  <c r="J259" i="1"/>
  <c r="J261" i="1"/>
  <c r="J263" i="1"/>
  <c r="J265" i="1"/>
  <c r="J268" i="1"/>
  <c r="J270" i="1"/>
  <c r="J272" i="1"/>
  <c r="J274" i="1"/>
  <c r="J276" i="1"/>
  <c r="J278" i="1"/>
  <c r="J280" i="1"/>
  <c r="J282" i="1"/>
  <c r="J284" i="1"/>
  <c r="J286" i="1"/>
  <c r="J288" i="1"/>
  <c r="J290" i="1"/>
  <c r="J262" i="1"/>
  <c r="J264" i="1"/>
  <c r="J266" i="1"/>
  <c r="J269" i="1"/>
  <c r="J271" i="1"/>
  <c r="J273" i="1"/>
  <c r="J275" i="1"/>
  <c r="J277" i="1"/>
  <c r="J279" i="1"/>
  <c r="J281" i="1"/>
  <c r="J283" i="1"/>
  <c r="J285" i="1"/>
  <c r="J287" i="1"/>
  <c r="J289" i="1"/>
  <c r="J291" i="1"/>
  <c r="J293" i="1"/>
  <c r="J295" i="1"/>
  <c r="J297" i="1"/>
  <c r="J299" i="1"/>
  <c r="J301" i="1"/>
  <c r="J303" i="1"/>
  <c r="J305" i="1"/>
  <c r="J292" i="1"/>
  <c r="J294" i="1"/>
  <c r="J296" i="1"/>
  <c r="J298" i="1"/>
  <c r="J300" i="1"/>
  <c r="J302" i="1"/>
  <c r="J304" i="1"/>
  <c r="J227" i="1"/>
  <c r="AK306" i="1"/>
  <c r="AK307" i="1"/>
  <c r="AK229" i="1"/>
  <c r="AK231" i="1"/>
  <c r="AK233" i="1"/>
  <c r="AK228" i="1"/>
  <c r="AK230" i="1"/>
  <c r="AK232" i="1"/>
  <c r="AK235" i="1"/>
  <c r="AK237" i="1"/>
  <c r="AK239" i="1"/>
  <c r="AK241" i="1"/>
  <c r="AK243" i="1"/>
  <c r="AK245" i="1"/>
  <c r="AK247" i="1"/>
  <c r="AK249" i="1"/>
  <c r="AK251" i="1"/>
  <c r="AK253" i="1"/>
  <c r="AK255" i="1"/>
  <c r="AK257" i="1"/>
  <c r="AK259" i="1"/>
  <c r="AK234" i="1"/>
  <c r="AK236" i="1"/>
  <c r="AK238" i="1"/>
  <c r="AK240" i="1"/>
  <c r="AK242" i="1"/>
  <c r="AK244" i="1"/>
  <c r="AK246" i="1"/>
  <c r="AK248" i="1"/>
  <c r="AK250" i="1"/>
  <c r="AK252" i="1"/>
  <c r="AK254" i="1"/>
  <c r="AK256" i="1"/>
  <c r="AK258" i="1"/>
  <c r="AK260" i="1"/>
  <c r="AK261" i="1"/>
  <c r="AK262" i="1"/>
  <c r="AK264" i="1"/>
  <c r="AK266" i="1"/>
  <c r="AK269" i="1"/>
  <c r="AK271" i="1"/>
  <c r="AK273" i="1"/>
  <c r="AK275" i="1"/>
  <c r="AK277" i="1"/>
  <c r="AK279" i="1"/>
  <c r="AK281" i="1"/>
  <c r="AK283" i="1"/>
  <c r="AK285" i="1"/>
  <c r="AK287" i="1"/>
  <c r="AK289" i="1"/>
  <c r="AK263" i="1"/>
  <c r="AK265" i="1"/>
  <c r="AK268" i="1"/>
  <c r="AK270" i="1"/>
  <c r="AK272" i="1"/>
  <c r="AK274" i="1"/>
  <c r="AK276" i="1"/>
  <c r="AK278" i="1"/>
  <c r="AK280" i="1"/>
  <c r="AK282" i="1"/>
  <c r="AK284" i="1"/>
  <c r="AK286" i="1"/>
  <c r="AK288" i="1"/>
  <c r="AK290" i="1"/>
  <c r="AK292" i="1"/>
  <c r="AK294" i="1"/>
  <c r="AK296" i="1"/>
  <c r="AK298" i="1"/>
  <c r="AK300" i="1"/>
  <c r="AK302" i="1"/>
  <c r="AK304" i="1"/>
  <c r="AK227" i="1"/>
  <c r="AK291" i="1"/>
  <c r="AK293" i="1"/>
  <c r="AK295" i="1"/>
  <c r="AK297" i="1"/>
  <c r="AK299" i="1"/>
  <c r="AK301" i="1"/>
  <c r="AK303" i="1"/>
  <c r="AK305" i="1"/>
  <c r="AJ228" i="1"/>
  <c r="AJ230" i="1"/>
  <c r="AJ232" i="1"/>
  <c r="AJ306" i="1"/>
  <c r="AJ307" i="1"/>
  <c r="AJ229" i="1"/>
  <c r="AJ231" i="1"/>
  <c r="AJ233" i="1"/>
  <c r="AJ234" i="1"/>
  <c r="AJ236" i="1"/>
  <c r="AJ238" i="1"/>
  <c r="AJ240" i="1"/>
  <c r="AJ242" i="1"/>
  <c r="AJ244" i="1"/>
  <c r="AJ246" i="1"/>
  <c r="AJ248" i="1"/>
  <c r="AJ250" i="1"/>
  <c r="AJ252" i="1"/>
  <c r="AJ254" i="1"/>
  <c r="AJ256" i="1"/>
  <c r="AJ258" i="1"/>
  <c r="AJ260" i="1"/>
  <c r="AJ235" i="1"/>
  <c r="AJ237" i="1"/>
  <c r="AJ239" i="1"/>
  <c r="AJ241" i="1"/>
  <c r="AJ243" i="1"/>
  <c r="AJ245" i="1"/>
  <c r="AJ247" i="1"/>
  <c r="AJ249" i="1"/>
  <c r="AJ251" i="1"/>
  <c r="AJ253" i="1"/>
  <c r="AJ255" i="1"/>
  <c r="AJ257" i="1"/>
  <c r="AJ259" i="1"/>
  <c r="AJ261" i="1"/>
  <c r="AJ263" i="1"/>
  <c r="AJ265" i="1"/>
  <c r="AJ268" i="1"/>
  <c r="AJ270" i="1"/>
  <c r="AJ272" i="1"/>
  <c r="AJ274" i="1"/>
  <c r="AJ276" i="1"/>
  <c r="AJ278" i="1"/>
  <c r="AJ280" i="1"/>
  <c r="AJ282" i="1"/>
  <c r="AJ284" i="1"/>
  <c r="AJ286" i="1"/>
  <c r="AJ288" i="1"/>
  <c r="AJ262" i="1"/>
  <c r="AJ264" i="1"/>
  <c r="AJ266" i="1"/>
  <c r="AJ269" i="1"/>
  <c r="AJ271" i="1"/>
  <c r="AJ273" i="1"/>
  <c r="AJ275" i="1"/>
  <c r="AJ277" i="1"/>
  <c r="AJ279" i="1"/>
  <c r="AJ281" i="1"/>
  <c r="AJ283" i="1"/>
  <c r="AJ285" i="1"/>
  <c r="AJ287" i="1"/>
  <c r="AJ289" i="1"/>
  <c r="AJ291" i="1"/>
  <c r="AJ293" i="1"/>
  <c r="AJ295" i="1"/>
  <c r="AJ297" i="1"/>
  <c r="AJ299" i="1"/>
  <c r="AJ301" i="1"/>
  <c r="AJ303" i="1"/>
  <c r="AJ305" i="1"/>
  <c r="AJ290" i="1"/>
  <c r="AJ292" i="1"/>
  <c r="AJ294" i="1"/>
  <c r="AJ296" i="1"/>
  <c r="AJ298" i="1"/>
  <c r="AJ300" i="1"/>
  <c r="AJ302" i="1"/>
  <c r="AJ304" i="1"/>
  <c r="AJ227" i="1"/>
  <c r="AE308" i="1"/>
  <c r="AE306" i="1"/>
  <c r="AE307" i="1"/>
  <c r="AE229" i="1"/>
  <c r="AE231" i="1"/>
  <c r="AE233" i="1"/>
  <c r="AE267" i="1"/>
  <c r="AE228" i="1"/>
  <c r="AE230" i="1"/>
  <c r="AE232" i="1"/>
  <c r="AE235" i="1"/>
  <c r="AE237" i="1"/>
  <c r="AE239" i="1"/>
  <c r="AE241" i="1"/>
  <c r="AE243" i="1"/>
  <c r="AE245" i="1"/>
  <c r="AE247" i="1"/>
  <c r="AE249" i="1"/>
  <c r="AE251" i="1"/>
  <c r="AE253" i="1"/>
  <c r="AE255" i="1"/>
  <c r="AE257" i="1"/>
  <c r="AE259" i="1"/>
  <c r="AE261" i="1"/>
  <c r="AE234" i="1"/>
  <c r="AE236" i="1"/>
  <c r="AE238" i="1"/>
  <c r="AE240" i="1"/>
  <c r="AE242" i="1"/>
  <c r="AE244" i="1"/>
  <c r="AE246" i="1"/>
  <c r="AE248" i="1"/>
  <c r="AE250" i="1"/>
  <c r="AE252" i="1"/>
  <c r="AE254" i="1"/>
  <c r="AE256" i="1"/>
  <c r="AE258" i="1"/>
  <c r="AE260" i="1"/>
  <c r="AE262" i="1"/>
  <c r="AE264" i="1"/>
  <c r="AE266" i="1"/>
  <c r="AE269" i="1"/>
  <c r="AE271" i="1"/>
  <c r="AE273" i="1"/>
  <c r="AE275" i="1"/>
  <c r="AE277" i="1"/>
  <c r="AE279" i="1"/>
  <c r="AE281" i="1"/>
  <c r="AE283" i="1"/>
  <c r="AE285" i="1"/>
  <c r="AE287" i="1"/>
  <c r="AE289" i="1"/>
  <c r="AE263" i="1"/>
  <c r="AE265" i="1"/>
  <c r="AE268" i="1"/>
  <c r="AE270" i="1"/>
  <c r="AE272" i="1"/>
  <c r="AE274" i="1"/>
  <c r="AE276" i="1"/>
  <c r="AE278" i="1"/>
  <c r="AE280" i="1"/>
  <c r="AE282" i="1"/>
  <c r="AE284" i="1"/>
  <c r="AE286" i="1"/>
  <c r="AE288" i="1"/>
  <c r="AE290" i="1"/>
  <c r="AE292" i="1"/>
  <c r="AE294" i="1"/>
  <c r="AE296" i="1"/>
  <c r="AE298" i="1"/>
  <c r="AE300" i="1"/>
  <c r="AE302" i="1"/>
  <c r="AE304" i="1"/>
  <c r="AE227" i="1"/>
  <c r="AE291" i="1"/>
  <c r="AE293" i="1"/>
  <c r="AE295" i="1"/>
  <c r="AE297" i="1"/>
  <c r="AE299" i="1"/>
  <c r="AE301" i="1"/>
  <c r="AE303" i="1"/>
  <c r="AE305" i="1"/>
  <c r="D135" i="1"/>
  <c r="D308" i="1"/>
  <c r="D228" i="1"/>
  <c r="D230" i="1"/>
  <c r="D232" i="1"/>
  <c r="D234" i="1"/>
  <c r="D267" i="1"/>
  <c r="D229" i="1"/>
  <c r="D231" i="1"/>
  <c r="D233" i="1"/>
  <c r="D236" i="1"/>
  <c r="D238" i="1"/>
  <c r="D240" i="1"/>
  <c r="D242" i="1"/>
  <c r="D244" i="1"/>
  <c r="D246" i="1"/>
  <c r="D248" i="1"/>
  <c r="D250" i="1"/>
  <c r="D252" i="1"/>
  <c r="D254" i="1"/>
  <c r="D256" i="1"/>
  <c r="D258" i="1"/>
  <c r="D260" i="1"/>
  <c r="D235" i="1"/>
  <c r="D237" i="1"/>
  <c r="D239" i="1"/>
  <c r="D241" i="1"/>
  <c r="D243" i="1"/>
  <c r="D245" i="1"/>
  <c r="D247" i="1"/>
  <c r="D249" i="1"/>
  <c r="D251" i="1"/>
  <c r="D253" i="1"/>
  <c r="D255" i="1"/>
  <c r="D257" i="1"/>
  <c r="D259" i="1"/>
  <c r="D261" i="1"/>
  <c r="D262" i="1"/>
  <c r="D263" i="1"/>
  <c r="D265" i="1"/>
  <c r="D268" i="1"/>
  <c r="D270" i="1"/>
  <c r="D272" i="1"/>
  <c r="D274" i="1"/>
  <c r="D276" i="1"/>
  <c r="D278" i="1"/>
  <c r="D280" i="1"/>
  <c r="D282" i="1"/>
  <c r="D284" i="1"/>
  <c r="D286" i="1"/>
  <c r="D288" i="1"/>
  <c r="D290" i="1"/>
  <c r="D264" i="1"/>
  <c r="D266" i="1"/>
  <c r="D269" i="1"/>
  <c r="D271" i="1"/>
  <c r="D273" i="1"/>
  <c r="D275" i="1"/>
  <c r="D277" i="1"/>
  <c r="D279" i="1"/>
  <c r="D281" i="1"/>
  <c r="D283" i="1"/>
  <c r="D285" i="1"/>
  <c r="D287" i="1"/>
  <c r="D289" i="1"/>
  <c r="D291" i="1"/>
  <c r="D293" i="1"/>
  <c r="D295" i="1"/>
  <c r="D297" i="1"/>
  <c r="D299" i="1"/>
  <c r="D301" i="1"/>
  <c r="D303" i="1"/>
  <c r="D305" i="1"/>
  <c r="D292" i="1"/>
  <c r="D294" i="1"/>
  <c r="D296" i="1"/>
  <c r="D298" i="1"/>
  <c r="D300" i="1"/>
  <c r="D302" i="1"/>
  <c r="D304" i="1"/>
  <c r="D227" i="1"/>
  <c r="N228" i="1"/>
  <c r="N230" i="1"/>
  <c r="N232" i="1"/>
  <c r="N234" i="1"/>
  <c r="N306" i="1"/>
  <c r="N307" i="1"/>
  <c r="N229" i="1"/>
  <c r="N231" i="1"/>
  <c r="N233" i="1"/>
  <c r="N236" i="1"/>
  <c r="N238" i="1"/>
  <c r="N240" i="1"/>
  <c r="N242" i="1"/>
  <c r="N244" i="1"/>
  <c r="N246" i="1"/>
  <c r="N248" i="1"/>
  <c r="N250" i="1"/>
  <c r="N252" i="1"/>
  <c r="N254" i="1"/>
  <c r="N256" i="1"/>
  <c r="N258" i="1"/>
  <c r="N260" i="1"/>
  <c r="N235" i="1"/>
  <c r="N237" i="1"/>
  <c r="N239" i="1"/>
  <c r="N241" i="1"/>
  <c r="N243" i="1"/>
  <c r="N245" i="1"/>
  <c r="N247" i="1"/>
  <c r="N249" i="1"/>
  <c r="N251" i="1"/>
  <c r="N253" i="1"/>
  <c r="N255" i="1"/>
  <c r="N257" i="1"/>
  <c r="N259" i="1"/>
  <c r="N261" i="1"/>
  <c r="N263" i="1"/>
  <c r="N265" i="1"/>
  <c r="N268" i="1"/>
  <c r="N270" i="1"/>
  <c r="N272" i="1"/>
  <c r="N274" i="1"/>
  <c r="N276" i="1"/>
  <c r="N278" i="1"/>
  <c r="N280" i="1"/>
  <c r="N282" i="1"/>
  <c r="N284" i="1"/>
  <c r="N286" i="1"/>
  <c r="N288" i="1"/>
  <c r="N290" i="1"/>
  <c r="N262" i="1"/>
  <c r="N264" i="1"/>
  <c r="N266" i="1"/>
  <c r="N269" i="1"/>
  <c r="N271" i="1"/>
  <c r="N273" i="1"/>
  <c r="N275" i="1"/>
  <c r="N277" i="1"/>
  <c r="N279" i="1"/>
  <c r="N281" i="1"/>
  <c r="N283" i="1"/>
  <c r="N285" i="1"/>
  <c r="N287" i="1"/>
  <c r="N289" i="1"/>
  <c r="N291" i="1"/>
  <c r="N293" i="1"/>
  <c r="N295" i="1"/>
  <c r="N297" i="1"/>
  <c r="N299" i="1"/>
  <c r="N301" i="1"/>
  <c r="N303" i="1"/>
  <c r="N305" i="1"/>
  <c r="N292" i="1"/>
  <c r="N294" i="1"/>
  <c r="N296" i="1"/>
  <c r="N298" i="1"/>
  <c r="N300" i="1"/>
  <c r="N302" i="1"/>
  <c r="N304" i="1"/>
  <c r="N227" i="1"/>
  <c r="V228" i="1"/>
  <c r="V230" i="1"/>
  <c r="V232" i="1"/>
  <c r="V306" i="1"/>
  <c r="V307" i="1"/>
  <c r="V229" i="1"/>
  <c r="V231" i="1"/>
  <c r="V233" i="1"/>
  <c r="V236" i="1"/>
  <c r="V238" i="1"/>
  <c r="V240" i="1"/>
  <c r="V242" i="1"/>
  <c r="V244" i="1"/>
  <c r="V246" i="1"/>
  <c r="V248" i="1"/>
  <c r="V250" i="1"/>
  <c r="V252" i="1"/>
  <c r="V254" i="1"/>
  <c r="V256" i="1"/>
  <c r="V258" i="1"/>
  <c r="V260" i="1"/>
  <c r="V234" i="1"/>
  <c r="V235" i="1"/>
  <c r="V237" i="1"/>
  <c r="V239" i="1"/>
  <c r="V241" i="1"/>
  <c r="V243" i="1"/>
  <c r="V245" i="1"/>
  <c r="V247" i="1"/>
  <c r="V249" i="1"/>
  <c r="V251" i="1"/>
  <c r="V253" i="1"/>
  <c r="V255" i="1"/>
  <c r="V257" i="1"/>
  <c r="V259" i="1"/>
  <c r="V261" i="1"/>
  <c r="V263" i="1"/>
  <c r="V265" i="1"/>
  <c r="V268" i="1"/>
  <c r="V270" i="1"/>
  <c r="V272" i="1"/>
  <c r="V274" i="1"/>
  <c r="V276" i="1"/>
  <c r="V278" i="1"/>
  <c r="V280" i="1"/>
  <c r="V282" i="1"/>
  <c r="V284" i="1"/>
  <c r="V286" i="1"/>
  <c r="V288" i="1"/>
  <c r="V290" i="1"/>
  <c r="V262" i="1"/>
  <c r="V264" i="1"/>
  <c r="V266" i="1"/>
  <c r="V269" i="1"/>
  <c r="V271" i="1"/>
  <c r="V273" i="1"/>
  <c r="V275" i="1"/>
  <c r="V277" i="1"/>
  <c r="V279" i="1"/>
  <c r="V281" i="1"/>
  <c r="V283" i="1"/>
  <c r="V285" i="1"/>
  <c r="V287" i="1"/>
  <c r="V289" i="1"/>
  <c r="V291" i="1"/>
  <c r="V293" i="1"/>
  <c r="V295" i="1"/>
  <c r="V297" i="1"/>
  <c r="V299" i="1"/>
  <c r="V301" i="1"/>
  <c r="V303" i="1"/>
  <c r="V305" i="1"/>
  <c r="V292" i="1"/>
  <c r="V294" i="1"/>
  <c r="V296" i="1"/>
  <c r="V298" i="1"/>
  <c r="V300" i="1"/>
  <c r="V302" i="1"/>
  <c r="V304" i="1"/>
  <c r="V227" i="1"/>
  <c r="P228" i="1"/>
  <c r="P230" i="1"/>
  <c r="P232" i="1"/>
  <c r="P234" i="1"/>
  <c r="P306" i="1"/>
  <c r="P307" i="1"/>
  <c r="P229" i="1"/>
  <c r="P231" i="1"/>
  <c r="P233" i="1"/>
  <c r="P236" i="1"/>
  <c r="P238" i="1"/>
  <c r="P240" i="1"/>
  <c r="P242" i="1"/>
  <c r="P244" i="1"/>
  <c r="P246" i="1"/>
  <c r="P248" i="1"/>
  <c r="P250" i="1"/>
  <c r="P252" i="1"/>
  <c r="P254" i="1"/>
  <c r="P256" i="1"/>
  <c r="P258" i="1"/>
  <c r="P260" i="1"/>
  <c r="P235" i="1"/>
  <c r="P237" i="1"/>
  <c r="P239" i="1"/>
  <c r="P241" i="1"/>
  <c r="P243" i="1"/>
  <c r="P245" i="1"/>
  <c r="P247" i="1"/>
  <c r="P249" i="1"/>
  <c r="P251" i="1"/>
  <c r="P253" i="1"/>
  <c r="P255" i="1"/>
  <c r="P257" i="1"/>
  <c r="P259" i="1"/>
  <c r="P261" i="1"/>
  <c r="P263" i="1"/>
  <c r="P265" i="1"/>
  <c r="P268" i="1"/>
  <c r="P270" i="1"/>
  <c r="P272" i="1"/>
  <c r="P274" i="1"/>
  <c r="P276" i="1"/>
  <c r="P278" i="1"/>
  <c r="P280" i="1"/>
  <c r="P282" i="1"/>
  <c r="P284" i="1"/>
  <c r="P286" i="1"/>
  <c r="P288" i="1"/>
  <c r="P290" i="1"/>
  <c r="P262" i="1"/>
  <c r="P264" i="1"/>
  <c r="P266" i="1"/>
  <c r="P269" i="1"/>
  <c r="P271" i="1"/>
  <c r="P273" i="1"/>
  <c r="P275" i="1"/>
  <c r="P277" i="1"/>
  <c r="P279" i="1"/>
  <c r="P281" i="1"/>
  <c r="P283" i="1"/>
  <c r="P285" i="1"/>
  <c r="P287" i="1"/>
  <c r="P289" i="1"/>
  <c r="P291" i="1"/>
  <c r="P293" i="1"/>
  <c r="P295" i="1"/>
  <c r="P297" i="1"/>
  <c r="P299" i="1"/>
  <c r="P301" i="1"/>
  <c r="P303" i="1"/>
  <c r="P305" i="1"/>
  <c r="P292" i="1"/>
  <c r="P294" i="1"/>
  <c r="P296" i="1"/>
  <c r="P298" i="1"/>
  <c r="P300" i="1"/>
  <c r="P302" i="1"/>
  <c r="P304" i="1"/>
  <c r="P227" i="1"/>
  <c r="AN228" i="1"/>
  <c r="AN230" i="1"/>
  <c r="AN232" i="1"/>
  <c r="AN306" i="1"/>
  <c r="AN307" i="1"/>
  <c r="AN229" i="1"/>
  <c r="AN231" i="1"/>
  <c r="AN233" i="1"/>
  <c r="AN234" i="1"/>
  <c r="AN236" i="1"/>
  <c r="AN238" i="1"/>
  <c r="AN240" i="1"/>
  <c r="AN242" i="1"/>
  <c r="AN244" i="1"/>
  <c r="AN246" i="1"/>
  <c r="AN248" i="1"/>
  <c r="AN250" i="1"/>
  <c r="AN252" i="1"/>
  <c r="AN254" i="1"/>
  <c r="AN256" i="1"/>
  <c r="AN258" i="1"/>
  <c r="AN260" i="1"/>
  <c r="AN235" i="1"/>
  <c r="AN237" i="1"/>
  <c r="AN239" i="1"/>
  <c r="AN241" i="1"/>
  <c r="AN243" i="1"/>
  <c r="AN245" i="1"/>
  <c r="AN247" i="1"/>
  <c r="AN249" i="1"/>
  <c r="AN251" i="1"/>
  <c r="AN253" i="1"/>
  <c r="AN255" i="1"/>
  <c r="AN257" i="1"/>
  <c r="AN259" i="1"/>
  <c r="AN261" i="1"/>
  <c r="AN263" i="1"/>
  <c r="AN265" i="1"/>
  <c r="AN268" i="1"/>
  <c r="AN270" i="1"/>
  <c r="AN272" i="1"/>
  <c r="AN274" i="1"/>
  <c r="AN276" i="1"/>
  <c r="AN278" i="1"/>
  <c r="AN280" i="1"/>
  <c r="AN282" i="1"/>
  <c r="AN284" i="1"/>
  <c r="AN286" i="1"/>
  <c r="AN288" i="1"/>
  <c r="AN262" i="1"/>
  <c r="AN264" i="1"/>
  <c r="AN266" i="1"/>
  <c r="AN269" i="1"/>
  <c r="AN271" i="1"/>
  <c r="AN273" i="1"/>
  <c r="AN275" i="1"/>
  <c r="AN277" i="1"/>
  <c r="AN279" i="1"/>
  <c r="AN281" i="1"/>
  <c r="AN283" i="1"/>
  <c r="AN285" i="1"/>
  <c r="AN287" i="1"/>
  <c r="AN289" i="1"/>
  <c r="AN291" i="1"/>
  <c r="AN293" i="1"/>
  <c r="AN295" i="1"/>
  <c r="AN297" i="1"/>
  <c r="AN299" i="1"/>
  <c r="AN301" i="1"/>
  <c r="AN303" i="1"/>
  <c r="AN305" i="1"/>
  <c r="AN290" i="1"/>
  <c r="AN292" i="1"/>
  <c r="AN294" i="1"/>
  <c r="AN296" i="1"/>
  <c r="AN298" i="1"/>
  <c r="AN300" i="1"/>
  <c r="AN302" i="1"/>
  <c r="AN304" i="1"/>
  <c r="AN227" i="1"/>
  <c r="AH228" i="1"/>
  <c r="AH230" i="1"/>
  <c r="AH232" i="1"/>
  <c r="AH306" i="1"/>
  <c r="AH307" i="1"/>
  <c r="AH229" i="1"/>
  <c r="AH231" i="1"/>
  <c r="AH233" i="1"/>
  <c r="AH234" i="1"/>
  <c r="AH236" i="1"/>
  <c r="AH238" i="1"/>
  <c r="AH240" i="1"/>
  <c r="AH242" i="1"/>
  <c r="AH244" i="1"/>
  <c r="AH246" i="1"/>
  <c r="AH248" i="1"/>
  <c r="AH250" i="1"/>
  <c r="AH252" i="1"/>
  <c r="AH254" i="1"/>
  <c r="AH256" i="1"/>
  <c r="AH258" i="1"/>
  <c r="AH260" i="1"/>
  <c r="AH235" i="1"/>
  <c r="AH237" i="1"/>
  <c r="AH239" i="1"/>
  <c r="AH241" i="1"/>
  <c r="AH243" i="1"/>
  <c r="AH245" i="1"/>
  <c r="AH247" i="1"/>
  <c r="AH249" i="1"/>
  <c r="AH251" i="1"/>
  <c r="AH253" i="1"/>
  <c r="AH255" i="1"/>
  <c r="AH257" i="1"/>
  <c r="AH259" i="1"/>
  <c r="AH261" i="1"/>
  <c r="AH263" i="1"/>
  <c r="AH265" i="1"/>
  <c r="AH268" i="1"/>
  <c r="AH270" i="1"/>
  <c r="AH272" i="1"/>
  <c r="AH274" i="1"/>
  <c r="AH276" i="1"/>
  <c r="AH278" i="1"/>
  <c r="AH280" i="1"/>
  <c r="AH282" i="1"/>
  <c r="AH284" i="1"/>
  <c r="AH286" i="1"/>
  <c r="AH288" i="1"/>
  <c r="AH262" i="1"/>
  <c r="AH264" i="1"/>
  <c r="AH266" i="1"/>
  <c r="AH269" i="1"/>
  <c r="AH271" i="1"/>
  <c r="AH273" i="1"/>
  <c r="AH275" i="1"/>
  <c r="AH277" i="1"/>
  <c r="AH279" i="1"/>
  <c r="AH281" i="1"/>
  <c r="AH283" i="1"/>
  <c r="AH285" i="1"/>
  <c r="AH287" i="1"/>
  <c r="AH289" i="1"/>
  <c r="AH291" i="1"/>
  <c r="AH293" i="1"/>
  <c r="AH295" i="1"/>
  <c r="AH297" i="1"/>
  <c r="AH299" i="1"/>
  <c r="AH301" i="1"/>
  <c r="AH303" i="1"/>
  <c r="AH305" i="1"/>
  <c r="AH290" i="1"/>
  <c r="AH292" i="1"/>
  <c r="AH294" i="1"/>
  <c r="AH296" i="1"/>
  <c r="AH298" i="1"/>
  <c r="AH300" i="1"/>
  <c r="AH302" i="1"/>
  <c r="AH304" i="1"/>
  <c r="AH227" i="1"/>
  <c r="AC306" i="1"/>
  <c r="AC307" i="1"/>
  <c r="AC229" i="1"/>
  <c r="AC231" i="1"/>
  <c r="AC233" i="1"/>
  <c r="AC228" i="1"/>
  <c r="AC230" i="1"/>
  <c r="AC232" i="1"/>
  <c r="AC235" i="1"/>
  <c r="AC237" i="1"/>
  <c r="AC239" i="1"/>
  <c r="AC241" i="1"/>
  <c r="AC243" i="1"/>
  <c r="AC245" i="1"/>
  <c r="AC247" i="1"/>
  <c r="AC249" i="1"/>
  <c r="AC251" i="1"/>
  <c r="AC253" i="1"/>
  <c r="AC255" i="1"/>
  <c r="AC257" i="1"/>
  <c r="AC259" i="1"/>
  <c r="AC261" i="1"/>
  <c r="AC234" i="1"/>
  <c r="AC236" i="1"/>
  <c r="AC238" i="1"/>
  <c r="AC240" i="1"/>
  <c r="AC242" i="1"/>
  <c r="AC244" i="1"/>
  <c r="AC246" i="1"/>
  <c r="AC248" i="1"/>
  <c r="AC250" i="1"/>
  <c r="AC252" i="1"/>
  <c r="AC254" i="1"/>
  <c r="AC256" i="1"/>
  <c r="AC258" i="1"/>
  <c r="AC260" i="1"/>
  <c r="AC262" i="1"/>
  <c r="AC264" i="1"/>
  <c r="AC266" i="1"/>
  <c r="AC269" i="1"/>
  <c r="AC271" i="1"/>
  <c r="AC273" i="1"/>
  <c r="AC275" i="1"/>
  <c r="AC277" i="1"/>
  <c r="AC279" i="1"/>
  <c r="AC281" i="1"/>
  <c r="AC283" i="1"/>
  <c r="AC285" i="1"/>
  <c r="AC287" i="1"/>
  <c r="AC289" i="1"/>
  <c r="AC263" i="1"/>
  <c r="AC265" i="1"/>
  <c r="AC268" i="1"/>
  <c r="AC270" i="1"/>
  <c r="AC272" i="1"/>
  <c r="AC274" i="1"/>
  <c r="AC276" i="1"/>
  <c r="AC278" i="1"/>
  <c r="AC280" i="1"/>
  <c r="AC282" i="1"/>
  <c r="AC284" i="1"/>
  <c r="AC286" i="1"/>
  <c r="AC288" i="1"/>
  <c r="AC290" i="1"/>
  <c r="AC292" i="1"/>
  <c r="AC294" i="1"/>
  <c r="AC296" i="1"/>
  <c r="AC298" i="1"/>
  <c r="AC300" i="1"/>
  <c r="AC302" i="1"/>
  <c r="AC304" i="1"/>
  <c r="AC227" i="1"/>
  <c r="AC291" i="1"/>
  <c r="AC293" i="1"/>
  <c r="AC295" i="1"/>
  <c r="AC297" i="1"/>
  <c r="AC299" i="1"/>
  <c r="AC301" i="1"/>
  <c r="AC303" i="1"/>
  <c r="AC305" i="1"/>
  <c r="AB228" i="1"/>
  <c r="AB230" i="1"/>
  <c r="AB232" i="1"/>
  <c r="AB306" i="1"/>
  <c r="AB307" i="1"/>
  <c r="AB229" i="1"/>
  <c r="AB231" i="1"/>
  <c r="AB233" i="1"/>
  <c r="AB234" i="1"/>
  <c r="AB236" i="1"/>
  <c r="AB238" i="1"/>
  <c r="AB240" i="1"/>
  <c r="AB242" i="1"/>
  <c r="AB244" i="1"/>
  <c r="AB246" i="1"/>
  <c r="AB248" i="1"/>
  <c r="AB250" i="1"/>
  <c r="AB252" i="1"/>
  <c r="AB254" i="1"/>
  <c r="AB256" i="1"/>
  <c r="AB258" i="1"/>
  <c r="AB260" i="1"/>
  <c r="AB235" i="1"/>
  <c r="AB237" i="1"/>
  <c r="AB239" i="1"/>
  <c r="AB241" i="1"/>
  <c r="AB243" i="1"/>
  <c r="AB245" i="1"/>
  <c r="AB247" i="1"/>
  <c r="AB249" i="1"/>
  <c r="AB251" i="1"/>
  <c r="AB253" i="1"/>
  <c r="AB255" i="1"/>
  <c r="AB257" i="1"/>
  <c r="AB259" i="1"/>
  <c r="AB261" i="1"/>
  <c r="AB263" i="1"/>
  <c r="AB265" i="1"/>
  <c r="AB268" i="1"/>
  <c r="AB270" i="1"/>
  <c r="AB272" i="1"/>
  <c r="AB274" i="1"/>
  <c r="AB276" i="1"/>
  <c r="AB278" i="1"/>
  <c r="AB280" i="1"/>
  <c r="AB282" i="1"/>
  <c r="AB284" i="1"/>
  <c r="AB286" i="1"/>
  <c r="AB288" i="1"/>
  <c r="AB290" i="1"/>
  <c r="AB262" i="1"/>
  <c r="AB264" i="1"/>
  <c r="AB266" i="1"/>
  <c r="AB269" i="1"/>
  <c r="AB271" i="1"/>
  <c r="AB273" i="1"/>
  <c r="AB275" i="1"/>
  <c r="AB277" i="1"/>
  <c r="AB279" i="1"/>
  <c r="AB281" i="1"/>
  <c r="AB283" i="1"/>
  <c r="AB285" i="1"/>
  <c r="AB287" i="1"/>
  <c r="AB289" i="1"/>
  <c r="AB291" i="1"/>
  <c r="AB293" i="1"/>
  <c r="AB295" i="1"/>
  <c r="AB297" i="1"/>
  <c r="AB299" i="1"/>
  <c r="AB301" i="1"/>
  <c r="AB303" i="1"/>
  <c r="AB305" i="1"/>
  <c r="AB292" i="1"/>
  <c r="AB294" i="1"/>
  <c r="AB296" i="1"/>
  <c r="AB298" i="1"/>
  <c r="AB300" i="1"/>
  <c r="AB302" i="1"/>
  <c r="AB304" i="1"/>
  <c r="AB227" i="1"/>
  <c r="W306" i="1"/>
  <c r="W307" i="1"/>
  <c r="W229" i="1"/>
  <c r="W231" i="1"/>
  <c r="W233" i="1"/>
  <c r="W228" i="1"/>
  <c r="W230" i="1"/>
  <c r="W232" i="1"/>
  <c r="W234" i="1"/>
  <c r="W235" i="1"/>
  <c r="W237" i="1"/>
  <c r="W239" i="1"/>
  <c r="W241" i="1"/>
  <c r="W243" i="1"/>
  <c r="W245" i="1"/>
  <c r="W247" i="1"/>
  <c r="W249" i="1"/>
  <c r="W251" i="1"/>
  <c r="W253" i="1"/>
  <c r="W255" i="1"/>
  <c r="W257" i="1"/>
  <c r="W259" i="1"/>
  <c r="W261" i="1"/>
  <c r="W236" i="1"/>
  <c r="W238" i="1"/>
  <c r="W240" i="1"/>
  <c r="W242" i="1"/>
  <c r="W244" i="1"/>
  <c r="W246" i="1"/>
  <c r="W248" i="1"/>
  <c r="W250" i="1"/>
  <c r="W252" i="1"/>
  <c r="W254" i="1"/>
  <c r="W256" i="1"/>
  <c r="W258" i="1"/>
  <c r="W260" i="1"/>
  <c r="W262" i="1"/>
  <c r="W264" i="1"/>
  <c r="W266" i="1"/>
  <c r="W269" i="1"/>
  <c r="W271" i="1"/>
  <c r="W273" i="1"/>
  <c r="W275" i="1"/>
  <c r="W277" i="1"/>
  <c r="W279" i="1"/>
  <c r="W281" i="1"/>
  <c r="W283" i="1"/>
  <c r="W285" i="1"/>
  <c r="W287" i="1"/>
  <c r="W289" i="1"/>
  <c r="W263" i="1"/>
  <c r="W265" i="1"/>
  <c r="W268" i="1"/>
  <c r="W270" i="1"/>
  <c r="W272" i="1"/>
  <c r="W274" i="1"/>
  <c r="W276" i="1"/>
  <c r="W278" i="1"/>
  <c r="W280" i="1"/>
  <c r="W282" i="1"/>
  <c r="W284" i="1"/>
  <c r="W286" i="1"/>
  <c r="W288" i="1"/>
  <c r="W290" i="1"/>
  <c r="W292" i="1"/>
  <c r="W294" i="1"/>
  <c r="W296" i="1"/>
  <c r="W298" i="1"/>
  <c r="W300" i="1"/>
  <c r="W302" i="1"/>
  <c r="W304" i="1"/>
  <c r="W227" i="1"/>
  <c r="W291" i="1"/>
  <c r="W293" i="1"/>
  <c r="W295" i="1"/>
  <c r="W297" i="1"/>
  <c r="W299" i="1"/>
  <c r="W301" i="1"/>
  <c r="W303" i="1"/>
  <c r="W305" i="1"/>
  <c r="S306" i="1"/>
  <c r="S307" i="1"/>
  <c r="S229" i="1"/>
  <c r="S231" i="1"/>
  <c r="S233" i="1"/>
  <c r="S228" i="1"/>
  <c r="S230" i="1"/>
  <c r="S232" i="1"/>
  <c r="S234" i="1"/>
  <c r="S235" i="1"/>
  <c r="S237" i="1"/>
  <c r="S239" i="1"/>
  <c r="S241" i="1"/>
  <c r="S243" i="1"/>
  <c r="S245" i="1"/>
  <c r="S247" i="1"/>
  <c r="S249" i="1"/>
  <c r="S251" i="1"/>
  <c r="S253" i="1"/>
  <c r="S255" i="1"/>
  <c r="S257" i="1"/>
  <c r="S259" i="1"/>
  <c r="S261" i="1"/>
  <c r="S236" i="1"/>
  <c r="S238" i="1"/>
  <c r="S240" i="1"/>
  <c r="S242" i="1"/>
  <c r="S244" i="1"/>
  <c r="S246" i="1"/>
  <c r="S248" i="1"/>
  <c r="S250" i="1"/>
  <c r="S252" i="1"/>
  <c r="S254" i="1"/>
  <c r="S256" i="1"/>
  <c r="S258" i="1"/>
  <c r="S260" i="1"/>
  <c r="S262" i="1"/>
  <c r="S264" i="1"/>
  <c r="S266" i="1"/>
  <c r="S269" i="1"/>
  <c r="S271" i="1"/>
  <c r="S273" i="1"/>
  <c r="S275" i="1"/>
  <c r="S277" i="1"/>
  <c r="S279" i="1"/>
  <c r="S281" i="1"/>
  <c r="S283" i="1"/>
  <c r="S285" i="1"/>
  <c r="S287" i="1"/>
  <c r="S289" i="1"/>
  <c r="S263" i="1"/>
  <c r="S265" i="1"/>
  <c r="S268" i="1"/>
  <c r="S270" i="1"/>
  <c r="S272" i="1"/>
  <c r="S274" i="1"/>
  <c r="S276" i="1"/>
  <c r="S278" i="1"/>
  <c r="S280" i="1"/>
  <c r="S282" i="1"/>
  <c r="S284" i="1"/>
  <c r="S286" i="1"/>
  <c r="S288" i="1"/>
  <c r="S290" i="1"/>
  <c r="S292" i="1"/>
  <c r="S294" i="1"/>
  <c r="S296" i="1"/>
  <c r="S298" i="1"/>
  <c r="S300" i="1"/>
  <c r="S302" i="1"/>
  <c r="S304" i="1"/>
  <c r="S227" i="1"/>
  <c r="S291" i="1"/>
  <c r="S293" i="1"/>
  <c r="S295" i="1"/>
  <c r="S297" i="1"/>
  <c r="S299" i="1"/>
  <c r="S301" i="1"/>
  <c r="S303" i="1"/>
  <c r="S305" i="1"/>
  <c r="AI306" i="1"/>
  <c r="AI307" i="1"/>
  <c r="AI229" i="1"/>
  <c r="AI231" i="1"/>
  <c r="AI233" i="1"/>
  <c r="AI228" i="1"/>
  <c r="AI230" i="1"/>
  <c r="AI232" i="1"/>
  <c r="AI235" i="1"/>
  <c r="AI237" i="1"/>
  <c r="AI239" i="1"/>
  <c r="AI241" i="1"/>
  <c r="AI243" i="1"/>
  <c r="AI245" i="1"/>
  <c r="AI247" i="1"/>
  <c r="AI249" i="1"/>
  <c r="AI251" i="1"/>
  <c r="AI253" i="1"/>
  <c r="AI255" i="1"/>
  <c r="AI257" i="1"/>
  <c r="AI259" i="1"/>
  <c r="AI234" i="1"/>
  <c r="AI236" i="1"/>
  <c r="AI238" i="1"/>
  <c r="AI240" i="1"/>
  <c r="AI242" i="1"/>
  <c r="AI244" i="1"/>
  <c r="AI246" i="1"/>
  <c r="AI248" i="1"/>
  <c r="AI250" i="1"/>
  <c r="AI252" i="1"/>
  <c r="AI254" i="1"/>
  <c r="AI256" i="1"/>
  <c r="AI258" i="1"/>
  <c r="AI260" i="1"/>
  <c r="AI262" i="1"/>
  <c r="AI264" i="1"/>
  <c r="AI266" i="1"/>
  <c r="AI269" i="1"/>
  <c r="AI271" i="1"/>
  <c r="AI273" i="1"/>
  <c r="AI275" i="1"/>
  <c r="AI277" i="1"/>
  <c r="AI279" i="1"/>
  <c r="AI281" i="1"/>
  <c r="AI283" i="1"/>
  <c r="AI285" i="1"/>
  <c r="AI287" i="1"/>
  <c r="AI289" i="1"/>
  <c r="AI261" i="1"/>
  <c r="AI263" i="1"/>
  <c r="AI265" i="1"/>
  <c r="AI268" i="1"/>
  <c r="AI270" i="1"/>
  <c r="AI272" i="1"/>
  <c r="AI274" i="1"/>
  <c r="AI276" i="1"/>
  <c r="AI278" i="1"/>
  <c r="AI280" i="1"/>
  <c r="AI282" i="1"/>
  <c r="AI284" i="1"/>
  <c r="AI286" i="1"/>
  <c r="AI288" i="1"/>
  <c r="AI290" i="1"/>
  <c r="AI292" i="1"/>
  <c r="AI294" i="1"/>
  <c r="AI296" i="1"/>
  <c r="AI298" i="1"/>
  <c r="AI300" i="1"/>
  <c r="AI302" i="1"/>
  <c r="AI304" i="1"/>
  <c r="AI227" i="1"/>
  <c r="AI291" i="1"/>
  <c r="AI293" i="1"/>
  <c r="AI295" i="1"/>
  <c r="AI297" i="1"/>
  <c r="AI299" i="1"/>
  <c r="AI301" i="1"/>
  <c r="AI303" i="1"/>
  <c r="AI305" i="1"/>
  <c r="AG306" i="1"/>
  <c r="AG307" i="1"/>
  <c r="AG229" i="1"/>
  <c r="AG231" i="1"/>
  <c r="AG233" i="1"/>
  <c r="AG228" i="1"/>
  <c r="AG230" i="1"/>
  <c r="AG232" i="1"/>
  <c r="AG235" i="1"/>
  <c r="AG237" i="1"/>
  <c r="AG239" i="1"/>
  <c r="AG241" i="1"/>
  <c r="AG243" i="1"/>
  <c r="AG245" i="1"/>
  <c r="AG247" i="1"/>
  <c r="AG249" i="1"/>
  <c r="AG251" i="1"/>
  <c r="AG253" i="1"/>
  <c r="AG255" i="1"/>
  <c r="AG257" i="1"/>
  <c r="AG259" i="1"/>
  <c r="AG261" i="1"/>
  <c r="AG234" i="1"/>
  <c r="AG236" i="1"/>
  <c r="AG238" i="1"/>
  <c r="AG240" i="1"/>
  <c r="AG242" i="1"/>
  <c r="AG244" i="1"/>
  <c r="AG246" i="1"/>
  <c r="AG248" i="1"/>
  <c r="AG250" i="1"/>
  <c r="AG252" i="1"/>
  <c r="AG254" i="1"/>
  <c r="AG256" i="1"/>
  <c r="AG258" i="1"/>
  <c r="AG260" i="1"/>
  <c r="AG262" i="1"/>
  <c r="AG264" i="1"/>
  <c r="AG266" i="1"/>
  <c r="AG269" i="1"/>
  <c r="AG271" i="1"/>
  <c r="AG273" i="1"/>
  <c r="AG275" i="1"/>
  <c r="AG277" i="1"/>
  <c r="AG279" i="1"/>
  <c r="AG281" i="1"/>
  <c r="AG283" i="1"/>
  <c r="AG285" i="1"/>
  <c r="AG287" i="1"/>
  <c r="AG289" i="1"/>
  <c r="AG263" i="1"/>
  <c r="AG265" i="1"/>
  <c r="AG268" i="1"/>
  <c r="AG270" i="1"/>
  <c r="AG272" i="1"/>
  <c r="AG274" i="1"/>
  <c r="AG276" i="1"/>
  <c r="AG278" i="1"/>
  <c r="AG280" i="1"/>
  <c r="AG282" i="1"/>
  <c r="AG284" i="1"/>
  <c r="AG286" i="1"/>
  <c r="AG288" i="1"/>
  <c r="AG290" i="1"/>
  <c r="AG292" i="1"/>
  <c r="AG294" i="1"/>
  <c r="AG296" i="1"/>
  <c r="AG298" i="1"/>
  <c r="AG300" i="1"/>
  <c r="AG302" i="1"/>
  <c r="AG304" i="1"/>
  <c r="AG227" i="1"/>
  <c r="AG291" i="1"/>
  <c r="AG293" i="1"/>
  <c r="AG295" i="1"/>
  <c r="AG297" i="1"/>
  <c r="AG299" i="1"/>
  <c r="AG301" i="1"/>
  <c r="AG303" i="1"/>
  <c r="AG305" i="1"/>
  <c r="AA306" i="1"/>
  <c r="AA307" i="1"/>
  <c r="AA229" i="1"/>
  <c r="AA231" i="1"/>
  <c r="AA233" i="1"/>
  <c r="AA228" i="1"/>
  <c r="AA230" i="1"/>
  <c r="AA232" i="1"/>
  <c r="AA235" i="1"/>
  <c r="AA237" i="1"/>
  <c r="AA239" i="1"/>
  <c r="AA241" i="1"/>
  <c r="AA243" i="1"/>
  <c r="AA245" i="1"/>
  <c r="AA247" i="1"/>
  <c r="AA249" i="1"/>
  <c r="AA251" i="1"/>
  <c r="AA253" i="1"/>
  <c r="AA255" i="1"/>
  <c r="AA257" i="1"/>
  <c r="AA259" i="1"/>
  <c r="AA261" i="1"/>
  <c r="AA234" i="1"/>
  <c r="AA236" i="1"/>
  <c r="AA238" i="1"/>
  <c r="AA240" i="1"/>
  <c r="AA242" i="1"/>
  <c r="AA244" i="1"/>
  <c r="AA246" i="1"/>
  <c r="AA248" i="1"/>
  <c r="AA250" i="1"/>
  <c r="AA252" i="1"/>
  <c r="AA254" i="1"/>
  <c r="AA256" i="1"/>
  <c r="AA258" i="1"/>
  <c r="AA260" i="1"/>
  <c r="AA262" i="1"/>
  <c r="AA264" i="1"/>
  <c r="AA266" i="1"/>
  <c r="AA269" i="1"/>
  <c r="AA271" i="1"/>
  <c r="AA273" i="1"/>
  <c r="AA275" i="1"/>
  <c r="AA277" i="1"/>
  <c r="AA279" i="1"/>
  <c r="AA281" i="1"/>
  <c r="AA283" i="1"/>
  <c r="AA285" i="1"/>
  <c r="AA287" i="1"/>
  <c r="AA289" i="1"/>
  <c r="AA263" i="1"/>
  <c r="AA265" i="1"/>
  <c r="AA268" i="1"/>
  <c r="AA270" i="1"/>
  <c r="AA272" i="1"/>
  <c r="AA274" i="1"/>
  <c r="AA276" i="1"/>
  <c r="AA278" i="1"/>
  <c r="AA280" i="1"/>
  <c r="AA282" i="1"/>
  <c r="AA284" i="1"/>
  <c r="AA286" i="1"/>
  <c r="AA288" i="1"/>
  <c r="AA290" i="1"/>
  <c r="AA292" i="1"/>
  <c r="AA294" i="1"/>
  <c r="AA296" i="1"/>
  <c r="AA298" i="1"/>
  <c r="AA300" i="1"/>
  <c r="AA302" i="1"/>
  <c r="AA304" i="1"/>
  <c r="AA227" i="1"/>
  <c r="AA291" i="1"/>
  <c r="AA293" i="1"/>
  <c r="AA295" i="1"/>
  <c r="AA297" i="1"/>
  <c r="AA299" i="1"/>
  <c r="AA301" i="1"/>
  <c r="AA303" i="1"/>
  <c r="AA305" i="1"/>
  <c r="Z228" i="1"/>
  <c r="Z230" i="1"/>
  <c r="Z232" i="1"/>
  <c r="Z306" i="1"/>
  <c r="Z307" i="1"/>
  <c r="Z229" i="1"/>
  <c r="Z231" i="1"/>
  <c r="Z233" i="1"/>
  <c r="Z234" i="1"/>
  <c r="Z236" i="1"/>
  <c r="Z238" i="1"/>
  <c r="Z240" i="1"/>
  <c r="Z242" i="1"/>
  <c r="Z244" i="1"/>
  <c r="Z246" i="1"/>
  <c r="Z248" i="1"/>
  <c r="Z250" i="1"/>
  <c r="Z252" i="1"/>
  <c r="Z254" i="1"/>
  <c r="Z256" i="1"/>
  <c r="Z258" i="1"/>
  <c r="Z260" i="1"/>
  <c r="Z235" i="1"/>
  <c r="Z237" i="1"/>
  <c r="Z239" i="1"/>
  <c r="Z241" i="1"/>
  <c r="Z243" i="1"/>
  <c r="Z245" i="1"/>
  <c r="Z247" i="1"/>
  <c r="Z249" i="1"/>
  <c r="Z251" i="1"/>
  <c r="Z253" i="1"/>
  <c r="Z255" i="1"/>
  <c r="Z257" i="1"/>
  <c r="Z259" i="1"/>
  <c r="Z261" i="1"/>
  <c r="Z263" i="1"/>
  <c r="Z265" i="1"/>
  <c r="Z268" i="1"/>
  <c r="Z270" i="1"/>
  <c r="Z272" i="1"/>
  <c r="Z274" i="1"/>
  <c r="Z276" i="1"/>
  <c r="Z278" i="1"/>
  <c r="Z280" i="1"/>
  <c r="Z282" i="1"/>
  <c r="Z284" i="1"/>
  <c r="Z286" i="1"/>
  <c r="Z288" i="1"/>
  <c r="Z290" i="1"/>
  <c r="Z262" i="1"/>
  <c r="Z264" i="1"/>
  <c r="Z266" i="1"/>
  <c r="Z269" i="1"/>
  <c r="Z271" i="1"/>
  <c r="Z273" i="1"/>
  <c r="Z275" i="1"/>
  <c r="Z277" i="1"/>
  <c r="Z279" i="1"/>
  <c r="Z281" i="1"/>
  <c r="Z283" i="1"/>
  <c r="Z285" i="1"/>
  <c r="Z287" i="1"/>
  <c r="Z289" i="1"/>
  <c r="Z291" i="1"/>
  <c r="Z293" i="1"/>
  <c r="Z295" i="1"/>
  <c r="Z297" i="1"/>
  <c r="Z299" i="1"/>
  <c r="Z301" i="1"/>
  <c r="Z303" i="1"/>
  <c r="Z305" i="1"/>
  <c r="Z292" i="1"/>
  <c r="Z294" i="1"/>
  <c r="Z296" i="1"/>
  <c r="Z298" i="1"/>
  <c r="Z300" i="1"/>
  <c r="Z302" i="1"/>
  <c r="Z304" i="1"/>
  <c r="Z227" i="1"/>
  <c r="U306" i="1"/>
  <c r="U307" i="1"/>
  <c r="U229" i="1"/>
  <c r="U231" i="1"/>
  <c r="U233" i="1"/>
  <c r="U228" i="1"/>
  <c r="U230" i="1"/>
  <c r="U232" i="1"/>
  <c r="U234" i="1"/>
  <c r="U235" i="1"/>
  <c r="U237" i="1"/>
  <c r="U239" i="1"/>
  <c r="U241" i="1"/>
  <c r="U243" i="1"/>
  <c r="U245" i="1"/>
  <c r="U247" i="1"/>
  <c r="U249" i="1"/>
  <c r="U251" i="1"/>
  <c r="U253" i="1"/>
  <c r="U255" i="1"/>
  <c r="U257" i="1"/>
  <c r="U259" i="1"/>
  <c r="U261" i="1"/>
  <c r="U236" i="1"/>
  <c r="U238" i="1"/>
  <c r="U240" i="1"/>
  <c r="U242" i="1"/>
  <c r="U244" i="1"/>
  <c r="U246" i="1"/>
  <c r="U248" i="1"/>
  <c r="U250" i="1"/>
  <c r="U252" i="1"/>
  <c r="U254" i="1"/>
  <c r="U256" i="1"/>
  <c r="U258" i="1"/>
  <c r="U260" i="1"/>
  <c r="U262" i="1"/>
  <c r="U264" i="1"/>
  <c r="U266" i="1"/>
  <c r="U269" i="1"/>
  <c r="U271" i="1"/>
  <c r="U273" i="1"/>
  <c r="U275" i="1"/>
  <c r="U277" i="1"/>
  <c r="U279" i="1"/>
  <c r="U281" i="1"/>
  <c r="U283" i="1"/>
  <c r="U285" i="1"/>
  <c r="U287" i="1"/>
  <c r="U289" i="1"/>
  <c r="U263" i="1"/>
  <c r="U265" i="1"/>
  <c r="U268" i="1"/>
  <c r="U270" i="1"/>
  <c r="U272" i="1"/>
  <c r="U274" i="1"/>
  <c r="U276" i="1"/>
  <c r="U278" i="1"/>
  <c r="U280" i="1"/>
  <c r="U282" i="1"/>
  <c r="U284" i="1"/>
  <c r="U286" i="1"/>
  <c r="U288" i="1"/>
  <c r="U290" i="1"/>
  <c r="U292" i="1"/>
  <c r="U294" i="1"/>
  <c r="U296" i="1"/>
  <c r="U298" i="1"/>
  <c r="U300" i="1"/>
  <c r="U302" i="1"/>
  <c r="U304" i="1"/>
  <c r="U227" i="1"/>
  <c r="U291" i="1"/>
  <c r="U293" i="1"/>
  <c r="U295" i="1"/>
  <c r="U297" i="1"/>
  <c r="U299" i="1"/>
  <c r="U301" i="1"/>
  <c r="U303" i="1"/>
  <c r="U305" i="1"/>
  <c r="T228" i="1"/>
  <c r="T230" i="1"/>
  <c r="T232" i="1"/>
  <c r="T234" i="1"/>
  <c r="T306" i="1"/>
  <c r="T307" i="1"/>
  <c r="T229" i="1"/>
  <c r="T231" i="1"/>
  <c r="T233" i="1"/>
  <c r="T236" i="1"/>
  <c r="T238" i="1"/>
  <c r="T240" i="1"/>
  <c r="T242" i="1"/>
  <c r="T244" i="1"/>
  <c r="T246" i="1"/>
  <c r="T248" i="1"/>
  <c r="T250" i="1"/>
  <c r="T252" i="1"/>
  <c r="T254" i="1"/>
  <c r="T256" i="1"/>
  <c r="T258" i="1"/>
  <c r="T260" i="1"/>
  <c r="T235" i="1"/>
  <c r="T237" i="1"/>
  <c r="T239" i="1"/>
  <c r="T241" i="1"/>
  <c r="T243" i="1"/>
  <c r="T245" i="1"/>
  <c r="T247" i="1"/>
  <c r="T249" i="1"/>
  <c r="T251" i="1"/>
  <c r="T253" i="1"/>
  <c r="T255" i="1"/>
  <c r="T257" i="1"/>
  <c r="T259" i="1"/>
  <c r="T261" i="1"/>
  <c r="T263" i="1"/>
  <c r="T265" i="1"/>
  <c r="T268" i="1"/>
  <c r="T270" i="1"/>
  <c r="T272" i="1"/>
  <c r="T274" i="1"/>
  <c r="T276" i="1"/>
  <c r="T278" i="1"/>
  <c r="T280" i="1"/>
  <c r="T282" i="1"/>
  <c r="T284" i="1"/>
  <c r="T286" i="1"/>
  <c r="T288" i="1"/>
  <c r="T290" i="1"/>
  <c r="T262" i="1"/>
  <c r="T264" i="1"/>
  <c r="T266" i="1"/>
  <c r="T269" i="1"/>
  <c r="T271" i="1"/>
  <c r="T273" i="1"/>
  <c r="T275" i="1"/>
  <c r="T277" i="1"/>
  <c r="T279" i="1"/>
  <c r="T281" i="1"/>
  <c r="T283" i="1"/>
  <c r="T285" i="1"/>
  <c r="T287" i="1"/>
  <c r="T289" i="1"/>
  <c r="T291" i="1"/>
  <c r="T293" i="1"/>
  <c r="T295" i="1"/>
  <c r="T297" i="1"/>
  <c r="T299" i="1"/>
  <c r="T301" i="1"/>
  <c r="T303" i="1"/>
  <c r="T305" i="1"/>
  <c r="T292" i="1"/>
  <c r="T294" i="1"/>
  <c r="T296" i="1"/>
  <c r="T298" i="1"/>
  <c r="T300" i="1"/>
  <c r="T302" i="1"/>
  <c r="T304" i="1"/>
  <c r="T227" i="1"/>
  <c r="O306" i="1"/>
  <c r="O307" i="1"/>
  <c r="O229" i="1"/>
  <c r="O231" i="1"/>
  <c r="O233" i="1"/>
  <c r="O228" i="1"/>
  <c r="O230" i="1"/>
  <c r="O232" i="1"/>
  <c r="O234" i="1"/>
  <c r="O235" i="1"/>
  <c r="O237" i="1"/>
  <c r="O239" i="1"/>
  <c r="O241" i="1"/>
  <c r="O243" i="1"/>
  <c r="O245" i="1"/>
  <c r="O247" i="1"/>
  <c r="O249" i="1"/>
  <c r="O251" i="1"/>
  <c r="O253" i="1"/>
  <c r="O255" i="1"/>
  <c r="O257" i="1"/>
  <c r="O259" i="1"/>
  <c r="O261" i="1"/>
  <c r="O236" i="1"/>
  <c r="O238" i="1"/>
  <c r="O240" i="1"/>
  <c r="O242" i="1"/>
  <c r="O244" i="1"/>
  <c r="O246" i="1"/>
  <c r="O248" i="1"/>
  <c r="O250" i="1"/>
  <c r="O252" i="1"/>
  <c r="O254" i="1"/>
  <c r="O256" i="1"/>
  <c r="O258" i="1"/>
  <c r="O260" i="1"/>
  <c r="O262" i="1"/>
  <c r="O264" i="1"/>
  <c r="O266" i="1"/>
  <c r="O269" i="1"/>
  <c r="O271" i="1"/>
  <c r="O273" i="1"/>
  <c r="O275" i="1"/>
  <c r="O277" i="1"/>
  <c r="O279" i="1"/>
  <c r="O281" i="1"/>
  <c r="O283" i="1"/>
  <c r="O285" i="1"/>
  <c r="O287" i="1"/>
  <c r="O289" i="1"/>
  <c r="O263" i="1"/>
  <c r="O265" i="1"/>
  <c r="O268" i="1"/>
  <c r="O270" i="1"/>
  <c r="O272" i="1"/>
  <c r="O274" i="1"/>
  <c r="O276" i="1"/>
  <c r="O278" i="1"/>
  <c r="O280" i="1"/>
  <c r="O282" i="1"/>
  <c r="O284" i="1"/>
  <c r="O286" i="1"/>
  <c r="O288" i="1"/>
  <c r="O290" i="1"/>
  <c r="O292" i="1"/>
  <c r="O294" i="1"/>
  <c r="O296" i="1"/>
  <c r="O298" i="1"/>
  <c r="O300" i="1"/>
  <c r="O302" i="1"/>
  <c r="O304" i="1"/>
  <c r="O227" i="1"/>
  <c r="O291" i="1"/>
  <c r="O293" i="1"/>
  <c r="O295" i="1"/>
  <c r="O297" i="1"/>
  <c r="O299" i="1"/>
  <c r="O301" i="1"/>
  <c r="O303" i="1"/>
  <c r="O305" i="1"/>
  <c r="AD228" i="1"/>
  <c r="AD230" i="1"/>
  <c r="AD232" i="1"/>
  <c r="AD306" i="1"/>
  <c r="AD307" i="1"/>
  <c r="AD229" i="1"/>
  <c r="AD231" i="1"/>
  <c r="AD233" i="1"/>
  <c r="AD234" i="1"/>
  <c r="AD236" i="1"/>
  <c r="AD238" i="1"/>
  <c r="AD240" i="1"/>
  <c r="AD242" i="1"/>
  <c r="AD244" i="1"/>
  <c r="AD246" i="1"/>
  <c r="AD248" i="1"/>
  <c r="AD250" i="1"/>
  <c r="AD252" i="1"/>
  <c r="AD254" i="1"/>
  <c r="AD256" i="1"/>
  <c r="AD258" i="1"/>
  <c r="AD260" i="1"/>
  <c r="AD235" i="1"/>
  <c r="AD237" i="1"/>
  <c r="AD239" i="1"/>
  <c r="AD241" i="1"/>
  <c r="AD243" i="1"/>
  <c r="AD245" i="1"/>
  <c r="AD247" i="1"/>
  <c r="AD249" i="1"/>
  <c r="AD251" i="1"/>
  <c r="AD253" i="1"/>
  <c r="AD255" i="1"/>
  <c r="AD257" i="1"/>
  <c r="AD259" i="1"/>
  <c r="AD261" i="1"/>
  <c r="AD263" i="1"/>
  <c r="AD265" i="1"/>
  <c r="AD268" i="1"/>
  <c r="AD270" i="1"/>
  <c r="AD272" i="1"/>
  <c r="AD274" i="1"/>
  <c r="AD276" i="1"/>
  <c r="AD278" i="1"/>
  <c r="AD280" i="1"/>
  <c r="AD282" i="1"/>
  <c r="AD284" i="1"/>
  <c r="AD286" i="1"/>
  <c r="AD288" i="1"/>
  <c r="AD262" i="1"/>
  <c r="AD264" i="1"/>
  <c r="AD266" i="1"/>
  <c r="AD269" i="1"/>
  <c r="AD271" i="1"/>
  <c r="AD273" i="1"/>
  <c r="AD275" i="1"/>
  <c r="AD277" i="1"/>
  <c r="AD279" i="1"/>
  <c r="AD281" i="1"/>
  <c r="AD283" i="1"/>
  <c r="AD285" i="1"/>
  <c r="AD287" i="1"/>
  <c r="AD289" i="1"/>
  <c r="AD291" i="1"/>
  <c r="AD293" i="1"/>
  <c r="AD295" i="1"/>
  <c r="AD297" i="1"/>
  <c r="AD299" i="1"/>
  <c r="AD301" i="1"/>
  <c r="AD303" i="1"/>
  <c r="AD305" i="1"/>
  <c r="AD290" i="1"/>
  <c r="AD292" i="1"/>
  <c r="AD294" i="1"/>
  <c r="AD296" i="1"/>
  <c r="AD298" i="1"/>
  <c r="AD300" i="1"/>
  <c r="AD302" i="1"/>
  <c r="AD304" i="1"/>
  <c r="AD227" i="1"/>
  <c r="Y308" i="1"/>
  <c r="Y306" i="1"/>
  <c r="Y307" i="1"/>
  <c r="Y229" i="1"/>
  <c r="Y231" i="1"/>
  <c r="Y233" i="1"/>
  <c r="Y267" i="1"/>
  <c r="Y228" i="1"/>
  <c r="Y230" i="1"/>
  <c r="Y232" i="1"/>
  <c r="Y235" i="1"/>
  <c r="Y237" i="1"/>
  <c r="Y239" i="1"/>
  <c r="Y241" i="1"/>
  <c r="Y243" i="1"/>
  <c r="Y245" i="1"/>
  <c r="Y247" i="1"/>
  <c r="Y249" i="1"/>
  <c r="Y251" i="1"/>
  <c r="Y253" i="1"/>
  <c r="Y255" i="1"/>
  <c r="Y257" i="1"/>
  <c r="Y259" i="1"/>
  <c r="Y261" i="1"/>
  <c r="Y234" i="1"/>
  <c r="Y236" i="1"/>
  <c r="Y238" i="1"/>
  <c r="Y240" i="1"/>
  <c r="Y242" i="1"/>
  <c r="Y244" i="1"/>
  <c r="Y246" i="1"/>
  <c r="Y248" i="1"/>
  <c r="Y250" i="1"/>
  <c r="Y252" i="1"/>
  <c r="Y254" i="1"/>
  <c r="Y256" i="1"/>
  <c r="Y258" i="1"/>
  <c r="Y260" i="1"/>
  <c r="Y262" i="1"/>
  <c r="Y264" i="1"/>
  <c r="Y266" i="1"/>
  <c r="Y269" i="1"/>
  <c r="Y271" i="1"/>
  <c r="Y273" i="1"/>
  <c r="Y275" i="1"/>
  <c r="Y277" i="1"/>
  <c r="Y279" i="1"/>
  <c r="Y281" i="1"/>
  <c r="Y283" i="1"/>
  <c r="Y285" i="1"/>
  <c r="Y287" i="1"/>
  <c r="Y289" i="1"/>
  <c r="Y263" i="1"/>
  <c r="Y265" i="1"/>
  <c r="Y268" i="1"/>
  <c r="Y270" i="1"/>
  <c r="Y272" i="1"/>
  <c r="Y274" i="1"/>
  <c r="Y276" i="1"/>
  <c r="Y278" i="1"/>
  <c r="Y280" i="1"/>
  <c r="Y282" i="1"/>
  <c r="Y284" i="1"/>
  <c r="Y286" i="1"/>
  <c r="Y288" i="1"/>
  <c r="Y290" i="1"/>
  <c r="Y292" i="1"/>
  <c r="Y294" i="1"/>
  <c r="Y296" i="1"/>
  <c r="Y298" i="1"/>
  <c r="Y300" i="1"/>
  <c r="Y302" i="1"/>
  <c r="Y304" i="1"/>
  <c r="Y227" i="1"/>
  <c r="Y291" i="1"/>
  <c r="Y293" i="1"/>
  <c r="Y295" i="1"/>
  <c r="Y297" i="1"/>
  <c r="Y299" i="1"/>
  <c r="Y301" i="1"/>
  <c r="Y303" i="1"/>
  <c r="Y305" i="1"/>
  <c r="H228" i="1"/>
  <c r="H230" i="1"/>
  <c r="H232" i="1"/>
  <c r="H234" i="1"/>
  <c r="H306" i="1"/>
  <c r="H307" i="1"/>
  <c r="H229" i="1"/>
  <c r="H231" i="1"/>
  <c r="H233" i="1"/>
  <c r="H236" i="1"/>
  <c r="H238" i="1"/>
  <c r="H240" i="1"/>
  <c r="H242" i="1"/>
  <c r="H244" i="1"/>
  <c r="H246" i="1"/>
  <c r="H248" i="1"/>
  <c r="H250" i="1"/>
  <c r="H252" i="1"/>
  <c r="H254" i="1"/>
  <c r="H256" i="1"/>
  <c r="H258" i="1"/>
  <c r="H260" i="1"/>
  <c r="H235" i="1"/>
  <c r="H237" i="1"/>
  <c r="H239" i="1"/>
  <c r="H241" i="1"/>
  <c r="H243" i="1"/>
  <c r="H245" i="1"/>
  <c r="H247" i="1"/>
  <c r="H249" i="1"/>
  <c r="H251" i="1"/>
  <c r="H253" i="1"/>
  <c r="H255" i="1"/>
  <c r="H257" i="1"/>
  <c r="H259" i="1"/>
  <c r="H261" i="1"/>
  <c r="H262" i="1"/>
  <c r="H263" i="1"/>
  <c r="H265" i="1"/>
  <c r="H268" i="1"/>
  <c r="H270" i="1"/>
  <c r="H272" i="1"/>
  <c r="H274" i="1"/>
  <c r="H276" i="1"/>
  <c r="H278" i="1"/>
  <c r="H280" i="1"/>
  <c r="H282" i="1"/>
  <c r="H284" i="1"/>
  <c r="H286" i="1"/>
  <c r="H288" i="1"/>
  <c r="H290" i="1"/>
  <c r="H264" i="1"/>
  <c r="H266" i="1"/>
  <c r="H269" i="1"/>
  <c r="H271" i="1"/>
  <c r="H273" i="1"/>
  <c r="H275" i="1"/>
  <c r="H277" i="1"/>
  <c r="H279" i="1"/>
  <c r="H281" i="1"/>
  <c r="H283" i="1"/>
  <c r="H285" i="1"/>
  <c r="H287" i="1"/>
  <c r="H289" i="1"/>
  <c r="H291" i="1"/>
  <c r="H293" i="1"/>
  <c r="H295" i="1"/>
  <c r="H297" i="1"/>
  <c r="H299" i="1"/>
  <c r="H301" i="1"/>
  <c r="H303" i="1"/>
  <c r="H305" i="1"/>
  <c r="H292" i="1"/>
  <c r="H294" i="1"/>
  <c r="H296" i="1"/>
  <c r="H298" i="1"/>
  <c r="H300" i="1"/>
  <c r="H302" i="1"/>
  <c r="H304" i="1"/>
  <c r="H227" i="1"/>
  <c r="Q308" i="1"/>
  <c r="Q306" i="1"/>
  <c r="Q307" i="1"/>
  <c r="Q229" i="1"/>
  <c r="Q231" i="1"/>
  <c r="Q233" i="1"/>
  <c r="Q267" i="1"/>
  <c r="Q228" i="1"/>
  <c r="Q230" i="1"/>
  <c r="Q232" i="1"/>
  <c r="Q234" i="1"/>
  <c r="Q235" i="1"/>
  <c r="Q237" i="1"/>
  <c r="Q239" i="1"/>
  <c r="Q241" i="1"/>
  <c r="Q243" i="1"/>
  <c r="Q245" i="1"/>
  <c r="Q247" i="1"/>
  <c r="Q249" i="1"/>
  <c r="Q251" i="1"/>
  <c r="Q253" i="1"/>
  <c r="Q255" i="1"/>
  <c r="Q257" i="1"/>
  <c r="Q259" i="1"/>
  <c r="Q261" i="1"/>
  <c r="Q236" i="1"/>
  <c r="Q238" i="1"/>
  <c r="Q240" i="1"/>
  <c r="Q242" i="1"/>
  <c r="Q244" i="1"/>
  <c r="Q246" i="1"/>
  <c r="Q248" i="1"/>
  <c r="Q250" i="1"/>
  <c r="Q252" i="1"/>
  <c r="Q254" i="1"/>
  <c r="Q256" i="1"/>
  <c r="Q258" i="1"/>
  <c r="Q260" i="1"/>
  <c r="Q262" i="1"/>
  <c r="Q264" i="1"/>
  <c r="Q266" i="1"/>
  <c r="Q269" i="1"/>
  <c r="Q271" i="1"/>
  <c r="Q273" i="1"/>
  <c r="Q275" i="1"/>
  <c r="Q277" i="1"/>
  <c r="Q279" i="1"/>
  <c r="Q281" i="1"/>
  <c r="Q283" i="1"/>
  <c r="Q285" i="1"/>
  <c r="Q287" i="1"/>
  <c r="Q289" i="1"/>
  <c r="Q263" i="1"/>
  <c r="Q265" i="1"/>
  <c r="Q268" i="1"/>
  <c r="Q270" i="1"/>
  <c r="Q272" i="1"/>
  <c r="Q274" i="1"/>
  <c r="Q276" i="1"/>
  <c r="Q278" i="1"/>
  <c r="Q280" i="1"/>
  <c r="Q282" i="1"/>
  <c r="Q284" i="1"/>
  <c r="Q286" i="1"/>
  <c r="Q288" i="1"/>
  <c r="Q290" i="1"/>
  <c r="Q292" i="1"/>
  <c r="Q294" i="1"/>
  <c r="Q296" i="1"/>
  <c r="Q298" i="1"/>
  <c r="Q300" i="1"/>
  <c r="Q302" i="1"/>
  <c r="Q304" i="1"/>
  <c r="Q227" i="1"/>
  <c r="Q291" i="1"/>
  <c r="Q293" i="1"/>
  <c r="Q295" i="1"/>
  <c r="Q297" i="1"/>
  <c r="Q299" i="1"/>
  <c r="Q301" i="1"/>
  <c r="Q303" i="1"/>
  <c r="Q305" i="1"/>
  <c r="K308" i="1"/>
  <c r="K267" i="1"/>
  <c r="K306" i="1"/>
  <c r="K307" i="1"/>
  <c r="K229" i="1"/>
  <c r="K231" i="1"/>
  <c r="K233" i="1"/>
  <c r="K228" i="1"/>
  <c r="K230" i="1"/>
  <c r="K232" i="1"/>
  <c r="K234" i="1"/>
  <c r="K235" i="1"/>
  <c r="K237" i="1"/>
  <c r="K239" i="1"/>
  <c r="K241" i="1"/>
  <c r="K243" i="1"/>
  <c r="K245" i="1"/>
  <c r="K247" i="1"/>
  <c r="K249" i="1"/>
  <c r="K251" i="1"/>
  <c r="K253" i="1"/>
  <c r="K255" i="1"/>
  <c r="K257" i="1"/>
  <c r="K259" i="1"/>
  <c r="K261" i="1"/>
  <c r="K236" i="1"/>
  <c r="K238" i="1"/>
  <c r="K240" i="1"/>
  <c r="K242" i="1"/>
  <c r="K244" i="1"/>
  <c r="K246" i="1"/>
  <c r="K248" i="1"/>
  <c r="K250" i="1"/>
  <c r="K252" i="1"/>
  <c r="K254" i="1"/>
  <c r="K256" i="1"/>
  <c r="K258" i="1"/>
  <c r="K260" i="1"/>
  <c r="K262" i="1"/>
  <c r="K264" i="1"/>
  <c r="K266" i="1"/>
  <c r="K269" i="1"/>
  <c r="K271" i="1"/>
  <c r="K273" i="1"/>
  <c r="K275" i="1"/>
  <c r="K277" i="1"/>
  <c r="K279" i="1"/>
  <c r="K281" i="1"/>
  <c r="K283" i="1"/>
  <c r="K285" i="1"/>
  <c r="K287" i="1"/>
  <c r="K289" i="1"/>
  <c r="K263" i="1"/>
  <c r="K265" i="1"/>
  <c r="K268" i="1"/>
  <c r="K270" i="1"/>
  <c r="K272" i="1"/>
  <c r="K274" i="1"/>
  <c r="K276" i="1"/>
  <c r="K278" i="1"/>
  <c r="K280" i="1"/>
  <c r="K282" i="1"/>
  <c r="K284" i="1"/>
  <c r="K286" i="1"/>
  <c r="K288" i="1"/>
  <c r="K290" i="1"/>
  <c r="K292" i="1"/>
  <c r="K294" i="1"/>
  <c r="K296" i="1"/>
  <c r="K298" i="1"/>
  <c r="K300" i="1"/>
  <c r="K302" i="1"/>
  <c r="K304" i="1"/>
  <c r="K227" i="1"/>
  <c r="K291" i="1"/>
  <c r="K293" i="1"/>
  <c r="K295" i="1"/>
  <c r="K297" i="1"/>
  <c r="K299" i="1"/>
  <c r="K301" i="1"/>
  <c r="K303" i="1"/>
  <c r="K305" i="1"/>
  <c r="R267" i="1"/>
  <c r="R228" i="1"/>
  <c r="R230" i="1"/>
  <c r="R232" i="1"/>
  <c r="R234" i="1"/>
  <c r="R308" i="1"/>
  <c r="R306" i="1"/>
  <c r="R307" i="1"/>
  <c r="R229" i="1"/>
  <c r="R231" i="1"/>
  <c r="R233" i="1"/>
  <c r="R236" i="1"/>
  <c r="R238" i="1"/>
  <c r="R240" i="1"/>
  <c r="R242" i="1"/>
  <c r="R244" i="1"/>
  <c r="R246" i="1"/>
  <c r="R248" i="1"/>
  <c r="R250" i="1"/>
  <c r="R252" i="1"/>
  <c r="R254" i="1"/>
  <c r="R256" i="1"/>
  <c r="R258" i="1"/>
  <c r="R260" i="1"/>
  <c r="R235" i="1"/>
  <c r="R237" i="1"/>
  <c r="R239" i="1"/>
  <c r="R241" i="1"/>
  <c r="R243" i="1"/>
  <c r="R245" i="1"/>
  <c r="R247" i="1"/>
  <c r="R249" i="1"/>
  <c r="R251" i="1"/>
  <c r="R253" i="1"/>
  <c r="R255" i="1"/>
  <c r="R257" i="1"/>
  <c r="R259" i="1"/>
  <c r="R261" i="1"/>
  <c r="R263" i="1"/>
  <c r="R265" i="1"/>
  <c r="R268" i="1"/>
  <c r="R270" i="1"/>
  <c r="R272" i="1"/>
  <c r="R274" i="1"/>
  <c r="R276" i="1"/>
  <c r="R278" i="1"/>
  <c r="R280" i="1"/>
  <c r="R282" i="1"/>
  <c r="R284" i="1"/>
  <c r="R286" i="1"/>
  <c r="R288" i="1"/>
  <c r="R290" i="1"/>
  <c r="R262" i="1"/>
  <c r="R264" i="1"/>
  <c r="R266" i="1"/>
  <c r="R269" i="1"/>
  <c r="R271" i="1"/>
  <c r="R273" i="1"/>
  <c r="R275" i="1"/>
  <c r="R277" i="1"/>
  <c r="R279" i="1"/>
  <c r="R281" i="1"/>
  <c r="R283" i="1"/>
  <c r="R285" i="1"/>
  <c r="R287" i="1"/>
  <c r="R289" i="1"/>
  <c r="R291" i="1"/>
  <c r="R293" i="1"/>
  <c r="R295" i="1"/>
  <c r="R297" i="1"/>
  <c r="R299" i="1"/>
  <c r="R301" i="1"/>
  <c r="R303" i="1"/>
  <c r="R305" i="1"/>
  <c r="R292" i="1"/>
  <c r="R294" i="1"/>
  <c r="R296" i="1"/>
  <c r="R298" i="1"/>
  <c r="R300" i="1"/>
  <c r="R302" i="1"/>
  <c r="R304" i="1"/>
  <c r="R227" i="1"/>
  <c r="M306" i="1"/>
  <c r="M307" i="1"/>
  <c r="M229" i="1"/>
  <c r="M231" i="1"/>
  <c r="M233" i="1"/>
  <c r="M228" i="1"/>
  <c r="M230" i="1"/>
  <c r="M232" i="1"/>
  <c r="M234" i="1"/>
  <c r="M235" i="1"/>
  <c r="M237" i="1"/>
  <c r="M239" i="1"/>
  <c r="M241" i="1"/>
  <c r="M243" i="1"/>
  <c r="M245" i="1"/>
  <c r="M247" i="1"/>
  <c r="M249" i="1"/>
  <c r="M251" i="1"/>
  <c r="M253" i="1"/>
  <c r="M255" i="1"/>
  <c r="M257" i="1"/>
  <c r="M259" i="1"/>
  <c r="M261" i="1"/>
  <c r="M236" i="1"/>
  <c r="M238" i="1"/>
  <c r="M240" i="1"/>
  <c r="M242" i="1"/>
  <c r="M244" i="1"/>
  <c r="M246" i="1"/>
  <c r="M248" i="1"/>
  <c r="M250" i="1"/>
  <c r="M252" i="1"/>
  <c r="M254" i="1"/>
  <c r="M256" i="1"/>
  <c r="M258" i="1"/>
  <c r="M260" i="1"/>
  <c r="M262" i="1"/>
  <c r="M264" i="1"/>
  <c r="M266" i="1"/>
  <c r="M269" i="1"/>
  <c r="M271" i="1"/>
  <c r="M273" i="1"/>
  <c r="M275" i="1"/>
  <c r="M277" i="1"/>
  <c r="M279" i="1"/>
  <c r="M281" i="1"/>
  <c r="M283" i="1"/>
  <c r="M285" i="1"/>
  <c r="M287" i="1"/>
  <c r="M289" i="1"/>
  <c r="M263" i="1"/>
  <c r="M265" i="1"/>
  <c r="M268" i="1"/>
  <c r="M270" i="1"/>
  <c r="M272" i="1"/>
  <c r="M274" i="1"/>
  <c r="M276" i="1"/>
  <c r="M278" i="1"/>
  <c r="M280" i="1"/>
  <c r="M282" i="1"/>
  <c r="M284" i="1"/>
  <c r="M286" i="1"/>
  <c r="M288" i="1"/>
  <c r="M290" i="1"/>
  <c r="M292" i="1"/>
  <c r="M294" i="1"/>
  <c r="M296" i="1"/>
  <c r="M298" i="1"/>
  <c r="M300" i="1"/>
  <c r="M302" i="1"/>
  <c r="M304" i="1"/>
  <c r="M227" i="1"/>
  <c r="M291" i="1"/>
  <c r="M293" i="1"/>
  <c r="M295" i="1"/>
  <c r="M297" i="1"/>
  <c r="M299" i="1"/>
  <c r="M301" i="1"/>
  <c r="M303" i="1"/>
  <c r="M305" i="1"/>
  <c r="L228" i="1"/>
  <c r="L230" i="1"/>
  <c r="L232" i="1"/>
  <c r="L234" i="1"/>
  <c r="L306" i="1"/>
  <c r="L307" i="1"/>
  <c r="L229" i="1"/>
  <c r="L231" i="1"/>
  <c r="L233" i="1"/>
  <c r="L236" i="1"/>
  <c r="L238" i="1"/>
  <c r="L240" i="1"/>
  <c r="L242" i="1"/>
  <c r="L244" i="1"/>
  <c r="L246" i="1"/>
  <c r="L248" i="1"/>
  <c r="L250" i="1"/>
  <c r="L252" i="1"/>
  <c r="L254" i="1"/>
  <c r="L256" i="1"/>
  <c r="L258" i="1"/>
  <c r="L260" i="1"/>
  <c r="L235" i="1"/>
  <c r="L237" i="1"/>
  <c r="L239" i="1"/>
  <c r="L241" i="1"/>
  <c r="L243" i="1"/>
  <c r="L245" i="1"/>
  <c r="L247" i="1"/>
  <c r="L249" i="1"/>
  <c r="L251" i="1"/>
  <c r="L253" i="1"/>
  <c r="L255" i="1"/>
  <c r="L257" i="1"/>
  <c r="L259" i="1"/>
  <c r="L261" i="1"/>
  <c r="L263" i="1"/>
  <c r="L265" i="1"/>
  <c r="L268" i="1"/>
  <c r="L270" i="1"/>
  <c r="L272" i="1"/>
  <c r="L274" i="1"/>
  <c r="L276" i="1"/>
  <c r="L278" i="1"/>
  <c r="L280" i="1"/>
  <c r="L282" i="1"/>
  <c r="L284" i="1"/>
  <c r="L286" i="1"/>
  <c r="L288" i="1"/>
  <c r="L290" i="1"/>
  <c r="L262" i="1"/>
  <c r="L264" i="1"/>
  <c r="L266" i="1"/>
  <c r="L269" i="1"/>
  <c r="L271" i="1"/>
  <c r="L273" i="1"/>
  <c r="L275" i="1"/>
  <c r="L277" i="1"/>
  <c r="L279" i="1"/>
  <c r="L281" i="1"/>
  <c r="L283" i="1"/>
  <c r="L285" i="1"/>
  <c r="L287" i="1"/>
  <c r="L289" i="1"/>
  <c r="L291" i="1"/>
  <c r="L293" i="1"/>
  <c r="L295" i="1"/>
  <c r="L297" i="1"/>
  <c r="L299" i="1"/>
  <c r="L301" i="1"/>
  <c r="L303" i="1"/>
  <c r="L305" i="1"/>
  <c r="L292" i="1"/>
  <c r="L294" i="1"/>
  <c r="L296" i="1"/>
  <c r="L298" i="1"/>
  <c r="L300" i="1"/>
  <c r="L302" i="1"/>
  <c r="L304" i="1"/>
  <c r="L227" i="1"/>
  <c r="G306" i="1"/>
  <c r="G307" i="1"/>
  <c r="G229" i="1"/>
  <c r="G231" i="1"/>
  <c r="G233" i="1"/>
  <c r="G228" i="1"/>
  <c r="G230" i="1"/>
  <c r="G232" i="1"/>
  <c r="G234" i="1"/>
  <c r="G235" i="1"/>
  <c r="G237" i="1"/>
  <c r="G239" i="1"/>
  <c r="G241" i="1"/>
  <c r="G243" i="1"/>
  <c r="G245" i="1"/>
  <c r="G247" i="1"/>
  <c r="G249" i="1"/>
  <c r="G251" i="1"/>
  <c r="G253" i="1"/>
  <c r="G255" i="1"/>
  <c r="G257" i="1"/>
  <c r="G259" i="1"/>
  <c r="G261" i="1"/>
  <c r="G236" i="1"/>
  <c r="G238" i="1"/>
  <c r="G240" i="1"/>
  <c r="G242" i="1"/>
  <c r="G244" i="1"/>
  <c r="G246" i="1"/>
  <c r="G248" i="1"/>
  <c r="G250" i="1"/>
  <c r="G252" i="1"/>
  <c r="G254" i="1"/>
  <c r="G256" i="1"/>
  <c r="G258" i="1"/>
  <c r="G260" i="1"/>
  <c r="G262" i="1"/>
  <c r="G264" i="1"/>
  <c r="G266" i="1"/>
  <c r="G269" i="1"/>
  <c r="G271" i="1"/>
  <c r="G273" i="1"/>
  <c r="G275" i="1"/>
  <c r="G277" i="1"/>
  <c r="G279" i="1"/>
  <c r="G281" i="1"/>
  <c r="G283" i="1"/>
  <c r="G285" i="1"/>
  <c r="G287" i="1"/>
  <c r="G289" i="1"/>
  <c r="G263" i="1"/>
  <c r="G265" i="1"/>
  <c r="G268" i="1"/>
  <c r="G270" i="1"/>
  <c r="G272" i="1"/>
  <c r="G274" i="1"/>
  <c r="G276" i="1"/>
  <c r="G278" i="1"/>
  <c r="G280" i="1"/>
  <c r="G282" i="1"/>
  <c r="G284" i="1"/>
  <c r="G286" i="1"/>
  <c r="G288" i="1"/>
  <c r="G290" i="1"/>
  <c r="G292" i="1"/>
  <c r="G294" i="1"/>
  <c r="G296" i="1"/>
  <c r="G298" i="1"/>
  <c r="G300" i="1"/>
  <c r="G302" i="1"/>
  <c r="G304" i="1"/>
  <c r="G227" i="1"/>
  <c r="G291" i="1"/>
  <c r="G293" i="1"/>
  <c r="G295" i="1"/>
  <c r="G297" i="1"/>
  <c r="G299" i="1"/>
  <c r="G301" i="1"/>
  <c r="G303" i="1"/>
  <c r="G305" i="1"/>
  <c r="AM308" i="1"/>
  <c r="AM306" i="1"/>
  <c r="AM307" i="1"/>
  <c r="AM229" i="1"/>
  <c r="AM231" i="1"/>
  <c r="AM233" i="1"/>
  <c r="AM267" i="1"/>
  <c r="AM228" i="1"/>
  <c r="AM230" i="1"/>
  <c r="AM232" i="1"/>
  <c r="AM235" i="1"/>
  <c r="AM237" i="1"/>
  <c r="AM239" i="1"/>
  <c r="AM241" i="1"/>
  <c r="AM243" i="1"/>
  <c r="AM245" i="1"/>
  <c r="AM247" i="1"/>
  <c r="AM249" i="1"/>
  <c r="AM251" i="1"/>
  <c r="AM253" i="1"/>
  <c r="AM255" i="1"/>
  <c r="AM257" i="1"/>
  <c r="AM259" i="1"/>
  <c r="AM234" i="1"/>
  <c r="AM236" i="1"/>
  <c r="AM238" i="1"/>
  <c r="AM240" i="1"/>
  <c r="AM242" i="1"/>
  <c r="AM244" i="1"/>
  <c r="AM246" i="1"/>
  <c r="AM248" i="1"/>
  <c r="AM250" i="1"/>
  <c r="AM252" i="1"/>
  <c r="AM254" i="1"/>
  <c r="AM256" i="1"/>
  <c r="AM258" i="1"/>
  <c r="AM260" i="1"/>
  <c r="AM262" i="1"/>
  <c r="AM264" i="1"/>
  <c r="AM266" i="1"/>
  <c r="AM269" i="1"/>
  <c r="AM271" i="1"/>
  <c r="AM273" i="1"/>
  <c r="AM275" i="1"/>
  <c r="AM277" i="1"/>
  <c r="AM279" i="1"/>
  <c r="AM281" i="1"/>
  <c r="AM283" i="1"/>
  <c r="AM285" i="1"/>
  <c r="AM287" i="1"/>
  <c r="AM289" i="1"/>
  <c r="AM261" i="1"/>
  <c r="AM263" i="1"/>
  <c r="AM265" i="1"/>
  <c r="AM268" i="1"/>
  <c r="AM270" i="1"/>
  <c r="AM272" i="1"/>
  <c r="AM274" i="1"/>
  <c r="AM276" i="1"/>
  <c r="AM278" i="1"/>
  <c r="AM280" i="1"/>
  <c r="AM282" i="1"/>
  <c r="AM284" i="1"/>
  <c r="AM286" i="1"/>
  <c r="AM288" i="1"/>
  <c r="AM290" i="1"/>
  <c r="AM292" i="1"/>
  <c r="AM294" i="1"/>
  <c r="AM296" i="1"/>
  <c r="AM298" i="1"/>
  <c r="AM300" i="1"/>
  <c r="AM302" i="1"/>
  <c r="AM304" i="1"/>
  <c r="AM227" i="1"/>
  <c r="AM291" i="1"/>
  <c r="AM293" i="1"/>
  <c r="AM295" i="1"/>
  <c r="AM297" i="1"/>
  <c r="AM299" i="1"/>
  <c r="AM301" i="1"/>
  <c r="AM303" i="1"/>
  <c r="AM305" i="1"/>
  <c r="F135" i="1"/>
  <c r="AL53" i="1"/>
  <c r="AL94" i="1"/>
  <c r="AF53" i="1"/>
  <c r="AF94" i="1"/>
  <c r="J53" i="1"/>
  <c r="J94" i="1"/>
  <c r="AE94" i="1"/>
  <c r="AE53" i="1"/>
  <c r="D94" i="1"/>
  <c r="D95" i="1"/>
  <c r="D53" i="1"/>
  <c r="AG181" i="1"/>
  <c r="Z139" i="1"/>
  <c r="U139" i="1"/>
  <c r="T181" i="1"/>
  <c r="O139" i="1"/>
  <c r="AD181" i="1"/>
  <c r="Y181" i="1"/>
  <c r="Y94" i="1"/>
  <c r="Y53" i="1"/>
  <c r="H139" i="1"/>
  <c r="Q181" i="1"/>
  <c r="Q94" i="1"/>
  <c r="Q53" i="1"/>
  <c r="K181" i="1"/>
  <c r="K94" i="1"/>
  <c r="K53" i="1"/>
  <c r="R139" i="1"/>
  <c r="R53" i="1"/>
  <c r="R94" i="1"/>
  <c r="M139" i="1"/>
  <c r="L181" i="1"/>
  <c r="G139" i="1"/>
  <c r="AM139" i="1"/>
  <c r="AM94" i="1"/>
  <c r="AM53" i="1"/>
  <c r="S177" i="1"/>
  <c r="S135" i="1"/>
  <c r="S178" i="1"/>
  <c r="S136" i="1"/>
  <c r="S137" i="1"/>
  <c r="S179" i="1"/>
  <c r="S180" i="1"/>
  <c r="S138" i="1"/>
  <c r="AI177" i="1"/>
  <c r="AI135" i="1"/>
  <c r="AI178" i="1"/>
  <c r="AI136" i="1"/>
  <c r="AI137" i="1"/>
  <c r="AI179" i="1"/>
  <c r="AI180" i="1"/>
  <c r="AI138" i="1"/>
  <c r="AA177" i="1"/>
  <c r="AA135" i="1"/>
  <c r="AA178" i="1"/>
  <c r="AA136" i="1"/>
  <c r="AA137" i="1"/>
  <c r="AA179" i="1"/>
  <c r="AA180" i="1"/>
  <c r="AA138" i="1"/>
  <c r="F177" i="1"/>
  <c r="F178" i="1"/>
  <c r="F136" i="1"/>
  <c r="F137" i="1"/>
  <c r="F179" i="1"/>
  <c r="F180" i="1"/>
  <c r="F138" i="1"/>
  <c r="I135" i="1"/>
  <c r="I177" i="1"/>
  <c r="I178" i="1"/>
  <c r="I136" i="1"/>
  <c r="I179" i="1"/>
  <c r="I137" i="1"/>
  <c r="I180" i="1"/>
  <c r="I138" i="1"/>
  <c r="AL95" i="1"/>
  <c r="AL135" i="1"/>
  <c r="AL177" i="1"/>
  <c r="AL178" i="1"/>
  <c r="AL136" i="1"/>
  <c r="AL137" i="1"/>
  <c r="AL179" i="1"/>
  <c r="AL180" i="1"/>
  <c r="AL138" i="1"/>
  <c r="AF95" i="1"/>
  <c r="AF177" i="1"/>
  <c r="AF135" i="1"/>
  <c r="AF178" i="1"/>
  <c r="AF136" i="1"/>
  <c r="AF179" i="1"/>
  <c r="AF137" i="1"/>
  <c r="AF180" i="1"/>
  <c r="AF138" i="1"/>
  <c r="J95" i="1"/>
  <c r="J177" i="1"/>
  <c r="J135" i="1"/>
  <c r="J178" i="1"/>
  <c r="J136" i="1"/>
  <c r="J179" i="1"/>
  <c r="J137" i="1"/>
  <c r="J180" i="1"/>
  <c r="J138" i="1"/>
  <c r="AK177" i="1"/>
  <c r="AK135" i="1"/>
  <c r="AK136" i="1"/>
  <c r="AK178" i="1"/>
  <c r="AK179" i="1"/>
  <c r="AK137" i="1"/>
  <c r="AK180" i="1"/>
  <c r="AK138" i="1"/>
  <c r="AJ177" i="1"/>
  <c r="AJ135" i="1"/>
  <c r="AJ136" i="1"/>
  <c r="AJ178" i="1"/>
  <c r="AJ179" i="1"/>
  <c r="AJ137" i="1"/>
  <c r="AJ180" i="1"/>
  <c r="AJ138" i="1"/>
  <c r="AE95" i="1"/>
  <c r="AE177" i="1"/>
  <c r="AE135" i="1"/>
  <c r="AE178" i="1"/>
  <c r="AE136" i="1"/>
  <c r="AE179" i="1"/>
  <c r="AE137" i="1"/>
  <c r="AE180" i="1"/>
  <c r="AE138" i="1"/>
  <c r="D177" i="1"/>
  <c r="D178" i="1"/>
  <c r="D136" i="1"/>
  <c r="D179" i="1"/>
  <c r="D137" i="1"/>
  <c r="D180" i="1"/>
  <c r="D138" i="1"/>
  <c r="N135" i="1"/>
  <c r="N177" i="1"/>
  <c r="N178" i="1"/>
  <c r="N136" i="1"/>
  <c r="N137" i="1"/>
  <c r="N179" i="1"/>
  <c r="N180" i="1"/>
  <c r="N138" i="1"/>
  <c r="V135" i="1"/>
  <c r="V177" i="1"/>
  <c r="V178" i="1"/>
  <c r="V136" i="1"/>
  <c r="V137" i="1"/>
  <c r="V179" i="1"/>
  <c r="V180" i="1"/>
  <c r="V138" i="1"/>
  <c r="P177" i="1"/>
  <c r="P135" i="1"/>
  <c r="P136" i="1"/>
  <c r="P178" i="1"/>
  <c r="P179" i="1"/>
  <c r="P137" i="1"/>
  <c r="P138" i="1"/>
  <c r="P180" i="1"/>
  <c r="AN177" i="1"/>
  <c r="AN135" i="1"/>
  <c r="AN178" i="1"/>
  <c r="AN136" i="1"/>
  <c r="AN179" i="1"/>
  <c r="AN137" i="1"/>
  <c r="AN180" i="1"/>
  <c r="AN138" i="1"/>
  <c r="AH135" i="1"/>
  <c r="AH177" i="1"/>
  <c r="AH178" i="1"/>
  <c r="AH136" i="1"/>
  <c r="AH179" i="1"/>
  <c r="AH137" i="1"/>
  <c r="AH180" i="1"/>
  <c r="AH138" i="1"/>
  <c r="AC177" i="1"/>
  <c r="AC135" i="1"/>
  <c r="AC136" i="1"/>
  <c r="AC178" i="1"/>
  <c r="AC179" i="1"/>
  <c r="AC137" i="1"/>
  <c r="AC180" i="1"/>
  <c r="AC138" i="1"/>
  <c r="AB177" i="1"/>
  <c r="AB135" i="1"/>
  <c r="AB136" i="1"/>
  <c r="AB178" i="1"/>
  <c r="AB179" i="1"/>
  <c r="AB137" i="1"/>
  <c r="AB180" i="1"/>
  <c r="AB138" i="1"/>
  <c r="W177" i="1"/>
  <c r="W135" i="1"/>
  <c r="W178" i="1"/>
  <c r="W136" i="1"/>
  <c r="W179" i="1"/>
  <c r="W137" i="1"/>
  <c r="W180" i="1"/>
  <c r="W138" i="1"/>
  <c r="A61" i="1"/>
  <c r="C183" i="1"/>
  <c r="AK139" i="1"/>
  <c r="AC139" i="1"/>
  <c r="AH139" i="1"/>
  <c r="J139" i="1"/>
  <c r="AE139" i="1"/>
  <c r="W139" i="1"/>
  <c r="AJ139" i="1"/>
  <c r="AB139" i="1"/>
  <c r="P139" i="1"/>
  <c r="AJ181" i="1"/>
  <c r="AB181" i="1"/>
  <c r="D181" i="1"/>
  <c r="I181" i="1"/>
  <c r="AL181" i="1"/>
  <c r="V181" i="1"/>
  <c r="N181" i="1"/>
  <c r="F181" i="1"/>
  <c r="AI181" i="1"/>
  <c r="AA181" i="1"/>
  <c r="S181" i="1"/>
  <c r="AG177" i="1"/>
  <c r="AG135" i="1"/>
  <c r="AG178" i="1"/>
  <c r="AG136" i="1"/>
  <c r="AG179" i="1"/>
  <c r="AG137" i="1"/>
  <c r="AG180" i="1"/>
  <c r="AG138" i="1"/>
  <c r="Z135" i="1"/>
  <c r="Z177" i="1"/>
  <c r="Z178" i="1"/>
  <c r="Z136" i="1"/>
  <c r="Z179" i="1"/>
  <c r="Z137" i="1"/>
  <c r="Z180" i="1"/>
  <c r="Z138" i="1"/>
  <c r="U135" i="1"/>
  <c r="U177" i="1"/>
  <c r="U136" i="1"/>
  <c r="U178" i="1"/>
  <c r="U179" i="1"/>
  <c r="U137" i="1"/>
  <c r="U180" i="1"/>
  <c r="U138" i="1"/>
  <c r="T177" i="1"/>
  <c r="T135" i="1"/>
  <c r="T178" i="1"/>
  <c r="T136" i="1"/>
  <c r="T179" i="1"/>
  <c r="T137" i="1"/>
  <c r="T180" i="1"/>
  <c r="T138" i="1"/>
  <c r="O177" i="1"/>
  <c r="O135" i="1"/>
  <c r="O178" i="1"/>
  <c r="O136" i="1"/>
  <c r="O179" i="1"/>
  <c r="O137" i="1"/>
  <c r="O180" i="1"/>
  <c r="O138" i="1"/>
  <c r="AD135" i="1"/>
  <c r="AD177" i="1"/>
  <c r="AD178" i="1"/>
  <c r="AD136" i="1"/>
  <c r="AD137" i="1"/>
  <c r="AD179" i="1"/>
  <c r="AD180" i="1"/>
  <c r="AD138" i="1"/>
  <c r="Y95" i="1"/>
  <c r="Y177" i="1"/>
  <c r="Y135" i="1"/>
  <c r="Y178" i="1"/>
  <c r="Y136" i="1"/>
  <c r="Y179" i="1"/>
  <c r="Y137" i="1"/>
  <c r="Y180" i="1"/>
  <c r="Y138" i="1"/>
  <c r="H177" i="1"/>
  <c r="H135" i="1"/>
  <c r="H136" i="1"/>
  <c r="H178" i="1"/>
  <c r="H179" i="1"/>
  <c r="H137" i="1"/>
  <c r="H138" i="1"/>
  <c r="H180" i="1"/>
  <c r="Q95" i="1"/>
  <c r="Q135" i="1"/>
  <c r="Q177" i="1"/>
  <c r="Q178" i="1"/>
  <c r="Q136" i="1"/>
  <c r="Q179" i="1"/>
  <c r="Q137" i="1"/>
  <c r="Q180" i="1"/>
  <c r="Q138" i="1"/>
  <c r="K95" i="1"/>
  <c r="K177" i="1"/>
  <c r="K135" i="1"/>
  <c r="K178" i="1"/>
  <c r="K136" i="1"/>
  <c r="K137" i="1"/>
  <c r="K179" i="1"/>
  <c r="K180" i="1"/>
  <c r="K138" i="1"/>
  <c r="R95" i="1"/>
  <c r="R135" i="1"/>
  <c r="R177" i="1"/>
  <c r="R178" i="1"/>
  <c r="R136" i="1"/>
  <c r="R179" i="1"/>
  <c r="R137" i="1"/>
  <c r="R180" i="1"/>
  <c r="R138" i="1"/>
  <c r="M135" i="1"/>
  <c r="M177" i="1"/>
  <c r="M136" i="1"/>
  <c r="M178" i="1"/>
  <c r="M179" i="1"/>
  <c r="M137" i="1"/>
  <c r="M180" i="1"/>
  <c r="M138" i="1"/>
  <c r="L177" i="1"/>
  <c r="L135" i="1"/>
  <c r="L178" i="1"/>
  <c r="L136" i="1"/>
  <c r="L179" i="1"/>
  <c r="L137" i="1"/>
  <c r="L180" i="1"/>
  <c r="L138" i="1"/>
  <c r="G177" i="1"/>
  <c r="G135" i="1"/>
  <c r="G178" i="1"/>
  <c r="G136" i="1"/>
  <c r="G179" i="1"/>
  <c r="G137" i="1"/>
  <c r="G180" i="1"/>
  <c r="G138" i="1"/>
  <c r="AM95" i="1"/>
  <c r="AM177" i="1"/>
  <c r="AM135" i="1"/>
  <c r="AM178" i="1"/>
  <c r="AM136" i="1"/>
  <c r="AM179" i="1"/>
  <c r="AM137" i="1"/>
  <c r="AM180" i="1"/>
  <c r="AM138" i="1"/>
  <c r="X140" i="1"/>
  <c r="F182" i="1"/>
  <c r="J182" i="1"/>
  <c r="N182" i="1"/>
  <c r="R182" i="1"/>
  <c r="V182" i="1"/>
  <c r="Z182" i="1"/>
  <c r="AD182" i="1"/>
  <c r="AH182" i="1"/>
  <c r="AL182" i="1"/>
  <c r="I182" i="1"/>
  <c r="M182" i="1"/>
  <c r="Q182" i="1"/>
  <c r="U182" i="1"/>
  <c r="Y182" i="1"/>
  <c r="AC182" i="1"/>
  <c r="AG182" i="1"/>
  <c r="AK182" i="1"/>
  <c r="D182" i="1"/>
  <c r="H182" i="1"/>
  <c r="L182" i="1"/>
  <c r="P182" i="1"/>
  <c r="T182" i="1"/>
  <c r="X182" i="1"/>
  <c r="AB182" i="1"/>
  <c r="AF182" i="1"/>
  <c r="AJ182" i="1"/>
  <c r="AN182" i="1"/>
  <c r="G182" i="1"/>
  <c r="K182" i="1"/>
  <c r="O182" i="1"/>
  <c r="S182" i="1"/>
  <c r="W182" i="1"/>
  <c r="AA182" i="1"/>
  <c r="AE182" i="1"/>
  <c r="AI182" i="1"/>
  <c r="AM182" i="1"/>
  <c r="AG139" i="1"/>
  <c r="Y139" i="1"/>
  <c r="Q139" i="1"/>
  <c r="I139" i="1"/>
  <c r="AL139" i="1"/>
  <c r="AD139" i="1"/>
  <c r="V139" i="1"/>
  <c r="N139" i="1"/>
  <c r="F139" i="1"/>
  <c r="AI139" i="1"/>
  <c r="AA139" i="1"/>
  <c r="S139" i="1"/>
  <c r="K139" i="1"/>
  <c r="AN139" i="1"/>
  <c r="AF139" i="1"/>
  <c r="T139" i="1"/>
  <c r="L139" i="1"/>
  <c r="D139" i="1"/>
  <c r="AN181" i="1"/>
  <c r="AF181" i="1"/>
  <c r="P181" i="1"/>
  <c r="H181" i="1"/>
  <c r="AK181" i="1"/>
  <c r="AC181" i="1"/>
  <c r="U181" i="1"/>
  <c r="M181" i="1"/>
  <c r="AH181" i="1"/>
  <c r="Z181" i="1"/>
  <c r="R181" i="1"/>
  <c r="J181" i="1"/>
  <c r="AM181" i="1"/>
  <c r="AE181" i="1"/>
  <c r="W181" i="1"/>
  <c r="O181" i="1"/>
  <c r="G181" i="1"/>
  <c r="G140" i="1"/>
  <c r="K140" i="1"/>
  <c r="O140" i="1"/>
  <c r="S140" i="1"/>
  <c r="W140" i="1"/>
  <c r="AA140" i="1"/>
  <c r="AE140" i="1"/>
  <c r="AI140" i="1"/>
  <c r="AM140" i="1"/>
  <c r="F140" i="1"/>
  <c r="J140" i="1"/>
  <c r="N140" i="1"/>
  <c r="R140" i="1"/>
  <c r="V140" i="1"/>
  <c r="Z140" i="1"/>
  <c r="AD140" i="1"/>
  <c r="AH140" i="1"/>
  <c r="AL140" i="1"/>
  <c r="I140" i="1"/>
  <c r="M140" i="1"/>
  <c r="Q140" i="1"/>
  <c r="U140" i="1"/>
  <c r="Y140" i="1"/>
  <c r="AC140" i="1"/>
  <c r="AG140" i="1"/>
  <c r="AK140" i="1"/>
  <c r="D140" i="1"/>
  <c r="H140" i="1"/>
  <c r="L140" i="1"/>
  <c r="P140" i="1"/>
  <c r="T140" i="1"/>
  <c r="AB140" i="1"/>
  <c r="AF140" i="1"/>
  <c r="AJ140" i="1"/>
  <c r="AN140" i="1"/>
  <c r="C141" i="1"/>
  <c r="A20" i="1"/>
  <c r="E131" i="1"/>
  <c r="AO129" i="1"/>
  <c r="AS179" i="9" l="1"/>
  <c r="BE135" i="12"/>
  <c r="AX178" i="12"/>
  <c r="AU177" i="12"/>
  <c r="BA137" i="12"/>
  <c r="AV136" i="12"/>
  <c r="BA178" i="12"/>
  <c r="BC177" i="12"/>
  <c r="AV179" i="12"/>
  <c r="AR138" i="12"/>
  <c r="Z136" i="10"/>
  <c r="Z135" i="10"/>
  <c r="Z137" i="10"/>
  <c r="Z139" i="10"/>
  <c r="BB139" i="10" s="1"/>
  <c r="BL179" i="10"/>
  <c r="AS179" i="12"/>
  <c r="AT179" i="12"/>
  <c r="AW179" i="12"/>
  <c r="AT177" i="12"/>
  <c r="AR177" i="12"/>
  <c r="BK177" i="14"/>
  <c r="AZ177" i="12"/>
  <c r="AQ179" i="9"/>
  <c r="BK179" i="10"/>
  <c r="AU179" i="12"/>
  <c r="AW178" i="12"/>
  <c r="BB177" i="12"/>
  <c r="AU179" i="10"/>
  <c r="BF179" i="10"/>
  <c r="AV139" i="12"/>
  <c r="AT136" i="12"/>
  <c r="AT139" i="12"/>
  <c r="AU136" i="12"/>
  <c r="AX137" i="12"/>
  <c r="AW136" i="12"/>
  <c r="AZ137" i="12"/>
  <c r="AX135" i="12"/>
  <c r="AY137" i="12"/>
  <c r="AW137" i="12"/>
  <c r="Z296" i="10"/>
  <c r="Z279" i="10"/>
  <c r="Z256" i="10"/>
  <c r="Z286" i="10"/>
  <c r="Z245" i="10"/>
  <c r="Z227" i="10"/>
  <c r="Z271" i="10"/>
  <c r="Z237" i="10"/>
  <c r="Z289" i="10"/>
  <c r="Z232" i="10"/>
  <c r="Z270" i="10"/>
  <c r="Z308" i="10" s="1"/>
  <c r="AU177" i="7"/>
  <c r="P251" i="8"/>
  <c r="P256" i="8"/>
  <c r="P263" i="8"/>
  <c r="P283" i="8"/>
  <c r="P305" i="8"/>
  <c r="AF243" i="8"/>
  <c r="AF248" i="8"/>
  <c r="AF279" i="8"/>
  <c r="AF286" i="8"/>
  <c r="AF304" i="8"/>
  <c r="K232" i="8"/>
  <c r="K237" i="8"/>
  <c r="K270" i="8"/>
  <c r="K275" i="8"/>
  <c r="K294" i="8"/>
  <c r="AA236" i="8"/>
  <c r="AA276" i="8"/>
  <c r="AA301" i="8"/>
  <c r="W238" i="11"/>
  <c r="W264" i="11"/>
  <c r="W301" i="11"/>
  <c r="H248" i="11"/>
  <c r="H287" i="11"/>
  <c r="X95" i="11"/>
  <c r="X247" i="11"/>
  <c r="X290" i="11"/>
  <c r="AB232" i="11"/>
  <c r="AB257" i="11"/>
  <c r="AB292" i="11"/>
  <c r="AO269" i="12"/>
  <c r="AP55" i="12" s="1"/>
  <c r="AL48" i="15" s="1"/>
  <c r="BL179" i="14"/>
  <c r="P227" i="8"/>
  <c r="P232" i="8"/>
  <c r="P264" i="8"/>
  <c r="P272" i="8"/>
  <c r="P291" i="8"/>
  <c r="AF53" i="8"/>
  <c r="AF251" i="8"/>
  <c r="AF256" i="8"/>
  <c r="AF261" i="8"/>
  <c r="AF294" i="8"/>
  <c r="AF303" i="8"/>
  <c r="K240" i="8"/>
  <c r="K245" i="8"/>
  <c r="K278" i="8"/>
  <c r="K283" i="8"/>
  <c r="K303" i="8"/>
  <c r="AA235" i="8"/>
  <c r="AA273" i="8"/>
  <c r="W243" i="11"/>
  <c r="W281" i="11"/>
  <c r="W302" i="11"/>
  <c r="H266" i="11"/>
  <c r="H277" i="11"/>
  <c r="X227" i="11"/>
  <c r="X264" i="11"/>
  <c r="AB237" i="11"/>
  <c r="AB272" i="11"/>
  <c r="AB299" i="11"/>
  <c r="AO270" i="12"/>
  <c r="AP56" i="12" s="1"/>
  <c r="AL49" i="15" s="1"/>
  <c r="P235" i="8"/>
  <c r="P240" i="8"/>
  <c r="P273" i="8"/>
  <c r="P280" i="8"/>
  <c r="AF227" i="8"/>
  <c r="AF232" i="8"/>
  <c r="AF264" i="8"/>
  <c r="AF270" i="8"/>
  <c r="AF289" i="8"/>
  <c r="K248" i="8"/>
  <c r="K253" i="8"/>
  <c r="K260" i="8"/>
  <c r="K291" i="8"/>
  <c r="AA243" i="8"/>
  <c r="AA281" i="8"/>
  <c r="W259" i="11"/>
  <c r="W276" i="11"/>
  <c r="H230" i="11"/>
  <c r="H255" i="11"/>
  <c r="H288" i="11"/>
  <c r="X242" i="11"/>
  <c r="X276" i="11"/>
  <c r="AB252" i="11"/>
  <c r="AB291" i="11"/>
  <c r="AO273" i="12"/>
  <c r="AP59" i="12" s="1"/>
  <c r="AL52" i="15" s="1"/>
  <c r="AZ138" i="12"/>
  <c r="BK177" i="7"/>
  <c r="BC136" i="7"/>
  <c r="AY137" i="7"/>
  <c r="AZ136" i="7"/>
  <c r="BD139" i="6"/>
  <c r="H308" i="14"/>
  <c r="AI308" i="12"/>
  <c r="W267" i="14"/>
  <c r="AK267" i="12"/>
  <c r="AA267" i="14"/>
  <c r="AD267" i="10"/>
  <c r="N267" i="10"/>
  <c r="AC308" i="13"/>
  <c r="AC267" i="13"/>
  <c r="O308" i="14"/>
  <c r="S267" i="14"/>
  <c r="U267" i="12"/>
  <c r="P267" i="13"/>
  <c r="H267" i="13"/>
  <c r="W267" i="13"/>
  <c r="O267" i="13"/>
  <c r="G267" i="13"/>
  <c r="AH267" i="13"/>
  <c r="F267" i="10"/>
  <c r="F308" i="10"/>
  <c r="I308" i="10"/>
  <c r="P267" i="14"/>
  <c r="AV179" i="9"/>
  <c r="BF179" i="12"/>
  <c r="BF179" i="9"/>
  <c r="AR179" i="9"/>
  <c r="BD179" i="12"/>
  <c r="BG179" i="12"/>
  <c r="AS179" i="6"/>
  <c r="BJ179" i="10"/>
  <c r="AU179" i="9"/>
  <c r="BG139" i="7"/>
  <c r="BH139" i="10"/>
  <c r="BK139" i="10"/>
  <c r="BH137" i="12"/>
  <c r="BF135" i="12"/>
  <c r="BE137" i="12"/>
  <c r="BD135" i="12"/>
  <c r="BK139" i="14"/>
  <c r="AT139" i="7"/>
  <c r="BJ138" i="12"/>
  <c r="BI139" i="12"/>
  <c r="BE138" i="9"/>
  <c r="AV139" i="10"/>
  <c r="AW139" i="10"/>
  <c r="BL139" i="14"/>
  <c r="BF139" i="7"/>
  <c r="BG137" i="12"/>
  <c r="BD137" i="12"/>
  <c r="AO135" i="12"/>
  <c r="AO13" i="12" s="1"/>
  <c r="Y6" i="15" s="1"/>
  <c r="K5" i="16" s="1"/>
  <c r="BD136" i="12"/>
  <c r="BH138" i="10"/>
  <c r="AU139" i="7"/>
  <c r="BJ135" i="14"/>
  <c r="BI136" i="12"/>
  <c r="BK137" i="12"/>
  <c r="BI178" i="12"/>
  <c r="BH179" i="10"/>
  <c r="BL135" i="7"/>
  <c r="AS139" i="6"/>
  <c r="BK136" i="10"/>
  <c r="P248" i="5"/>
  <c r="P289" i="5"/>
  <c r="AF240" i="5"/>
  <c r="AF280" i="5"/>
  <c r="K249" i="5"/>
  <c r="K288" i="5"/>
  <c r="AA248" i="5"/>
  <c r="AA262" i="5"/>
  <c r="AA300" i="5"/>
  <c r="AQ178" i="7"/>
  <c r="AB245" i="8"/>
  <c r="W289" i="8"/>
  <c r="AM243" i="8"/>
  <c r="BI179" i="10"/>
  <c r="O263" i="11"/>
  <c r="AI293" i="11"/>
  <c r="H234" i="11"/>
  <c r="H237" i="11"/>
  <c r="H252" i="11"/>
  <c r="H243" i="11"/>
  <c r="H259" i="11"/>
  <c r="H274" i="11"/>
  <c r="H295" i="11"/>
  <c r="H281" i="11"/>
  <c r="H292" i="11"/>
  <c r="H301" i="11"/>
  <c r="X94" i="11"/>
  <c r="X231" i="11"/>
  <c r="X246" i="11"/>
  <c r="X262" i="11"/>
  <c r="X251" i="11"/>
  <c r="X263" i="11"/>
  <c r="X280" i="11"/>
  <c r="X271" i="11"/>
  <c r="X300" i="11"/>
  <c r="AB236" i="11"/>
  <c r="AB240" i="11"/>
  <c r="AB256" i="11"/>
  <c r="AB245" i="11"/>
  <c r="AB261" i="11"/>
  <c r="AB276" i="11"/>
  <c r="AB269" i="11"/>
  <c r="AB289" i="11"/>
  <c r="AB296" i="11"/>
  <c r="AB303" i="11"/>
  <c r="AH232" i="11"/>
  <c r="AH229" i="11"/>
  <c r="AH237" i="11"/>
  <c r="AH244" i="11"/>
  <c r="AH252" i="11"/>
  <c r="AH260" i="11"/>
  <c r="AH241" i="11"/>
  <c r="AH249" i="11"/>
  <c r="AH257" i="11"/>
  <c r="AH263" i="11"/>
  <c r="AH272" i="11"/>
  <c r="AH280" i="11"/>
  <c r="AH293" i="11"/>
  <c r="AH275" i="11"/>
  <c r="AH283" i="11"/>
  <c r="AH286" i="11"/>
  <c r="AH294" i="11"/>
  <c r="AH302" i="11"/>
  <c r="AH299" i="11"/>
  <c r="AH306" i="11"/>
  <c r="BL178" i="14"/>
  <c r="P230" i="5"/>
  <c r="P262" i="5"/>
  <c r="P290" i="5"/>
  <c r="AF94" i="5"/>
  <c r="AF256" i="5"/>
  <c r="AF295" i="5"/>
  <c r="K229" i="5"/>
  <c r="K265" i="5"/>
  <c r="K291" i="5"/>
  <c r="AA237" i="5"/>
  <c r="AA279" i="5"/>
  <c r="AD233" i="5"/>
  <c r="BI135" i="7"/>
  <c r="AB299" i="8"/>
  <c r="AM276" i="8"/>
  <c r="BG179" i="10"/>
  <c r="BJ136" i="10"/>
  <c r="O280" i="11"/>
  <c r="H239" i="11"/>
  <c r="H240" i="11"/>
  <c r="H256" i="11"/>
  <c r="H247" i="11"/>
  <c r="H263" i="11"/>
  <c r="H278" i="11"/>
  <c r="H269" i="11"/>
  <c r="H289" i="11"/>
  <c r="H298" i="11"/>
  <c r="H305" i="11"/>
  <c r="X230" i="11"/>
  <c r="X235" i="11"/>
  <c r="X250" i="11"/>
  <c r="X239" i="11"/>
  <c r="X255" i="11"/>
  <c r="X268" i="11"/>
  <c r="X283" i="11"/>
  <c r="X279" i="11"/>
  <c r="X299" i="11"/>
  <c r="AB229" i="11"/>
  <c r="AB244" i="11"/>
  <c r="AB260" i="11"/>
  <c r="AB249" i="11"/>
  <c r="AB263" i="11"/>
  <c r="AB280" i="11"/>
  <c r="AB273" i="11"/>
  <c r="AB284" i="11"/>
  <c r="AB300" i="11"/>
  <c r="AB306" i="11"/>
  <c r="AH234" i="11"/>
  <c r="AH231" i="11"/>
  <c r="AH238" i="11"/>
  <c r="AH246" i="11"/>
  <c r="AH254" i="11"/>
  <c r="AH262" i="11"/>
  <c r="AH243" i="11"/>
  <c r="AH251" i="11"/>
  <c r="AH259" i="11"/>
  <c r="AH265" i="11"/>
  <c r="AH274" i="11"/>
  <c r="AH282" i="11"/>
  <c r="AH269" i="11"/>
  <c r="AH277" i="11"/>
  <c r="AH287" i="11"/>
  <c r="AH288" i="11"/>
  <c r="AH296" i="11"/>
  <c r="AH304" i="11"/>
  <c r="AH301" i="11"/>
  <c r="AH307" i="11"/>
  <c r="AO229" i="12"/>
  <c r="AP15" i="12" s="1"/>
  <c r="AL8" i="15" s="1"/>
  <c r="K12" i="16" s="1"/>
  <c r="BK179" i="14"/>
  <c r="AQ139" i="14"/>
  <c r="AR137" i="13"/>
  <c r="BD138" i="12"/>
  <c r="P243" i="5"/>
  <c r="P279" i="5"/>
  <c r="P299" i="5"/>
  <c r="AF235" i="5"/>
  <c r="AF269" i="5"/>
  <c r="AF296" i="5"/>
  <c r="K244" i="5"/>
  <c r="K282" i="5"/>
  <c r="K306" i="5"/>
  <c r="AA253" i="5"/>
  <c r="AA294" i="5"/>
  <c r="AG287" i="5"/>
  <c r="AT139" i="6"/>
  <c r="G244" i="8"/>
  <c r="AM281" i="8"/>
  <c r="BH136" i="10"/>
  <c r="AI233" i="11"/>
  <c r="H229" i="11"/>
  <c r="H244" i="11"/>
  <c r="H260" i="11"/>
  <c r="H251" i="11"/>
  <c r="H265" i="11"/>
  <c r="H282" i="11"/>
  <c r="H273" i="11"/>
  <c r="H284" i="11"/>
  <c r="H302" i="11"/>
  <c r="X234" i="11"/>
  <c r="X238" i="11"/>
  <c r="X254" i="11"/>
  <c r="X243" i="11"/>
  <c r="X259" i="11"/>
  <c r="X272" i="11"/>
  <c r="X291" i="11"/>
  <c r="X293" i="11"/>
  <c r="AB228" i="11"/>
  <c r="AB233" i="11"/>
  <c r="AB248" i="11"/>
  <c r="AB266" i="11"/>
  <c r="AB253" i="11"/>
  <c r="AB268" i="11"/>
  <c r="AB283" i="11"/>
  <c r="AB277" i="11"/>
  <c r="AB288" i="11"/>
  <c r="AH228" i="11"/>
  <c r="AH236" i="11"/>
  <c r="AH233" i="11"/>
  <c r="AH240" i="11"/>
  <c r="AH248" i="11"/>
  <c r="AH256" i="11"/>
  <c r="AH264" i="11"/>
  <c r="AH245" i="11"/>
  <c r="AH253" i="11"/>
  <c r="AH261" i="11"/>
  <c r="AH268" i="11"/>
  <c r="AH276" i="11"/>
  <c r="AH285" i="11"/>
  <c r="AH271" i="11"/>
  <c r="AH279" i="11"/>
  <c r="AH291" i="11"/>
  <c r="AH290" i="11"/>
  <c r="AH298" i="11"/>
  <c r="AH295" i="11"/>
  <c r="BB138" i="12"/>
  <c r="BC138" i="12"/>
  <c r="BH135" i="7"/>
  <c r="BH137" i="7"/>
  <c r="AD246" i="13"/>
  <c r="AD251" i="13"/>
  <c r="AD284" i="13"/>
  <c r="AO284" i="13" s="1"/>
  <c r="AP70" i="13" s="1"/>
  <c r="AM63" i="15" s="1"/>
  <c r="AD291" i="13"/>
  <c r="AD306" i="13"/>
  <c r="AD286" i="13"/>
  <c r="AD248" i="13"/>
  <c r="AO248" i="13" s="1"/>
  <c r="AP34" i="13" s="1"/>
  <c r="AM27" i="15" s="1"/>
  <c r="AD249" i="13"/>
  <c r="AQ136" i="13"/>
  <c r="AD232" i="13"/>
  <c r="AD254" i="13"/>
  <c r="AO254" i="13" s="1"/>
  <c r="AP40" i="13" s="1"/>
  <c r="AM33" i="15" s="1"/>
  <c r="AD259" i="13"/>
  <c r="AD266" i="13"/>
  <c r="AD302" i="13"/>
  <c r="AD300" i="13"/>
  <c r="AO300" i="13" s="1"/>
  <c r="AD270" i="13"/>
  <c r="AO270" i="13" s="1"/>
  <c r="AP56" i="13" s="1"/>
  <c r="AM49" i="15" s="1"/>
  <c r="AD233" i="13"/>
  <c r="AR179" i="13"/>
  <c r="AD264" i="13"/>
  <c r="AO264" i="13" s="1"/>
  <c r="AS137" i="13"/>
  <c r="BL136" i="14"/>
  <c r="AR139" i="14"/>
  <c r="BK135" i="14"/>
  <c r="BD136" i="14"/>
  <c r="AX138" i="14"/>
  <c r="AY179" i="14"/>
  <c r="AX179" i="14"/>
  <c r="BJ136" i="12"/>
  <c r="BL137" i="12"/>
  <c r="BJ137" i="12"/>
  <c r="BI137" i="12"/>
  <c r="BK179" i="12"/>
  <c r="BI138" i="12"/>
  <c r="AO227" i="12"/>
  <c r="AP13" i="12" s="1"/>
  <c r="AL6" i="15" s="1"/>
  <c r="K6" i="16" s="1"/>
  <c r="AO234" i="12"/>
  <c r="AP20" i="12" s="1"/>
  <c r="AL13" i="15" s="1"/>
  <c r="AO244" i="12"/>
  <c r="AP30" i="12" s="1"/>
  <c r="AL23" i="15" s="1"/>
  <c r="AO241" i="12"/>
  <c r="AP27" i="12" s="1"/>
  <c r="AL20" i="15" s="1"/>
  <c r="AO249" i="12"/>
  <c r="AP35" i="12" s="1"/>
  <c r="AL28" i="15" s="1"/>
  <c r="AO274" i="12"/>
  <c r="AP60" i="12" s="1"/>
  <c r="AL53" i="15" s="1"/>
  <c r="AO284" i="12"/>
  <c r="AP70" i="12" s="1"/>
  <c r="AL63" i="15" s="1"/>
  <c r="AO286" i="12"/>
  <c r="AP72" i="12" s="1"/>
  <c r="AL65" i="15" s="1"/>
  <c r="AO287" i="12"/>
  <c r="AO302" i="12"/>
  <c r="AO303" i="12"/>
  <c r="BI179" i="12"/>
  <c r="BJ139" i="12"/>
  <c r="BL179" i="12"/>
  <c r="BK138" i="12"/>
  <c r="BL138" i="12"/>
  <c r="BJ179" i="12"/>
  <c r="BH179" i="12"/>
  <c r="BE139" i="12"/>
  <c r="BD139" i="12"/>
  <c r="BF136" i="12"/>
  <c r="BF138" i="12"/>
  <c r="BH136" i="12"/>
  <c r="BG136" i="12"/>
  <c r="BH139" i="12"/>
  <c r="BF139" i="12"/>
  <c r="BG138" i="12"/>
  <c r="BH138" i="12"/>
  <c r="BE138" i="12"/>
  <c r="AZ178" i="12"/>
  <c r="AY178" i="12"/>
  <c r="BB178" i="12"/>
  <c r="AY135" i="12"/>
  <c r="BA135" i="12"/>
  <c r="AW135" i="12"/>
  <c r="AO307" i="12"/>
  <c r="AN244" i="11"/>
  <c r="AN280" i="11"/>
  <c r="AN306" i="11"/>
  <c r="AN260" i="11"/>
  <c r="AN275" i="11"/>
  <c r="AN249" i="11"/>
  <c r="AN286" i="11"/>
  <c r="S252" i="11"/>
  <c r="S287" i="11"/>
  <c r="S228" i="11"/>
  <c r="S266" i="11"/>
  <c r="S303" i="11"/>
  <c r="S245" i="11"/>
  <c r="S286" i="11"/>
  <c r="S304" i="11"/>
  <c r="P234" i="11"/>
  <c r="P238" i="11"/>
  <c r="P254" i="11"/>
  <c r="P243" i="11"/>
  <c r="P259" i="11"/>
  <c r="P274" i="11"/>
  <c r="P295" i="11"/>
  <c r="P281" i="11"/>
  <c r="P292" i="11"/>
  <c r="P301" i="11"/>
  <c r="P230" i="11"/>
  <c r="P235" i="11"/>
  <c r="P250" i="11"/>
  <c r="P239" i="11"/>
  <c r="P255" i="11"/>
  <c r="P270" i="11"/>
  <c r="P287" i="11"/>
  <c r="P277" i="11"/>
  <c r="P288" i="11"/>
  <c r="P297" i="11"/>
  <c r="P227" i="11"/>
  <c r="P242" i="11"/>
  <c r="P258" i="11"/>
  <c r="P247" i="11"/>
  <c r="P263" i="11"/>
  <c r="P278" i="11"/>
  <c r="P269" i="11"/>
  <c r="P289" i="11"/>
  <c r="P298" i="11"/>
  <c r="BH178" i="10"/>
  <c r="AO131" i="9"/>
  <c r="AK227" i="9"/>
  <c r="AK260" i="9"/>
  <c r="AK262" i="9"/>
  <c r="AK280" i="9"/>
  <c r="AO280" i="9" s="1"/>
  <c r="AP66" i="9" s="1"/>
  <c r="AI59" i="15" s="1"/>
  <c r="AK300" i="9"/>
  <c r="AO300" i="9" s="1"/>
  <c r="AK235" i="9"/>
  <c r="AK239" i="9"/>
  <c r="AK271" i="9"/>
  <c r="AK291" i="9"/>
  <c r="AO291" i="9" s="1"/>
  <c r="AK244" i="9"/>
  <c r="AK247" i="9"/>
  <c r="AK279" i="9"/>
  <c r="AK288" i="9"/>
  <c r="AO288" i="9" s="1"/>
  <c r="AK254" i="9"/>
  <c r="AK257" i="9"/>
  <c r="AK283" i="9"/>
  <c r="AK282" i="9"/>
  <c r="AK304" i="9"/>
  <c r="AK229" i="9"/>
  <c r="AK241" i="9"/>
  <c r="AK295" i="9"/>
  <c r="AO295" i="9" s="1"/>
  <c r="AK234" i="9"/>
  <c r="AK231" i="9"/>
  <c r="AK240" i="9"/>
  <c r="AK248" i="9"/>
  <c r="AK256" i="9"/>
  <c r="AK265" i="9"/>
  <c r="AK243" i="9"/>
  <c r="AK251" i="9"/>
  <c r="AO251" i="9" s="1"/>
  <c r="AP37" i="9" s="1"/>
  <c r="AI30" i="15" s="1"/>
  <c r="AK259" i="9"/>
  <c r="AK266" i="9"/>
  <c r="AK275" i="9"/>
  <c r="AO275" i="9" s="1"/>
  <c r="AP61" i="9" s="1"/>
  <c r="AI54" i="15" s="1"/>
  <c r="AK285" i="9"/>
  <c r="AK274" i="9"/>
  <c r="AK286" i="9"/>
  <c r="AK299" i="9"/>
  <c r="AK292" i="9"/>
  <c r="AO292" i="9" s="1"/>
  <c r="AK296" i="9"/>
  <c r="AK232" i="9"/>
  <c r="AK238" i="9"/>
  <c r="AO238" i="9" s="1"/>
  <c r="AP24" i="9" s="1"/>
  <c r="AI17" i="15" s="1"/>
  <c r="AK246" i="9"/>
  <c r="AO246" i="9" s="1"/>
  <c r="AP32" i="9" s="1"/>
  <c r="AI25" i="15" s="1"/>
  <c r="AK261" i="9"/>
  <c r="AK249" i="9"/>
  <c r="AK264" i="9"/>
  <c r="AK273" i="9"/>
  <c r="AO273" i="9" s="1"/>
  <c r="AP59" i="9" s="1"/>
  <c r="AI52" i="15" s="1"/>
  <c r="AK272" i="9"/>
  <c r="AK290" i="9"/>
  <c r="AK305" i="9"/>
  <c r="AK228" i="9"/>
  <c r="AO228" i="9" s="1"/>
  <c r="AP14" i="9" s="1"/>
  <c r="AI7" i="15" s="1"/>
  <c r="H9" i="16" s="1"/>
  <c r="AK236" i="9"/>
  <c r="AK233" i="9"/>
  <c r="AK242" i="9"/>
  <c r="AK250" i="9"/>
  <c r="AO250" i="9" s="1"/>
  <c r="AP36" i="9" s="1"/>
  <c r="AI29" i="15" s="1"/>
  <c r="AK258" i="9"/>
  <c r="AK237" i="9"/>
  <c r="AK245" i="9"/>
  <c r="AK253" i="9"/>
  <c r="AO253" i="9" s="1"/>
  <c r="AP39" i="9" s="1"/>
  <c r="AI32" i="15" s="1"/>
  <c r="AK263" i="9"/>
  <c r="AK269" i="9"/>
  <c r="AK277" i="9"/>
  <c r="AK287" i="9"/>
  <c r="AK278" i="9"/>
  <c r="AK289" i="9"/>
  <c r="AK303" i="9"/>
  <c r="AK297" i="9"/>
  <c r="AO297" i="9" s="1"/>
  <c r="AR138" i="9"/>
  <c r="AB250" i="8"/>
  <c r="AB257" i="8"/>
  <c r="AB290" i="8"/>
  <c r="AA244" i="8"/>
  <c r="AA251" i="8"/>
  <c r="AA256" i="8"/>
  <c r="AA289" i="8"/>
  <c r="AA307" i="8"/>
  <c r="AA252" i="8"/>
  <c r="AA259" i="8"/>
  <c r="AA264" i="8"/>
  <c r="AA284" i="8"/>
  <c r="W244" i="8"/>
  <c r="W307" i="8"/>
  <c r="W251" i="8"/>
  <c r="W256" i="8"/>
  <c r="L245" i="8"/>
  <c r="L299" i="8"/>
  <c r="L250" i="8"/>
  <c r="L257" i="8"/>
  <c r="G249" i="8"/>
  <c r="G282" i="8"/>
  <c r="G289" i="8"/>
  <c r="L253" i="8"/>
  <c r="L258" i="8"/>
  <c r="L265" i="8"/>
  <c r="L285" i="8"/>
  <c r="L306" i="8"/>
  <c r="AB253" i="8"/>
  <c r="AB258" i="8"/>
  <c r="AB265" i="8"/>
  <c r="AB285" i="8"/>
  <c r="AB306" i="8"/>
  <c r="G252" i="8"/>
  <c r="G257" i="8"/>
  <c r="G264" i="8"/>
  <c r="G284" i="8"/>
  <c r="G302" i="8"/>
  <c r="W252" i="8"/>
  <c r="W259" i="8"/>
  <c r="W264" i="8"/>
  <c r="W284" i="8"/>
  <c r="W302" i="8"/>
  <c r="AM244" i="8"/>
  <c r="AM251" i="8"/>
  <c r="AM258" i="8"/>
  <c r="AM289" i="8"/>
  <c r="AM306" i="8"/>
  <c r="L229" i="8"/>
  <c r="L234" i="8"/>
  <c r="L266" i="8"/>
  <c r="L274" i="8"/>
  <c r="L293" i="8"/>
  <c r="AB229" i="8"/>
  <c r="AB234" i="8"/>
  <c r="AB266" i="8"/>
  <c r="AB274" i="8"/>
  <c r="AB293" i="8"/>
  <c r="G228" i="8"/>
  <c r="G233" i="8"/>
  <c r="G265" i="8"/>
  <c r="G273" i="8"/>
  <c r="G292" i="8"/>
  <c r="W228" i="8"/>
  <c r="W235" i="8"/>
  <c r="W268" i="8"/>
  <c r="W273" i="8"/>
  <c r="W292" i="8"/>
  <c r="AM53" i="8"/>
  <c r="AM252" i="8"/>
  <c r="AM259" i="8"/>
  <c r="AM266" i="8"/>
  <c r="AM284" i="8"/>
  <c r="AM298" i="8"/>
  <c r="L237" i="8"/>
  <c r="L242" i="8"/>
  <c r="L275" i="8"/>
  <c r="L282" i="8"/>
  <c r="L300" i="8"/>
  <c r="AB237" i="8"/>
  <c r="AB242" i="8"/>
  <c r="AB275" i="8"/>
  <c r="AB282" i="8"/>
  <c r="AB300" i="8"/>
  <c r="G236" i="8"/>
  <c r="G241" i="8"/>
  <c r="G274" i="8"/>
  <c r="G281" i="8"/>
  <c r="G301" i="8"/>
  <c r="W236" i="8"/>
  <c r="W243" i="8"/>
  <c r="W276" i="8"/>
  <c r="W281" i="8"/>
  <c r="W301" i="8"/>
  <c r="AM228" i="8"/>
  <c r="AM235" i="8"/>
  <c r="AM268" i="8"/>
  <c r="AM273" i="8"/>
  <c r="AM292" i="8"/>
  <c r="BI178" i="7"/>
  <c r="BI179" i="7"/>
  <c r="AW136" i="7"/>
  <c r="AU137" i="7"/>
  <c r="BG136" i="7"/>
  <c r="BH178" i="7"/>
  <c r="BH136" i="7"/>
  <c r="BH179" i="7"/>
  <c r="BB179" i="7"/>
  <c r="AY177" i="7"/>
  <c r="AV178" i="7"/>
  <c r="AS136" i="7"/>
  <c r="AQ136" i="7"/>
  <c r="BI139" i="6"/>
  <c r="AR139" i="6"/>
  <c r="AV139" i="6"/>
  <c r="AR179" i="6"/>
  <c r="AU139" i="6"/>
  <c r="BD179" i="6"/>
  <c r="AB269" i="5"/>
  <c r="AB280" i="5"/>
  <c r="AB233" i="5"/>
  <c r="AB296" i="5"/>
  <c r="W242" i="5"/>
  <c r="W306" i="5"/>
  <c r="W247" i="5"/>
  <c r="W280" i="5"/>
  <c r="L280" i="5"/>
  <c r="L231" i="5"/>
  <c r="L296" i="5"/>
  <c r="L238" i="5"/>
  <c r="G247" i="5"/>
  <c r="G280" i="5"/>
  <c r="G288" i="5"/>
  <c r="AM231" i="5"/>
  <c r="AM230" i="5"/>
  <c r="AM238" i="5"/>
  <c r="AM246" i="5"/>
  <c r="AM254" i="5"/>
  <c r="AM235" i="5"/>
  <c r="AM243" i="5"/>
  <c r="AM251" i="5"/>
  <c r="AM259" i="5"/>
  <c r="AM268" i="5"/>
  <c r="AM276" i="5"/>
  <c r="AM260" i="5"/>
  <c r="AM267" i="5"/>
  <c r="AM275" i="5"/>
  <c r="AM284" i="5"/>
  <c r="AM292" i="5"/>
  <c r="AM285" i="5"/>
  <c r="L239" i="5"/>
  <c r="L246" i="5"/>
  <c r="L277" i="5"/>
  <c r="L287" i="5"/>
  <c r="AB241" i="5"/>
  <c r="AB246" i="5"/>
  <c r="AB277" i="5"/>
  <c r="AB287" i="5"/>
  <c r="G250" i="5"/>
  <c r="G255" i="5"/>
  <c r="G264" i="5"/>
  <c r="G296" i="5"/>
  <c r="W250" i="5"/>
  <c r="W255" i="5"/>
  <c r="W264" i="5"/>
  <c r="W296" i="5"/>
  <c r="L180" i="5"/>
  <c r="L303" i="5"/>
  <c r="L302" i="5"/>
  <c r="L294" i="5"/>
  <c r="L286" i="5"/>
  <c r="L293" i="5"/>
  <c r="L285" i="5"/>
  <c r="L278" i="5"/>
  <c r="L270" i="5"/>
  <c r="L261" i="5"/>
  <c r="L275" i="5"/>
  <c r="L266" i="5"/>
  <c r="L258" i="5"/>
  <c r="L252" i="5"/>
  <c r="L244" i="5"/>
  <c r="L236" i="5"/>
  <c r="L253" i="5"/>
  <c r="L245" i="5"/>
  <c r="L237" i="5"/>
  <c r="L229" i="5"/>
  <c r="L227" i="5"/>
  <c r="L307" i="5"/>
  <c r="L301" i="5"/>
  <c r="L300" i="5"/>
  <c r="L292" i="5"/>
  <c r="L284" i="5"/>
  <c r="L291" i="5"/>
  <c r="L283" i="5"/>
  <c r="L276" i="5"/>
  <c r="L268" i="5"/>
  <c r="L281" i="5"/>
  <c r="L273" i="5"/>
  <c r="L264" i="5"/>
  <c r="L257" i="5"/>
  <c r="L250" i="5"/>
  <c r="L242" i="5"/>
  <c r="L234" i="5"/>
  <c r="L251" i="5"/>
  <c r="L243" i="5"/>
  <c r="L235" i="5"/>
  <c r="L230" i="5"/>
  <c r="L306" i="5"/>
  <c r="L299" i="5"/>
  <c r="L298" i="5"/>
  <c r="L290" i="5"/>
  <c r="L297" i="5"/>
  <c r="L289" i="5"/>
  <c r="L282" i="5"/>
  <c r="L274" i="5"/>
  <c r="L265" i="5"/>
  <c r="L279" i="5"/>
  <c r="L271" i="5"/>
  <c r="L262" i="5"/>
  <c r="L256" i="5"/>
  <c r="L248" i="5"/>
  <c r="L240" i="5"/>
  <c r="L259" i="5"/>
  <c r="L249" i="5"/>
  <c r="L241" i="5"/>
  <c r="L233" i="5"/>
  <c r="L228" i="5"/>
  <c r="AB180" i="5"/>
  <c r="AB303" i="5"/>
  <c r="AB302" i="5"/>
  <c r="AB294" i="5"/>
  <c r="AB286" i="5"/>
  <c r="AB293" i="5"/>
  <c r="AB285" i="5"/>
  <c r="AB278" i="5"/>
  <c r="AB270" i="5"/>
  <c r="AB261" i="5"/>
  <c r="AB275" i="5"/>
  <c r="AB266" i="5"/>
  <c r="AB258" i="5"/>
  <c r="AB252" i="5"/>
  <c r="AB244" i="5"/>
  <c r="AB236" i="5"/>
  <c r="AB255" i="5"/>
  <c r="AB247" i="5"/>
  <c r="AB239" i="5"/>
  <c r="AB231" i="5"/>
  <c r="AB227" i="5"/>
  <c r="AB307" i="5"/>
  <c r="AB301" i="5"/>
  <c r="AB300" i="5"/>
  <c r="AB292" i="5"/>
  <c r="AB284" i="5"/>
  <c r="AB291" i="5"/>
  <c r="AB283" i="5"/>
  <c r="AB276" i="5"/>
  <c r="AB268" i="5"/>
  <c r="AB281" i="5"/>
  <c r="AB273" i="5"/>
  <c r="AB264" i="5"/>
  <c r="AB257" i="5"/>
  <c r="AB250" i="5"/>
  <c r="AB242" i="5"/>
  <c r="AB234" i="5"/>
  <c r="AB253" i="5"/>
  <c r="AB245" i="5"/>
  <c r="AB237" i="5"/>
  <c r="AB229" i="5"/>
  <c r="AB306" i="5"/>
  <c r="AB299" i="5"/>
  <c r="AB298" i="5"/>
  <c r="AB290" i="5"/>
  <c r="AB297" i="5"/>
  <c r="AB289" i="5"/>
  <c r="AB282" i="5"/>
  <c r="AB274" i="5"/>
  <c r="AB265" i="5"/>
  <c r="AB279" i="5"/>
  <c r="AB271" i="5"/>
  <c r="AB262" i="5"/>
  <c r="AB256" i="5"/>
  <c r="AB248" i="5"/>
  <c r="AB240" i="5"/>
  <c r="AB232" i="5"/>
  <c r="AB251" i="5"/>
  <c r="AB243" i="5"/>
  <c r="AB235" i="5"/>
  <c r="AB230" i="5"/>
  <c r="G180" i="5"/>
  <c r="G300" i="5"/>
  <c r="G305" i="5"/>
  <c r="G297" i="5"/>
  <c r="G289" i="5"/>
  <c r="G294" i="5"/>
  <c r="G286" i="5"/>
  <c r="G279" i="5"/>
  <c r="G271" i="5"/>
  <c r="G262" i="5"/>
  <c r="G278" i="5"/>
  <c r="G270" i="5"/>
  <c r="G261" i="5"/>
  <c r="G253" i="5"/>
  <c r="G245" i="5"/>
  <c r="G237" i="5"/>
  <c r="G256" i="5"/>
  <c r="G248" i="5"/>
  <c r="G240" i="5"/>
  <c r="G232" i="5"/>
  <c r="G231" i="5"/>
  <c r="G298" i="5"/>
  <c r="G303" i="5"/>
  <c r="G295" i="5"/>
  <c r="G287" i="5"/>
  <c r="G292" i="5"/>
  <c r="G284" i="5"/>
  <c r="G277" i="5"/>
  <c r="G269" i="5"/>
  <c r="G260" i="5"/>
  <c r="G276" i="5"/>
  <c r="G268" i="5"/>
  <c r="G259" i="5"/>
  <c r="G251" i="5"/>
  <c r="G243" i="5"/>
  <c r="G235" i="5"/>
  <c r="G254" i="5"/>
  <c r="G246" i="5"/>
  <c r="G238" i="5"/>
  <c r="G230" i="5"/>
  <c r="G228" i="5"/>
  <c r="G304" i="5"/>
  <c r="G307" i="5"/>
  <c r="G301" i="5"/>
  <c r="G293" i="5"/>
  <c r="G285" i="5"/>
  <c r="G290" i="5"/>
  <c r="G283" i="5"/>
  <c r="G275" i="5"/>
  <c r="G266" i="5"/>
  <c r="G282" i="5"/>
  <c r="G274" i="5"/>
  <c r="G265" i="5"/>
  <c r="G257" i="5"/>
  <c r="G249" i="5"/>
  <c r="G241" i="5"/>
  <c r="G233" i="5"/>
  <c r="G252" i="5"/>
  <c r="G244" i="5"/>
  <c r="G236" i="5"/>
  <c r="G229" i="5"/>
  <c r="W180" i="5"/>
  <c r="W300" i="5"/>
  <c r="W305" i="5"/>
  <c r="W297" i="5"/>
  <c r="W289" i="5"/>
  <c r="W294" i="5"/>
  <c r="W286" i="5"/>
  <c r="W279" i="5"/>
  <c r="W271" i="5"/>
  <c r="W262" i="5"/>
  <c r="W278" i="5"/>
  <c r="W270" i="5"/>
  <c r="W261" i="5"/>
  <c r="W253" i="5"/>
  <c r="W245" i="5"/>
  <c r="W237" i="5"/>
  <c r="W256" i="5"/>
  <c r="W248" i="5"/>
  <c r="W240" i="5"/>
  <c r="W232" i="5"/>
  <c r="W227" i="5"/>
  <c r="W298" i="5"/>
  <c r="W303" i="5"/>
  <c r="W295" i="5"/>
  <c r="W287" i="5"/>
  <c r="W292" i="5"/>
  <c r="W284" i="5"/>
  <c r="W277" i="5"/>
  <c r="W269" i="5"/>
  <c r="W260" i="5"/>
  <c r="W276" i="5"/>
  <c r="W268" i="5"/>
  <c r="W259" i="5"/>
  <c r="W251" i="5"/>
  <c r="W243" i="5"/>
  <c r="W235" i="5"/>
  <c r="W254" i="5"/>
  <c r="W246" i="5"/>
  <c r="W238" i="5"/>
  <c r="W230" i="5"/>
  <c r="W231" i="5"/>
  <c r="W304" i="5"/>
  <c r="W307" i="5"/>
  <c r="W301" i="5"/>
  <c r="W293" i="5"/>
  <c r="W285" i="5"/>
  <c r="W290" i="5"/>
  <c r="W283" i="5"/>
  <c r="W275" i="5"/>
  <c r="W266" i="5"/>
  <c r="W282" i="5"/>
  <c r="W274" i="5"/>
  <c r="W265" i="5"/>
  <c r="W257" i="5"/>
  <c r="W249" i="5"/>
  <c r="W241" i="5"/>
  <c r="W233" i="5"/>
  <c r="W252" i="5"/>
  <c r="W244" i="5"/>
  <c r="W236" i="5"/>
  <c r="W228" i="5"/>
  <c r="AM180" i="5"/>
  <c r="AM304" i="5"/>
  <c r="AM308" i="5"/>
  <c r="AM303" i="5"/>
  <c r="AM295" i="5"/>
  <c r="AM287" i="5"/>
  <c r="AM302" i="5"/>
  <c r="AM307" i="5"/>
  <c r="AM301" i="5"/>
  <c r="AM293" i="5"/>
  <c r="AM300" i="5"/>
  <c r="AM306" i="5"/>
  <c r="AM95" i="5"/>
  <c r="AM227" i="5"/>
  <c r="AM232" i="5"/>
  <c r="AM240" i="5"/>
  <c r="AM248" i="5"/>
  <c r="AM256" i="5"/>
  <c r="AM237" i="5"/>
  <c r="AM245" i="5"/>
  <c r="AM253" i="5"/>
  <c r="AM261" i="5"/>
  <c r="AM270" i="5"/>
  <c r="AM278" i="5"/>
  <c r="AM262" i="5"/>
  <c r="AM269" i="5"/>
  <c r="AM277" i="5"/>
  <c r="AM286" i="5"/>
  <c r="AM294" i="5"/>
  <c r="AM289" i="5"/>
  <c r="AM305" i="5"/>
  <c r="L247" i="5"/>
  <c r="L254" i="5"/>
  <c r="L263" i="5"/>
  <c r="L295" i="5"/>
  <c r="L305" i="5"/>
  <c r="AB249" i="5"/>
  <c r="AB254" i="5"/>
  <c r="AB263" i="5"/>
  <c r="AB295" i="5"/>
  <c r="AB305" i="5"/>
  <c r="G227" i="5"/>
  <c r="G258" i="5"/>
  <c r="G263" i="5"/>
  <c r="G273" i="5"/>
  <c r="G291" i="5"/>
  <c r="W229" i="5"/>
  <c r="W258" i="5"/>
  <c r="W263" i="5"/>
  <c r="W273" i="5"/>
  <c r="W291" i="5"/>
  <c r="AM53" i="5"/>
  <c r="AM229" i="5"/>
  <c r="AM234" i="5"/>
  <c r="AM242" i="5"/>
  <c r="AM250" i="5"/>
  <c r="AM258" i="5"/>
  <c r="AM239" i="5"/>
  <c r="AM247" i="5"/>
  <c r="AM255" i="5"/>
  <c r="AM263" i="5"/>
  <c r="AM272" i="5"/>
  <c r="AM280" i="5"/>
  <c r="AM264" i="5"/>
  <c r="AM271" i="5"/>
  <c r="AM279" i="5"/>
  <c r="AM288" i="5"/>
  <c r="AM296" i="5"/>
  <c r="AM291" i="5"/>
  <c r="AM298" i="5"/>
  <c r="L232" i="5"/>
  <c r="L255" i="5"/>
  <c r="L260" i="5"/>
  <c r="L272" i="5"/>
  <c r="L288" i="5"/>
  <c r="AB228" i="5"/>
  <c r="AB259" i="5"/>
  <c r="AB260" i="5"/>
  <c r="AB272" i="5"/>
  <c r="AB288" i="5"/>
  <c r="G234" i="5"/>
  <c r="G239" i="5"/>
  <c r="G272" i="5"/>
  <c r="G281" i="5"/>
  <c r="G299" i="5"/>
  <c r="W234" i="5"/>
  <c r="W239" i="5"/>
  <c r="W272" i="5"/>
  <c r="W281" i="5"/>
  <c r="W299" i="5"/>
  <c r="BJ178" i="12"/>
  <c r="BL136" i="12"/>
  <c r="AX138" i="13"/>
  <c r="AH267" i="14"/>
  <c r="Z308" i="14"/>
  <c r="I267" i="14"/>
  <c r="W308" i="14"/>
  <c r="BD177" i="12"/>
  <c r="BE177" i="12"/>
  <c r="BF177" i="12"/>
  <c r="BE178" i="12"/>
  <c r="BH178" i="12"/>
  <c r="BG178" i="12"/>
  <c r="AI267" i="12"/>
  <c r="BL177" i="12"/>
  <c r="BK177" i="12"/>
  <c r="BJ177" i="12"/>
  <c r="BI177" i="12"/>
  <c r="BH135" i="12"/>
  <c r="BK135" i="12"/>
  <c r="BJ135" i="12"/>
  <c r="BI135" i="12"/>
  <c r="BK139" i="12"/>
  <c r="BL139" i="12"/>
  <c r="AK308" i="12"/>
  <c r="AA308" i="14"/>
  <c r="AD308" i="10"/>
  <c r="N308" i="10"/>
  <c r="G308" i="14"/>
  <c r="G267" i="14"/>
  <c r="AB267" i="14"/>
  <c r="AB308" i="14"/>
  <c r="Z267" i="13"/>
  <c r="M267" i="13"/>
  <c r="AI267" i="14"/>
  <c r="O267" i="14"/>
  <c r="S308" i="14"/>
  <c r="U308" i="12"/>
  <c r="AI308" i="14"/>
  <c r="H308" i="13"/>
  <c r="AT138" i="12"/>
  <c r="AW138" i="12"/>
  <c r="AU138" i="12"/>
  <c r="AV138" i="12"/>
  <c r="AJ308" i="14"/>
  <c r="AH308" i="14"/>
  <c r="H267" i="14"/>
  <c r="U267" i="13"/>
  <c r="T267" i="14"/>
  <c r="T308" i="14"/>
  <c r="AJ267" i="14"/>
  <c r="S308" i="12"/>
  <c r="AX177" i="12"/>
  <c r="AY177" i="12"/>
  <c r="BA177" i="12"/>
  <c r="AW177" i="12"/>
  <c r="BB177" i="14"/>
  <c r="L267" i="6"/>
  <c r="AK179" i="9"/>
  <c r="BL179" i="9" s="1"/>
  <c r="AK302" i="9"/>
  <c r="AK307" i="9"/>
  <c r="AK294" i="9"/>
  <c r="AO294" i="9" s="1"/>
  <c r="AK306" i="9"/>
  <c r="AK293" i="9"/>
  <c r="AK284" i="9"/>
  <c r="AK276" i="9"/>
  <c r="AO276" i="9" s="1"/>
  <c r="AP62" i="9" s="1"/>
  <c r="AI55" i="15" s="1"/>
  <c r="AK268" i="9"/>
  <c r="AO268" i="9" s="1"/>
  <c r="AP54" i="9" s="1"/>
  <c r="AI47" i="15" s="1"/>
  <c r="AK281" i="9"/>
  <c r="AJ308" i="12"/>
  <c r="W308" i="9"/>
  <c r="AB308" i="9"/>
  <c r="L267" i="9"/>
  <c r="L308" i="9"/>
  <c r="AM306" i="11"/>
  <c r="AM275" i="11"/>
  <c r="AM236" i="11"/>
  <c r="AM260" i="11"/>
  <c r="AM233" i="11"/>
  <c r="AM308" i="11"/>
  <c r="AM244" i="11"/>
  <c r="BB179" i="10"/>
  <c r="BD179" i="10"/>
  <c r="BC179" i="10"/>
  <c r="BA179" i="10"/>
  <c r="D304" i="11"/>
  <c r="D279" i="11"/>
  <c r="D268" i="11"/>
  <c r="D266" i="11"/>
  <c r="D231" i="11"/>
  <c r="D294" i="11"/>
  <c r="D271" i="11"/>
  <c r="D263" i="11"/>
  <c r="D256" i="11"/>
  <c r="D238" i="11"/>
  <c r="D286" i="11"/>
  <c r="D287" i="11"/>
  <c r="D255" i="11"/>
  <c r="D248" i="11"/>
  <c r="D230" i="11"/>
  <c r="T298" i="11"/>
  <c r="T271" i="11"/>
  <c r="T264" i="11"/>
  <c r="T258" i="11"/>
  <c r="T227" i="11"/>
  <c r="T288" i="11"/>
  <c r="T287" i="11"/>
  <c r="T255" i="11"/>
  <c r="T250" i="11"/>
  <c r="T230" i="11"/>
  <c r="T305" i="11"/>
  <c r="T293" i="11"/>
  <c r="T278" i="11"/>
  <c r="T247" i="11"/>
  <c r="T242" i="11"/>
  <c r="AX135" i="14"/>
  <c r="AJ301" i="11"/>
  <c r="AJ296" i="11"/>
  <c r="AJ289" i="11"/>
  <c r="AJ269" i="11"/>
  <c r="AJ274" i="11"/>
  <c r="AJ259" i="11"/>
  <c r="AJ243" i="11"/>
  <c r="AJ254" i="11"/>
  <c r="AJ238" i="11"/>
  <c r="AJ234" i="11"/>
  <c r="AJ297" i="11"/>
  <c r="AJ292" i="11"/>
  <c r="AJ281" i="11"/>
  <c r="AJ287" i="11"/>
  <c r="AJ270" i="11"/>
  <c r="AJ255" i="11"/>
  <c r="AJ239" i="11"/>
  <c r="AJ250" i="11"/>
  <c r="AJ235" i="11"/>
  <c r="AJ230" i="11"/>
  <c r="AJ307" i="11"/>
  <c r="AJ304" i="11"/>
  <c r="AJ288" i="11"/>
  <c r="AJ277" i="11"/>
  <c r="AJ282" i="11"/>
  <c r="AJ265" i="11"/>
  <c r="AJ251" i="11"/>
  <c r="AJ262" i="11"/>
  <c r="AJ246" i="11"/>
  <c r="AJ231" i="11"/>
  <c r="BL135" i="12"/>
  <c r="BH177" i="12"/>
  <c r="BG177" i="12"/>
  <c r="G181" i="11"/>
  <c r="G300" i="11"/>
  <c r="G279" i="11"/>
  <c r="G241" i="11"/>
  <c r="G299" i="11"/>
  <c r="G262" i="11"/>
  <c r="G237" i="11"/>
  <c r="G283" i="11"/>
  <c r="G246" i="11"/>
  <c r="K298" i="11"/>
  <c r="K270" i="11"/>
  <c r="K255" i="11"/>
  <c r="K308" i="11"/>
  <c r="K275" i="11"/>
  <c r="K239" i="11"/>
  <c r="K295" i="11"/>
  <c r="K260" i="11"/>
  <c r="K235" i="11"/>
  <c r="AE139" i="11"/>
  <c r="AE283" i="11"/>
  <c r="AE250" i="11"/>
  <c r="AE94" i="11"/>
  <c r="AE274" i="11"/>
  <c r="AE259" i="11"/>
  <c r="AE298" i="11"/>
  <c r="AE279" i="11"/>
  <c r="AE243" i="11"/>
  <c r="AQ136" i="9"/>
  <c r="AY135" i="14"/>
  <c r="AW135" i="14"/>
  <c r="AV178" i="13"/>
  <c r="BL178" i="13"/>
  <c r="AW177" i="13"/>
  <c r="BK137" i="14"/>
  <c r="BL135" i="14"/>
  <c r="BB179" i="13"/>
  <c r="BK177" i="10"/>
  <c r="AO238" i="12"/>
  <c r="AP24" i="12" s="1"/>
  <c r="AL17" i="15" s="1"/>
  <c r="AO232" i="12"/>
  <c r="AP18" i="12" s="1"/>
  <c r="AL11" i="15" s="1"/>
  <c r="AO246" i="12"/>
  <c r="AP32" i="12" s="1"/>
  <c r="AL25" i="15" s="1"/>
  <c r="AO254" i="12"/>
  <c r="AP40" i="12" s="1"/>
  <c r="AL33" i="15" s="1"/>
  <c r="AO235" i="12"/>
  <c r="AP21" i="12" s="1"/>
  <c r="AL14" i="15" s="1"/>
  <c r="AO243" i="12"/>
  <c r="AP29" i="12" s="1"/>
  <c r="AL22" i="15" s="1"/>
  <c r="AO251" i="12"/>
  <c r="AP37" i="12" s="1"/>
  <c r="AL30" i="15" s="1"/>
  <c r="AO259" i="12"/>
  <c r="AP45" i="12" s="1"/>
  <c r="AL38" i="15" s="1"/>
  <c r="AO268" i="12"/>
  <c r="AP54" i="12" s="1"/>
  <c r="AL47" i="15" s="1"/>
  <c r="AO276" i="12"/>
  <c r="AP62" i="12" s="1"/>
  <c r="AL55" i="15" s="1"/>
  <c r="AO288" i="12"/>
  <c r="AO277" i="12"/>
  <c r="AP63" i="12" s="1"/>
  <c r="AL56" i="15" s="1"/>
  <c r="AO281" i="12"/>
  <c r="AP67" i="12" s="1"/>
  <c r="AL60" i="15" s="1"/>
  <c r="AO289" i="12"/>
  <c r="AO296" i="12"/>
  <c r="AO292" i="12"/>
  <c r="AO297" i="12"/>
  <c r="AO305" i="12"/>
  <c r="AQ136" i="14"/>
  <c r="BH138" i="7"/>
  <c r="AX178" i="14"/>
  <c r="AY179" i="13"/>
  <c r="BK137" i="10"/>
  <c r="AO231" i="12"/>
  <c r="AP17" i="12" s="1"/>
  <c r="AL10" i="15" s="1"/>
  <c r="AO242" i="12"/>
  <c r="AP28" i="12" s="1"/>
  <c r="AL21" i="15" s="1"/>
  <c r="AO236" i="12"/>
  <c r="AP22" i="12" s="1"/>
  <c r="AL15" i="15" s="1"/>
  <c r="AO248" i="12"/>
  <c r="AP34" i="12" s="1"/>
  <c r="AL27" i="15" s="1"/>
  <c r="AO256" i="12"/>
  <c r="AP42" i="12" s="1"/>
  <c r="AL35" i="15" s="1"/>
  <c r="AO237" i="12"/>
  <c r="AP23" i="12" s="1"/>
  <c r="AL16" i="15" s="1"/>
  <c r="AO245" i="12"/>
  <c r="AP31" i="12" s="1"/>
  <c r="AL24" i="15" s="1"/>
  <c r="AO253" i="12"/>
  <c r="AP39" i="12" s="1"/>
  <c r="AL32" i="15" s="1"/>
  <c r="AO261" i="12"/>
  <c r="AO278" i="12"/>
  <c r="AP64" i="12" s="1"/>
  <c r="AL57" i="15" s="1"/>
  <c r="AO262" i="12"/>
  <c r="AO271" i="12"/>
  <c r="AP57" i="12" s="1"/>
  <c r="AL50" i="15" s="1"/>
  <c r="AO279" i="12"/>
  <c r="AP65" i="12" s="1"/>
  <c r="AL58" i="15" s="1"/>
  <c r="AO283" i="12"/>
  <c r="AP69" i="12" s="1"/>
  <c r="AL62" i="15" s="1"/>
  <c r="AO291" i="12"/>
  <c r="AO300" i="12"/>
  <c r="AO294" i="12"/>
  <c r="AO299" i="12"/>
  <c r="AO306" i="12"/>
  <c r="BF137" i="7"/>
  <c r="BE179" i="14"/>
  <c r="BL137" i="14"/>
  <c r="AX177" i="14"/>
  <c r="AV177" i="13"/>
  <c r="AU137" i="13"/>
  <c r="BH137" i="10"/>
  <c r="BK135" i="10"/>
  <c r="AO233" i="12"/>
  <c r="AP19" i="12" s="1"/>
  <c r="AL12" i="15" s="1"/>
  <c r="AO228" i="12"/>
  <c r="AP14" i="12" s="1"/>
  <c r="AL7" i="15" s="1"/>
  <c r="K9" i="16" s="1"/>
  <c r="AO240" i="12"/>
  <c r="AP26" i="12" s="1"/>
  <c r="AL19" i="15" s="1"/>
  <c r="AO250" i="12"/>
  <c r="AP36" i="12" s="1"/>
  <c r="AL29" i="15" s="1"/>
  <c r="AO258" i="12"/>
  <c r="AP44" i="12" s="1"/>
  <c r="AL37" i="15" s="1"/>
  <c r="AO247" i="12"/>
  <c r="AP33" i="12" s="1"/>
  <c r="AL26" i="15" s="1"/>
  <c r="AO255" i="12"/>
  <c r="AP41" i="12" s="1"/>
  <c r="AL34" i="15" s="1"/>
  <c r="AO263" i="12"/>
  <c r="AO272" i="12"/>
  <c r="AP58" i="12" s="1"/>
  <c r="AL51" i="15" s="1"/>
  <c r="AO280" i="12"/>
  <c r="AP66" i="12" s="1"/>
  <c r="AL59" i="15" s="1"/>
  <c r="AO264" i="12"/>
  <c r="AO282" i="12"/>
  <c r="AP68" i="12" s="1"/>
  <c r="AL61" i="15" s="1"/>
  <c r="AO285" i="12"/>
  <c r="AP71" i="12" s="1"/>
  <c r="AL64" i="15" s="1"/>
  <c r="AO293" i="12"/>
  <c r="AO304" i="12"/>
  <c r="AO298" i="12"/>
  <c r="AO301" i="12"/>
  <c r="AQ138" i="13"/>
  <c r="AQ138" i="14"/>
  <c r="BL138" i="14"/>
  <c r="AX137" i="14"/>
  <c r="AX139" i="14"/>
  <c r="BE137" i="13"/>
  <c r="BF179" i="7"/>
  <c r="AD230" i="13"/>
  <c r="AD298" i="13"/>
  <c r="AD265" i="13"/>
  <c r="AO265" i="13" s="1"/>
  <c r="AD252" i="13"/>
  <c r="AO252" i="13" s="1"/>
  <c r="AP38" i="13" s="1"/>
  <c r="AM31" i="15" s="1"/>
  <c r="AD307" i="13"/>
  <c r="AD229" i="13"/>
  <c r="BD139" i="14"/>
  <c r="AD257" i="13"/>
  <c r="AO257" i="13" s="1"/>
  <c r="AP43" i="13" s="1"/>
  <c r="AM36" i="15" s="1"/>
  <c r="BD178" i="12"/>
  <c r="BE137" i="6"/>
  <c r="BJ136" i="9"/>
  <c r="AR178" i="9"/>
  <c r="BI136" i="10"/>
  <c r="AD139" i="13"/>
  <c r="BI139" i="13" s="1"/>
  <c r="AT177" i="13"/>
  <c r="Z308" i="13"/>
  <c r="M308" i="13"/>
  <c r="P308" i="13"/>
  <c r="G308" i="13"/>
  <c r="W308" i="13"/>
  <c r="AH308" i="13"/>
  <c r="U308" i="13"/>
  <c r="O308" i="13"/>
  <c r="BB138" i="13"/>
  <c r="BK136" i="12"/>
  <c r="BL178" i="12"/>
  <c r="BK136" i="14"/>
  <c r="AV136" i="13"/>
  <c r="AW136" i="13"/>
  <c r="BE136" i="14"/>
  <c r="AS179" i="13"/>
  <c r="BD138" i="13"/>
  <c r="AV178" i="6"/>
  <c r="O230" i="11"/>
  <c r="O269" i="11"/>
  <c r="O305" i="11"/>
  <c r="W137" i="11"/>
  <c r="W231" i="11"/>
  <c r="W234" i="11"/>
  <c r="W251" i="11"/>
  <c r="W242" i="11"/>
  <c r="W258" i="11"/>
  <c r="W273" i="11"/>
  <c r="W268" i="11"/>
  <c r="W284" i="11"/>
  <c r="W293" i="11"/>
  <c r="W307" i="11"/>
  <c r="AI253" i="11"/>
  <c r="AI270" i="11"/>
  <c r="AM137" i="11"/>
  <c r="AM53" i="11"/>
  <c r="AM228" i="11"/>
  <c r="AM245" i="11"/>
  <c r="AM261" i="11"/>
  <c r="AM252" i="11"/>
  <c r="AM266" i="11"/>
  <c r="AM268" i="11"/>
  <c r="AM293" i="11"/>
  <c r="BI179" i="14"/>
  <c r="AS179" i="10"/>
  <c r="BL177" i="14"/>
  <c r="BB137" i="14"/>
  <c r="BD138" i="14"/>
  <c r="AR136" i="14"/>
  <c r="AD137" i="13"/>
  <c r="AD228" i="13"/>
  <c r="AO228" i="13" s="1"/>
  <c r="AP14" i="13" s="1"/>
  <c r="AM7" i="15" s="1"/>
  <c r="L9" i="16" s="1"/>
  <c r="AD227" i="13"/>
  <c r="AO227" i="13" s="1"/>
  <c r="AP13" i="13" s="1"/>
  <c r="AM6" i="15" s="1"/>
  <c r="L6" i="16" s="1"/>
  <c r="AD235" i="13"/>
  <c r="AD242" i="13"/>
  <c r="AD250" i="13"/>
  <c r="AD258" i="13"/>
  <c r="AO258" i="13" s="1"/>
  <c r="AP44" i="13" s="1"/>
  <c r="AM37" i="15" s="1"/>
  <c r="AD239" i="13"/>
  <c r="AO239" i="13" s="1"/>
  <c r="AP25" i="13" s="1"/>
  <c r="AM18" i="15" s="1"/>
  <c r="AD247" i="13"/>
  <c r="AD255" i="13"/>
  <c r="AD263" i="13"/>
  <c r="AO263" i="13" s="1"/>
  <c r="AD272" i="13"/>
  <c r="AO272" i="13" s="1"/>
  <c r="AP58" i="13" s="1"/>
  <c r="AM51" i="15" s="1"/>
  <c r="AD280" i="13"/>
  <c r="AD288" i="13"/>
  <c r="AD271" i="13"/>
  <c r="AO271" i="13" s="1"/>
  <c r="AP57" i="13" s="1"/>
  <c r="AM50" i="15" s="1"/>
  <c r="AD279" i="13"/>
  <c r="AO279" i="13" s="1"/>
  <c r="AP65" i="13" s="1"/>
  <c r="AM58" i="15" s="1"/>
  <c r="AD287" i="13"/>
  <c r="AD295" i="13"/>
  <c r="AD292" i="13"/>
  <c r="AO292" i="13" s="1"/>
  <c r="AD304" i="13"/>
  <c r="AO304" i="13" s="1"/>
  <c r="AD303" i="13"/>
  <c r="BD137" i="14"/>
  <c r="BD178" i="14"/>
  <c r="AD301" i="13"/>
  <c r="AO301" i="13" s="1"/>
  <c r="AD290" i="13"/>
  <c r="AD285" i="13"/>
  <c r="AO285" i="13" s="1"/>
  <c r="AP71" i="13" s="1"/>
  <c r="AM64" i="15" s="1"/>
  <c r="AD269" i="13"/>
  <c r="AO269" i="13" s="1"/>
  <c r="AP55" i="13" s="1"/>
  <c r="AM48" i="15" s="1"/>
  <c r="AD278" i="13"/>
  <c r="AO278" i="13" s="1"/>
  <c r="AP64" i="13" s="1"/>
  <c r="AM57" i="15" s="1"/>
  <c r="AD261" i="13"/>
  <c r="AD245" i="13"/>
  <c r="AO245" i="13" s="1"/>
  <c r="AP31" i="13" s="1"/>
  <c r="AM24" i="15" s="1"/>
  <c r="AD256" i="13"/>
  <c r="AO256" i="13" s="1"/>
  <c r="AP42" i="13" s="1"/>
  <c r="AM35" i="15" s="1"/>
  <c r="AD240" i="13"/>
  <c r="AO240" i="13" s="1"/>
  <c r="AP26" i="13" s="1"/>
  <c r="AM19" i="15" s="1"/>
  <c r="AD234" i="13"/>
  <c r="BB139" i="13"/>
  <c r="AD179" i="13"/>
  <c r="BI179" i="13" s="1"/>
  <c r="BK179" i="13"/>
  <c r="AD236" i="13"/>
  <c r="AD241" i="13"/>
  <c r="AD274" i="13"/>
  <c r="AO274" i="13" s="1"/>
  <c r="AP60" i="13" s="1"/>
  <c r="AM53" i="15" s="1"/>
  <c r="AD281" i="13"/>
  <c r="AO281" i="13" s="1"/>
  <c r="AP67" i="13" s="1"/>
  <c r="AM60" i="15" s="1"/>
  <c r="AD297" i="13"/>
  <c r="AD273" i="13"/>
  <c r="AD260" i="13"/>
  <c r="BF178" i="12"/>
  <c r="AD289" i="13"/>
  <c r="AD177" i="13"/>
  <c r="BI177" i="13" s="1"/>
  <c r="AK304" i="8"/>
  <c r="AT178" i="6"/>
  <c r="AG280" i="8"/>
  <c r="M139" i="8"/>
  <c r="AW139" i="13"/>
  <c r="BE177" i="7"/>
  <c r="AR136" i="9"/>
  <c r="BL177" i="7"/>
  <c r="AS139" i="7"/>
  <c r="AZ138" i="7"/>
  <c r="S138" i="6"/>
  <c r="AX138" i="6" s="1"/>
  <c r="S300" i="6"/>
  <c r="AO300" i="6" s="1"/>
  <c r="S305" i="6"/>
  <c r="AO305" i="6" s="1"/>
  <c r="S297" i="6"/>
  <c r="S289" i="6"/>
  <c r="S296" i="6"/>
  <c r="S288" i="6"/>
  <c r="AO288" i="6" s="1"/>
  <c r="S279" i="6"/>
  <c r="AO279" i="6" s="1"/>
  <c r="AP65" i="6" s="1"/>
  <c r="AF58" i="15" s="1"/>
  <c r="S282" i="6"/>
  <c r="S274" i="6"/>
  <c r="S265" i="6"/>
  <c r="AO265" i="6" s="1"/>
  <c r="S257" i="6"/>
  <c r="S256" i="6"/>
  <c r="S248" i="6"/>
  <c r="S240" i="6"/>
  <c r="AO240" i="6" s="1"/>
  <c r="AP26" i="6" s="1"/>
  <c r="AF19" i="15" s="1"/>
  <c r="S258" i="6"/>
  <c r="AO258" i="6" s="1"/>
  <c r="AP44" i="6" s="1"/>
  <c r="AF37" i="15" s="1"/>
  <c r="S249" i="6"/>
  <c r="S241" i="6"/>
  <c r="S233" i="6"/>
  <c r="S238" i="6"/>
  <c r="AO238" i="6" s="1"/>
  <c r="AP24" i="6" s="1"/>
  <c r="AF17" i="15" s="1"/>
  <c r="S230" i="6"/>
  <c r="S137" i="6"/>
  <c r="AY137" i="6" s="1"/>
  <c r="S179" i="6"/>
  <c r="AY179" i="6" s="1"/>
  <c r="S304" i="6"/>
  <c r="AO304" i="6" s="1"/>
  <c r="S307" i="6"/>
  <c r="S301" i="6"/>
  <c r="AO301" i="6" s="1"/>
  <c r="S293" i="6"/>
  <c r="S285" i="6"/>
  <c r="AO285" i="6" s="1"/>
  <c r="AP71" i="6" s="1"/>
  <c r="AF64" i="15" s="1"/>
  <c r="S292" i="6"/>
  <c r="S284" i="6"/>
  <c r="S275" i="6"/>
  <c r="AO275" i="6" s="1"/>
  <c r="AP61" i="6" s="1"/>
  <c r="AF54" i="15" s="1"/>
  <c r="S278" i="6"/>
  <c r="AO278" i="6" s="1"/>
  <c r="AP64" i="6" s="1"/>
  <c r="AF57" i="15" s="1"/>
  <c r="S270" i="6"/>
  <c r="S261" i="6"/>
  <c r="S264" i="6"/>
  <c r="S252" i="6"/>
  <c r="AO252" i="6" s="1"/>
  <c r="AP38" i="6" s="1"/>
  <c r="AF31" i="15" s="1"/>
  <c r="S244" i="6"/>
  <c r="S266" i="6"/>
  <c r="AO266" i="6" s="1"/>
  <c r="S253" i="6"/>
  <c r="AO253" i="6" s="1"/>
  <c r="AP39" i="6" s="1"/>
  <c r="AF32" i="15" s="1"/>
  <c r="S245" i="6"/>
  <c r="AO245" i="6" s="1"/>
  <c r="AP31" i="6" s="1"/>
  <c r="AF24" i="15" s="1"/>
  <c r="S237" i="6"/>
  <c r="S229" i="6"/>
  <c r="S234" i="6"/>
  <c r="AO234" i="6" s="1"/>
  <c r="AP20" i="6" s="1"/>
  <c r="AF13" i="15" s="1"/>
  <c r="S135" i="6"/>
  <c r="AY135" i="6" s="1"/>
  <c r="S178" i="6"/>
  <c r="AX178" i="6" s="1"/>
  <c r="S299" i="6"/>
  <c r="S298" i="6"/>
  <c r="AO298" i="6" s="1"/>
  <c r="S295" i="6"/>
  <c r="AO295" i="6" s="1"/>
  <c r="S294" i="6"/>
  <c r="S277" i="6"/>
  <c r="S272" i="6"/>
  <c r="AO272" i="6" s="1"/>
  <c r="AP58" i="6" s="1"/>
  <c r="AF51" i="15" s="1"/>
  <c r="S271" i="6"/>
  <c r="AO271" i="6" s="1"/>
  <c r="AP57" i="6" s="1"/>
  <c r="AF50" i="15" s="1"/>
  <c r="S246" i="6"/>
  <c r="S255" i="6"/>
  <c r="AO255" i="6" s="1"/>
  <c r="AP41" i="6" s="1"/>
  <c r="AF34" i="15" s="1"/>
  <c r="S239" i="6"/>
  <c r="AO239" i="6" s="1"/>
  <c r="AP25" i="6" s="1"/>
  <c r="AF18" i="15" s="1"/>
  <c r="S236" i="6"/>
  <c r="AO236" i="6" s="1"/>
  <c r="AP22" i="6" s="1"/>
  <c r="AF15" i="15" s="1"/>
  <c r="S136" i="6"/>
  <c r="AX136" i="6" s="1"/>
  <c r="S276" i="6"/>
  <c r="S262" i="6"/>
  <c r="AO262" i="6" s="1"/>
  <c r="S177" i="6"/>
  <c r="AY177" i="6" s="1"/>
  <c r="S306" i="6"/>
  <c r="S291" i="6"/>
  <c r="S290" i="6"/>
  <c r="AO290" i="6" s="1"/>
  <c r="S273" i="6"/>
  <c r="AO273" i="6" s="1"/>
  <c r="AP59" i="6" s="1"/>
  <c r="AF52" i="15" s="1"/>
  <c r="S268" i="6"/>
  <c r="S260" i="6"/>
  <c r="S242" i="6"/>
  <c r="S251" i="6"/>
  <c r="AO251" i="6" s="1"/>
  <c r="AP37" i="6" s="1"/>
  <c r="AF30" i="15" s="1"/>
  <c r="S235" i="6"/>
  <c r="S232" i="6"/>
  <c r="AO232" i="6" s="1"/>
  <c r="AP18" i="6" s="1"/>
  <c r="AF11" i="15" s="1"/>
  <c r="S283" i="6"/>
  <c r="AO283" i="6" s="1"/>
  <c r="AP69" i="6" s="1"/>
  <c r="AF62" i="15" s="1"/>
  <c r="S250" i="6"/>
  <c r="AO250" i="6" s="1"/>
  <c r="AP36" i="6" s="1"/>
  <c r="AF29" i="15" s="1"/>
  <c r="S243" i="6"/>
  <c r="S303" i="6"/>
  <c r="S287" i="6"/>
  <c r="AO287" i="6" s="1"/>
  <c r="S286" i="6"/>
  <c r="S280" i="6"/>
  <c r="S263" i="6"/>
  <c r="S254" i="6"/>
  <c r="AO254" i="6" s="1"/>
  <c r="AP40" i="6" s="1"/>
  <c r="AF33" i="15" s="1"/>
  <c r="S269" i="6"/>
  <c r="S247" i="6"/>
  <c r="S231" i="6"/>
  <c r="S228" i="6"/>
  <c r="AO228" i="6" s="1"/>
  <c r="AP14" i="6" s="1"/>
  <c r="AF7" i="15" s="1"/>
  <c r="E9" i="16" s="1"/>
  <c r="S139" i="6"/>
  <c r="S302" i="6"/>
  <c r="S281" i="6"/>
  <c r="AO281" i="6" s="1"/>
  <c r="AP67" i="6" s="1"/>
  <c r="AF60" i="15" s="1"/>
  <c r="S259" i="6"/>
  <c r="AO259" i="6" s="1"/>
  <c r="AP45" i="6" s="1"/>
  <c r="AF38" i="15" s="1"/>
  <c r="S227" i="6"/>
  <c r="AO227" i="6" s="1"/>
  <c r="AP13" i="6" s="1"/>
  <c r="AF6" i="15" s="1"/>
  <c r="E6" i="16" s="1"/>
  <c r="AA138" i="5"/>
  <c r="K138" i="5"/>
  <c r="K181" i="5"/>
  <c r="AA181" i="5"/>
  <c r="P178" i="5"/>
  <c r="P231" i="5"/>
  <c r="P247" i="5"/>
  <c r="P236" i="5"/>
  <c r="P252" i="5"/>
  <c r="P266" i="5"/>
  <c r="P261" i="5"/>
  <c r="P278" i="5"/>
  <c r="P293" i="5"/>
  <c r="P294" i="5"/>
  <c r="P303" i="5"/>
  <c r="AF137" i="5"/>
  <c r="AF227" i="5"/>
  <c r="AF239" i="5"/>
  <c r="AF255" i="5"/>
  <c r="AF244" i="5"/>
  <c r="AF258" i="5"/>
  <c r="AF273" i="5"/>
  <c r="AF268" i="5"/>
  <c r="AF283" i="5"/>
  <c r="AF284" i="5"/>
  <c r="AF300" i="5"/>
  <c r="AF307" i="5"/>
  <c r="K95" i="5"/>
  <c r="K232" i="5"/>
  <c r="K248" i="5"/>
  <c r="K237" i="5"/>
  <c r="K253" i="5"/>
  <c r="K270" i="5"/>
  <c r="K262" i="5"/>
  <c r="K277" i="5"/>
  <c r="K292" i="5"/>
  <c r="K295" i="5"/>
  <c r="K308" i="5"/>
  <c r="AA135" i="5"/>
  <c r="AA236" i="5"/>
  <c r="AA252" i="5"/>
  <c r="AA241" i="5"/>
  <c r="AA257" i="5"/>
  <c r="AA274" i="5"/>
  <c r="AA266" i="5"/>
  <c r="AA283" i="5"/>
  <c r="AA285" i="5"/>
  <c r="AA301" i="5"/>
  <c r="AA304" i="5"/>
  <c r="AF139" i="5"/>
  <c r="BE137" i="7"/>
  <c r="BG137" i="7"/>
  <c r="AO227" i="7"/>
  <c r="AP13" i="7" s="1"/>
  <c r="AG6" i="15" s="1"/>
  <c r="F6" i="16" s="1"/>
  <c r="AO231" i="7"/>
  <c r="AP17" i="7" s="1"/>
  <c r="AG10" i="15" s="1"/>
  <c r="AO239" i="7"/>
  <c r="AP25" i="7" s="1"/>
  <c r="AG18" i="15" s="1"/>
  <c r="AO247" i="7"/>
  <c r="AP33" i="7" s="1"/>
  <c r="AG26" i="15" s="1"/>
  <c r="AO255" i="7"/>
  <c r="AP41" i="7" s="1"/>
  <c r="AG34" i="15" s="1"/>
  <c r="AO238" i="7"/>
  <c r="AP24" i="7" s="1"/>
  <c r="AG17" i="15" s="1"/>
  <c r="AO246" i="7"/>
  <c r="AP32" i="7" s="1"/>
  <c r="AG25" i="15" s="1"/>
  <c r="AO254" i="7"/>
  <c r="AP40" i="7" s="1"/>
  <c r="AG33" i="15" s="1"/>
  <c r="AO260" i="7"/>
  <c r="AO269" i="7"/>
  <c r="AP55" i="7" s="1"/>
  <c r="AG48" i="15" s="1"/>
  <c r="AO277" i="7"/>
  <c r="AP63" i="7" s="1"/>
  <c r="AG56" i="15" s="1"/>
  <c r="AO259" i="7"/>
  <c r="AP45" i="7" s="1"/>
  <c r="AG38" i="15" s="1"/>
  <c r="AO276" i="7"/>
  <c r="AP62" i="7" s="1"/>
  <c r="AG55" i="15" s="1"/>
  <c r="AO284" i="7"/>
  <c r="AP70" i="7" s="1"/>
  <c r="AG63" i="15" s="1"/>
  <c r="AO292" i="7"/>
  <c r="AO289" i="7"/>
  <c r="AO296" i="7"/>
  <c r="AO303" i="7"/>
  <c r="AO298" i="7"/>
  <c r="L137" i="8"/>
  <c r="L135" i="8"/>
  <c r="L231" i="8"/>
  <c r="L239" i="8"/>
  <c r="L247" i="8"/>
  <c r="L255" i="8"/>
  <c r="L236" i="8"/>
  <c r="L244" i="8"/>
  <c r="L252" i="8"/>
  <c r="L260" i="8"/>
  <c r="L269" i="8"/>
  <c r="L277" i="8"/>
  <c r="L259" i="8"/>
  <c r="L268" i="8"/>
  <c r="L276" i="8"/>
  <c r="L284" i="8"/>
  <c r="L292" i="8"/>
  <c r="L287" i="8"/>
  <c r="L295" i="8"/>
  <c r="L302" i="8"/>
  <c r="L301" i="8"/>
  <c r="L307" i="8"/>
  <c r="AB137" i="8"/>
  <c r="AB135" i="8"/>
  <c r="AB231" i="8"/>
  <c r="AB239" i="8"/>
  <c r="AB247" i="8"/>
  <c r="AB255" i="8"/>
  <c r="AB236" i="8"/>
  <c r="AB244" i="8"/>
  <c r="AB252" i="8"/>
  <c r="AB260" i="8"/>
  <c r="AB269" i="8"/>
  <c r="AB277" i="8"/>
  <c r="AB259" i="8"/>
  <c r="AB268" i="8"/>
  <c r="AB276" i="8"/>
  <c r="AB284" i="8"/>
  <c r="AB292" i="8"/>
  <c r="AB287" i="8"/>
  <c r="AB295" i="8"/>
  <c r="AB302" i="8"/>
  <c r="AB301" i="8"/>
  <c r="AB307" i="8"/>
  <c r="G137" i="8"/>
  <c r="G135" i="8"/>
  <c r="G230" i="8"/>
  <c r="G238" i="8"/>
  <c r="G246" i="8"/>
  <c r="G254" i="8"/>
  <c r="G235" i="8"/>
  <c r="G243" i="8"/>
  <c r="G251" i="8"/>
  <c r="G259" i="8"/>
  <c r="G268" i="8"/>
  <c r="G276" i="8"/>
  <c r="G258" i="8"/>
  <c r="G266" i="8"/>
  <c r="G275" i="8"/>
  <c r="G283" i="8"/>
  <c r="G291" i="8"/>
  <c r="G286" i="8"/>
  <c r="G294" i="8"/>
  <c r="G303" i="8"/>
  <c r="G296" i="8"/>
  <c r="G304" i="8"/>
  <c r="W137" i="8"/>
  <c r="W135" i="8"/>
  <c r="W230" i="8"/>
  <c r="W238" i="8"/>
  <c r="W246" i="8"/>
  <c r="W254" i="8"/>
  <c r="W237" i="8"/>
  <c r="W245" i="8"/>
  <c r="W253" i="8"/>
  <c r="W261" i="8"/>
  <c r="W270" i="8"/>
  <c r="W278" i="8"/>
  <c r="W258" i="8"/>
  <c r="W266" i="8"/>
  <c r="W275" i="8"/>
  <c r="W283" i="8"/>
  <c r="W291" i="8"/>
  <c r="W286" i="8"/>
  <c r="W294" i="8"/>
  <c r="W303" i="8"/>
  <c r="W296" i="8"/>
  <c r="W304" i="8"/>
  <c r="AM179" i="8"/>
  <c r="AM177" i="8"/>
  <c r="AM94" i="8"/>
  <c r="AM230" i="8"/>
  <c r="AM238" i="8"/>
  <c r="AM246" i="8"/>
  <c r="AM254" i="8"/>
  <c r="AM237" i="8"/>
  <c r="AM245" i="8"/>
  <c r="AM253" i="8"/>
  <c r="AM261" i="8"/>
  <c r="AM270" i="8"/>
  <c r="AM278" i="8"/>
  <c r="AM260" i="8"/>
  <c r="AM267" i="8"/>
  <c r="AM275" i="8"/>
  <c r="AM283" i="8"/>
  <c r="AM291" i="8"/>
  <c r="AM286" i="8"/>
  <c r="AM294" i="8"/>
  <c r="AM301" i="8"/>
  <c r="AM307" i="8"/>
  <c r="AM300" i="8"/>
  <c r="O178" i="11"/>
  <c r="O239" i="11"/>
  <c r="O244" i="11"/>
  <c r="O277" i="11"/>
  <c r="O292" i="11"/>
  <c r="O298" i="11"/>
  <c r="AI228" i="11"/>
  <c r="AI261" i="11"/>
  <c r="AI266" i="11"/>
  <c r="AI278" i="11"/>
  <c r="AI303" i="11"/>
  <c r="AM179" i="11"/>
  <c r="AM177" i="11"/>
  <c r="AM227" i="11"/>
  <c r="AM235" i="11"/>
  <c r="AM230" i="11"/>
  <c r="AM239" i="11"/>
  <c r="AM247" i="11"/>
  <c r="AM255" i="11"/>
  <c r="AM265" i="11"/>
  <c r="AM246" i="11"/>
  <c r="AM254" i="11"/>
  <c r="AM262" i="11"/>
  <c r="AM267" i="11"/>
  <c r="AM279" i="11"/>
  <c r="AM272" i="11"/>
  <c r="AM292" i="11"/>
  <c r="AM299" i="11"/>
  <c r="AM298" i="11"/>
  <c r="BK178" i="12"/>
  <c r="AF181" i="5"/>
  <c r="P177" i="5"/>
  <c r="P235" i="5"/>
  <c r="P251" i="5"/>
  <c r="P240" i="5"/>
  <c r="P256" i="5"/>
  <c r="P271" i="5"/>
  <c r="P265" i="5"/>
  <c r="P282" i="5"/>
  <c r="P297" i="5"/>
  <c r="P298" i="5"/>
  <c r="P306" i="5"/>
  <c r="AF136" i="5"/>
  <c r="AF230" i="5"/>
  <c r="AF243" i="5"/>
  <c r="AF232" i="5"/>
  <c r="AF248" i="5"/>
  <c r="AF262" i="5"/>
  <c r="AF277" i="5"/>
  <c r="AF272" i="5"/>
  <c r="AF287" i="5"/>
  <c r="AF288" i="5"/>
  <c r="AF304" i="5"/>
  <c r="K179" i="5"/>
  <c r="K94" i="5"/>
  <c r="K236" i="5"/>
  <c r="K252" i="5"/>
  <c r="K241" i="5"/>
  <c r="K257" i="5"/>
  <c r="K274" i="5"/>
  <c r="K266" i="5"/>
  <c r="K281" i="5"/>
  <c r="K296" i="5"/>
  <c r="K299" i="5"/>
  <c r="K300" i="5"/>
  <c r="AA227" i="5"/>
  <c r="AA240" i="5"/>
  <c r="AA256" i="5"/>
  <c r="AA245" i="5"/>
  <c r="AA261" i="5"/>
  <c r="AA278" i="5"/>
  <c r="AA271" i="5"/>
  <c r="AA286" i="5"/>
  <c r="AA289" i="5"/>
  <c r="AA305" i="5"/>
  <c r="BE138" i="7"/>
  <c r="L180" i="8"/>
  <c r="W180" i="8"/>
  <c r="AB138" i="8"/>
  <c r="AM138" i="8"/>
  <c r="G138" i="8"/>
  <c r="L181" i="8"/>
  <c r="G181" i="8"/>
  <c r="AM181" i="8"/>
  <c r="AB139" i="8"/>
  <c r="W139" i="8"/>
  <c r="L136" i="8"/>
  <c r="L228" i="8"/>
  <c r="L233" i="8"/>
  <c r="L241" i="8"/>
  <c r="L249" i="8"/>
  <c r="L230" i="8"/>
  <c r="L238" i="8"/>
  <c r="L246" i="8"/>
  <c r="L254" i="8"/>
  <c r="L262" i="8"/>
  <c r="L271" i="8"/>
  <c r="L279" i="8"/>
  <c r="L261" i="8"/>
  <c r="L270" i="8"/>
  <c r="L278" i="8"/>
  <c r="L286" i="8"/>
  <c r="L294" i="8"/>
  <c r="L289" i="8"/>
  <c r="L296" i="8"/>
  <c r="L304" i="8"/>
  <c r="L303" i="8"/>
  <c r="AB136" i="8"/>
  <c r="AB228" i="8"/>
  <c r="AB233" i="8"/>
  <c r="AB241" i="8"/>
  <c r="AB249" i="8"/>
  <c r="AB230" i="8"/>
  <c r="AB238" i="8"/>
  <c r="AB246" i="8"/>
  <c r="AB254" i="8"/>
  <c r="AB262" i="8"/>
  <c r="AB271" i="8"/>
  <c r="AB279" i="8"/>
  <c r="AB261" i="8"/>
  <c r="AB270" i="8"/>
  <c r="AB278" i="8"/>
  <c r="AB286" i="8"/>
  <c r="AB294" i="8"/>
  <c r="AB289" i="8"/>
  <c r="AB296" i="8"/>
  <c r="AB304" i="8"/>
  <c r="AB303" i="8"/>
  <c r="G136" i="8"/>
  <c r="G227" i="8"/>
  <c r="G232" i="8"/>
  <c r="G240" i="8"/>
  <c r="G248" i="8"/>
  <c r="G256" i="8"/>
  <c r="G237" i="8"/>
  <c r="G245" i="8"/>
  <c r="G253" i="8"/>
  <c r="G261" i="8"/>
  <c r="G270" i="8"/>
  <c r="G278" i="8"/>
  <c r="G260" i="8"/>
  <c r="G269" i="8"/>
  <c r="G277" i="8"/>
  <c r="G285" i="8"/>
  <c r="G293" i="8"/>
  <c r="G288" i="8"/>
  <c r="G297" i="8"/>
  <c r="G305" i="8"/>
  <c r="G298" i="8"/>
  <c r="W136" i="8"/>
  <c r="W227" i="8"/>
  <c r="W232" i="8"/>
  <c r="W240" i="8"/>
  <c r="W248" i="8"/>
  <c r="W231" i="8"/>
  <c r="W239" i="8"/>
  <c r="W247" i="8"/>
  <c r="W255" i="8"/>
  <c r="W263" i="8"/>
  <c r="W272" i="8"/>
  <c r="W280" i="8"/>
  <c r="W260" i="8"/>
  <c r="W269" i="8"/>
  <c r="W277" i="8"/>
  <c r="W285" i="8"/>
  <c r="W293" i="8"/>
  <c r="W288" i="8"/>
  <c r="W297" i="8"/>
  <c r="W305" i="8"/>
  <c r="W298" i="8"/>
  <c r="AM137" i="8"/>
  <c r="AM135" i="8"/>
  <c r="AM227" i="8"/>
  <c r="AM232" i="8"/>
  <c r="AM240" i="8"/>
  <c r="AM248" i="8"/>
  <c r="AM231" i="8"/>
  <c r="AM239" i="8"/>
  <c r="AM247" i="8"/>
  <c r="AM255" i="8"/>
  <c r="AM263" i="8"/>
  <c r="AM272" i="8"/>
  <c r="AM280" i="8"/>
  <c r="AM262" i="8"/>
  <c r="AM269" i="8"/>
  <c r="AM277" i="8"/>
  <c r="AM285" i="8"/>
  <c r="AM293" i="8"/>
  <c r="AM288" i="8"/>
  <c r="AM295" i="8"/>
  <c r="AM303" i="8"/>
  <c r="AM308" i="8"/>
  <c r="AM302" i="8"/>
  <c r="AM180" i="11"/>
  <c r="O227" i="11"/>
  <c r="O247" i="11"/>
  <c r="O252" i="11"/>
  <c r="O290" i="11"/>
  <c r="O289" i="11"/>
  <c r="AI179" i="11"/>
  <c r="AI236" i="11"/>
  <c r="AI244" i="11"/>
  <c r="AI275" i="11"/>
  <c r="AI288" i="11"/>
  <c r="AI296" i="11"/>
  <c r="AM178" i="11"/>
  <c r="AM94" i="11"/>
  <c r="AM229" i="11"/>
  <c r="AM237" i="11"/>
  <c r="AM232" i="11"/>
  <c r="AM241" i="11"/>
  <c r="AM249" i="11"/>
  <c r="AM257" i="11"/>
  <c r="AM240" i="11"/>
  <c r="AM248" i="11"/>
  <c r="AM256" i="11"/>
  <c r="AM263" i="11"/>
  <c r="AM269" i="11"/>
  <c r="AM286" i="11"/>
  <c r="AM276" i="11"/>
  <c r="AM285" i="11"/>
  <c r="AM303" i="11"/>
  <c r="AM302" i="11"/>
  <c r="AD294" i="13"/>
  <c r="AD244" i="13"/>
  <c r="AO244" i="13" s="1"/>
  <c r="AP30" i="13" s="1"/>
  <c r="AM23" i="15" s="1"/>
  <c r="AD305" i="13"/>
  <c r="AO305" i="13" s="1"/>
  <c r="AD178" i="13"/>
  <c r="BF178" i="13" s="1"/>
  <c r="AD282" i="13"/>
  <c r="P181" i="5"/>
  <c r="P227" i="5"/>
  <c r="P239" i="5"/>
  <c r="P255" i="5"/>
  <c r="P244" i="5"/>
  <c r="P258" i="5"/>
  <c r="P275" i="5"/>
  <c r="P270" i="5"/>
  <c r="P285" i="5"/>
  <c r="P286" i="5"/>
  <c r="P302" i="5"/>
  <c r="AF135" i="5"/>
  <c r="AF231" i="5"/>
  <c r="AF247" i="5"/>
  <c r="AF236" i="5"/>
  <c r="AF252" i="5"/>
  <c r="AF266" i="5"/>
  <c r="AF281" i="5"/>
  <c r="AF276" i="5"/>
  <c r="AF291" i="5"/>
  <c r="AF292" i="5"/>
  <c r="AF301" i="5"/>
  <c r="K136" i="5"/>
  <c r="K231" i="5"/>
  <c r="K240" i="5"/>
  <c r="K256" i="5"/>
  <c r="K245" i="5"/>
  <c r="K261" i="5"/>
  <c r="K278" i="5"/>
  <c r="K269" i="5"/>
  <c r="K284" i="5"/>
  <c r="K287" i="5"/>
  <c r="K303" i="5"/>
  <c r="K304" i="5"/>
  <c r="AA137" i="5"/>
  <c r="AA228" i="5"/>
  <c r="AA244" i="5"/>
  <c r="AA233" i="5"/>
  <c r="AA249" i="5"/>
  <c r="AA265" i="5"/>
  <c r="AA282" i="5"/>
  <c r="AA275" i="5"/>
  <c r="AA290" i="5"/>
  <c r="AA293" i="5"/>
  <c r="AA307" i="5"/>
  <c r="AO135" i="7"/>
  <c r="AO13" i="7" s="1"/>
  <c r="T6" i="15" s="1"/>
  <c r="F5" i="16" s="1"/>
  <c r="AO228" i="7"/>
  <c r="AP14" i="7" s="1"/>
  <c r="AG7" i="15" s="1"/>
  <c r="F9" i="16" s="1"/>
  <c r="AO235" i="7"/>
  <c r="AP21" i="7" s="1"/>
  <c r="AG14" i="15" s="1"/>
  <c r="AO243" i="7"/>
  <c r="AP29" i="7" s="1"/>
  <c r="AG22" i="15" s="1"/>
  <c r="AO251" i="7"/>
  <c r="AP37" i="7" s="1"/>
  <c r="AG30" i="15" s="1"/>
  <c r="AO242" i="7"/>
  <c r="AP28" i="7" s="1"/>
  <c r="AG21" i="15" s="1"/>
  <c r="AO250" i="7"/>
  <c r="AP36" i="7" s="1"/>
  <c r="AG29" i="15" s="1"/>
  <c r="AO257" i="7"/>
  <c r="AP43" i="7" s="1"/>
  <c r="AG36" i="15" s="1"/>
  <c r="AO264" i="7"/>
  <c r="AO273" i="7"/>
  <c r="AP59" i="7" s="1"/>
  <c r="AG52" i="15" s="1"/>
  <c r="AO281" i="7"/>
  <c r="AP67" i="7" s="1"/>
  <c r="AG60" i="15" s="1"/>
  <c r="AO263" i="7"/>
  <c r="AO272" i="7"/>
  <c r="AP58" i="7" s="1"/>
  <c r="AG51" i="15" s="1"/>
  <c r="AO280" i="7"/>
  <c r="AP66" i="7" s="1"/>
  <c r="AG59" i="15" s="1"/>
  <c r="AO288" i="7"/>
  <c r="AO285" i="7"/>
  <c r="AP71" i="7" s="1"/>
  <c r="AG64" i="15" s="1"/>
  <c r="AO293" i="7"/>
  <c r="AO299" i="7"/>
  <c r="AO306" i="7"/>
  <c r="AO302" i="7"/>
  <c r="L178" i="8"/>
  <c r="L227" i="8"/>
  <c r="L235" i="8"/>
  <c r="L243" i="8"/>
  <c r="L251" i="8"/>
  <c r="L232" i="8"/>
  <c r="L240" i="8"/>
  <c r="L248" i="8"/>
  <c r="L256" i="8"/>
  <c r="L264" i="8"/>
  <c r="L273" i="8"/>
  <c r="L281" i="8"/>
  <c r="L263" i="8"/>
  <c r="L272" i="8"/>
  <c r="L280" i="8"/>
  <c r="L288" i="8"/>
  <c r="L283" i="8"/>
  <c r="L291" i="8"/>
  <c r="L298" i="8"/>
  <c r="L297" i="8"/>
  <c r="AB178" i="8"/>
  <c r="AB227" i="8"/>
  <c r="AB235" i="8"/>
  <c r="AB243" i="8"/>
  <c r="AB251" i="8"/>
  <c r="AB232" i="8"/>
  <c r="AB240" i="8"/>
  <c r="AB248" i="8"/>
  <c r="AB256" i="8"/>
  <c r="AB264" i="8"/>
  <c r="AB273" i="8"/>
  <c r="AB281" i="8"/>
  <c r="AB263" i="8"/>
  <c r="AB272" i="8"/>
  <c r="AB280" i="8"/>
  <c r="AB288" i="8"/>
  <c r="AB283" i="8"/>
  <c r="AB291" i="8"/>
  <c r="AB298" i="8"/>
  <c r="AB297" i="8"/>
  <c r="G178" i="8"/>
  <c r="G229" i="8"/>
  <c r="G234" i="8"/>
  <c r="G242" i="8"/>
  <c r="G250" i="8"/>
  <c r="G231" i="8"/>
  <c r="G239" i="8"/>
  <c r="G247" i="8"/>
  <c r="G255" i="8"/>
  <c r="G263" i="8"/>
  <c r="G272" i="8"/>
  <c r="G280" i="8"/>
  <c r="G262" i="8"/>
  <c r="G271" i="8"/>
  <c r="G279" i="8"/>
  <c r="G287" i="8"/>
  <c r="G295" i="8"/>
  <c r="G290" i="8"/>
  <c r="G299" i="8"/>
  <c r="G306" i="8"/>
  <c r="W178" i="8"/>
  <c r="W229" i="8"/>
  <c r="W234" i="8"/>
  <c r="W242" i="8"/>
  <c r="W250" i="8"/>
  <c r="W233" i="8"/>
  <c r="W241" i="8"/>
  <c r="W249" i="8"/>
  <c r="W257" i="8"/>
  <c r="W265" i="8"/>
  <c r="W274" i="8"/>
  <c r="W282" i="8"/>
  <c r="W262" i="8"/>
  <c r="W271" i="8"/>
  <c r="W279" i="8"/>
  <c r="W287" i="8"/>
  <c r="W295" i="8"/>
  <c r="W290" i="8"/>
  <c r="W299" i="8"/>
  <c r="W306" i="8"/>
  <c r="AM136" i="8"/>
  <c r="AM95" i="8"/>
  <c r="AM229" i="8"/>
  <c r="AM234" i="8"/>
  <c r="AM242" i="8"/>
  <c r="AM250" i="8"/>
  <c r="AM233" i="8"/>
  <c r="AM241" i="8"/>
  <c r="AM249" i="8"/>
  <c r="AM257" i="8"/>
  <c r="AM265" i="8"/>
  <c r="AM274" i="8"/>
  <c r="AM256" i="8"/>
  <c r="AM264" i="8"/>
  <c r="AM271" i="8"/>
  <c r="AM279" i="8"/>
  <c r="AM287" i="8"/>
  <c r="AM282" i="8"/>
  <c r="AM290" i="8"/>
  <c r="AM297" i="8"/>
  <c r="AM305" i="8"/>
  <c r="AM296" i="8"/>
  <c r="AM138" i="11"/>
  <c r="O235" i="11"/>
  <c r="O255" i="11"/>
  <c r="O260" i="11"/>
  <c r="O272" i="11"/>
  <c r="O297" i="11"/>
  <c r="AI177" i="11"/>
  <c r="AI245" i="11"/>
  <c r="AI252" i="11"/>
  <c r="AI286" i="11"/>
  <c r="AI285" i="11"/>
  <c r="AI304" i="11"/>
  <c r="AM136" i="11"/>
  <c r="AM95" i="11"/>
  <c r="AM231" i="11"/>
  <c r="AM238" i="11"/>
  <c r="AM234" i="11"/>
  <c r="AM243" i="11"/>
  <c r="AM251" i="11"/>
  <c r="AM259" i="11"/>
  <c r="AM242" i="11"/>
  <c r="AM250" i="11"/>
  <c r="AM258" i="11"/>
  <c r="AM264" i="11"/>
  <c r="AM271" i="11"/>
  <c r="AM294" i="11"/>
  <c r="AM280" i="11"/>
  <c r="AM289" i="11"/>
  <c r="BL136" i="6"/>
  <c r="BD178" i="9"/>
  <c r="BL137" i="6"/>
  <c r="AR138" i="6"/>
  <c r="AR136" i="6"/>
  <c r="BD136" i="9"/>
  <c r="AR137" i="9"/>
  <c r="Z267" i="14"/>
  <c r="G180" i="11"/>
  <c r="G229" i="11"/>
  <c r="G232" i="11"/>
  <c r="G249" i="11"/>
  <c r="G265" i="11"/>
  <c r="G254" i="11"/>
  <c r="G271" i="11"/>
  <c r="G294" i="11"/>
  <c r="G282" i="11"/>
  <c r="G291" i="11"/>
  <c r="G306" i="11"/>
  <c r="K179" i="11"/>
  <c r="K227" i="11"/>
  <c r="K230" i="11"/>
  <c r="K247" i="11"/>
  <c r="K263" i="11"/>
  <c r="K252" i="11"/>
  <c r="K267" i="11"/>
  <c r="K286" i="11"/>
  <c r="K278" i="11"/>
  <c r="K287" i="11"/>
  <c r="K303" i="11"/>
  <c r="K302" i="11"/>
  <c r="S179" i="11"/>
  <c r="S233" i="11"/>
  <c r="S236" i="11"/>
  <c r="S253" i="11"/>
  <c r="S244" i="11"/>
  <c r="S260" i="11"/>
  <c r="S275" i="11"/>
  <c r="S270" i="11"/>
  <c r="S288" i="11"/>
  <c r="S295" i="11"/>
  <c r="S296" i="11"/>
  <c r="AE136" i="11"/>
  <c r="AE231" i="11"/>
  <c r="AE234" i="11"/>
  <c r="AE251" i="11"/>
  <c r="AE242" i="11"/>
  <c r="AE258" i="11"/>
  <c r="AE271" i="11"/>
  <c r="AE294" i="11"/>
  <c r="AE282" i="11"/>
  <c r="AE291" i="11"/>
  <c r="AE306" i="11"/>
  <c r="K47" i="15"/>
  <c r="K6" i="15"/>
  <c r="K4" i="16" s="1"/>
  <c r="F267" i="14"/>
  <c r="U180" i="5"/>
  <c r="N280" i="5"/>
  <c r="AC287" i="8"/>
  <c r="AK254" i="8"/>
  <c r="N238" i="5"/>
  <c r="V135" i="5"/>
  <c r="F308" i="14"/>
  <c r="AI267" i="13"/>
  <c r="A13" i="15"/>
  <c r="C234" i="1"/>
  <c r="AW138" i="7"/>
  <c r="C275" i="1"/>
  <c r="A54" i="15"/>
  <c r="AG240" i="8"/>
  <c r="AG305" i="8"/>
  <c r="BA178" i="7"/>
  <c r="BC139" i="13"/>
  <c r="AU139" i="14"/>
  <c r="AS136" i="14"/>
  <c r="AM139" i="11"/>
  <c r="AM181" i="11"/>
  <c r="AM304" i="11"/>
  <c r="AM300" i="11"/>
  <c r="AM296" i="11"/>
  <c r="AM307" i="11"/>
  <c r="AM305" i="11"/>
  <c r="AM301" i="11"/>
  <c r="AM297" i="11"/>
  <c r="AM291" i="11"/>
  <c r="AM287" i="11"/>
  <c r="AM283" i="11"/>
  <c r="AM288" i="11"/>
  <c r="AM282" i="11"/>
  <c r="AM278" i="11"/>
  <c r="AM274" i="11"/>
  <c r="AM270" i="11"/>
  <c r="AM295" i="11"/>
  <c r="AM290" i="11"/>
  <c r="AM281" i="11"/>
  <c r="AM277" i="11"/>
  <c r="AM273" i="11"/>
  <c r="N138" i="5"/>
  <c r="N233" i="5"/>
  <c r="N269" i="5"/>
  <c r="N296" i="5"/>
  <c r="V254" i="5"/>
  <c r="AD296" i="5"/>
  <c r="F303" i="5"/>
  <c r="AC249" i="8"/>
  <c r="AK269" i="8"/>
  <c r="H306" i="11"/>
  <c r="H303" i="11"/>
  <c r="H299" i="11"/>
  <c r="H304" i="11"/>
  <c r="H300" i="11"/>
  <c r="H294" i="11"/>
  <c r="H290" i="11"/>
  <c r="H286" i="11"/>
  <c r="H293" i="11"/>
  <c r="H285" i="11"/>
  <c r="H279" i="11"/>
  <c r="H275" i="11"/>
  <c r="H271" i="11"/>
  <c r="H296" i="11"/>
  <c r="H291" i="11"/>
  <c r="H283" i="11"/>
  <c r="H280" i="11"/>
  <c r="H276" i="11"/>
  <c r="H272" i="11"/>
  <c r="H268" i="11"/>
  <c r="H264" i="11"/>
  <c r="H261" i="11"/>
  <c r="H257" i="11"/>
  <c r="H253" i="11"/>
  <c r="H249" i="11"/>
  <c r="H245" i="11"/>
  <c r="H241" i="11"/>
  <c r="H262" i="11"/>
  <c r="H258" i="11"/>
  <c r="H254" i="11"/>
  <c r="H250" i="11"/>
  <c r="H246" i="11"/>
  <c r="H242" i="11"/>
  <c r="H238" i="11"/>
  <c r="H235" i="11"/>
  <c r="H231" i="11"/>
  <c r="H227" i="11"/>
  <c r="H236" i="11"/>
  <c r="H232" i="11"/>
  <c r="H228" i="11"/>
  <c r="H135" i="11"/>
  <c r="H178" i="11"/>
  <c r="H137" i="11"/>
  <c r="P306" i="11"/>
  <c r="P303" i="11"/>
  <c r="P299" i="11"/>
  <c r="P304" i="11"/>
  <c r="P300" i="11"/>
  <c r="P294" i="11"/>
  <c r="P290" i="11"/>
  <c r="P286" i="11"/>
  <c r="P293" i="11"/>
  <c r="P285" i="11"/>
  <c r="P279" i="11"/>
  <c r="P275" i="11"/>
  <c r="P271" i="11"/>
  <c r="P296" i="11"/>
  <c r="P291" i="11"/>
  <c r="P283" i="11"/>
  <c r="P280" i="11"/>
  <c r="P276" i="11"/>
  <c r="P272" i="11"/>
  <c r="P268" i="11"/>
  <c r="P264" i="11"/>
  <c r="P261" i="11"/>
  <c r="P257" i="11"/>
  <c r="P253" i="11"/>
  <c r="P249" i="11"/>
  <c r="P245" i="11"/>
  <c r="P241" i="11"/>
  <c r="P266" i="11"/>
  <c r="P260" i="11"/>
  <c r="P256" i="11"/>
  <c r="P252" i="11"/>
  <c r="P248" i="11"/>
  <c r="P244" i="11"/>
  <c r="P240" i="11"/>
  <c r="P237" i="11"/>
  <c r="P233" i="11"/>
  <c r="P229" i="11"/>
  <c r="P236" i="11"/>
  <c r="P232" i="11"/>
  <c r="P228" i="11"/>
  <c r="P135" i="11"/>
  <c r="P178" i="11"/>
  <c r="P137" i="11"/>
  <c r="X308" i="11"/>
  <c r="X303" i="11"/>
  <c r="X304" i="11"/>
  <c r="X294" i="11"/>
  <c r="X286" i="11"/>
  <c r="X285" i="11"/>
  <c r="X275" i="11"/>
  <c r="X269" i="11"/>
  <c r="X295" i="11"/>
  <c r="X287" i="11"/>
  <c r="X282" i="11"/>
  <c r="X278" i="11"/>
  <c r="X274" i="11"/>
  <c r="X270" i="11"/>
  <c r="X265" i="11"/>
  <c r="X267" i="11"/>
  <c r="X261" i="11"/>
  <c r="X257" i="11"/>
  <c r="X253" i="11"/>
  <c r="X249" i="11"/>
  <c r="X245" i="11"/>
  <c r="X241" i="11"/>
  <c r="X266" i="11"/>
  <c r="X260" i="11"/>
  <c r="X256" i="11"/>
  <c r="X252" i="11"/>
  <c r="X248" i="11"/>
  <c r="X244" i="11"/>
  <c r="X240" i="11"/>
  <c r="X237" i="11"/>
  <c r="X233" i="11"/>
  <c r="X229" i="11"/>
  <c r="X236" i="11"/>
  <c r="X232" i="11"/>
  <c r="X228" i="11"/>
  <c r="X53" i="11"/>
  <c r="X177" i="11"/>
  <c r="X136" i="11"/>
  <c r="X179" i="11"/>
  <c r="AY177" i="14"/>
  <c r="AZ177" i="14"/>
  <c r="AB307" i="11"/>
  <c r="AB305" i="11"/>
  <c r="AB301" i="11"/>
  <c r="AB297" i="11"/>
  <c r="AB302" i="11"/>
  <c r="AB298" i="11"/>
  <c r="AB294" i="11"/>
  <c r="AB290" i="11"/>
  <c r="AB286" i="11"/>
  <c r="AB293" i="11"/>
  <c r="AB285" i="11"/>
  <c r="AB279" i="11"/>
  <c r="AB275" i="11"/>
  <c r="AB271" i="11"/>
  <c r="AB295" i="11"/>
  <c r="AB287" i="11"/>
  <c r="AB282" i="11"/>
  <c r="AB278" i="11"/>
  <c r="AB274" i="11"/>
  <c r="AB270" i="11"/>
  <c r="AB265" i="11"/>
  <c r="AB264" i="11"/>
  <c r="AB259" i="11"/>
  <c r="AB255" i="11"/>
  <c r="AB251" i="11"/>
  <c r="AB247" i="11"/>
  <c r="AB243" i="11"/>
  <c r="AB239" i="11"/>
  <c r="AB262" i="11"/>
  <c r="AB258" i="11"/>
  <c r="AB254" i="11"/>
  <c r="AB250" i="11"/>
  <c r="AB246" i="11"/>
  <c r="AB242" i="11"/>
  <c r="AB238" i="11"/>
  <c r="AB235" i="11"/>
  <c r="AB231" i="11"/>
  <c r="AB227" i="11"/>
  <c r="AB234" i="11"/>
  <c r="AB230" i="11"/>
  <c r="AB177" i="11"/>
  <c r="AB136" i="11"/>
  <c r="AB179" i="11"/>
  <c r="AJ181" i="11"/>
  <c r="BK181" i="11" s="1"/>
  <c r="AJ139" i="11"/>
  <c r="AJ306" i="11"/>
  <c r="AJ303" i="11"/>
  <c r="AJ299" i="11"/>
  <c r="AJ295" i="11"/>
  <c r="AJ302" i="11"/>
  <c r="AJ298" i="11"/>
  <c r="AJ294" i="11"/>
  <c r="AJ290" i="11"/>
  <c r="AJ286" i="11"/>
  <c r="AJ293" i="11"/>
  <c r="AJ285" i="11"/>
  <c r="AJ279" i="11"/>
  <c r="AJ275" i="11"/>
  <c r="AJ271" i="11"/>
  <c r="AJ291" i="11"/>
  <c r="AJ283" i="11"/>
  <c r="AJ280" i="11"/>
  <c r="AJ276" i="11"/>
  <c r="AJ272" i="11"/>
  <c r="AJ268" i="11"/>
  <c r="AJ263" i="11"/>
  <c r="AJ261" i="11"/>
  <c r="AJ257" i="11"/>
  <c r="AJ253" i="11"/>
  <c r="AJ249" i="11"/>
  <c r="AJ245" i="11"/>
  <c r="AJ241" i="11"/>
  <c r="AJ266" i="11"/>
  <c r="AJ260" i="11"/>
  <c r="AJ256" i="11"/>
  <c r="AJ252" i="11"/>
  <c r="AJ248" i="11"/>
  <c r="AJ244" i="11"/>
  <c r="AJ240" i="11"/>
  <c r="AJ237" i="11"/>
  <c r="AJ233" i="11"/>
  <c r="AJ229" i="11"/>
  <c r="AJ236" i="11"/>
  <c r="AJ232" i="11"/>
  <c r="AJ228" i="11"/>
  <c r="AJ135" i="11"/>
  <c r="AJ178" i="11"/>
  <c r="AJ137" i="11"/>
  <c r="BB178" i="14"/>
  <c r="AO279" i="14"/>
  <c r="AP65" i="14" s="1"/>
  <c r="AN58" i="15" s="1"/>
  <c r="BF136" i="7"/>
  <c r="AZ179" i="7"/>
  <c r="BJ138" i="14"/>
  <c r="BC136" i="13"/>
  <c r="BF138" i="14"/>
  <c r="BD135" i="13"/>
  <c r="BE179" i="13"/>
  <c r="AW138" i="13"/>
  <c r="J136" i="5"/>
  <c r="V180" i="5"/>
  <c r="U138" i="5"/>
  <c r="U181" i="5"/>
  <c r="N178" i="5"/>
  <c r="N249" i="5"/>
  <c r="N254" i="5"/>
  <c r="N263" i="5"/>
  <c r="N295" i="5"/>
  <c r="N305" i="5"/>
  <c r="V249" i="5"/>
  <c r="V291" i="5"/>
  <c r="AD269" i="5"/>
  <c r="AL177" i="5"/>
  <c r="AC242" i="8"/>
  <c r="AC256" i="8"/>
  <c r="AK177" i="8"/>
  <c r="AK261" i="8"/>
  <c r="AT177" i="7"/>
  <c r="AW177" i="7"/>
  <c r="BB136" i="7"/>
  <c r="AR135" i="7"/>
  <c r="I228" i="5"/>
  <c r="BL137" i="7"/>
  <c r="BG177" i="7"/>
  <c r="AB267" i="7"/>
  <c r="AV136" i="7"/>
  <c r="AO234" i="7"/>
  <c r="AP20" i="7" s="1"/>
  <c r="AG13" i="15" s="1"/>
  <c r="BB135" i="7"/>
  <c r="AY179" i="7"/>
  <c r="AT179" i="7"/>
  <c r="BC139" i="7"/>
  <c r="BL139" i="7"/>
  <c r="AW178" i="7"/>
  <c r="BJ178" i="7"/>
  <c r="G267" i="7"/>
  <c r="AS137" i="7"/>
  <c r="AT179" i="14"/>
  <c r="BC136" i="14"/>
  <c r="F267" i="13"/>
  <c r="AR138" i="14"/>
  <c r="BL137" i="13"/>
  <c r="AC180" i="8"/>
  <c r="AC290" i="8"/>
  <c r="AC273" i="8"/>
  <c r="AC265" i="8"/>
  <c r="AC233" i="8"/>
  <c r="AC229" i="8"/>
  <c r="AK180" i="8"/>
  <c r="AK303" i="8"/>
  <c r="AK285" i="8"/>
  <c r="AK278" i="8"/>
  <c r="AK245" i="8"/>
  <c r="AK238" i="8"/>
  <c r="H306" i="8"/>
  <c r="H305" i="8"/>
  <c r="H297" i="8"/>
  <c r="H298" i="8"/>
  <c r="H291" i="8"/>
  <c r="H283" i="8"/>
  <c r="H288" i="8"/>
  <c r="H280" i="8"/>
  <c r="H272" i="8"/>
  <c r="H263" i="8"/>
  <c r="H281" i="8"/>
  <c r="H273" i="8"/>
  <c r="H264" i="8"/>
  <c r="H256" i="8"/>
  <c r="H248" i="8"/>
  <c r="H240" i="8"/>
  <c r="H232" i="8"/>
  <c r="H251" i="8"/>
  <c r="H243" i="8"/>
  <c r="H235" i="8"/>
  <c r="H227" i="8"/>
  <c r="H178" i="8"/>
  <c r="H181" i="8"/>
  <c r="H138" i="8"/>
  <c r="P306" i="8"/>
  <c r="P307" i="8"/>
  <c r="P301" i="8"/>
  <c r="P302" i="8"/>
  <c r="P295" i="8"/>
  <c r="P287" i="8"/>
  <c r="P292" i="8"/>
  <c r="P284" i="8"/>
  <c r="P276" i="8"/>
  <c r="P268" i="8"/>
  <c r="P259" i="8"/>
  <c r="P277" i="8"/>
  <c r="P269" i="8"/>
  <c r="P260" i="8"/>
  <c r="P252" i="8"/>
  <c r="P244" i="8"/>
  <c r="P236" i="8"/>
  <c r="P255" i="8"/>
  <c r="P247" i="8"/>
  <c r="P239" i="8"/>
  <c r="P231" i="8"/>
  <c r="P135" i="8"/>
  <c r="P137" i="8"/>
  <c r="P181" i="8"/>
  <c r="P138" i="8"/>
  <c r="X308" i="8"/>
  <c r="X305" i="8"/>
  <c r="X297" i="8"/>
  <c r="X298" i="8"/>
  <c r="X291" i="8"/>
  <c r="X283" i="8"/>
  <c r="X288" i="8"/>
  <c r="X280" i="8"/>
  <c r="X272" i="8"/>
  <c r="X263" i="8"/>
  <c r="X281" i="8"/>
  <c r="X273" i="8"/>
  <c r="X266" i="8"/>
  <c r="X258" i="8"/>
  <c r="X250" i="8"/>
  <c r="X242" i="8"/>
  <c r="X234" i="8"/>
  <c r="X253" i="8"/>
  <c r="X245" i="8"/>
  <c r="X237" i="8"/>
  <c r="X229" i="8"/>
  <c r="X94" i="8"/>
  <c r="X178" i="8"/>
  <c r="X181" i="8"/>
  <c r="X138" i="8"/>
  <c r="AF307" i="8"/>
  <c r="AF306" i="8"/>
  <c r="AF299" i="8"/>
  <c r="AF300" i="8"/>
  <c r="AF293" i="8"/>
  <c r="AF285" i="8"/>
  <c r="AF290" i="8"/>
  <c r="AF282" i="8"/>
  <c r="AF274" i="8"/>
  <c r="AF265" i="8"/>
  <c r="AF257" i="8"/>
  <c r="AF275" i="8"/>
  <c r="AF267" i="8"/>
  <c r="AF260" i="8"/>
  <c r="AF252" i="8"/>
  <c r="AF244" i="8"/>
  <c r="AF236" i="8"/>
  <c r="AF255" i="8"/>
  <c r="AF247" i="8"/>
  <c r="AF239" i="8"/>
  <c r="AF231" i="8"/>
  <c r="AF95" i="8"/>
  <c r="AF177" i="8"/>
  <c r="AF179" i="8"/>
  <c r="AF181" i="8"/>
  <c r="AF138" i="8"/>
  <c r="AN306" i="8"/>
  <c r="AN307" i="8"/>
  <c r="AN301" i="8"/>
  <c r="AN302" i="8"/>
  <c r="AN293" i="8"/>
  <c r="AN285" i="8"/>
  <c r="AN292" i="8"/>
  <c r="AN284" i="8"/>
  <c r="AN276" i="8"/>
  <c r="AN268" i="8"/>
  <c r="AN259" i="8"/>
  <c r="AN277" i="8"/>
  <c r="AN269" i="8"/>
  <c r="AN260" i="8"/>
  <c r="AN252" i="8"/>
  <c r="AN244" i="8"/>
  <c r="AN236" i="8"/>
  <c r="AN255" i="8"/>
  <c r="AN247" i="8"/>
  <c r="AN239" i="8"/>
  <c r="AN231" i="8"/>
  <c r="AN135" i="8"/>
  <c r="AN137" i="8"/>
  <c r="AN181" i="8"/>
  <c r="AN138" i="8"/>
  <c r="K304" i="8"/>
  <c r="K298" i="8"/>
  <c r="K306" i="8"/>
  <c r="K299" i="8"/>
  <c r="K290" i="8"/>
  <c r="K295" i="8"/>
  <c r="K287" i="8"/>
  <c r="K279" i="8"/>
  <c r="K271" i="8"/>
  <c r="K264" i="8"/>
  <c r="K282" i="8"/>
  <c r="K274" i="8"/>
  <c r="K265" i="8"/>
  <c r="K257" i="8"/>
  <c r="K249" i="8"/>
  <c r="K241" i="8"/>
  <c r="K233" i="8"/>
  <c r="K252" i="8"/>
  <c r="K244" i="8"/>
  <c r="K236" i="8"/>
  <c r="K228" i="8"/>
  <c r="K53" i="8"/>
  <c r="K178" i="8"/>
  <c r="K181" i="8"/>
  <c r="K180" i="8"/>
  <c r="S304" i="8"/>
  <c r="S302" i="8"/>
  <c r="S307" i="8"/>
  <c r="S301" i="8"/>
  <c r="S292" i="8"/>
  <c r="S284" i="8"/>
  <c r="S289" i="8"/>
  <c r="S281" i="8"/>
  <c r="S273" i="8"/>
  <c r="S264" i="8"/>
  <c r="S282" i="8"/>
  <c r="S274" i="8"/>
  <c r="S265" i="8"/>
  <c r="S257" i="8"/>
  <c r="S249" i="8"/>
  <c r="S241" i="8"/>
  <c r="S233" i="8"/>
  <c r="S252" i="8"/>
  <c r="S244" i="8"/>
  <c r="S236" i="8"/>
  <c r="S228" i="8"/>
  <c r="S177" i="8"/>
  <c r="S179" i="8"/>
  <c r="S181" i="8"/>
  <c r="S180" i="8"/>
  <c r="AA304" i="8"/>
  <c r="AA298" i="8"/>
  <c r="AA305" i="8"/>
  <c r="AA297" i="8"/>
  <c r="AA288" i="8"/>
  <c r="AA293" i="8"/>
  <c r="AA285" i="8"/>
  <c r="AA277" i="8"/>
  <c r="AA269" i="8"/>
  <c r="AA260" i="8"/>
  <c r="AA280" i="8"/>
  <c r="AA272" i="8"/>
  <c r="AA263" i="8"/>
  <c r="AA255" i="8"/>
  <c r="AA247" i="8"/>
  <c r="AA239" i="8"/>
  <c r="AA231" i="8"/>
  <c r="AA248" i="8"/>
  <c r="AA240" i="8"/>
  <c r="AA232" i="8"/>
  <c r="AA227" i="8"/>
  <c r="AA136" i="8"/>
  <c r="AA181" i="8"/>
  <c r="AA180" i="8"/>
  <c r="AI302" i="8"/>
  <c r="AI300" i="8"/>
  <c r="AI306" i="8"/>
  <c r="AI299" i="8"/>
  <c r="AI292" i="8"/>
  <c r="AI284" i="8"/>
  <c r="AI289" i="8"/>
  <c r="AI281" i="8"/>
  <c r="AI273" i="8"/>
  <c r="AI264" i="8"/>
  <c r="AI256" i="8"/>
  <c r="AI274" i="8"/>
  <c r="AI265" i="8"/>
  <c r="AI257" i="8"/>
  <c r="AI249" i="8"/>
  <c r="AI241" i="8"/>
  <c r="AI233" i="8"/>
  <c r="AI250" i="8"/>
  <c r="AI242" i="8"/>
  <c r="AI234" i="8"/>
  <c r="AI229" i="8"/>
  <c r="AI178" i="8"/>
  <c r="AI181" i="8"/>
  <c r="AI180" i="8"/>
  <c r="BI136" i="7"/>
  <c r="BK136" i="7"/>
  <c r="BJ139" i="7"/>
  <c r="BK139" i="7"/>
  <c r="BF135" i="7"/>
  <c r="BD135" i="7"/>
  <c r="BG178" i="7"/>
  <c r="BF178" i="7"/>
  <c r="AZ139" i="7"/>
  <c r="AX139" i="7"/>
  <c r="BA139" i="7"/>
  <c r="J277" i="5"/>
  <c r="I300" i="5"/>
  <c r="BG135" i="7"/>
  <c r="AT136" i="7"/>
  <c r="AU179" i="7"/>
  <c r="AR179" i="7"/>
  <c r="S138" i="11"/>
  <c r="S180" i="11"/>
  <c r="G179" i="11"/>
  <c r="G177" i="11"/>
  <c r="G233" i="11"/>
  <c r="G228" i="11"/>
  <c r="G236" i="11"/>
  <c r="G245" i="11"/>
  <c r="G253" i="11"/>
  <c r="G261" i="11"/>
  <c r="G242" i="11"/>
  <c r="G250" i="11"/>
  <c r="G258" i="11"/>
  <c r="G266" i="11"/>
  <c r="G275" i="11"/>
  <c r="G286" i="11"/>
  <c r="G270" i="11"/>
  <c r="G278" i="11"/>
  <c r="G288" i="11"/>
  <c r="G287" i="11"/>
  <c r="G295" i="11"/>
  <c r="G303" i="11"/>
  <c r="G296" i="11"/>
  <c r="G304" i="11"/>
  <c r="K136" i="11"/>
  <c r="K94" i="11"/>
  <c r="K231" i="11"/>
  <c r="K238" i="11"/>
  <c r="K234" i="11"/>
  <c r="K243" i="11"/>
  <c r="K251" i="11"/>
  <c r="K259" i="11"/>
  <c r="K240" i="11"/>
  <c r="K248" i="11"/>
  <c r="K256" i="11"/>
  <c r="K264" i="11"/>
  <c r="K271" i="11"/>
  <c r="K279" i="11"/>
  <c r="K294" i="11"/>
  <c r="K274" i="11"/>
  <c r="K282" i="11"/>
  <c r="K283" i="11"/>
  <c r="K291" i="11"/>
  <c r="K299" i="11"/>
  <c r="K306" i="11"/>
  <c r="S136" i="11"/>
  <c r="S229" i="11"/>
  <c r="S237" i="11"/>
  <c r="S232" i="11"/>
  <c r="S241" i="11"/>
  <c r="S249" i="11"/>
  <c r="S257" i="11"/>
  <c r="S240" i="11"/>
  <c r="S248" i="11"/>
  <c r="S256" i="11"/>
  <c r="S263" i="11"/>
  <c r="S271" i="11"/>
  <c r="S279" i="11"/>
  <c r="S294" i="11"/>
  <c r="S274" i="11"/>
  <c r="S282" i="11"/>
  <c r="S283" i="11"/>
  <c r="S291" i="11"/>
  <c r="S299" i="11"/>
  <c r="S306" i="11"/>
  <c r="AE179" i="11"/>
  <c r="AE177" i="11"/>
  <c r="AE227" i="11"/>
  <c r="AE235" i="11"/>
  <c r="AE230" i="11"/>
  <c r="AE239" i="11"/>
  <c r="AE247" i="11"/>
  <c r="AE255" i="11"/>
  <c r="AE265" i="11"/>
  <c r="AE246" i="11"/>
  <c r="AE254" i="11"/>
  <c r="AE262" i="11"/>
  <c r="AE267" i="11"/>
  <c r="AE275" i="11"/>
  <c r="AE286" i="11"/>
  <c r="AE270" i="11"/>
  <c r="AE278" i="11"/>
  <c r="AE288" i="11"/>
  <c r="AE287" i="11"/>
  <c r="AE295" i="11"/>
  <c r="AE303" i="11"/>
  <c r="AE308" i="11"/>
  <c r="AE302" i="11"/>
  <c r="AF136" i="11"/>
  <c r="AF232" i="11"/>
  <c r="AF237" i="11"/>
  <c r="AF252" i="11"/>
  <c r="AF241" i="11"/>
  <c r="AF257" i="11"/>
  <c r="AF272" i="11"/>
  <c r="AF291" i="11"/>
  <c r="AF279" i="11"/>
  <c r="AF290" i="11"/>
  <c r="AN137" i="11"/>
  <c r="AN232" i="11"/>
  <c r="AN237" i="11"/>
  <c r="AN252" i="11"/>
  <c r="AN241" i="11"/>
  <c r="AN257" i="11"/>
  <c r="AN272" i="11"/>
  <c r="AN291" i="11"/>
  <c r="AN285" i="11"/>
  <c r="AN294" i="11"/>
  <c r="BJ179" i="14"/>
  <c r="AR136" i="7"/>
  <c r="BK178" i="7"/>
  <c r="AO179" i="7"/>
  <c r="AO56" i="7" s="1"/>
  <c r="T49" i="15" s="1"/>
  <c r="F49" i="15" s="1"/>
  <c r="G139" i="11"/>
  <c r="G302" i="11"/>
  <c r="G298" i="11"/>
  <c r="G307" i="11"/>
  <c r="G305" i="11"/>
  <c r="G301" i="11"/>
  <c r="G297" i="11"/>
  <c r="G293" i="11"/>
  <c r="G289" i="11"/>
  <c r="G285" i="11"/>
  <c r="G292" i="11"/>
  <c r="G284" i="11"/>
  <c r="G280" i="11"/>
  <c r="G276" i="11"/>
  <c r="G272" i="11"/>
  <c r="G268" i="11"/>
  <c r="G290" i="11"/>
  <c r="G281" i="11"/>
  <c r="G277" i="11"/>
  <c r="G273" i="11"/>
  <c r="G269" i="11"/>
  <c r="G264" i="11"/>
  <c r="G260" i="11"/>
  <c r="G256" i="11"/>
  <c r="G252" i="11"/>
  <c r="G248" i="11"/>
  <c r="G244" i="11"/>
  <c r="G240" i="11"/>
  <c r="G263" i="11"/>
  <c r="G259" i="11"/>
  <c r="G255" i="11"/>
  <c r="G251" i="11"/>
  <c r="G247" i="11"/>
  <c r="G243" i="11"/>
  <c r="G239" i="11"/>
  <c r="G234" i="11"/>
  <c r="G230" i="11"/>
  <c r="G238" i="11"/>
  <c r="G235" i="11"/>
  <c r="G231" i="11"/>
  <c r="G227" i="11"/>
  <c r="G135" i="11"/>
  <c r="G178" i="11"/>
  <c r="G137" i="11"/>
  <c r="BD177" i="7"/>
  <c r="BF177" i="7"/>
  <c r="BH177" i="7"/>
  <c r="AS135" i="7"/>
  <c r="AU135" i="7"/>
  <c r="AT135" i="7"/>
  <c r="AT138" i="7"/>
  <c r="AS138" i="7"/>
  <c r="K181" i="11"/>
  <c r="K139" i="11"/>
  <c r="K304" i="11"/>
  <c r="K300" i="11"/>
  <c r="K296" i="11"/>
  <c r="K307" i="11"/>
  <c r="K305" i="11"/>
  <c r="K301" i="11"/>
  <c r="K297" i="11"/>
  <c r="K293" i="11"/>
  <c r="K289" i="11"/>
  <c r="K285" i="11"/>
  <c r="K292" i="11"/>
  <c r="K284" i="11"/>
  <c r="K280" i="11"/>
  <c r="K276" i="11"/>
  <c r="K272" i="11"/>
  <c r="K268" i="11"/>
  <c r="K290" i="11"/>
  <c r="K281" i="11"/>
  <c r="K277" i="11"/>
  <c r="K273" i="11"/>
  <c r="K269" i="11"/>
  <c r="K266" i="11"/>
  <c r="K262" i="11"/>
  <c r="K258" i="11"/>
  <c r="K254" i="11"/>
  <c r="K250" i="11"/>
  <c r="K246" i="11"/>
  <c r="K242" i="11"/>
  <c r="K265" i="11"/>
  <c r="K261" i="11"/>
  <c r="K257" i="11"/>
  <c r="K253" i="11"/>
  <c r="K249" i="11"/>
  <c r="K245" i="11"/>
  <c r="K241" i="11"/>
  <c r="K236" i="11"/>
  <c r="K232" i="11"/>
  <c r="K228" i="11"/>
  <c r="K237" i="11"/>
  <c r="K233" i="11"/>
  <c r="K229" i="11"/>
  <c r="K95" i="11"/>
  <c r="K53" i="11"/>
  <c r="K135" i="11"/>
  <c r="K178" i="11"/>
  <c r="K137" i="11"/>
  <c r="K180" i="11"/>
  <c r="K138" i="11"/>
  <c r="S139" i="11"/>
  <c r="S181" i="11"/>
  <c r="S302" i="11"/>
  <c r="S298" i="11"/>
  <c r="S307" i="11"/>
  <c r="S305" i="11"/>
  <c r="S301" i="11"/>
  <c r="S297" i="11"/>
  <c r="S293" i="11"/>
  <c r="S289" i="11"/>
  <c r="S285" i="11"/>
  <c r="S292" i="11"/>
  <c r="S284" i="11"/>
  <c r="S280" i="11"/>
  <c r="S276" i="11"/>
  <c r="S272" i="11"/>
  <c r="S268" i="11"/>
  <c r="S290" i="11"/>
  <c r="S281" i="11"/>
  <c r="S277" i="11"/>
  <c r="S273" i="11"/>
  <c r="S269" i="11"/>
  <c r="S264" i="11"/>
  <c r="S262" i="11"/>
  <c r="S258" i="11"/>
  <c r="S254" i="11"/>
  <c r="S250" i="11"/>
  <c r="S246" i="11"/>
  <c r="S242" i="11"/>
  <c r="S265" i="11"/>
  <c r="S259" i="11"/>
  <c r="S255" i="11"/>
  <c r="S251" i="11"/>
  <c r="S247" i="11"/>
  <c r="S243" i="11"/>
  <c r="S239" i="11"/>
  <c r="S234" i="11"/>
  <c r="S230" i="11"/>
  <c r="S238" i="11"/>
  <c r="S235" i="11"/>
  <c r="S231" i="11"/>
  <c r="S227" i="11"/>
  <c r="S135" i="11"/>
  <c r="S178" i="11"/>
  <c r="S137" i="11"/>
  <c r="AE181" i="11"/>
  <c r="AE304" i="11"/>
  <c r="AE300" i="11"/>
  <c r="AE296" i="11"/>
  <c r="AE307" i="11"/>
  <c r="AE305" i="11"/>
  <c r="AE301" i="11"/>
  <c r="AE297" i="11"/>
  <c r="AE293" i="11"/>
  <c r="AE289" i="11"/>
  <c r="AE285" i="11"/>
  <c r="AE292" i="11"/>
  <c r="AE284" i="11"/>
  <c r="AE280" i="11"/>
  <c r="AE276" i="11"/>
  <c r="AE272" i="11"/>
  <c r="AE268" i="11"/>
  <c r="AE290" i="11"/>
  <c r="AE281" i="11"/>
  <c r="AE277" i="11"/>
  <c r="AE273" i="11"/>
  <c r="AE269" i="11"/>
  <c r="AE266" i="11"/>
  <c r="AE263" i="11"/>
  <c r="AE260" i="11"/>
  <c r="AE256" i="11"/>
  <c r="AE252" i="11"/>
  <c r="AE248" i="11"/>
  <c r="AE244" i="11"/>
  <c r="AE240" i="11"/>
  <c r="AE261" i="11"/>
  <c r="AE257" i="11"/>
  <c r="AE253" i="11"/>
  <c r="AE249" i="11"/>
  <c r="AE245" i="11"/>
  <c r="AE241" i="11"/>
  <c r="AE236" i="11"/>
  <c r="AE232" i="11"/>
  <c r="AE228" i="11"/>
  <c r="AE237" i="11"/>
  <c r="AE233" i="11"/>
  <c r="AE229" i="11"/>
  <c r="AE95" i="11"/>
  <c r="AE53" i="11"/>
  <c r="AE135" i="11"/>
  <c r="AE178" i="11"/>
  <c r="AE137" i="11"/>
  <c r="AE180" i="11"/>
  <c r="AE138" i="11"/>
  <c r="BG139" i="6"/>
  <c r="BE139" i="6"/>
  <c r="BB139" i="14"/>
  <c r="AZ139" i="14"/>
  <c r="BC139" i="14"/>
  <c r="AY139" i="14"/>
  <c r="AV138" i="14"/>
  <c r="AW138" i="14"/>
  <c r="AZ136" i="13"/>
  <c r="BA136" i="13"/>
  <c r="BB136" i="13"/>
  <c r="AY136" i="14"/>
  <c r="BB136" i="14"/>
  <c r="BF178" i="14"/>
  <c r="BE178" i="14"/>
  <c r="AU135" i="13"/>
  <c r="AS135" i="13"/>
  <c r="BC137" i="13"/>
  <c r="BD137" i="13"/>
  <c r="BG139" i="13"/>
  <c r="BD139" i="13"/>
  <c r="BE139" i="13"/>
  <c r="AR139" i="13"/>
  <c r="AU139" i="13"/>
  <c r="BC179" i="13"/>
  <c r="BA179" i="13"/>
  <c r="AS138" i="13"/>
  <c r="AU138" i="13"/>
  <c r="BH177" i="14"/>
  <c r="BG177" i="14"/>
  <c r="BE177" i="14"/>
  <c r="BD179" i="14"/>
  <c r="BB179" i="14"/>
  <c r="AS138" i="14"/>
  <c r="AT138" i="14"/>
  <c r="AY137" i="13"/>
  <c r="AX137" i="13"/>
  <c r="AZ137" i="13"/>
  <c r="BA137" i="13"/>
  <c r="BF138" i="13"/>
  <c r="BG138" i="13"/>
  <c r="AU178" i="12"/>
  <c r="AT178" i="12"/>
  <c r="AR178" i="12"/>
  <c r="AS178" i="12"/>
  <c r="AF181" i="11"/>
  <c r="AF139" i="11"/>
  <c r="AF308" i="11"/>
  <c r="AF306" i="11"/>
  <c r="AF303" i="11"/>
  <c r="AF299" i="11"/>
  <c r="AF304" i="11"/>
  <c r="AF300" i="11"/>
  <c r="AF296" i="11"/>
  <c r="AF292" i="11"/>
  <c r="AF288" i="11"/>
  <c r="AF284" i="11"/>
  <c r="AF289" i="11"/>
  <c r="AF281" i="11"/>
  <c r="AF277" i="11"/>
  <c r="AF273" i="11"/>
  <c r="AF269" i="11"/>
  <c r="AF295" i="11"/>
  <c r="AF287" i="11"/>
  <c r="AF282" i="11"/>
  <c r="AF278" i="11"/>
  <c r="AF274" i="11"/>
  <c r="AF270" i="11"/>
  <c r="AF265" i="11"/>
  <c r="AF264" i="11"/>
  <c r="AF259" i="11"/>
  <c r="AF255" i="11"/>
  <c r="AF251" i="11"/>
  <c r="AF247" i="11"/>
  <c r="AF243" i="11"/>
  <c r="AF239" i="11"/>
  <c r="AF262" i="11"/>
  <c r="AF258" i="11"/>
  <c r="AF254" i="11"/>
  <c r="AF250" i="11"/>
  <c r="AF246" i="11"/>
  <c r="AF242" i="11"/>
  <c r="AF238" i="11"/>
  <c r="AF235" i="11"/>
  <c r="AF231" i="11"/>
  <c r="AF227" i="11"/>
  <c r="AF234" i="11"/>
  <c r="AF230" i="11"/>
  <c r="AF94" i="11"/>
  <c r="AF95" i="11"/>
  <c r="AF135" i="11"/>
  <c r="AF178" i="11"/>
  <c r="AF137" i="11"/>
  <c r="AF307" i="11"/>
  <c r="AF301" i="11"/>
  <c r="AF302" i="11"/>
  <c r="AF294" i="11"/>
  <c r="AF286" i="11"/>
  <c r="AF285" i="11"/>
  <c r="AF275" i="11"/>
  <c r="AF267" i="11"/>
  <c r="AF283" i="11"/>
  <c r="AF276" i="11"/>
  <c r="AF268" i="11"/>
  <c r="AF261" i="11"/>
  <c r="AF253" i="11"/>
  <c r="AF245" i="11"/>
  <c r="AF266" i="11"/>
  <c r="AF256" i="11"/>
  <c r="AF248" i="11"/>
  <c r="AF240" i="11"/>
  <c r="AF233" i="11"/>
  <c r="AF236" i="11"/>
  <c r="AF228" i="11"/>
  <c r="AF177" i="11"/>
  <c r="AF179" i="11"/>
  <c r="AF180" i="11"/>
  <c r="AF138" i="11"/>
  <c r="AN181" i="11"/>
  <c r="AN139" i="11"/>
  <c r="AN307" i="11"/>
  <c r="AN305" i="11"/>
  <c r="AN301" i="11"/>
  <c r="AN297" i="11"/>
  <c r="AN304" i="11"/>
  <c r="AN300" i="11"/>
  <c r="AN296" i="11"/>
  <c r="AN292" i="11"/>
  <c r="AN288" i="11"/>
  <c r="AN284" i="11"/>
  <c r="AN289" i="11"/>
  <c r="AN281" i="11"/>
  <c r="AN277" i="11"/>
  <c r="AN273" i="11"/>
  <c r="AN269" i="11"/>
  <c r="AN287" i="11"/>
  <c r="AN282" i="11"/>
  <c r="AN278" i="11"/>
  <c r="AN274" i="11"/>
  <c r="AN270" i="11"/>
  <c r="AN265" i="11"/>
  <c r="AN264" i="11"/>
  <c r="AN259" i="11"/>
  <c r="AN255" i="11"/>
  <c r="AN251" i="11"/>
  <c r="AN247" i="11"/>
  <c r="AN243" i="11"/>
  <c r="AN239" i="11"/>
  <c r="AN262" i="11"/>
  <c r="AN258" i="11"/>
  <c r="AN254" i="11"/>
  <c r="AN250" i="11"/>
  <c r="AN246" i="11"/>
  <c r="AN242" i="11"/>
  <c r="AN238" i="11"/>
  <c r="AN235" i="11"/>
  <c r="AN231" i="11"/>
  <c r="AN227" i="11"/>
  <c r="AN234" i="11"/>
  <c r="AN230" i="11"/>
  <c r="AN177" i="11"/>
  <c r="AN136" i="11"/>
  <c r="AN179" i="11"/>
  <c r="AN303" i="11"/>
  <c r="AN295" i="11"/>
  <c r="AN298" i="11"/>
  <c r="AN290" i="11"/>
  <c r="AN293" i="11"/>
  <c r="AN279" i="11"/>
  <c r="AN271" i="11"/>
  <c r="AN283" i="11"/>
  <c r="AN276" i="11"/>
  <c r="AN268" i="11"/>
  <c r="AN261" i="11"/>
  <c r="AN253" i="11"/>
  <c r="AN245" i="11"/>
  <c r="AN266" i="11"/>
  <c r="AN256" i="11"/>
  <c r="AN248" i="11"/>
  <c r="AN240" i="11"/>
  <c r="AN233" i="11"/>
  <c r="AN236" i="11"/>
  <c r="AN228" i="11"/>
  <c r="AN178" i="11"/>
  <c r="AN180" i="11"/>
  <c r="AN138" i="11"/>
  <c r="AV179" i="7"/>
  <c r="AG308" i="14"/>
  <c r="AA267" i="13"/>
  <c r="BK178" i="13"/>
  <c r="AU177" i="13"/>
  <c r="H181" i="11"/>
  <c r="H139" i="11"/>
  <c r="X181" i="11"/>
  <c r="X139" i="11"/>
  <c r="X307" i="11"/>
  <c r="X305" i="11"/>
  <c r="X301" i="11"/>
  <c r="X297" i="11"/>
  <c r="X302" i="11"/>
  <c r="X298" i="11"/>
  <c r="X292" i="11"/>
  <c r="X288" i="11"/>
  <c r="X284" i="11"/>
  <c r="X289" i="11"/>
  <c r="X281" i="11"/>
  <c r="X277" i="11"/>
  <c r="X273" i="11"/>
  <c r="BJ137" i="9"/>
  <c r="AX137" i="9"/>
  <c r="AQ178" i="12"/>
  <c r="AR179" i="14"/>
  <c r="AO231" i="13"/>
  <c r="AP17" i="13" s="1"/>
  <c r="AM10" i="15" s="1"/>
  <c r="AO235" i="13"/>
  <c r="AP21" i="13" s="1"/>
  <c r="AM14" i="15" s="1"/>
  <c r="AO232" i="13"/>
  <c r="AP18" i="13" s="1"/>
  <c r="AM11" i="15" s="1"/>
  <c r="AO236" i="13"/>
  <c r="AP22" i="13" s="1"/>
  <c r="AM15" i="15" s="1"/>
  <c r="AO241" i="13"/>
  <c r="AP27" i="13" s="1"/>
  <c r="AM20" i="15" s="1"/>
  <c r="AO249" i="13"/>
  <c r="AP35" i="13" s="1"/>
  <c r="AM28" i="15" s="1"/>
  <c r="AO253" i="13"/>
  <c r="AP39" i="13" s="1"/>
  <c r="AM32" i="15" s="1"/>
  <c r="AO261" i="13"/>
  <c r="AO260" i="13"/>
  <c r="AO266" i="13"/>
  <c r="AO275" i="13"/>
  <c r="AP61" i="13" s="1"/>
  <c r="AM54" i="15" s="1"/>
  <c r="AO283" i="13"/>
  <c r="AP69" i="13" s="1"/>
  <c r="AM62" i="15" s="1"/>
  <c r="AO287" i="13"/>
  <c r="AO268" i="13"/>
  <c r="AP54" i="13" s="1"/>
  <c r="AM47" i="15" s="1"/>
  <c r="AO276" i="13"/>
  <c r="AP62" i="13" s="1"/>
  <c r="AM55" i="15" s="1"/>
  <c r="AO280" i="13"/>
  <c r="AP66" i="13" s="1"/>
  <c r="AM59" i="15" s="1"/>
  <c r="AO288" i="13"/>
  <c r="AO297" i="13"/>
  <c r="AO291" i="13"/>
  <c r="AO295" i="13"/>
  <c r="AO303" i="13"/>
  <c r="AO307" i="13"/>
  <c r="AO298" i="13"/>
  <c r="AO302" i="13"/>
  <c r="AQ179" i="14"/>
  <c r="AO177" i="14"/>
  <c r="AO54" i="14" s="1"/>
  <c r="AA47" i="15" s="1"/>
  <c r="M47" i="15" s="1"/>
  <c r="AO230" i="14"/>
  <c r="AP16" i="14" s="1"/>
  <c r="AN9" i="15" s="1"/>
  <c r="M15" i="16" s="1"/>
  <c r="AO234" i="14"/>
  <c r="AP20" i="14" s="1"/>
  <c r="AN13" i="15" s="1"/>
  <c r="AO238" i="14"/>
  <c r="AP24" i="14" s="1"/>
  <c r="AN17" i="15" s="1"/>
  <c r="AO242" i="14"/>
  <c r="AP28" i="14" s="1"/>
  <c r="AN21" i="15" s="1"/>
  <c r="AO229" i="14"/>
  <c r="AP15" i="14" s="1"/>
  <c r="AN8" i="15" s="1"/>
  <c r="M12" i="16" s="1"/>
  <c r="AO233" i="14"/>
  <c r="AP19" i="14" s="1"/>
  <c r="AN12" i="15" s="1"/>
  <c r="AO237" i="14"/>
  <c r="AP23" i="14" s="1"/>
  <c r="AN16" i="15" s="1"/>
  <c r="AO241" i="14"/>
  <c r="AP27" i="14" s="1"/>
  <c r="AN20" i="15" s="1"/>
  <c r="AO245" i="14"/>
  <c r="AP31" i="14" s="1"/>
  <c r="AN24" i="15" s="1"/>
  <c r="AO246" i="14"/>
  <c r="AP32" i="14" s="1"/>
  <c r="AN25" i="15" s="1"/>
  <c r="AO250" i="14"/>
  <c r="AP36" i="14" s="1"/>
  <c r="AN29" i="15" s="1"/>
  <c r="AO254" i="14"/>
  <c r="AP40" i="14" s="1"/>
  <c r="AN33" i="15" s="1"/>
  <c r="AO258" i="14"/>
  <c r="AP44" i="14" s="1"/>
  <c r="AN37" i="15" s="1"/>
  <c r="AO262" i="14"/>
  <c r="AO266" i="14"/>
  <c r="AO247" i="14"/>
  <c r="AP33" i="14" s="1"/>
  <c r="AN26" i="15" s="1"/>
  <c r="AO251" i="14"/>
  <c r="AP37" i="14" s="1"/>
  <c r="AN30" i="15" s="1"/>
  <c r="AO255" i="14"/>
  <c r="AP41" i="14" s="1"/>
  <c r="AN34" i="15" s="1"/>
  <c r="AO259" i="14"/>
  <c r="AP45" i="14" s="1"/>
  <c r="AN38" i="15" s="1"/>
  <c r="AO263" i="14"/>
  <c r="AO273" i="14"/>
  <c r="AP59" i="14" s="1"/>
  <c r="AN52" i="15" s="1"/>
  <c r="AO277" i="14"/>
  <c r="AP63" i="14" s="1"/>
  <c r="AN56" i="15" s="1"/>
  <c r="AO281" i="14"/>
  <c r="AP67" i="14" s="1"/>
  <c r="AN60" i="15" s="1"/>
  <c r="AO285" i="14"/>
  <c r="AP71" i="14" s="1"/>
  <c r="AN64" i="15" s="1"/>
  <c r="AO289" i="14"/>
  <c r="AO293" i="14"/>
  <c r="AO270" i="14"/>
  <c r="AP56" i="14" s="1"/>
  <c r="AN49" i="15" s="1"/>
  <c r="AO274" i="14"/>
  <c r="AP60" i="14" s="1"/>
  <c r="AN53" i="15" s="1"/>
  <c r="AO278" i="14"/>
  <c r="AP64" i="14" s="1"/>
  <c r="AN57" i="15" s="1"/>
  <c r="AO282" i="14"/>
  <c r="AP68" i="14" s="1"/>
  <c r="AN61" i="15" s="1"/>
  <c r="AO286" i="14"/>
  <c r="AP72" i="14" s="1"/>
  <c r="AN65" i="15" s="1"/>
  <c r="AO290" i="14"/>
  <c r="AO294" i="14"/>
  <c r="AO299" i="14"/>
  <c r="AO303" i="14"/>
  <c r="AO306" i="14"/>
  <c r="AO300" i="14"/>
  <c r="AO304" i="14"/>
  <c r="AR137" i="7"/>
  <c r="BJ137" i="7"/>
  <c r="BJ179" i="7"/>
  <c r="BD137" i="7"/>
  <c r="BC138" i="7"/>
  <c r="BD179" i="7"/>
  <c r="AW135" i="7"/>
  <c r="BK139" i="6"/>
  <c r="BB178" i="7"/>
  <c r="BB139" i="6"/>
  <c r="M308" i="14"/>
  <c r="AW179" i="14"/>
  <c r="L267" i="14"/>
  <c r="AV178" i="14"/>
  <c r="BL136" i="13"/>
  <c r="BC177" i="13"/>
  <c r="BJ137" i="14"/>
  <c r="BK137" i="13"/>
  <c r="AT139" i="13"/>
  <c r="J241" i="5"/>
  <c r="J304" i="5"/>
  <c r="I259" i="5"/>
  <c r="Y243" i="5"/>
  <c r="BE135" i="13"/>
  <c r="AY135" i="13"/>
  <c r="BB135" i="13"/>
  <c r="Z273" i="5"/>
  <c r="AK180" i="5"/>
  <c r="AL180" i="5"/>
  <c r="F180" i="5"/>
  <c r="AK138" i="5"/>
  <c r="AK181" i="5"/>
  <c r="V181" i="5"/>
  <c r="AD181" i="5"/>
  <c r="N230" i="5"/>
  <c r="N241" i="5"/>
  <c r="N257" i="5"/>
  <c r="N246" i="5"/>
  <c r="N260" i="5"/>
  <c r="N277" i="5"/>
  <c r="N272" i="5"/>
  <c r="N287" i="5"/>
  <c r="N290" i="5"/>
  <c r="N304" i="5"/>
  <c r="V137" i="5"/>
  <c r="V233" i="5"/>
  <c r="V238" i="5"/>
  <c r="V281" i="5"/>
  <c r="V301" i="5"/>
  <c r="AD238" i="5"/>
  <c r="AD280" i="5"/>
  <c r="U136" i="5"/>
  <c r="AG247" i="8"/>
  <c r="AG287" i="8"/>
  <c r="AU139" i="10"/>
  <c r="AO136" i="14"/>
  <c r="AO14" i="14" s="1"/>
  <c r="AA7" i="15" s="1"/>
  <c r="BL178" i="7"/>
  <c r="AA267" i="7"/>
  <c r="AA308" i="7"/>
  <c r="AT139" i="14"/>
  <c r="AB267" i="13"/>
  <c r="AT135" i="14"/>
  <c r="AO305" i="14"/>
  <c r="V308" i="14"/>
  <c r="AO236" i="14"/>
  <c r="AP22" i="14" s="1"/>
  <c r="AN15" i="15" s="1"/>
  <c r="AO257" i="14"/>
  <c r="AP43" i="14" s="1"/>
  <c r="AN36" i="15" s="1"/>
  <c r="L308" i="13"/>
  <c r="N267" i="13"/>
  <c r="AO246" i="13"/>
  <c r="AP32" i="13" s="1"/>
  <c r="AM25" i="15" s="1"/>
  <c r="AR135" i="13"/>
  <c r="AT178" i="13"/>
  <c r="BK177" i="13"/>
  <c r="BJ138" i="13"/>
  <c r="AS179" i="7"/>
  <c r="BB138" i="7"/>
  <c r="AT178" i="7"/>
  <c r="AV179" i="10"/>
  <c r="AO179" i="10"/>
  <c r="AO56" i="10" s="1"/>
  <c r="W49" i="15" s="1"/>
  <c r="I49" i="15" s="1"/>
  <c r="O308" i="7"/>
  <c r="L267" i="7"/>
  <c r="AX138" i="7"/>
  <c r="BI178" i="14"/>
  <c r="BJ178" i="14"/>
  <c r="BK178" i="14"/>
  <c r="BG178" i="14"/>
  <c r="BH178" i="14"/>
  <c r="BF139" i="14"/>
  <c r="BE139" i="14"/>
  <c r="BE135" i="14"/>
  <c r="BH135" i="14"/>
  <c r="BI135" i="14"/>
  <c r="AZ138" i="14"/>
  <c r="AY138" i="14"/>
  <c r="BA138" i="14"/>
  <c r="BC138" i="14"/>
  <c r="AY137" i="14"/>
  <c r="BA137" i="14"/>
  <c r="BA179" i="14"/>
  <c r="BC179" i="14"/>
  <c r="AZ179" i="14"/>
  <c r="BH136" i="14"/>
  <c r="BJ136" i="14"/>
  <c r="BA177" i="14"/>
  <c r="BD177" i="14"/>
  <c r="AX136" i="14"/>
  <c r="AV136" i="14"/>
  <c r="AU136" i="14"/>
  <c r="AT177" i="14"/>
  <c r="AR177" i="14"/>
  <c r="BF136" i="13"/>
  <c r="BD136" i="13"/>
  <c r="BH136" i="13"/>
  <c r="BA177" i="13"/>
  <c r="BB177" i="13"/>
  <c r="BB178" i="13"/>
  <c r="BA178" i="13"/>
  <c r="BC178" i="13"/>
  <c r="BE178" i="13"/>
  <c r="BI137" i="13"/>
  <c r="BF137" i="13"/>
  <c r="BG137" i="13"/>
  <c r="BH137" i="13"/>
  <c r="BJ135" i="13"/>
  <c r="BL135" i="13"/>
  <c r="AW137" i="13"/>
  <c r="AT137" i="13"/>
  <c r="AV137" i="13"/>
  <c r="BK139" i="13"/>
  <c r="AX139" i="13"/>
  <c r="AY139" i="13"/>
  <c r="AZ139" i="13"/>
  <c r="AW179" i="13"/>
  <c r="AV179" i="13"/>
  <c r="AU136" i="13"/>
  <c r="AT136" i="13"/>
  <c r="AR136" i="13"/>
  <c r="AY138" i="13"/>
  <c r="AZ138" i="13"/>
  <c r="AR139" i="12"/>
  <c r="AS139" i="12"/>
  <c r="BD135" i="14"/>
  <c r="BC135" i="14"/>
  <c r="D181" i="11"/>
  <c r="D305" i="11"/>
  <c r="D301" i="11"/>
  <c r="D297" i="11"/>
  <c r="D302" i="11"/>
  <c r="D298" i="11"/>
  <c r="D292" i="11"/>
  <c r="D288" i="11"/>
  <c r="D284" i="11"/>
  <c r="D293" i="11"/>
  <c r="D285" i="11"/>
  <c r="D281" i="11"/>
  <c r="D277" i="11"/>
  <c r="D273" i="11"/>
  <c r="D269" i="11"/>
  <c r="D291" i="11"/>
  <c r="D282" i="11"/>
  <c r="D278" i="11"/>
  <c r="D274" i="11"/>
  <c r="D270" i="11"/>
  <c r="D265" i="11"/>
  <c r="D264" i="11"/>
  <c r="D261" i="11"/>
  <c r="D257" i="11"/>
  <c r="D253" i="11"/>
  <c r="D249" i="11"/>
  <c r="D245" i="11"/>
  <c r="D241" i="11"/>
  <c r="D262" i="11"/>
  <c r="D258" i="11"/>
  <c r="D254" i="11"/>
  <c r="D250" i="11"/>
  <c r="D246" i="11"/>
  <c r="D242" i="11"/>
  <c r="D237" i="11"/>
  <c r="D233" i="11"/>
  <c r="D229" i="11"/>
  <c r="D239" i="11"/>
  <c r="D236" i="11"/>
  <c r="D232" i="11"/>
  <c r="D228" i="11"/>
  <c r="D53" i="11"/>
  <c r="D177" i="11"/>
  <c r="L181" i="11"/>
  <c r="AV181" i="11" s="1"/>
  <c r="L306" i="11"/>
  <c r="L303" i="11"/>
  <c r="L299" i="11"/>
  <c r="L304" i="11"/>
  <c r="L300" i="11"/>
  <c r="L294" i="11"/>
  <c r="L290" i="11"/>
  <c r="L286" i="11"/>
  <c r="L296" i="11"/>
  <c r="L289" i="11"/>
  <c r="L281" i="11"/>
  <c r="L277" i="11"/>
  <c r="L273" i="11"/>
  <c r="L269" i="11"/>
  <c r="L291" i="11"/>
  <c r="L283" i="11"/>
  <c r="L280" i="11"/>
  <c r="L276" i="11"/>
  <c r="L272" i="11"/>
  <c r="L268" i="11"/>
  <c r="L264" i="11"/>
  <c r="L261" i="11"/>
  <c r="L257" i="11"/>
  <c r="L253" i="11"/>
  <c r="L249" i="11"/>
  <c r="L245" i="11"/>
  <c r="L241" i="11"/>
  <c r="L262" i="11"/>
  <c r="L258" i="11"/>
  <c r="L254" i="11"/>
  <c r="L250" i="11"/>
  <c r="L246" i="11"/>
  <c r="L242" i="11"/>
  <c r="L238" i="11"/>
  <c r="L235" i="11"/>
  <c r="L231" i="11"/>
  <c r="L227" i="11"/>
  <c r="L236" i="11"/>
  <c r="L232" i="11"/>
  <c r="L228" i="11"/>
  <c r="L135" i="11"/>
  <c r="L178" i="11"/>
  <c r="L137" i="11"/>
  <c r="T181" i="11"/>
  <c r="BB181" i="11" s="1"/>
  <c r="T306" i="11"/>
  <c r="T303" i="11"/>
  <c r="T299" i="11"/>
  <c r="T304" i="11"/>
  <c r="T300" i="11"/>
  <c r="T294" i="11"/>
  <c r="T290" i="11"/>
  <c r="T286" i="11"/>
  <c r="T296" i="11"/>
  <c r="T289" i="11"/>
  <c r="T281" i="11"/>
  <c r="T277" i="11"/>
  <c r="T273" i="11"/>
  <c r="T269" i="11"/>
  <c r="T291" i="11"/>
  <c r="T283" i="11"/>
  <c r="T280" i="11"/>
  <c r="T276" i="11"/>
  <c r="T272" i="11"/>
  <c r="T268" i="11"/>
  <c r="T263" i="11"/>
  <c r="T261" i="11"/>
  <c r="T257" i="11"/>
  <c r="T253" i="11"/>
  <c r="T249" i="11"/>
  <c r="T245" i="11"/>
  <c r="T241" i="11"/>
  <c r="T266" i="11"/>
  <c r="T260" i="11"/>
  <c r="T256" i="11"/>
  <c r="T252" i="11"/>
  <c r="T248" i="11"/>
  <c r="T244" i="11"/>
  <c r="T240" i="11"/>
  <c r="T237" i="11"/>
  <c r="T233" i="11"/>
  <c r="T229" i="11"/>
  <c r="T236" i="11"/>
  <c r="T232" i="11"/>
  <c r="T228" i="11"/>
  <c r="T135" i="11"/>
  <c r="T178" i="11"/>
  <c r="T137" i="11"/>
  <c r="I308" i="14"/>
  <c r="U267" i="14"/>
  <c r="AO235" i="14"/>
  <c r="AP21" i="14" s="1"/>
  <c r="AN14" i="15" s="1"/>
  <c r="AO280" i="14"/>
  <c r="AP66" i="14" s="1"/>
  <c r="AN59" i="15" s="1"/>
  <c r="AO295" i="14"/>
  <c r="L267" i="13"/>
  <c r="L308" i="14"/>
  <c r="AC308" i="14"/>
  <c r="M267" i="14"/>
  <c r="N308" i="14"/>
  <c r="AO252" i="14"/>
  <c r="AP38" i="14" s="1"/>
  <c r="AN31" i="15" s="1"/>
  <c r="AR178" i="14"/>
  <c r="AZ178" i="14"/>
  <c r="T308" i="13"/>
  <c r="AI308" i="13"/>
  <c r="V308" i="13"/>
  <c r="AO251" i="13"/>
  <c r="AP37" i="13" s="1"/>
  <c r="AM30" i="15" s="1"/>
  <c r="AG308" i="13"/>
  <c r="AJ308" i="13"/>
  <c r="AJ267" i="13"/>
  <c r="AO296" i="14"/>
  <c r="R139" i="5"/>
  <c r="J230" i="5"/>
  <c r="J248" i="5"/>
  <c r="J287" i="5"/>
  <c r="I254" i="5"/>
  <c r="I269" i="5"/>
  <c r="Q269" i="5"/>
  <c r="AG135" i="5"/>
  <c r="BE179" i="7"/>
  <c r="BE139" i="7"/>
  <c r="BG138" i="7"/>
  <c r="AU178" i="7"/>
  <c r="AS177" i="7"/>
  <c r="AS178" i="7"/>
  <c r="AW179" i="7"/>
  <c r="BL179" i="7"/>
  <c r="AX179" i="7"/>
  <c r="BD139" i="7"/>
  <c r="BK137" i="7"/>
  <c r="AV135" i="7"/>
  <c r="AG227" i="8"/>
  <c r="AG231" i="8"/>
  <c r="AG263" i="8"/>
  <c r="AG271" i="8"/>
  <c r="AG288" i="8"/>
  <c r="AR139" i="10"/>
  <c r="BE179" i="10"/>
  <c r="AY179" i="10"/>
  <c r="BL136" i="10"/>
  <c r="AW179" i="10"/>
  <c r="AX179" i="10"/>
  <c r="T138" i="11"/>
  <c r="L138" i="11"/>
  <c r="D138" i="11"/>
  <c r="D137" i="11"/>
  <c r="D178" i="11"/>
  <c r="D135" i="11"/>
  <c r="D94" i="11"/>
  <c r="D234" i="11"/>
  <c r="D227" i="11"/>
  <c r="D235" i="11"/>
  <c r="D244" i="11"/>
  <c r="D252" i="11"/>
  <c r="D260" i="11"/>
  <c r="D243" i="11"/>
  <c r="D251" i="11"/>
  <c r="D259" i="11"/>
  <c r="D267" i="11"/>
  <c r="D272" i="11"/>
  <c r="D280" i="11"/>
  <c r="D295" i="11"/>
  <c r="D275" i="11"/>
  <c r="D283" i="11"/>
  <c r="D296" i="11"/>
  <c r="D290" i="11"/>
  <c r="D300" i="11"/>
  <c r="D299" i="11"/>
  <c r="D308" i="11"/>
  <c r="L136" i="11"/>
  <c r="L230" i="11"/>
  <c r="L239" i="11"/>
  <c r="L233" i="11"/>
  <c r="L240" i="11"/>
  <c r="L248" i="11"/>
  <c r="L256" i="11"/>
  <c r="L266" i="11"/>
  <c r="L247" i="11"/>
  <c r="L255" i="11"/>
  <c r="L263" i="11"/>
  <c r="L270" i="11"/>
  <c r="L278" i="11"/>
  <c r="L287" i="11"/>
  <c r="L271" i="11"/>
  <c r="L279" i="11"/>
  <c r="L293" i="11"/>
  <c r="L288" i="11"/>
  <c r="L298" i="11"/>
  <c r="L297" i="11"/>
  <c r="L305" i="11"/>
  <c r="T179" i="11"/>
  <c r="T177" i="11"/>
  <c r="T234" i="11"/>
  <c r="T231" i="11"/>
  <c r="T238" i="11"/>
  <c r="T246" i="11"/>
  <c r="T254" i="11"/>
  <c r="T262" i="11"/>
  <c r="T243" i="11"/>
  <c r="T251" i="11"/>
  <c r="T259" i="11"/>
  <c r="T265" i="11"/>
  <c r="T274" i="11"/>
  <c r="T282" i="11"/>
  <c r="T295" i="11"/>
  <c r="T275" i="11"/>
  <c r="T285" i="11"/>
  <c r="T284" i="11"/>
  <c r="T292" i="11"/>
  <c r="T302" i="11"/>
  <c r="T301" i="11"/>
  <c r="T307" i="11"/>
  <c r="D139" i="11"/>
  <c r="L139" i="11"/>
  <c r="T139" i="11"/>
  <c r="BL139" i="13"/>
  <c r="BL179" i="13"/>
  <c r="AZ177" i="13"/>
  <c r="BJ137" i="13"/>
  <c r="AZ178" i="13"/>
  <c r="BA139" i="13"/>
  <c r="BE136" i="13"/>
  <c r="AS136" i="13"/>
  <c r="AT179" i="13"/>
  <c r="AX135" i="13"/>
  <c r="BL177" i="13"/>
  <c r="BC135" i="13"/>
  <c r="AX179" i="13"/>
  <c r="BD178" i="13"/>
  <c r="AU179" i="13"/>
  <c r="BG137" i="14"/>
  <c r="AT136" i="14"/>
  <c r="AV179" i="14"/>
  <c r="BA178" i="14"/>
  <c r="BF135" i="14"/>
  <c r="BB135" i="14"/>
  <c r="BC177" i="14"/>
  <c r="AS177" i="14"/>
  <c r="BF136" i="14"/>
  <c r="BC137" i="14"/>
  <c r="AY178" i="14"/>
  <c r="AU178" i="14"/>
  <c r="BG135" i="14"/>
  <c r="AR135" i="14"/>
  <c r="BB138" i="14"/>
  <c r="BC178" i="14"/>
  <c r="BL138" i="13"/>
  <c r="AQ179" i="10"/>
  <c r="AV138" i="7"/>
  <c r="AR178" i="7"/>
  <c r="BH139" i="14"/>
  <c r="AU139" i="12"/>
  <c r="AJ267" i="7"/>
  <c r="AU138" i="7"/>
  <c r="AZ137" i="14"/>
  <c r="AX178" i="13"/>
  <c r="E267" i="14"/>
  <c r="BJ136" i="7"/>
  <c r="AQ179" i="7"/>
  <c r="BH137" i="14"/>
  <c r="AZ135" i="14"/>
  <c r="AV139" i="14"/>
  <c r="AS135" i="14"/>
  <c r="BE177" i="13"/>
  <c r="AY136" i="13"/>
  <c r="BI135" i="13"/>
  <c r="AZ135" i="13"/>
  <c r="BA138" i="13"/>
  <c r="BK138" i="13"/>
  <c r="Y139" i="5"/>
  <c r="J53" i="5"/>
  <c r="J231" i="5"/>
  <c r="J257" i="5"/>
  <c r="J262" i="5"/>
  <c r="J270" i="5"/>
  <c r="J290" i="5"/>
  <c r="I238" i="5"/>
  <c r="I245" i="5"/>
  <c r="I276" i="5"/>
  <c r="I294" i="5"/>
  <c r="Q233" i="5"/>
  <c r="Y179" i="5"/>
  <c r="Y279" i="5"/>
  <c r="AG257" i="5"/>
  <c r="AS136" i="9"/>
  <c r="AC180" i="5"/>
  <c r="M180" i="5"/>
  <c r="AD180" i="5"/>
  <c r="N180" i="5"/>
  <c r="AX180" i="5" s="1"/>
  <c r="V138" i="5"/>
  <c r="F138" i="5"/>
  <c r="AC138" i="5"/>
  <c r="M138" i="5"/>
  <c r="M181" i="5"/>
  <c r="AC181" i="5"/>
  <c r="F181" i="5"/>
  <c r="N181" i="5"/>
  <c r="AL181" i="5"/>
  <c r="N137" i="5"/>
  <c r="N135" i="5"/>
  <c r="N229" i="5"/>
  <c r="N237" i="5"/>
  <c r="N245" i="5"/>
  <c r="N253" i="5"/>
  <c r="N234" i="5"/>
  <c r="N242" i="5"/>
  <c r="N250" i="5"/>
  <c r="N259" i="5"/>
  <c r="N264" i="5"/>
  <c r="N273" i="5"/>
  <c r="N281" i="5"/>
  <c r="N268" i="5"/>
  <c r="N276" i="5"/>
  <c r="N283" i="5"/>
  <c r="N291" i="5"/>
  <c r="N286" i="5"/>
  <c r="N294" i="5"/>
  <c r="N300" i="5"/>
  <c r="N301" i="5"/>
  <c r="N307" i="5"/>
  <c r="V178" i="5"/>
  <c r="V230" i="5"/>
  <c r="V241" i="5"/>
  <c r="V257" i="5"/>
  <c r="V246" i="5"/>
  <c r="V264" i="5"/>
  <c r="V276" i="5"/>
  <c r="V294" i="5"/>
  <c r="AD178" i="5"/>
  <c r="AD249" i="5"/>
  <c r="AD254" i="5"/>
  <c r="AD263" i="5"/>
  <c r="AD295" i="5"/>
  <c r="AD305" i="5"/>
  <c r="F245" i="5"/>
  <c r="AL289" i="5"/>
  <c r="AC272" i="5"/>
  <c r="AG136" i="8"/>
  <c r="AG232" i="8"/>
  <c r="AG248" i="8"/>
  <c r="AG239" i="8"/>
  <c r="AG255" i="8"/>
  <c r="AG272" i="8"/>
  <c r="AG262" i="8"/>
  <c r="AG279" i="8"/>
  <c r="AG295" i="8"/>
  <c r="AG297" i="8"/>
  <c r="AG298" i="8"/>
  <c r="AG138" i="8"/>
  <c r="BL137" i="10"/>
  <c r="BI137" i="10"/>
  <c r="AT178" i="10"/>
  <c r="U139" i="11"/>
  <c r="AK139" i="11"/>
  <c r="AO178" i="12"/>
  <c r="AO55" i="12" s="1"/>
  <c r="Y48" i="15" s="1"/>
  <c r="K48" i="15" s="1"/>
  <c r="AO136" i="13"/>
  <c r="AO14" i="13" s="1"/>
  <c r="Z7" i="15" s="1"/>
  <c r="AO138" i="13"/>
  <c r="AO16" i="13" s="1"/>
  <c r="Z9" i="15" s="1"/>
  <c r="O267" i="7"/>
  <c r="T267" i="7"/>
  <c r="AV177" i="7"/>
  <c r="BB139" i="7"/>
  <c r="V267" i="14"/>
  <c r="AS139" i="13"/>
  <c r="F283" i="5"/>
  <c r="AL250" i="5"/>
  <c r="M233" i="5"/>
  <c r="U292" i="5"/>
  <c r="AK254" i="5"/>
  <c r="BC177" i="7"/>
  <c r="BA135" i="7"/>
  <c r="W267" i="7"/>
  <c r="W308" i="7"/>
  <c r="AW137" i="7"/>
  <c r="BJ135" i="7"/>
  <c r="BB177" i="7"/>
  <c r="BE136" i="7"/>
  <c r="AR139" i="7"/>
  <c r="AC267" i="14"/>
  <c r="BG179" i="14"/>
  <c r="U308" i="14"/>
  <c r="BJ177" i="14"/>
  <c r="AD267" i="14"/>
  <c r="N267" i="14"/>
  <c r="AS179" i="14"/>
  <c r="AS137" i="14"/>
  <c r="AO139" i="14"/>
  <c r="AO17" i="14" s="1"/>
  <c r="AA10" i="15" s="1"/>
  <c r="M10" i="15" s="1"/>
  <c r="AO269" i="14"/>
  <c r="AP55" i="14" s="1"/>
  <c r="AN48" i="15" s="1"/>
  <c r="AO297" i="14"/>
  <c r="AY177" i="13"/>
  <c r="S267" i="13"/>
  <c r="AY178" i="13"/>
  <c r="AG267" i="14"/>
  <c r="AO287" i="14"/>
  <c r="AO271" i="14"/>
  <c r="AP57" i="14" s="1"/>
  <c r="AN50" i="15" s="1"/>
  <c r="BI136" i="14"/>
  <c r="AZ136" i="14"/>
  <c r="AW136" i="14"/>
  <c r="AD308" i="14"/>
  <c r="AO243" i="14"/>
  <c r="AP29" i="14" s="1"/>
  <c r="AN22" i="15" s="1"/>
  <c r="AW137" i="14"/>
  <c r="AO260" i="14"/>
  <c r="AO265" i="14"/>
  <c r="AO249" i="14"/>
  <c r="AP35" i="14" s="1"/>
  <c r="AN28" i="15" s="1"/>
  <c r="AR137" i="14"/>
  <c r="BJ139" i="14"/>
  <c r="BH138" i="14"/>
  <c r="AB308" i="13"/>
  <c r="BF135" i="13"/>
  <c r="T267" i="13"/>
  <c r="AO289" i="13"/>
  <c r="AO262" i="13"/>
  <c r="AO229" i="13"/>
  <c r="AP15" i="13" s="1"/>
  <c r="AM8" i="15" s="1"/>
  <c r="L12" i="16" s="1"/>
  <c r="AA308" i="13"/>
  <c r="S308" i="13"/>
  <c r="BJ136" i="13"/>
  <c r="V267" i="13"/>
  <c r="N308" i="13"/>
  <c r="AW135" i="13"/>
  <c r="F308" i="13"/>
  <c r="AG267" i="13"/>
  <c r="BK135" i="13"/>
  <c r="BK136" i="13"/>
  <c r="I308" i="13"/>
  <c r="I267" i="13"/>
  <c r="AS177" i="13"/>
  <c r="AX136" i="7"/>
  <c r="AV137" i="7"/>
  <c r="AV139" i="7"/>
  <c r="BD178" i="7"/>
  <c r="AR177" i="7"/>
  <c r="P267" i="7"/>
  <c r="AX137" i="7"/>
  <c r="AX135" i="7"/>
  <c r="P308" i="7"/>
  <c r="AY138" i="7"/>
  <c r="S308" i="7"/>
  <c r="BJ177" i="7"/>
  <c r="AX177" i="7"/>
  <c r="BL136" i="7"/>
  <c r="AO139" i="6"/>
  <c r="AO17" i="6" s="1"/>
  <c r="S10" i="15" s="1"/>
  <c r="E10" i="15" s="1"/>
  <c r="AW178" i="14"/>
  <c r="BI136" i="13"/>
  <c r="BH138" i="13"/>
  <c r="AN138" i="5"/>
  <c r="AF138" i="5"/>
  <c r="X138" i="5"/>
  <c r="P138" i="5"/>
  <c r="H138" i="5"/>
  <c r="AG138" i="5"/>
  <c r="Y138" i="5"/>
  <c r="Q138" i="5"/>
  <c r="I138" i="5"/>
  <c r="E181" i="5"/>
  <c r="I181" i="5"/>
  <c r="Q181" i="5"/>
  <c r="Y181" i="5"/>
  <c r="AG181" i="5"/>
  <c r="H181" i="5"/>
  <c r="X181" i="5"/>
  <c r="AN181" i="5"/>
  <c r="P137" i="5"/>
  <c r="P136" i="5"/>
  <c r="P135" i="5"/>
  <c r="P228" i="5"/>
  <c r="P229" i="5"/>
  <c r="P233" i="5"/>
  <c r="P237" i="5"/>
  <c r="P241" i="5"/>
  <c r="P245" i="5"/>
  <c r="P249" i="5"/>
  <c r="P253" i="5"/>
  <c r="P259" i="5"/>
  <c r="P234" i="5"/>
  <c r="P238" i="5"/>
  <c r="P242" i="5"/>
  <c r="P246" i="5"/>
  <c r="P250" i="5"/>
  <c r="P254" i="5"/>
  <c r="P257" i="5"/>
  <c r="P260" i="5"/>
  <c r="P264" i="5"/>
  <c r="P269" i="5"/>
  <c r="P273" i="5"/>
  <c r="P277" i="5"/>
  <c r="P281" i="5"/>
  <c r="P263" i="5"/>
  <c r="P268" i="5"/>
  <c r="P272" i="5"/>
  <c r="P276" i="5"/>
  <c r="P280" i="5"/>
  <c r="P283" i="5"/>
  <c r="P287" i="5"/>
  <c r="P291" i="5"/>
  <c r="P295" i="5"/>
  <c r="P284" i="5"/>
  <c r="P288" i="5"/>
  <c r="P292" i="5"/>
  <c r="P296" i="5"/>
  <c r="P300" i="5"/>
  <c r="P304" i="5"/>
  <c r="P301" i="5"/>
  <c r="P305" i="5"/>
  <c r="P307" i="5"/>
  <c r="X137" i="5"/>
  <c r="X136" i="5"/>
  <c r="X135" i="5"/>
  <c r="X94" i="5"/>
  <c r="X227" i="5"/>
  <c r="X230" i="5"/>
  <c r="X231" i="5"/>
  <c r="X235" i="5"/>
  <c r="X239" i="5"/>
  <c r="X243" i="5"/>
  <c r="X247" i="5"/>
  <c r="X251" i="5"/>
  <c r="X255" i="5"/>
  <c r="X232" i="5"/>
  <c r="X236" i="5"/>
  <c r="X240" i="5"/>
  <c r="X244" i="5"/>
  <c r="X248" i="5"/>
  <c r="X252" i="5"/>
  <c r="X256" i="5"/>
  <c r="X258" i="5"/>
  <c r="X262" i="5"/>
  <c r="X266" i="5"/>
  <c r="X269" i="5"/>
  <c r="X273" i="5"/>
  <c r="X277" i="5"/>
  <c r="X281" i="5"/>
  <c r="X263" i="5"/>
  <c r="X268" i="5"/>
  <c r="X272" i="5"/>
  <c r="X276" i="5"/>
  <c r="X280" i="5"/>
  <c r="X283" i="5"/>
  <c r="X287" i="5"/>
  <c r="X291" i="5"/>
  <c r="X295" i="5"/>
  <c r="X284" i="5"/>
  <c r="X288" i="5"/>
  <c r="X292" i="5"/>
  <c r="X296" i="5"/>
  <c r="X300" i="5"/>
  <c r="X304" i="5"/>
  <c r="X301" i="5"/>
  <c r="X305" i="5"/>
  <c r="X307" i="5"/>
  <c r="AF179" i="5"/>
  <c r="AF178" i="5"/>
  <c r="AF177" i="5"/>
  <c r="AF53" i="5"/>
  <c r="AF95" i="5"/>
  <c r="AF228" i="5"/>
  <c r="AF229" i="5"/>
  <c r="AF233" i="5"/>
  <c r="AF237" i="5"/>
  <c r="AF241" i="5"/>
  <c r="AF245" i="5"/>
  <c r="AF249" i="5"/>
  <c r="AF253" i="5"/>
  <c r="AF259" i="5"/>
  <c r="AF234" i="5"/>
  <c r="AF238" i="5"/>
  <c r="AF242" i="5"/>
  <c r="AF246" i="5"/>
  <c r="AF250" i="5"/>
  <c r="AF254" i="5"/>
  <c r="AF257" i="5"/>
  <c r="AF260" i="5"/>
  <c r="AF264" i="5"/>
  <c r="AF267" i="5"/>
  <c r="AF271" i="5"/>
  <c r="AF275" i="5"/>
  <c r="AF279" i="5"/>
  <c r="AF261" i="5"/>
  <c r="AF265" i="5"/>
  <c r="AF270" i="5"/>
  <c r="AF274" i="5"/>
  <c r="AF278" i="5"/>
  <c r="AF282" i="5"/>
  <c r="AF285" i="5"/>
  <c r="AF289" i="5"/>
  <c r="AF293" i="5"/>
  <c r="AF297" i="5"/>
  <c r="AF286" i="5"/>
  <c r="AF290" i="5"/>
  <c r="AF294" i="5"/>
  <c r="AF298" i="5"/>
  <c r="AF302" i="5"/>
  <c r="AF299" i="5"/>
  <c r="AF303" i="5"/>
  <c r="AF306" i="5"/>
  <c r="AF308" i="5"/>
  <c r="K137" i="5"/>
  <c r="K178" i="5"/>
  <c r="K135" i="5"/>
  <c r="K53" i="5"/>
  <c r="K228" i="5"/>
  <c r="K227" i="5"/>
  <c r="K230" i="5"/>
  <c r="K234" i="5"/>
  <c r="K238" i="5"/>
  <c r="K242" i="5"/>
  <c r="K246" i="5"/>
  <c r="K250" i="5"/>
  <c r="K254" i="5"/>
  <c r="K258" i="5"/>
  <c r="K235" i="5"/>
  <c r="K239" i="5"/>
  <c r="K243" i="5"/>
  <c r="K247" i="5"/>
  <c r="K251" i="5"/>
  <c r="K255" i="5"/>
  <c r="K259" i="5"/>
  <c r="K263" i="5"/>
  <c r="K268" i="5"/>
  <c r="K272" i="5"/>
  <c r="K276" i="5"/>
  <c r="K280" i="5"/>
  <c r="K260" i="5"/>
  <c r="K264" i="5"/>
  <c r="K267" i="5"/>
  <c r="K271" i="5"/>
  <c r="K275" i="5"/>
  <c r="K279" i="5"/>
  <c r="K283" i="5"/>
  <c r="K286" i="5"/>
  <c r="K290" i="5"/>
  <c r="K294" i="5"/>
  <c r="K285" i="5"/>
  <c r="K289" i="5"/>
  <c r="K293" i="5"/>
  <c r="K297" i="5"/>
  <c r="K301" i="5"/>
  <c r="K305" i="5"/>
  <c r="K307" i="5"/>
  <c r="K298" i="5"/>
  <c r="K302" i="5"/>
  <c r="S179" i="5"/>
  <c r="S136" i="5"/>
  <c r="S177" i="5"/>
  <c r="S231" i="5"/>
  <c r="S229" i="5"/>
  <c r="S230" i="5"/>
  <c r="S234" i="5"/>
  <c r="S238" i="5"/>
  <c r="S242" i="5"/>
  <c r="S246" i="5"/>
  <c r="S250" i="5"/>
  <c r="S254" i="5"/>
  <c r="S258" i="5"/>
  <c r="S235" i="5"/>
  <c r="S239" i="5"/>
  <c r="S243" i="5"/>
  <c r="S247" i="5"/>
  <c r="S251" i="5"/>
  <c r="S255" i="5"/>
  <c r="S259" i="5"/>
  <c r="S263" i="5"/>
  <c r="S268" i="5"/>
  <c r="S272" i="5"/>
  <c r="S276" i="5"/>
  <c r="S280" i="5"/>
  <c r="S260" i="5"/>
  <c r="S264" i="5"/>
  <c r="S269" i="5"/>
  <c r="S273" i="5"/>
  <c r="S277" i="5"/>
  <c r="S281" i="5"/>
  <c r="S284" i="5"/>
  <c r="S288" i="5"/>
  <c r="S292" i="5"/>
  <c r="S296" i="5"/>
  <c r="S287" i="5"/>
  <c r="S291" i="5"/>
  <c r="S295" i="5"/>
  <c r="S299" i="5"/>
  <c r="S303" i="5"/>
  <c r="S306" i="5"/>
  <c r="S298" i="5"/>
  <c r="S302" i="5"/>
  <c r="AA179" i="5"/>
  <c r="AA136" i="5"/>
  <c r="AA177" i="5"/>
  <c r="AA231" i="5"/>
  <c r="AA229" i="5"/>
  <c r="AA230" i="5"/>
  <c r="AA234" i="5"/>
  <c r="AA238" i="5"/>
  <c r="AA242" i="5"/>
  <c r="AA246" i="5"/>
  <c r="AA250" i="5"/>
  <c r="AA254" i="5"/>
  <c r="AA258" i="5"/>
  <c r="AA235" i="5"/>
  <c r="AA239" i="5"/>
  <c r="AA243" i="5"/>
  <c r="AA247" i="5"/>
  <c r="AA251" i="5"/>
  <c r="AA255" i="5"/>
  <c r="AA259" i="5"/>
  <c r="AA263" i="5"/>
  <c r="AA268" i="5"/>
  <c r="AA272" i="5"/>
  <c r="AA276" i="5"/>
  <c r="AA280" i="5"/>
  <c r="AA260" i="5"/>
  <c r="AA264" i="5"/>
  <c r="AA269" i="5"/>
  <c r="AA273" i="5"/>
  <c r="AA277" i="5"/>
  <c r="AA281" i="5"/>
  <c r="AA284" i="5"/>
  <c r="AA288" i="5"/>
  <c r="AA292" i="5"/>
  <c r="AA296" i="5"/>
  <c r="AA287" i="5"/>
  <c r="AA291" i="5"/>
  <c r="AA295" i="5"/>
  <c r="AA299" i="5"/>
  <c r="AA303" i="5"/>
  <c r="AA306" i="5"/>
  <c r="AA298" i="5"/>
  <c r="AA302" i="5"/>
  <c r="AI179" i="5"/>
  <c r="AI178" i="5"/>
  <c r="AI177" i="5"/>
  <c r="AI231" i="5"/>
  <c r="AI229" i="5"/>
  <c r="AI230" i="5"/>
  <c r="AI234" i="5"/>
  <c r="AI238" i="5"/>
  <c r="AI242" i="5"/>
  <c r="AI246" i="5"/>
  <c r="AI250" i="5"/>
  <c r="AI254" i="5"/>
  <c r="AI258" i="5"/>
  <c r="AI235" i="5"/>
  <c r="AI239" i="5"/>
  <c r="AI243" i="5"/>
  <c r="AI247" i="5"/>
  <c r="AI251" i="5"/>
  <c r="AI255" i="5"/>
  <c r="AI259" i="5"/>
  <c r="AI263" i="5"/>
  <c r="AI268" i="5"/>
  <c r="AI272" i="5"/>
  <c r="AI276" i="5"/>
  <c r="AI280" i="5"/>
  <c r="AI260" i="5"/>
  <c r="AI264" i="5"/>
  <c r="AI269" i="5"/>
  <c r="AI273" i="5"/>
  <c r="AI277" i="5"/>
  <c r="AI281" i="5"/>
  <c r="AI286" i="5"/>
  <c r="AI290" i="5"/>
  <c r="AI294" i="5"/>
  <c r="AI283" i="5"/>
  <c r="AI287" i="5"/>
  <c r="AI291" i="5"/>
  <c r="AI295" i="5"/>
  <c r="AI299" i="5"/>
  <c r="AI303" i="5"/>
  <c r="AI306" i="5"/>
  <c r="AI298" i="5"/>
  <c r="AI302" i="5"/>
  <c r="H139" i="5"/>
  <c r="P139" i="5"/>
  <c r="AH139" i="5"/>
  <c r="AN139" i="5"/>
  <c r="I139" i="5"/>
  <c r="AA139" i="5"/>
  <c r="AI139" i="5"/>
  <c r="J179" i="5"/>
  <c r="J177" i="5"/>
  <c r="J95" i="5"/>
  <c r="J232" i="5"/>
  <c r="J235" i="5"/>
  <c r="J249" i="5"/>
  <c r="J240" i="5"/>
  <c r="J256" i="5"/>
  <c r="J269" i="5"/>
  <c r="J261" i="5"/>
  <c r="J278" i="5"/>
  <c r="J295" i="5"/>
  <c r="J296" i="5"/>
  <c r="J305" i="5"/>
  <c r="I136" i="5"/>
  <c r="I230" i="5"/>
  <c r="I246" i="5"/>
  <c r="I237" i="5"/>
  <c r="I253" i="5"/>
  <c r="I268" i="5"/>
  <c r="I260" i="5"/>
  <c r="I279" i="5"/>
  <c r="I297" i="5"/>
  <c r="Q231" i="5"/>
  <c r="Q263" i="5"/>
  <c r="Q291" i="5"/>
  <c r="Y236" i="5"/>
  <c r="Y274" i="5"/>
  <c r="Y299" i="5"/>
  <c r="AG252" i="5"/>
  <c r="AG266" i="5"/>
  <c r="AG304" i="5"/>
  <c r="H179" i="5"/>
  <c r="H136" i="5"/>
  <c r="H177" i="5"/>
  <c r="H227" i="5"/>
  <c r="H228" i="5"/>
  <c r="H229" i="5"/>
  <c r="H233" i="5"/>
  <c r="H237" i="5"/>
  <c r="H241" i="5"/>
  <c r="H245" i="5"/>
  <c r="H249" i="5"/>
  <c r="H253" i="5"/>
  <c r="H257" i="5"/>
  <c r="H234" i="5"/>
  <c r="H238" i="5"/>
  <c r="H242" i="5"/>
  <c r="H246" i="5"/>
  <c r="H250" i="5"/>
  <c r="H254" i="5"/>
  <c r="H258" i="5"/>
  <c r="H262" i="5"/>
  <c r="H266" i="5"/>
  <c r="H271" i="5"/>
  <c r="H275" i="5"/>
  <c r="H279" i="5"/>
  <c r="H283" i="5"/>
  <c r="H263" i="5"/>
  <c r="H268" i="5"/>
  <c r="H272" i="5"/>
  <c r="H276" i="5"/>
  <c r="H280" i="5"/>
  <c r="H285" i="5"/>
  <c r="H289" i="5"/>
  <c r="H293" i="5"/>
  <c r="H297" i="5"/>
  <c r="H286" i="5"/>
  <c r="H290" i="5"/>
  <c r="H294" i="5"/>
  <c r="H298" i="5"/>
  <c r="H302" i="5"/>
  <c r="H299" i="5"/>
  <c r="H303" i="5"/>
  <c r="H306" i="5"/>
  <c r="AN179" i="5"/>
  <c r="AN178" i="5"/>
  <c r="AN177" i="5"/>
  <c r="AN228" i="5"/>
  <c r="AN267" i="5" s="1"/>
  <c r="AN229" i="5"/>
  <c r="AN233" i="5"/>
  <c r="AN237" i="5"/>
  <c r="AN241" i="5"/>
  <c r="AN245" i="5"/>
  <c r="AN249" i="5"/>
  <c r="AN253" i="5"/>
  <c r="AN232" i="5"/>
  <c r="AN236" i="5"/>
  <c r="AN240" i="5"/>
  <c r="AN244" i="5"/>
  <c r="AN248" i="5"/>
  <c r="AN252" i="5"/>
  <c r="AN256" i="5"/>
  <c r="AN258" i="5"/>
  <c r="AN262" i="5"/>
  <c r="AN266" i="5"/>
  <c r="AN269" i="5"/>
  <c r="AN273" i="5"/>
  <c r="AN277" i="5"/>
  <c r="AN281" i="5"/>
  <c r="AN261" i="5"/>
  <c r="AN265" i="5"/>
  <c r="AN270" i="5"/>
  <c r="AN274" i="5"/>
  <c r="AN278" i="5"/>
  <c r="AN282" i="5"/>
  <c r="AN285" i="5"/>
  <c r="AN289" i="5"/>
  <c r="AN293" i="5"/>
  <c r="AN286" i="5"/>
  <c r="AN290" i="5"/>
  <c r="AN294" i="5"/>
  <c r="AN296" i="5"/>
  <c r="AN300" i="5"/>
  <c r="AN304" i="5"/>
  <c r="AN299" i="5"/>
  <c r="AN303" i="5"/>
  <c r="AN306" i="5"/>
  <c r="AN308" i="5"/>
  <c r="BL139" i="6"/>
  <c r="BF139" i="6"/>
  <c r="BC139" i="6"/>
  <c r="AR178" i="6"/>
  <c r="AR137" i="6"/>
  <c r="BH139" i="6"/>
  <c r="AZ178" i="7"/>
  <c r="AY136" i="7"/>
  <c r="AT137" i="7"/>
  <c r="BG179" i="7"/>
  <c r="BA179" i="7"/>
  <c r="AY139" i="7"/>
  <c r="BA138" i="7"/>
  <c r="AY178" i="7"/>
  <c r="BA136" i="7"/>
  <c r="BI137" i="7"/>
  <c r="BE135" i="7"/>
  <c r="BK135" i="7"/>
  <c r="AQ138" i="7"/>
  <c r="AQ137" i="7"/>
  <c r="AO177" i="7"/>
  <c r="AO54" i="7" s="1"/>
  <c r="T47" i="15" s="1"/>
  <c r="F47" i="15" s="1"/>
  <c r="AO229" i="7"/>
  <c r="AP15" i="7" s="1"/>
  <c r="AG8" i="15" s="1"/>
  <c r="F12" i="16" s="1"/>
  <c r="AO230" i="7"/>
  <c r="AP16" i="7" s="1"/>
  <c r="AG9" i="15" s="1"/>
  <c r="F15" i="16" s="1"/>
  <c r="AO233" i="7"/>
  <c r="AP19" i="7" s="1"/>
  <c r="AG12" i="15" s="1"/>
  <c r="AO237" i="7"/>
  <c r="AP23" i="7" s="1"/>
  <c r="AG16" i="15" s="1"/>
  <c r="AO241" i="7"/>
  <c r="AP27" i="7" s="1"/>
  <c r="AG20" i="15" s="1"/>
  <c r="AO245" i="7"/>
  <c r="AP31" i="7" s="1"/>
  <c r="AG24" i="15" s="1"/>
  <c r="AO249" i="7"/>
  <c r="AP35" i="7" s="1"/>
  <c r="AG28" i="15" s="1"/>
  <c r="AO253" i="7"/>
  <c r="AP39" i="7" s="1"/>
  <c r="AG32" i="15" s="1"/>
  <c r="AO232" i="7"/>
  <c r="AP18" i="7" s="1"/>
  <c r="AG11" i="15" s="1"/>
  <c r="AO236" i="7"/>
  <c r="AP22" i="7" s="1"/>
  <c r="AG15" i="15" s="1"/>
  <c r="AO240" i="7"/>
  <c r="AP26" i="7" s="1"/>
  <c r="AG19" i="15" s="1"/>
  <c r="AO244" i="7"/>
  <c r="AP30" i="7" s="1"/>
  <c r="AG23" i="15" s="1"/>
  <c r="AO248" i="7"/>
  <c r="AP34" i="7" s="1"/>
  <c r="AG27" i="15" s="1"/>
  <c r="AO252" i="7"/>
  <c r="AP38" i="7" s="1"/>
  <c r="AG31" i="15" s="1"/>
  <c r="AO256" i="7"/>
  <c r="AP42" i="7" s="1"/>
  <c r="AG35" i="15" s="1"/>
  <c r="AO258" i="7"/>
  <c r="AP44" i="7" s="1"/>
  <c r="AG37" i="15" s="1"/>
  <c r="AO262" i="7"/>
  <c r="AO266" i="7"/>
  <c r="AO271" i="7"/>
  <c r="AP57" i="7" s="1"/>
  <c r="AG50" i="15" s="1"/>
  <c r="AO275" i="7"/>
  <c r="AP61" i="7" s="1"/>
  <c r="AG54" i="15" s="1"/>
  <c r="AO279" i="7"/>
  <c r="AP65" i="7" s="1"/>
  <c r="AG58" i="15" s="1"/>
  <c r="AO283" i="7"/>
  <c r="AP69" i="7" s="1"/>
  <c r="AG62" i="15" s="1"/>
  <c r="AO261" i="7"/>
  <c r="AO265" i="7"/>
  <c r="AO270" i="7"/>
  <c r="AP56" i="7" s="1"/>
  <c r="AG49" i="15" s="1"/>
  <c r="AO274" i="7"/>
  <c r="AP60" i="7" s="1"/>
  <c r="AG53" i="15" s="1"/>
  <c r="AO278" i="7"/>
  <c r="AP64" i="7" s="1"/>
  <c r="AG57" i="15" s="1"/>
  <c r="AO282" i="7"/>
  <c r="AP68" i="7" s="1"/>
  <c r="AG61" i="15" s="1"/>
  <c r="AO286" i="7"/>
  <c r="AP72" i="7" s="1"/>
  <c r="AG65" i="15" s="1"/>
  <c r="AO290" i="7"/>
  <c r="AO294" i="7"/>
  <c r="AO287" i="7"/>
  <c r="AO291" i="7"/>
  <c r="AO295" i="7"/>
  <c r="AO297" i="7"/>
  <c r="AO301" i="7"/>
  <c r="AO305" i="7"/>
  <c r="AO307" i="7"/>
  <c r="AO300" i="7"/>
  <c r="AO304" i="7"/>
  <c r="BA177" i="7"/>
  <c r="AZ177" i="7"/>
  <c r="BC135" i="7"/>
  <c r="BK179" i="7"/>
  <c r="BC179" i="7"/>
  <c r="AW139" i="7"/>
  <c r="AQ139" i="7"/>
  <c r="AU136" i="7"/>
  <c r="BE178" i="7"/>
  <c r="BA137" i="7"/>
  <c r="AZ137" i="7"/>
  <c r="BC137" i="7"/>
  <c r="BC178" i="7"/>
  <c r="AY135" i="7"/>
  <c r="AZ135" i="7"/>
  <c r="AN180" i="8"/>
  <c r="AF180" i="8"/>
  <c r="X180" i="8"/>
  <c r="P180" i="8"/>
  <c r="H180" i="8"/>
  <c r="AI138" i="8"/>
  <c r="AA138" i="8"/>
  <c r="S138" i="8"/>
  <c r="K138" i="8"/>
  <c r="H139" i="8"/>
  <c r="P139" i="8"/>
  <c r="X139" i="8"/>
  <c r="AF139" i="8"/>
  <c r="AN139" i="8"/>
  <c r="K139" i="8"/>
  <c r="S139" i="8"/>
  <c r="AA139" i="8"/>
  <c r="AI139" i="8"/>
  <c r="AC178" i="8"/>
  <c r="AC234" i="8"/>
  <c r="AC250" i="8"/>
  <c r="AC241" i="8"/>
  <c r="AC257" i="8"/>
  <c r="AC274" i="8"/>
  <c r="AC264" i="8"/>
  <c r="AC281" i="8"/>
  <c r="AC295" i="8"/>
  <c r="AC299" i="8"/>
  <c r="AC300" i="8"/>
  <c r="AK137" i="8"/>
  <c r="AK230" i="8"/>
  <c r="AK246" i="8"/>
  <c r="AK237" i="8"/>
  <c r="AK253" i="8"/>
  <c r="AK270" i="8"/>
  <c r="AK260" i="8"/>
  <c r="AK277" i="8"/>
  <c r="AK293" i="8"/>
  <c r="AK295" i="8"/>
  <c r="AK296" i="8"/>
  <c r="H179" i="8"/>
  <c r="H136" i="8"/>
  <c r="H177" i="8"/>
  <c r="H228" i="8"/>
  <c r="H229" i="8"/>
  <c r="H233" i="8"/>
  <c r="H237" i="8"/>
  <c r="H241" i="8"/>
  <c r="H245" i="8"/>
  <c r="H249" i="8"/>
  <c r="H253" i="8"/>
  <c r="H230" i="8"/>
  <c r="H234" i="8"/>
  <c r="H238" i="8"/>
  <c r="H242" i="8"/>
  <c r="H246" i="8"/>
  <c r="H250" i="8"/>
  <c r="H254" i="8"/>
  <c r="H258" i="8"/>
  <c r="H262" i="8"/>
  <c r="H266" i="8"/>
  <c r="H271" i="8"/>
  <c r="H275" i="8"/>
  <c r="H279" i="8"/>
  <c r="H257" i="8"/>
  <c r="H261" i="8"/>
  <c r="H265" i="8"/>
  <c r="H270" i="8"/>
  <c r="H274" i="8"/>
  <c r="H278" i="8"/>
  <c r="H282" i="8"/>
  <c r="H286" i="8"/>
  <c r="H290" i="8"/>
  <c r="H294" i="8"/>
  <c r="H285" i="8"/>
  <c r="H289" i="8"/>
  <c r="H293" i="8"/>
  <c r="H296" i="8"/>
  <c r="H300" i="8"/>
  <c r="H304" i="8"/>
  <c r="H299" i="8"/>
  <c r="H303" i="8"/>
  <c r="P179" i="8"/>
  <c r="P136" i="8"/>
  <c r="P177" i="8"/>
  <c r="P228" i="8"/>
  <c r="P229" i="8"/>
  <c r="P233" i="8"/>
  <c r="P237" i="8"/>
  <c r="P241" i="8"/>
  <c r="P245" i="8"/>
  <c r="P249" i="8"/>
  <c r="P253" i="8"/>
  <c r="P230" i="8"/>
  <c r="P234" i="8"/>
  <c r="P238" i="8"/>
  <c r="P242" i="8"/>
  <c r="P246" i="8"/>
  <c r="P250" i="8"/>
  <c r="P254" i="8"/>
  <c r="P258" i="8"/>
  <c r="P262" i="8"/>
  <c r="P266" i="8"/>
  <c r="P271" i="8"/>
  <c r="P275" i="8"/>
  <c r="P279" i="8"/>
  <c r="P257" i="8"/>
  <c r="P261" i="8"/>
  <c r="P265" i="8"/>
  <c r="P270" i="8"/>
  <c r="P274" i="8"/>
  <c r="P278" i="8"/>
  <c r="P282" i="8"/>
  <c r="P286" i="8"/>
  <c r="P290" i="8"/>
  <c r="P294" i="8"/>
  <c r="P285" i="8"/>
  <c r="P289" i="8"/>
  <c r="P293" i="8"/>
  <c r="P296" i="8"/>
  <c r="P300" i="8"/>
  <c r="P304" i="8"/>
  <c r="P299" i="8"/>
  <c r="P303" i="8"/>
  <c r="X179" i="8"/>
  <c r="X136" i="8"/>
  <c r="X177" i="8"/>
  <c r="X53" i="8"/>
  <c r="X95" i="8"/>
  <c r="X227" i="8"/>
  <c r="X231" i="8"/>
  <c r="X235" i="8"/>
  <c r="X239" i="8"/>
  <c r="X243" i="8"/>
  <c r="X247" i="8"/>
  <c r="X251" i="8"/>
  <c r="X255" i="8"/>
  <c r="X232" i="8"/>
  <c r="X236" i="8"/>
  <c r="X240" i="8"/>
  <c r="X244" i="8"/>
  <c r="X248" i="8"/>
  <c r="X252" i="8"/>
  <c r="X256" i="8"/>
  <c r="X260" i="8"/>
  <c r="X264" i="8"/>
  <c r="X267" i="8"/>
  <c r="X271" i="8"/>
  <c r="X275" i="8"/>
  <c r="X279" i="8"/>
  <c r="X257" i="8"/>
  <c r="X261" i="8"/>
  <c r="X265" i="8"/>
  <c r="X270" i="8"/>
  <c r="X274" i="8"/>
  <c r="X278" i="8"/>
  <c r="X282" i="8"/>
  <c r="X286" i="8"/>
  <c r="X290" i="8"/>
  <c r="X294" i="8"/>
  <c r="X285" i="8"/>
  <c r="X289" i="8"/>
  <c r="X293" i="8"/>
  <c r="X296" i="8"/>
  <c r="X300" i="8"/>
  <c r="X304" i="8"/>
  <c r="X299" i="8"/>
  <c r="X303" i="8"/>
  <c r="X306" i="8"/>
  <c r="AF137" i="8"/>
  <c r="AF178" i="8"/>
  <c r="AF135" i="8"/>
  <c r="AF94" i="8"/>
  <c r="AF228" i="8"/>
  <c r="AF229" i="8"/>
  <c r="AF233" i="8"/>
  <c r="AF237" i="8"/>
  <c r="AF241" i="8"/>
  <c r="AF245" i="8"/>
  <c r="AF249" i="8"/>
  <c r="AF253" i="8"/>
  <c r="AF230" i="8"/>
  <c r="AF234" i="8"/>
  <c r="AF238" i="8"/>
  <c r="AF242" i="8"/>
  <c r="AF246" i="8"/>
  <c r="AF250" i="8"/>
  <c r="AF254" i="8"/>
  <c r="AF258" i="8"/>
  <c r="AF262" i="8"/>
  <c r="AF266" i="8"/>
  <c r="AF269" i="8"/>
  <c r="AF273" i="8"/>
  <c r="AF277" i="8"/>
  <c r="AF281" i="8"/>
  <c r="AF259" i="8"/>
  <c r="AF263" i="8"/>
  <c r="AF268" i="8"/>
  <c r="AF272" i="8"/>
  <c r="AF276" i="8"/>
  <c r="AF280" i="8"/>
  <c r="AF284" i="8"/>
  <c r="AF288" i="8"/>
  <c r="AF292" i="8"/>
  <c r="AF283" i="8"/>
  <c r="AF287" i="8"/>
  <c r="AF291" i="8"/>
  <c r="AF295" i="8"/>
  <c r="AF298" i="8"/>
  <c r="AF302" i="8"/>
  <c r="AF297" i="8"/>
  <c r="AF301" i="8"/>
  <c r="AF305" i="8"/>
  <c r="AN179" i="8"/>
  <c r="AN136" i="8"/>
  <c r="AN177" i="8"/>
  <c r="AN228" i="8"/>
  <c r="AN229" i="8"/>
  <c r="AN233" i="8"/>
  <c r="AN237" i="8"/>
  <c r="AN241" i="8"/>
  <c r="AN245" i="8"/>
  <c r="AN249" i="8"/>
  <c r="AN253" i="8"/>
  <c r="AN230" i="8"/>
  <c r="AN234" i="8"/>
  <c r="AN238" i="8"/>
  <c r="AN242" i="8"/>
  <c r="AN246" i="8"/>
  <c r="AN250" i="8"/>
  <c r="AN254" i="8"/>
  <c r="AN258" i="8"/>
  <c r="AN262" i="8"/>
  <c r="AN266" i="8"/>
  <c r="AN271" i="8"/>
  <c r="AN275" i="8"/>
  <c r="AN279" i="8"/>
  <c r="AN257" i="8"/>
  <c r="AN261" i="8"/>
  <c r="AN265" i="8"/>
  <c r="AN270" i="8"/>
  <c r="AN274" i="8"/>
  <c r="AN278" i="8"/>
  <c r="AN282" i="8"/>
  <c r="AN286" i="8"/>
  <c r="AN290" i="8"/>
  <c r="AN294" i="8"/>
  <c r="AN283" i="8"/>
  <c r="AN287" i="8"/>
  <c r="AN291" i="8"/>
  <c r="AN296" i="8"/>
  <c r="AN300" i="8"/>
  <c r="AN304" i="8"/>
  <c r="AN299" i="8"/>
  <c r="AN303" i="8"/>
  <c r="K179" i="8"/>
  <c r="K136" i="8"/>
  <c r="K177" i="8"/>
  <c r="K95" i="8"/>
  <c r="K94" i="8"/>
  <c r="K229" i="8"/>
  <c r="K230" i="8"/>
  <c r="K234" i="8"/>
  <c r="K238" i="8"/>
  <c r="K242" i="8"/>
  <c r="K246" i="8"/>
  <c r="K250" i="8"/>
  <c r="K254" i="8"/>
  <c r="K231" i="8"/>
  <c r="K235" i="8"/>
  <c r="K239" i="8"/>
  <c r="K243" i="8"/>
  <c r="K247" i="8"/>
  <c r="K251" i="8"/>
  <c r="K255" i="8"/>
  <c r="K259" i="8"/>
  <c r="K263" i="8"/>
  <c r="K268" i="8"/>
  <c r="K272" i="8"/>
  <c r="K276" i="8"/>
  <c r="K280" i="8"/>
  <c r="K258" i="8"/>
  <c r="K262" i="8"/>
  <c r="K266" i="8"/>
  <c r="K269" i="8"/>
  <c r="K273" i="8"/>
  <c r="K277" i="8"/>
  <c r="K281" i="8"/>
  <c r="K285" i="8"/>
  <c r="K289" i="8"/>
  <c r="K293" i="8"/>
  <c r="K284" i="8"/>
  <c r="K288" i="8"/>
  <c r="K292" i="8"/>
  <c r="K297" i="8"/>
  <c r="K301" i="8"/>
  <c r="K305" i="8"/>
  <c r="K307" i="8"/>
  <c r="K296" i="8"/>
  <c r="K300" i="8"/>
  <c r="S137" i="8"/>
  <c r="S178" i="8"/>
  <c r="S135" i="8"/>
  <c r="S229" i="8"/>
  <c r="S230" i="8"/>
  <c r="S234" i="8"/>
  <c r="S238" i="8"/>
  <c r="S242" i="8"/>
  <c r="S246" i="8"/>
  <c r="S250" i="8"/>
  <c r="S254" i="8"/>
  <c r="S231" i="8"/>
  <c r="S235" i="8"/>
  <c r="S239" i="8"/>
  <c r="S243" i="8"/>
  <c r="S247" i="8"/>
  <c r="S251" i="8"/>
  <c r="S255" i="8"/>
  <c r="S259" i="8"/>
  <c r="S263" i="8"/>
  <c r="S268" i="8"/>
  <c r="S272" i="8"/>
  <c r="S276" i="8"/>
  <c r="S280" i="8"/>
  <c r="S258" i="8"/>
  <c r="S262" i="8"/>
  <c r="S266" i="8"/>
  <c r="S271" i="8"/>
  <c r="S275" i="8"/>
  <c r="S279" i="8"/>
  <c r="S283" i="8"/>
  <c r="S287" i="8"/>
  <c r="S291" i="8"/>
  <c r="S295" i="8"/>
  <c r="S286" i="8"/>
  <c r="S290" i="8"/>
  <c r="S294" i="8"/>
  <c r="S299" i="8"/>
  <c r="S303" i="8"/>
  <c r="S306" i="8"/>
  <c r="S296" i="8"/>
  <c r="S300" i="8"/>
  <c r="AA137" i="8"/>
  <c r="AA178" i="8"/>
  <c r="AA135" i="8"/>
  <c r="AA229" i="8"/>
  <c r="AA230" i="8"/>
  <c r="AA234" i="8"/>
  <c r="AA238" i="8"/>
  <c r="AA242" i="8"/>
  <c r="AA246" i="8"/>
  <c r="AA250" i="8"/>
  <c r="AA254" i="8"/>
  <c r="AA233" i="8"/>
  <c r="AA237" i="8"/>
  <c r="AA241" i="8"/>
  <c r="AA245" i="8"/>
  <c r="AA249" i="8"/>
  <c r="AA253" i="8"/>
  <c r="AA257" i="8"/>
  <c r="AA261" i="8"/>
  <c r="AA265" i="8"/>
  <c r="AA270" i="8"/>
  <c r="AA274" i="8"/>
  <c r="AA278" i="8"/>
  <c r="AA282" i="8"/>
  <c r="AA258" i="8"/>
  <c r="AA262" i="8"/>
  <c r="AA266" i="8"/>
  <c r="AA271" i="8"/>
  <c r="AA275" i="8"/>
  <c r="AA279" i="8"/>
  <c r="AA283" i="8"/>
  <c r="AA287" i="8"/>
  <c r="AA291" i="8"/>
  <c r="AA295" i="8"/>
  <c r="AA286" i="8"/>
  <c r="AA290" i="8"/>
  <c r="AA294" i="8"/>
  <c r="AA299" i="8"/>
  <c r="AA303" i="8"/>
  <c r="AA306" i="8"/>
  <c r="AA296" i="8"/>
  <c r="AA300" i="8"/>
  <c r="AI179" i="8"/>
  <c r="AI136" i="8"/>
  <c r="AI177" i="8"/>
  <c r="AI227" i="8"/>
  <c r="AI228" i="8"/>
  <c r="AI232" i="8"/>
  <c r="AI236" i="8"/>
  <c r="AI240" i="8"/>
  <c r="AI244" i="8"/>
  <c r="AI248" i="8"/>
  <c r="AI252" i="8"/>
  <c r="AI231" i="8"/>
  <c r="AI235" i="8"/>
  <c r="AI239" i="8"/>
  <c r="AI243" i="8"/>
  <c r="AI247" i="8"/>
  <c r="AI251" i="8"/>
  <c r="AI255" i="8"/>
  <c r="AI259" i="8"/>
  <c r="AI263" i="8"/>
  <c r="AI268" i="8"/>
  <c r="AI272" i="8"/>
  <c r="AI276" i="8"/>
  <c r="AI280" i="8"/>
  <c r="AI258" i="8"/>
  <c r="AI262" i="8"/>
  <c r="AI266" i="8"/>
  <c r="AI271" i="8"/>
  <c r="AI275" i="8"/>
  <c r="AI279" i="8"/>
  <c r="AI283" i="8"/>
  <c r="AI287" i="8"/>
  <c r="AI291" i="8"/>
  <c r="AI282" i="8"/>
  <c r="AI286" i="8"/>
  <c r="AI290" i="8"/>
  <c r="AI294" i="8"/>
  <c r="AI297" i="8"/>
  <c r="AI301" i="8"/>
  <c r="AI305" i="8"/>
  <c r="AI307" i="8"/>
  <c r="AI298" i="8"/>
  <c r="BJ178" i="9"/>
  <c r="BD137" i="9"/>
  <c r="AX178" i="9"/>
  <c r="BL139" i="10"/>
  <c r="BI139" i="10"/>
  <c r="AI138" i="11"/>
  <c r="W138" i="11"/>
  <c r="O138" i="11"/>
  <c r="AI180" i="11"/>
  <c r="W180" i="11"/>
  <c r="O180" i="11"/>
  <c r="O137" i="11"/>
  <c r="O135" i="11"/>
  <c r="O231" i="11"/>
  <c r="O238" i="11"/>
  <c r="O234" i="11"/>
  <c r="O243" i="11"/>
  <c r="O251" i="11"/>
  <c r="O259" i="11"/>
  <c r="O240" i="11"/>
  <c r="O248" i="11"/>
  <c r="O256" i="11"/>
  <c r="O264" i="11"/>
  <c r="O273" i="11"/>
  <c r="O281" i="11"/>
  <c r="O268" i="11"/>
  <c r="O276" i="11"/>
  <c r="O284" i="11"/>
  <c r="O285" i="11"/>
  <c r="O293" i="11"/>
  <c r="O301" i="11"/>
  <c r="O307" i="11"/>
  <c r="O302" i="11"/>
  <c r="W178" i="11"/>
  <c r="W227" i="11"/>
  <c r="W235" i="11"/>
  <c r="W230" i="11"/>
  <c r="W239" i="11"/>
  <c r="W247" i="11"/>
  <c r="W255" i="11"/>
  <c r="W265" i="11"/>
  <c r="W246" i="11"/>
  <c r="W254" i="11"/>
  <c r="W262" i="11"/>
  <c r="W269" i="11"/>
  <c r="W277" i="11"/>
  <c r="W290" i="11"/>
  <c r="W272" i="11"/>
  <c r="W280" i="11"/>
  <c r="W292" i="11"/>
  <c r="W289" i="11"/>
  <c r="W297" i="11"/>
  <c r="W305" i="11"/>
  <c r="W298" i="11"/>
  <c r="AI136" i="11"/>
  <c r="AI229" i="11"/>
  <c r="AI237" i="11"/>
  <c r="AI232" i="11"/>
  <c r="AI241" i="11"/>
  <c r="AI249" i="11"/>
  <c r="AI257" i="11"/>
  <c r="AI240" i="11"/>
  <c r="AI248" i="11"/>
  <c r="AI256" i="11"/>
  <c r="AI263" i="11"/>
  <c r="AI271" i="11"/>
  <c r="AI279" i="11"/>
  <c r="AI294" i="11"/>
  <c r="AI274" i="11"/>
  <c r="AI282" i="11"/>
  <c r="AI295" i="11"/>
  <c r="AI289" i="11"/>
  <c r="AI299" i="11"/>
  <c r="AI306" i="11"/>
  <c r="AI300" i="11"/>
  <c r="W139" i="11"/>
  <c r="AI139" i="11"/>
  <c r="BI138" i="13"/>
  <c r="AX136" i="13"/>
  <c r="BH178" i="13"/>
  <c r="AV138" i="13"/>
  <c r="BH135" i="13"/>
  <c r="AV135" i="13"/>
  <c r="BG135" i="13"/>
  <c r="AX177" i="13"/>
  <c r="AT135" i="13"/>
  <c r="AQ137" i="13"/>
  <c r="AO135" i="13"/>
  <c r="AO13" i="13" s="1"/>
  <c r="Z6" i="15" s="1"/>
  <c r="AO233" i="13"/>
  <c r="AP19" i="13" s="1"/>
  <c r="AM12" i="15" s="1"/>
  <c r="AO237" i="13"/>
  <c r="AP23" i="13" s="1"/>
  <c r="AM16" i="15" s="1"/>
  <c r="AO230" i="13"/>
  <c r="AP16" i="13" s="1"/>
  <c r="AM9" i="15" s="1"/>
  <c r="L15" i="16" s="1"/>
  <c r="AO234" i="13"/>
  <c r="AP20" i="13" s="1"/>
  <c r="AM13" i="15" s="1"/>
  <c r="AO243" i="13"/>
  <c r="AP29" i="13" s="1"/>
  <c r="AM22" i="15" s="1"/>
  <c r="AO247" i="13"/>
  <c r="AP33" i="13" s="1"/>
  <c r="AM26" i="15" s="1"/>
  <c r="AO255" i="13"/>
  <c r="AP41" i="13" s="1"/>
  <c r="AM34" i="15" s="1"/>
  <c r="AO259" i="13"/>
  <c r="AP45" i="13" s="1"/>
  <c r="AM38" i="15" s="1"/>
  <c r="AO238" i="13"/>
  <c r="AP24" i="13" s="1"/>
  <c r="AM17" i="15" s="1"/>
  <c r="AO242" i="13"/>
  <c r="AP28" i="13" s="1"/>
  <c r="AM21" i="15" s="1"/>
  <c r="AO250" i="13"/>
  <c r="AP36" i="13" s="1"/>
  <c r="AM29" i="15" s="1"/>
  <c r="AO273" i="13"/>
  <c r="AP59" i="13" s="1"/>
  <c r="AM52" i="15" s="1"/>
  <c r="AO277" i="13"/>
  <c r="AP63" i="13" s="1"/>
  <c r="AM56" i="15" s="1"/>
  <c r="AO282" i="13"/>
  <c r="AP68" i="13" s="1"/>
  <c r="AM61" i="15" s="1"/>
  <c r="AO286" i="13"/>
  <c r="AP72" i="13" s="1"/>
  <c r="AM65" i="15" s="1"/>
  <c r="AO290" i="13"/>
  <c r="AO294" i="13"/>
  <c r="AO293" i="13"/>
  <c r="AO299" i="13"/>
  <c r="AO306" i="13"/>
  <c r="AO296" i="13"/>
  <c r="BC138" i="13"/>
  <c r="BB137" i="13"/>
  <c r="BG136" i="13"/>
  <c r="AS178" i="13"/>
  <c r="AU178" i="13"/>
  <c r="AR138" i="13"/>
  <c r="AV139" i="13"/>
  <c r="AZ179" i="13"/>
  <c r="AT138" i="13"/>
  <c r="BA135" i="13"/>
  <c r="BD177" i="13"/>
  <c r="AR177" i="13"/>
  <c r="BD179" i="13"/>
  <c r="AR178" i="13"/>
  <c r="BE138" i="13"/>
  <c r="AU137" i="14"/>
  <c r="BF137" i="14"/>
  <c r="BA136" i="14"/>
  <c r="AV137" i="14"/>
  <c r="AS178" i="14"/>
  <c r="BI137" i="14"/>
  <c r="BE137" i="14"/>
  <c r="BG139" i="14"/>
  <c r="BA139" i="14"/>
  <c r="AS139" i="14"/>
  <c r="BK138" i="14"/>
  <c r="AT178" i="14"/>
  <c r="BG138" i="14"/>
  <c r="AU135" i="14"/>
  <c r="BA135" i="14"/>
  <c r="AV177" i="14"/>
  <c r="BG136" i="14"/>
  <c r="AT137" i="14"/>
  <c r="AO227" i="14"/>
  <c r="AP13" i="14" s="1"/>
  <c r="AN6" i="15" s="1"/>
  <c r="M6" i="16" s="1"/>
  <c r="AU138" i="14"/>
  <c r="BF179" i="14"/>
  <c r="AU179" i="14"/>
  <c r="BI139" i="14"/>
  <c r="AW139" i="14"/>
  <c r="BI138" i="14"/>
  <c r="BE138" i="14"/>
  <c r="AU177" i="14"/>
  <c r="BF177" i="14"/>
  <c r="AV135" i="14"/>
  <c r="AO135" i="14"/>
  <c r="AO13" i="14" s="1"/>
  <c r="AA6" i="15" s="1"/>
  <c r="M5" i="16" s="1"/>
  <c r="BI177" i="14"/>
  <c r="AW177" i="14"/>
  <c r="AQ137" i="14"/>
  <c r="AO228" i="14"/>
  <c r="AP14" i="14" s="1"/>
  <c r="AN7" i="15" s="1"/>
  <c r="M9" i="16" s="1"/>
  <c r="AO231" i="14"/>
  <c r="AP17" i="14" s="1"/>
  <c r="AN10" i="15" s="1"/>
  <c r="AO239" i="14"/>
  <c r="AP25" i="14" s="1"/>
  <c r="AN18" i="15" s="1"/>
  <c r="AO244" i="14"/>
  <c r="AP30" i="14" s="1"/>
  <c r="AN23" i="15" s="1"/>
  <c r="AO248" i="14"/>
  <c r="AP34" i="14" s="1"/>
  <c r="AN27" i="15" s="1"/>
  <c r="AO256" i="14"/>
  <c r="AP42" i="14" s="1"/>
  <c r="AN35" i="15" s="1"/>
  <c r="AO264" i="14"/>
  <c r="AO253" i="14"/>
  <c r="AP39" i="14" s="1"/>
  <c r="AN32" i="15" s="1"/>
  <c r="AO261" i="14"/>
  <c r="AO275" i="14"/>
  <c r="AP61" i="14" s="1"/>
  <c r="AN54" i="15" s="1"/>
  <c r="AO283" i="14"/>
  <c r="AP69" i="14" s="1"/>
  <c r="AN62" i="15" s="1"/>
  <c r="AO291" i="14"/>
  <c r="AO272" i="14"/>
  <c r="AP58" i="14" s="1"/>
  <c r="AN51" i="15" s="1"/>
  <c r="AO288" i="14"/>
  <c r="AO301" i="14"/>
  <c r="AO302" i="14"/>
  <c r="BH179" i="14"/>
  <c r="AW178" i="13"/>
  <c r="BG178" i="13"/>
  <c r="AG180" i="5"/>
  <c r="Y180" i="5"/>
  <c r="Q180" i="5"/>
  <c r="I180" i="5"/>
  <c r="AH180" i="5"/>
  <c r="BL180" i="5" s="1"/>
  <c r="Z180" i="5"/>
  <c r="R180" i="5"/>
  <c r="J180" i="5"/>
  <c r="Z138" i="5"/>
  <c r="R138" i="5"/>
  <c r="J138" i="5"/>
  <c r="J181" i="5"/>
  <c r="R181" i="5"/>
  <c r="Z181" i="5"/>
  <c r="AH181" i="5"/>
  <c r="J139" i="5"/>
  <c r="Q139" i="5"/>
  <c r="AG139" i="5"/>
  <c r="J137" i="5"/>
  <c r="J178" i="5"/>
  <c r="J135" i="5"/>
  <c r="J94" i="5"/>
  <c r="J227" i="5"/>
  <c r="J228" i="5"/>
  <c r="J229" i="5"/>
  <c r="J233" i="5"/>
  <c r="J237" i="5"/>
  <c r="J245" i="5"/>
  <c r="J253" i="5"/>
  <c r="J236" i="5"/>
  <c r="J244" i="5"/>
  <c r="J252" i="5"/>
  <c r="J258" i="5"/>
  <c r="J266" i="5"/>
  <c r="J273" i="5"/>
  <c r="J281" i="5"/>
  <c r="J265" i="5"/>
  <c r="J274" i="5"/>
  <c r="J282" i="5"/>
  <c r="J291" i="5"/>
  <c r="J286" i="5"/>
  <c r="J294" i="5"/>
  <c r="J300" i="5"/>
  <c r="J301" i="5"/>
  <c r="I179" i="5"/>
  <c r="I177" i="5"/>
  <c r="I227" i="5"/>
  <c r="I234" i="5"/>
  <c r="I242" i="5"/>
  <c r="I250" i="5"/>
  <c r="I233" i="5"/>
  <c r="I241" i="5"/>
  <c r="I249" i="5"/>
  <c r="I257" i="5"/>
  <c r="I263" i="5"/>
  <c r="I272" i="5"/>
  <c r="I280" i="5"/>
  <c r="I264" i="5"/>
  <c r="I273" i="5"/>
  <c r="I286" i="5"/>
  <c r="I291" i="5"/>
  <c r="Q178" i="5"/>
  <c r="Q242" i="5"/>
  <c r="Q249" i="5"/>
  <c r="Q280" i="5"/>
  <c r="Q286" i="5"/>
  <c r="Y94" i="5"/>
  <c r="Y252" i="5"/>
  <c r="Y257" i="5"/>
  <c r="Y264" i="5"/>
  <c r="Y285" i="5"/>
  <c r="AG236" i="5"/>
  <c r="AG243" i="5"/>
  <c r="AG274" i="5"/>
  <c r="AG284" i="5"/>
  <c r="AH138" i="5"/>
  <c r="F139" i="5"/>
  <c r="N139" i="5"/>
  <c r="V139" i="5"/>
  <c r="AD139" i="5"/>
  <c r="AL139" i="5"/>
  <c r="M139" i="5"/>
  <c r="U139" i="5"/>
  <c r="AC139" i="5"/>
  <c r="AK139" i="5"/>
  <c r="N179" i="5"/>
  <c r="N136" i="5"/>
  <c r="N177" i="5"/>
  <c r="N227" i="5"/>
  <c r="N228" i="5"/>
  <c r="N231" i="5"/>
  <c r="N235" i="5"/>
  <c r="N239" i="5"/>
  <c r="N243" i="5"/>
  <c r="N247" i="5"/>
  <c r="N251" i="5"/>
  <c r="N255" i="5"/>
  <c r="N232" i="5"/>
  <c r="N236" i="5"/>
  <c r="N240" i="5"/>
  <c r="N244" i="5"/>
  <c r="N248" i="5"/>
  <c r="N252" i="5"/>
  <c r="N256" i="5"/>
  <c r="N258" i="5"/>
  <c r="N262" i="5"/>
  <c r="N266" i="5"/>
  <c r="N271" i="5"/>
  <c r="N275" i="5"/>
  <c r="N279" i="5"/>
  <c r="N261" i="5"/>
  <c r="N265" i="5"/>
  <c r="N270" i="5"/>
  <c r="N274" i="5"/>
  <c r="N278" i="5"/>
  <c r="N282" i="5"/>
  <c r="N285" i="5"/>
  <c r="N289" i="5"/>
  <c r="N293" i="5"/>
  <c r="N284" i="5"/>
  <c r="N288" i="5"/>
  <c r="N292" i="5"/>
  <c r="N297" i="5"/>
  <c r="N298" i="5"/>
  <c r="N302" i="5"/>
  <c r="N299" i="5"/>
  <c r="N303" i="5"/>
  <c r="V179" i="5"/>
  <c r="V136" i="5"/>
  <c r="V177" i="5"/>
  <c r="V227" i="5"/>
  <c r="V229" i="5"/>
  <c r="V237" i="5"/>
  <c r="V245" i="5"/>
  <c r="V253" i="5"/>
  <c r="V234" i="5"/>
  <c r="V242" i="5"/>
  <c r="V250" i="5"/>
  <c r="V259" i="5"/>
  <c r="V273" i="5"/>
  <c r="V268" i="5"/>
  <c r="V283" i="5"/>
  <c r="V286" i="5"/>
  <c r="V300" i="5"/>
  <c r="AD230" i="5"/>
  <c r="AD241" i="5"/>
  <c r="AD257" i="5"/>
  <c r="AD246" i="5"/>
  <c r="AD260" i="5"/>
  <c r="AD277" i="5"/>
  <c r="AD272" i="5"/>
  <c r="AD287" i="5"/>
  <c r="AD290" i="5"/>
  <c r="F136" i="5"/>
  <c r="F252" i="5"/>
  <c r="AL245" i="5"/>
  <c r="AL281" i="5"/>
  <c r="AC234" i="5"/>
  <c r="BJ139" i="10"/>
  <c r="AZ138" i="10"/>
  <c r="AZ137" i="10"/>
  <c r="AZ136" i="10"/>
  <c r="AT138" i="10"/>
  <c r="AO136" i="12"/>
  <c r="AO14" i="12" s="1"/>
  <c r="Y7" i="15" s="1"/>
  <c r="AO137" i="14"/>
  <c r="AO15" i="14" s="1"/>
  <c r="AA8" i="15" s="1"/>
  <c r="G308" i="7"/>
  <c r="AO292" i="14"/>
  <c r="AO284" i="14"/>
  <c r="AP70" i="14" s="1"/>
  <c r="AN63" i="15" s="1"/>
  <c r="AO276" i="14"/>
  <c r="AP62" i="14" s="1"/>
  <c r="AN55" i="15" s="1"/>
  <c r="AO298" i="14"/>
  <c r="AO240" i="14"/>
  <c r="AP26" i="14" s="1"/>
  <c r="AN19" i="15" s="1"/>
  <c r="AO232" i="14"/>
  <c r="AP18" i="14" s="1"/>
  <c r="AN11" i="15" s="1"/>
  <c r="F302" i="5"/>
  <c r="F297" i="5"/>
  <c r="F276" i="5"/>
  <c r="F266" i="5"/>
  <c r="F236" i="5"/>
  <c r="F229" i="5"/>
  <c r="V305" i="5"/>
  <c r="V304" i="5"/>
  <c r="V296" i="5"/>
  <c r="V290" i="5"/>
  <c r="V295" i="5"/>
  <c r="V287" i="5"/>
  <c r="V280" i="5"/>
  <c r="V272" i="5"/>
  <c r="V263" i="5"/>
  <c r="V277" i="5"/>
  <c r="V269" i="5"/>
  <c r="V260" i="5"/>
  <c r="AD307" i="5"/>
  <c r="AD301" i="5"/>
  <c r="AD300" i="5"/>
  <c r="AD294" i="5"/>
  <c r="AD286" i="5"/>
  <c r="AD291" i="5"/>
  <c r="AD283" i="5"/>
  <c r="AD276" i="5"/>
  <c r="AD268" i="5"/>
  <c r="AD281" i="5"/>
  <c r="AD273" i="5"/>
  <c r="AD264" i="5"/>
  <c r="AD259" i="5"/>
  <c r="AD250" i="5"/>
  <c r="AD242" i="5"/>
  <c r="AD234" i="5"/>
  <c r="AD253" i="5"/>
  <c r="AD245" i="5"/>
  <c r="AD237" i="5"/>
  <c r="AD229" i="5"/>
  <c r="AD135" i="5"/>
  <c r="AD137" i="5"/>
  <c r="AL300" i="5"/>
  <c r="AL292" i="5"/>
  <c r="AL274" i="5"/>
  <c r="AL266" i="5"/>
  <c r="AL234" i="5"/>
  <c r="AL229" i="5"/>
  <c r="M306" i="5"/>
  <c r="M293" i="5"/>
  <c r="M263" i="5"/>
  <c r="M227" i="5"/>
  <c r="U296" i="5"/>
  <c r="U298" i="5"/>
  <c r="U283" i="5"/>
  <c r="U246" i="5"/>
  <c r="AC302" i="5"/>
  <c r="AC279" i="5"/>
  <c r="AC241" i="5"/>
  <c r="AK303" i="5"/>
  <c r="AK289" i="5"/>
  <c r="AK259" i="5"/>
  <c r="AK229" i="5"/>
  <c r="AG181" i="8"/>
  <c r="AG139" i="8"/>
  <c r="AG179" i="8"/>
  <c r="AG135" i="8"/>
  <c r="AG228" i="8"/>
  <c r="AG236" i="8"/>
  <c r="AG244" i="8"/>
  <c r="AG252" i="8"/>
  <c r="AG235" i="8"/>
  <c r="AG243" i="8"/>
  <c r="AG251" i="8"/>
  <c r="AG259" i="8"/>
  <c r="AG268" i="8"/>
  <c r="AG276" i="8"/>
  <c r="AG258" i="8"/>
  <c r="AG266" i="8"/>
  <c r="AG275" i="8"/>
  <c r="AG283" i="8"/>
  <c r="AG291" i="8"/>
  <c r="AG284" i="8"/>
  <c r="AG292" i="8"/>
  <c r="AG301" i="8"/>
  <c r="AG307" i="8"/>
  <c r="AG180" i="8"/>
  <c r="AG304" i="8"/>
  <c r="AG300" i="8"/>
  <c r="AG296" i="8"/>
  <c r="AG306" i="8"/>
  <c r="AG303" i="8"/>
  <c r="AG299" i="8"/>
  <c r="AG294" i="8"/>
  <c r="AG290" i="8"/>
  <c r="AG286" i="8"/>
  <c r="AG282" i="8"/>
  <c r="AG293" i="8"/>
  <c r="AG289" i="8"/>
  <c r="AG285" i="8"/>
  <c r="AG281" i="8"/>
  <c r="AG277" i="8"/>
  <c r="AG273" i="8"/>
  <c r="AG269" i="8"/>
  <c r="AG264" i="8"/>
  <c r="AG260" i="8"/>
  <c r="AG256" i="8"/>
  <c r="AG278" i="8"/>
  <c r="AG274" i="8"/>
  <c r="AG270" i="8"/>
  <c r="AG265" i="8"/>
  <c r="AG261" i="8"/>
  <c r="AG257" i="8"/>
  <c r="AG253" i="8"/>
  <c r="AG249" i="8"/>
  <c r="AG245" i="8"/>
  <c r="AG241" i="8"/>
  <c r="AG237" i="8"/>
  <c r="AG233" i="8"/>
  <c r="AG254" i="8"/>
  <c r="AG250" i="8"/>
  <c r="AG246" i="8"/>
  <c r="AG242" i="8"/>
  <c r="AG238" i="8"/>
  <c r="AG234" i="8"/>
  <c r="AG230" i="8"/>
  <c r="AG229" i="8"/>
  <c r="AG177" i="8"/>
  <c r="AG178" i="8"/>
  <c r="AG137" i="8"/>
  <c r="BG136" i="9"/>
  <c r="BD139" i="10"/>
  <c r="BF136" i="10"/>
  <c r="AR179" i="10"/>
  <c r="AT179" i="10"/>
  <c r="O179" i="11"/>
  <c r="O136" i="11"/>
  <c r="O177" i="11"/>
  <c r="O229" i="11"/>
  <c r="O233" i="11"/>
  <c r="O237" i="11"/>
  <c r="O228" i="11"/>
  <c r="O232" i="11"/>
  <c r="O236" i="11"/>
  <c r="O241" i="11"/>
  <c r="O245" i="11"/>
  <c r="O249" i="11"/>
  <c r="O253" i="11"/>
  <c r="O257" i="11"/>
  <c r="O261" i="11"/>
  <c r="O265" i="11"/>
  <c r="O242" i="11"/>
  <c r="O246" i="11"/>
  <c r="O250" i="11"/>
  <c r="O254" i="11"/>
  <c r="O258" i="11"/>
  <c r="O262" i="11"/>
  <c r="O266" i="11"/>
  <c r="O271" i="11"/>
  <c r="O275" i="11"/>
  <c r="O279" i="11"/>
  <c r="O286" i="11"/>
  <c r="O294" i="11"/>
  <c r="O270" i="11"/>
  <c r="O274" i="11"/>
  <c r="O278" i="11"/>
  <c r="O282" i="11"/>
  <c r="O288" i="11"/>
  <c r="O283" i="11"/>
  <c r="O287" i="11"/>
  <c r="O291" i="11"/>
  <c r="O295" i="11"/>
  <c r="O299" i="11"/>
  <c r="O303" i="11"/>
  <c r="O306" i="11"/>
  <c r="O296" i="11"/>
  <c r="O300" i="11"/>
  <c r="O304" i="11"/>
  <c r="W179" i="11"/>
  <c r="W136" i="11"/>
  <c r="W177" i="11"/>
  <c r="W229" i="11"/>
  <c r="W233" i="11"/>
  <c r="W237" i="11"/>
  <c r="W228" i="11"/>
  <c r="W232" i="11"/>
  <c r="W236" i="11"/>
  <c r="W241" i="11"/>
  <c r="W245" i="11"/>
  <c r="W249" i="11"/>
  <c r="W253" i="11"/>
  <c r="W257" i="11"/>
  <c r="W261" i="11"/>
  <c r="W240" i="11"/>
  <c r="W244" i="11"/>
  <c r="W248" i="11"/>
  <c r="W252" i="11"/>
  <c r="W256" i="11"/>
  <c r="W260" i="11"/>
  <c r="W263" i="11"/>
  <c r="W266" i="11"/>
  <c r="W271" i="11"/>
  <c r="W275" i="11"/>
  <c r="W279" i="11"/>
  <c r="W286" i="11"/>
  <c r="W294" i="11"/>
  <c r="W270" i="11"/>
  <c r="W274" i="11"/>
  <c r="W278" i="11"/>
  <c r="W282" i="11"/>
  <c r="W288" i="11"/>
  <c r="W283" i="11"/>
  <c r="W287" i="11"/>
  <c r="W291" i="11"/>
  <c r="W295" i="11"/>
  <c r="W299" i="11"/>
  <c r="W303" i="11"/>
  <c r="W306" i="11"/>
  <c r="W296" i="11"/>
  <c r="W300" i="11"/>
  <c r="W304" i="11"/>
  <c r="AI137" i="11"/>
  <c r="AI178" i="11"/>
  <c r="AI135" i="11"/>
  <c r="AI227" i="11"/>
  <c r="AI231" i="11"/>
  <c r="AI235" i="11"/>
  <c r="AI238" i="11"/>
  <c r="AI230" i="11"/>
  <c r="AI234" i="11"/>
  <c r="AI239" i="11"/>
  <c r="AI243" i="11"/>
  <c r="AI247" i="11"/>
  <c r="AI251" i="11"/>
  <c r="AI255" i="11"/>
  <c r="AI259" i="11"/>
  <c r="AI265" i="11"/>
  <c r="AI242" i="11"/>
  <c r="AI246" i="11"/>
  <c r="AI250" i="11"/>
  <c r="AI254" i="11"/>
  <c r="AI258" i="11"/>
  <c r="AI262" i="11"/>
  <c r="AI264" i="11"/>
  <c r="AI269" i="11"/>
  <c r="AI273" i="11"/>
  <c r="AI277" i="11"/>
  <c r="AI281" i="11"/>
  <c r="AI290" i="11"/>
  <c r="AI268" i="11"/>
  <c r="AI272" i="11"/>
  <c r="AI276" i="11"/>
  <c r="AI280" i="11"/>
  <c r="AI284" i="11"/>
  <c r="AI292" i="11"/>
  <c r="AI283" i="11"/>
  <c r="AI287" i="11"/>
  <c r="AI291" i="11"/>
  <c r="AI297" i="11"/>
  <c r="AI301" i="11"/>
  <c r="AI305" i="11"/>
  <c r="AI307" i="11"/>
  <c r="AI298" i="11"/>
  <c r="AI302" i="11"/>
  <c r="O139" i="11"/>
  <c r="AO307" i="14"/>
  <c r="BD136" i="7"/>
  <c r="AR138" i="7"/>
  <c r="AI267" i="10"/>
  <c r="AI308" i="10"/>
  <c r="S308" i="10"/>
  <c r="AR140" i="10"/>
  <c r="AX140" i="10"/>
  <c r="BD140" i="10"/>
  <c r="BF140" i="10"/>
  <c r="BJ140" i="10"/>
  <c r="R95" i="5"/>
  <c r="F227" i="5"/>
  <c r="F237" i="5"/>
  <c r="F253" i="5"/>
  <c r="F244" i="5"/>
  <c r="F258" i="5"/>
  <c r="F275" i="5"/>
  <c r="F268" i="5"/>
  <c r="F285" i="5"/>
  <c r="F288" i="5"/>
  <c r="AL179" i="5"/>
  <c r="AL95" i="5"/>
  <c r="AL237" i="5"/>
  <c r="AL253" i="5"/>
  <c r="AL242" i="5"/>
  <c r="AL258" i="5"/>
  <c r="AL273" i="5"/>
  <c r="AL265" i="5"/>
  <c r="AL282" i="5"/>
  <c r="AL284" i="5"/>
  <c r="M179" i="5"/>
  <c r="M242" i="5"/>
  <c r="M249" i="5"/>
  <c r="M280" i="5"/>
  <c r="M288" i="5"/>
  <c r="U230" i="5"/>
  <c r="U237" i="5"/>
  <c r="U268" i="5"/>
  <c r="U275" i="5"/>
  <c r="AC177" i="5"/>
  <c r="AC250" i="5"/>
  <c r="AC258" i="5"/>
  <c r="AC262" i="5"/>
  <c r="AC285" i="5"/>
  <c r="AK238" i="5"/>
  <c r="AK245" i="5"/>
  <c r="AK276" i="5"/>
  <c r="AK286" i="5"/>
  <c r="AO138" i="12"/>
  <c r="AO16" i="12" s="1"/>
  <c r="Y9" i="15" s="1"/>
  <c r="BF136" i="6"/>
  <c r="BG136" i="6"/>
  <c r="AZ136" i="6"/>
  <c r="F267" i="6"/>
  <c r="F308" i="6"/>
  <c r="AN308" i="11"/>
  <c r="M139" i="11"/>
  <c r="AA181" i="11"/>
  <c r="BE181" i="11" s="1"/>
  <c r="J181" i="11"/>
  <c r="AN267" i="11"/>
  <c r="F307" i="5"/>
  <c r="F305" i="5"/>
  <c r="F301" i="5"/>
  <c r="F304" i="5"/>
  <c r="F300" i="5"/>
  <c r="F296" i="5"/>
  <c r="F294" i="5"/>
  <c r="F290" i="5"/>
  <c r="F286" i="5"/>
  <c r="F295" i="5"/>
  <c r="F291" i="5"/>
  <c r="F287" i="5"/>
  <c r="F282" i="5"/>
  <c r="F278" i="5"/>
  <c r="F274" i="5"/>
  <c r="F270" i="5"/>
  <c r="F265" i="5"/>
  <c r="F261" i="5"/>
  <c r="F281" i="5"/>
  <c r="F277" i="5"/>
  <c r="F273" i="5"/>
  <c r="F269" i="5"/>
  <c r="F264" i="5"/>
  <c r="F260" i="5"/>
  <c r="F259" i="5"/>
  <c r="F254" i="5"/>
  <c r="F250" i="5"/>
  <c r="F246" i="5"/>
  <c r="F242" i="5"/>
  <c r="F238" i="5"/>
  <c r="F234" i="5"/>
  <c r="F255" i="5"/>
  <c r="F251" i="5"/>
  <c r="F247" i="5"/>
  <c r="F243" i="5"/>
  <c r="F239" i="5"/>
  <c r="F235" i="5"/>
  <c r="F231" i="5"/>
  <c r="F232" i="5"/>
  <c r="F230" i="5"/>
  <c r="F135" i="5"/>
  <c r="F178" i="5"/>
  <c r="F137" i="5"/>
  <c r="V306" i="5"/>
  <c r="V303" i="5"/>
  <c r="V299" i="5"/>
  <c r="V302" i="5"/>
  <c r="V298" i="5"/>
  <c r="V297" i="5"/>
  <c r="V292" i="5"/>
  <c r="V288" i="5"/>
  <c r="V284" i="5"/>
  <c r="V293" i="5"/>
  <c r="V289" i="5"/>
  <c r="V285" i="5"/>
  <c r="V282" i="5"/>
  <c r="V278" i="5"/>
  <c r="V274" i="5"/>
  <c r="V270" i="5"/>
  <c r="V265" i="5"/>
  <c r="V261" i="5"/>
  <c r="V279" i="5"/>
  <c r="V275" i="5"/>
  <c r="V271" i="5"/>
  <c r="V266" i="5"/>
  <c r="V262" i="5"/>
  <c r="V258" i="5"/>
  <c r="V256" i="5"/>
  <c r="V252" i="5"/>
  <c r="V248" i="5"/>
  <c r="V244" i="5"/>
  <c r="V240" i="5"/>
  <c r="V236" i="5"/>
  <c r="V232" i="5"/>
  <c r="V255" i="5"/>
  <c r="V251" i="5"/>
  <c r="V247" i="5"/>
  <c r="V243" i="5"/>
  <c r="V239" i="5"/>
  <c r="V235" i="5"/>
  <c r="V231" i="5"/>
  <c r="V228" i="5"/>
  <c r="AD138" i="5"/>
  <c r="AD306" i="5"/>
  <c r="AD303" i="5"/>
  <c r="AD299" i="5"/>
  <c r="AD302" i="5"/>
  <c r="AD298" i="5"/>
  <c r="AD297" i="5"/>
  <c r="AD292" i="5"/>
  <c r="AD288" i="5"/>
  <c r="AD284" i="5"/>
  <c r="AD293" i="5"/>
  <c r="AD289" i="5"/>
  <c r="AD285" i="5"/>
  <c r="AD282" i="5"/>
  <c r="AD278" i="5"/>
  <c r="AD274" i="5"/>
  <c r="AD270" i="5"/>
  <c r="AD265" i="5"/>
  <c r="AD261" i="5"/>
  <c r="AD279" i="5"/>
  <c r="AD275" i="5"/>
  <c r="AD271" i="5"/>
  <c r="AD266" i="5"/>
  <c r="AD262" i="5"/>
  <c r="AD258" i="5"/>
  <c r="AD256" i="5"/>
  <c r="AD252" i="5"/>
  <c r="AD248" i="5"/>
  <c r="AD244" i="5"/>
  <c r="AD240" i="5"/>
  <c r="AD236" i="5"/>
  <c r="AD232" i="5"/>
  <c r="AD255" i="5"/>
  <c r="AD251" i="5"/>
  <c r="AD247" i="5"/>
  <c r="AD243" i="5"/>
  <c r="AD239" i="5"/>
  <c r="AD235" i="5"/>
  <c r="AD231" i="5"/>
  <c r="AD228" i="5"/>
  <c r="AD227" i="5"/>
  <c r="AD177" i="5"/>
  <c r="AD136" i="5"/>
  <c r="AD179" i="5"/>
  <c r="AL308" i="5"/>
  <c r="AL306" i="5"/>
  <c r="AL303" i="5"/>
  <c r="AL307" i="5"/>
  <c r="AL301" i="5"/>
  <c r="AL297" i="5"/>
  <c r="AL302" i="5"/>
  <c r="AL298" i="5"/>
  <c r="AL294" i="5"/>
  <c r="AL290" i="5"/>
  <c r="AL286" i="5"/>
  <c r="AL295" i="5"/>
  <c r="AL291" i="5"/>
  <c r="AL287" i="5"/>
  <c r="AL283" i="5"/>
  <c r="AL280" i="5"/>
  <c r="AL276" i="5"/>
  <c r="AL272" i="5"/>
  <c r="AL268" i="5"/>
  <c r="AL263" i="5"/>
  <c r="AL259" i="5"/>
  <c r="AL279" i="5"/>
  <c r="AL275" i="5"/>
  <c r="AL271" i="5"/>
  <c r="AL267" i="5"/>
  <c r="AL264" i="5"/>
  <c r="AL260" i="5"/>
  <c r="AL256" i="5"/>
  <c r="AL252" i="5"/>
  <c r="AL248" i="5"/>
  <c r="AL244" i="5"/>
  <c r="AL240" i="5"/>
  <c r="AL236" i="5"/>
  <c r="AL232" i="5"/>
  <c r="AL255" i="5"/>
  <c r="AL251" i="5"/>
  <c r="AL247" i="5"/>
  <c r="AL243" i="5"/>
  <c r="AL239" i="5"/>
  <c r="AL235" i="5"/>
  <c r="AL231" i="5"/>
  <c r="AL228" i="5"/>
  <c r="AL227" i="5"/>
  <c r="AL94" i="5"/>
  <c r="AL135" i="5"/>
  <c r="AL178" i="5"/>
  <c r="AL137" i="5"/>
  <c r="AL138" i="5"/>
  <c r="M304" i="5"/>
  <c r="M300" i="5"/>
  <c r="M307" i="5"/>
  <c r="M305" i="5"/>
  <c r="M301" i="5"/>
  <c r="M297" i="5"/>
  <c r="M295" i="5"/>
  <c r="M291" i="5"/>
  <c r="M287" i="5"/>
  <c r="M294" i="5"/>
  <c r="M290" i="5"/>
  <c r="M286" i="5"/>
  <c r="M281" i="5"/>
  <c r="M277" i="5"/>
  <c r="M273" i="5"/>
  <c r="M269" i="5"/>
  <c r="M264" i="5"/>
  <c r="M260" i="5"/>
  <c r="M282" i="5"/>
  <c r="M278" i="5"/>
  <c r="M274" i="5"/>
  <c r="M270" i="5"/>
  <c r="M265" i="5"/>
  <c r="M261" i="5"/>
  <c r="M257" i="5"/>
  <c r="M255" i="5"/>
  <c r="M251" i="5"/>
  <c r="M247" i="5"/>
  <c r="M243" i="5"/>
  <c r="M239" i="5"/>
  <c r="M235" i="5"/>
  <c r="M256" i="5"/>
  <c r="M252" i="5"/>
  <c r="M248" i="5"/>
  <c r="M244" i="5"/>
  <c r="M240" i="5"/>
  <c r="M236" i="5"/>
  <c r="M232" i="5"/>
  <c r="M231" i="5"/>
  <c r="M229" i="5"/>
  <c r="M135" i="5"/>
  <c r="M178" i="5"/>
  <c r="M137" i="5"/>
  <c r="M298" i="5"/>
  <c r="M303" i="5"/>
  <c r="M296" i="5"/>
  <c r="M289" i="5"/>
  <c r="M292" i="5"/>
  <c r="M284" i="5"/>
  <c r="M275" i="5"/>
  <c r="M266" i="5"/>
  <c r="M283" i="5"/>
  <c r="M276" i="5"/>
  <c r="M268" i="5"/>
  <c r="M259" i="5"/>
  <c r="M253" i="5"/>
  <c r="M245" i="5"/>
  <c r="M237" i="5"/>
  <c r="M254" i="5"/>
  <c r="M246" i="5"/>
  <c r="M238" i="5"/>
  <c r="M230" i="5"/>
  <c r="M228" i="5"/>
  <c r="M136" i="5"/>
  <c r="U304" i="5"/>
  <c r="U300" i="5"/>
  <c r="U307" i="5"/>
  <c r="U305" i="5"/>
  <c r="U301" i="5"/>
  <c r="U297" i="5"/>
  <c r="U295" i="5"/>
  <c r="U291" i="5"/>
  <c r="U287" i="5"/>
  <c r="U294" i="5"/>
  <c r="U290" i="5"/>
  <c r="U286" i="5"/>
  <c r="U281" i="5"/>
  <c r="U277" i="5"/>
  <c r="U273" i="5"/>
  <c r="U269" i="5"/>
  <c r="U264" i="5"/>
  <c r="U260" i="5"/>
  <c r="U282" i="5"/>
  <c r="U278" i="5"/>
  <c r="U274" i="5"/>
  <c r="U270" i="5"/>
  <c r="U265" i="5"/>
  <c r="U261" i="5"/>
  <c r="U257" i="5"/>
  <c r="U255" i="5"/>
  <c r="U251" i="5"/>
  <c r="U247" i="5"/>
  <c r="U243" i="5"/>
  <c r="U239" i="5"/>
  <c r="U235" i="5"/>
  <c r="U256" i="5"/>
  <c r="U252" i="5"/>
  <c r="U248" i="5"/>
  <c r="U244" i="5"/>
  <c r="U240" i="5"/>
  <c r="U236" i="5"/>
  <c r="U232" i="5"/>
  <c r="U228" i="5"/>
  <c r="U227" i="5"/>
  <c r="U135" i="5"/>
  <c r="U178" i="5"/>
  <c r="U137" i="5"/>
  <c r="U302" i="5"/>
  <c r="U306" i="5"/>
  <c r="U299" i="5"/>
  <c r="U293" i="5"/>
  <c r="U285" i="5"/>
  <c r="U288" i="5"/>
  <c r="U279" i="5"/>
  <c r="U271" i="5"/>
  <c r="U262" i="5"/>
  <c r="U280" i="5"/>
  <c r="U272" i="5"/>
  <c r="U263" i="5"/>
  <c r="U258" i="5"/>
  <c r="U249" i="5"/>
  <c r="U241" i="5"/>
  <c r="U233" i="5"/>
  <c r="U250" i="5"/>
  <c r="U242" i="5"/>
  <c r="U234" i="5"/>
  <c r="U231" i="5"/>
  <c r="U177" i="5"/>
  <c r="U179" i="5"/>
  <c r="AC304" i="5"/>
  <c r="AC300" i="5"/>
  <c r="AC307" i="5"/>
  <c r="AC305" i="5"/>
  <c r="AC301" i="5"/>
  <c r="AC297" i="5"/>
  <c r="AC295" i="5"/>
  <c r="AC291" i="5"/>
  <c r="AC287" i="5"/>
  <c r="AC294" i="5"/>
  <c r="AC290" i="5"/>
  <c r="AC286" i="5"/>
  <c r="AC281" i="5"/>
  <c r="AC277" i="5"/>
  <c r="AC273" i="5"/>
  <c r="AC269" i="5"/>
  <c r="AC264" i="5"/>
  <c r="AC260" i="5"/>
  <c r="AC282" i="5"/>
  <c r="AC278" i="5"/>
  <c r="AC274" i="5"/>
  <c r="AC270" i="5"/>
  <c r="AC265" i="5"/>
  <c r="AC261" i="5"/>
  <c r="AC257" i="5"/>
  <c r="AC255" i="5"/>
  <c r="AC251" i="5"/>
  <c r="AC247" i="5"/>
  <c r="AC243" i="5"/>
  <c r="AC239" i="5"/>
  <c r="AC235" i="5"/>
  <c r="AC256" i="5"/>
  <c r="AC252" i="5"/>
  <c r="AC248" i="5"/>
  <c r="AC244" i="5"/>
  <c r="AC240" i="5"/>
  <c r="AC236" i="5"/>
  <c r="AC232" i="5"/>
  <c r="AC228" i="5"/>
  <c r="AC227" i="5"/>
  <c r="AC135" i="5"/>
  <c r="AC178" i="5"/>
  <c r="AC137" i="5"/>
  <c r="AC298" i="5"/>
  <c r="AC303" i="5"/>
  <c r="AC296" i="5"/>
  <c r="AC289" i="5"/>
  <c r="AC292" i="5"/>
  <c r="AC284" i="5"/>
  <c r="AC275" i="5"/>
  <c r="AC266" i="5"/>
  <c r="AC283" i="5"/>
  <c r="AC276" i="5"/>
  <c r="AC268" i="5"/>
  <c r="AC259" i="5"/>
  <c r="AC253" i="5"/>
  <c r="AC245" i="5"/>
  <c r="AC237" i="5"/>
  <c r="AC254" i="5"/>
  <c r="AC246" i="5"/>
  <c r="AC238" i="5"/>
  <c r="AC230" i="5"/>
  <c r="AC229" i="5"/>
  <c r="AC136" i="5"/>
  <c r="AK304" i="5"/>
  <c r="AK300" i="5"/>
  <c r="AK307" i="5"/>
  <c r="AK305" i="5"/>
  <c r="AK301" i="5"/>
  <c r="AK297" i="5"/>
  <c r="AK296" i="5"/>
  <c r="AK291" i="5"/>
  <c r="AK287" i="5"/>
  <c r="AK283" i="5"/>
  <c r="AK292" i="5"/>
  <c r="AK288" i="5"/>
  <c r="AK284" i="5"/>
  <c r="AK279" i="5"/>
  <c r="AK275" i="5"/>
  <c r="AK271" i="5"/>
  <c r="AK266" i="5"/>
  <c r="AK262" i="5"/>
  <c r="AK282" i="5"/>
  <c r="AK278" i="5"/>
  <c r="AK274" i="5"/>
  <c r="AK270" i="5"/>
  <c r="AK265" i="5"/>
  <c r="AK261" i="5"/>
  <c r="AK257" i="5"/>
  <c r="AK255" i="5"/>
  <c r="AK251" i="5"/>
  <c r="AK247" i="5"/>
  <c r="AK243" i="5"/>
  <c r="AK239" i="5"/>
  <c r="AK235" i="5"/>
  <c r="AK256" i="5"/>
  <c r="AK252" i="5"/>
  <c r="AK248" i="5"/>
  <c r="AK244" i="5"/>
  <c r="AK240" i="5"/>
  <c r="AK236" i="5"/>
  <c r="AK232" i="5"/>
  <c r="AK228" i="5"/>
  <c r="AK227" i="5"/>
  <c r="AK135" i="5"/>
  <c r="AK178" i="5"/>
  <c r="AK137" i="5"/>
  <c r="AK302" i="5"/>
  <c r="AK306" i="5"/>
  <c r="AK299" i="5"/>
  <c r="AK293" i="5"/>
  <c r="AK285" i="5"/>
  <c r="AK290" i="5"/>
  <c r="AK281" i="5"/>
  <c r="AK273" i="5"/>
  <c r="AK264" i="5"/>
  <c r="AK280" i="5"/>
  <c r="AK272" i="5"/>
  <c r="AK263" i="5"/>
  <c r="AK258" i="5"/>
  <c r="AK249" i="5"/>
  <c r="AK241" i="5"/>
  <c r="AK233" i="5"/>
  <c r="AK250" i="5"/>
  <c r="AK242" i="5"/>
  <c r="AK234" i="5"/>
  <c r="AK231" i="5"/>
  <c r="AK177" i="5"/>
  <c r="AK179" i="5"/>
  <c r="F179" i="5"/>
  <c r="F177" i="5"/>
  <c r="F228" i="5"/>
  <c r="F233" i="5"/>
  <c r="F241" i="5"/>
  <c r="F249" i="5"/>
  <c r="F257" i="5"/>
  <c r="F240" i="5"/>
  <c r="F248" i="5"/>
  <c r="F256" i="5"/>
  <c r="F262" i="5"/>
  <c r="F271" i="5"/>
  <c r="F279" i="5"/>
  <c r="F263" i="5"/>
  <c r="F272" i="5"/>
  <c r="F280" i="5"/>
  <c r="F289" i="5"/>
  <c r="F284" i="5"/>
  <c r="F292" i="5"/>
  <c r="F298" i="5"/>
  <c r="F299" i="5"/>
  <c r="F306" i="5"/>
  <c r="AL136" i="5"/>
  <c r="AL53" i="5"/>
  <c r="AL230" i="5"/>
  <c r="AL233" i="5"/>
  <c r="AL241" i="5"/>
  <c r="AL249" i="5"/>
  <c r="AL257" i="5"/>
  <c r="AL238" i="5"/>
  <c r="AL246" i="5"/>
  <c r="AL254" i="5"/>
  <c r="AL262" i="5"/>
  <c r="AL269" i="5"/>
  <c r="AL277" i="5"/>
  <c r="AL261" i="5"/>
  <c r="AL270" i="5"/>
  <c r="AL278" i="5"/>
  <c r="AL285" i="5"/>
  <c r="AL293" i="5"/>
  <c r="AL288" i="5"/>
  <c r="AL296" i="5"/>
  <c r="AL304" i="5"/>
  <c r="AL305" i="5"/>
  <c r="M177" i="5"/>
  <c r="M234" i="5"/>
  <c r="M250" i="5"/>
  <c r="M241" i="5"/>
  <c r="M258" i="5"/>
  <c r="M272" i="5"/>
  <c r="M262" i="5"/>
  <c r="M279" i="5"/>
  <c r="M285" i="5"/>
  <c r="M299" i="5"/>
  <c r="M302" i="5"/>
  <c r="U229" i="5"/>
  <c r="U238" i="5"/>
  <c r="U254" i="5"/>
  <c r="U245" i="5"/>
  <c r="U259" i="5"/>
  <c r="U276" i="5"/>
  <c r="U266" i="5"/>
  <c r="U284" i="5"/>
  <c r="U289" i="5"/>
  <c r="U303" i="5"/>
  <c r="AC179" i="5"/>
  <c r="AC231" i="5"/>
  <c r="AC242" i="5"/>
  <c r="AC233" i="5"/>
  <c r="AC249" i="5"/>
  <c r="AC263" i="5"/>
  <c r="AC280" i="5"/>
  <c r="AC271" i="5"/>
  <c r="AC288" i="5"/>
  <c r="AC293" i="5"/>
  <c r="AC306" i="5"/>
  <c r="AK136" i="5"/>
  <c r="AK230" i="5"/>
  <c r="AK246" i="5"/>
  <c r="AK237" i="5"/>
  <c r="AK253" i="5"/>
  <c r="AK268" i="5"/>
  <c r="AK260" i="5"/>
  <c r="AK277" i="5"/>
  <c r="AK294" i="5"/>
  <c r="AK295" i="5"/>
  <c r="AK298" i="5"/>
  <c r="AT137" i="6"/>
  <c r="AC137" i="8"/>
  <c r="AC177" i="8"/>
  <c r="AC230" i="8"/>
  <c r="AC238" i="8"/>
  <c r="AC246" i="8"/>
  <c r="AC254" i="8"/>
  <c r="AC237" i="8"/>
  <c r="AC245" i="8"/>
  <c r="AC253" i="8"/>
  <c r="AC261" i="8"/>
  <c r="AC270" i="8"/>
  <c r="AC278" i="8"/>
  <c r="AC260" i="8"/>
  <c r="AC269" i="8"/>
  <c r="AC277" i="8"/>
  <c r="AC283" i="8"/>
  <c r="AC291" i="8"/>
  <c r="AC286" i="8"/>
  <c r="AC294" i="8"/>
  <c r="AC303" i="8"/>
  <c r="AC296" i="8"/>
  <c r="AC304" i="8"/>
  <c r="AK178" i="8"/>
  <c r="AK229" i="8"/>
  <c r="AK234" i="8"/>
  <c r="AK242" i="8"/>
  <c r="AK250" i="8"/>
  <c r="AK233" i="8"/>
  <c r="AK241" i="8"/>
  <c r="AK249" i="8"/>
  <c r="AK257" i="8"/>
  <c r="AK265" i="8"/>
  <c r="AK274" i="8"/>
  <c r="AK256" i="8"/>
  <c r="AK264" i="8"/>
  <c r="AK273" i="8"/>
  <c r="AK281" i="8"/>
  <c r="AK289" i="8"/>
  <c r="AK284" i="8"/>
  <c r="AK292" i="8"/>
  <c r="AK299" i="8"/>
  <c r="AK306" i="8"/>
  <c r="AK300" i="8"/>
  <c r="AV136" i="9"/>
  <c r="AO231" i="9"/>
  <c r="AP17" i="9" s="1"/>
  <c r="AI10" i="15" s="1"/>
  <c r="AO262" i="9"/>
  <c r="BF139" i="10"/>
  <c r="AX139" i="10"/>
  <c r="BF137" i="10"/>
  <c r="AZ178" i="10"/>
  <c r="BD177" i="10"/>
  <c r="BD135" i="10"/>
  <c r="V139" i="11"/>
  <c r="E181" i="11"/>
  <c r="I181" i="11"/>
  <c r="J308" i="5"/>
  <c r="J306" i="5"/>
  <c r="J303" i="5"/>
  <c r="J299" i="5"/>
  <c r="J302" i="5"/>
  <c r="J298" i="5"/>
  <c r="J297" i="5"/>
  <c r="J292" i="5"/>
  <c r="J288" i="5"/>
  <c r="J284" i="5"/>
  <c r="J293" i="5"/>
  <c r="J289" i="5"/>
  <c r="J285" i="5"/>
  <c r="J280" i="5"/>
  <c r="J276" i="5"/>
  <c r="J272" i="5"/>
  <c r="J268" i="5"/>
  <c r="J263" i="5"/>
  <c r="J283" i="5"/>
  <c r="J279" i="5"/>
  <c r="J275" i="5"/>
  <c r="J271" i="5"/>
  <c r="J267" i="5"/>
  <c r="J264" i="5"/>
  <c r="J260" i="5"/>
  <c r="J259" i="5"/>
  <c r="J254" i="5"/>
  <c r="J250" i="5"/>
  <c r="J246" i="5"/>
  <c r="J242" i="5"/>
  <c r="J238" i="5"/>
  <c r="J234" i="5"/>
  <c r="J255" i="5"/>
  <c r="J251" i="5"/>
  <c r="J247" i="5"/>
  <c r="J243" i="5"/>
  <c r="J239" i="5"/>
  <c r="R299" i="5"/>
  <c r="R259" i="5"/>
  <c r="Z301" i="5"/>
  <c r="Z300" i="5"/>
  <c r="Z237" i="5"/>
  <c r="AH305" i="5"/>
  <c r="AH272" i="5"/>
  <c r="I302" i="5"/>
  <c r="I304" i="5"/>
  <c r="I307" i="5"/>
  <c r="I301" i="5"/>
  <c r="I295" i="5"/>
  <c r="I287" i="5"/>
  <c r="I290" i="5"/>
  <c r="I283" i="5"/>
  <c r="I275" i="5"/>
  <c r="I271" i="5"/>
  <c r="I266" i="5"/>
  <c r="I262" i="5"/>
  <c r="I282" i="5"/>
  <c r="I278" i="5"/>
  <c r="I274" i="5"/>
  <c r="I270" i="5"/>
  <c r="I265" i="5"/>
  <c r="I261" i="5"/>
  <c r="I258" i="5"/>
  <c r="I255" i="5"/>
  <c r="I251" i="5"/>
  <c r="I247" i="5"/>
  <c r="I243" i="5"/>
  <c r="I239" i="5"/>
  <c r="I235" i="5"/>
  <c r="I256" i="5"/>
  <c r="I252" i="5"/>
  <c r="I248" i="5"/>
  <c r="I244" i="5"/>
  <c r="I240" i="5"/>
  <c r="I236" i="5"/>
  <c r="I232" i="5"/>
  <c r="I231" i="5"/>
  <c r="I229" i="5"/>
  <c r="I135" i="5"/>
  <c r="I178" i="5"/>
  <c r="I137" i="5"/>
  <c r="Q298" i="5"/>
  <c r="Q297" i="5"/>
  <c r="Q294" i="5"/>
  <c r="Q277" i="5"/>
  <c r="Q262" i="5"/>
  <c r="Q272" i="5"/>
  <c r="Q258" i="5"/>
  <c r="Q241" i="5"/>
  <c r="Q250" i="5"/>
  <c r="Q234" i="5"/>
  <c r="Q53" i="5"/>
  <c r="Y306" i="5"/>
  <c r="Y293" i="5"/>
  <c r="Y288" i="5"/>
  <c r="Y271" i="5"/>
  <c r="Y282" i="5"/>
  <c r="Y265" i="5"/>
  <c r="Y251" i="5"/>
  <c r="Y235" i="5"/>
  <c r="Y244" i="5"/>
  <c r="Y228" i="5"/>
  <c r="Y177" i="5"/>
  <c r="AG307" i="5"/>
  <c r="AG295" i="5"/>
  <c r="AG292" i="5"/>
  <c r="AG275" i="5"/>
  <c r="AG282" i="5"/>
  <c r="AG265" i="5"/>
  <c r="AG251" i="5"/>
  <c r="AG235" i="5"/>
  <c r="AG244" i="5"/>
  <c r="AG228" i="5"/>
  <c r="AG137" i="5"/>
  <c r="BH179" i="6"/>
  <c r="BH136" i="6"/>
  <c r="AC181" i="8"/>
  <c r="AK181" i="8"/>
  <c r="AC139" i="8"/>
  <c r="AK139" i="8"/>
  <c r="AC179" i="8"/>
  <c r="AC136" i="8"/>
  <c r="AC135" i="8"/>
  <c r="AC227" i="8"/>
  <c r="AC228" i="8"/>
  <c r="AC232" i="8"/>
  <c r="AC236" i="8"/>
  <c r="AC240" i="8"/>
  <c r="AC244" i="8"/>
  <c r="AC248" i="8"/>
  <c r="AC252" i="8"/>
  <c r="AC231" i="8"/>
  <c r="AC235" i="8"/>
  <c r="AC239" i="8"/>
  <c r="AC243" i="8"/>
  <c r="AC247" i="8"/>
  <c r="AC251" i="8"/>
  <c r="AC255" i="8"/>
  <c r="AC259" i="8"/>
  <c r="AC263" i="8"/>
  <c r="AC268" i="8"/>
  <c r="AC272" i="8"/>
  <c r="AC276" i="8"/>
  <c r="AC280" i="8"/>
  <c r="AC258" i="8"/>
  <c r="AC262" i="8"/>
  <c r="AC266" i="8"/>
  <c r="AC271" i="8"/>
  <c r="AC275" i="8"/>
  <c r="AC279" i="8"/>
  <c r="AC282" i="8"/>
  <c r="AC285" i="8"/>
  <c r="AC289" i="8"/>
  <c r="AC293" i="8"/>
  <c r="AC284" i="8"/>
  <c r="AC288" i="8"/>
  <c r="AC292" i="8"/>
  <c r="AC297" i="8"/>
  <c r="AC301" i="8"/>
  <c r="AC305" i="8"/>
  <c r="AC307" i="8"/>
  <c r="AC298" i="8"/>
  <c r="AC302" i="8"/>
  <c r="AK179" i="8"/>
  <c r="AK136" i="8"/>
  <c r="AK135" i="8"/>
  <c r="AK227" i="8"/>
  <c r="AK228" i="8"/>
  <c r="AK232" i="8"/>
  <c r="AK236" i="8"/>
  <c r="AK240" i="8"/>
  <c r="AK244" i="8"/>
  <c r="AK248" i="8"/>
  <c r="AK252" i="8"/>
  <c r="AK231" i="8"/>
  <c r="AK235" i="8"/>
  <c r="AK239" i="8"/>
  <c r="AK243" i="8"/>
  <c r="AK247" i="8"/>
  <c r="AK251" i="8"/>
  <c r="AK255" i="8"/>
  <c r="AK259" i="8"/>
  <c r="AK263" i="8"/>
  <c r="AK268" i="8"/>
  <c r="AK272" i="8"/>
  <c r="AK276" i="8"/>
  <c r="AK280" i="8"/>
  <c r="AK258" i="8"/>
  <c r="AK262" i="8"/>
  <c r="AK266" i="8"/>
  <c r="AK271" i="8"/>
  <c r="AK275" i="8"/>
  <c r="AK279" i="8"/>
  <c r="AK283" i="8"/>
  <c r="AK287" i="8"/>
  <c r="AK291" i="8"/>
  <c r="AK282" i="8"/>
  <c r="AK286" i="8"/>
  <c r="AK290" i="8"/>
  <c r="AK294" i="8"/>
  <c r="AK297" i="8"/>
  <c r="AK301" i="8"/>
  <c r="AK305" i="8"/>
  <c r="AK307" i="8"/>
  <c r="AK298" i="8"/>
  <c r="AK302" i="8"/>
  <c r="AK138" i="8"/>
  <c r="AC138" i="8"/>
  <c r="AN308" i="8"/>
  <c r="BB136" i="9"/>
  <c r="AO232" i="9"/>
  <c r="AP18" i="9" s="1"/>
  <c r="AI11" i="15" s="1"/>
  <c r="AO272" i="9"/>
  <c r="AP58" i="9" s="1"/>
  <c r="AI51" i="15" s="1"/>
  <c r="AZ136" i="9"/>
  <c r="AT137" i="10"/>
  <c r="AT136" i="10"/>
  <c r="BE137" i="10"/>
  <c r="BE136" i="10"/>
  <c r="BJ177" i="10"/>
  <c r="Q139" i="11"/>
  <c r="Y139" i="11"/>
  <c r="F139" i="11"/>
  <c r="AO138" i="14"/>
  <c r="AO16" i="14" s="1"/>
  <c r="AA9" i="15" s="1"/>
  <c r="G308" i="6"/>
  <c r="R253" i="5"/>
  <c r="R265" i="5"/>
  <c r="R306" i="5"/>
  <c r="Z242" i="5"/>
  <c r="Z283" i="5"/>
  <c r="AH230" i="5"/>
  <c r="AH260" i="5"/>
  <c r="AH290" i="5"/>
  <c r="E308" i="6"/>
  <c r="E267" i="9"/>
  <c r="AO249" i="9"/>
  <c r="AP35" i="9" s="1"/>
  <c r="AI28" i="15" s="1"/>
  <c r="G308" i="10"/>
  <c r="AJ308" i="7"/>
  <c r="AO282" i="6"/>
  <c r="AP68" i="6" s="1"/>
  <c r="AF61" i="15" s="1"/>
  <c r="E267" i="6"/>
  <c r="AO180" i="13"/>
  <c r="AO57" i="13" s="1"/>
  <c r="Z50" i="15" s="1"/>
  <c r="L50" i="15" s="1"/>
  <c r="AO180" i="14"/>
  <c r="AO57" i="14" s="1"/>
  <c r="AA50" i="15" s="1"/>
  <c r="M50" i="15" s="1"/>
  <c r="AT180" i="14"/>
  <c r="AV180" i="14"/>
  <c r="AZ180" i="14"/>
  <c r="BB180" i="14"/>
  <c r="BH180" i="14"/>
  <c r="AO277" i="6"/>
  <c r="AP63" i="6" s="1"/>
  <c r="AF56" i="15" s="1"/>
  <c r="AO254" i="9"/>
  <c r="AP40" i="9" s="1"/>
  <c r="AI33" i="15" s="1"/>
  <c r="AO257" i="9"/>
  <c r="AP43" i="9" s="1"/>
  <c r="AI36" i="15" s="1"/>
  <c r="AO287" i="9"/>
  <c r="AO305" i="9"/>
  <c r="AC139" i="11"/>
  <c r="R181" i="11"/>
  <c r="AS180" i="12"/>
  <c r="AY180" i="12"/>
  <c r="BA180" i="12"/>
  <c r="BE180" i="12"/>
  <c r="BG180" i="12"/>
  <c r="E308" i="12"/>
  <c r="AO308" i="12" s="1"/>
  <c r="AO268" i="14"/>
  <c r="AP54" i="14" s="1"/>
  <c r="AN47" i="15" s="1"/>
  <c r="T267" i="5"/>
  <c r="R179" i="5"/>
  <c r="R237" i="5"/>
  <c r="R242" i="5"/>
  <c r="R271" i="5"/>
  <c r="R282" i="5"/>
  <c r="R298" i="5"/>
  <c r="Z135" i="5"/>
  <c r="Z253" i="5"/>
  <c r="Z259" i="5"/>
  <c r="Z268" i="5"/>
  <c r="Z286" i="5"/>
  <c r="Z307" i="5"/>
  <c r="AH241" i="5"/>
  <c r="AH246" i="5"/>
  <c r="AH277" i="5"/>
  <c r="AH287" i="5"/>
  <c r="AH304" i="5"/>
  <c r="O267" i="8"/>
  <c r="O308" i="8"/>
  <c r="F267" i="9"/>
  <c r="F308" i="9"/>
  <c r="E308" i="7"/>
  <c r="AB308" i="7"/>
  <c r="R177" i="5"/>
  <c r="R229" i="5"/>
  <c r="R245" i="5"/>
  <c r="R234" i="5"/>
  <c r="R250" i="5"/>
  <c r="R264" i="5"/>
  <c r="R279" i="5"/>
  <c r="R274" i="5"/>
  <c r="R289" i="5"/>
  <c r="R292" i="5"/>
  <c r="Z137" i="5"/>
  <c r="Z229" i="5"/>
  <c r="Z245" i="5"/>
  <c r="Z234" i="5"/>
  <c r="Z250" i="5"/>
  <c r="Z264" i="5"/>
  <c r="Z281" i="5"/>
  <c r="Z276" i="5"/>
  <c r="Z291" i="5"/>
  <c r="Z294" i="5"/>
  <c r="AH178" i="5"/>
  <c r="AH233" i="5"/>
  <c r="AH249" i="5"/>
  <c r="AH238" i="5"/>
  <c r="AH254" i="5"/>
  <c r="AH269" i="5"/>
  <c r="AH263" i="5"/>
  <c r="AH280" i="5"/>
  <c r="AH295" i="5"/>
  <c r="AH296" i="5"/>
  <c r="AO284" i="6"/>
  <c r="AP70" i="6" s="1"/>
  <c r="AF63" i="15" s="1"/>
  <c r="BE178" i="6"/>
  <c r="BF137" i="6"/>
  <c r="AO248" i="6"/>
  <c r="AP34" i="6" s="1"/>
  <c r="AF27" i="15" s="1"/>
  <c r="AO291" i="6"/>
  <c r="BG137" i="6"/>
  <c r="AQ178" i="6"/>
  <c r="AO269" i="6"/>
  <c r="AP55" i="6" s="1"/>
  <c r="AF48" i="15" s="1"/>
  <c r="AO268" i="7"/>
  <c r="AP54" i="7" s="1"/>
  <c r="AG47" i="15" s="1"/>
  <c r="AO178" i="7"/>
  <c r="AO55" i="7" s="1"/>
  <c r="T48" i="15" s="1"/>
  <c r="F48" i="15" s="1"/>
  <c r="AQ140" i="7"/>
  <c r="AU140" i="7"/>
  <c r="AW140" i="7"/>
  <c r="BC140" i="7"/>
  <c r="BI140" i="7"/>
  <c r="BK140" i="7"/>
  <c r="AY180" i="7"/>
  <c r="BE180" i="7"/>
  <c r="BA136" i="9"/>
  <c r="AO227" i="9"/>
  <c r="AP13" i="9" s="1"/>
  <c r="AI6" i="15" s="1"/>
  <c r="H6" i="16" s="1"/>
  <c r="AO235" i="9"/>
  <c r="AP21" i="9" s="1"/>
  <c r="AI14" i="15" s="1"/>
  <c r="AO258" i="9"/>
  <c r="AP44" i="9" s="1"/>
  <c r="AI37" i="15" s="1"/>
  <c r="AO241" i="9"/>
  <c r="AP27" i="9" s="1"/>
  <c r="AI20" i="15" s="1"/>
  <c r="AO271" i="9"/>
  <c r="AP57" i="9" s="1"/>
  <c r="AI50" i="15" s="1"/>
  <c r="AO279" i="9"/>
  <c r="AP65" i="9" s="1"/>
  <c r="AI58" i="15" s="1"/>
  <c r="AO283" i="9"/>
  <c r="AP69" i="9" s="1"/>
  <c r="AI62" i="15" s="1"/>
  <c r="AO270" i="9"/>
  <c r="AP56" i="9" s="1"/>
  <c r="AI49" i="15" s="1"/>
  <c r="AO274" i="9"/>
  <c r="AP60" i="9" s="1"/>
  <c r="AI53" i="15" s="1"/>
  <c r="AO278" i="9"/>
  <c r="AP64" i="9" s="1"/>
  <c r="AI57" i="15" s="1"/>
  <c r="AO282" i="9"/>
  <c r="AP68" i="9" s="1"/>
  <c r="AI61" i="15" s="1"/>
  <c r="AO286" i="9"/>
  <c r="AP72" i="9" s="1"/>
  <c r="AI65" i="15" s="1"/>
  <c r="AO303" i="9"/>
  <c r="BH136" i="9"/>
  <c r="AW136" i="9"/>
  <c r="AO284" i="9"/>
  <c r="AP70" i="9" s="1"/>
  <c r="AI63" i="15" s="1"/>
  <c r="I267" i="9"/>
  <c r="E267" i="10"/>
  <c r="E308" i="10"/>
  <c r="AG139" i="11"/>
  <c r="N139" i="11"/>
  <c r="Z308" i="11"/>
  <c r="AD308" i="11"/>
  <c r="AO137" i="12"/>
  <c r="AO15" i="12" s="1"/>
  <c r="Y8" i="15" s="1"/>
  <c r="BD140" i="12"/>
  <c r="T308" i="7"/>
  <c r="L308" i="7"/>
  <c r="R307" i="5"/>
  <c r="R308" i="5"/>
  <c r="R303" i="5"/>
  <c r="R302" i="5"/>
  <c r="R297" i="5"/>
  <c r="R288" i="5"/>
  <c r="R293" i="5"/>
  <c r="R285" i="5"/>
  <c r="R278" i="5"/>
  <c r="R270" i="5"/>
  <c r="R261" i="5"/>
  <c r="R275" i="5"/>
  <c r="R267" i="5"/>
  <c r="R260" i="5"/>
  <c r="R254" i="5"/>
  <c r="R246" i="5"/>
  <c r="R238" i="5"/>
  <c r="R257" i="5"/>
  <c r="R249" i="5"/>
  <c r="R241" i="5"/>
  <c r="R233" i="5"/>
  <c r="R230" i="5"/>
  <c r="R53" i="5"/>
  <c r="R136" i="5"/>
  <c r="Z306" i="5"/>
  <c r="Z305" i="5"/>
  <c r="Z304" i="5"/>
  <c r="Z296" i="5"/>
  <c r="Z290" i="5"/>
  <c r="Z295" i="5"/>
  <c r="Z287" i="5"/>
  <c r="Z280" i="5"/>
  <c r="Z272" i="5"/>
  <c r="Z263" i="5"/>
  <c r="Z277" i="5"/>
  <c r="Z269" i="5"/>
  <c r="Z260" i="5"/>
  <c r="Z254" i="5"/>
  <c r="Z246" i="5"/>
  <c r="Z238" i="5"/>
  <c r="Z257" i="5"/>
  <c r="Z249" i="5"/>
  <c r="Z241" i="5"/>
  <c r="Z233" i="5"/>
  <c r="Z230" i="5"/>
  <c r="Z178" i="5"/>
  <c r="AH306" i="5"/>
  <c r="AH307" i="5"/>
  <c r="AH301" i="5"/>
  <c r="AH300" i="5"/>
  <c r="AH294" i="5"/>
  <c r="AH286" i="5"/>
  <c r="AH291" i="5"/>
  <c r="AH283" i="5"/>
  <c r="AH276" i="5"/>
  <c r="AH268" i="5"/>
  <c r="AH281" i="5"/>
  <c r="AH273" i="5"/>
  <c r="AH264" i="5"/>
  <c r="AH259" i="5"/>
  <c r="AH250" i="5"/>
  <c r="AH242" i="5"/>
  <c r="AH234" i="5"/>
  <c r="AH253" i="5"/>
  <c r="AH245" i="5"/>
  <c r="AH237" i="5"/>
  <c r="AH229" i="5"/>
  <c r="AH135" i="5"/>
  <c r="AH137" i="5"/>
  <c r="Q304" i="5"/>
  <c r="Q302" i="5"/>
  <c r="Q307" i="5"/>
  <c r="Q301" i="5"/>
  <c r="Q295" i="5"/>
  <c r="Q287" i="5"/>
  <c r="Q290" i="5"/>
  <c r="Q281" i="5"/>
  <c r="Q273" i="5"/>
  <c r="Q266" i="5"/>
  <c r="Q283" i="5"/>
  <c r="Q276" i="5"/>
  <c r="Q268" i="5"/>
  <c r="Q259" i="5"/>
  <c r="Q253" i="5"/>
  <c r="Q245" i="5"/>
  <c r="Q237" i="5"/>
  <c r="Q254" i="5"/>
  <c r="Q246" i="5"/>
  <c r="Q238" i="5"/>
  <c r="Q230" i="5"/>
  <c r="Q229" i="5"/>
  <c r="Q135" i="5"/>
  <c r="Q137" i="5"/>
  <c r="Y302" i="5"/>
  <c r="Y304" i="5"/>
  <c r="Y308" i="5"/>
  <c r="Y303" i="5"/>
  <c r="Y296" i="5"/>
  <c r="Y289" i="5"/>
  <c r="Y292" i="5"/>
  <c r="Y284" i="5"/>
  <c r="Y275" i="5"/>
  <c r="Y267" i="5"/>
  <c r="Y260" i="5"/>
  <c r="Y278" i="5"/>
  <c r="Y270" i="5"/>
  <c r="Y261" i="5"/>
  <c r="Y255" i="5"/>
  <c r="Y247" i="5"/>
  <c r="Y239" i="5"/>
  <c r="Y256" i="5"/>
  <c r="Y248" i="5"/>
  <c r="Y240" i="5"/>
  <c r="Y232" i="5"/>
  <c r="Y227" i="5"/>
  <c r="Y95" i="5"/>
  <c r="Y136" i="5"/>
  <c r="AG302" i="5"/>
  <c r="AG300" i="5"/>
  <c r="AG305" i="5"/>
  <c r="AG297" i="5"/>
  <c r="AG291" i="5"/>
  <c r="AG283" i="5"/>
  <c r="AG288" i="5"/>
  <c r="AG279" i="5"/>
  <c r="AG271" i="5"/>
  <c r="AG262" i="5"/>
  <c r="AG278" i="5"/>
  <c r="AG270" i="5"/>
  <c r="AG261" i="5"/>
  <c r="AG255" i="5"/>
  <c r="AG247" i="5"/>
  <c r="AG239" i="5"/>
  <c r="AG256" i="5"/>
  <c r="AG248" i="5"/>
  <c r="AG240" i="5"/>
  <c r="AG232" i="5"/>
  <c r="AG227" i="5"/>
  <c r="AG178" i="5"/>
  <c r="AO235" i="6"/>
  <c r="AP21" i="6" s="1"/>
  <c r="AF14" i="15" s="1"/>
  <c r="AO247" i="6"/>
  <c r="AP33" i="6" s="1"/>
  <c r="AF26" i="15" s="1"/>
  <c r="AO274" i="6"/>
  <c r="AP60" i="6" s="1"/>
  <c r="AF53" i="15" s="1"/>
  <c r="AO256" i="6"/>
  <c r="AP42" i="6" s="1"/>
  <c r="AF35" i="15" s="1"/>
  <c r="AO292" i="6"/>
  <c r="BB179" i="6"/>
  <c r="AT179" i="6"/>
  <c r="BB137" i="6"/>
  <c r="AV137" i="6"/>
  <c r="AO268" i="6"/>
  <c r="AP54" i="6" s="1"/>
  <c r="AF47" i="15" s="1"/>
  <c r="AS137" i="6"/>
  <c r="AT140" i="6"/>
  <c r="AV140" i="6"/>
  <c r="AZ140" i="6"/>
  <c r="BB140" i="6"/>
  <c r="BH140" i="6"/>
  <c r="BL138" i="6"/>
  <c r="AH267" i="6"/>
  <c r="AO244" i="6"/>
  <c r="AP30" i="6" s="1"/>
  <c r="AF23" i="15" s="1"/>
  <c r="AO263" i="6"/>
  <c r="BG178" i="6"/>
  <c r="AO231" i="6"/>
  <c r="AP17" i="6" s="1"/>
  <c r="AF10" i="15" s="1"/>
  <c r="AQ137" i="6"/>
  <c r="AO243" i="6"/>
  <c r="AP29" i="6" s="1"/>
  <c r="AF22" i="15" s="1"/>
  <c r="AO261" i="6"/>
  <c r="AD267" i="6"/>
  <c r="N267" i="6"/>
  <c r="AO296" i="6"/>
  <c r="BE136" i="9"/>
  <c r="AT136" i="9"/>
  <c r="AO236" i="9"/>
  <c r="AP22" i="9" s="1"/>
  <c r="AI15" i="15" s="1"/>
  <c r="AO229" i="9"/>
  <c r="AP15" i="9" s="1"/>
  <c r="AI8" i="15" s="1"/>
  <c r="H12" i="16" s="1"/>
  <c r="AO233" i="9"/>
  <c r="AP19" i="9" s="1"/>
  <c r="AI12" i="15" s="1"/>
  <c r="AO237" i="9"/>
  <c r="AP23" i="9" s="1"/>
  <c r="AI16" i="15" s="1"/>
  <c r="AO240" i="9"/>
  <c r="AP26" i="9" s="1"/>
  <c r="AI19" i="15" s="1"/>
  <c r="AO244" i="9"/>
  <c r="AP30" i="9" s="1"/>
  <c r="AI23" i="15" s="1"/>
  <c r="AO248" i="9"/>
  <c r="AP34" i="9" s="1"/>
  <c r="AI27" i="15" s="1"/>
  <c r="AO252" i="9"/>
  <c r="AP38" i="9" s="1"/>
  <c r="AI31" i="15" s="1"/>
  <c r="AO256" i="9"/>
  <c r="AP42" i="9" s="1"/>
  <c r="AI35" i="15" s="1"/>
  <c r="AO260" i="9"/>
  <c r="AO239" i="9"/>
  <c r="AP25" i="9" s="1"/>
  <c r="AI18" i="15" s="1"/>
  <c r="AO243" i="9"/>
  <c r="AP29" i="9" s="1"/>
  <c r="AI22" i="15" s="1"/>
  <c r="AO247" i="9"/>
  <c r="AP33" i="9" s="1"/>
  <c r="AI26" i="15" s="1"/>
  <c r="AO255" i="9"/>
  <c r="AP41" i="9" s="1"/>
  <c r="AI34" i="15" s="1"/>
  <c r="AO259" i="9"/>
  <c r="AP45" i="9" s="1"/>
  <c r="AI38" i="15" s="1"/>
  <c r="AO263" i="9"/>
  <c r="AO264" i="9"/>
  <c r="AO290" i="9"/>
  <c r="AO301" i="9"/>
  <c r="AO307" i="9"/>
  <c r="AO298" i="9"/>
  <c r="AO302" i="9"/>
  <c r="AO242" i="9"/>
  <c r="AP28" i="9" s="1"/>
  <c r="AI21" i="15" s="1"/>
  <c r="AO261" i="9"/>
  <c r="AO245" i="9"/>
  <c r="AP31" i="9" s="1"/>
  <c r="AI24" i="15" s="1"/>
  <c r="BC136" i="9"/>
  <c r="AH267" i="9"/>
  <c r="BC137" i="10"/>
  <c r="BJ135" i="10"/>
  <c r="G267" i="11"/>
  <c r="AI308" i="7"/>
  <c r="G308" i="11"/>
  <c r="H308" i="7"/>
  <c r="AX178" i="7"/>
  <c r="G267" i="6"/>
  <c r="BK138" i="7"/>
  <c r="BL138" i="7"/>
  <c r="BJ138" i="7"/>
  <c r="BI138" i="7"/>
  <c r="BF138" i="7"/>
  <c r="BD138" i="7"/>
  <c r="I277" i="5"/>
  <c r="I281" i="5"/>
  <c r="I284" i="5"/>
  <c r="I288" i="5"/>
  <c r="I292" i="5"/>
  <c r="I285" i="5"/>
  <c r="I289" i="5"/>
  <c r="I293" i="5"/>
  <c r="I296" i="5"/>
  <c r="I299" i="5"/>
  <c r="I303" i="5"/>
  <c r="I306" i="5"/>
  <c r="I298" i="5"/>
  <c r="Q179" i="5"/>
  <c r="Q136" i="5"/>
  <c r="Q177" i="5"/>
  <c r="Q95" i="5"/>
  <c r="Q94" i="5"/>
  <c r="Q227" i="5"/>
  <c r="Q228" i="5"/>
  <c r="Q232" i="5"/>
  <c r="Q236" i="5"/>
  <c r="Q240" i="5"/>
  <c r="Q244" i="5"/>
  <c r="Q248" i="5"/>
  <c r="Q252" i="5"/>
  <c r="Q256" i="5"/>
  <c r="Q235" i="5"/>
  <c r="Q239" i="5"/>
  <c r="Q243" i="5"/>
  <c r="Q247" i="5"/>
  <c r="Q251" i="5"/>
  <c r="Q255" i="5"/>
  <c r="Q257" i="5"/>
  <c r="Q261" i="5"/>
  <c r="Q265" i="5"/>
  <c r="Q270" i="5"/>
  <c r="Q274" i="5"/>
  <c r="Q278" i="5"/>
  <c r="Q282" i="5"/>
  <c r="Q260" i="5"/>
  <c r="Q264" i="5"/>
  <c r="Q267" i="5"/>
  <c r="Q271" i="5"/>
  <c r="Q275" i="5"/>
  <c r="Q279" i="5"/>
  <c r="Q284" i="5"/>
  <c r="Q288" i="5"/>
  <c r="Q292" i="5"/>
  <c r="Q285" i="5"/>
  <c r="Q289" i="5"/>
  <c r="Q293" i="5"/>
  <c r="Q296" i="5"/>
  <c r="Q299" i="5"/>
  <c r="Q303" i="5"/>
  <c r="Q306" i="5"/>
  <c r="Q308" i="5"/>
  <c r="Q300" i="5"/>
  <c r="Y137" i="5"/>
  <c r="Y178" i="5"/>
  <c r="Y135" i="5"/>
  <c r="Y53" i="5"/>
  <c r="Y229" i="5"/>
  <c r="Y231" i="5"/>
  <c r="Y230" i="5"/>
  <c r="Y234" i="5"/>
  <c r="Y238" i="5"/>
  <c r="Y242" i="5"/>
  <c r="Y246" i="5"/>
  <c r="Y250" i="5"/>
  <c r="Y254" i="5"/>
  <c r="Y233" i="5"/>
  <c r="Y237" i="5"/>
  <c r="Y241" i="5"/>
  <c r="Y245" i="5"/>
  <c r="Y249" i="5"/>
  <c r="Y253" i="5"/>
  <c r="Y258" i="5"/>
  <c r="Y259" i="5"/>
  <c r="Y263" i="5"/>
  <c r="Y268" i="5"/>
  <c r="Y272" i="5"/>
  <c r="Y276" i="5"/>
  <c r="Y280" i="5"/>
  <c r="Y283" i="5"/>
  <c r="Y262" i="5"/>
  <c r="Y266" i="5"/>
  <c r="Y269" i="5"/>
  <c r="Y273" i="5"/>
  <c r="Y277" i="5"/>
  <c r="Y281" i="5"/>
  <c r="Y286" i="5"/>
  <c r="Y290" i="5"/>
  <c r="Y294" i="5"/>
  <c r="Y287" i="5"/>
  <c r="Y291" i="5"/>
  <c r="Y295" i="5"/>
  <c r="Y297" i="5"/>
  <c r="Y301" i="5"/>
  <c r="Y305" i="5"/>
  <c r="Y307" i="5"/>
  <c r="Y298" i="5"/>
  <c r="AG179" i="5"/>
  <c r="AG136" i="5"/>
  <c r="AG177" i="5"/>
  <c r="AG229" i="5"/>
  <c r="AG231" i="5"/>
  <c r="AG230" i="5"/>
  <c r="AG234" i="5"/>
  <c r="AG238" i="5"/>
  <c r="AG242" i="5"/>
  <c r="AG246" i="5"/>
  <c r="AG250" i="5"/>
  <c r="AG254" i="5"/>
  <c r="AG233" i="5"/>
  <c r="AG237" i="5"/>
  <c r="AG241" i="5"/>
  <c r="AG245" i="5"/>
  <c r="AG249" i="5"/>
  <c r="AG253" i="5"/>
  <c r="AG258" i="5"/>
  <c r="AG259" i="5"/>
  <c r="AG263" i="5"/>
  <c r="AG268" i="5"/>
  <c r="AG272" i="5"/>
  <c r="AG276" i="5"/>
  <c r="AG280" i="5"/>
  <c r="AG260" i="5"/>
  <c r="AG264" i="5"/>
  <c r="AG269" i="5"/>
  <c r="AG273" i="5"/>
  <c r="AG277" i="5"/>
  <c r="AG281" i="5"/>
  <c r="AG286" i="5"/>
  <c r="AG290" i="5"/>
  <c r="AG294" i="5"/>
  <c r="AG285" i="5"/>
  <c r="AG289" i="5"/>
  <c r="AG293" i="5"/>
  <c r="AG296" i="5"/>
  <c r="AG299" i="5"/>
  <c r="AG303" i="5"/>
  <c r="AG306" i="5"/>
  <c r="AG298" i="5"/>
  <c r="AJ267" i="5"/>
  <c r="G308" i="5"/>
  <c r="R137" i="5"/>
  <c r="R178" i="5"/>
  <c r="R135" i="5"/>
  <c r="R94" i="5"/>
  <c r="R227" i="5"/>
  <c r="R228" i="5"/>
  <c r="R231" i="5"/>
  <c r="R235" i="5"/>
  <c r="R239" i="5"/>
  <c r="R243" i="5"/>
  <c r="R247" i="5"/>
  <c r="R251" i="5"/>
  <c r="R255" i="5"/>
  <c r="R232" i="5"/>
  <c r="R236" i="5"/>
  <c r="R240" i="5"/>
  <c r="R244" i="5"/>
  <c r="R248" i="5"/>
  <c r="R252" i="5"/>
  <c r="R256" i="5"/>
  <c r="R258" i="5"/>
  <c r="R262" i="5"/>
  <c r="R266" i="5"/>
  <c r="R269" i="5"/>
  <c r="R273" i="5"/>
  <c r="R277" i="5"/>
  <c r="R281" i="5"/>
  <c r="R263" i="5"/>
  <c r="R268" i="5"/>
  <c r="R272" i="5"/>
  <c r="R276" i="5"/>
  <c r="R280" i="5"/>
  <c r="R283" i="5"/>
  <c r="R287" i="5"/>
  <c r="R291" i="5"/>
  <c r="R295" i="5"/>
  <c r="R286" i="5"/>
  <c r="R290" i="5"/>
  <c r="R294" i="5"/>
  <c r="R296" i="5"/>
  <c r="R300" i="5"/>
  <c r="R304" i="5"/>
  <c r="R301" i="5"/>
  <c r="R305" i="5"/>
  <c r="Z179" i="5"/>
  <c r="Z136" i="5"/>
  <c r="Z177" i="5"/>
  <c r="Z227" i="5"/>
  <c r="Z228" i="5"/>
  <c r="Z231" i="5"/>
  <c r="Z235" i="5"/>
  <c r="Z239" i="5"/>
  <c r="Z243" i="5"/>
  <c r="Z247" i="5"/>
  <c r="Z251" i="5"/>
  <c r="Z255" i="5"/>
  <c r="Z232" i="5"/>
  <c r="Z236" i="5"/>
  <c r="Z240" i="5"/>
  <c r="Z244" i="5"/>
  <c r="Z248" i="5"/>
  <c r="Z252" i="5"/>
  <c r="Z256" i="5"/>
  <c r="Z258" i="5"/>
  <c r="Z262" i="5"/>
  <c r="Z266" i="5"/>
  <c r="Z271" i="5"/>
  <c r="Z275" i="5"/>
  <c r="Z279" i="5"/>
  <c r="Z261" i="5"/>
  <c r="Z265" i="5"/>
  <c r="Z270" i="5"/>
  <c r="Z274" i="5"/>
  <c r="Z278" i="5"/>
  <c r="Z282" i="5"/>
  <c r="Z285" i="5"/>
  <c r="Z289" i="5"/>
  <c r="Z293" i="5"/>
  <c r="Z284" i="5"/>
  <c r="Z288" i="5"/>
  <c r="Z292" i="5"/>
  <c r="Z297" i="5"/>
  <c r="Z298" i="5"/>
  <c r="Z302" i="5"/>
  <c r="Z299" i="5"/>
  <c r="Z303" i="5"/>
  <c r="AH179" i="5"/>
  <c r="AH136" i="5"/>
  <c r="AH177" i="5"/>
  <c r="AH227" i="5"/>
  <c r="AH228" i="5"/>
  <c r="AH231" i="5"/>
  <c r="AH235" i="5"/>
  <c r="AH239" i="5"/>
  <c r="AH243" i="5"/>
  <c r="AH247" i="5"/>
  <c r="AH251" i="5"/>
  <c r="AH255" i="5"/>
  <c r="AH232" i="5"/>
  <c r="AH236" i="5"/>
  <c r="AH240" i="5"/>
  <c r="AH244" i="5"/>
  <c r="AH248" i="5"/>
  <c r="AH252" i="5"/>
  <c r="AH256" i="5"/>
  <c r="AH258" i="5"/>
  <c r="AH262" i="5"/>
  <c r="AH266" i="5"/>
  <c r="AH271" i="5"/>
  <c r="AH275" i="5"/>
  <c r="AH279" i="5"/>
  <c r="AH261" i="5"/>
  <c r="AH265" i="5"/>
  <c r="AH270" i="5"/>
  <c r="AH274" i="5"/>
  <c r="AH278" i="5"/>
  <c r="AH282" i="5"/>
  <c r="AH285" i="5"/>
  <c r="AH289" i="5"/>
  <c r="AH293" i="5"/>
  <c r="AH284" i="5"/>
  <c r="AH288" i="5"/>
  <c r="AH292" i="5"/>
  <c r="AH297" i="5"/>
  <c r="AH298" i="5"/>
  <c r="AH302" i="5"/>
  <c r="AH299" i="5"/>
  <c r="AH303" i="5"/>
  <c r="AV179" i="6"/>
  <c r="BG179" i="6"/>
  <c r="AS178" i="6"/>
  <c r="BL178" i="6"/>
  <c r="BF178" i="6"/>
  <c r="AK308" i="6"/>
  <c r="AV135" i="6"/>
  <c r="AU179" i="6"/>
  <c r="AQ136" i="6"/>
  <c r="AO138" i="7"/>
  <c r="AO16" i="7" s="1"/>
  <c r="T9" i="15" s="1"/>
  <c r="T267" i="8"/>
  <c r="AJ267" i="8"/>
  <c r="AJ308" i="8"/>
  <c r="BJ138" i="9"/>
  <c r="BD138" i="9"/>
  <c r="BK138" i="9"/>
  <c r="AO136" i="9"/>
  <c r="AO14" i="9" s="1"/>
  <c r="V7" i="15" s="1"/>
  <c r="AR139" i="9"/>
  <c r="AX139" i="9"/>
  <c r="BD139" i="9"/>
  <c r="BF139" i="9"/>
  <c r="BJ139" i="9"/>
  <c r="BL139" i="9"/>
  <c r="AO135" i="9"/>
  <c r="AO13" i="9" s="1"/>
  <c r="V6" i="15" s="1"/>
  <c r="AO230" i="9"/>
  <c r="AP16" i="9" s="1"/>
  <c r="AI9" i="15" s="1"/>
  <c r="H15" i="16" s="1"/>
  <c r="AO234" i="9"/>
  <c r="AP20" i="9" s="1"/>
  <c r="AI13" i="15" s="1"/>
  <c r="AO265" i="9"/>
  <c r="AO266" i="9"/>
  <c r="AO269" i="9"/>
  <c r="AP55" i="9" s="1"/>
  <c r="AI48" i="15" s="1"/>
  <c r="AO277" i="9"/>
  <c r="AP63" i="9" s="1"/>
  <c r="AI56" i="15" s="1"/>
  <c r="AO281" i="9"/>
  <c r="AP67" i="9" s="1"/>
  <c r="AI60" i="15" s="1"/>
  <c r="AO285" i="9"/>
  <c r="AP71" i="9" s="1"/>
  <c r="AI64" i="15" s="1"/>
  <c r="AO289" i="9"/>
  <c r="AO293" i="9"/>
  <c r="AO299" i="9"/>
  <c r="AO306" i="9"/>
  <c r="AO296" i="9"/>
  <c r="AO304" i="9"/>
  <c r="BI136" i="9"/>
  <c r="M267" i="9"/>
  <c r="AD308" i="9"/>
  <c r="V267" i="9"/>
  <c r="N308" i="9"/>
  <c r="I308" i="9"/>
  <c r="Z308" i="9"/>
  <c r="H267" i="10"/>
  <c r="H308" i="10"/>
  <c r="W308" i="10"/>
  <c r="G267" i="10"/>
  <c r="AY139" i="10"/>
  <c r="AB267" i="10"/>
  <c r="L267" i="10"/>
  <c r="E267" i="12"/>
  <c r="AO267" i="12" s="1"/>
  <c r="AR140" i="13"/>
  <c r="AX140" i="13"/>
  <c r="BD140" i="13"/>
  <c r="BF140" i="13"/>
  <c r="BJ140" i="13"/>
  <c r="BL140" i="13"/>
  <c r="E308" i="13"/>
  <c r="AS140" i="14"/>
  <c r="AY140" i="14"/>
  <c r="BA140" i="14"/>
  <c r="BE140" i="14"/>
  <c r="AI267" i="7"/>
  <c r="S267" i="7"/>
  <c r="AJ308" i="5"/>
  <c r="AK267" i="6"/>
  <c r="E308" i="9"/>
  <c r="H267" i="7"/>
  <c r="AO140" i="14"/>
  <c r="AO18" i="14" s="1"/>
  <c r="AA11" i="15" s="1"/>
  <c r="M11" i="15" s="1"/>
  <c r="BG140" i="14"/>
  <c r="C234" i="14"/>
  <c r="C142" i="14"/>
  <c r="A21" i="14"/>
  <c r="AQ177" i="14"/>
  <c r="C273" i="14"/>
  <c r="C182" i="14"/>
  <c r="A60" i="14"/>
  <c r="AR180" i="14"/>
  <c r="AX180" i="14"/>
  <c r="BD180" i="14"/>
  <c r="BF180" i="14"/>
  <c r="BJ180" i="14"/>
  <c r="BL180" i="14"/>
  <c r="AQ180" i="14"/>
  <c r="AU180" i="14"/>
  <c r="AW180" i="14"/>
  <c r="BC180" i="14"/>
  <c r="BI180" i="14"/>
  <c r="BK180" i="14"/>
  <c r="AQ140" i="14"/>
  <c r="AU140" i="14"/>
  <c r="AW140" i="14"/>
  <c r="BC140" i="14"/>
  <c r="BI140" i="14"/>
  <c r="BK140" i="14"/>
  <c r="AR140" i="14"/>
  <c r="AX140" i="14"/>
  <c r="BD140" i="14"/>
  <c r="BF140" i="14"/>
  <c r="BJ140" i="14"/>
  <c r="BL140" i="14"/>
  <c r="AO179" i="14"/>
  <c r="AO56" i="14" s="1"/>
  <c r="AA49" i="15" s="1"/>
  <c r="M49" i="15" s="1"/>
  <c r="AM141" i="14"/>
  <c r="AK141" i="14"/>
  <c r="AI141" i="14"/>
  <c r="AG141" i="14"/>
  <c r="AE141" i="14"/>
  <c r="AC141" i="14"/>
  <c r="AA141" i="14"/>
  <c r="Y141" i="14"/>
  <c r="W141" i="14"/>
  <c r="U141" i="14"/>
  <c r="S141" i="14"/>
  <c r="Q141" i="14"/>
  <c r="O141" i="14"/>
  <c r="M141" i="14"/>
  <c r="K141" i="14"/>
  <c r="I141" i="14"/>
  <c r="G141" i="14"/>
  <c r="E141" i="14"/>
  <c r="AN141" i="14"/>
  <c r="AL141" i="14"/>
  <c r="AJ141" i="14"/>
  <c r="AH141" i="14"/>
  <c r="AF141" i="14"/>
  <c r="AD141" i="14"/>
  <c r="AB141" i="14"/>
  <c r="Z141" i="14"/>
  <c r="X141" i="14"/>
  <c r="V141" i="14"/>
  <c r="T141" i="14"/>
  <c r="R141" i="14"/>
  <c r="P141" i="14"/>
  <c r="N141" i="14"/>
  <c r="L141" i="14"/>
  <c r="J141" i="14"/>
  <c r="H141" i="14"/>
  <c r="F141" i="14"/>
  <c r="D141" i="14"/>
  <c r="AQ178" i="14"/>
  <c r="AO178" i="14"/>
  <c r="AO55" i="14" s="1"/>
  <c r="AA48" i="15" s="1"/>
  <c r="M48" i="15" s="1"/>
  <c r="AQ135" i="14"/>
  <c r="AN181" i="14"/>
  <c r="AL181" i="14"/>
  <c r="AJ181" i="14"/>
  <c r="AH181" i="14"/>
  <c r="AF181" i="14"/>
  <c r="AD181" i="14"/>
  <c r="AB181" i="14"/>
  <c r="Z181" i="14"/>
  <c r="X181" i="14"/>
  <c r="V181" i="14"/>
  <c r="T181" i="14"/>
  <c r="R181" i="14"/>
  <c r="P181" i="14"/>
  <c r="N181" i="14"/>
  <c r="L181" i="14"/>
  <c r="J181" i="14"/>
  <c r="H181" i="14"/>
  <c r="F181" i="14"/>
  <c r="D181" i="14"/>
  <c r="AM181" i="14"/>
  <c r="AK181" i="14"/>
  <c r="AI181" i="14"/>
  <c r="AG181" i="14"/>
  <c r="AE181" i="14"/>
  <c r="AC181" i="14"/>
  <c r="AA181" i="14"/>
  <c r="Y181" i="14"/>
  <c r="W181" i="14"/>
  <c r="U181" i="14"/>
  <c r="S181" i="14"/>
  <c r="Q181" i="14"/>
  <c r="O181" i="14"/>
  <c r="M181" i="14"/>
  <c r="K181" i="14"/>
  <c r="I181" i="14"/>
  <c r="G181" i="14"/>
  <c r="E181" i="14"/>
  <c r="AS180" i="14"/>
  <c r="AY180" i="14"/>
  <c r="BA180" i="14"/>
  <c r="BE180" i="14"/>
  <c r="BG180" i="14"/>
  <c r="AT140" i="14"/>
  <c r="AV140" i="14"/>
  <c r="AZ140" i="14"/>
  <c r="BB140" i="14"/>
  <c r="BH140" i="14"/>
  <c r="AR180" i="13"/>
  <c r="AX180" i="13"/>
  <c r="BD180" i="13"/>
  <c r="BF180" i="13"/>
  <c r="BJ180" i="13"/>
  <c r="BL180" i="13"/>
  <c r="AQ139" i="13"/>
  <c r="AO139" i="13"/>
  <c r="AO17" i="13" s="1"/>
  <c r="Z10" i="15" s="1"/>
  <c r="L10" i="15" s="1"/>
  <c r="C273" i="13"/>
  <c r="C182" i="13"/>
  <c r="A60" i="13"/>
  <c r="AQ177" i="13"/>
  <c r="AN141" i="13"/>
  <c r="AL141" i="13"/>
  <c r="AJ141" i="13"/>
  <c r="AH141" i="13"/>
  <c r="AF141" i="13"/>
  <c r="AD141" i="13"/>
  <c r="AB141" i="13"/>
  <c r="Z141" i="13"/>
  <c r="X141" i="13"/>
  <c r="V141" i="13"/>
  <c r="T141" i="13"/>
  <c r="R141" i="13"/>
  <c r="P141" i="13"/>
  <c r="N141" i="13"/>
  <c r="L141" i="13"/>
  <c r="J141" i="13"/>
  <c r="H141" i="13"/>
  <c r="F141" i="13"/>
  <c r="D141" i="13"/>
  <c r="AM141" i="13"/>
  <c r="AK141" i="13"/>
  <c r="AI141" i="13"/>
  <c r="AG141" i="13"/>
  <c r="AE141" i="13"/>
  <c r="AC141" i="13"/>
  <c r="AA141" i="13"/>
  <c r="Y141" i="13"/>
  <c r="W141" i="13"/>
  <c r="U141" i="13"/>
  <c r="S141" i="13"/>
  <c r="Q141" i="13"/>
  <c r="O141" i="13"/>
  <c r="M141" i="13"/>
  <c r="K141" i="13"/>
  <c r="I141" i="13"/>
  <c r="G141" i="13"/>
  <c r="E141" i="13"/>
  <c r="AT140" i="13"/>
  <c r="AV140" i="13"/>
  <c r="AZ140" i="13"/>
  <c r="BB140" i="13"/>
  <c r="BH140" i="13"/>
  <c r="AS140" i="13"/>
  <c r="AY140" i="13"/>
  <c r="BA140" i="13"/>
  <c r="BE140" i="13"/>
  <c r="BG140" i="13"/>
  <c r="E267" i="13"/>
  <c r="AO137" i="13"/>
  <c r="AO15" i="13" s="1"/>
  <c r="Z8" i="15" s="1"/>
  <c r="AT180" i="13"/>
  <c r="AV180" i="13"/>
  <c r="AZ180" i="13"/>
  <c r="BB180" i="13"/>
  <c r="BH180" i="13"/>
  <c r="AS180" i="13"/>
  <c r="AY180" i="13"/>
  <c r="BA180" i="13"/>
  <c r="BE180" i="13"/>
  <c r="BG180" i="13"/>
  <c r="AQ179" i="13"/>
  <c r="AN181" i="13"/>
  <c r="AL181" i="13"/>
  <c r="AJ181" i="13"/>
  <c r="AH181" i="13"/>
  <c r="AF181" i="13"/>
  <c r="AD181" i="13"/>
  <c r="AB181" i="13"/>
  <c r="Z181" i="13"/>
  <c r="X181" i="13"/>
  <c r="V181" i="13"/>
  <c r="T181" i="13"/>
  <c r="R181" i="13"/>
  <c r="P181" i="13"/>
  <c r="N181" i="13"/>
  <c r="L181" i="13"/>
  <c r="J181" i="13"/>
  <c r="H181" i="13"/>
  <c r="F181" i="13"/>
  <c r="D181" i="13"/>
  <c r="AM181" i="13"/>
  <c r="AK181" i="13"/>
  <c r="AI181" i="13"/>
  <c r="AG181" i="13"/>
  <c r="AE181" i="13"/>
  <c r="AC181" i="13"/>
  <c r="AA181" i="13"/>
  <c r="Y181" i="13"/>
  <c r="W181" i="13"/>
  <c r="U181" i="13"/>
  <c r="S181" i="13"/>
  <c r="Q181" i="13"/>
  <c r="O181" i="13"/>
  <c r="M181" i="13"/>
  <c r="K181" i="13"/>
  <c r="I181" i="13"/>
  <c r="G181" i="13"/>
  <c r="E181" i="13"/>
  <c r="AQ178" i="13"/>
  <c r="AO178" i="13"/>
  <c r="AO55" i="13" s="1"/>
  <c r="Z48" i="15" s="1"/>
  <c r="L48" i="15" s="1"/>
  <c r="AQ135" i="13"/>
  <c r="C234" i="13"/>
  <c r="C142" i="13"/>
  <c r="A21" i="13"/>
  <c r="AQ140" i="13"/>
  <c r="AU140" i="13"/>
  <c r="AW140" i="13"/>
  <c r="BC140" i="13"/>
  <c r="BI140" i="13"/>
  <c r="BK140" i="13"/>
  <c r="AO140" i="13"/>
  <c r="AO18" i="13" s="1"/>
  <c r="Z11" i="15" s="1"/>
  <c r="L11" i="15" s="1"/>
  <c r="AQ180" i="13"/>
  <c r="AU180" i="13"/>
  <c r="AW180" i="13"/>
  <c r="BC180" i="13"/>
  <c r="BI180" i="13"/>
  <c r="BK180" i="13"/>
  <c r="AT140" i="12"/>
  <c r="AV140" i="12"/>
  <c r="AZ140" i="12"/>
  <c r="BB140" i="12"/>
  <c r="BH140" i="12"/>
  <c r="AO180" i="12"/>
  <c r="AO57" i="12" s="1"/>
  <c r="Y50" i="15" s="1"/>
  <c r="K50" i="15" s="1"/>
  <c r="C273" i="12"/>
  <c r="C182" i="12"/>
  <c r="A60" i="12"/>
  <c r="AN141" i="12"/>
  <c r="AL141" i="12"/>
  <c r="AJ141" i="12"/>
  <c r="AH141" i="12"/>
  <c r="AF141" i="12"/>
  <c r="AD141" i="12"/>
  <c r="AB141" i="12"/>
  <c r="Z141" i="12"/>
  <c r="X141" i="12"/>
  <c r="V141" i="12"/>
  <c r="T141" i="12"/>
  <c r="R141" i="12"/>
  <c r="P141" i="12"/>
  <c r="N141" i="12"/>
  <c r="L141" i="12"/>
  <c r="J141" i="12"/>
  <c r="H141" i="12"/>
  <c r="F141" i="12"/>
  <c r="D141" i="12"/>
  <c r="AM141" i="12"/>
  <c r="AK141" i="12"/>
  <c r="AI141" i="12"/>
  <c r="AG141" i="12"/>
  <c r="AE141" i="12"/>
  <c r="AC141" i="12"/>
  <c r="AA141" i="12"/>
  <c r="Y141" i="12"/>
  <c r="W141" i="12"/>
  <c r="U141" i="12"/>
  <c r="S141" i="12"/>
  <c r="Q141" i="12"/>
  <c r="O141" i="12"/>
  <c r="M141" i="12"/>
  <c r="K141" i="12"/>
  <c r="I141" i="12"/>
  <c r="G141" i="12"/>
  <c r="E141" i="12"/>
  <c r="AR140" i="12"/>
  <c r="AX140" i="12"/>
  <c r="BF140" i="12"/>
  <c r="BJ140" i="12"/>
  <c r="BL140" i="12"/>
  <c r="AQ140" i="12"/>
  <c r="AU140" i="12"/>
  <c r="AW140" i="12"/>
  <c r="BC140" i="12"/>
  <c r="BI140" i="12"/>
  <c r="BK140" i="12"/>
  <c r="AO140" i="12"/>
  <c r="AO18" i="12" s="1"/>
  <c r="Y11" i="15" s="1"/>
  <c r="K11" i="15" s="1"/>
  <c r="AQ180" i="12"/>
  <c r="AU180" i="12"/>
  <c r="AW180" i="12"/>
  <c r="BC180" i="12"/>
  <c r="BI180" i="12"/>
  <c r="BK180" i="12"/>
  <c r="AR180" i="12"/>
  <c r="AX180" i="12"/>
  <c r="BD180" i="12"/>
  <c r="BF180" i="12"/>
  <c r="BJ180" i="12"/>
  <c r="BL180" i="12"/>
  <c r="AO179" i="12"/>
  <c r="AO56" i="12" s="1"/>
  <c r="Y49" i="15" s="1"/>
  <c r="K49" i="15" s="1"/>
  <c r="AM181" i="12"/>
  <c r="AK181" i="12"/>
  <c r="AI181" i="12"/>
  <c r="AG181" i="12"/>
  <c r="AE181" i="12"/>
  <c r="AC181" i="12"/>
  <c r="AA181" i="12"/>
  <c r="Y181" i="12"/>
  <c r="W181" i="12"/>
  <c r="U181" i="12"/>
  <c r="S181" i="12"/>
  <c r="Q181" i="12"/>
  <c r="O181" i="12"/>
  <c r="M181" i="12"/>
  <c r="K181" i="12"/>
  <c r="I181" i="12"/>
  <c r="G181" i="12"/>
  <c r="E181" i="12"/>
  <c r="AN181" i="12"/>
  <c r="AL181" i="12"/>
  <c r="AJ181" i="12"/>
  <c r="AH181" i="12"/>
  <c r="AF181" i="12"/>
  <c r="AD181" i="12"/>
  <c r="AB181" i="12"/>
  <c r="Z181" i="12"/>
  <c r="X181" i="12"/>
  <c r="V181" i="12"/>
  <c r="T181" i="12"/>
  <c r="R181" i="12"/>
  <c r="P181" i="12"/>
  <c r="N181" i="12"/>
  <c r="L181" i="12"/>
  <c r="J181" i="12"/>
  <c r="H181" i="12"/>
  <c r="F181" i="12"/>
  <c r="D181" i="12"/>
  <c r="AQ139" i="12"/>
  <c r="AO139" i="12"/>
  <c r="AO17" i="12" s="1"/>
  <c r="Y10" i="15" s="1"/>
  <c r="K10" i="15" s="1"/>
  <c r="C234" i="12"/>
  <c r="C142" i="12"/>
  <c r="A21" i="12"/>
  <c r="AQ135" i="12"/>
  <c r="AQ177" i="12"/>
  <c r="AS140" i="12"/>
  <c r="AY140" i="12"/>
  <c r="BA140" i="12"/>
  <c r="BE140" i="12"/>
  <c r="BG140" i="12"/>
  <c r="AT180" i="12"/>
  <c r="AV180" i="12"/>
  <c r="AZ180" i="12"/>
  <c r="BB180" i="12"/>
  <c r="BH180" i="12"/>
  <c r="H308" i="11"/>
  <c r="Z267" i="11"/>
  <c r="AD267" i="11"/>
  <c r="AA304" i="11"/>
  <c r="AA302" i="11"/>
  <c r="AA300" i="11"/>
  <c r="AA298" i="11"/>
  <c r="AA296" i="11"/>
  <c r="AA307" i="11"/>
  <c r="AA306" i="11"/>
  <c r="AA305" i="11"/>
  <c r="AA303" i="11"/>
  <c r="AA301" i="11"/>
  <c r="AA299" i="11"/>
  <c r="AA297" i="11"/>
  <c r="AA295" i="11"/>
  <c r="AA293" i="11"/>
  <c r="AA291" i="11"/>
  <c r="AA289" i="11"/>
  <c r="AA287" i="11"/>
  <c r="AA285" i="11"/>
  <c r="AA283" i="11"/>
  <c r="AA292" i="11"/>
  <c r="AA288" i="11"/>
  <c r="AA284" i="11"/>
  <c r="AA282" i="11"/>
  <c r="AA280" i="11"/>
  <c r="AA278" i="11"/>
  <c r="AA276" i="11"/>
  <c r="AA274" i="11"/>
  <c r="AA272" i="11"/>
  <c r="AA270" i="11"/>
  <c r="AA268" i="11"/>
  <c r="AA294" i="11"/>
  <c r="AA290" i="11"/>
  <c r="AA286" i="11"/>
  <c r="AA281" i="11"/>
  <c r="AA279" i="11"/>
  <c r="AA277" i="11"/>
  <c r="AA275" i="11"/>
  <c r="AA273" i="11"/>
  <c r="AA271" i="11"/>
  <c r="AA269" i="11"/>
  <c r="AA266" i="11"/>
  <c r="AA264" i="11"/>
  <c r="AA263" i="11"/>
  <c r="AA262" i="11"/>
  <c r="AA260" i="11"/>
  <c r="AA258" i="11"/>
  <c r="AA256" i="11"/>
  <c r="AA254" i="11"/>
  <c r="AA252" i="11"/>
  <c r="AA250" i="11"/>
  <c r="AA248" i="11"/>
  <c r="AA246" i="11"/>
  <c r="AA244" i="11"/>
  <c r="AA242" i="11"/>
  <c r="AA240" i="11"/>
  <c r="AA265" i="11"/>
  <c r="AA261" i="11"/>
  <c r="AA259" i="11"/>
  <c r="AA257" i="11"/>
  <c r="AA255" i="11"/>
  <c r="AA253" i="11"/>
  <c r="AA251" i="11"/>
  <c r="AA249" i="11"/>
  <c r="AA247" i="11"/>
  <c r="AA245" i="11"/>
  <c r="AA243" i="11"/>
  <c r="AA241" i="11"/>
  <c r="AA239" i="11"/>
  <c r="AA236" i="11"/>
  <c r="AA234" i="11"/>
  <c r="AA232" i="11"/>
  <c r="AA230" i="11"/>
  <c r="AA228" i="11"/>
  <c r="AA238" i="11"/>
  <c r="AA237" i="11"/>
  <c r="AA235" i="11"/>
  <c r="AA233" i="11"/>
  <c r="AA231" i="11"/>
  <c r="AA229" i="11"/>
  <c r="AA227" i="11"/>
  <c r="AA177" i="11"/>
  <c r="AA135" i="11"/>
  <c r="AA136" i="11"/>
  <c r="AA178" i="11"/>
  <c r="AA179" i="11"/>
  <c r="AA137" i="11"/>
  <c r="AA138" i="11"/>
  <c r="AA180" i="11"/>
  <c r="M304" i="11"/>
  <c r="M302" i="11"/>
  <c r="M300" i="11"/>
  <c r="M298" i="11"/>
  <c r="M296" i="11"/>
  <c r="M307" i="11"/>
  <c r="M306" i="11"/>
  <c r="M305" i="11"/>
  <c r="M303" i="11"/>
  <c r="M301" i="11"/>
  <c r="M299" i="11"/>
  <c r="M297" i="11"/>
  <c r="M295" i="11"/>
  <c r="M293" i="11"/>
  <c r="M291" i="11"/>
  <c r="M289" i="11"/>
  <c r="M287" i="11"/>
  <c r="M285" i="11"/>
  <c r="M283" i="11"/>
  <c r="M294" i="11"/>
  <c r="M290" i="11"/>
  <c r="M286" i="11"/>
  <c r="M282" i="11"/>
  <c r="M280" i="11"/>
  <c r="M278" i="11"/>
  <c r="M276" i="11"/>
  <c r="M274" i="11"/>
  <c r="M272" i="11"/>
  <c r="M270" i="11"/>
  <c r="M268" i="11"/>
  <c r="M292" i="11"/>
  <c r="M288" i="11"/>
  <c r="M284" i="11"/>
  <c r="M281" i="11"/>
  <c r="M279" i="11"/>
  <c r="M277" i="11"/>
  <c r="M275" i="11"/>
  <c r="M273" i="11"/>
  <c r="M271" i="11"/>
  <c r="M269" i="11"/>
  <c r="M266" i="11"/>
  <c r="M264" i="11"/>
  <c r="M265" i="11"/>
  <c r="M262" i="11"/>
  <c r="M260" i="11"/>
  <c r="M258" i="11"/>
  <c r="M256" i="11"/>
  <c r="M254" i="11"/>
  <c r="M252" i="11"/>
  <c r="M250" i="11"/>
  <c r="M248" i="11"/>
  <c r="M246" i="11"/>
  <c r="M244" i="11"/>
  <c r="M242" i="11"/>
  <c r="M240" i="11"/>
  <c r="M263" i="11"/>
  <c r="M261" i="11"/>
  <c r="M259" i="11"/>
  <c r="M257" i="11"/>
  <c r="M255" i="11"/>
  <c r="M253" i="11"/>
  <c r="M251" i="11"/>
  <c r="M249" i="11"/>
  <c r="M247" i="11"/>
  <c r="M245" i="11"/>
  <c r="M243" i="11"/>
  <c r="M241" i="11"/>
  <c r="M239" i="11"/>
  <c r="M238" i="11"/>
  <c r="M236" i="11"/>
  <c r="M234" i="11"/>
  <c r="M232" i="11"/>
  <c r="M230" i="11"/>
  <c r="M228" i="11"/>
  <c r="M237" i="11"/>
  <c r="M235" i="11"/>
  <c r="M233" i="11"/>
  <c r="M231" i="11"/>
  <c r="M229" i="11"/>
  <c r="M227" i="11"/>
  <c r="M135" i="11"/>
  <c r="M177" i="11"/>
  <c r="M136" i="11"/>
  <c r="M178" i="11"/>
  <c r="M179" i="11"/>
  <c r="M137" i="11"/>
  <c r="M138" i="11"/>
  <c r="M180" i="11"/>
  <c r="U304" i="11"/>
  <c r="U302" i="11"/>
  <c r="U300" i="11"/>
  <c r="U298" i="11"/>
  <c r="U296" i="11"/>
  <c r="U307" i="11"/>
  <c r="U306" i="11"/>
  <c r="U305" i="11"/>
  <c r="U303" i="11"/>
  <c r="U301" i="11"/>
  <c r="U299" i="11"/>
  <c r="U297" i="11"/>
  <c r="U295" i="11"/>
  <c r="U293" i="11"/>
  <c r="U291" i="11"/>
  <c r="U289" i="11"/>
  <c r="U287" i="11"/>
  <c r="U285" i="11"/>
  <c r="U283" i="11"/>
  <c r="U294" i="11"/>
  <c r="U290" i="11"/>
  <c r="U286" i="11"/>
  <c r="U282" i="11"/>
  <c r="U280" i="11"/>
  <c r="U278" i="11"/>
  <c r="U276" i="11"/>
  <c r="U274" i="11"/>
  <c r="U272" i="11"/>
  <c r="U270" i="11"/>
  <c r="U268" i="11"/>
  <c r="U292" i="11"/>
  <c r="U288" i="11"/>
  <c r="U284" i="11"/>
  <c r="U281" i="11"/>
  <c r="U279" i="11"/>
  <c r="U277" i="11"/>
  <c r="U275" i="11"/>
  <c r="U273" i="11"/>
  <c r="U271" i="11"/>
  <c r="U269" i="11"/>
  <c r="U266" i="11"/>
  <c r="U264" i="11"/>
  <c r="U265" i="11"/>
  <c r="U262" i="11"/>
  <c r="U260" i="11"/>
  <c r="U258" i="11"/>
  <c r="U256" i="11"/>
  <c r="U254" i="11"/>
  <c r="U252" i="11"/>
  <c r="U250" i="11"/>
  <c r="U248" i="11"/>
  <c r="U246" i="11"/>
  <c r="U244" i="11"/>
  <c r="U242" i="11"/>
  <c r="U240" i="11"/>
  <c r="U263" i="11"/>
  <c r="U261" i="11"/>
  <c r="U259" i="11"/>
  <c r="U257" i="11"/>
  <c r="U255" i="11"/>
  <c r="U253" i="11"/>
  <c r="U251" i="11"/>
  <c r="U249" i="11"/>
  <c r="U247" i="11"/>
  <c r="U245" i="11"/>
  <c r="U243" i="11"/>
  <c r="U241" i="11"/>
  <c r="U239" i="11"/>
  <c r="U238" i="11"/>
  <c r="U236" i="11"/>
  <c r="U234" i="11"/>
  <c r="U232" i="11"/>
  <c r="U230" i="11"/>
  <c r="U228" i="11"/>
  <c r="U237" i="11"/>
  <c r="U235" i="11"/>
  <c r="U233" i="11"/>
  <c r="U231" i="11"/>
  <c r="U229" i="11"/>
  <c r="U227" i="11"/>
  <c r="U135" i="11"/>
  <c r="U177" i="11"/>
  <c r="U136" i="11"/>
  <c r="U178" i="11"/>
  <c r="U179" i="11"/>
  <c r="U137" i="11"/>
  <c r="U138" i="11"/>
  <c r="U180" i="11"/>
  <c r="AC304" i="11"/>
  <c r="AC302" i="11"/>
  <c r="AC300" i="11"/>
  <c r="AC298" i="11"/>
  <c r="AC296" i="11"/>
  <c r="AC307" i="11"/>
  <c r="AC306" i="11"/>
  <c r="AC305" i="11"/>
  <c r="AC303" i="11"/>
  <c r="AC301" i="11"/>
  <c r="AC299" i="11"/>
  <c r="AC297" i="11"/>
  <c r="AC295" i="11"/>
  <c r="AC293" i="11"/>
  <c r="AC291" i="11"/>
  <c r="AC289" i="11"/>
  <c r="AC287" i="11"/>
  <c r="AC285" i="11"/>
  <c r="AC283" i="11"/>
  <c r="AC294" i="11"/>
  <c r="AC290" i="11"/>
  <c r="AC286" i="11"/>
  <c r="AC282" i="11"/>
  <c r="AC280" i="11"/>
  <c r="AC278" i="11"/>
  <c r="AC276" i="11"/>
  <c r="AC274" i="11"/>
  <c r="AC272" i="11"/>
  <c r="AC270" i="11"/>
  <c r="AC268" i="11"/>
  <c r="AC292" i="11"/>
  <c r="AC288" i="11"/>
  <c r="AC284" i="11"/>
  <c r="AC281" i="11"/>
  <c r="AC279" i="11"/>
  <c r="AC277" i="11"/>
  <c r="AC275" i="11"/>
  <c r="AC273" i="11"/>
  <c r="AC271" i="11"/>
  <c r="AC269" i="11"/>
  <c r="AC266" i="11"/>
  <c r="AC264" i="11"/>
  <c r="AC265" i="11"/>
  <c r="AC262" i="11"/>
  <c r="AC260" i="11"/>
  <c r="AC258" i="11"/>
  <c r="AC256" i="11"/>
  <c r="AC254" i="11"/>
  <c r="AC252" i="11"/>
  <c r="AC250" i="11"/>
  <c r="AC248" i="11"/>
  <c r="AC246" i="11"/>
  <c r="AC244" i="11"/>
  <c r="AC242" i="11"/>
  <c r="AC240" i="11"/>
  <c r="AC263" i="11"/>
  <c r="AC261" i="11"/>
  <c r="AC259" i="11"/>
  <c r="AC257" i="11"/>
  <c r="AC255" i="11"/>
  <c r="AC253" i="11"/>
  <c r="AC251" i="11"/>
  <c r="AC249" i="11"/>
  <c r="AC247" i="11"/>
  <c r="AC245" i="11"/>
  <c r="AC243" i="11"/>
  <c r="AC241" i="11"/>
  <c r="AC239" i="11"/>
  <c r="AC238" i="11"/>
  <c r="AC236" i="11"/>
  <c r="AC234" i="11"/>
  <c r="AC232" i="11"/>
  <c r="AC230" i="11"/>
  <c r="AC228" i="11"/>
  <c r="AC237" i="11"/>
  <c r="AC235" i="11"/>
  <c r="AC233" i="11"/>
  <c r="AC231" i="11"/>
  <c r="AC229" i="11"/>
  <c r="AC227" i="11"/>
  <c r="AC135" i="11"/>
  <c r="AC177" i="11"/>
  <c r="AC136" i="11"/>
  <c r="AC178" i="11"/>
  <c r="AC179" i="11"/>
  <c r="AC137" i="11"/>
  <c r="BF137" i="11" s="1"/>
  <c r="AC138" i="11"/>
  <c r="AC180" i="11"/>
  <c r="AK304" i="11"/>
  <c r="AK302" i="11"/>
  <c r="AK300" i="11"/>
  <c r="AK298" i="11"/>
  <c r="AK296" i="11"/>
  <c r="AK307" i="11"/>
  <c r="AK306" i="11"/>
  <c r="AK305" i="11"/>
  <c r="AK303" i="11"/>
  <c r="AK301" i="11"/>
  <c r="AK299" i="11"/>
  <c r="AK297" i="11"/>
  <c r="AK295" i="11"/>
  <c r="AK293" i="11"/>
  <c r="AK291" i="11"/>
  <c r="AK289" i="11"/>
  <c r="AK287" i="11"/>
  <c r="AK285" i="11"/>
  <c r="AK283" i="11"/>
  <c r="AK294" i="11"/>
  <c r="AK290" i="11"/>
  <c r="AK286" i="11"/>
  <c r="AK282" i="11"/>
  <c r="AK280" i="11"/>
  <c r="AK278" i="11"/>
  <c r="AK276" i="11"/>
  <c r="AK274" i="11"/>
  <c r="AK272" i="11"/>
  <c r="AK270" i="11"/>
  <c r="AK268" i="11"/>
  <c r="AK292" i="11"/>
  <c r="AK288" i="11"/>
  <c r="AK284" i="11"/>
  <c r="AK281" i="11"/>
  <c r="AK279" i="11"/>
  <c r="AK277" i="11"/>
  <c r="AK275" i="11"/>
  <c r="AK273" i="11"/>
  <c r="AK271" i="11"/>
  <c r="AK269" i="11"/>
  <c r="AK266" i="11"/>
  <c r="AK264" i="11"/>
  <c r="AK265" i="11"/>
  <c r="AK262" i="11"/>
  <c r="AK260" i="11"/>
  <c r="AK258" i="11"/>
  <c r="AK256" i="11"/>
  <c r="AK254" i="11"/>
  <c r="AK252" i="11"/>
  <c r="AK250" i="11"/>
  <c r="AK248" i="11"/>
  <c r="AK246" i="11"/>
  <c r="AK244" i="11"/>
  <c r="AK242" i="11"/>
  <c r="AK240" i="11"/>
  <c r="AK263" i="11"/>
  <c r="AK261" i="11"/>
  <c r="AK259" i="11"/>
  <c r="AK257" i="11"/>
  <c r="AK255" i="11"/>
  <c r="AK253" i="11"/>
  <c r="AK251" i="11"/>
  <c r="AK249" i="11"/>
  <c r="AK247" i="11"/>
  <c r="AK245" i="11"/>
  <c r="AK243" i="11"/>
  <c r="AK241" i="11"/>
  <c r="AK239" i="11"/>
  <c r="AK238" i="11"/>
  <c r="AK236" i="11"/>
  <c r="AK234" i="11"/>
  <c r="AK232" i="11"/>
  <c r="AK230" i="11"/>
  <c r="AK228" i="11"/>
  <c r="AK237" i="11"/>
  <c r="AK235" i="11"/>
  <c r="AK233" i="11"/>
  <c r="AK231" i="11"/>
  <c r="AK229" i="11"/>
  <c r="AK227" i="11"/>
  <c r="AK135" i="11"/>
  <c r="AK177" i="11"/>
  <c r="AK136" i="11"/>
  <c r="AK178" i="11"/>
  <c r="AK179" i="11"/>
  <c r="AK137" i="11"/>
  <c r="AK138" i="11"/>
  <c r="AK180" i="11"/>
  <c r="J308" i="11"/>
  <c r="J307" i="11"/>
  <c r="J306" i="11"/>
  <c r="J305" i="11"/>
  <c r="J303" i="11"/>
  <c r="J301" i="11"/>
  <c r="J299" i="11"/>
  <c r="J297" i="11"/>
  <c r="J304" i="11"/>
  <c r="J302" i="11"/>
  <c r="J300" i="11"/>
  <c r="J298" i="11"/>
  <c r="J296" i="11"/>
  <c r="J294" i="11"/>
  <c r="J292" i="11"/>
  <c r="J290" i="11"/>
  <c r="J288" i="11"/>
  <c r="J286" i="11"/>
  <c r="J284" i="11"/>
  <c r="J295" i="11"/>
  <c r="J291" i="11"/>
  <c r="J287" i="11"/>
  <c r="J283" i="11"/>
  <c r="J281" i="11"/>
  <c r="J279" i="11"/>
  <c r="J277" i="11"/>
  <c r="J275" i="11"/>
  <c r="J273" i="11"/>
  <c r="J271" i="11"/>
  <c r="J269" i="11"/>
  <c r="J293" i="11"/>
  <c r="J289" i="11"/>
  <c r="J285" i="11"/>
  <c r="J282" i="11"/>
  <c r="J280" i="11"/>
  <c r="J278" i="11"/>
  <c r="J276" i="11"/>
  <c r="J274" i="11"/>
  <c r="J272" i="11"/>
  <c r="J270" i="11"/>
  <c r="J268" i="11"/>
  <c r="J265" i="11"/>
  <c r="J266" i="11"/>
  <c r="J263" i="11"/>
  <c r="J261" i="11"/>
  <c r="J259" i="11"/>
  <c r="J257" i="11"/>
  <c r="J255" i="11"/>
  <c r="J253" i="11"/>
  <c r="J251" i="11"/>
  <c r="J249" i="11"/>
  <c r="J247" i="11"/>
  <c r="J245" i="11"/>
  <c r="J243" i="11"/>
  <c r="J241" i="11"/>
  <c r="J267" i="11"/>
  <c r="J264" i="11"/>
  <c r="J262" i="11"/>
  <c r="J260" i="11"/>
  <c r="J258" i="11"/>
  <c r="J256" i="11"/>
  <c r="J254" i="11"/>
  <c r="J252" i="11"/>
  <c r="J250" i="11"/>
  <c r="J248" i="11"/>
  <c r="J246" i="11"/>
  <c r="J244" i="11"/>
  <c r="J242" i="11"/>
  <c r="J240" i="11"/>
  <c r="J238" i="11"/>
  <c r="J239" i="11"/>
  <c r="J237" i="11"/>
  <c r="J235" i="11"/>
  <c r="J233" i="11"/>
  <c r="J231" i="11"/>
  <c r="J229" i="11"/>
  <c r="J227" i="11"/>
  <c r="J236" i="11"/>
  <c r="J234" i="11"/>
  <c r="J232" i="11"/>
  <c r="J230" i="11"/>
  <c r="J228" i="11"/>
  <c r="J94" i="11"/>
  <c r="J53" i="11"/>
  <c r="J95" i="11"/>
  <c r="J135" i="11"/>
  <c r="J177" i="11"/>
  <c r="J136" i="11"/>
  <c r="J178" i="11"/>
  <c r="J179" i="11"/>
  <c r="J137" i="11"/>
  <c r="J138" i="11"/>
  <c r="J180" i="11"/>
  <c r="R308" i="11"/>
  <c r="R307" i="11"/>
  <c r="R306" i="11"/>
  <c r="R305" i="11"/>
  <c r="R303" i="11"/>
  <c r="R301" i="11"/>
  <c r="R299" i="11"/>
  <c r="R297" i="11"/>
  <c r="R304" i="11"/>
  <c r="R302" i="11"/>
  <c r="R300" i="11"/>
  <c r="R298" i="11"/>
  <c r="R296" i="11"/>
  <c r="R294" i="11"/>
  <c r="R292" i="11"/>
  <c r="R290" i="11"/>
  <c r="R288" i="11"/>
  <c r="R286" i="11"/>
  <c r="R284" i="11"/>
  <c r="R295" i="11"/>
  <c r="R291" i="11"/>
  <c r="R287" i="11"/>
  <c r="R283" i="11"/>
  <c r="R281" i="11"/>
  <c r="R279" i="11"/>
  <c r="R277" i="11"/>
  <c r="R275" i="11"/>
  <c r="R273" i="11"/>
  <c r="R271" i="11"/>
  <c r="R269" i="11"/>
  <c r="R293" i="11"/>
  <c r="R289" i="11"/>
  <c r="R285" i="11"/>
  <c r="R282" i="11"/>
  <c r="R280" i="11"/>
  <c r="R278" i="11"/>
  <c r="R276" i="11"/>
  <c r="R274" i="11"/>
  <c r="R272" i="11"/>
  <c r="R270" i="11"/>
  <c r="R268" i="11"/>
  <c r="R265" i="11"/>
  <c r="R263" i="11"/>
  <c r="R266" i="11"/>
  <c r="R261" i="11"/>
  <c r="R259" i="11"/>
  <c r="R257" i="11"/>
  <c r="R255" i="11"/>
  <c r="R253" i="11"/>
  <c r="R251" i="11"/>
  <c r="R249" i="11"/>
  <c r="R247" i="11"/>
  <c r="R245" i="11"/>
  <c r="R243" i="11"/>
  <c r="R241" i="11"/>
  <c r="R239" i="11"/>
  <c r="R267" i="11"/>
  <c r="R264" i="11"/>
  <c r="R262" i="11"/>
  <c r="R260" i="11"/>
  <c r="R258" i="11"/>
  <c r="R256" i="11"/>
  <c r="R254" i="11"/>
  <c r="R252" i="11"/>
  <c r="R250" i="11"/>
  <c r="R248" i="11"/>
  <c r="R246" i="11"/>
  <c r="R244" i="11"/>
  <c r="R242" i="11"/>
  <c r="R240" i="11"/>
  <c r="R238" i="11"/>
  <c r="R237" i="11"/>
  <c r="R235" i="11"/>
  <c r="R233" i="11"/>
  <c r="R231" i="11"/>
  <c r="R229" i="11"/>
  <c r="R227" i="11"/>
  <c r="R236" i="11"/>
  <c r="R234" i="11"/>
  <c r="R232" i="11"/>
  <c r="R230" i="11"/>
  <c r="R228" i="11"/>
  <c r="R94" i="11"/>
  <c r="R53" i="11"/>
  <c r="R95" i="11"/>
  <c r="R135" i="11"/>
  <c r="R177" i="11"/>
  <c r="R136" i="11"/>
  <c r="R178" i="11"/>
  <c r="R179" i="11"/>
  <c r="R137" i="11"/>
  <c r="R138" i="11"/>
  <c r="R180" i="11"/>
  <c r="AM140" i="11"/>
  <c r="AK140" i="11"/>
  <c r="AI140" i="11"/>
  <c r="AG140" i="11"/>
  <c r="AE140" i="11"/>
  <c r="AC140" i="11"/>
  <c r="AA140" i="11"/>
  <c r="Y140" i="11"/>
  <c r="W140" i="11"/>
  <c r="U140" i="11"/>
  <c r="S140" i="11"/>
  <c r="Q140" i="11"/>
  <c r="O140" i="11"/>
  <c r="M140" i="11"/>
  <c r="K140" i="11"/>
  <c r="I140" i="11"/>
  <c r="G140" i="11"/>
  <c r="E140" i="11"/>
  <c r="AN140" i="11"/>
  <c r="AL140" i="11"/>
  <c r="AJ140" i="11"/>
  <c r="AH140" i="11"/>
  <c r="AF140" i="11"/>
  <c r="AD140" i="11"/>
  <c r="AB140" i="11"/>
  <c r="Z140" i="11"/>
  <c r="X140" i="11"/>
  <c r="V140" i="11"/>
  <c r="T140" i="11"/>
  <c r="R140" i="11"/>
  <c r="P140" i="11"/>
  <c r="N140" i="11"/>
  <c r="L140" i="11"/>
  <c r="J140" i="11"/>
  <c r="H140" i="11"/>
  <c r="F140" i="11"/>
  <c r="D140" i="11"/>
  <c r="C274" i="11"/>
  <c r="C183" i="11"/>
  <c r="A61" i="11"/>
  <c r="E304" i="11"/>
  <c r="E302" i="11"/>
  <c r="E300" i="11"/>
  <c r="E298" i="11"/>
  <c r="E296" i="11"/>
  <c r="E307" i="11"/>
  <c r="E306" i="11"/>
  <c r="E305" i="11"/>
  <c r="E303" i="11"/>
  <c r="E301" i="11"/>
  <c r="E299" i="11"/>
  <c r="E297" i="11"/>
  <c r="E295" i="11"/>
  <c r="E293" i="11"/>
  <c r="E291" i="11"/>
  <c r="E289" i="11"/>
  <c r="E287" i="11"/>
  <c r="E285" i="11"/>
  <c r="E294" i="11"/>
  <c r="E290" i="11"/>
  <c r="E286" i="11"/>
  <c r="E282" i="11"/>
  <c r="E280" i="11"/>
  <c r="E278" i="11"/>
  <c r="E276" i="11"/>
  <c r="E274" i="11"/>
  <c r="E272" i="11"/>
  <c r="E270" i="11"/>
  <c r="E268" i="11"/>
  <c r="E292" i="11"/>
  <c r="E288" i="11"/>
  <c r="E284" i="11"/>
  <c r="E283" i="11"/>
  <c r="E281" i="11"/>
  <c r="E279" i="11"/>
  <c r="E277" i="11"/>
  <c r="E275" i="11"/>
  <c r="E273" i="11"/>
  <c r="E271" i="11"/>
  <c r="E269" i="11"/>
  <c r="E266" i="11"/>
  <c r="E264" i="11"/>
  <c r="E265" i="11"/>
  <c r="E262" i="11"/>
  <c r="E260" i="11"/>
  <c r="E258" i="11"/>
  <c r="E256" i="11"/>
  <c r="E254" i="11"/>
  <c r="E252" i="11"/>
  <c r="E250" i="11"/>
  <c r="E248" i="11"/>
  <c r="E246" i="11"/>
  <c r="E244" i="11"/>
  <c r="E242" i="11"/>
  <c r="E240" i="11"/>
  <c r="E263" i="11"/>
  <c r="E261" i="11"/>
  <c r="E259" i="11"/>
  <c r="E257" i="11"/>
  <c r="E255" i="11"/>
  <c r="E253" i="11"/>
  <c r="E251" i="11"/>
  <c r="E249" i="11"/>
  <c r="E247" i="11"/>
  <c r="E245" i="11"/>
  <c r="E243" i="11"/>
  <c r="E241" i="11"/>
  <c r="E239" i="11"/>
  <c r="E238" i="11"/>
  <c r="E236" i="11"/>
  <c r="E234" i="11"/>
  <c r="E232" i="11"/>
  <c r="E230" i="11"/>
  <c r="E228" i="11"/>
  <c r="E237" i="11"/>
  <c r="E235" i="11"/>
  <c r="E233" i="11"/>
  <c r="E231" i="11"/>
  <c r="E229" i="11"/>
  <c r="E227" i="11"/>
  <c r="AO131" i="11"/>
  <c r="E135" i="11"/>
  <c r="E177" i="11"/>
  <c r="E136" i="11"/>
  <c r="E178" i="11"/>
  <c r="E179" i="11"/>
  <c r="E137" i="11"/>
  <c r="E138" i="11"/>
  <c r="E180" i="11"/>
  <c r="BI181" i="11"/>
  <c r="I304" i="11"/>
  <c r="I302" i="11"/>
  <c r="I300" i="11"/>
  <c r="I298" i="11"/>
  <c r="I296" i="11"/>
  <c r="I307" i="11"/>
  <c r="I306" i="11"/>
  <c r="I305" i="11"/>
  <c r="I303" i="11"/>
  <c r="I301" i="11"/>
  <c r="I299" i="11"/>
  <c r="I297" i="11"/>
  <c r="I295" i="11"/>
  <c r="I293" i="11"/>
  <c r="I291" i="11"/>
  <c r="I289" i="11"/>
  <c r="I287" i="11"/>
  <c r="I285" i="11"/>
  <c r="I283" i="11"/>
  <c r="I294" i="11"/>
  <c r="I290" i="11"/>
  <c r="I286" i="11"/>
  <c r="I282" i="11"/>
  <c r="I280" i="11"/>
  <c r="I278" i="11"/>
  <c r="I276" i="11"/>
  <c r="I274" i="11"/>
  <c r="I272" i="11"/>
  <c r="I270" i="11"/>
  <c r="I268" i="11"/>
  <c r="I292" i="11"/>
  <c r="I288" i="11"/>
  <c r="I284" i="11"/>
  <c r="I281" i="11"/>
  <c r="I279" i="11"/>
  <c r="I277" i="11"/>
  <c r="I275" i="11"/>
  <c r="I273" i="11"/>
  <c r="I271" i="11"/>
  <c r="I269" i="11"/>
  <c r="I266" i="11"/>
  <c r="I264" i="11"/>
  <c r="I265" i="11"/>
  <c r="I262" i="11"/>
  <c r="I260" i="11"/>
  <c r="I258" i="11"/>
  <c r="I256" i="11"/>
  <c r="I254" i="11"/>
  <c r="I252" i="11"/>
  <c r="I250" i="11"/>
  <c r="I248" i="11"/>
  <c r="I246" i="11"/>
  <c r="I244" i="11"/>
  <c r="I242" i="11"/>
  <c r="I240" i="11"/>
  <c r="I263" i="11"/>
  <c r="I261" i="11"/>
  <c r="I259" i="11"/>
  <c r="I257" i="11"/>
  <c r="I255" i="11"/>
  <c r="I253" i="11"/>
  <c r="I251" i="11"/>
  <c r="I249" i="11"/>
  <c r="I247" i="11"/>
  <c r="I245" i="11"/>
  <c r="I243" i="11"/>
  <c r="I241" i="11"/>
  <c r="I239" i="11"/>
  <c r="I238" i="11"/>
  <c r="I236" i="11"/>
  <c r="I234" i="11"/>
  <c r="I232" i="11"/>
  <c r="I230" i="11"/>
  <c r="I228" i="11"/>
  <c r="I237" i="11"/>
  <c r="I235" i="11"/>
  <c r="I233" i="11"/>
  <c r="I231" i="11"/>
  <c r="I229" i="11"/>
  <c r="I227" i="11"/>
  <c r="I135" i="11"/>
  <c r="I177" i="11"/>
  <c r="I136" i="11"/>
  <c r="I178" i="11"/>
  <c r="I179" i="11"/>
  <c r="I137" i="11"/>
  <c r="I138" i="11"/>
  <c r="I180" i="11"/>
  <c r="Q304" i="11"/>
  <c r="Q302" i="11"/>
  <c r="Q300" i="11"/>
  <c r="Q298" i="11"/>
  <c r="Q296" i="11"/>
  <c r="Q308" i="11"/>
  <c r="Q307" i="11"/>
  <c r="Q306" i="11"/>
  <c r="Q305" i="11"/>
  <c r="Q303" i="11"/>
  <c r="Q301" i="11"/>
  <c r="Q299" i="11"/>
  <c r="Q297" i="11"/>
  <c r="Q295" i="11"/>
  <c r="Q293" i="11"/>
  <c r="Q291" i="11"/>
  <c r="Q289" i="11"/>
  <c r="Q287" i="11"/>
  <c r="Q285" i="11"/>
  <c r="Q283" i="11"/>
  <c r="Q294" i="11"/>
  <c r="Q290" i="11"/>
  <c r="Q286" i="11"/>
  <c r="Q282" i="11"/>
  <c r="Q280" i="11"/>
  <c r="Q278" i="11"/>
  <c r="Q276" i="11"/>
  <c r="Q274" i="11"/>
  <c r="Q272" i="11"/>
  <c r="Q270" i="11"/>
  <c r="Q268" i="11"/>
  <c r="Q292" i="11"/>
  <c r="Q288" i="11"/>
  <c r="Q284" i="11"/>
  <c r="Q281" i="11"/>
  <c r="Q279" i="11"/>
  <c r="Q277" i="11"/>
  <c r="Q275" i="11"/>
  <c r="Q273" i="11"/>
  <c r="Q271" i="11"/>
  <c r="Q269" i="11"/>
  <c r="Q267" i="11"/>
  <c r="Q266" i="11"/>
  <c r="Q264" i="11"/>
  <c r="Q265" i="11"/>
  <c r="Q262" i="11"/>
  <c r="Q260" i="11"/>
  <c r="Q258" i="11"/>
  <c r="Q256" i="11"/>
  <c r="Q254" i="11"/>
  <c r="Q252" i="11"/>
  <c r="Q250" i="11"/>
  <c r="Q248" i="11"/>
  <c r="Q246" i="11"/>
  <c r="Q244" i="11"/>
  <c r="Q242" i="11"/>
  <c r="Q240" i="11"/>
  <c r="Q263" i="11"/>
  <c r="Q261" i="11"/>
  <c r="Q259" i="11"/>
  <c r="Q257" i="11"/>
  <c r="Q255" i="11"/>
  <c r="Q253" i="11"/>
  <c r="Q251" i="11"/>
  <c r="Q249" i="11"/>
  <c r="Q247" i="11"/>
  <c r="Q245" i="11"/>
  <c r="Q243" i="11"/>
  <c r="Q241" i="11"/>
  <c r="Q239" i="11"/>
  <c r="Q238" i="11"/>
  <c r="Q236" i="11"/>
  <c r="Q234" i="11"/>
  <c r="Q232" i="11"/>
  <c r="Q230" i="11"/>
  <c r="Q228" i="11"/>
  <c r="Q237" i="11"/>
  <c r="Q235" i="11"/>
  <c r="Q233" i="11"/>
  <c r="Q231" i="11"/>
  <c r="Q229" i="11"/>
  <c r="Q227" i="11"/>
  <c r="Q95" i="11"/>
  <c r="Q94" i="11"/>
  <c r="Q53" i="11"/>
  <c r="Q135" i="11"/>
  <c r="Q177" i="11"/>
  <c r="Q136" i="11"/>
  <c r="Q178" i="11"/>
  <c r="Q179" i="11"/>
  <c r="Q137" i="11"/>
  <c r="Q138" i="11"/>
  <c r="Q180" i="11"/>
  <c r="Y304" i="11"/>
  <c r="Y302" i="11"/>
  <c r="Y300" i="11"/>
  <c r="Y298" i="11"/>
  <c r="Y296" i="11"/>
  <c r="Y308" i="11"/>
  <c r="Y307" i="11"/>
  <c r="Y306" i="11"/>
  <c r="Y305" i="11"/>
  <c r="Y303" i="11"/>
  <c r="Y301" i="11"/>
  <c r="Y299" i="11"/>
  <c r="Y297" i="11"/>
  <c r="Y295" i="11"/>
  <c r="Y293" i="11"/>
  <c r="Y291" i="11"/>
  <c r="Y289" i="11"/>
  <c r="Y287" i="11"/>
  <c r="Y285" i="11"/>
  <c r="Y283" i="11"/>
  <c r="Y294" i="11"/>
  <c r="Y290" i="11"/>
  <c r="Y286" i="11"/>
  <c r="Y282" i="11"/>
  <c r="Y280" i="11"/>
  <c r="Y278" i="11"/>
  <c r="Y276" i="11"/>
  <c r="Y274" i="11"/>
  <c r="Y272" i="11"/>
  <c r="Y270" i="11"/>
  <c r="Y268" i="11"/>
  <c r="Y292" i="11"/>
  <c r="Y288" i="11"/>
  <c r="Y284" i="11"/>
  <c r="Y281" i="11"/>
  <c r="Y279" i="11"/>
  <c r="Y277" i="11"/>
  <c r="Y275" i="11"/>
  <c r="Y273" i="11"/>
  <c r="Y271" i="11"/>
  <c r="Y269" i="11"/>
  <c r="Y267" i="11"/>
  <c r="Y266" i="11"/>
  <c r="Y264" i="11"/>
  <c r="Y265" i="11"/>
  <c r="Y262" i="11"/>
  <c r="Y260" i="11"/>
  <c r="Y258" i="11"/>
  <c r="Y256" i="11"/>
  <c r="Y254" i="11"/>
  <c r="Y252" i="11"/>
  <c r="Y250" i="11"/>
  <c r="Y248" i="11"/>
  <c r="Y246" i="11"/>
  <c r="Y244" i="11"/>
  <c r="Y242" i="11"/>
  <c r="Y240" i="11"/>
  <c r="Y263" i="11"/>
  <c r="Y261" i="11"/>
  <c r="Y259" i="11"/>
  <c r="Y257" i="11"/>
  <c r="Y255" i="11"/>
  <c r="Y253" i="11"/>
  <c r="Y251" i="11"/>
  <c r="Y249" i="11"/>
  <c r="Y247" i="11"/>
  <c r="Y245" i="11"/>
  <c r="Y243" i="11"/>
  <c r="Y241" i="11"/>
  <c r="Y239" i="11"/>
  <c r="Y238" i="11"/>
  <c r="Y236" i="11"/>
  <c r="Y234" i="11"/>
  <c r="Y232" i="11"/>
  <c r="Y230" i="11"/>
  <c r="Y228" i="11"/>
  <c r="Y237" i="11"/>
  <c r="Y235" i="11"/>
  <c r="Y233" i="11"/>
  <c r="Y231" i="11"/>
  <c r="Y229" i="11"/>
  <c r="Y227" i="11"/>
  <c r="Y95" i="11"/>
  <c r="Y94" i="11"/>
  <c r="Y53" i="11"/>
  <c r="Y135" i="11"/>
  <c r="Y177" i="11"/>
  <c r="Y136" i="11"/>
  <c r="Y178" i="11"/>
  <c r="Y179" i="11"/>
  <c r="Y137" i="11"/>
  <c r="Y138" i="11"/>
  <c r="Y180" i="11"/>
  <c r="AG304" i="11"/>
  <c r="AG302" i="11"/>
  <c r="AG300" i="11"/>
  <c r="AG298" i="11"/>
  <c r="AG296" i="11"/>
  <c r="AG307" i="11"/>
  <c r="AG306" i="11"/>
  <c r="AG305" i="11"/>
  <c r="AG303" i="11"/>
  <c r="AG301" i="11"/>
  <c r="AG299" i="11"/>
  <c r="AG297" i="11"/>
  <c r="AG295" i="11"/>
  <c r="AG293" i="11"/>
  <c r="AG291" i="11"/>
  <c r="AG289" i="11"/>
  <c r="AG287" i="11"/>
  <c r="AG285" i="11"/>
  <c r="AG283" i="11"/>
  <c r="AG294" i="11"/>
  <c r="AG290" i="11"/>
  <c r="AG286" i="11"/>
  <c r="AG282" i="11"/>
  <c r="AG280" i="11"/>
  <c r="AG278" i="11"/>
  <c r="AG276" i="11"/>
  <c r="AG274" i="11"/>
  <c r="AG272" i="11"/>
  <c r="AG270" i="11"/>
  <c r="AG268" i="11"/>
  <c r="AG292" i="11"/>
  <c r="AG288" i="11"/>
  <c r="AG284" i="11"/>
  <c r="AG281" i="11"/>
  <c r="AG279" i="11"/>
  <c r="AG277" i="11"/>
  <c r="AG275" i="11"/>
  <c r="AG273" i="11"/>
  <c r="AG271" i="11"/>
  <c r="AG269" i="11"/>
  <c r="AG266" i="11"/>
  <c r="AG264" i="11"/>
  <c r="AG265" i="11"/>
  <c r="AG262" i="11"/>
  <c r="AG260" i="11"/>
  <c r="AG258" i="11"/>
  <c r="AG256" i="11"/>
  <c r="AG254" i="11"/>
  <c r="AG252" i="11"/>
  <c r="AG250" i="11"/>
  <c r="AG248" i="11"/>
  <c r="AG246" i="11"/>
  <c r="AG244" i="11"/>
  <c r="AG242" i="11"/>
  <c r="AG240" i="11"/>
  <c r="AG263" i="11"/>
  <c r="AG261" i="11"/>
  <c r="AG259" i="11"/>
  <c r="AG257" i="11"/>
  <c r="AG255" i="11"/>
  <c r="AG253" i="11"/>
  <c r="AG251" i="11"/>
  <c r="AG249" i="11"/>
  <c r="AG247" i="11"/>
  <c r="AG245" i="11"/>
  <c r="AG243" i="11"/>
  <c r="AG241" i="11"/>
  <c r="AG239" i="11"/>
  <c r="AG238" i="11"/>
  <c r="AG236" i="11"/>
  <c r="AG234" i="11"/>
  <c r="AG232" i="11"/>
  <c r="AG230" i="11"/>
  <c r="AG228" i="11"/>
  <c r="AG237" i="11"/>
  <c r="AG235" i="11"/>
  <c r="AG233" i="11"/>
  <c r="AG231" i="11"/>
  <c r="AG229" i="11"/>
  <c r="AG227" i="11"/>
  <c r="AG135" i="11"/>
  <c r="AG177" i="11"/>
  <c r="AG136" i="11"/>
  <c r="AG178" i="11"/>
  <c r="AG179" i="11"/>
  <c r="AG137" i="11"/>
  <c r="AG138" i="11"/>
  <c r="AG180" i="11"/>
  <c r="F307" i="11"/>
  <c r="F306" i="11"/>
  <c r="F305" i="11"/>
  <c r="F303" i="11"/>
  <c r="F301" i="11"/>
  <c r="F299" i="11"/>
  <c r="F297" i="11"/>
  <c r="F304" i="11"/>
  <c r="F302" i="11"/>
  <c r="F300" i="11"/>
  <c r="F298" i="11"/>
  <c r="F296" i="11"/>
  <c r="F294" i="11"/>
  <c r="F292" i="11"/>
  <c r="F290" i="11"/>
  <c r="F288" i="11"/>
  <c r="F286" i="11"/>
  <c r="F284" i="11"/>
  <c r="F295" i="11"/>
  <c r="F291" i="11"/>
  <c r="F287" i="11"/>
  <c r="F283" i="11"/>
  <c r="F281" i="11"/>
  <c r="F279" i="11"/>
  <c r="F277" i="11"/>
  <c r="F275" i="11"/>
  <c r="F273" i="11"/>
  <c r="F271" i="11"/>
  <c r="F269" i="11"/>
  <c r="F293" i="11"/>
  <c r="F289" i="11"/>
  <c r="F285" i="11"/>
  <c r="F282" i="11"/>
  <c r="F280" i="11"/>
  <c r="F278" i="11"/>
  <c r="F276" i="11"/>
  <c r="F274" i="11"/>
  <c r="F272" i="11"/>
  <c r="F270" i="11"/>
  <c r="F268" i="11"/>
  <c r="F265" i="11"/>
  <c r="F266" i="11"/>
  <c r="F263" i="11"/>
  <c r="F261" i="11"/>
  <c r="F259" i="11"/>
  <c r="F257" i="11"/>
  <c r="F255" i="11"/>
  <c r="F253" i="11"/>
  <c r="F251" i="11"/>
  <c r="F249" i="11"/>
  <c r="F247" i="11"/>
  <c r="F245" i="11"/>
  <c r="F243" i="11"/>
  <c r="F241" i="11"/>
  <c r="F264" i="11"/>
  <c r="F262" i="11"/>
  <c r="F260" i="11"/>
  <c r="F258" i="11"/>
  <c r="F256" i="11"/>
  <c r="F254" i="11"/>
  <c r="F252" i="11"/>
  <c r="F250" i="11"/>
  <c r="F248" i="11"/>
  <c r="F246" i="11"/>
  <c r="F244" i="11"/>
  <c r="F242" i="11"/>
  <c r="F240" i="11"/>
  <c r="F238" i="11"/>
  <c r="F239" i="11"/>
  <c r="F237" i="11"/>
  <c r="F235" i="11"/>
  <c r="F233" i="11"/>
  <c r="F231" i="11"/>
  <c r="F229" i="11"/>
  <c r="F227" i="11"/>
  <c r="F236" i="11"/>
  <c r="F234" i="11"/>
  <c r="F232" i="11"/>
  <c r="F230" i="11"/>
  <c r="F228" i="11"/>
  <c r="F135" i="11"/>
  <c r="F177" i="11"/>
  <c r="F136" i="11"/>
  <c r="F178" i="11"/>
  <c r="F179" i="11"/>
  <c r="F137" i="11"/>
  <c r="F138" i="11"/>
  <c r="F180" i="11"/>
  <c r="N307" i="11"/>
  <c r="N306" i="11"/>
  <c r="N305" i="11"/>
  <c r="N303" i="11"/>
  <c r="N301" i="11"/>
  <c r="N299" i="11"/>
  <c r="N297" i="11"/>
  <c r="N304" i="11"/>
  <c r="N302" i="11"/>
  <c r="N300" i="11"/>
  <c r="N298" i="11"/>
  <c r="N296" i="11"/>
  <c r="N294" i="11"/>
  <c r="N292" i="11"/>
  <c r="N290" i="11"/>
  <c r="N288" i="11"/>
  <c r="N286" i="11"/>
  <c r="N284" i="11"/>
  <c r="N295" i="11"/>
  <c r="N291" i="11"/>
  <c r="N287" i="11"/>
  <c r="N283" i="11"/>
  <c r="N281" i="11"/>
  <c r="N279" i="11"/>
  <c r="N277" i="11"/>
  <c r="N275" i="11"/>
  <c r="N273" i="11"/>
  <c r="N271" i="11"/>
  <c r="N269" i="11"/>
  <c r="N293" i="11"/>
  <c r="N289" i="11"/>
  <c r="N285" i="11"/>
  <c r="N282" i="11"/>
  <c r="N280" i="11"/>
  <c r="N278" i="11"/>
  <c r="N276" i="11"/>
  <c r="N274" i="11"/>
  <c r="N272" i="11"/>
  <c r="N270" i="11"/>
  <c r="N268" i="11"/>
  <c r="N265" i="11"/>
  <c r="N266" i="11"/>
  <c r="N263" i="11"/>
  <c r="N261" i="11"/>
  <c r="N259" i="11"/>
  <c r="N257" i="11"/>
  <c r="N255" i="11"/>
  <c r="N253" i="11"/>
  <c r="N251" i="11"/>
  <c r="N249" i="11"/>
  <c r="N247" i="11"/>
  <c r="N245" i="11"/>
  <c r="N243" i="11"/>
  <c r="N241" i="11"/>
  <c r="N239" i="11"/>
  <c r="N264" i="11"/>
  <c r="N262" i="11"/>
  <c r="N260" i="11"/>
  <c r="N258" i="11"/>
  <c r="N256" i="11"/>
  <c r="N254" i="11"/>
  <c r="N252" i="11"/>
  <c r="N250" i="11"/>
  <c r="N248" i="11"/>
  <c r="N246" i="11"/>
  <c r="N244" i="11"/>
  <c r="N242" i="11"/>
  <c r="N240" i="11"/>
  <c r="N238" i="11"/>
  <c r="N237" i="11"/>
  <c r="N235" i="11"/>
  <c r="N233" i="11"/>
  <c r="N231" i="11"/>
  <c r="N229" i="11"/>
  <c r="N227" i="11"/>
  <c r="N236" i="11"/>
  <c r="N234" i="11"/>
  <c r="N232" i="11"/>
  <c r="N230" i="11"/>
  <c r="N228" i="11"/>
  <c r="N135" i="11"/>
  <c r="N177" i="11"/>
  <c r="N136" i="11"/>
  <c r="N178" i="11"/>
  <c r="N179" i="11"/>
  <c r="N137" i="11"/>
  <c r="N138" i="11"/>
  <c r="N180" i="11"/>
  <c r="V307" i="11"/>
  <c r="V306" i="11"/>
  <c r="V305" i="11"/>
  <c r="V303" i="11"/>
  <c r="V301" i="11"/>
  <c r="V299" i="11"/>
  <c r="V297" i="11"/>
  <c r="V304" i="11"/>
  <c r="V302" i="11"/>
  <c r="V300" i="11"/>
  <c r="V298" i="11"/>
  <c r="V296" i="11"/>
  <c r="V294" i="11"/>
  <c r="V292" i="11"/>
  <c r="V290" i="11"/>
  <c r="V288" i="11"/>
  <c r="V286" i="11"/>
  <c r="V284" i="11"/>
  <c r="V295" i="11"/>
  <c r="V291" i="11"/>
  <c r="V287" i="11"/>
  <c r="V283" i="11"/>
  <c r="V281" i="11"/>
  <c r="V279" i="11"/>
  <c r="V277" i="11"/>
  <c r="V275" i="11"/>
  <c r="V273" i="11"/>
  <c r="V271" i="11"/>
  <c r="V269" i="11"/>
  <c r="V293" i="11"/>
  <c r="V289" i="11"/>
  <c r="V285" i="11"/>
  <c r="V282" i="11"/>
  <c r="V280" i="11"/>
  <c r="V278" i="11"/>
  <c r="V276" i="11"/>
  <c r="V274" i="11"/>
  <c r="V272" i="11"/>
  <c r="V270" i="11"/>
  <c r="V268" i="11"/>
  <c r="V265" i="11"/>
  <c r="V263" i="11"/>
  <c r="V266" i="11"/>
  <c r="V261" i="11"/>
  <c r="V259" i="11"/>
  <c r="V257" i="11"/>
  <c r="V255" i="11"/>
  <c r="V253" i="11"/>
  <c r="V251" i="11"/>
  <c r="V249" i="11"/>
  <c r="V247" i="11"/>
  <c r="V245" i="11"/>
  <c r="V243" i="11"/>
  <c r="V241" i="11"/>
  <c r="V239" i="11"/>
  <c r="V264" i="11"/>
  <c r="V262" i="11"/>
  <c r="V260" i="11"/>
  <c r="V258" i="11"/>
  <c r="V256" i="11"/>
  <c r="V254" i="11"/>
  <c r="V252" i="11"/>
  <c r="V250" i="11"/>
  <c r="V248" i="11"/>
  <c r="V246" i="11"/>
  <c r="V244" i="11"/>
  <c r="V242" i="11"/>
  <c r="V240" i="11"/>
  <c r="V238" i="11"/>
  <c r="V237" i="11"/>
  <c r="V235" i="11"/>
  <c r="V233" i="11"/>
  <c r="V231" i="11"/>
  <c r="V229" i="11"/>
  <c r="V227" i="11"/>
  <c r="V236" i="11"/>
  <c r="V234" i="11"/>
  <c r="V232" i="11"/>
  <c r="V230" i="11"/>
  <c r="V228" i="11"/>
  <c r="V135" i="11"/>
  <c r="V177" i="11"/>
  <c r="V136" i="11"/>
  <c r="V178" i="11"/>
  <c r="V179" i="11"/>
  <c r="V137" i="11"/>
  <c r="V138" i="11"/>
  <c r="V180" i="11"/>
  <c r="C233" i="11"/>
  <c r="C141" i="11"/>
  <c r="A20" i="11"/>
  <c r="AM182" i="11"/>
  <c r="AK182" i="11"/>
  <c r="AI182" i="11"/>
  <c r="AG182" i="11"/>
  <c r="AE182" i="11"/>
  <c r="AC182" i="11"/>
  <c r="AA182" i="11"/>
  <c r="Y182" i="11"/>
  <c r="W182" i="11"/>
  <c r="U182" i="11"/>
  <c r="S182" i="11"/>
  <c r="Q182" i="11"/>
  <c r="O182" i="11"/>
  <c r="M182" i="11"/>
  <c r="K182" i="11"/>
  <c r="I182" i="11"/>
  <c r="G182" i="11"/>
  <c r="E182" i="11"/>
  <c r="AN182" i="11"/>
  <c r="AL182" i="11"/>
  <c r="AJ182" i="11"/>
  <c r="AH182" i="11"/>
  <c r="AF182" i="11"/>
  <c r="AD182" i="11"/>
  <c r="AB182" i="11"/>
  <c r="Z182" i="11"/>
  <c r="X182" i="11"/>
  <c r="V182" i="11"/>
  <c r="T182" i="11"/>
  <c r="R182" i="11"/>
  <c r="P182" i="11"/>
  <c r="N182" i="11"/>
  <c r="L182" i="11"/>
  <c r="J182" i="11"/>
  <c r="H182" i="11"/>
  <c r="F182" i="11"/>
  <c r="D182" i="11"/>
  <c r="BH181" i="11"/>
  <c r="AW137" i="10"/>
  <c r="AS180" i="10"/>
  <c r="AY180" i="10"/>
  <c r="BA180" i="10"/>
  <c r="BE180" i="10"/>
  <c r="BG180" i="10"/>
  <c r="P267" i="10"/>
  <c r="P308" i="10"/>
  <c r="O308" i="10"/>
  <c r="AS137" i="10"/>
  <c r="AS136" i="10"/>
  <c r="BG139" i="10"/>
  <c r="AB308" i="10"/>
  <c r="T267" i="10"/>
  <c r="AA267" i="10"/>
  <c r="S267" i="10"/>
  <c r="BL140" i="10"/>
  <c r="AO180" i="10"/>
  <c r="AO57" i="10" s="1"/>
  <c r="W50" i="15" s="1"/>
  <c r="I50" i="15" s="1"/>
  <c r="AT180" i="10"/>
  <c r="BH180" i="10"/>
  <c r="W267" i="10"/>
  <c r="O267" i="10"/>
  <c r="T308" i="10"/>
  <c r="L308" i="10"/>
  <c r="AA308" i="10"/>
  <c r="AZ177" i="10"/>
  <c r="AZ135" i="10"/>
  <c r="BE178" i="10"/>
  <c r="BD178" i="10"/>
  <c r="BC178" i="10"/>
  <c r="BE177" i="10"/>
  <c r="BE135" i="10"/>
  <c r="AY138" i="10"/>
  <c r="AX138" i="10"/>
  <c r="AW138" i="10"/>
  <c r="AS178" i="10"/>
  <c r="AR178" i="10"/>
  <c r="AS177" i="10"/>
  <c r="AS135" i="10"/>
  <c r="C234" i="10"/>
  <c r="C142" i="10"/>
  <c r="A21" i="10"/>
  <c r="AQ135" i="10"/>
  <c r="AQ177" i="10"/>
  <c r="C273" i="10"/>
  <c r="C182" i="10"/>
  <c r="A60" i="10"/>
  <c r="BB177" i="10"/>
  <c r="BB135" i="10"/>
  <c r="AV138" i="10"/>
  <c r="AU138" i="10"/>
  <c r="AO177" i="10"/>
  <c r="AO54" i="10" s="1"/>
  <c r="W47" i="15" s="1"/>
  <c r="I47" i="15" s="1"/>
  <c r="AO135" i="10"/>
  <c r="AO13" i="10" s="1"/>
  <c r="W6" i="15" s="1"/>
  <c r="BL138" i="10"/>
  <c r="BK138" i="10"/>
  <c r="BJ138" i="10"/>
  <c r="BI138" i="10"/>
  <c r="BG178" i="10"/>
  <c r="BF178" i="10"/>
  <c r="BG177" i="10"/>
  <c r="BG135" i="10"/>
  <c r="BC136" i="10"/>
  <c r="AW136" i="10"/>
  <c r="AQ180" i="10"/>
  <c r="AU180" i="10"/>
  <c r="AW180" i="10"/>
  <c r="BC180" i="10"/>
  <c r="BI180" i="10"/>
  <c r="BK180" i="10"/>
  <c r="AR180" i="10"/>
  <c r="AX180" i="10"/>
  <c r="BD180" i="10"/>
  <c r="BF180" i="10"/>
  <c r="BJ180" i="10"/>
  <c r="BL180" i="10"/>
  <c r="AY137" i="10"/>
  <c r="AY136" i="10"/>
  <c r="AQ138" i="10"/>
  <c r="AO307" i="10"/>
  <c r="AO139" i="10"/>
  <c r="AO17" i="10" s="1"/>
  <c r="W10" i="15" s="1"/>
  <c r="I10" i="15" s="1"/>
  <c r="BD136" i="10"/>
  <c r="AX136" i="10"/>
  <c r="AR136" i="10"/>
  <c r="AU136" i="10"/>
  <c r="BB178" i="10"/>
  <c r="AV137" i="10"/>
  <c r="AV136" i="10"/>
  <c r="AO178" i="10"/>
  <c r="AO55" i="10" s="1"/>
  <c r="W48" i="15" s="1"/>
  <c r="I48" i="15" s="1"/>
  <c r="AO229" i="10"/>
  <c r="AP15" i="10" s="1"/>
  <c r="AJ8" i="15" s="1"/>
  <c r="I12" i="16" s="1"/>
  <c r="AO230" i="10"/>
  <c r="AP16" i="10" s="1"/>
  <c r="AJ9" i="15" s="1"/>
  <c r="I15" i="16" s="1"/>
  <c r="AO234" i="10"/>
  <c r="AP20" i="10" s="1"/>
  <c r="AJ13" i="15" s="1"/>
  <c r="AO238" i="10"/>
  <c r="AP24" i="10" s="1"/>
  <c r="AJ17" i="15" s="1"/>
  <c r="AO242" i="10"/>
  <c r="AP28" i="10" s="1"/>
  <c r="AJ21" i="15" s="1"/>
  <c r="AO246" i="10"/>
  <c r="AP32" i="10" s="1"/>
  <c r="AJ25" i="15" s="1"/>
  <c r="AO250" i="10"/>
  <c r="AP36" i="10" s="1"/>
  <c r="AJ29" i="15" s="1"/>
  <c r="AO254" i="10"/>
  <c r="AP40" i="10" s="1"/>
  <c r="AJ33" i="15" s="1"/>
  <c r="AO231" i="10"/>
  <c r="AP17" i="10" s="1"/>
  <c r="AJ10" i="15" s="1"/>
  <c r="AO235" i="10"/>
  <c r="AP21" i="10" s="1"/>
  <c r="AJ14" i="15" s="1"/>
  <c r="AO239" i="10"/>
  <c r="AP25" i="10" s="1"/>
  <c r="AJ18" i="15" s="1"/>
  <c r="AO243" i="10"/>
  <c r="AP29" i="10" s="1"/>
  <c r="AJ22" i="15" s="1"/>
  <c r="AO247" i="10"/>
  <c r="AP33" i="10" s="1"/>
  <c r="AJ26" i="15" s="1"/>
  <c r="AO251" i="10"/>
  <c r="AP37" i="10" s="1"/>
  <c r="AJ30" i="15" s="1"/>
  <c r="AO255" i="10"/>
  <c r="AP41" i="10" s="1"/>
  <c r="AJ34" i="15" s="1"/>
  <c r="AO260" i="10"/>
  <c r="AO264" i="10"/>
  <c r="AO271" i="10"/>
  <c r="AP57" i="10" s="1"/>
  <c r="AJ50" i="15" s="1"/>
  <c r="AO275" i="10"/>
  <c r="AP61" i="10" s="1"/>
  <c r="AJ54" i="15" s="1"/>
  <c r="AO279" i="10"/>
  <c r="AP65" i="10" s="1"/>
  <c r="AJ58" i="15" s="1"/>
  <c r="AO283" i="10"/>
  <c r="AP69" i="10" s="1"/>
  <c r="AJ62" i="15" s="1"/>
  <c r="AO259" i="10"/>
  <c r="AP45" i="10" s="1"/>
  <c r="AJ38" i="15" s="1"/>
  <c r="AO263" i="10"/>
  <c r="AO268" i="10"/>
  <c r="AP54" i="10" s="1"/>
  <c r="AJ47" i="15" s="1"/>
  <c r="AO272" i="10"/>
  <c r="AP58" i="10" s="1"/>
  <c r="AJ51" i="15" s="1"/>
  <c r="AO276" i="10"/>
  <c r="AP62" i="10" s="1"/>
  <c r="AJ55" i="15" s="1"/>
  <c r="AO280" i="10"/>
  <c r="AP66" i="10" s="1"/>
  <c r="AJ59" i="15" s="1"/>
  <c r="AO284" i="10"/>
  <c r="AP70" i="10" s="1"/>
  <c r="AJ63" i="15" s="1"/>
  <c r="AO288" i="10"/>
  <c r="AO292" i="10"/>
  <c r="AO285" i="10"/>
  <c r="AP71" i="10" s="1"/>
  <c r="AJ64" i="15" s="1"/>
  <c r="AO289" i="10"/>
  <c r="AO293" i="10"/>
  <c r="AO296" i="10"/>
  <c r="AO300" i="10"/>
  <c r="AO304" i="10"/>
  <c r="AO299" i="10"/>
  <c r="AO303" i="10"/>
  <c r="BA138" i="10"/>
  <c r="BA137" i="10"/>
  <c r="BA136" i="10"/>
  <c r="AQ140" i="10"/>
  <c r="AU140" i="10"/>
  <c r="AW140" i="10"/>
  <c r="BC140" i="10"/>
  <c r="BI140" i="10"/>
  <c r="BK140" i="10"/>
  <c r="AO140" i="10"/>
  <c r="AO18" i="10" s="1"/>
  <c r="W11" i="15" s="1"/>
  <c r="I11" i="15" s="1"/>
  <c r="AT139" i="10"/>
  <c r="AT177" i="10"/>
  <c r="AT135" i="10"/>
  <c r="BE138" i="10"/>
  <c r="BC138" i="10"/>
  <c r="BD138" i="10"/>
  <c r="AY178" i="10"/>
  <c r="AW178" i="10"/>
  <c r="AX178" i="10"/>
  <c r="AY177" i="10"/>
  <c r="AY135" i="10"/>
  <c r="AS138" i="10"/>
  <c r="AR138" i="10"/>
  <c r="AN141" i="10"/>
  <c r="AL141" i="10"/>
  <c r="AJ141" i="10"/>
  <c r="AH141" i="10"/>
  <c r="AF141" i="10"/>
  <c r="AD141" i="10"/>
  <c r="AB141" i="10"/>
  <c r="Z141" i="10"/>
  <c r="X141" i="10"/>
  <c r="V141" i="10"/>
  <c r="T141" i="10"/>
  <c r="R141" i="10"/>
  <c r="P141" i="10"/>
  <c r="N141" i="10"/>
  <c r="L141" i="10"/>
  <c r="J141" i="10"/>
  <c r="H141" i="10"/>
  <c r="F141" i="10"/>
  <c r="D141" i="10"/>
  <c r="AM141" i="10"/>
  <c r="AK141" i="10"/>
  <c r="AI141" i="10"/>
  <c r="AG141" i="10"/>
  <c r="AE141" i="10"/>
  <c r="AC141" i="10"/>
  <c r="AA141" i="10"/>
  <c r="Y141" i="10"/>
  <c r="W141" i="10"/>
  <c r="U141" i="10"/>
  <c r="S141" i="10"/>
  <c r="Q141" i="10"/>
  <c r="O141" i="10"/>
  <c r="M141" i="10"/>
  <c r="K141" i="10"/>
  <c r="I141" i="10"/>
  <c r="G141" i="10"/>
  <c r="E141" i="10"/>
  <c r="AM181" i="10"/>
  <c r="AK181" i="10"/>
  <c r="AI181" i="10"/>
  <c r="AG181" i="10"/>
  <c r="AE181" i="10"/>
  <c r="AC181" i="10"/>
  <c r="AA181" i="10"/>
  <c r="Y181" i="10"/>
  <c r="W181" i="10"/>
  <c r="U181" i="10"/>
  <c r="S181" i="10"/>
  <c r="Q181" i="10"/>
  <c r="O181" i="10"/>
  <c r="M181" i="10"/>
  <c r="K181" i="10"/>
  <c r="I181" i="10"/>
  <c r="G181" i="10"/>
  <c r="E181" i="10"/>
  <c r="AN181" i="10"/>
  <c r="AL181" i="10"/>
  <c r="AJ181" i="10"/>
  <c r="AH181" i="10"/>
  <c r="AF181" i="10"/>
  <c r="AD181" i="10"/>
  <c r="AB181" i="10"/>
  <c r="Z181" i="10"/>
  <c r="X181" i="10"/>
  <c r="V181" i="10"/>
  <c r="T181" i="10"/>
  <c r="R181" i="10"/>
  <c r="P181" i="10"/>
  <c r="N181" i="10"/>
  <c r="L181" i="10"/>
  <c r="J181" i="10"/>
  <c r="H181" i="10"/>
  <c r="F181" i="10"/>
  <c r="D181" i="10"/>
  <c r="BH177" i="10"/>
  <c r="BH135" i="10"/>
  <c r="AV178" i="10"/>
  <c r="AU178" i="10"/>
  <c r="AV177" i="10"/>
  <c r="AV135" i="10"/>
  <c r="BI178" i="10"/>
  <c r="BJ178" i="10"/>
  <c r="BK178" i="10"/>
  <c r="BL178" i="10"/>
  <c r="BG138" i="10"/>
  <c r="BF138" i="10"/>
  <c r="BA177" i="10"/>
  <c r="BA135" i="10"/>
  <c r="AV180" i="10"/>
  <c r="AZ180" i="10"/>
  <c r="BB180" i="10"/>
  <c r="AX177" i="10"/>
  <c r="AX135" i="10"/>
  <c r="AR177" i="10"/>
  <c r="AR135" i="10"/>
  <c r="AU177" i="10"/>
  <c r="AU135" i="10"/>
  <c r="AQ178" i="10"/>
  <c r="AQ137" i="10"/>
  <c r="AQ136" i="10"/>
  <c r="AO306" i="10"/>
  <c r="BA139" i="10"/>
  <c r="BJ137" i="10"/>
  <c r="BD137" i="10"/>
  <c r="AX137" i="10"/>
  <c r="AR137" i="10"/>
  <c r="AU137" i="10"/>
  <c r="BB138" i="10"/>
  <c r="BB137" i="10"/>
  <c r="BB136" i="10"/>
  <c r="AO138" i="10"/>
  <c r="AO16" i="10" s="1"/>
  <c r="W9" i="15" s="1"/>
  <c r="AO137" i="10"/>
  <c r="AO15" i="10" s="1"/>
  <c r="W8" i="15" s="1"/>
  <c r="AO136" i="10"/>
  <c r="AO14" i="10" s="1"/>
  <c r="W7" i="15" s="1"/>
  <c r="AO227" i="10"/>
  <c r="AP13" i="10" s="1"/>
  <c r="AJ6" i="15" s="1"/>
  <c r="I6" i="16" s="1"/>
  <c r="AO228" i="10"/>
  <c r="AP14" i="10" s="1"/>
  <c r="AJ7" i="15" s="1"/>
  <c r="I9" i="16" s="1"/>
  <c r="AO232" i="10"/>
  <c r="AP18" i="10" s="1"/>
  <c r="AJ11" i="15" s="1"/>
  <c r="AO236" i="10"/>
  <c r="AP22" i="10" s="1"/>
  <c r="AJ15" i="15" s="1"/>
  <c r="AO240" i="10"/>
  <c r="AP26" i="10" s="1"/>
  <c r="AJ19" i="15" s="1"/>
  <c r="AO244" i="10"/>
  <c r="AP30" i="10" s="1"/>
  <c r="AJ23" i="15" s="1"/>
  <c r="AO248" i="10"/>
  <c r="AP34" i="10" s="1"/>
  <c r="AJ27" i="15" s="1"/>
  <c r="AO252" i="10"/>
  <c r="AP38" i="10" s="1"/>
  <c r="AJ31" i="15" s="1"/>
  <c r="AO256" i="10"/>
  <c r="AP42" i="10" s="1"/>
  <c r="AJ35" i="15" s="1"/>
  <c r="AO233" i="10"/>
  <c r="AP19" i="10" s="1"/>
  <c r="AJ12" i="15" s="1"/>
  <c r="AO237" i="10"/>
  <c r="AP23" i="10" s="1"/>
  <c r="AJ16" i="15" s="1"/>
  <c r="AO241" i="10"/>
  <c r="AP27" i="10" s="1"/>
  <c r="AJ20" i="15" s="1"/>
  <c r="AO245" i="10"/>
  <c r="AP31" i="10" s="1"/>
  <c r="AJ24" i="15" s="1"/>
  <c r="AO249" i="10"/>
  <c r="AP35" i="10" s="1"/>
  <c r="AJ28" i="15" s="1"/>
  <c r="AO253" i="10"/>
  <c r="AP39" i="10" s="1"/>
  <c r="AJ32" i="15" s="1"/>
  <c r="AO258" i="10"/>
  <c r="AP44" i="10" s="1"/>
  <c r="AJ37" i="15" s="1"/>
  <c r="AO262" i="10"/>
  <c r="AO266" i="10"/>
  <c r="AO269" i="10"/>
  <c r="AP55" i="10" s="1"/>
  <c r="AJ48" i="15" s="1"/>
  <c r="AO273" i="10"/>
  <c r="AP59" i="10" s="1"/>
  <c r="AJ52" i="15" s="1"/>
  <c r="AO277" i="10"/>
  <c r="AP63" i="10" s="1"/>
  <c r="AJ56" i="15" s="1"/>
  <c r="AO281" i="10"/>
  <c r="AP67" i="10" s="1"/>
  <c r="AJ60" i="15" s="1"/>
  <c r="AO257" i="10"/>
  <c r="AP43" i="10" s="1"/>
  <c r="AJ36" i="15" s="1"/>
  <c r="AO261" i="10"/>
  <c r="AO265" i="10"/>
  <c r="AO270" i="10"/>
  <c r="AP56" i="10" s="1"/>
  <c r="AJ49" i="15" s="1"/>
  <c r="AO274" i="10"/>
  <c r="AP60" i="10" s="1"/>
  <c r="AJ53" i="15" s="1"/>
  <c r="AO278" i="10"/>
  <c r="AP64" i="10" s="1"/>
  <c r="AJ57" i="15" s="1"/>
  <c r="AO282" i="10"/>
  <c r="AP68" i="10" s="1"/>
  <c r="AJ61" i="15" s="1"/>
  <c r="AO286" i="10"/>
  <c r="AP72" i="10" s="1"/>
  <c r="AJ65" i="15" s="1"/>
  <c r="AO290" i="10"/>
  <c r="AO294" i="10"/>
  <c r="AO287" i="10"/>
  <c r="AO291" i="10"/>
  <c r="AO295" i="10"/>
  <c r="AO298" i="10"/>
  <c r="AO302" i="10"/>
  <c r="AO297" i="10"/>
  <c r="AO301" i="10"/>
  <c r="AO305" i="10"/>
  <c r="BG137" i="10"/>
  <c r="BG136" i="10"/>
  <c r="BA178" i="10"/>
  <c r="AT140" i="10"/>
  <c r="AV140" i="10"/>
  <c r="AZ140" i="10"/>
  <c r="BB140" i="10"/>
  <c r="BH140" i="10"/>
  <c r="AS140" i="10"/>
  <c r="AY140" i="10"/>
  <c r="BA140" i="10"/>
  <c r="BE140" i="10"/>
  <c r="BG140" i="10"/>
  <c r="BL177" i="10"/>
  <c r="BL135" i="10"/>
  <c r="BF177" i="10"/>
  <c r="BF135" i="10"/>
  <c r="BI177" i="10"/>
  <c r="BI135" i="10"/>
  <c r="BC177" i="10"/>
  <c r="BC135" i="10"/>
  <c r="AW177" i="10"/>
  <c r="AW135" i="10"/>
  <c r="AZ139" i="10"/>
  <c r="BE139" i="10"/>
  <c r="AS139" i="10"/>
  <c r="AO179" i="9"/>
  <c r="AO56" i="9" s="1"/>
  <c r="V49" i="15" s="1"/>
  <c r="H49" i="15" s="1"/>
  <c r="AC267" i="9"/>
  <c r="U308" i="9"/>
  <c r="AG308" i="9"/>
  <c r="BH138" i="9"/>
  <c r="AO138" i="9"/>
  <c r="AO16" i="9" s="1"/>
  <c r="V9" i="15" s="1"/>
  <c r="AO180" i="9"/>
  <c r="AO57" i="9" s="1"/>
  <c r="V50" i="15" s="1"/>
  <c r="H50" i="15" s="1"/>
  <c r="AT180" i="9"/>
  <c r="AV180" i="9"/>
  <c r="AZ180" i="9"/>
  <c r="BB180" i="9"/>
  <c r="BH180" i="9"/>
  <c r="AC308" i="9"/>
  <c r="U267" i="9"/>
  <c r="M308" i="9"/>
  <c r="AD267" i="9"/>
  <c r="V308" i="9"/>
  <c r="N267" i="9"/>
  <c r="AG267" i="9"/>
  <c r="AH308" i="9"/>
  <c r="Z267" i="9"/>
  <c r="AQ137" i="9"/>
  <c r="AO137" i="9"/>
  <c r="AO15" i="9" s="1"/>
  <c r="V8" i="15" s="1"/>
  <c r="BI178" i="9"/>
  <c r="BH178" i="9"/>
  <c r="BG178" i="9"/>
  <c r="BI177" i="9"/>
  <c r="BI135" i="9"/>
  <c r="BC178" i="9"/>
  <c r="AZ178" i="9"/>
  <c r="BA178" i="9"/>
  <c r="BB178" i="9"/>
  <c r="AY178" i="9"/>
  <c r="BC177" i="9"/>
  <c r="BC135" i="9"/>
  <c r="AW178" i="9"/>
  <c r="AV178" i="9"/>
  <c r="AW177" i="9"/>
  <c r="AW135" i="9"/>
  <c r="BJ177" i="9"/>
  <c r="BJ135" i="9"/>
  <c r="BD177" i="9"/>
  <c r="BD135" i="9"/>
  <c r="AX177" i="9"/>
  <c r="AX135" i="9"/>
  <c r="AR177" i="9"/>
  <c r="AR135" i="9"/>
  <c r="C233" i="9"/>
  <c r="C141" i="9"/>
  <c r="A20" i="9"/>
  <c r="C273" i="9"/>
  <c r="C182" i="9"/>
  <c r="A60" i="9"/>
  <c r="AU137" i="9"/>
  <c r="AS137" i="9"/>
  <c r="AT137" i="9"/>
  <c r="BF137" i="9"/>
  <c r="BE137" i="9"/>
  <c r="AU138" i="9"/>
  <c r="BC179" i="9"/>
  <c r="AQ139" i="9"/>
  <c r="AU139" i="9"/>
  <c r="AW139" i="9"/>
  <c r="BC139" i="9"/>
  <c r="BI139" i="9"/>
  <c r="BK139" i="9"/>
  <c r="AO139" i="9"/>
  <c r="AO17" i="9" s="1"/>
  <c r="V10" i="15" s="1"/>
  <c r="H10" i="15" s="1"/>
  <c r="AS180" i="9"/>
  <c r="AY180" i="9"/>
  <c r="BA180" i="9"/>
  <c r="BE180" i="9"/>
  <c r="BG180" i="9"/>
  <c r="BG135" i="9"/>
  <c r="BE135" i="9"/>
  <c r="BA135" i="9"/>
  <c r="AY135" i="9"/>
  <c r="AS135" i="9"/>
  <c r="BH135" i="9"/>
  <c r="BB135" i="9"/>
  <c r="AZ135" i="9"/>
  <c r="AV135" i="9"/>
  <c r="AT135" i="9"/>
  <c r="AZ138" i="9"/>
  <c r="AT138" i="9"/>
  <c r="BH179" i="9"/>
  <c r="BE179" i="9"/>
  <c r="BK137" i="9"/>
  <c r="BK136" i="9"/>
  <c r="AU136" i="9"/>
  <c r="BL137" i="9"/>
  <c r="BL136" i="9"/>
  <c r="BF136" i="9"/>
  <c r="AQ178" i="9"/>
  <c r="AO178" i="9"/>
  <c r="AO55" i="9" s="1"/>
  <c r="V48" i="15" s="1"/>
  <c r="H48" i="15" s="1"/>
  <c r="AQ177" i="9"/>
  <c r="AQ135" i="9"/>
  <c r="BI137" i="9"/>
  <c r="BG137" i="9"/>
  <c r="BH137" i="9"/>
  <c r="BC137" i="9"/>
  <c r="BB137" i="9"/>
  <c r="BA137" i="9"/>
  <c r="AZ137" i="9"/>
  <c r="AY137" i="9"/>
  <c r="AW137" i="9"/>
  <c r="AV137" i="9"/>
  <c r="AN140" i="9"/>
  <c r="AL140" i="9"/>
  <c r="AJ140" i="9"/>
  <c r="AH140" i="9"/>
  <c r="AF140" i="9"/>
  <c r="AD140" i="9"/>
  <c r="AB140" i="9"/>
  <c r="Z140" i="9"/>
  <c r="X140" i="9"/>
  <c r="V140" i="9"/>
  <c r="T140" i="9"/>
  <c r="R140" i="9"/>
  <c r="P140" i="9"/>
  <c r="N140" i="9"/>
  <c r="L140" i="9"/>
  <c r="J140" i="9"/>
  <c r="H140" i="9"/>
  <c r="F140" i="9"/>
  <c r="D140" i="9"/>
  <c r="AM140" i="9"/>
  <c r="AK140" i="9"/>
  <c r="AI140" i="9"/>
  <c r="AG140" i="9"/>
  <c r="AE140" i="9"/>
  <c r="AC140" i="9"/>
  <c r="AA140" i="9"/>
  <c r="Y140" i="9"/>
  <c r="W140" i="9"/>
  <c r="U140" i="9"/>
  <c r="S140" i="9"/>
  <c r="Q140" i="9"/>
  <c r="O140" i="9"/>
  <c r="M140" i="9"/>
  <c r="K140" i="9"/>
  <c r="I140" i="9"/>
  <c r="G140" i="9"/>
  <c r="E140" i="9"/>
  <c r="AN181" i="9"/>
  <c r="AL181" i="9"/>
  <c r="AJ181" i="9"/>
  <c r="AH181" i="9"/>
  <c r="AF181" i="9"/>
  <c r="AD181" i="9"/>
  <c r="AB181" i="9"/>
  <c r="Z181" i="9"/>
  <c r="X181" i="9"/>
  <c r="V181" i="9"/>
  <c r="T181" i="9"/>
  <c r="R181" i="9"/>
  <c r="P181" i="9"/>
  <c r="N181" i="9"/>
  <c r="L181" i="9"/>
  <c r="J181" i="9"/>
  <c r="H181" i="9"/>
  <c r="F181" i="9"/>
  <c r="D181" i="9"/>
  <c r="AM181" i="9"/>
  <c r="AK181" i="9"/>
  <c r="AI181" i="9"/>
  <c r="AG181" i="9"/>
  <c r="AE181" i="9"/>
  <c r="AC181" i="9"/>
  <c r="AA181" i="9"/>
  <c r="Y181" i="9"/>
  <c r="W181" i="9"/>
  <c r="U181" i="9"/>
  <c r="S181" i="9"/>
  <c r="Q181" i="9"/>
  <c r="O181" i="9"/>
  <c r="M181" i="9"/>
  <c r="K181" i="9"/>
  <c r="I181" i="9"/>
  <c r="G181" i="9"/>
  <c r="E181" i="9"/>
  <c r="BK177" i="9"/>
  <c r="BK135" i="9"/>
  <c r="AU178" i="9"/>
  <c r="AS178" i="9"/>
  <c r="AT178" i="9"/>
  <c r="AU177" i="9"/>
  <c r="AU135" i="9"/>
  <c r="BL177" i="9"/>
  <c r="BL135" i="9"/>
  <c r="BF178" i="9"/>
  <c r="BE178" i="9"/>
  <c r="BF177" i="9"/>
  <c r="BF135" i="9"/>
  <c r="BF138" i="9"/>
  <c r="BI138" i="9"/>
  <c r="BC138" i="9"/>
  <c r="AW138" i="9"/>
  <c r="AQ138" i="9"/>
  <c r="BJ179" i="9"/>
  <c r="BD179" i="9"/>
  <c r="BI179" i="9"/>
  <c r="AT139" i="9"/>
  <c r="AV139" i="9"/>
  <c r="AZ139" i="9"/>
  <c r="BB139" i="9"/>
  <c r="BH139" i="9"/>
  <c r="AS139" i="9"/>
  <c r="AY139" i="9"/>
  <c r="BA139" i="9"/>
  <c r="BE139" i="9"/>
  <c r="BG139" i="9"/>
  <c r="AR180" i="9"/>
  <c r="AX180" i="9"/>
  <c r="BD180" i="9"/>
  <c r="BF180" i="9"/>
  <c r="BJ180" i="9"/>
  <c r="BL180" i="9"/>
  <c r="AQ180" i="9"/>
  <c r="AU180" i="9"/>
  <c r="AW180" i="9"/>
  <c r="BC180" i="9"/>
  <c r="BI180" i="9"/>
  <c r="BK180" i="9"/>
  <c r="BB138" i="9"/>
  <c r="AV138" i="9"/>
  <c r="BG138" i="9"/>
  <c r="BA138" i="9"/>
  <c r="AS138" i="9"/>
  <c r="BB179" i="9"/>
  <c r="BK178" i="9"/>
  <c r="BL178" i="9"/>
  <c r="BG177" i="9"/>
  <c r="BE177" i="9"/>
  <c r="BA177" i="9"/>
  <c r="AY177" i="9"/>
  <c r="AS177" i="9"/>
  <c r="BH177" i="9"/>
  <c r="BB177" i="9"/>
  <c r="AZ177" i="9"/>
  <c r="AV177" i="9"/>
  <c r="AT177" i="9"/>
  <c r="AO177" i="9"/>
  <c r="AO54" i="9" s="1"/>
  <c r="V47" i="15" s="1"/>
  <c r="H47" i="15" s="1"/>
  <c r="F181" i="8"/>
  <c r="V181" i="8"/>
  <c r="AL181" i="8"/>
  <c r="E181" i="8"/>
  <c r="U181" i="8"/>
  <c r="N181" i="8"/>
  <c r="AD181" i="8"/>
  <c r="M181" i="8"/>
  <c r="T308" i="8"/>
  <c r="F307" i="8"/>
  <c r="F306" i="8"/>
  <c r="F305" i="8"/>
  <c r="F303" i="8"/>
  <c r="F301" i="8"/>
  <c r="F299" i="8"/>
  <c r="F297" i="8"/>
  <c r="F304" i="8"/>
  <c r="F302" i="8"/>
  <c r="F300" i="8"/>
  <c r="F298" i="8"/>
  <c r="F296" i="8"/>
  <c r="F295" i="8"/>
  <c r="F293" i="8"/>
  <c r="F291" i="8"/>
  <c r="F289" i="8"/>
  <c r="F287" i="8"/>
  <c r="F285" i="8"/>
  <c r="F283" i="8"/>
  <c r="F294" i="8"/>
  <c r="F292" i="8"/>
  <c r="F290" i="8"/>
  <c r="F288" i="8"/>
  <c r="F286" i="8"/>
  <c r="F284" i="8"/>
  <c r="F282" i="8"/>
  <c r="F280" i="8"/>
  <c r="F278" i="8"/>
  <c r="F276" i="8"/>
  <c r="F274" i="8"/>
  <c r="F272" i="8"/>
  <c r="F270" i="8"/>
  <c r="F268" i="8"/>
  <c r="F265" i="8"/>
  <c r="F263" i="8"/>
  <c r="F261" i="8"/>
  <c r="F259" i="8"/>
  <c r="F257" i="8"/>
  <c r="F281" i="8"/>
  <c r="F279" i="8"/>
  <c r="F277" i="8"/>
  <c r="F275" i="8"/>
  <c r="F273" i="8"/>
  <c r="F271" i="8"/>
  <c r="F269" i="8"/>
  <c r="F266" i="8"/>
  <c r="F264" i="8"/>
  <c r="F262" i="8"/>
  <c r="F260" i="8"/>
  <c r="F258" i="8"/>
  <c r="F256" i="8"/>
  <c r="F254" i="8"/>
  <c r="F252" i="8"/>
  <c r="F250" i="8"/>
  <c r="F248" i="8"/>
  <c r="F246" i="8"/>
  <c r="F244" i="8"/>
  <c r="F242" i="8"/>
  <c r="F240" i="8"/>
  <c r="F238" i="8"/>
  <c r="F236" i="8"/>
  <c r="F234" i="8"/>
  <c r="F232" i="8"/>
  <c r="F255" i="8"/>
  <c r="F253" i="8"/>
  <c r="F251" i="8"/>
  <c r="F249" i="8"/>
  <c r="F247" i="8"/>
  <c r="F245" i="8"/>
  <c r="F243" i="8"/>
  <c r="F241" i="8"/>
  <c r="F239" i="8"/>
  <c r="F237" i="8"/>
  <c r="F235" i="8"/>
  <c r="F233" i="8"/>
  <c r="F231" i="8"/>
  <c r="F229" i="8"/>
  <c r="F227" i="8"/>
  <c r="F230" i="8"/>
  <c r="F228" i="8"/>
  <c r="F177" i="8"/>
  <c r="F135" i="8"/>
  <c r="F178" i="8"/>
  <c r="F136" i="8"/>
  <c r="F137" i="8"/>
  <c r="F179" i="8"/>
  <c r="F180" i="8"/>
  <c r="F138" i="8"/>
  <c r="N307" i="8"/>
  <c r="N306" i="8"/>
  <c r="N305" i="8"/>
  <c r="N303" i="8"/>
  <c r="N301" i="8"/>
  <c r="N299" i="8"/>
  <c r="N297" i="8"/>
  <c r="N304" i="8"/>
  <c r="N302" i="8"/>
  <c r="N300" i="8"/>
  <c r="N298" i="8"/>
  <c r="N296" i="8"/>
  <c r="N295" i="8"/>
  <c r="N293" i="8"/>
  <c r="N291" i="8"/>
  <c r="N289" i="8"/>
  <c r="N287" i="8"/>
  <c r="N285" i="8"/>
  <c r="N283" i="8"/>
  <c r="N294" i="8"/>
  <c r="N292" i="8"/>
  <c r="N290" i="8"/>
  <c r="N288" i="8"/>
  <c r="N286" i="8"/>
  <c r="N284" i="8"/>
  <c r="N282" i="8"/>
  <c r="N280" i="8"/>
  <c r="N278" i="8"/>
  <c r="N276" i="8"/>
  <c r="N274" i="8"/>
  <c r="N272" i="8"/>
  <c r="N270" i="8"/>
  <c r="N268" i="8"/>
  <c r="N265" i="8"/>
  <c r="N263" i="8"/>
  <c r="N261" i="8"/>
  <c r="N259" i="8"/>
  <c r="N257" i="8"/>
  <c r="N281" i="8"/>
  <c r="N279" i="8"/>
  <c r="N277" i="8"/>
  <c r="N275" i="8"/>
  <c r="N273" i="8"/>
  <c r="N271" i="8"/>
  <c r="N269" i="8"/>
  <c r="N266" i="8"/>
  <c r="N264" i="8"/>
  <c r="N262" i="8"/>
  <c r="N260" i="8"/>
  <c r="N258" i="8"/>
  <c r="N256" i="8"/>
  <c r="N254" i="8"/>
  <c r="N252" i="8"/>
  <c r="N250" i="8"/>
  <c r="N248" i="8"/>
  <c r="N246" i="8"/>
  <c r="N244" i="8"/>
  <c r="N242" i="8"/>
  <c r="N240" i="8"/>
  <c r="N238" i="8"/>
  <c r="N236" i="8"/>
  <c r="N234" i="8"/>
  <c r="N232" i="8"/>
  <c r="N230" i="8"/>
  <c r="N255" i="8"/>
  <c r="N253" i="8"/>
  <c r="N251" i="8"/>
  <c r="N249" i="8"/>
  <c r="N247" i="8"/>
  <c r="N245" i="8"/>
  <c r="N243" i="8"/>
  <c r="N241" i="8"/>
  <c r="N239" i="8"/>
  <c r="N237" i="8"/>
  <c r="N235" i="8"/>
  <c r="N233" i="8"/>
  <c r="N231" i="8"/>
  <c r="N229" i="8"/>
  <c r="N227" i="8"/>
  <c r="N228" i="8"/>
  <c r="N177" i="8"/>
  <c r="N135" i="8"/>
  <c r="N178" i="8"/>
  <c r="N136" i="8"/>
  <c r="N137" i="8"/>
  <c r="N179" i="8"/>
  <c r="N180" i="8"/>
  <c r="N138" i="8"/>
  <c r="V307" i="8"/>
  <c r="V306" i="8"/>
  <c r="V305" i="8"/>
  <c r="V303" i="8"/>
  <c r="V301" i="8"/>
  <c r="V299" i="8"/>
  <c r="V297" i="8"/>
  <c r="V304" i="8"/>
  <c r="V302" i="8"/>
  <c r="V300" i="8"/>
  <c r="V298" i="8"/>
  <c r="V296" i="8"/>
  <c r="V295" i="8"/>
  <c r="V293" i="8"/>
  <c r="V291" i="8"/>
  <c r="V289" i="8"/>
  <c r="V287" i="8"/>
  <c r="V285" i="8"/>
  <c r="V283" i="8"/>
  <c r="V294" i="8"/>
  <c r="V292" i="8"/>
  <c r="V290" i="8"/>
  <c r="V288" i="8"/>
  <c r="V286" i="8"/>
  <c r="V284" i="8"/>
  <c r="V282" i="8"/>
  <c r="V280" i="8"/>
  <c r="V278" i="8"/>
  <c r="V276" i="8"/>
  <c r="V274" i="8"/>
  <c r="V272" i="8"/>
  <c r="V270" i="8"/>
  <c r="V268" i="8"/>
  <c r="V265" i="8"/>
  <c r="V263" i="8"/>
  <c r="V261" i="8"/>
  <c r="V259" i="8"/>
  <c r="V257" i="8"/>
  <c r="V281" i="8"/>
  <c r="V279" i="8"/>
  <c r="V277" i="8"/>
  <c r="V275" i="8"/>
  <c r="V273" i="8"/>
  <c r="V271" i="8"/>
  <c r="V269" i="8"/>
  <c r="V266" i="8"/>
  <c r="V264" i="8"/>
  <c r="V262" i="8"/>
  <c r="V260" i="8"/>
  <c r="V258" i="8"/>
  <c r="V256" i="8"/>
  <c r="V254" i="8"/>
  <c r="V252" i="8"/>
  <c r="V250" i="8"/>
  <c r="V248" i="8"/>
  <c r="V246" i="8"/>
  <c r="V244" i="8"/>
  <c r="V242" i="8"/>
  <c r="V240" i="8"/>
  <c r="V238" i="8"/>
  <c r="V236" i="8"/>
  <c r="V234" i="8"/>
  <c r="V232" i="8"/>
  <c r="V230" i="8"/>
  <c r="V255" i="8"/>
  <c r="V253" i="8"/>
  <c r="V251" i="8"/>
  <c r="V249" i="8"/>
  <c r="V247" i="8"/>
  <c r="V245" i="8"/>
  <c r="V243" i="8"/>
  <c r="V241" i="8"/>
  <c r="V239" i="8"/>
  <c r="V237" i="8"/>
  <c r="V235" i="8"/>
  <c r="V233" i="8"/>
  <c r="V231" i="8"/>
  <c r="V229" i="8"/>
  <c r="V227" i="8"/>
  <c r="V228" i="8"/>
  <c r="V177" i="8"/>
  <c r="V135" i="8"/>
  <c r="V178" i="8"/>
  <c r="V136" i="8"/>
  <c r="V137" i="8"/>
  <c r="V179" i="8"/>
  <c r="V180" i="8"/>
  <c r="V138" i="8"/>
  <c r="AD307" i="8"/>
  <c r="AD306" i="8"/>
  <c r="AD305" i="8"/>
  <c r="AD303" i="8"/>
  <c r="AD301" i="8"/>
  <c r="AD299" i="8"/>
  <c r="AD297" i="8"/>
  <c r="AD304" i="8"/>
  <c r="AD302" i="8"/>
  <c r="AD300" i="8"/>
  <c r="AD298" i="8"/>
  <c r="AD296" i="8"/>
  <c r="AD295" i="8"/>
  <c r="AD293" i="8"/>
  <c r="AD291" i="8"/>
  <c r="AD289" i="8"/>
  <c r="AD287" i="8"/>
  <c r="AD285" i="8"/>
  <c r="AD283" i="8"/>
  <c r="AD294" i="8"/>
  <c r="AD292" i="8"/>
  <c r="AD290" i="8"/>
  <c r="AD288" i="8"/>
  <c r="AD286" i="8"/>
  <c r="AD284" i="8"/>
  <c r="AD282" i="8"/>
  <c r="AD280" i="8"/>
  <c r="AD278" i="8"/>
  <c r="AD276" i="8"/>
  <c r="AD274" i="8"/>
  <c r="AD272" i="8"/>
  <c r="AD270" i="8"/>
  <c r="AD268" i="8"/>
  <c r="AD265" i="8"/>
  <c r="AD263" i="8"/>
  <c r="AD261" i="8"/>
  <c r="AD259" i="8"/>
  <c r="AD257" i="8"/>
  <c r="AD281" i="8"/>
  <c r="AD279" i="8"/>
  <c r="AD277" i="8"/>
  <c r="AD275" i="8"/>
  <c r="AD273" i="8"/>
  <c r="AD271" i="8"/>
  <c r="AD269" i="8"/>
  <c r="AD266" i="8"/>
  <c r="AD264" i="8"/>
  <c r="AD262" i="8"/>
  <c r="AD260" i="8"/>
  <c r="AD258" i="8"/>
  <c r="AD256" i="8"/>
  <c r="AD254" i="8"/>
  <c r="AD252" i="8"/>
  <c r="AD250" i="8"/>
  <c r="AD248" i="8"/>
  <c r="AD246" i="8"/>
  <c r="AD244" i="8"/>
  <c r="AD242" i="8"/>
  <c r="AD240" i="8"/>
  <c r="AD238" i="8"/>
  <c r="AD236" i="8"/>
  <c r="AD234" i="8"/>
  <c r="AD232" i="8"/>
  <c r="AD230" i="8"/>
  <c r="AD255" i="8"/>
  <c r="AD253" i="8"/>
  <c r="AD251" i="8"/>
  <c r="AD249" i="8"/>
  <c r="AD247" i="8"/>
  <c r="AD245" i="8"/>
  <c r="AD243" i="8"/>
  <c r="AD241" i="8"/>
  <c r="AD239" i="8"/>
  <c r="AD237" i="8"/>
  <c r="AD235" i="8"/>
  <c r="AD233" i="8"/>
  <c r="AD231" i="8"/>
  <c r="AD229" i="8"/>
  <c r="AD227" i="8"/>
  <c r="AD228" i="8"/>
  <c r="AD177" i="8"/>
  <c r="AD135" i="8"/>
  <c r="AD178" i="8"/>
  <c r="AD136" i="8"/>
  <c r="AD137" i="8"/>
  <c r="AD179" i="8"/>
  <c r="AD180" i="8"/>
  <c r="AD138" i="8"/>
  <c r="AL308" i="8"/>
  <c r="AL307" i="8"/>
  <c r="AL306" i="8"/>
  <c r="AL305" i="8"/>
  <c r="AL303" i="8"/>
  <c r="AL301" i="8"/>
  <c r="AL299" i="8"/>
  <c r="AL297" i="8"/>
  <c r="AL304" i="8"/>
  <c r="AL302" i="8"/>
  <c r="AL300" i="8"/>
  <c r="AL298" i="8"/>
  <c r="AL296" i="8"/>
  <c r="AL295" i="8"/>
  <c r="AL293" i="8"/>
  <c r="AL291" i="8"/>
  <c r="AL289" i="8"/>
  <c r="AL287" i="8"/>
  <c r="AL285" i="8"/>
  <c r="AL283" i="8"/>
  <c r="AL294" i="8"/>
  <c r="AL292" i="8"/>
  <c r="AL290" i="8"/>
  <c r="AL288" i="8"/>
  <c r="AL286" i="8"/>
  <c r="AL284" i="8"/>
  <c r="AL282" i="8"/>
  <c r="AL280" i="8"/>
  <c r="AL278" i="8"/>
  <c r="AL276" i="8"/>
  <c r="AL274" i="8"/>
  <c r="AL272" i="8"/>
  <c r="AL270" i="8"/>
  <c r="AL268" i="8"/>
  <c r="AL265" i="8"/>
  <c r="AL263" i="8"/>
  <c r="AL261" i="8"/>
  <c r="AL259" i="8"/>
  <c r="AL257" i="8"/>
  <c r="AL281" i="8"/>
  <c r="AL279" i="8"/>
  <c r="AL277" i="8"/>
  <c r="AL275" i="8"/>
  <c r="AL273" i="8"/>
  <c r="AL271" i="8"/>
  <c r="AL269" i="8"/>
  <c r="AL267" i="8"/>
  <c r="AL266" i="8"/>
  <c r="AL264" i="8"/>
  <c r="AL262" i="8"/>
  <c r="AL260" i="8"/>
  <c r="AL258" i="8"/>
  <c r="AL256" i="8"/>
  <c r="AL254" i="8"/>
  <c r="AL252" i="8"/>
  <c r="AL250" i="8"/>
  <c r="AL248" i="8"/>
  <c r="AL246" i="8"/>
  <c r="AL244" i="8"/>
  <c r="AL242" i="8"/>
  <c r="AL240" i="8"/>
  <c r="AL238" i="8"/>
  <c r="AL236" i="8"/>
  <c r="AL234" i="8"/>
  <c r="AL232" i="8"/>
  <c r="AL230" i="8"/>
  <c r="AL255" i="8"/>
  <c r="AL253" i="8"/>
  <c r="AL251" i="8"/>
  <c r="AL249" i="8"/>
  <c r="AL247" i="8"/>
  <c r="AL245" i="8"/>
  <c r="AL243" i="8"/>
  <c r="AL241" i="8"/>
  <c r="AL239" i="8"/>
  <c r="AL237" i="8"/>
  <c r="AL235" i="8"/>
  <c r="AL233" i="8"/>
  <c r="AL231" i="8"/>
  <c r="AL229" i="8"/>
  <c r="AL227" i="8"/>
  <c r="AL228" i="8"/>
  <c r="AL95" i="8"/>
  <c r="AL94" i="8"/>
  <c r="AL53" i="8"/>
  <c r="AL177" i="8"/>
  <c r="AL135" i="8"/>
  <c r="AL178" i="8"/>
  <c r="AL136" i="8"/>
  <c r="AL137" i="8"/>
  <c r="AL179" i="8"/>
  <c r="AL180" i="8"/>
  <c r="AL138" i="8"/>
  <c r="M304" i="8"/>
  <c r="M302" i="8"/>
  <c r="M300" i="8"/>
  <c r="M298" i="8"/>
  <c r="M296" i="8"/>
  <c r="M307" i="8"/>
  <c r="M306" i="8"/>
  <c r="M305" i="8"/>
  <c r="M303" i="8"/>
  <c r="M301" i="8"/>
  <c r="M299" i="8"/>
  <c r="M297" i="8"/>
  <c r="M294" i="8"/>
  <c r="M292" i="8"/>
  <c r="M290" i="8"/>
  <c r="M288" i="8"/>
  <c r="M286" i="8"/>
  <c r="M284" i="8"/>
  <c r="M295" i="8"/>
  <c r="M293" i="8"/>
  <c r="M291" i="8"/>
  <c r="M289" i="8"/>
  <c r="M287" i="8"/>
  <c r="M285" i="8"/>
  <c r="M283" i="8"/>
  <c r="M281" i="8"/>
  <c r="M279" i="8"/>
  <c r="M277" i="8"/>
  <c r="M275" i="8"/>
  <c r="M273" i="8"/>
  <c r="M271" i="8"/>
  <c r="M269" i="8"/>
  <c r="M266" i="8"/>
  <c r="M264" i="8"/>
  <c r="M262" i="8"/>
  <c r="M260" i="8"/>
  <c r="M258" i="8"/>
  <c r="M282" i="8"/>
  <c r="M280" i="8"/>
  <c r="M278" i="8"/>
  <c r="M276" i="8"/>
  <c r="M274" i="8"/>
  <c r="M272" i="8"/>
  <c r="M270" i="8"/>
  <c r="M268" i="8"/>
  <c r="M265" i="8"/>
  <c r="M263" i="8"/>
  <c r="M261" i="8"/>
  <c r="M259" i="8"/>
  <c r="M257" i="8"/>
  <c r="M255" i="8"/>
  <c r="M253" i="8"/>
  <c r="M251" i="8"/>
  <c r="M249" i="8"/>
  <c r="M247" i="8"/>
  <c r="M245" i="8"/>
  <c r="M243" i="8"/>
  <c r="M241" i="8"/>
  <c r="M239" i="8"/>
  <c r="M237" i="8"/>
  <c r="M235" i="8"/>
  <c r="M233" i="8"/>
  <c r="M231" i="8"/>
  <c r="M256" i="8"/>
  <c r="M254" i="8"/>
  <c r="M252" i="8"/>
  <c r="M250" i="8"/>
  <c r="M248" i="8"/>
  <c r="M246" i="8"/>
  <c r="M244" i="8"/>
  <c r="M242" i="8"/>
  <c r="M240" i="8"/>
  <c r="M238" i="8"/>
  <c r="M236" i="8"/>
  <c r="M234" i="8"/>
  <c r="M232" i="8"/>
  <c r="M230" i="8"/>
  <c r="M228" i="8"/>
  <c r="M229" i="8"/>
  <c r="M227" i="8"/>
  <c r="M177" i="8"/>
  <c r="M135" i="8"/>
  <c r="M178" i="8"/>
  <c r="M136" i="8"/>
  <c r="M137" i="8"/>
  <c r="M179" i="8"/>
  <c r="M180" i="8"/>
  <c r="M138" i="8"/>
  <c r="U304" i="8"/>
  <c r="U302" i="8"/>
  <c r="U300" i="8"/>
  <c r="U298" i="8"/>
  <c r="U296" i="8"/>
  <c r="U307" i="8"/>
  <c r="U306" i="8"/>
  <c r="U305" i="8"/>
  <c r="U303" i="8"/>
  <c r="U301" i="8"/>
  <c r="U299" i="8"/>
  <c r="U297" i="8"/>
  <c r="U294" i="8"/>
  <c r="U292" i="8"/>
  <c r="U290" i="8"/>
  <c r="U288" i="8"/>
  <c r="U286" i="8"/>
  <c r="U284" i="8"/>
  <c r="U295" i="8"/>
  <c r="U293" i="8"/>
  <c r="U291" i="8"/>
  <c r="U289" i="8"/>
  <c r="U287" i="8"/>
  <c r="U285" i="8"/>
  <c r="U283" i="8"/>
  <c r="U282" i="8"/>
  <c r="U281" i="8"/>
  <c r="U279" i="8"/>
  <c r="U277" i="8"/>
  <c r="U275" i="8"/>
  <c r="U273" i="8"/>
  <c r="U271" i="8"/>
  <c r="U269" i="8"/>
  <c r="U266" i="8"/>
  <c r="U264" i="8"/>
  <c r="U262" i="8"/>
  <c r="U260" i="8"/>
  <c r="U258" i="8"/>
  <c r="U256" i="8"/>
  <c r="U280" i="8"/>
  <c r="U278" i="8"/>
  <c r="U276" i="8"/>
  <c r="U274" i="8"/>
  <c r="U272" i="8"/>
  <c r="U270" i="8"/>
  <c r="U268" i="8"/>
  <c r="U265" i="8"/>
  <c r="U263" i="8"/>
  <c r="U261" i="8"/>
  <c r="U259" i="8"/>
  <c r="U257" i="8"/>
  <c r="U255" i="8"/>
  <c r="U253" i="8"/>
  <c r="U251" i="8"/>
  <c r="U249" i="8"/>
  <c r="U247" i="8"/>
  <c r="U245" i="8"/>
  <c r="U243" i="8"/>
  <c r="U241" i="8"/>
  <c r="U239" i="8"/>
  <c r="U237" i="8"/>
  <c r="U235" i="8"/>
  <c r="U233" i="8"/>
  <c r="U231" i="8"/>
  <c r="U254" i="8"/>
  <c r="U252" i="8"/>
  <c r="U250" i="8"/>
  <c r="U248" i="8"/>
  <c r="U246" i="8"/>
  <c r="U244" i="8"/>
  <c r="U242" i="8"/>
  <c r="U240" i="8"/>
  <c r="U238" i="8"/>
  <c r="U236" i="8"/>
  <c r="U234" i="8"/>
  <c r="U232" i="8"/>
  <c r="U230" i="8"/>
  <c r="U228" i="8"/>
  <c r="U229" i="8"/>
  <c r="U227" i="8"/>
  <c r="U177" i="8"/>
  <c r="U135" i="8"/>
  <c r="U178" i="8"/>
  <c r="U136" i="8"/>
  <c r="U137" i="8"/>
  <c r="U179" i="8"/>
  <c r="U180" i="8"/>
  <c r="U138" i="8"/>
  <c r="E304" i="8"/>
  <c r="E302" i="8"/>
  <c r="E300" i="8"/>
  <c r="E298" i="8"/>
  <c r="E296" i="8"/>
  <c r="E307" i="8"/>
  <c r="E306" i="8"/>
  <c r="E305" i="8"/>
  <c r="E303" i="8"/>
  <c r="E301" i="8"/>
  <c r="E299" i="8"/>
  <c r="E297" i="8"/>
  <c r="E294" i="8"/>
  <c r="E292" i="8"/>
  <c r="E290" i="8"/>
  <c r="E288" i="8"/>
  <c r="E286" i="8"/>
  <c r="E284" i="8"/>
  <c r="E295" i="8"/>
  <c r="E293" i="8"/>
  <c r="E291" i="8"/>
  <c r="E289" i="8"/>
  <c r="E287" i="8"/>
  <c r="E285" i="8"/>
  <c r="E283" i="8"/>
  <c r="E281" i="8"/>
  <c r="E279" i="8"/>
  <c r="E277" i="8"/>
  <c r="E275" i="8"/>
  <c r="E273" i="8"/>
  <c r="E271" i="8"/>
  <c r="E269" i="8"/>
  <c r="E266" i="8"/>
  <c r="E264" i="8"/>
  <c r="E262" i="8"/>
  <c r="E260" i="8"/>
  <c r="E258" i="8"/>
  <c r="E282" i="8"/>
  <c r="E280" i="8"/>
  <c r="E278" i="8"/>
  <c r="E276" i="8"/>
  <c r="E274" i="8"/>
  <c r="E272" i="8"/>
  <c r="E270" i="8"/>
  <c r="E268" i="8"/>
  <c r="E265" i="8"/>
  <c r="E263" i="8"/>
  <c r="E261" i="8"/>
  <c r="E259" i="8"/>
  <c r="E257" i="8"/>
  <c r="E255" i="8"/>
  <c r="E253" i="8"/>
  <c r="E251" i="8"/>
  <c r="E249" i="8"/>
  <c r="E247" i="8"/>
  <c r="E245" i="8"/>
  <c r="E243" i="8"/>
  <c r="E241" i="8"/>
  <c r="E239" i="8"/>
  <c r="E237" i="8"/>
  <c r="E235" i="8"/>
  <c r="E233" i="8"/>
  <c r="E231" i="8"/>
  <c r="E256" i="8"/>
  <c r="E254" i="8"/>
  <c r="E252" i="8"/>
  <c r="E250" i="8"/>
  <c r="E248" i="8"/>
  <c r="E246" i="8"/>
  <c r="E244" i="8"/>
  <c r="E242" i="8"/>
  <c r="E240" i="8"/>
  <c r="E238" i="8"/>
  <c r="E236" i="8"/>
  <c r="E234" i="8"/>
  <c r="E232" i="8"/>
  <c r="E230" i="8"/>
  <c r="E228" i="8"/>
  <c r="E229" i="8"/>
  <c r="E227" i="8"/>
  <c r="AO131" i="8"/>
  <c r="E177" i="8"/>
  <c r="E135" i="8"/>
  <c r="E178" i="8"/>
  <c r="E136" i="8"/>
  <c r="E137" i="8"/>
  <c r="E179" i="8"/>
  <c r="E180" i="8"/>
  <c r="E138" i="8"/>
  <c r="AN182" i="8"/>
  <c r="AL182" i="8"/>
  <c r="AJ182" i="8"/>
  <c r="AH182" i="8"/>
  <c r="AF182" i="8"/>
  <c r="AD182" i="8"/>
  <c r="AB182" i="8"/>
  <c r="Z182" i="8"/>
  <c r="X182" i="8"/>
  <c r="V182" i="8"/>
  <c r="T182" i="8"/>
  <c r="R182" i="8"/>
  <c r="P182" i="8"/>
  <c r="N182" i="8"/>
  <c r="L182" i="8"/>
  <c r="J182" i="8"/>
  <c r="H182" i="8"/>
  <c r="F182" i="8"/>
  <c r="D182" i="8"/>
  <c r="AM182" i="8"/>
  <c r="AK182" i="8"/>
  <c r="AI182" i="8"/>
  <c r="AG182" i="8"/>
  <c r="AE182" i="8"/>
  <c r="AC182" i="8"/>
  <c r="AA182" i="8"/>
  <c r="Y182" i="8"/>
  <c r="W182" i="8"/>
  <c r="U182" i="8"/>
  <c r="S182" i="8"/>
  <c r="Q182" i="8"/>
  <c r="O182" i="8"/>
  <c r="M182" i="8"/>
  <c r="K182" i="8"/>
  <c r="I182" i="8"/>
  <c r="G182" i="8"/>
  <c r="E182" i="8"/>
  <c r="AN140" i="8"/>
  <c r="AL140" i="8"/>
  <c r="AJ140" i="8"/>
  <c r="AH140" i="8"/>
  <c r="AF140" i="8"/>
  <c r="AD140" i="8"/>
  <c r="AB140" i="8"/>
  <c r="Z140" i="8"/>
  <c r="X140" i="8"/>
  <c r="V140" i="8"/>
  <c r="T140" i="8"/>
  <c r="R140" i="8"/>
  <c r="P140" i="8"/>
  <c r="N140" i="8"/>
  <c r="L140" i="8"/>
  <c r="J140" i="8"/>
  <c r="H140" i="8"/>
  <c r="F140" i="8"/>
  <c r="D140" i="8"/>
  <c r="AM140" i="8"/>
  <c r="AK140" i="8"/>
  <c r="AI140" i="8"/>
  <c r="AG140" i="8"/>
  <c r="AE140" i="8"/>
  <c r="AC140" i="8"/>
  <c r="AA140" i="8"/>
  <c r="Y140" i="8"/>
  <c r="W140" i="8"/>
  <c r="U140" i="8"/>
  <c r="S140" i="8"/>
  <c r="Q140" i="8"/>
  <c r="O140" i="8"/>
  <c r="M140" i="8"/>
  <c r="K140" i="8"/>
  <c r="I140" i="8"/>
  <c r="G140" i="8"/>
  <c r="E140" i="8"/>
  <c r="J308" i="8"/>
  <c r="J307" i="8"/>
  <c r="J306" i="8"/>
  <c r="J305" i="8"/>
  <c r="J303" i="8"/>
  <c r="J301" i="8"/>
  <c r="J299" i="8"/>
  <c r="J297" i="8"/>
  <c r="J304" i="8"/>
  <c r="J302" i="8"/>
  <c r="J300" i="8"/>
  <c r="J298" i="8"/>
  <c r="J296" i="8"/>
  <c r="J295" i="8"/>
  <c r="J293" i="8"/>
  <c r="J291" i="8"/>
  <c r="J289" i="8"/>
  <c r="J287" i="8"/>
  <c r="J285" i="8"/>
  <c r="J283" i="8"/>
  <c r="J294" i="8"/>
  <c r="J292" i="8"/>
  <c r="J290" i="8"/>
  <c r="J288" i="8"/>
  <c r="J286" i="8"/>
  <c r="J284" i="8"/>
  <c r="J282" i="8"/>
  <c r="J280" i="8"/>
  <c r="J278" i="8"/>
  <c r="J276" i="8"/>
  <c r="J274" i="8"/>
  <c r="J272" i="8"/>
  <c r="J270" i="8"/>
  <c r="J268" i="8"/>
  <c r="J265" i="8"/>
  <c r="J263" i="8"/>
  <c r="J261" i="8"/>
  <c r="J259" i="8"/>
  <c r="J257" i="8"/>
  <c r="J281" i="8"/>
  <c r="J279" i="8"/>
  <c r="J277" i="8"/>
  <c r="J275" i="8"/>
  <c r="J273" i="8"/>
  <c r="J271" i="8"/>
  <c r="J269" i="8"/>
  <c r="J267" i="8"/>
  <c r="J266" i="8"/>
  <c r="J264" i="8"/>
  <c r="J262" i="8"/>
  <c r="J260" i="8"/>
  <c r="J258" i="8"/>
  <c r="J256" i="8"/>
  <c r="J254" i="8"/>
  <c r="J252" i="8"/>
  <c r="J250" i="8"/>
  <c r="J248" i="8"/>
  <c r="J246" i="8"/>
  <c r="J244" i="8"/>
  <c r="J242" i="8"/>
  <c r="J240" i="8"/>
  <c r="J238" i="8"/>
  <c r="J236" i="8"/>
  <c r="J234" i="8"/>
  <c r="J232" i="8"/>
  <c r="J230" i="8"/>
  <c r="J255" i="8"/>
  <c r="J253" i="8"/>
  <c r="J251" i="8"/>
  <c r="J249" i="8"/>
  <c r="J247" i="8"/>
  <c r="J245" i="8"/>
  <c r="J243" i="8"/>
  <c r="J241" i="8"/>
  <c r="J239" i="8"/>
  <c r="J237" i="8"/>
  <c r="J235" i="8"/>
  <c r="J233" i="8"/>
  <c r="J231" i="8"/>
  <c r="J229" i="8"/>
  <c r="J227" i="8"/>
  <c r="J228" i="8"/>
  <c r="J95" i="8"/>
  <c r="J94" i="8"/>
  <c r="J53" i="8"/>
  <c r="J177" i="8"/>
  <c r="J135" i="8"/>
  <c r="J178" i="8"/>
  <c r="J136" i="8"/>
  <c r="J137" i="8"/>
  <c r="J179" i="8"/>
  <c r="J180" i="8"/>
  <c r="J138" i="8"/>
  <c r="R308" i="8"/>
  <c r="R307" i="8"/>
  <c r="R306" i="8"/>
  <c r="R305" i="8"/>
  <c r="R303" i="8"/>
  <c r="R301" i="8"/>
  <c r="R299" i="8"/>
  <c r="R297" i="8"/>
  <c r="R304" i="8"/>
  <c r="R302" i="8"/>
  <c r="R300" i="8"/>
  <c r="R298" i="8"/>
  <c r="R296" i="8"/>
  <c r="R295" i="8"/>
  <c r="R293" i="8"/>
  <c r="R291" i="8"/>
  <c r="R289" i="8"/>
  <c r="R287" i="8"/>
  <c r="R285" i="8"/>
  <c r="R283" i="8"/>
  <c r="R294" i="8"/>
  <c r="R292" i="8"/>
  <c r="R290" i="8"/>
  <c r="R288" i="8"/>
  <c r="R286" i="8"/>
  <c r="R284" i="8"/>
  <c r="R282" i="8"/>
  <c r="R280" i="8"/>
  <c r="R278" i="8"/>
  <c r="R276" i="8"/>
  <c r="R274" i="8"/>
  <c r="R272" i="8"/>
  <c r="R270" i="8"/>
  <c r="R268" i="8"/>
  <c r="R265" i="8"/>
  <c r="R263" i="8"/>
  <c r="R261" i="8"/>
  <c r="R259" i="8"/>
  <c r="R257" i="8"/>
  <c r="R281" i="8"/>
  <c r="R279" i="8"/>
  <c r="R277" i="8"/>
  <c r="R275" i="8"/>
  <c r="R273" i="8"/>
  <c r="R271" i="8"/>
  <c r="R269" i="8"/>
  <c r="R267" i="8"/>
  <c r="R266" i="8"/>
  <c r="R264" i="8"/>
  <c r="R262" i="8"/>
  <c r="R260" i="8"/>
  <c r="R258" i="8"/>
  <c r="R256" i="8"/>
  <c r="R254" i="8"/>
  <c r="R252" i="8"/>
  <c r="R250" i="8"/>
  <c r="R248" i="8"/>
  <c r="R246" i="8"/>
  <c r="R244" i="8"/>
  <c r="R242" i="8"/>
  <c r="R240" i="8"/>
  <c r="R238" i="8"/>
  <c r="R236" i="8"/>
  <c r="R234" i="8"/>
  <c r="R232" i="8"/>
  <c r="R230" i="8"/>
  <c r="R255" i="8"/>
  <c r="R253" i="8"/>
  <c r="R251" i="8"/>
  <c r="R249" i="8"/>
  <c r="R247" i="8"/>
  <c r="R245" i="8"/>
  <c r="R243" i="8"/>
  <c r="R241" i="8"/>
  <c r="R239" i="8"/>
  <c r="R237" i="8"/>
  <c r="R235" i="8"/>
  <c r="R233" i="8"/>
  <c r="R231" i="8"/>
  <c r="R229" i="8"/>
  <c r="R227" i="8"/>
  <c r="R228" i="8"/>
  <c r="R95" i="8"/>
  <c r="R94" i="8"/>
  <c r="R53" i="8"/>
  <c r="R177" i="8"/>
  <c r="R135" i="8"/>
  <c r="R178" i="8"/>
  <c r="R136" i="8"/>
  <c r="R137" i="8"/>
  <c r="R179" i="8"/>
  <c r="R180" i="8"/>
  <c r="R138" i="8"/>
  <c r="Z307" i="8"/>
  <c r="Z306" i="8"/>
  <c r="Z305" i="8"/>
  <c r="Z303" i="8"/>
  <c r="Z301" i="8"/>
  <c r="Z299" i="8"/>
  <c r="Z297" i="8"/>
  <c r="Z304" i="8"/>
  <c r="Z302" i="8"/>
  <c r="Z300" i="8"/>
  <c r="Z298" i="8"/>
  <c r="Z296" i="8"/>
  <c r="Z295" i="8"/>
  <c r="Z293" i="8"/>
  <c r="Z291" i="8"/>
  <c r="Z289" i="8"/>
  <c r="Z287" i="8"/>
  <c r="Z285" i="8"/>
  <c r="Z283" i="8"/>
  <c r="Z294" i="8"/>
  <c r="Z292" i="8"/>
  <c r="Z290" i="8"/>
  <c r="Z288" i="8"/>
  <c r="Z286" i="8"/>
  <c r="Z284" i="8"/>
  <c r="Z282" i="8"/>
  <c r="Z280" i="8"/>
  <c r="Z278" i="8"/>
  <c r="Z276" i="8"/>
  <c r="Z274" i="8"/>
  <c r="Z272" i="8"/>
  <c r="Z270" i="8"/>
  <c r="Z268" i="8"/>
  <c r="Z265" i="8"/>
  <c r="Z263" i="8"/>
  <c r="Z261" i="8"/>
  <c r="Z259" i="8"/>
  <c r="Z257" i="8"/>
  <c r="Z281" i="8"/>
  <c r="Z279" i="8"/>
  <c r="Z277" i="8"/>
  <c r="Z275" i="8"/>
  <c r="Z273" i="8"/>
  <c r="Z271" i="8"/>
  <c r="Z269" i="8"/>
  <c r="Z266" i="8"/>
  <c r="Z264" i="8"/>
  <c r="Z262" i="8"/>
  <c r="Z260" i="8"/>
  <c r="Z258" i="8"/>
  <c r="Z256" i="8"/>
  <c r="Z254" i="8"/>
  <c r="Z252" i="8"/>
  <c r="Z250" i="8"/>
  <c r="Z248" i="8"/>
  <c r="Z246" i="8"/>
  <c r="Z244" i="8"/>
  <c r="Z242" i="8"/>
  <c r="Z240" i="8"/>
  <c r="Z238" i="8"/>
  <c r="Z236" i="8"/>
  <c r="Z234" i="8"/>
  <c r="Z232" i="8"/>
  <c r="Z230" i="8"/>
  <c r="Z255" i="8"/>
  <c r="Z253" i="8"/>
  <c r="Z251" i="8"/>
  <c r="Z249" i="8"/>
  <c r="Z247" i="8"/>
  <c r="Z245" i="8"/>
  <c r="Z243" i="8"/>
  <c r="Z241" i="8"/>
  <c r="Z239" i="8"/>
  <c r="Z237" i="8"/>
  <c r="Z235" i="8"/>
  <c r="Z233" i="8"/>
  <c r="Z231" i="8"/>
  <c r="Z229" i="8"/>
  <c r="Z227" i="8"/>
  <c r="Z228" i="8"/>
  <c r="Z177" i="8"/>
  <c r="Z135" i="8"/>
  <c r="Z178" i="8"/>
  <c r="Z136" i="8"/>
  <c r="Z137" i="8"/>
  <c r="Z179" i="8"/>
  <c r="Z180" i="8"/>
  <c r="Z138" i="8"/>
  <c r="AH307" i="8"/>
  <c r="AH306" i="8"/>
  <c r="AH305" i="8"/>
  <c r="AH303" i="8"/>
  <c r="AH301" i="8"/>
  <c r="AH299" i="8"/>
  <c r="AH297" i="8"/>
  <c r="AH304" i="8"/>
  <c r="AH302" i="8"/>
  <c r="AH300" i="8"/>
  <c r="AH298" i="8"/>
  <c r="AH296" i="8"/>
  <c r="AH295" i="8"/>
  <c r="AH293" i="8"/>
  <c r="AH291" i="8"/>
  <c r="AH289" i="8"/>
  <c r="AH287" i="8"/>
  <c r="AH285" i="8"/>
  <c r="AH283" i="8"/>
  <c r="AH294" i="8"/>
  <c r="AH292" i="8"/>
  <c r="AH290" i="8"/>
  <c r="AH288" i="8"/>
  <c r="AH286" i="8"/>
  <c r="AH284" i="8"/>
  <c r="AH282" i="8"/>
  <c r="AH280" i="8"/>
  <c r="AH278" i="8"/>
  <c r="AH276" i="8"/>
  <c r="AH274" i="8"/>
  <c r="AH272" i="8"/>
  <c r="AH270" i="8"/>
  <c r="AH268" i="8"/>
  <c r="AH265" i="8"/>
  <c r="AH263" i="8"/>
  <c r="AH261" i="8"/>
  <c r="AH259" i="8"/>
  <c r="AH257" i="8"/>
  <c r="AH281" i="8"/>
  <c r="AH279" i="8"/>
  <c r="AH277" i="8"/>
  <c r="AH275" i="8"/>
  <c r="AH273" i="8"/>
  <c r="AH271" i="8"/>
  <c r="AH269" i="8"/>
  <c r="AH266" i="8"/>
  <c r="AH264" i="8"/>
  <c r="AH262" i="8"/>
  <c r="AH260" i="8"/>
  <c r="AH258" i="8"/>
  <c r="AH256" i="8"/>
  <c r="AH254" i="8"/>
  <c r="AH252" i="8"/>
  <c r="AH250" i="8"/>
  <c r="AH248" i="8"/>
  <c r="AH246" i="8"/>
  <c r="AH244" i="8"/>
  <c r="AH242" i="8"/>
  <c r="AH240" i="8"/>
  <c r="AH238" i="8"/>
  <c r="AH236" i="8"/>
  <c r="AH234" i="8"/>
  <c r="AH232" i="8"/>
  <c r="AH230" i="8"/>
  <c r="AH255" i="8"/>
  <c r="AH253" i="8"/>
  <c r="AH251" i="8"/>
  <c r="AH249" i="8"/>
  <c r="AH247" i="8"/>
  <c r="AH245" i="8"/>
  <c r="AH243" i="8"/>
  <c r="AH241" i="8"/>
  <c r="AH239" i="8"/>
  <c r="AH237" i="8"/>
  <c r="AH235" i="8"/>
  <c r="AH233" i="8"/>
  <c r="AH231" i="8"/>
  <c r="AH229" i="8"/>
  <c r="AH227" i="8"/>
  <c r="AH228" i="8"/>
  <c r="AH177" i="8"/>
  <c r="AH135" i="8"/>
  <c r="AH178" i="8"/>
  <c r="AH136" i="8"/>
  <c r="AH137" i="8"/>
  <c r="AH179" i="8"/>
  <c r="AH180" i="8"/>
  <c r="AH138" i="8"/>
  <c r="I304" i="8"/>
  <c r="I302" i="8"/>
  <c r="I300" i="8"/>
  <c r="I298" i="8"/>
  <c r="I296" i="8"/>
  <c r="I307" i="8"/>
  <c r="I306" i="8"/>
  <c r="I305" i="8"/>
  <c r="I303" i="8"/>
  <c r="I301" i="8"/>
  <c r="I299" i="8"/>
  <c r="I297" i="8"/>
  <c r="I294" i="8"/>
  <c r="I292" i="8"/>
  <c r="I290" i="8"/>
  <c r="I288" i="8"/>
  <c r="I286" i="8"/>
  <c r="I284" i="8"/>
  <c r="I295" i="8"/>
  <c r="I293" i="8"/>
  <c r="I291" i="8"/>
  <c r="I289" i="8"/>
  <c r="I287" i="8"/>
  <c r="I285" i="8"/>
  <c r="I283" i="8"/>
  <c r="I281" i="8"/>
  <c r="I279" i="8"/>
  <c r="I277" i="8"/>
  <c r="I275" i="8"/>
  <c r="I273" i="8"/>
  <c r="I271" i="8"/>
  <c r="I269" i="8"/>
  <c r="I266" i="8"/>
  <c r="I264" i="8"/>
  <c r="I262" i="8"/>
  <c r="I260" i="8"/>
  <c r="I258" i="8"/>
  <c r="I282" i="8"/>
  <c r="I280" i="8"/>
  <c r="I278" i="8"/>
  <c r="I276" i="8"/>
  <c r="I274" i="8"/>
  <c r="I272" i="8"/>
  <c r="I270" i="8"/>
  <c r="I268" i="8"/>
  <c r="I265" i="8"/>
  <c r="I263" i="8"/>
  <c r="I261" i="8"/>
  <c r="I259" i="8"/>
  <c r="I257" i="8"/>
  <c r="I255" i="8"/>
  <c r="I253" i="8"/>
  <c r="I251" i="8"/>
  <c r="I249" i="8"/>
  <c r="I247" i="8"/>
  <c r="I245" i="8"/>
  <c r="I243" i="8"/>
  <c r="I241" i="8"/>
  <c r="I239" i="8"/>
  <c r="I237" i="8"/>
  <c r="I235" i="8"/>
  <c r="I233" i="8"/>
  <c r="I231" i="8"/>
  <c r="I256" i="8"/>
  <c r="I254" i="8"/>
  <c r="I252" i="8"/>
  <c r="I250" i="8"/>
  <c r="I248" i="8"/>
  <c r="I246" i="8"/>
  <c r="I244" i="8"/>
  <c r="I242" i="8"/>
  <c r="I240" i="8"/>
  <c r="I238" i="8"/>
  <c r="I236" i="8"/>
  <c r="I234" i="8"/>
  <c r="I232" i="8"/>
  <c r="I230" i="8"/>
  <c r="I228" i="8"/>
  <c r="I229" i="8"/>
  <c r="I227" i="8"/>
  <c r="I177" i="8"/>
  <c r="I135" i="8"/>
  <c r="I178" i="8"/>
  <c r="I136" i="8"/>
  <c r="I137" i="8"/>
  <c r="I179" i="8"/>
  <c r="I180" i="8"/>
  <c r="I138" i="8"/>
  <c r="Q304" i="8"/>
  <c r="Q302" i="8"/>
  <c r="Q300" i="8"/>
  <c r="Q298" i="8"/>
  <c r="Q296" i="8"/>
  <c r="Q308" i="8"/>
  <c r="Q307" i="8"/>
  <c r="Q306" i="8"/>
  <c r="Q305" i="8"/>
  <c r="Q303" i="8"/>
  <c r="Q301" i="8"/>
  <c r="Q299" i="8"/>
  <c r="Q297" i="8"/>
  <c r="Q294" i="8"/>
  <c r="Q292" i="8"/>
  <c r="Q290" i="8"/>
  <c r="Q288" i="8"/>
  <c r="Q286" i="8"/>
  <c r="Q284" i="8"/>
  <c r="Q295" i="8"/>
  <c r="Q293" i="8"/>
  <c r="Q291" i="8"/>
  <c r="Q289" i="8"/>
  <c r="Q287" i="8"/>
  <c r="Q285" i="8"/>
  <c r="Q283" i="8"/>
  <c r="Q281" i="8"/>
  <c r="Q279" i="8"/>
  <c r="Q277" i="8"/>
  <c r="Q275" i="8"/>
  <c r="Q273" i="8"/>
  <c r="Q271" i="8"/>
  <c r="Q269" i="8"/>
  <c r="Q267" i="8"/>
  <c r="Q266" i="8"/>
  <c r="Q264" i="8"/>
  <c r="Q262" i="8"/>
  <c r="Q260" i="8"/>
  <c r="Q258" i="8"/>
  <c r="Q282" i="8"/>
  <c r="Q280" i="8"/>
  <c r="Q278" i="8"/>
  <c r="Q276" i="8"/>
  <c r="Q274" i="8"/>
  <c r="Q272" i="8"/>
  <c r="Q270" i="8"/>
  <c r="Q268" i="8"/>
  <c r="Q265" i="8"/>
  <c r="Q263" i="8"/>
  <c r="Q261" i="8"/>
  <c r="Q259" i="8"/>
  <c r="Q257" i="8"/>
  <c r="Q256" i="8"/>
  <c r="Q255" i="8"/>
  <c r="Q253" i="8"/>
  <c r="Q251" i="8"/>
  <c r="Q249" i="8"/>
  <c r="Q247" i="8"/>
  <c r="Q245" i="8"/>
  <c r="Q243" i="8"/>
  <c r="Q241" i="8"/>
  <c r="Q239" i="8"/>
  <c r="Q237" i="8"/>
  <c r="Q235" i="8"/>
  <c r="Q233" i="8"/>
  <c r="Q231" i="8"/>
  <c r="Q254" i="8"/>
  <c r="Q252" i="8"/>
  <c r="Q250" i="8"/>
  <c r="Q248" i="8"/>
  <c r="Q246" i="8"/>
  <c r="Q244" i="8"/>
  <c r="Q242" i="8"/>
  <c r="Q240" i="8"/>
  <c r="Q238" i="8"/>
  <c r="Q236" i="8"/>
  <c r="Q234" i="8"/>
  <c r="Q232" i="8"/>
  <c r="Q230" i="8"/>
  <c r="Q228" i="8"/>
  <c r="Q229" i="8"/>
  <c r="Q227" i="8"/>
  <c r="Q94" i="8"/>
  <c r="Q53" i="8"/>
  <c r="Q95" i="8"/>
  <c r="Q177" i="8"/>
  <c r="Q135" i="8"/>
  <c r="Q178" i="8"/>
  <c r="Q136" i="8"/>
  <c r="Q137" i="8"/>
  <c r="Q179" i="8"/>
  <c r="Q180" i="8"/>
  <c r="Q138" i="8"/>
  <c r="Y304" i="8"/>
  <c r="Y302" i="8"/>
  <c r="Y300" i="8"/>
  <c r="Y298" i="8"/>
  <c r="Y296" i="8"/>
  <c r="Y308" i="8"/>
  <c r="Y307" i="8"/>
  <c r="Y306" i="8"/>
  <c r="Y305" i="8"/>
  <c r="Y303" i="8"/>
  <c r="Y301" i="8"/>
  <c r="Y299" i="8"/>
  <c r="Y297" i="8"/>
  <c r="Y294" i="8"/>
  <c r="Y292" i="8"/>
  <c r="Y290" i="8"/>
  <c r="Y288" i="8"/>
  <c r="Y286" i="8"/>
  <c r="Y284" i="8"/>
  <c r="Y295" i="8"/>
  <c r="Y293" i="8"/>
  <c r="Y291" i="8"/>
  <c r="Y289" i="8"/>
  <c r="Y287" i="8"/>
  <c r="Y285" i="8"/>
  <c r="Y283" i="8"/>
  <c r="Y282" i="8"/>
  <c r="Y281" i="8"/>
  <c r="Y279" i="8"/>
  <c r="Y277" i="8"/>
  <c r="Y275" i="8"/>
  <c r="Y273" i="8"/>
  <c r="Y271" i="8"/>
  <c r="Y269" i="8"/>
  <c r="Y267" i="8"/>
  <c r="Y266" i="8"/>
  <c r="Y264" i="8"/>
  <c r="Y262" i="8"/>
  <c r="Y260" i="8"/>
  <c r="Y258" i="8"/>
  <c r="Y256" i="8"/>
  <c r="Y280" i="8"/>
  <c r="Y278" i="8"/>
  <c r="Y276" i="8"/>
  <c r="Y274" i="8"/>
  <c r="Y272" i="8"/>
  <c r="Y270" i="8"/>
  <c r="Y268" i="8"/>
  <c r="Y265" i="8"/>
  <c r="Y263" i="8"/>
  <c r="Y261" i="8"/>
  <c r="Y259" i="8"/>
  <c r="Y257" i="8"/>
  <c r="Y255" i="8"/>
  <c r="Y253" i="8"/>
  <c r="Y251" i="8"/>
  <c r="Y249" i="8"/>
  <c r="Y247" i="8"/>
  <c r="Y245" i="8"/>
  <c r="Y243" i="8"/>
  <c r="Y241" i="8"/>
  <c r="Y239" i="8"/>
  <c r="Y237" i="8"/>
  <c r="Y235" i="8"/>
  <c r="Y233" i="8"/>
  <c r="Y231" i="8"/>
  <c r="Y254" i="8"/>
  <c r="Y252" i="8"/>
  <c r="Y250" i="8"/>
  <c r="Y248" i="8"/>
  <c r="Y246" i="8"/>
  <c r="Y244" i="8"/>
  <c r="Y242" i="8"/>
  <c r="Y240" i="8"/>
  <c r="Y238" i="8"/>
  <c r="Y236" i="8"/>
  <c r="Y234" i="8"/>
  <c r="Y232" i="8"/>
  <c r="Y230" i="8"/>
  <c r="Y228" i="8"/>
  <c r="Y229" i="8"/>
  <c r="Y227" i="8"/>
  <c r="Y94" i="8"/>
  <c r="Y53" i="8"/>
  <c r="Y95" i="8"/>
  <c r="Y177" i="8"/>
  <c r="Y135" i="8"/>
  <c r="Y178" i="8"/>
  <c r="Y136" i="8"/>
  <c r="Y137" i="8"/>
  <c r="Y179" i="8"/>
  <c r="Y180" i="8"/>
  <c r="Y138" i="8"/>
  <c r="C274" i="8"/>
  <c r="C183" i="8"/>
  <c r="A61" i="8"/>
  <c r="C233" i="8"/>
  <c r="C141" i="8"/>
  <c r="A20" i="8"/>
  <c r="J181" i="8"/>
  <c r="R181" i="8"/>
  <c r="Z181" i="8"/>
  <c r="AH181" i="8"/>
  <c r="I181" i="8"/>
  <c r="Q181" i="8"/>
  <c r="Y181" i="8"/>
  <c r="J139" i="8"/>
  <c r="R139" i="8"/>
  <c r="Z139" i="8"/>
  <c r="AH139" i="8"/>
  <c r="I139" i="8"/>
  <c r="Q139" i="8"/>
  <c r="Y139" i="8"/>
  <c r="AO136" i="7"/>
  <c r="AO14" i="7" s="1"/>
  <c r="T7" i="15" s="1"/>
  <c r="E267" i="7"/>
  <c r="AY140" i="7"/>
  <c r="BE140" i="7"/>
  <c r="AQ180" i="7"/>
  <c r="AU180" i="7"/>
  <c r="AW180" i="7"/>
  <c r="BC180" i="7"/>
  <c r="BI180" i="7"/>
  <c r="BK180" i="7"/>
  <c r="AQ177" i="7"/>
  <c r="AM181" i="7"/>
  <c r="AK181" i="7"/>
  <c r="AI181" i="7"/>
  <c r="AG181" i="7"/>
  <c r="AE181" i="7"/>
  <c r="AC181" i="7"/>
  <c r="AA181" i="7"/>
  <c r="Y181" i="7"/>
  <c r="W181" i="7"/>
  <c r="U181" i="7"/>
  <c r="S181" i="7"/>
  <c r="Q181" i="7"/>
  <c r="O181" i="7"/>
  <c r="M181" i="7"/>
  <c r="K181" i="7"/>
  <c r="I181" i="7"/>
  <c r="G181" i="7"/>
  <c r="E181" i="7"/>
  <c r="AN181" i="7"/>
  <c r="AL181" i="7"/>
  <c r="AJ181" i="7"/>
  <c r="AH181" i="7"/>
  <c r="AF181" i="7"/>
  <c r="AD181" i="7"/>
  <c r="AB181" i="7"/>
  <c r="Z181" i="7"/>
  <c r="X181" i="7"/>
  <c r="V181" i="7"/>
  <c r="T181" i="7"/>
  <c r="R181" i="7"/>
  <c r="P181" i="7"/>
  <c r="N181" i="7"/>
  <c r="L181" i="7"/>
  <c r="J181" i="7"/>
  <c r="H181" i="7"/>
  <c r="F181" i="7"/>
  <c r="D181" i="7"/>
  <c r="C234" i="7"/>
  <c r="C142" i="7"/>
  <c r="A21" i="7"/>
  <c r="AO140" i="7"/>
  <c r="AO18" i="7" s="1"/>
  <c r="T11" i="15" s="1"/>
  <c r="F11" i="15" s="1"/>
  <c r="AR140" i="7"/>
  <c r="AX140" i="7"/>
  <c r="BD140" i="7"/>
  <c r="BF140" i="7"/>
  <c r="BJ140" i="7"/>
  <c r="BL140" i="7"/>
  <c r="AO137" i="7"/>
  <c r="AO15" i="7" s="1"/>
  <c r="T8" i="15" s="1"/>
  <c r="AO180" i="7"/>
  <c r="AO57" i="7" s="1"/>
  <c r="T50" i="15" s="1"/>
  <c r="F50" i="15" s="1"/>
  <c r="AR180" i="7"/>
  <c r="AX180" i="7"/>
  <c r="BD180" i="7"/>
  <c r="BF180" i="7"/>
  <c r="BJ180" i="7"/>
  <c r="BL180" i="7"/>
  <c r="AO139" i="7"/>
  <c r="AO17" i="7" s="1"/>
  <c r="T10" i="15" s="1"/>
  <c r="F10" i="15" s="1"/>
  <c r="AQ135" i="7"/>
  <c r="C273" i="7"/>
  <c r="C182" i="7"/>
  <c r="A60" i="7"/>
  <c r="AM141" i="7"/>
  <c r="AK141" i="7"/>
  <c r="AI141" i="7"/>
  <c r="AG141" i="7"/>
  <c r="AE141" i="7"/>
  <c r="AC141" i="7"/>
  <c r="AA141" i="7"/>
  <c r="Y141" i="7"/>
  <c r="W141" i="7"/>
  <c r="U141" i="7"/>
  <c r="S141" i="7"/>
  <c r="Q141" i="7"/>
  <c r="O141" i="7"/>
  <c r="M141" i="7"/>
  <c r="K141" i="7"/>
  <c r="I141" i="7"/>
  <c r="G141" i="7"/>
  <c r="E141" i="7"/>
  <c r="AN141" i="7"/>
  <c r="AL141" i="7"/>
  <c r="AJ141" i="7"/>
  <c r="AH141" i="7"/>
  <c r="AF141" i="7"/>
  <c r="AD141" i="7"/>
  <c r="AB141" i="7"/>
  <c r="Z141" i="7"/>
  <c r="X141" i="7"/>
  <c r="V141" i="7"/>
  <c r="T141" i="7"/>
  <c r="R141" i="7"/>
  <c r="P141" i="7"/>
  <c r="N141" i="7"/>
  <c r="L141" i="7"/>
  <c r="J141" i="7"/>
  <c r="H141" i="7"/>
  <c r="F141" i="7"/>
  <c r="D141" i="7"/>
  <c r="AS140" i="7"/>
  <c r="BA140" i="7"/>
  <c r="BG140" i="7"/>
  <c r="AT140" i="7"/>
  <c r="AV140" i="7"/>
  <c r="AZ140" i="7"/>
  <c r="BB140" i="7"/>
  <c r="BH140" i="7"/>
  <c r="AS180" i="7"/>
  <c r="BA180" i="7"/>
  <c r="BG180" i="7"/>
  <c r="AT180" i="7"/>
  <c r="AV180" i="7"/>
  <c r="AZ180" i="7"/>
  <c r="BB180" i="7"/>
  <c r="BH180" i="7"/>
  <c r="AH308" i="6"/>
  <c r="AO229" i="6"/>
  <c r="AP15" i="6" s="1"/>
  <c r="AF8" i="15" s="1"/>
  <c r="E12" i="16" s="1"/>
  <c r="AO237" i="6"/>
  <c r="AP23" i="6" s="1"/>
  <c r="AF16" i="15" s="1"/>
  <c r="AO230" i="6"/>
  <c r="AP16" i="6" s="1"/>
  <c r="AF9" i="15" s="1"/>
  <c r="E15" i="16" s="1"/>
  <c r="AO242" i="6"/>
  <c r="AP28" i="6" s="1"/>
  <c r="AF21" i="15" s="1"/>
  <c r="AO257" i="6"/>
  <c r="AP43" i="6" s="1"/>
  <c r="AF36" i="15" s="1"/>
  <c r="AO241" i="6"/>
  <c r="AP27" i="6" s="1"/>
  <c r="AF20" i="15" s="1"/>
  <c r="AO249" i="6"/>
  <c r="AP35" i="6" s="1"/>
  <c r="AF28" i="15" s="1"/>
  <c r="AO260" i="6"/>
  <c r="AO264" i="6"/>
  <c r="AO276" i="6"/>
  <c r="AP62" i="6" s="1"/>
  <c r="AF55" i="15" s="1"/>
  <c r="AO280" i="6"/>
  <c r="AP66" i="6" s="1"/>
  <c r="AF59" i="15" s="1"/>
  <c r="AO289" i="6"/>
  <c r="AO293" i="6"/>
  <c r="AO302" i="6"/>
  <c r="AO299" i="6"/>
  <c r="AO303" i="6"/>
  <c r="AC267" i="6"/>
  <c r="AC308" i="6"/>
  <c r="U308" i="6"/>
  <c r="M308" i="6"/>
  <c r="V267" i="6"/>
  <c r="V308" i="6"/>
  <c r="AG308" i="6"/>
  <c r="I308" i="6"/>
  <c r="AT180" i="6"/>
  <c r="AV180" i="6"/>
  <c r="AZ180" i="6"/>
  <c r="BB180" i="6"/>
  <c r="BH180" i="6"/>
  <c r="Z267" i="6"/>
  <c r="Z308" i="6"/>
  <c r="AO136" i="6"/>
  <c r="AO14" i="6" s="1"/>
  <c r="S7" i="15" s="1"/>
  <c r="AO286" i="6"/>
  <c r="AP72" i="6" s="1"/>
  <c r="AF65" i="15" s="1"/>
  <c r="AO294" i="6"/>
  <c r="U267" i="6"/>
  <c r="M267" i="6"/>
  <c r="AO233" i="6"/>
  <c r="AP19" i="6" s="1"/>
  <c r="AF12" i="15" s="1"/>
  <c r="AO246" i="6"/>
  <c r="AP32" i="6" s="1"/>
  <c r="AF25" i="15" s="1"/>
  <c r="AO270" i="6"/>
  <c r="AP56" i="6" s="1"/>
  <c r="AF49" i="15" s="1"/>
  <c r="AO297" i="6"/>
  <c r="AD308" i="6"/>
  <c r="N308" i="6"/>
  <c r="AG267" i="6"/>
  <c r="I267" i="6"/>
  <c r="BL177" i="6"/>
  <c r="BF135" i="6"/>
  <c r="BI138" i="6"/>
  <c r="BH138" i="6"/>
  <c r="BG138" i="6"/>
  <c r="BI177" i="6"/>
  <c r="BC138" i="6"/>
  <c r="BB138" i="6"/>
  <c r="AZ138" i="6"/>
  <c r="BC177" i="6"/>
  <c r="AW138" i="6"/>
  <c r="AV138" i="6"/>
  <c r="AQ177" i="6"/>
  <c r="AN181" i="6"/>
  <c r="AL181" i="6"/>
  <c r="AJ181" i="6"/>
  <c r="AH181" i="6"/>
  <c r="AF181" i="6"/>
  <c r="AD181" i="6"/>
  <c r="AB181" i="6"/>
  <c r="Z181" i="6"/>
  <c r="X181" i="6"/>
  <c r="V181" i="6"/>
  <c r="T181" i="6"/>
  <c r="R181" i="6"/>
  <c r="P181" i="6"/>
  <c r="N181" i="6"/>
  <c r="L181" i="6"/>
  <c r="J181" i="6"/>
  <c r="H181" i="6"/>
  <c r="F181" i="6"/>
  <c r="D181" i="6"/>
  <c r="AM181" i="6"/>
  <c r="AK181" i="6"/>
  <c r="AI181" i="6"/>
  <c r="AG181" i="6"/>
  <c r="AE181" i="6"/>
  <c r="AC181" i="6"/>
  <c r="AA181" i="6"/>
  <c r="Y181" i="6"/>
  <c r="W181" i="6"/>
  <c r="U181" i="6"/>
  <c r="S181" i="6"/>
  <c r="Q181" i="6"/>
  <c r="O181" i="6"/>
  <c r="M181" i="6"/>
  <c r="K181" i="6"/>
  <c r="I181" i="6"/>
  <c r="G181" i="6"/>
  <c r="E181" i="6"/>
  <c r="AN141" i="6"/>
  <c r="AL141" i="6"/>
  <c r="AJ141" i="6"/>
  <c r="AH141" i="6"/>
  <c r="AF141" i="6"/>
  <c r="AD141" i="6"/>
  <c r="AB141" i="6"/>
  <c r="Z141" i="6"/>
  <c r="X141" i="6"/>
  <c r="V141" i="6"/>
  <c r="T141" i="6"/>
  <c r="R141" i="6"/>
  <c r="P141" i="6"/>
  <c r="N141" i="6"/>
  <c r="L141" i="6"/>
  <c r="J141" i="6"/>
  <c r="H141" i="6"/>
  <c r="F141" i="6"/>
  <c r="D141" i="6"/>
  <c r="AM141" i="6"/>
  <c r="AK141" i="6"/>
  <c r="AI141" i="6"/>
  <c r="AG141" i="6"/>
  <c r="AE141" i="6"/>
  <c r="AC141" i="6"/>
  <c r="AA141" i="6"/>
  <c r="Y141" i="6"/>
  <c r="W141" i="6"/>
  <c r="U141" i="6"/>
  <c r="S141" i="6"/>
  <c r="Q141" i="6"/>
  <c r="O141" i="6"/>
  <c r="M141" i="6"/>
  <c r="K141" i="6"/>
  <c r="I141" i="6"/>
  <c r="G141" i="6"/>
  <c r="E141" i="6"/>
  <c r="BJ135" i="6"/>
  <c r="BD135" i="6"/>
  <c r="AX135" i="6"/>
  <c r="AR135" i="6"/>
  <c r="BK177" i="6"/>
  <c r="AU177" i="6"/>
  <c r="AO137" i="6"/>
  <c r="AO15" i="6" s="1"/>
  <c r="S8" i="15" s="1"/>
  <c r="AO178" i="6"/>
  <c r="AO55" i="6" s="1"/>
  <c r="S48" i="15" s="1"/>
  <c r="E48" i="15" s="1"/>
  <c r="BH178" i="6"/>
  <c r="AR180" i="6"/>
  <c r="AX180" i="6"/>
  <c r="BD180" i="6"/>
  <c r="BF180" i="6"/>
  <c r="BJ180" i="6"/>
  <c r="BL180" i="6"/>
  <c r="AQ180" i="6"/>
  <c r="AU180" i="6"/>
  <c r="AW180" i="6"/>
  <c r="BC180" i="6"/>
  <c r="BI180" i="6"/>
  <c r="BK180" i="6"/>
  <c r="AO180" i="6"/>
  <c r="AO57" i="6" s="1"/>
  <c r="S50" i="15" s="1"/>
  <c r="E50" i="15" s="1"/>
  <c r="AR140" i="6"/>
  <c r="AX140" i="6"/>
  <c r="BD140" i="6"/>
  <c r="BF140" i="6"/>
  <c r="BJ140" i="6"/>
  <c r="BL140" i="6"/>
  <c r="AQ140" i="6"/>
  <c r="AU140" i="6"/>
  <c r="AW140" i="6"/>
  <c r="BC140" i="6"/>
  <c r="BI140" i="6"/>
  <c r="BK140" i="6"/>
  <c r="AO140" i="6"/>
  <c r="AO18" i="6" s="1"/>
  <c r="S11" i="15" s="1"/>
  <c r="E11" i="15" s="1"/>
  <c r="BI137" i="6"/>
  <c r="BC136" i="6"/>
  <c r="AQ179" i="6"/>
  <c r="BH137" i="6"/>
  <c r="BB136" i="6"/>
  <c r="AV136" i="6"/>
  <c r="AO306" i="6"/>
  <c r="BJ178" i="6"/>
  <c r="BJ136" i="6"/>
  <c r="BD138" i="6"/>
  <c r="BD137" i="6"/>
  <c r="BK138" i="6"/>
  <c r="BK136" i="6"/>
  <c r="AU178" i="6"/>
  <c r="AU137" i="6"/>
  <c r="BI179" i="6"/>
  <c r="BL135" i="6"/>
  <c r="BF138" i="6"/>
  <c r="BE138" i="6"/>
  <c r="BF177" i="6"/>
  <c r="BI135" i="6"/>
  <c r="BC135" i="6"/>
  <c r="AQ138" i="6"/>
  <c r="AO138" i="6"/>
  <c r="AO16" i="6" s="1"/>
  <c r="S9" i="15" s="1"/>
  <c r="AQ135" i="6"/>
  <c r="C273" i="6"/>
  <c r="C182" i="6"/>
  <c r="A60" i="6"/>
  <c r="C234" i="6"/>
  <c r="C142" i="6"/>
  <c r="A21" i="6"/>
  <c r="BJ177" i="6"/>
  <c r="BD177" i="6"/>
  <c r="AR177" i="6"/>
  <c r="BK135" i="6"/>
  <c r="AU138" i="6"/>
  <c r="AS138" i="6"/>
  <c r="AT138" i="6"/>
  <c r="AU135" i="6"/>
  <c r="AS180" i="6"/>
  <c r="AY180" i="6"/>
  <c r="BA180" i="6"/>
  <c r="BE180" i="6"/>
  <c r="BG180" i="6"/>
  <c r="AS140" i="6"/>
  <c r="AY140" i="6"/>
  <c r="BA140" i="6"/>
  <c r="BE140" i="6"/>
  <c r="BG140" i="6"/>
  <c r="BI178" i="6"/>
  <c r="BI136" i="6"/>
  <c r="BC178" i="6"/>
  <c r="BC137" i="6"/>
  <c r="BH135" i="6"/>
  <c r="BB135" i="6"/>
  <c r="AT177" i="6"/>
  <c r="AO135" i="6"/>
  <c r="AO13" i="6" s="1"/>
  <c r="S6" i="15" s="1"/>
  <c r="BG135" i="6"/>
  <c r="BE177" i="6"/>
  <c r="AS177" i="6"/>
  <c r="AT136" i="6"/>
  <c r="BE136" i="6"/>
  <c r="AS136" i="6"/>
  <c r="BB178" i="6"/>
  <c r="AO307" i="6"/>
  <c r="BJ138" i="6"/>
  <c r="BJ137" i="6"/>
  <c r="BD178" i="6"/>
  <c r="BD136" i="6"/>
  <c r="BK178" i="6"/>
  <c r="BK137" i="6"/>
  <c r="AU136" i="6"/>
  <c r="BH177" i="6"/>
  <c r="BB177" i="6"/>
  <c r="AV177" i="6"/>
  <c r="AT135" i="6"/>
  <c r="AO177" i="6"/>
  <c r="AO54" i="6" s="1"/>
  <c r="S47" i="15" s="1"/>
  <c r="E47" i="15" s="1"/>
  <c r="BG177" i="6"/>
  <c r="BE135" i="6"/>
  <c r="BA177" i="6"/>
  <c r="AS135" i="6"/>
  <c r="AO179" i="6"/>
  <c r="AO56" i="6" s="1"/>
  <c r="S49" i="15" s="1"/>
  <c r="E49" i="15" s="1"/>
  <c r="BF179" i="6"/>
  <c r="BC179" i="6"/>
  <c r="T308" i="5"/>
  <c r="AB267" i="5"/>
  <c r="O267" i="5"/>
  <c r="G267" i="5"/>
  <c r="O308" i="5"/>
  <c r="AN140" i="5"/>
  <c r="AL140" i="5"/>
  <c r="AJ140" i="5"/>
  <c r="AH140" i="5"/>
  <c r="AF140" i="5"/>
  <c r="AD140" i="5"/>
  <c r="AB140" i="5"/>
  <c r="Z140" i="5"/>
  <c r="X140" i="5"/>
  <c r="V140" i="5"/>
  <c r="T140" i="5"/>
  <c r="R140" i="5"/>
  <c r="P140" i="5"/>
  <c r="N140" i="5"/>
  <c r="L140" i="5"/>
  <c r="J140" i="5"/>
  <c r="H140" i="5"/>
  <c r="F140" i="5"/>
  <c r="D140" i="5"/>
  <c r="AM140" i="5"/>
  <c r="AK140" i="5"/>
  <c r="AI140" i="5"/>
  <c r="AG140" i="5"/>
  <c r="AE140" i="5"/>
  <c r="AC140" i="5"/>
  <c r="AA140" i="5"/>
  <c r="Y140" i="5"/>
  <c r="W140" i="5"/>
  <c r="U140" i="5"/>
  <c r="S140" i="5"/>
  <c r="Q140" i="5"/>
  <c r="O140" i="5"/>
  <c r="M140" i="5"/>
  <c r="K140" i="5"/>
  <c r="I140" i="5"/>
  <c r="G140" i="5"/>
  <c r="E140" i="5"/>
  <c r="AM182" i="5"/>
  <c r="AK182" i="5"/>
  <c r="AI182" i="5"/>
  <c r="AG182" i="5"/>
  <c r="AE182" i="5"/>
  <c r="AC182" i="5"/>
  <c r="AA182" i="5"/>
  <c r="Y182" i="5"/>
  <c r="W182" i="5"/>
  <c r="U182" i="5"/>
  <c r="S182" i="5"/>
  <c r="Q182" i="5"/>
  <c r="O182" i="5"/>
  <c r="M182" i="5"/>
  <c r="K182" i="5"/>
  <c r="I182" i="5"/>
  <c r="G182" i="5"/>
  <c r="E182" i="5"/>
  <c r="AN182" i="5"/>
  <c r="AL182" i="5"/>
  <c r="AJ182" i="5"/>
  <c r="AH182" i="5"/>
  <c r="AF182" i="5"/>
  <c r="AD182" i="5"/>
  <c r="AB182" i="5"/>
  <c r="Z182" i="5"/>
  <c r="X182" i="5"/>
  <c r="V182" i="5"/>
  <c r="T182" i="5"/>
  <c r="R182" i="5"/>
  <c r="P182" i="5"/>
  <c r="N182" i="5"/>
  <c r="L182" i="5"/>
  <c r="J182" i="5"/>
  <c r="H182" i="5"/>
  <c r="F182" i="5"/>
  <c r="D182" i="5"/>
  <c r="C233" i="5"/>
  <c r="C141" i="5"/>
  <c r="A20" i="5"/>
  <c r="C274" i="5"/>
  <c r="C183" i="5"/>
  <c r="A61" i="5"/>
  <c r="E304" i="5"/>
  <c r="E302" i="5"/>
  <c r="E300" i="5"/>
  <c r="E298" i="5"/>
  <c r="E307" i="5"/>
  <c r="E306" i="5"/>
  <c r="E305" i="5"/>
  <c r="E303" i="5"/>
  <c r="E301" i="5"/>
  <c r="E299" i="5"/>
  <c r="E297" i="5"/>
  <c r="E296" i="5"/>
  <c r="E295" i="5"/>
  <c r="E293" i="5"/>
  <c r="E291" i="5"/>
  <c r="E289" i="5"/>
  <c r="E287" i="5"/>
  <c r="E285" i="5"/>
  <c r="E294" i="5"/>
  <c r="E292" i="5"/>
  <c r="E290" i="5"/>
  <c r="E288" i="5"/>
  <c r="E286" i="5"/>
  <c r="E284" i="5"/>
  <c r="E283" i="5"/>
  <c r="E281" i="5"/>
  <c r="E279" i="5"/>
  <c r="E277" i="5"/>
  <c r="E275" i="5"/>
  <c r="E273" i="5"/>
  <c r="E271" i="5"/>
  <c r="E269" i="5"/>
  <c r="E266" i="5"/>
  <c r="E264" i="5"/>
  <c r="E262" i="5"/>
  <c r="E260" i="5"/>
  <c r="E282" i="5"/>
  <c r="E280" i="5"/>
  <c r="E278" i="5"/>
  <c r="E276" i="5"/>
  <c r="E274" i="5"/>
  <c r="E272" i="5"/>
  <c r="E270" i="5"/>
  <c r="E268" i="5"/>
  <c r="E265" i="5"/>
  <c r="E263" i="5"/>
  <c r="E261" i="5"/>
  <c r="E259" i="5"/>
  <c r="E258" i="5"/>
  <c r="E257" i="5"/>
  <c r="E255" i="5"/>
  <c r="E253" i="5"/>
  <c r="E251" i="5"/>
  <c r="E249" i="5"/>
  <c r="E247" i="5"/>
  <c r="E245" i="5"/>
  <c r="E243" i="5"/>
  <c r="E241" i="5"/>
  <c r="E239" i="5"/>
  <c r="E237" i="5"/>
  <c r="E235" i="5"/>
  <c r="E233" i="5"/>
  <c r="E256" i="5"/>
  <c r="E254" i="5"/>
  <c r="E252" i="5"/>
  <c r="E250" i="5"/>
  <c r="E248" i="5"/>
  <c r="E246" i="5"/>
  <c r="E244" i="5"/>
  <c r="E242" i="5"/>
  <c r="E240" i="5"/>
  <c r="E238" i="5"/>
  <c r="E236" i="5"/>
  <c r="E234" i="5"/>
  <c r="E232" i="5"/>
  <c r="E230" i="5"/>
  <c r="E231" i="5"/>
  <c r="E227" i="5"/>
  <c r="E229" i="5"/>
  <c r="E228" i="5"/>
  <c r="AO131" i="5"/>
  <c r="E135" i="5"/>
  <c r="E177" i="5"/>
  <c r="E178" i="5"/>
  <c r="E136" i="5"/>
  <c r="E137" i="5"/>
  <c r="E179" i="5"/>
  <c r="E180" i="5"/>
  <c r="E138" i="5"/>
  <c r="AY180" i="5"/>
  <c r="AZ180" i="5"/>
  <c r="BC137" i="1"/>
  <c r="AT180" i="1"/>
  <c r="AZ180" i="1"/>
  <c r="BC179" i="1"/>
  <c r="BD179" i="1"/>
  <c r="AN267" i="1"/>
  <c r="AN308" i="1"/>
  <c r="AZ138" i="1"/>
  <c r="AK308" i="1"/>
  <c r="AK267" i="1"/>
  <c r="AI267" i="1"/>
  <c r="AJ308" i="1"/>
  <c r="AT138" i="1"/>
  <c r="BD137" i="1"/>
  <c r="AI308" i="1"/>
  <c r="AJ267" i="1"/>
  <c r="BK136" i="1"/>
  <c r="I267" i="1"/>
  <c r="F267" i="1"/>
  <c r="BM181" i="1"/>
  <c r="AW180" i="1"/>
  <c r="AW179" i="1"/>
  <c r="AX180" i="1"/>
  <c r="AX179" i="1"/>
  <c r="BK180" i="1"/>
  <c r="BK178" i="1"/>
  <c r="AZ179" i="1"/>
  <c r="BC180" i="1"/>
  <c r="BD180" i="1"/>
  <c r="BL180" i="1"/>
  <c r="BL179" i="1"/>
  <c r="BL178" i="1"/>
  <c r="G267" i="1"/>
  <c r="G308" i="1"/>
  <c r="M267" i="1"/>
  <c r="H267" i="1"/>
  <c r="H308" i="1"/>
  <c r="AD267" i="1"/>
  <c r="Z267" i="1"/>
  <c r="AB267" i="1"/>
  <c r="AH267" i="1"/>
  <c r="V267" i="1"/>
  <c r="I308" i="1"/>
  <c r="F308" i="1"/>
  <c r="L308" i="1"/>
  <c r="M308" i="1"/>
  <c r="AD308" i="1"/>
  <c r="O308" i="1"/>
  <c r="O267" i="1"/>
  <c r="T308" i="1"/>
  <c r="T267" i="1"/>
  <c r="U308" i="1"/>
  <c r="U267" i="1"/>
  <c r="Z308" i="1"/>
  <c r="AA308" i="1"/>
  <c r="AA267" i="1"/>
  <c r="AG308" i="1"/>
  <c r="AG267" i="1"/>
  <c r="S308" i="1"/>
  <c r="S267" i="1"/>
  <c r="W308" i="1"/>
  <c r="W267" i="1"/>
  <c r="AB308" i="1"/>
  <c r="AC308" i="1"/>
  <c r="AC267" i="1"/>
  <c r="AH308" i="1"/>
  <c r="P308" i="1"/>
  <c r="P267" i="1"/>
  <c r="V308" i="1"/>
  <c r="N308" i="1"/>
  <c r="N267" i="1"/>
  <c r="E306" i="1"/>
  <c r="AO306" i="1" s="1"/>
  <c r="E307" i="1"/>
  <c r="AO307" i="1" s="1"/>
  <c r="E229" i="1"/>
  <c r="AO229" i="1" s="1"/>
  <c r="AP15" i="1" s="1"/>
  <c r="AD8" i="15" s="1"/>
  <c r="C12" i="16" s="1"/>
  <c r="E231" i="1"/>
  <c r="AO231" i="1" s="1"/>
  <c r="AP17" i="1" s="1"/>
  <c r="AD10" i="15" s="1"/>
  <c r="C18" i="16" s="1"/>
  <c r="E233" i="1"/>
  <c r="AO233" i="1" s="1"/>
  <c r="AP19" i="1" s="1"/>
  <c r="AD12" i="15" s="1"/>
  <c r="C24" i="16" s="1"/>
  <c r="E228" i="1"/>
  <c r="AO228" i="1" s="1"/>
  <c r="AP14" i="1" s="1"/>
  <c r="AD7" i="15" s="1"/>
  <c r="C9" i="16" s="1"/>
  <c r="E230" i="1"/>
  <c r="AO230" i="1" s="1"/>
  <c r="AP16" i="1" s="1"/>
  <c r="AD9" i="15" s="1"/>
  <c r="C15" i="16" s="1"/>
  <c r="E232" i="1"/>
  <c r="AO232" i="1" s="1"/>
  <c r="AP18" i="1" s="1"/>
  <c r="AD11" i="15" s="1"/>
  <c r="C21" i="16" s="1"/>
  <c r="E234" i="1"/>
  <c r="AO234" i="1" s="1"/>
  <c r="AP20" i="1" s="1"/>
  <c r="AD13" i="15" s="1"/>
  <c r="C27" i="16" s="1"/>
  <c r="E235" i="1"/>
  <c r="AO235" i="1" s="1"/>
  <c r="AP21" i="1" s="1"/>
  <c r="AD14" i="15" s="1"/>
  <c r="C30" i="16" s="1"/>
  <c r="E237" i="1"/>
  <c r="AO237" i="1" s="1"/>
  <c r="AP23" i="1" s="1"/>
  <c r="AD16" i="15" s="1"/>
  <c r="E239" i="1"/>
  <c r="AO239" i="1" s="1"/>
  <c r="AP25" i="1" s="1"/>
  <c r="AD18" i="15" s="1"/>
  <c r="E241" i="1"/>
  <c r="AO241" i="1" s="1"/>
  <c r="AP27" i="1" s="1"/>
  <c r="AD20" i="15" s="1"/>
  <c r="E243" i="1"/>
  <c r="AO243" i="1" s="1"/>
  <c r="AP29" i="1" s="1"/>
  <c r="AD22" i="15" s="1"/>
  <c r="E245" i="1"/>
  <c r="AO245" i="1" s="1"/>
  <c r="AP31" i="1" s="1"/>
  <c r="AD24" i="15" s="1"/>
  <c r="E247" i="1"/>
  <c r="AO247" i="1" s="1"/>
  <c r="AP33" i="1" s="1"/>
  <c r="AD26" i="15" s="1"/>
  <c r="E249" i="1"/>
  <c r="AO249" i="1" s="1"/>
  <c r="AP35" i="1" s="1"/>
  <c r="AD28" i="15" s="1"/>
  <c r="E251" i="1"/>
  <c r="AO251" i="1" s="1"/>
  <c r="AP37" i="1" s="1"/>
  <c r="AD30" i="15" s="1"/>
  <c r="E253" i="1"/>
  <c r="AO253" i="1" s="1"/>
  <c r="AP39" i="1" s="1"/>
  <c r="AD32" i="15" s="1"/>
  <c r="E255" i="1"/>
  <c r="AO255" i="1" s="1"/>
  <c r="AP41" i="1" s="1"/>
  <c r="AD34" i="15" s="1"/>
  <c r="E257" i="1"/>
  <c r="AO257" i="1" s="1"/>
  <c r="AP43" i="1" s="1"/>
  <c r="AD36" i="15" s="1"/>
  <c r="E259" i="1"/>
  <c r="AO259" i="1" s="1"/>
  <c r="AP45" i="1" s="1"/>
  <c r="AD38" i="15" s="1"/>
  <c r="E261" i="1"/>
  <c r="AO261" i="1" s="1"/>
  <c r="E236" i="1"/>
  <c r="AO236" i="1" s="1"/>
  <c r="AP22" i="1" s="1"/>
  <c r="AD15" i="15" s="1"/>
  <c r="C33" i="16" s="1"/>
  <c r="E238" i="1"/>
  <c r="AO238" i="1" s="1"/>
  <c r="AP24" i="1" s="1"/>
  <c r="AD17" i="15" s="1"/>
  <c r="E240" i="1"/>
  <c r="AO240" i="1" s="1"/>
  <c r="AP26" i="1" s="1"/>
  <c r="AD19" i="15" s="1"/>
  <c r="E242" i="1"/>
  <c r="AO242" i="1" s="1"/>
  <c r="AP28" i="1" s="1"/>
  <c r="AD21" i="15" s="1"/>
  <c r="E244" i="1"/>
  <c r="AO244" i="1" s="1"/>
  <c r="AP30" i="1" s="1"/>
  <c r="AD23" i="15" s="1"/>
  <c r="E246" i="1"/>
  <c r="AO246" i="1" s="1"/>
  <c r="AP32" i="1" s="1"/>
  <c r="AD25" i="15" s="1"/>
  <c r="E248" i="1"/>
  <c r="AO248" i="1" s="1"/>
  <c r="AP34" i="1" s="1"/>
  <c r="AD27" i="15" s="1"/>
  <c r="E250" i="1"/>
  <c r="AO250" i="1" s="1"/>
  <c r="AP36" i="1" s="1"/>
  <c r="AD29" i="15" s="1"/>
  <c r="E252" i="1"/>
  <c r="AO252" i="1" s="1"/>
  <c r="AP38" i="1" s="1"/>
  <c r="AD31" i="15" s="1"/>
  <c r="E254" i="1"/>
  <c r="AO254" i="1" s="1"/>
  <c r="AP40" i="1" s="1"/>
  <c r="AD33" i="15" s="1"/>
  <c r="E256" i="1"/>
  <c r="AO256" i="1" s="1"/>
  <c r="AP42" i="1" s="1"/>
  <c r="AD35" i="15" s="1"/>
  <c r="E258" i="1"/>
  <c r="AO258" i="1" s="1"/>
  <c r="AP44" i="1" s="1"/>
  <c r="AD37" i="15" s="1"/>
  <c r="E260" i="1"/>
  <c r="AO260" i="1" s="1"/>
  <c r="E262" i="1"/>
  <c r="AO262" i="1" s="1"/>
  <c r="E264" i="1"/>
  <c r="AO264" i="1" s="1"/>
  <c r="E266" i="1"/>
  <c r="AO266" i="1" s="1"/>
  <c r="E269" i="1"/>
  <c r="AO269" i="1" s="1"/>
  <c r="AP55" i="1" s="1"/>
  <c r="AD48" i="15" s="1"/>
  <c r="E271" i="1"/>
  <c r="AO271" i="1" s="1"/>
  <c r="AP57" i="1" s="1"/>
  <c r="AD50" i="15" s="1"/>
  <c r="E273" i="1"/>
  <c r="AO273" i="1" s="1"/>
  <c r="AP59" i="1" s="1"/>
  <c r="AD52" i="15" s="1"/>
  <c r="E275" i="1"/>
  <c r="AO275" i="1" s="1"/>
  <c r="AP61" i="1" s="1"/>
  <c r="AD54" i="15" s="1"/>
  <c r="E277" i="1"/>
  <c r="AO277" i="1" s="1"/>
  <c r="AP63" i="1" s="1"/>
  <c r="AD56" i="15" s="1"/>
  <c r="E279" i="1"/>
  <c r="AO279" i="1" s="1"/>
  <c r="AP65" i="1" s="1"/>
  <c r="AD58" i="15" s="1"/>
  <c r="E281" i="1"/>
  <c r="AO281" i="1" s="1"/>
  <c r="AP67" i="1" s="1"/>
  <c r="AD60" i="15" s="1"/>
  <c r="E283" i="1"/>
  <c r="AO283" i="1" s="1"/>
  <c r="AP69" i="1" s="1"/>
  <c r="AD62" i="15" s="1"/>
  <c r="E285" i="1"/>
  <c r="AO285" i="1" s="1"/>
  <c r="AP71" i="1" s="1"/>
  <c r="AD64" i="15" s="1"/>
  <c r="E287" i="1"/>
  <c r="AO287" i="1" s="1"/>
  <c r="E289" i="1"/>
  <c r="AO289" i="1" s="1"/>
  <c r="E263" i="1"/>
  <c r="AO263" i="1" s="1"/>
  <c r="E265" i="1"/>
  <c r="AO265" i="1" s="1"/>
  <c r="E268" i="1"/>
  <c r="AO268" i="1" s="1"/>
  <c r="AP54" i="1" s="1"/>
  <c r="AD47" i="15" s="1"/>
  <c r="E270" i="1"/>
  <c r="AO270" i="1" s="1"/>
  <c r="AP56" i="1" s="1"/>
  <c r="AD49" i="15" s="1"/>
  <c r="E272" i="1"/>
  <c r="AO272" i="1" s="1"/>
  <c r="AP58" i="1" s="1"/>
  <c r="AD51" i="15" s="1"/>
  <c r="E274" i="1"/>
  <c r="AO274" i="1" s="1"/>
  <c r="AP60" i="1" s="1"/>
  <c r="AD53" i="15" s="1"/>
  <c r="E276" i="1"/>
  <c r="AO276" i="1" s="1"/>
  <c r="AP62" i="1" s="1"/>
  <c r="AD55" i="15" s="1"/>
  <c r="E278" i="1"/>
  <c r="AO278" i="1" s="1"/>
  <c r="AP64" i="1" s="1"/>
  <c r="AD57" i="15" s="1"/>
  <c r="E280" i="1"/>
  <c r="AO280" i="1" s="1"/>
  <c r="AP66" i="1" s="1"/>
  <c r="AD59" i="15" s="1"/>
  <c r="E282" i="1"/>
  <c r="AO282" i="1" s="1"/>
  <c r="AP68" i="1" s="1"/>
  <c r="AD61" i="15" s="1"/>
  <c r="E284" i="1"/>
  <c r="AO284" i="1" s="1"/>
  <c r="AP70" i="1" s="1"/>
  <c r="AD63" i="15" s="1"/>
  <c r="E286" i="1"/>
  <c r="AO286" i="1" s="1"/>
  <c r="AP72" i="1" s="1"/>
  <c r="AD65" i="15" s="1"/>
  <c r="E288" i="1"/>
  <c r="AO288" i="1" s="1"/>
  <c r="E290" i="1"/>
  <c r="AO290" i="1" s="1"/>
  <c r="E292" i="1"/>
  <c r="AO292" i="1" s="1"/>
  <c r="E294" i="1"/>
  <c r="AO294" i="1" s="1"/>
  <c r="E296" i="1"/>
  <c r="AO296" i="1" s="1"/>
  <c r="E298" i="1"/>
  <c r="AO298" i="1" s="1"/>
  <c r="E300" i="1"/>
  <c r="AO300" i="1" s="1"/>
  <c r="E302" i="1"/>
  <c r="AO302" i="1" s="1"/>
  <c r="E304" i="1"/>
  <c r="AO304" i="1" s="1"/>
  <c r="E227" i="1"/>
  <c r="E291" i="1"/>
  <c r="AO291" i="1" s="1"/>
  <c r="E293" i="1"/>
  <c r="AO293" i="1" s="1"/>
  <c r="E295" i="1"/>
  <c r="AO295" i="1" s="1"/>
  <c r="E297" i="1"/>
  <c r="AO297" i="1" s="1"/>
  <c r="E299" i="1"/>
  <c r="AO299" i="1" s="1"/>
  <c r="E301" i="1"/>
  <c r="AO301" i="1" s="1"/>
  <c r="E303" i="1"/>
  <c r="AO303" i="1" s="1"/>
  <c r="E305" i="1"/>
  <c r="AO305" i="1" s="1"/>
  <c r="BC140" i="1"/>
  <c r="AW140" i="1"/>
  <c r="BL140" i="1"/>
  <c r="BG181" i="1"/>
  <c r="BC139" i="1"/>
  <c r="AT137" i="1"/>
  <c r="AT136" i="1"/>
  <c r="AW138" i="1"/>
  <c r="AW137" i="1"/>
  <c r="AW136" i="1"/>
  <c r="AX138" i="1"/>
  <c r="AX137" i="1"/>
  <c r="BK138" i="1"/>
  <c r="AZ137" i="1"/>
  <c r="AZ136" i="1"/>
  <c r="AZ135" i="1"/>
  <c r="BC138" i="1"/>
  <c r="BC136" i="1"/>
  <c r="BC135" i="1"/>
  <c r="BD138" i="1"/>
  <c r="BD177" i="1"/>
  <c r="BL138" i="1"/>
  <c r="BL137" i="1"/>
  <c r="BL136" i="1"/>
  <c r="BL135" i="1"/>
  <c r="BM138" i="1"/>
  <c r="BM137" i="1"/>
  <c r="BM136" i="1"/>
  <c r="BM177" i="1"/>
  <c r="L267" i="1"/>
  <c r="BG140" i="1"/>
  <c r="BG137" i="1"/>
  <c r="BF135" i="1"/>
  <c r="BI140" i="1"/>
  <c r="BA140" i="1"/>
  <c r="AU140" i="1"/>
  <c r="BJ140" i="1"/>
  <c r="BD140" i="1"/>
  <c r="AX140" i="1"/>
  <c r="BK140" i="1"/>
  <c r="BE140" i="1"/>
  <c r="AY140" i="1"/>
  <c r="AS140" i="1"/>
  <c r="BH140" i="1"/>
  <c r="BB140" i="1"/>
  <c r="AT181" i="1"/>
  <c r="BF181" i="1"/>
  <c r="AW139" i="1"/>
  <c r="BH139" i="1"/>
  <c r="AS139" i="1"/>
  <c r="BE139" i="1"/>
  <c r="BL139" i="1"/>
  <c r="BH182" i="1"/>
  <c r="BB182" i="1"/>
  <c r="AU182" i="1"/>
  <c r="AT179" i="1"/>
  <c r="AT178" i="1"/>
  <c r="AT177" i="1"/>
  <c r="AW178" i="1"/>
  <c r="AW177" i="1"/>
  <c r="AX136" i="1"/>
  <c r="AU137" i="1"/>
  <c r="BK137" i="1"/>
  <c r="BK135" i="1"/>
  <c r="AZ178" i="1"/>
  <c r="AZ177" i="1"/>
  <c r="BC178" i="1"/>
  <c r="BC177" i="1"/>
  <c r="BD136" i="1"/>
  <c r="BD135" i="1"/>
  <c r="BG179" i="1"/>
  <c r="BG135" i="1"/>
  <c r="BL177" i="1"/>
  <c r="BA139" i="1"/>
  <c r="BM139" i="1"/>
  <c r="BF177" i="1"/>
  <c r="BI136" i="1"/>
  <c r="BJ136" i="1"/>
  <c r="BM180" i="1"/>
  <c r="BM179" i="1"/>
  <c r="BM178" i="1"/>
  <c r="BM135" i="1"/>
  <c r="BA137" i="1"/>
  <c r="BA135" i="1"/>
  <c r="BE138" i="1"/>
  <c r="BE136" i="1"/>
  <c r="AY138" i="1"/>
  <c r="AY136" i="1"/>
  <c r="AV138" i="1"/>
  <c r="AV137" i="1"/>
  <c r="AV136" i="1"/>
  <c r="AS138" i="1"/>
  <c r="AS136" i="1"/>
  <c r="BH137" i="1"/>
  <c r="BB138" i="1"/>
  <c r="BB136" i="1"/>
  <c r="BB135" i="1"/>
  <c r="AZ139" i="1"/>
  <c r="BD139" i="1"/>
  <c r="AV140" i="1"/>
  <c r="BM140" i="1"/>
  <c r="BF140" i="1"/>
  <c r="AZ140" i="1"/>
  <c r="AT140" i="1"/>
  <c r="BB139" i="1"/>
  <c r="AY139" i="1"/>
  <c r="BK139" i="1"/>
  <c r="AV139" i="1"/>
  <c r="AU138" i="1"/>
  <c r="AU136" i="1"/>
  <c r="BG138" i="1"/>
  <c r="BG136" i="1"/>
  <c r="BI139" i="1"/>
  <c r="BF139" i="1"/>
  <c r="BJ139" i="1"/>
  <c r="BF138" i="1"/>
  <c r="BF137" i="1"/>
  <c r="BF136" i="1"/>
  <c r="BI138" i="1"/>
  <c r="BI137" i="1"/>
  <c r="BI135" i="1"/>
  <c r="BJ138" i="1"/>
  <c r="BJ137" i="1"/>
  <c r="BJ135" i="1"/>
  <c r="BA138" i="1"/>
  <c r="BA136" i="1"/>
  <c r="BE137" i="1"/>
  <c r="BE135" i="1"/>
  <c r="AY137" i="1"/>
  <c r="AY135" i="1"/>
  <c r="AS137" i="1"/>
  <c r="BH138" i="1"/>
  <c r="BH136" i="1"/>
  <c r="BH135" i="1"/>
  <c r="BB137" i="1"/>
  <c r="AT139" i="1"/>
  <c r="AX139" i="1"/>
  <c r="AU139" i="1"/>
  <c r="BG139" i="1"/>
  <c r="AX135" i="1"/>
  <c r="AT135" i="1"/>
  <c r="AW135" i="1"/>
  <c r="AV135" i="1"/>
  <c r="AU135" i="1"/>
  <c r="AS135" i="1"/>
  <c r="BD181" i="1"/>
  <c r="BA181" i="1"/>
  <c r="BA182" i="1"/>
  <c r="BJ182" i="1"/>
  <c r="BD182" i="1"/>
  <c r="AX182" i="1"/>
  <c r="BK182" i="1"/>
  <c r="BE182" i="1"/>
  <c r="AY182" i="1"/>
  <c r="AS182" i="1"/>
  <c r="AU180" i="1"/>
  <c r="AU178" i="1"/>
  <c r="BG180" i="1"/>
  <c r="BG178" i="1"/>
  <c r="BH181" i="1"/>
  <c r="AS181" i="1"/>
  <c r="BE181" i="1"/>
  <c r="AV181" i="1"/>
  <c r="BI181" i="1"/>
  <c r="BF180" i="1"/>
  <c r="BF179" i="1"/>
  <c r="BF178" i="1"/>
  <c r="BI180" i="1"/>
  <c r="BI179" i="1"/>
  <c r="BI177" i="1"/>
  <c r="BJ180" i="1"/>
  <c r="BJ179" i="1"/>
  <c r="BJ177" i="1"/>
  <c r="BA180" i="1"/>
  <c r="BA178" i="1"/>
  <c r="BE179" i="1"/>
  <c r="BE177" i="1"/>
  <c r="AY179" i="1"/>
  <c r="AY177" i="1"/>
  <c r="AV177" i="1"/>
  <c r="AS179" i="1"/>
  <c r="AS177" i="1"/>
  <c r="BH180" i="1"/>
  <c r="BH178" i="1"/>
  <c r="BH177" i="1"/>
  <c r="BB179" i="1"/>
  <c r="AW181" i="1"/>
  <c r="BL181" i="1"/>
  <c r="AZ181" i="1"/>
  <c r="AX181" i="1"/>
  <c r="BJ181" i="1"/>
  <c r="AU181" i="1"/>
  <c r="BF182" i="1"/>
  <c r="AZ182" i="1"/>
  <c r="AT182" i="1"/>
  <c r="BI182" i="1"/>
  <c r="BC182" i="1"/>
  <c r="AW182" i="1"/>
  <c r="BL182" i="1"/>
  <c r="AV182" i="1"/>
  <c r="BM182" i="1"/>
  <c r="BG182" i="1"/>
  <c r="AX178" i="1"/>
  <c r="AX177" i="1"/>
  <c r="AU179" i="1"/>
  <c r="AU177" i="1"/>
  <c r="BK179" i="1"/>
  <c r="BK177" i="1"/>
  <c r="BD178" i="1"/>
  <c r="BG177" i="1"/>
  <c r="BB181" i="1"/>
  <c r="AY181" i="1"/>
  <c r="BI178" i="1"/>
  <c r="BJ178" i="1"/>
  <c r="BA179" i="1"/>
  <c r="BA177" i="1"/>
  <c r="BE180" i="1"/>
  <c r="BE178" i="1"/>
  <c r="AY180" i="1"/>
  <c r="AY178" i="1"/>
  <c r="AV180" i="1"/>
  <c r="AV179" i="1"/>
  <c r="AV178" i="1"/>
  <c r="AS180" i="1"/>
  <c r="AS178" i="1"/>
  <c r="BH179" i="1"/>
  <c r="BB180" i="1"/>
  <c r="BB178" i="1"/>
  <c r="BB177" i="1"/>
  <c r="BK181" i="1"/>
  <c r="BC181" i="1"/>
  <c r="AO131" i="1"/>
  <c r="E135" i="1"/>
  <c r="AR135" i="1" s="1"/>
  <c r="E177" i="1"/>
  <c r="AR177" i="1" s="1"/>
  <c r="E136" i="1"/>
  <c r="AR136" i="1" s="1"/>
  <c r="E178" i="1"/>
  <c r="E179" i="1"/>
  <c r="AR179" i="1" s="1"/>
  <c r="E137" i="1"/>
  <c r="E180" i="1"/>
  <c r="AR180" i="1" s="1"/>
  <c r="E138" i="1"/>
  <c r="AR138" i="1" s="1"/>
  <c r="E181" i="1"/>
  <c r="AR181" i="1" s="1"/>
  <c r="E139" i="1"/>
  <c r="AR139" i="1" s="1"/>
  <c r="X141" i="1"/>
  <c r="A62" i="1"/>
  <c r="C184" i="1"/>
  <c r="E140" i="1"/>
  <c r="G183" i="1"/>
  <c r="K183" i="1"/>
  <c r="O183" i="1"/>
  <c r="S183" i="1"/>
  <c r="W183" i="1"/>
  <c r="AA183" i="1"/>
  <c r="AE183" i="1"/>
  <c r="AI183" i="1"/>
  <c r="AM183" i="1"/>
  <c r="F183" i="1"/>
  <c r="J183" i="1"/>
  <c r="N183" i="1"/>
  <c r="R183" i="1"/>
  <c r="V183" i="1"/>
  <c r="Z183" i="1"/>
  <c r="AD183" i="1"/>
  <c r="AH183" i="1"/>
  <c r="AL183" i="1"/>
  <c r="E183" i="1"/>
  <c r="I183" i="1"/>
  <c r="M183" i="1"/>
  <c r="Q183" i="1"/>
  <c r="U183" i="1"/>
  <c r="Y183" i="1"/>
  <c r="AC183" i="1"/>
  <c r="AG183" i="1"/>
  <c r="AK183" i="1"/>
  <c r="D183" i="1"/>
  <c r="H183" i="1"/>
  <c r="L183" i="1"/>
  <c r="P183" i="1"/>
  <c r="T183" i="1"/>
  <c r="X183" i="1"/>
  <c r="AB183" i="1"/>
  <c r="AF183" i="1"/>
  <c r="AJ183" i="1"/>
  <c r="AN183" i="1"/>
  <c r="E182" i="1"/>
  <c r="C142" i="1"/>
  <c r="A21" i="1"/>
  <c r="F141" i="1"/>
  <c r="J141" i="1"/>
  <c r="N141" i="1"/>
  <c r="R141" i="1"/>
  <c r="V141" i="1"/>
  <c r="Z141" i="1"/>
  <c r="AD141" i="1"/>
  <c r="AH141" i="1"/>
  <c r="AL141" i="1"/>
  <c r="E141" i="1"/>
  <c r="I141" i="1"/>
  <c r="M141" i="1"/>
  <c r="Q141" i="1"/>
  <c r="U141" i="1"/>
  <c r="Y141" i="1"/>
  <c r="AC141" i="1"/>
  <c r="AG141" i="1"/>
  <c r="AK141" i="1"/>
  <c r="D141" i="1"/>
  <c r="H141" i="1"/>
  <c r="L141" i="1"/>
  <c r="P141" i="1"/>
  <c r="T141" i="1"/>
  <c r="AB141" i="1"/>
  <c r="AF141" i="1"/>
  <c r="AJ141" i="1"/>
  <c r="AN141" i="1"/>
  <c r="G141" i="1"/>
  <c r="K141" i="1"/>
  <c r="O141" i="1"/>
  <c r="S141" i="1"/>
  <c r="W141" i="1"/>
  <c r="AA141" i="1"/>
  <c r="AE141" i="1"/>
  <c r="AI141" i="1"/>
  <c r="AM141" i="1"/>
  <c r="BC139" i="10" l="1"/>
  <c r="AK308" i="5"/>
  <c r="Z267" i="10"/>
  <c r="AX177" i="5"/>
  <c r="BA138" i="5"/>
  <c r="AB308" i="8"/>
  <c r="AJ267" i="11"/>
  <c r="G308" i="8"/>
  <c r="G267" i="8"/>
  <c r="L308" i="8"/>
  <c r="AB267" i="8"/>
  <c r="W308" i="5"/>
  <c r="L267" i="5"/>
  <c r="L308" i="5"/>
  <c r="W267" i="5"/>
  <c r="AB308" i="5"/>
  <c r="AK267" i="9"/>
  <c r="AH308" i="11"/>
  <c r="AH267" i="11"/>
  <c r="AX177" i="6"/>
  <c r="AW177" i="6"/>
  <c r="AZ177" i="6"/>
  <c r="AK308" i="9"/>
  <c r="AZ135" i="6"/>
  <c r="BA135" i="6"/>
  <c r="AW135" i="6"/>
  <c r="L267" i="8"/>
  <c r="W267" i="8"/>
  <c r="AZ181" i="11"/>
  <c r="AO179" i="13"/>
  <c r="AO56" i="13" s="1"/>
  <c r="Z49" i="15" s="1"/>
  <c r="L49" i="15" s="1"/>
  <c r="BA181" i="11"/>
  <c r="AU181" i="11"/>
  <c r="AV177" i="5"/>
  <c r="BJ179" i="13"/>
  <c r="BF177" i="13"/>
  <c r="AY181" i="5"/>
  <c r="AV139" i="8"/>
  <c r="BM137" i="12"/>
  <c r="BN137" i="12" s="1"/>
  <c r="AY138" i="5"/>
  <c r="AW137" i="6"/>
  <c r="AU139" i="8"/>
  <c r="BF139" i="13"/>
  <c r="BD139" i="5"/>
  <c r="BH139" i="13"/>
  <c r="AW139" i="5"/>
  <c r="BJ139" i="13"/>
  <c r="BE181" i="5"/>
  <c r="BB178" i="5"/>
  <c r="AV181" i="5"/>
  <c r="BF179" i="13"/>
  <c r="BM179" i="12"/>
  <c r="BN179" i="12" s="1"/>
  <c r="BM136" i="12"/>
  <c r="BN136" i="12" s="1"/>
  <c r="BM135" i="12"/>
  <c r="BN135" i="12" s="1"/>
  <c r="BM177" i="12"/>
  <c r="BN177" i="12" s="1"/>
  <c r="BM138" i="12"/>
  <c r="BN138" i="12" s="1"/>
  <c r="BL136" i="11"/>
  <c r="BJ139" i="11"/>
  <c r="BL179" i="11"/>
  <c r="AX178" i="11"/>
  <c r="BK179" i="9"/>
  <c r="BM179" i="9" s="1"/>
  <c r="BN179" i="9" s="1"/>
  <c r="AY181" i="8"/>
  <c r="AY137" i="8"/>
  <c r="AY136" i="6"/>
  <c r="BA136" i="6"/>
  <c r="AZ178" i="6"/>
  <c r="BA138" i="6"/>
  <c r="AY138" i="6"/>
  <c r="AW136" i="6"/>
  <c r="AW179" i="6"/>
  <c r="BA179" i="6"/>
  <c r="AZ179" i="6"/>
  <c r="AX137" i="6"/>
  <c r="AW178" i="6"/>
  <c r="BA178" i="6"/>
  <c r="BK138" i="5"/>
  <c r="BB180" i="5"/>
  <c r="BA180" i="5"/>
  <c r="AS139" i="5"/>
  <c r="AR178" i="5"/>
  <c r="BJ180" i="5"/>
  <c r="AY178" i="5"/>
  <c r="AT138" i="5"/>
  <c r="AX135" i="5"/>
  <c r="AW178" i="5"/>
  <c r="BK135" i="5"/>
  <c r="BE135" i="5"/>
  <c r="AD267" i="13"/>
  <c r="AO267" i="13" s="1"/>
  <c r="BH179" i="13"/>
  <c r="BG179" i="13"/>
  <c r="BL181" i="8"/>
  <c r="BD181" i="11"/>
  <c r="AY181" i="11"/>
  <c r="W308" i="8"/>
  <c r="BL139" i="8"/>
  <c r="BG138" i="8"/>
  <c r="AX181" i="11"/>
  <c r="AW181" i="11"/>
  <c r="BL177" i="11"/>
  <c r="BA137" i="6"/>
  <c r="BD135" i="5"/>
  <c r="AZ137" i="5"/>
  <c r="AZ137" i="6"/>
  <c r="BJ178" i="13"/>
  <c r="BH177" i="13"/>
  <c r="BI178" i="13"/>
  <c r="BJ177" i="13"/>
  <c r="AO177" i="13"/>
  <c r="AO54" i="13" s="1"/>
  <c r="Z47" i="15" s="1"/>
  <c r="L47" i="15" s="1"/>
  <c r="BG177" i="13"/>
  <c r="AX178" i="5"/>
  <c r="AD308" i="13"/>
  <c r="AO308" i="13" s="1"/>
  <c r="AX179" i="6"/>
  <c r="AT181" i="11"/>
  <c r="BL137" i="5"/>
  <c r="AU135" i="5"/>
  <c r="BK181" i="5"/>
  <c r="BE138" i="5"/>
  <c r="AX138" i="5"/>
  <c r="AX181" i="5"/>
  <c r="BA181" i="5"/>
  <c r="F6" i="15"/>
  <c r="F4" i="16" s="1"/>
  <c r="AY178" i="6"/>
  <c r="AI267" i="8"/>
  <c r="P267" i="8"/>
  <c r="T267" i="11"/>
  <c r="BA178" i="5"/>
  <c r="BC181" i="5"/>
  <c r="AT177" i="5"/>
  <c r="AX180" i="11"/>
  <c r="AR180" i="11"/>
  <c r="AR178" i="11"/>
  <c r="AY135" i="5"/>
  <c r="AV135" i="5"/>
  <c r="AY180" i="11"/>
  <c r="BD178" i="5"/>
  <c r="BA177" i="5"/>
  <c r="AU180" i="5"/>
  <c r="AY178" i="8"/>
  <c r="AX181" i="8"/>
  <c r="AX139" i="8"/>
  <c r="E7" i="15"/>
  <c r="E7" i="16" s="1"/>
  <c r="E8" i="16"/>
  <c r="H8" i="15"/>
  <c r="H10" i="16" s="1"/>
  <c r="H11" i="16"/>
  <c r="I8" i="15"/>
  <c r="I10" i="16" s="1"/>
  <c r="I11" i="16"/>
  <c r="I6" i="15"/>
  <c r="I4" i="16" s="1"/>
  <c r="I5" i="16"/>
  <c r="F9" i="15"/>
  <c r="F13" i="16" s="1"/>
  <c r="F14" i="16"/>
  <c r="K8" i="15"/>
  <c r="K10" i="16" s="1"/>
  <c r="K11" i="16"/>
  <c r="F267" i="5"/>
  <c r="BG139" i="8"/>
  <c r="BA139" i="11"/>
  <c r="F8" i="15"/>
  <c r="F10" i="16" s="1"/>
  <c r="F11" i="16"/>
  <c r="I9" i="15"/>
  <c r="I13" i="16" s="1"/>
  <c r="I14" i="16"/>
  <c r="L8" i="15"/>
  <c r="L10" i="16" s="1"/>
  <c r="L11" i="16"/>
  <c r="H7" i="15"/>
  <c r="H7" i="16" s="1"/>
  <c r="H8" i="16"/>
  <c r="K9" i="15"/>
  <c r="K13" i="16" s="1"/>
  <c r="K14" i="16"/>
  <c r="L9" i="15"/>
  <c r="L13" i="16" s="1"/>
  <c r="L14" i="16"/>
  <c r="M6" i="15"/>
  <c r="M4" i="16" s="1"/>
  <c r="H9" i="15"/>
  <c r="H13" i="16" s="1"/>
  <c r="H14" i="16"/>
  <c r="H6" i="15"/>
  <c r="H4" i="16" s="1"/>
  <c r="H5" i="16"/>
  <c r="M9" i="15"/>
  <c r="M13" i="16" s="1"/>
  <c r="M14" i="16"/>
  <c r="M8" i="15"/>
  <c r="M10" i="16" s="1"/>
  <c r="M11" i="16"/>
  <c r="L6" i="15"/>
  <c r="L4" i="16" s="1"/>
  <c r="L5" i="16"/>
  <c r="L7" i="15"/>
  <c r="L7" i="16" s="1"/>
  <c r="L8" i="16"/>
  <c r="M7" i="15"/>
  <c r="M7" i="16" s="1"/>
  <c r="M8" i="16"/>
  <c r="S308" i="6"/>
  <c r="C36" i="16"/>
  <c r="C39" i="16"/>
  <c r="F7" i="15"/>
  <c r="F7" i="16" s="1"/>
  <c r="F8" i="16"/>
  <c r="I7" i="15"/>
  <c r="I7" i="16" s="1"/>
  <c r="I8" i="16"/>
  <c r="K7" i="15"/>
  <c r="K7" i="16" s="1"/>
  <c r="K8" i="16"/>
  <c r="BI181" i="5"/>
  <c r="AO267" i="14"/>
  <c r="T308" i="11"/>
  <c r="L308" i="11"/>
  <c r="BM137" i="13"/>
  <c r="BN137" i="13" s="1"/>
  <c r="BM179" i="10"/>
  <c r="BN179" i="10" s="1"/>
  <c r="AR181" i="11"/>
  <c r="BM178" i="12"/>
  <c r="BN178" i="12" s="1"/>
  <c r="BM136" i="13"/>
  <c r="BN136" i="13" s="1"/>
  <c r="S308" i="11"/>
  <c r="S267" i="11"/>
  <c r="H267" i="8"/>
  <c r="AJ308" i="11"/>
  <c r="S267" i="6"/>
  <c r="AO267" i="6" s="1"/>
  <c r="BA139" i="6"/>
  <c r="AW139" i="6"/>
  <c r="AZ139" i="6"/>
  <c r="AX139" i="6"/>
  <c r="AY139" i="6"/>
  <c r="E8" i="15"/>
  <c r="E10" i="16" s="1"/>
  <c r="E11" i="16"/>
  <c r="E6" i="15"/>
  <c r="E4" i="16" s="1"/>
  <c r="E5" i="16"/>
  <c r="E9" i="15"/>
  <c r="E13" i="16" s="1"/>
  <c r="E14" i="16"/>
  <c r="AT180" i="5"/>
  <c r="BH181" i="5"/>
  <c r="AW181" i="8"/>
  <c r="AV181" i="8"/>
  <c r="BE137" i="5"/>
  <c r="BC139" i="5"/>
  <c r="BA139" i="5"/>
  <c r="AR180" i="5"/>
  <c r="AR137" i="11"/>
  <c r="BL181" i="11"/>
  <c r="BM178" i="7"/>
  <c r="BN178" i="7" s="1"/>
  <c r="AU137" i="5"/>
  <c r="AQ178" i="5"/>
  <c r="BB139" i="5"/>
  <c r="BG181" i="11"/>
  <c r="AW137" i="5"/>
  <c r="BF139" i="5"/>
  <c r="AW180" i="5"/>
  <c r="AT137" i="11"/>
  <c r="BD138" i="5"/>
  <c r="AN267" i="8"/>
  <c r="A14" i="15"/>
  <c r="C235" i="1"/>
  <c r="C276" i="1"/>
  <c r="A55" i="15"/>
  <c r="AB308" i="11"/>
  <c r="P267" i="11"/>
  <c r="P308" i="11"/>
  <c r="BE177" i="5"/>
  <c r="AU179" i="5"/>
  <c r="BA136" i="5"/>
  <c r="AQ139" i="5"/>
  <c r="BL138" i="5"/>
  <c r="BM139" i="7"/>
  <c r="BN139" i="7" s="1"/>
  <c r="AQ181" i="5"/>
  <c r="BG181" i="5"/>
  <c r="BI135" i="5"/>
  <c r="S308" i="8"/>
  <c r="AV139" i="5"/>
  <c r="AI308" i="5"/>
  <c r="AA308" i="5"/>
  <c r="BC139" i="11"/>
  <c r="BC178" i="5"/>
  <c r="AV138" i="5"/>
  <c r="AV180" i="5"/>
  <c r="AO308" i="14"/>
  <c r="L267" i="11"/>
  <c r="AS181" i="11"/>
  <c r="AS139" i="11"/>
  <c r="AB267" i="11"/>
  <c r="H267" i="11"/>
  <c r="AR181" i="5"/>
  <c r="AW138" i="5"/>
  <c r="AQ138" i="5"/>
  <c r="AQ136" i="5"/>
  <c r="AY137" i="5"/>
  <c r="AZ181" i="5"/>
  <c r="AZ138" i="5"/>
  <c r="BM177" i="7"/>
  <c r="BN177" i="7" s="1"/>
  <c r="AS178" i="8"/>
  <c r="BL137" i="8"/>
  <c r="BE178" i="8"/>
  <c r="AY138" i="8"/>
  <c r="AY179" i="8"/>
  <c r="BG180" i="8"/>
  <c r="AX180" i="8"/>
  <c r="AX137" i="8"/>
  <c r="AX178" i="8"/>
  <c r="AX138" i="11"/>
  <c r="AX179" i="11"/>
  <c r="AR138" i="11"/>
  <c r="AR179" i="11"/>
  <c r="AR136" i="11"/>
  <c r="BJ135" i="11"/>
  <c r="BJ181" i="11"/>
  <c r="BL178" i="11"/>
  <c r="AY178" i="11"/>
  <c r="BM139" i="12"/>
  <c r="BN139" i="12" s="1"/>
  <c r="AX139" i="11"/>
  <c r="AU178" i="5"/>
  <c r="AZ139" i="11"/>
  <c r="AZ178" i="5"/>
  <c r="AS136" i="5"/>
  <c r="AV178" i="5"/>
  <c r="AY139" i="11"/>
  <c r="AX139" i="5"/>
  <c r="AX137" i="5"/>
  <c r="AU138" i="5"/>
  <c r="BF135" i="11"/>
  <c r="BB180" i="8"/>
  <c r="BE138" i="11"/>
  <c r="BF179" i="11"/>
  <c r="BH178" i="5"/>
  <c r="AA308" i="8"/>
  <c r="BD137" i="5"/>
  <c r="AO232" i="5"/>
  <c r="AP18" i="5" s="1"/>
  <c r="AE11" i="15" s="1"/>
  <c r="BB135" i="5"/>
  <c r="AV178" i="8"/>
  <c r="BL178" i="8"/>
  <c r="BE137" i="8"/>
  <c r="BG135" i="8"/>
  <c r="BF138" i="11"/>
  <c r="BE179" i="11"/>
  <c r="BD136" i="11"/>
  <c r="BK138" i="11"/>
  <c r="BK179" i="11"/>
  <c r="AS138" i="11"/>
  <c r="AS179" i="11"/>
  <c r="AS136" i="11"/>
  <c r="BD136" i="5"/>
  <c r="BA137" i="5"/>
  <c r="I267" i="5"/>
  <c r="BK179" i="5"/>
  <c r="BL135" i="5"/>
  <c r="BG137" i="5"/>
  <c r="BH135" i="5"/>
  <c r="BJ177" i="5"/>
  <c r="AD267" i="5"/>
  <c r="BF136" i="11"/>
  <c r="W267" i="11"/>
  <c r="M267" i="5"/>
  <c r="BJ138" i="5"/>
  <c r="BG139" i="5"/>
  <c r="BL138" i="11"/>
  <c r="AW136" i="5"/>
  <c r="AT178" i="5"/>
  <c r="AO139" i="5"/>
  <c r="AO17" i="5" s="1"/>
  <c r="R10" i="15" s="1"/>
  <c r="D10" i="15" s="1"/>
  <c r="AO177" i="5"/>
  <c r="AO54" i="5" s="1"/>
  <c r="R47" i="15" s="1"/>
  <c r="D47" i="15" s="1"/>
  <c r="AO229" i="5"/>
  <c r="AP15" i="5" s="1"/>
  <c r="AE8" i="15" s="1"/>
  <c r="D12" i="16" s="1"/>
  <c r="AO231" i="5"/>
  <c r="AP17" i="5" s="1"/>
  <c r="AE10" i="15" s="1"/>
  <c r="AO236" i="5"/>
  <c r="AP22" i="5" s="1"/>
  <c r="AE15" i="15" s="1"/>
  <c r="AO240" i="5"/>
  <c r="AP26" i="5" s="1"/>
  <c r="AE19" i="15" s="1"/>
  <c r="AO244" i="5"/>
  <c r="AP30" i="5" s="1"/>
  <c r="AE23" i="15" s="1"/>
  <c r="AO248" i="5"/>
  <c r="AP34" i="5" s="1"/>
  <c r="AE27" i="15" s="1"/>
  <c r="AO252" i="5"/>
  <c r="AP38" i="5" s="1"/>
  <c r="AE31" i="15" s="1"/>
  <c r="AO256" i="5"/>
  <c r="AP42" i="5" s="1"/>
  <c r="AE35" i="15" s="1"/>
  <c r="AO235" i="5"/>
  <c r="AP21" i="5" s="1"/>
  <c r="AE14" i="15" s="1"/>
  <c r="AO239" i="5"/>
  <c r="AP25" i="5" s="1"/>
  <c r="AE18" i="15" s="1"/>
  <c r="AO243" i="5"/>
  <c r="AP29" i="5" s="1"/>
  <c r="AE22" i="15" s="1"/>
  <c r="AO247" i="5"/>
  <c r="AP33" i="5" s="1"/>
  <c r="AE26" i="15" s="1"/>
  <c r="AO251" i="5"/>
  <c r="AP37" i="5" s="1"/>
  <c r="AE30" i="15" s="1"/>
  <c r="AO255" i="5"/>
  <c r="AP41" i="5" s="1"/>
  <c r="AE34" i="15" s="1"/>
  <c r="AO258" i="5"/>
  <c r="AP44" i="5" s="1"/>
  <c r="AE37" i="15" s="1"/>
  <c r="AO261" i="5"/>
  <c r="AO265" i="5"/>
  <c r="AO270" i="5"/>
  <c r="AP56" i="5" s="1"/>
  <c r="AE49" i="15" s="1"/>
  <c r="AO274" i="5"/>
  <c r="AP60" i="5" s="1"/>
  <c r="AE53" i="15" s="1"/>
  <c r="AO278" i="5"/>
  <c r="AP64" i="5" s="1"/>
  <c r="AE57" i="15" s="1"/>
  <c r="AO282" i="5"/>
  <c r="AP68" i="5" s="1"/>
  <c r="AE61" i="15" s="1"/>
  <c r="AO262" i="5"/>
  <c r="AO266" i="5"/>
  <c r="AO271" i="5"/>
  <c r="AP57" i="5" s="1"/>
  <c r="AE50" i="15" s="1"/>
  <c r="AO275" i="5"/>
  <c r="AP61" i="5" s="1"/>
  <c r="AE54" i="15" s="1"/>
  <c r="AO279" i="5"/>
  <c r="AP65" i="5" s="1"/>
  <c r="AE58" i="15" s="1"/>
  <c r="AO283" i="5"/>
  <c r="AP69" i="5" s="1"/>
  <c r="AE62" i="15" s="1"/>
  <c r="AO286" i="5"/>
  <c r="AP72" i="5" s="1"/>
  <c r="AE65" i="15" s="1"/>
  <c r="BF136" i="5"/>
  <c r="AS178" i="5"/>
  <c r="AU181" i="8"/>
  <c r="BK135" i="8"/>
  <c r="BF136" i="8"/>
  <c r="AZ136" i="8"/>
  <c r="AZ135" i="8"/>
  <c r="AW138" i="8"/>
  <c r="AW179" i="8"/>
  <c r="AW136" i="8"/>
  <c r="AV135" i="8"/>
  <c r="BG137" i="8"/>
  <c r="BG177" i="8"/>
  <c r="BG181" i="8"/>
  <c r="BF181" i="11"/>
  <c r="BC181" i="11"/>
  <c r="BL137" i="11"/>
  <c r="BE178" i="11"/>
  <c r="BE177" i="11"/>
  <c r="AY137" i="11"/>
  <c r="BI138" i="5"/>
  <c r="BI139" i="5"/>
  <c r="H308" i="5"/>
  <c r="E267" i="8"/>
  <c r="E308" i="8"/>
  <c r="E267" i="11"/>
  <c r="AO293" i="11"/>
  <c r="BH180" i="11"/>
  <c r="BE137" i="11"/>
  <c r="AH308" i="5"/>
  <c r="AG267" i="5"/>
  <c r="AI267" i="11"/>
  <c r="BG135" i="5"/>
  <c r="H308" i="8"/>
  <c r="AY139" i="8"/>
  <c r="AW181" i="5"/>
  <c r="BK177" i="5"/>
  <c r="BJ179" i="5"/>
  <c r="AO270" i="11"/>
  <c r="AP56" i="11" s="1"/>
  <c r="AK49" i="15" s="1"/>
  <c r="BG139" i="11"/>
  <c r="AC308" i="8"/>
  <c r="BH137" i="8"/>
  <c r="BG136" i="5"/>
  <c r="AC308" i="5"/>
  <c r="BE178" i="5"/>
  <c r="U267" i="5"/>
  <c r="AU139" i="11"/>
  <c r="AY136" i="11"/>
  <c r="V267" i="5"/>
  <c r="BB177" i="5"/>
  <c r="N267" i="5"/>
  <c r="BF138" i="5"/>
  <c r="BK180" i="5"/>
  <c r="BK139" i="11"/>
  <c r="BL180" i="11"/>
  <c r="S267" i="8"/>
  <c r="BM137" i="7"/>
  <c r="BN137" i="7" s="1"/>
  <c r="AU139" i="5"/>
  <c r="BL139" i="5"/>
  <c r="AT139" i="5"/>
  <c r="BL178" i="5"/>
  <c r="AA267" i="5"/>
  <c r="BF177" i="5"/>
  <c r="S267" i="5"/>
  <c r="AZ136" i="5"/>
  <c r="AO308" i="7"/>
  <c r="BM136" i="14"/>
  <c r="BN136" i="14" s="1"/>
  <c r="BM179" i="14"/>
  <c r="BN179" i="14" s="1"/>
  <c r="BG136" i="8"/>
  <c r="BG138" i="5"/>
  <c r="BB138" i="5"/>
  <c r="BI180" i="5"/>
  <c r="BF178" i="5"/>
  <c r="BE136" i="5"/>
  <c r="BH136" i="5"/>
  <c r="BB137" i="5"/>
  <c r="AX136" i="5"/>
  <c r="BL181" i="5"/>
  <c r="BC138" i="5"/>
  <c r="BC135" i="5"/>
  <c r="BF135" i="5"/>
  <c r="AS135" i="5"/>
  <c r="AT135" i="5"/>
  <c r="BA135" i="5"/>
  <c r="BI137" i="5"/>
  <c r="BB136" i="5"/>
  <c r="AV137" i="5"/>
  <c r="BK137" i="5"/>
  <c r="AT181" i="5"/>
  <c r="BG180" i="5"/>
  <c r="AW135" i="5"/>
  <c r="AS177" i="5"/>
  <c r="BJ135" i="5"/>
  <c r="AO267" i="7"/>
  <c r="AW139" i="8"/>
  <c r="AZ138" i="8"/>
  <c r="BB135" i="8"/>
  <c r="BF138" i="8"/>
  <c r="AY136" i="8"/>
  <c r="AZ181" i="8"/>
  <c r="BA138" i="8"/>
  <c r="AV138" i="8"/>
  <c r="AY177" i="8"/>
  <c r="AX179" i="8"/>
  <c r="BH139" i="11"/>
  <c r="AT139" i="11"/>
  <c r="BF177" i="11"/>
  <c r="BD138" i="11"/>
  <c r="BD179" i="11"/>
  <c r="AX136" i="11"/>
  <c r="BK136" i="11"/>
  <c r="BL139" i="11"/>
  <c r="BF139" i="11"/>
  <c r="BL177" i="5"/>
  <c r="BD177" i="5"/>
  <c r="BD179" i="5"/>
  <c r="AV179" i="5"/>
  <c r="AR139" i="5"/>
  <c r="BF180" i="5"/>
  <c r="AS181" i="5"/>
  <c r="AU181" i="5"/>
  <c r="BI178" i="8"/>
  <c r="BB137" i="8"/>
  <c r="AO305" i="11"/>
  <c r="BK136" i="5"/>
  <c r="AO285" i="5"/>
  <c r="AP71" i="5" s="1"/>
  <c r="AE64" i="15" s="1"/>
  <c r="Z308" i="5"/>
  <c r="BM138" i="7"/>
  <c r="BN138" i="7" s="1"/>
  <c r="AI308" i="11"/>
  <c r="BL135" i="11"/>
  <c r="W308" i="11"/>
  <c r="BE136" i="11"/>
  <c r="O267" i="11"/>
  <c r="AY177" i="11"/>
  <c r="AY179" i="11"/>
  <c r="AG308" i="8"/>
  <c r="AG267" i="8"/>
  <c r="BJ137" i="5"/>
  <c r="V308" i="5"/>
  <c r="BC136" i="5"/>
  <c r="N308" i="5"/>
  <c r="AV136" i="5"/>
  <c r="I308" i="5"/>
  <c r="AU177" i="5"/>
  <c r="AO178" i="5"/>
  <c r="AO55" i="5" s="1"/>
  <c r="R48" i="15" s="1"/>
  <c r="D48" i="15" s="1"/>
  <c r="BJ139" i="5"/>
  <c r="BM138" i="14"/>
  <c r="BN138" i="14" s="1"/>
  <c r="BM137" i="14"/>
  <c r="BN137" i="14" s="1"/>
  <c r="BM139" i="14"/>
  <c r="BN139" i="14" s="1"/>
  <c r="BM138" i="13"/>
  <c r="BN138" i="13" s="1"/>
  <c r="BE139" i="11"/>
  <c r="O308" i="11"/>
  <c r="BE180" i="11"/>
  <c r="AY138" i="11"/>
  <c r="AI308" i="8"/>
  <c r="AA267" i="8"/>
  <c r="BG178" i="8"/>
  <c r="P308" i="8"/>
  <c r="AZ139" i="8"/>
  <c r="AY180" i="8"/>
  <c r="BM179" i="7"/>
  <c r="BN179" i="7" s="1"/>
  <c r="BM136" i="7"/>
  <c r="BN136" i="7" s="1"/>
  <c r="H267" i="5"/>
  <c r="AR177" i="5"/>
  <c r="AU136" i="5"/>
  <c r="BE139" i="5"/>
  <c r="AZ139" i="5"/>
  <c r="AI267" i="5"/>
  <c r="S308" i="5"/>
  <c r="AZ177" i="5"/>
  <c r="BA179" i="5"/>
  <c r="P308" i="5"/>
  <c r="P267" i="5"/>
  <c r="AY136" i="5"/>
  <c r="AR138" i="5"/>
  <c r="AO281" i="11"/>
  <c r="AP67" i="11" s="1"/>
  <c r="AK60" i="15" s="1"/>
  <c r="AO298" i="11"/>
  <c r="BB180" i="11"/>
  <c r="AS180" i="11"/>
  <c r="AT178" i="11"/>
  <c r="BF180" i="11"/>
  <c r="BF178" i="11"/>
  <c r="BI139" i="11"/>
  <c r="AO139" i="11"/>
  <c r="AO17" i="11" s="1"/>
  <c r="X10" i="15" s="1"/>
  <c r="J10" i="15" s="1"/>
  <c r="AK267" i="8"/>
  <c r="AC267" i="8"/>
  <c r="BG179" i="8"/>
  <c r="AO181" i="11"/>
  <c r="AO58" i="11" s="1"/>
  <c r="X51" i="15" s="1"/>
  <c r="J51" i="15" s="1"/>
  <c r="BL136" i="5"/>
  <c r="BI136" i="5"/>
  <c r="BG178" i="5"/>
  <c r="AC267" i="5"/>
  <c r="M308" i="5"/>
  <c r="BJ136" i="5"/>
  <c r="AD308" i="5"/>
  <c r="AR137" i="5"/>
  <c r="AR135" i="5"/>
  <c r="AW139" i="11"/>
  <c r="BG177" i="5"/>
  <c r="AO230" i="5"/>
  <c r="AP16" i="5" s="1"/>
  <c r="AE9" i="15" s="1"/>
  <c r="D15" i="16" s="1"/>
  <c r="BC137" i="5"/>
  <c r="BF137" i="5"/>
  <c r="AY179" i="5"/>
  <c r="AS137" i="5"/>
  <c r="AT137" i="5"/>
  <c r="AX179" i="5"/>
  <c r="BK139" i="5"/>
  <c r="BF181" i="5"/>
  <c r="AO181" i="5"/>
  <c r="AO58" i="5" s="1"/>
  <c r="R51" i="15" s="1"/>
  <c r="D51" i="15" s="1"/>
  <c r="AS138" i="5"/>
  <c r="BI177" i="5"/>
  <c r="AW177" i="5"/>
  <c r="AQ137" i="5"/>
  <c r="AO228" i="5"/>
  <c r="AP14" i="5" s="1"/>
  <c r="AE7" i="15" s="1"/>
  <c r="D9" i="16" s="1"/>
  <c r="AO227" i="5"/>
  <c r="AP13" i="5" s="1"/>
  <c r="AE6" i="15" s="1"/>
  <c r="D6" i="16" s="1"/>
  <c r="AO234" i="5"/>
  <c r="AP20" i="5" s="1"/>
  <c r="AE13" i="15" s="1"/>
  <c r="AO238" i="5"/>
  <c r="AP24" i="5" s="1"/>
  <c r="AE17" i="15" s="1"/>
  <c r="AO242" i="5"/>
  <c r="AP28" i="5" s="1"/>
  <c r="AE21" i="15" s="1"/>
  <c r="AO246" i="5"/>
  <c r="AP32" i="5" s="1"/>
  <c r="AE25" i="15" s="1"/>
  <c r="AO250" i="5"/>
  <c r="AP36" i="5" s="1"/>
  <c r="AE29" i="15" s="1"/>
  <c r="AO254" i="5"/>
  <c r="AP40" i="5" s="1"/>
  <c r="AE33" i="15" s="1"/>
  <c r="AO233" i="5"/>
  <c r="AP19" i="5" s="1"/>
  <c r="AE12" i="15" s="1"/>
  <c r="AO237" i="5"/>
  <c r="AP23" i="5" s="1"/>
  <c r="AE16" i="15" s="1"/>
  <c r="AO241" i="5"/>
  <c r="AP27" i="5" s="1"/>
  <c r="AE20" i="15" s="1"/>
  <c r="AO245" i="5"/>
  <c r="AP31" i="5" s="1"/>
  <c r="AE24" i="15" s="1"/>
  <c r="AO249" i="5"/>
  <c r="AP35" i="5" s="1"/>
  <c r="AE28" i="15" s="1"/>
  <c r="AO253" i="5"/>
  <c r="AP39" i="5" s="1"/>
  <c r="AE32" i="15" s="1"/>
  <c r="AO257" i="5"/>
  <c r="AP43" i="5" s="1"/>
  <c r="AE36" i="15" s="1"/>
  <c r="AO259" i="5"/>
  <c r="AP45" i="5" s="1"/>
  <c r="AE38" i="15" s="1"/>
  <c r="AO263" i="5"/>
  <c r="AO268" i="5"/>
  <c r="AP54" i="5" s="1"/>
  <c r="AE47" i="15" s="1"/>
  <c r="AO272" i="5"/>
  <c r="AP58" i="5" s="1"/>
  <c r="AE51" i="15" s="1"/>
  <c r="AO276" i="5"/>
  <c r="AP62" i="5" s="1"/>
  <c r="AE55" i="15" s="1"/>
  <c r="AO280" i="5"/>
  <c r="AP66" i="5" s="1"/>
  <c r="AE59" i="15" s="1"/>
  <c r="AO260" i="5"/>
  <c r="AO264" i="5"/>
  <c r="AO269" i="5"/>
  <c r="AP55" i="5" s="1"/>
  <c r="AE48" i="15" s="1"/>
  <c r="AO273" i="5"/>
  <c r="AP59" i="5" s="1"/>
  <c r="AE52" i="15" s="1"/>
  <c r="AO277" i="5"/>
  <c r="AP63" i="5" s="1"/>
  <c r="AE56" i="15" s="1"/>
  <c r="AO281" i="5"/>
  <c r="AP67" i="5" s="1"/>
  <c r="AE60" i="15" s="1"/>
  <c r="AO284" i="5"/>
  <c r="AP70" i="5" s="1"/>
  <c r="AE63" i="15" s="1"/>
  <c r="AO288" i="5"/>
  <c r="AO292" i="5"/>
  <c r="AO289" i="5"/>
  <c r="AO293" i="5"/>
  <c r="AO296" i="5"/>
  <c r="AO299" i="5"/>
  <c r="AO303" i="5"/>
  <c r="AO306" i="5"/>
  <c r="AO298" i="5"/>
  <c r="AO302" i="5"/>
  <c r="AY177" i="5"/>
  <c r="BH177" i="5"/>
  <c r="AZ135" i="5"/>
  <c r="BI178" i="5"/>
  <c r="AR136" i="5"/>
  <c r="BH137" i="5"/>
  <c r="AT136" i="5"/>
  <c r="BE180" i="5"/>
  <c r="AY139" i="5"/>
  <c r="BH139" i="5"/>
  <c r="BB181" i="5"/>
  <c r="AS180" i="5"/>
  <c r="BD180" i="5"/>
  <c r="BC180" i="5"/>
  <c r="BH138" i="5"/>
  <c r="BC177" i="5"/>
  <c r="BD181" i="5"/>
  <c r="BM135" i="7"/>
  <c r="BN135" i="7" s="1"/>
  <c r="BF139" i="8"/>
  <c r="BF181" i="8"/>
  <c r="AU138" i="8"/>
  <c r="AU179" i="8"/>
  <c r="AU136" i="8"/>
  <c r="AS135" i="8"/>
  <c r="BL138" i="8"/>
  <c r="BL179" i="8"/>
  <c r="BL136" i="8"/>
  <c r="BH135" i="8"/>
  <c r="BF179" i="8"/>
  <c r="BE135" i="8"/>
  <c r="AV136" i="8"/>
  <c r="BA139" i="8"/>
  <c r="BA181" i="8"/>
  <c r="AX138" i="8"/>
  <c r="AX136" i="8"/>
  <c r="BB139" i="11"/>
  <c r="AV139" i="11"/>
  <c r="BA178" i="11"/>
  <c r="BD180" i="11"/>
  <c r="BD137" i="11"/>
  <c r="BD178" i="11"/>
  <c r="BB177" i="11"/>
  <c r="AO232" i="11"/>
  <c r="AP18" i="11" s="1"/>
  <c r="AK11" i="15" s="1"/>
  <c r="AX137" i="11"/>
  <c r="AS178" i="11"/>
  <c r="AQ181" i="11"/>
  <c r="BD139" i="11"/>
  <c r="AR139" i="11"/>
  <c r="AQ139" i="11"/>
  <c r="BM135" i="13"/>
  <c r="BN135" i="13" s="1"/>
  <c r="BM135" i="14"/>
  <c r="BN135" i="14" s="1"/>
  <c r="BM178" i="14"/>
  <c r="BN178" i="14" s="1"/>
  <c r="BM177" i="14"/>
  <c r="BN177" i="14" s="1"/>
  <c r="U308" i="5"/>
  <c r="BH180" i="8"/>
  <c r="BH178" i="8"/>
  <c r="BI177" i="8"/>
  <c r="BA180" i="8"/>
  <c r="AZ178" i="8"/>
  <c r="AZ177" i="8"/>
  <c r="AT177" i="8"/>
  <c r="AG308" i="5"/>
  <c r="BJ178" i="5"/>
  <c r="BG179" i="5"/>
  <c r="BL179" i="5"/>
  <c r="F308" i="5"/>
  <c r="AZ179" i="5"/>
  <c r="AT179" i="5"/>
  <c r="BH180" i="5"/>
  <c r="AO291" i="11"/>
  <c r="AO233" i="11"/>
  <c r="AP19" i="11" s="1"/>
  <c r="AK12" i="15" s="1"/>
  <c r="BI179" i="5"/>
  <c r="AW179" i="5"/>
  <c r="BH179" i="5"/>
  <c r="AO179" i="5"/>
  <c r="AO56" i="5" s="1"/>
  <c r="R49" i="15" s="1"/>
  <c r="D49" i="15" s="1"/>
  <c r="BJ181" i="5"/>
  <c r="AQ179" i="5"/>
  <c r="AO290" i="5"/>
  <c r="AO294" i="5"/>
  <c r="AO287" i="5"/>
  <c r="AO291" i="5"/>
  <c r="AO295" i="5"/>
  <c r="AO297" i="5"/>
  <c r="AO301" i="5"/>
  <c r="AO305" i="5"/>
  <c r="AO307" i="5"/>
  <c r="AO300" i="5"/>
  <c r="AO304" i="5"/>
  <c r="BC179" i="5"/>
  <c r="BF179" i="5"/>
  <c r="AR179" i="5"/>
  <c r="BE179" i="5"/>
  <c r="AS179" i="5"/>
  <c r="BB179" i="5"/>
  <c r="BK178" i="5"/>
  <c r="BA179" i="8"/>
  <c r="BB178" i="8"/>
  <c r="AZ179" i="8"/>
  <c r="AV137" i="8"/>
  <c r="BI137" i="8"/>
  <c r="AV180" i="8"/>
  <c r="BA177" i="8"/>
  <c r="AU180" i="8"/>
  <c r="AU137" i="8"/>
  <c r="AU178" i="8"/>
  <c r="BA178" i="8"/>
  <c r="BJ136" i="11"/>
  <c r="AO297" i="8"/>
  <c r="BK136" i="8"/>
  <c r="BE138" i="8"/>
  <c r="AZ180" i="8"/>
  <c r="AO227" i="8"/>
  <c r="AP13" i="8" s="1"/>
  <c r="AH6" i="15" s="1"/>
  <c r="G6" i="16" s="1"/>
  <c r="AT179" i="8"/>
  <c r="AS138" i="8"/>
  <c r="AO281" i="8"/>
  <c r="AP67" i="8" s="1"/>
  <c r="AH60" i="15" s="1"/>
  <c r="AO258" i="11"/>
  <c r="AP44" i="11" s="1"/>
  <c r="AK37" i="15" s="1"/>
  <c r="AO308" i="10"/>
  <c r="BB136" i="11"/>
  <c r="AS137" i="8"/>
  <c r="AO292" i="8"/>
  <c r="AO250" i="8"/>
  <c r="AP36" i="8" s="1"/>
  <c r="AH29" i="15" s="1"/>
  <c r="AO284" i="8"/>
  <c r="AP70" i="8" s="1"/>
  <c r="AH63" i="15" s="1"/>
  <c r="AO305" i="8"/>
  <c r="AZ137" i="8"/>
  <c r="AO267" i="10"/>
  <c r="AV138" i="11"/>
  <c r="AK267" i="5"/>
  <c r="AO278" i="11"/>
  <c r="AP64" i="11" s="1"/>
  <c r="AK57" i="15" s="1"/>
  <c r="AO297" i="11"/>
  <c r="AO288" i="11"/>
  <c r="AO285" i="11"/>
  <c r="AP71" i="11" s="1"/>
  <c r="AK64" i="15" s="1"/>
  <c r="AO136" i="11"/>
  <c r="AO14" i="11" s="1"/>
  <c r="X7" i="15" s="1"/>
  <c r="AO239" i="11"/>
  <c r="AP25" i="11" s="1"/>
  <c r="AK18" i="15" s="1"/>
  <c r="AO242" i="11"/>
  <c r="AP28" i="11" s="1"/>
  <c r="AK21" i="15" s="1"/>
  <c r="AO264" i="11"/>
  <c r="AO273" i="11"/>
  <c r="AP59" i="11" s="1"/>
  <c r="AK52" i="15" s="1"/>
  <c r="BA136" i="8"/>
  <c r="AT136" i="8"/>
  <c r="BI138" i="8"/>
  <c r="BK179" i="8"/>
  <c r="AT138" i="8"/>
  <c r="AY135" i="8"/>
  <c r="AO259" i="8"/>
  <c r="AP45" i="8" s="1"/>
  <c r="AH38" i="15" s="1"/>
  <c r="AO263" i="8"/>
  <c r="AO268" i="8"/>
  <c r="AP54" i="8" s="1"/>
  <c r="AH47" i="15" s="1"/>
  <c r="AO276" i="8"/>
  <c r="AP62" i="8" s="1"/>
  <c r="AH55" i="15" s="1"/>
  <c r="AO280" i="8"/>
  <c r="AP66" i="8" s="1"/>
  <c r="AH59" i="15" s="1"/>
  <c r="AO258" i="8"/>
  <c r="AP44" i="8" s="1"/>
  <c r="AH37" i="15" s="1"/>
  <c r="AO262" i="8"/>
  <c r="BF180" i="8"/>
  <c r="BF137" i="8"/>
  <c r="BF178" i="8"/>
  <c r="BA137" i="8"/>
  <c r="AV179" i="8"/>
  <c r="AW180" i="8"/>
  <c r="AW137" i="8"/>
  <c r="AW178" i="8"/>
  <c r="AV177" i="8"/>
  <c r="BH136" i="11"/>
  <c r="AV136" i="11"/>
  <c r="BH138" i="11"/>
  <c r="AO241" i="11"/>
  <c r="AP27" i="11" s="1"/>
  <c r="AK20" i="15" s="1"/>
  <c r="AO249" i="11"/>
  <c r="AP35" i="11" s="1"/>
  <c r="AK28" i="15" s="1"/>
  <c r="AO257" i="11"/>
  <c r="AP43" i="11" s="1"/>
  <c r="AK36" i="15" s="1"/>
  <c r="BK180" i="11"/>
  <c r="BK137" i="11"/>
  <c r="BK178" i="11"/>
  <c r="AK308" i="8"/>
  <c r="AX141" i="7"/>
  <c r="BD141" i="7"/>
  <c r="BF141" i="7"/>
  <c r="BJ141" i="7"/>
  <c r="BK181" i="8"/>
  <c r="AO180" i="8"/>
  <c r="AO57" i="8" s="1"/>
  <c r="U50" i="15" s="1"/>
  <c r="G50" i="15" s="1"/>
  <c r="AO137" i="8"/>
  <c r="AO15" i="8" s="1"/>
  <c r="U8" i="15" s="1"/>
  <c r="AO178" i="8"/>
  <c r="AO55" i="8" s="1"/>
  <c r="U48" i="15" s="1"/>
  <c r="G48" i="15" s="1"/>
  <c r="AO228" i="8"/>
  <c r="AP14" i="8" s="1"/>
  <c r="AH7" i="15" s="1"/>
  <c r="G9" i="16" s="1"/>
  <c r="AO231" i="8"/>
  <c r="AP17" i="8" s="1"/>
  <c r="AH10" i="15" s="1"/>
  <c r="AO235" i="8"/>
  <c r="AP21" i="8" s="1"/>
  <c r="AH14" i="15" s="1"/>
  <c r="AO239" i="8"/>
  <c r="AP25" i="8" s="1"/>
  <c r="AH18" i="15" s="1"/>
  <c r="AO243" i="8"/>
  <c r="AP29" i="8" s="1"/>
  <c r="AH22" i="15" s="1"/>
  <c r="AO247" i="8"/>
  <c r="AP33" i="8" s="1"/>
  <c r="AH26" i="15" s="1"/>
  <c r="AO251" i="8"/>
  <c r="AP37" i="8" s="1"/>
  <c r="AH30" i="15" s="1"/>
  <c r="AO255" i="8"/>
  <c r="AP41" i="8" s="1"/>
  <c r="AH34" i="15" s="1"/>
  <c r="AO269" i="8"/>
  <c r="AP55" i="8" s="1"/>
  <c r="AH48" i="15" s="1"/>
  <c r="AO273" i="8"/>
  <c r="AP59" i="8" s="1"/>
  <c r="AH52" i="15" s="1"/>
  <c r="AO277" i="8"/>
  <c r="AP63" i="8" s="1"/>
  <c r="AH56" i="15" s="1"/>
  <c r="AO283" i="8"/>
  <c r="AP69" i="8" s="1"/>
  <c r="AH62" i="15" s="1"/>
  <c r="AO287" i="8"/>
  <c r="AO291" i="8"/>
  <c r="AO295" i="8"/>
  <c r="AO298" i="8"/>
  <c r="AO302" i="8"/>
  <c r="AO234" i="8"/>
  <c r="AP20" i="8" s="1"/>
  <c r="AH13" i="15" s="1"/>
  <c r="AO242" i="8"/>
  <c r="AP28" i="8" s="1"/>
  <c r="AH21" i="15" s="1"/>
  <c r="AO272" i="8"/>
  <c r="AP58" i="8" s="1"/>
  <c r="AH51" i="15" s="1"/>
  <c r="AO266" i="8"/>
  <c r="AO288" i="8"/>
  <c r="AO301" i="8"/>
  <c r="AH267" i="8"/>
  <c r="AZ178" i="11"/>
  <c r="AO180" i="11"/>
  <c r="AO57" i="11" s="1"/>
  <c r="X50" i="15" s="1"/>
  <c r="J50" i="15" s="1"/>
  <c r="AZ137" i="11"/>
  <c r="BA137" i="11"/>
  <c r="AV180" i="11"/>
  <c r="AO250" i="11"/>
  <c r="AP36" i="11" s="1"/>
  <c r="AK29" i="15" s="1"/>
  <c r="AO308" i="6"/>
  <c r="E308" i="5"/>
  <c r="BD182" i="5"/>
  <c r="BJ182" i="5"/>
  <c r="AU140" i="5"/>
  <c r="F267" i="8"/>
  <c r="AK267" i="11"/>
  <c r="F308" i="8"/>
  <c r="AS141" i="12"/>
  <c r="AY141" i="12"/>
  <c r="BE141" i="12"/>
  <c r="AS181" i="13"/>
  <c r="BE181" i="13"/>
  <c r="AS141" i="13"/>
  <c r="AY141" i="13"/>
  <c r="BA141" i="13"/>
  <c r="BE141" i="13"/>
  <c r="AY181" i="14"/>
  <c r="BA181" i="14"/>
  <c r="AO135" i="8"/>
  <c r="AO13" i="8" s="1"/>
  <c r="U6" i="15" s="1"/>
  <c r="AO238" i="8"/>
  <c r="AP24" i="8" s="1"/>
  <c r="AH17" i="15" s="1"/>
  <c r="AO246" i="8"/>
  <c r="AP32" i="8" s="1"/>
  <c r="AH25" i="15" s="1"/>
  <c r="AO254" i="8"/>
  <c r="AP40" i="8" s="1"/>
  <c r="AH33" i="15" s="1"/>
  <c r="Z267" i="8"/>
  <c r="AQ140" i="8"/>
  <c r="AU140" i="8"/>
  <c r="AW140" i="8"/>
  <c r="BC140" i="8"/>
  <c r="BI140" i="8"/>
  <c r="BK140" i="8"/>
  <c r="U308" i="8"/>
  <c r="M267" i="8"/>
  <c r="M308" i="8"/>
  <c r="AD267" i="8"/>
  <c r="V267" i="8"/>
  <c r="N267" i="8"/>
  <c r="AS181" i="9"/>
  <c r="AY181" i="9"/>
  <c r="BA181" i="9"/>
  <c r="BE181" i="9"/>
  <c r="BG181" i="9"/>
  <c r="BI140" i="9"/>
  <c r="AQ141" i="10"/>
  <c r="AW141" i="10"/>
  <c r="BC141" i="10"/>
  <c r="BI141" i="10"/>
  <c r="E308" i="11"/>
  <c r="AR141" i="14"/>
  <c r="BD141" i="14"/>
  <c r="BK139" i="8"/>
  <c r="AC267" i="11"/>
  <c r="U267" i="11"/>
  <c r="M267" i="11"/>
  <c r="AA267" i="11"/>
  <c r="AO182" i="5"/>
  <c r="AO59" i="5" s="1"/>
  <c r="R52" i="15" s="1"/>
  <c r="D52" i="15" s="1"/>
  <c r="AT182" i="5"/>
  <c r="AV182" i="5"/>
  <c r="AZ182" i="5"/>
  <c r="BB182" i="5"/>
  <c r="BH182" i="5"/>
  <c r="AQ181" i="6"/>
  <c r="AU181" i="6"/>
  <c r="AW181" i="6"/>
  <c r="BC181" i="6"/>
  <c r="BI181" i="6"/>
  <c r="BK181" i="6"/>
  <c r="BC139" i="8"/>
  <c r="BD139" i="8"/>
  <c r="BA135" i="8"/>
  <c r="AO267" i="9"/>
  <c r="AO308" i="9"/>
  <c r="AT181" i="10"/>
  <c r="AZ181" i="10"/>
  <c r="AK308" i="11"/>
  <c r="AO246" i="11"/>
  <c r="AP32" i="11" s="1"/>
  <c r="AK25" i="15" s="1"/>
  <c r="AO254" i="11"/>
  <c r="AP40" i="11" s="1"/>
  <c r="AK33" i="15" s="1"/>
  <c r="AO262" i="11"/>
  <c r="AO240" i="11"/>
  <c r="AP26" i="11" s="1"/>
  <c r="AK19" i="15" s="1"/>
  <c r="AO244" i="11"/>
  <c r="AP30" i="11" s="1"/>
  <c r="AK23" i="15" s="1"/>
  <c r="AO248" i="11"/>
  <c r="AP34" i="11" s="1"/>
  <c r="AK27" i="15" s="1"/>
  <c r="AO252" i="11"/>
  <c r="AP38" i="11" s="1"/>
  <c r="AK31" i="15" s="1"/>
  <c r="AO256" i="11"/>
  <c r="AP42" i="11" s="1"/>
  <c r="AK35" i="15" s="1"/>
  <c r="AO260" i="11"/>
  <c r="AO265" i="11"/>
  <c r="AO274" i="11"/>
  <c r="AP60" i="11" s="1"/>
  <c r="AK53" i="15" s="1"/>
  <c r="AO282" i="11"/>
  <c r="AP68" i="11" s="1"/>
  <c r="AK61" i="15" s="1"/>
  <c r="AO269" i="11"/>
  <c r="AP55" i="11" s="1"/>
  <c r="AK48" i="15" s="1"/>
  <c r="AO277" i="11"/>
  <c r="AP63" i="11" s="1"/>
  <c r="AK56" i="15" s="1"/>
  <c r="AO302" i="11"/>
  <c r="AO301" i="11"/>
  <c r="AO229" i="11"/>
  <c r="AP15" i="11" s="1"/>
  <c r="AK8" i="15" s="1"/>
  <c r="J12" i="16" s="1"/>
  <c r="AO237" i="11"/>
  <c r="AP23" i="11" s="1"/>
  <c r="AK16" i="15" s="1"/>
  <c r="AO245" i="11"/>
  <c r="AP31" i="11" s="1"/>
  <c r="AK24" i="15" s="1"/>
  <c r="AO253" i="11"/>
  <c r="AP39" i="11" s="1"/>
  <c r="AK32" i="15" s="1"/>
  <c r="AO261" i="11"/>
  <c r="AO284" i="11"/>
  <c r="AP70" i="11" s="1"/>
  <c r="AK63" i="15" s="1"/>
  <c r="AO292" i="11"/>
  <c r="AO228" i="11"/>
  <c r="AP14" i="11" s="1"/>
  <c r="AK7" i="15" s="1"/>
  <c r="J9" i="16" s="1"/>
  <c r="AO236" i="11"/>
  <c r="AP22" i="11" s="1"/>
  <c r="AK15" i="15" s="1"/>
  <c r="AH267" i="5"/>
  <c r="Z267" i="5"/>
  <c r="AO181" i="14"/>
  <c r="AO58" i="14" s="1"/>
  <c r="AA51" i="15" s="1"/>
  <c r="M51" i="15" s="1"/>
  <c r="BC181" i="14"/>
  <c r="BK181" i="14"/>
  <c r="AR181" i="14"/>
  <c r="BD181" i="14"/>
  <c r="BL181" i="14"/>
  <c r="AT141" i="14"/>
  <c r="AV141" i="14"/>
  <c r="BB141" i="14"/>
  <c r="BH141" i="14"/>
  <c r="AY141" i="14"/>
  <c r="BA141" i="14"/>
  <c r="BG141" i="14"/>
  <c r="C274" i="14"/>
  <c r="C183" i="14"/>
  <c r="A61" i="14"/>
  <c r="C235" i="14"/>
  <c r="C143" i="14"/>
  <c r="A22" i="14"/>
  <c r="AQ181" i="14"/>
  <c r="AU181" i="14"/>
  <c r="AW181" i="14"/>
  <c r="BI181" i="14"/>
  <c r="AX181" i="14"/>
  <c r="BF181" i="14"/>
  <c r="BJ181" i="14"/>
  <c r="AZ141" i="14"/>
  <c r="AS141" i="14"/>
  <c r="BE141" i="14"/>
  <c r="BM140" i="14"/>
  <c r="BN140" i="14" s="1"/>
  <c r="AS181" i="14"/>
  <c r="BE181" i="14"/>
  <c r="BG181" i="14"/>
  <c r="AV181" i="14"/>
  <c r="AZ181" i="14"/>
  <c r="AX141" i="14"/>
  <c r="BF141" i="14"/>
  <c r="BJ141" i="14"/>
  <c r="BL141" i="14"/>
  <c r="AU141" i="14"/>
  <c r="AW141" i="14"/>
  <c r="BI141" i="14"/>
  <c r="BK141" i="14"/>
  <c r="AM182" i="14"/>
  <c r="AK182" i="14"/>
  <c r="AI182" i="14"/>
  <c r="AG182" i="14"/>
  <c r="AE182" i="14"/>
  <c r="AC182" i="14"/>
  <c r="AA182" i="14"/>
  <c r="Y182" i="14"/>
  <c r="W182" i="14"/>
  <c r="U182" i="14"/>
  <c r="S182" i="14"/>
  <c r="Q182" i="14"/>
  <c r="O182" i="14"/>
  <c r="M182" i="14"/>
  <c r="K182" i="14"/>
  <c r="I182" i="14"/>
  <c r="G182" i="14"/>
  <c r="E182" i="14"/>
  <c r="AN182" i="14"/>
  <c r="AL182" i="14"/>
  <c r="AJ182" i="14"/>
  <c r="AH182" i="14"/>
  <c r="AF182" i="14"/>
  <c r="AD182" i="14"/>
  <c r="AB182" i="14"/>
  <c r="Z182" i="14"/>
  <c r="X182" i="14"/>
  <c r="V182" i="14"/>
  <c r="T182" i="14"/>
  <c r="R182" i="14"/>
  <c r="P182" i="14"/>
  <c r="N182" i="14"/>
  <c r="L182" i="14"/>
  <c r="J182" i="14"/>
  <c r="H182" i="14"/>
  <c r="F182" i="14"/>
  <c r="D182" i="14"/>
  <c r="AN142" i="14"/>
  <c r="AL142" i="14"/>
  <c r="AJ142" i="14"/>
  <c r="AH142" i="14"/>
  <c r="AF142" i="14"/>
  <c r="AD142" i="14"/>
  <c r="AB142" i="14"/>
  <c r="Z142" i="14"/>
  <c r="X142" i="14"/>
  <c r="V142" i="14"/>
  <c r="T142" i="14"/>
  <c r="R142" i="14"/>
  <c r="P142" i="14"/>
  <c r="N142" i="14"/>
  <c r="L142" i="14"/>
  <c r="J142" i="14"/>
  <c r="H142" i="14"/>
  <c r="F142" i="14"/>
  <c r="D142" i="14"/>
  <c r="AM142" i="14"/>
  <c r="AK142" i="14"/>
  <c r="AI142" i="14"/>
  <c r="AG142" i="14"/>
  <c r="AE142" i="14"/>
  <c r="AC142" i="14"/>
  <c r="AA142" i="14"/>
  <c r="Y142" i="14"/>
  <c r="W142" i="14"/>
  <c r="U142" i="14"/>
  <c r="S142" i="14"/>
  <c r="Q142" i="14"/>
  <c r="O142" i="14"/>
  <c r="M142" i="14"/>
  <c r="K142" i="14"/>
  <c r="I142" i="14"/>
  <c r="G142" i="14"/>
  <c r="E142" i="14"/>
  <c r="AT181" i="14"/>
  <c r="BB181" i="14"/>
  <c r="BH181" i="14"/>
  <c r="AQ141" i="14"/>
  <c r="BC141" i="14"/>
  <c r="AO141" i="14"/>
  <c r="AO19" i="14" s="1"/>
  <c r="AA12" i="15" s="1"/>
  <c r="M12" i="15" s="1"/>
  <c r="BM180" i="14"/>
  <c r="BN180" i="14" s="1"/>
  <c r="AO181" i="13"/>
  <c r="AO58" i="13" s="1"/>
  <c r="Z51" i="15" s="1"/>
  <c r="L51" i="15" s="1"/>
  <c r="AT181" i="13"/>
  <c r="AT141" i="13"/>
  <c r="AM142" i="13"/>
  <c r="AK142" i="13"/>
  <c r="AI142" i="13"/>
  <c r="AG142" i="13"/>
  <c r="AE142" i="13"/>
  <c r="AC142" i="13"/>
  <c r="AA142" i="13"/>
  <c r="Y142" i="13"/>
  <c r="W142" i="13"/>
  <c r="U142" i="13"/>
  <c r="S142" i="13"/>
  <c r="Q142" i="13"/>
  <c r="O142" i="13"/>
  <c r="M142" i="13"/>
  <c r="K142" i="13"/>
  <c r="I142" i="13"/>
  <c r="G142" i="13"/>
  <c r="E142" i="13"/>
  <c r="AN142" i="13"/>
  <c r="AL142" i="13"/>
  <c r="AJ142" i="13"/>
  <c r="AH142" i="13"/>
  <c r="AF142" i="13"/>
  <c r="AD142" i="13"/>
  <c r="AB142" i="13"/>
  <c r="Z142" i="13"/>
  <c r="X142" i="13"/>
  <c r="V142" i="13"/>
  <c r="T142" i="13"/>
  <c r="R142" i="13"/>
  <c r="P142" i="13"/>
  <c r="N142" i="13"/>
  <c r="L142" i="13"/>
  <c r="J142" i="13"/>
  <c r="H142" i="13"/>
  <c r="F142" i="13"/>
  <c r="D142" i="13"/>
  <c r="AU181" i="13"/>
  <c r="BC181" i="13"/>
  <c r="BK181" i="13"/>
  <c r="AR181" i="13"/>
  <c r="AX181" i="13"/>
  <c r="BD181" i="13"/>
  <c r="BF181" i="13"/>
  <c r="BJ181" i="13"/>
  <c r="BK141" i="13"/>
  <c r="AR141" i="13"/>
  <c r="BD141" i="13"/>
  <c r="AM182" i="13"/>
  <c r="AK182" i="13"/>
  <c r="AI182" i="13"/>
  <c r="AG182" i="13"/>
  <c r="AE182" i="13"/>
  <c r="AC182" i="13"/>
  <c r="AA182" i="13"/>
  <c r="Y182" i="13"/>
  <c r="W182" i="13"/>
  <c r="U182" i="13"/>
  <c r="S182" i="13"/>
  <c r="Q182" i="13"/>
  <c r="O182" i="13"/>
  <c r="M182" i="13"/>
  <c r="K182" i="13"/>
  <c r="I182" i="13"/>
  <c r="G182" i="13"/>
  <c r="E182" i="13"/>
  <c r="AN182" i="13"/>
  <c r="AL182" i="13"/>
  <c r="AJ182" i="13"/>
  <c r="AH182" i="13"/>
  <c r="AF182" i="13"/>
  <c r="AD182" i="13"/>
  <c r="AB182" i="13"/>
  <c r="Z182" i="13"/>
  <c r="X182" i="13"/>
  <c r="V182" i="13"/>
  <c r="T182" i="13"/>
  <c r="R182" i="13"/>
  <c r="P182" i="13"/>
  <c r="N182" i="13"/>
  <c r="L182" i="13"/>
  <c r="J182" i="13"/>
  <c r="H182" i="13"/>
  <c r="F182" i="13"/>
  <c r="D182" i="13"/>
  <c r="BM180" i="13"/>
  <c r="BN180" i="13" s="1"/>
  <c r="BM140" i="13"/>
  <c r="BN140" i="13" s="1"/>
  <c r="AQ181" i="13"/>
  <c r="AW181" i="13"/>
  <c r="BI181" i="13"/>
  <c r="BL181" i="13"/>
  <c r="AQ141" i="13"/>
  <c r="AU141" i="13"/>
  <c r="AW141" i="13"/>
  <c r="BC141" i="13"/>
  <c r="BI141" i="13"/>
  <c r="AO141" i="13"/>
  <c r="AO19" i="13" s="1"/>
  <c r="Z12" i="15" s="1"/>
  <c r="L12" i="15" s="1"/>
  <c r="AX141" i="13"/>
  <c r="BF141" i="13"/>
  <c r="BJ141" i="13"/>
  <c r="BL141" i="13"/>
  <c r="C235" i="13"/>
  <c r="C143" i="13"/>
  <c r="A22" i="13"/>
  <c r="AY181" i="13"/>
  <c r="BA181" i="13"/>
  <c r="BG181" i="13"/>
  <c r="AV181" i="13"/>
  <c r="AZ181" i="13"/>
  <c r="BB181" i="13"/>
  <c r="BH181" i="13"/>
  <c r="BG141" i="13"/>
  <c r="AV141" i="13"/>
  <c r="BH141" i="13"/>
  <c r="C274" i="13"/>
  <c r="C183" i="13"/>
  <c r="A61" i="13"/>
  <c r="AZ141" i="13"/>
  <c r="BB141" i="13"/>
  <c r="BG141" i="12"/>
  <c r="AO181" i="12"/>
  <c r="AO58" i="12" s="1"/>
  <c r="Y51" i="15" s="1"/>
  <c r="K51" i="15" s="1"/>
  <c r="AV181" i="12"/>
  <c r="BH181" i="12"/>
  <c r="AO141" i="12"/>
  <c r="AO19" i="12" s="1"/>
  <c r="Y12" i="15" s="1"/>
  <c r="K12" i="15" s="1"/>
  <c r="C235" i="12"/>
  <c r="C143" i="12"/>
  <c r="A22" i="12"/>
  <c r="AR181" i="12"/>
  <c r="AX181" i="12"/>
  <c r="BF181" i="12"/>
  <c r="BL181" i="12"/>
  <c r="AW181" i="12"/>
  <c r="BC181" i="12"/>
  <c r="BI181" i="12"/>
  <c r="BA141" i="12"/>
  <c r="AT141" i="12"/>
  <c r="AN182" i="12"/>
  <c r="AL182" i="12"/>
  <c r="AJ182" i="12"/>
  <c r="AH182" i="12"/>
  <c r="AF182" i="12"/>
  <c r="AD182" i="12"/>
  <c r="AB182" i="12"/>
  <c r="Z182" i="12"/>
  <c r="X182" i="12"/>
  <c r="V182" i="12"/>
  <c r="T182" i="12"/>
  <c r="R182" i="12"/>
  <c r="P182" i="12"/>
  <c r="N182" i="12"/>
  <c r="L182" i="12"/>
  <c r="J182" i="12"/>
  <c r="H182" i="12"/>
  <c r="F182" i="12"/>
  <c r="D182" i="12"/>
  <c r="AM182" i="12"/>
  <c r="AK182" i="12"/>
  <c r="AI182" i="12"/>
  <c r="AG182" i="12"/>
  <c r="AE182" i="12"/>
  <c r="AC182" i="12"/>
  <c r="AA182" i="12"/>
  <c r="Y182" i="12"/>
  <c r="W182" i="12"/>
  <c r="U182" i="12"/>
  <c r="S182" i="12"/>
  <c r="Q182" i="12"/>
  <c r="O182" i="12"/>
  <c r="M182" i="12"/>
  <c r="K182" i="12"/>
  <c r="I182" i="12"/>
  <c r="G182" i="12"/>
  <c r="E182" i="12"/>
  <c r="BD181" i="12"/>
  <c r="BJ181" i="12"/>
  <c r="AQ181" i="12"/>
  <c r="AU181" i="12"/>
  <c r="BK181" i="12"/>
  <c r="BM180" i="12"/>
  <c r="BN180" i="12" s="1"/>
  <c r="BM140" i="12"/>
  <c r="BN140" i="12" s="1"/>
  <c r="AV141" i="12"/>
  <c r="AZ141" i="12"/>
  <c r="BB141" i="12"/>
  <c r="BH141" i="12"/>
  <c r="AM142" i="12"/>
  <c r="AK142" i="12"/>
  <c r="AI142" i="12"/>
  <c r="AG142" i="12"/>
  <c r="AE142" i="12"/>
  <c r="AC142" i="12"/>
  <c r="AA142" i="12"/>
  <c r="Y142" i="12"/>
  <c r="W142" i="12"/>
  <c r="U142" i="12"/>
  <c r="S142" i="12"/>
  <c r="Q142" i="12"/>
  <c r="O142" i="12"/>
  <c r="M142" i="12"/>
  <c r="K142" i="12"/>
  <c r="I142" i="12"/>
  <c r="G142" i="12"/>
  <c r="E142" i="12"/>
  <c r="AN142" i="12"/>
  <c r="AL142" i="12"/>
  <c r="AJ142" i="12"/>
  <c r="AH142" i="12"/>
  <c r="AF142" i="12"/>
  <c r="AD142" i="12"/>
  <c r="AB142" i="12"/>
  <c r="Z142" i="12"/>
  <c r="X142" i="12"/>
  <c r="V142" i="12"/>
  <c r="T142" i="12"/>
  <c r="R142" i="12"/>
  <c r="P142" i="12"/>
  <c r="N142" i="12"/>
  <c r="L142" i="12"/>
  <c r="J142" i="12"/>
  <c r="H142" i="12"/>
  <c r="F142" i="12"/>
  <c r="D142" i="12"/>
  <c r="AT181" i="12"/>
  <c r="AZ181" i="12"/>
  <c r="BB181" i="12"/>
  <c r="BA181" i="12"/>
  <c r="BE181" i="12"/>
  <c r="BI141" i="12"/>
  <c r="AX141" i="12"/>
  <c r="C274" i="12"/>
  <c r="C183" i="12"/>
  <c r="A61" i="12"/>
  <c r="AS181" i="12"/>
  <c r="AY181" i="12"/>
  <c r="BG181" i="12"/>
  <c r="AQ141" i="12"/>
  <c r="AU141" i="12"/>
  <c r="AW141" i="12"/>
  <c r="BC141" i="12"/>
  <c r="BK141" i="12"/>
  <c r="AR141" i="12"/>
  <c r="BD141" i="12"/>
  <c r="BF141" i="12"/>
  <c r="BJ141" i="12"/>
  <c r="BL141" i="12"/>
  <c r="V267" i="11"/>
  <c r="N267" i="11"/>
  <c r="AO230" i="11"/>
  <c r="AP16" i="11" s="1"/>
  <c r="AK9" i="15" s="1"/>
  <c r="J15" i="16" s="1"/>
  <c r="AO234" i="11"/>
  <c r="AP20" i="11" s="1"/>
  <c r="AK13" i="15" s="1"/>
  <c r="AO227" i="11"/>
  <c r="AP13" i="11" s="1"/>
  <c r="AK6" i="15" s="1"/>
  <c r="J6" i="16" s="1"/>
  <c r="AO231" i="11"/>
  <c r="AP17" i="11" s="1"/>
  <c r="AK10" i="15" s="1"/>
  <c r="AO235" i="11"/>
  <c r="AP21" i="11" s="1"/>
  <c r="AK14" i="15" s="1"/>
  <c r="AO243" i="11"/>
  <c r="AP29" i="11" s="1"/>
  <c r="AK22" i="15" s="1"/>
  <c r="AO247" i="11"/>
  <c r="AP33" i="11" s="1"/>
  <c r="AK26" i="15" s="1"/>
  <c r="AO251" i="11"/>
  <c r="AP37" i="11" s="1"/>
  <c r="AK30" i="15" s="1"/>
  <c r="AO255" i="11"/>
  <c r="AP41" i="11" s="1"/>
  <c r="AK34" i="15" s="1"/>
  <c r="AO259" i="11"/>
  <c r="AP45" i="11" s="1"/>
  <c r="AK38" i="15" s="1"/>
  <c r="AO263" i="11"/>
  <c r="AO289" i="11"/>
  <c r="AO287" i="11"/>
  <c r="AO295" i="11"/>
  <c r="AO286" i="11"/>
  <c r="AP72" i="11" s="1"/>
  <c r="AK65" i="15" s="1"/>
  <c r="AO290" i="11"/>
  <c r="AO294" i="11"/>
  <c r="AG308" i="11"/>
  <c r="AO135" i="11"/>
  <c r="AO13" i="11" s="1"/>
  <c r="X6" i="15" s="1"/>
  <c r="AR140" i="11"/>
  <c r="AX140" i="11"/>
  <c r="BD140" i="11"/>
  <c r="BF140" i="11"/>
  <c r="BJ140" i="11"/>
  <c r="BL140" i="11"/>
  <c r="BH135" i="11"/>
  <c r="AV135" i="11"/>
  <c r="BJ179" i="11"/>
  <c r="BH179" i="11"/>
  <c r="BB179" i="11"/>
  <c r="AV179" i="11"/>
  <c r="AO179" i="11"/>
  <c r="AO56" i="11" s="1"/>
  <c r="X49" i="15" s="1"/>
  <c r="J49" i="15" s="1"/>
  <c r="AO138" i="11"/>
  <c r="AO16" i="11" s="1"/>
  <c r="X9" i="15" s="1"/>
  <c r="BB138" i="11"/>
  <c r="AT182" i="11"/>
  <c r="AV182" i="11"/>
  <c r="AZ182" i="11"/>
  <c r="BB182" i="11"/>
  <c r="BH182" i="11"/>
  <c r="V308" i="11"/>
  <c r="N308" i="11"/>
  <c r="AO177" i="11"/>
  <c r="AO54" i="11" s="1"/>
  <c r="X47" i="15" s="1"/>
  <c r="J47" i="15" s="1"/>
  <c r="AO238" i="11"/>
  <c r="AP24" i="11" s="1"/>
  <c r="AK17" i="15" s="1"/>
  <c r="AO266" i="11"/>
  <c r="AO268" i="11"/>
  <c r="AP54" i="11" s="1"/>
  <c r="AK47" i="15" s="1"/>
  <c r="AO272" i="11"/>
  <c r="AP58" i="11" s="1"/>
  <c r="AK51" i="15" s="1"/>
  <c r="AO276" i="11"/>
  <c r="AP62" i="11" s="1"/>
  <c r="AK55" i="15" s="1"/>
  <c r="AO280" i="11"/>
  <c r="AP66" i="11" s="1"/>
  <c r="AK59" i="15" s="1"/>
  <c r="AO271" i="11"/>
  <c r="AP57" i="11" s="1"/>
  <c r="AK50" i="15" s="1"/>
  <c r="AO275" i="11"/>
  <c r="AP61" i="11" s="1"/>
  <c r="AK54" i="15" s="1"/>
  <c r="AO279" i="11"/>
  <c r="AP65" i="11" s="1"/>
  <c r="AK58" i="15" s="1"/>
  <c r="AO283" i="11"/>
  <c r="AP69" i="11" s="1"/>
  <c r="AK62" i="15" s="1"/>
  <c r="AO296" i="11"/>
  <c r="AO300" i="11"/>
  <c r="AO304" i="11"/>
  <c r="AO299" i="11"/>
  <c r="AO303" i="11"/>
  <c r="AG267" i="11"/>
  <c r="AT180" i="11"/>
  <c r="AT177" i="11"/>
  <c r="I267" i="11"/>
  <c r="I308" i="11"/>
  <c r="AC308" i="11"/>
  <c r="BA177" i="11"/>
  <c r="U308" i="11"/>
  <c r="M308" i="11"/>
  <c r="BE135" i="11"/>
  <c r="AA308" i="11"/>
  <c r="C234" i="11"/>
  <c r="C142" i="11"/>
  <c r="A21" i="11"/>
  <c r="BD135" i="11"/>
  <c r="AX177" i="11"/>
  <c r="AR135" i="11"/>
  <c r="BK177" i="11"/>
  <c r="AU135" i="11"/>
  <c r="AQ177" i="11"/>
  <c r="C275" i="11"/>
  <c r="C184" i="11"/>
  <c r="A62" i="11"/>
  <c r="BI177" i="11"/>
  <c r="BC135" i="11"/>
  <c r="AW177" i="11"/>
  <c r="BG177" i="11"/>
  <c r="AR182" i="11"/>
  <c r="AX182" i="11"/>
  <c r="BD182" i="11"/>
  <c r="BF182" i="11"/>
  <c r="BJ182" i="11"/>
  <c r="BL182" i="11"/>
  <c r="AQ182" i="11"/>
  <c r="AU182" i="11"/>
  <c r="AW182" i="11"/>
  <c r="BC182" i="11"/>
  <c r="BI182" i="11"/>
  <c r="BK182" i="11"/>
  <c r="AO182" i="11"/>
  <c r="AO59" i="11" s="1"/>
  <c r="X52" i="15" s="1"/>
  <c r="J52" i="15" s="1"/>
  <c r="F267" i="11"/>
  <c r="AU138" i="11"/>
  <c r="AU179" i="11"/>
  <c r="AU136" i="11"/>
  <c r="BH177" i="11"/>
  <c r="AZ135" i="11"/>
  <c r="AV177" i="11"/>
  <c r="AT135" i="11"/>
  <c r="BA135" i="11"/>
  <c r="AS177" i="11"/>
  <c r="BJ137" i="11"/>
  <c r="BJ180" i="11"/>
  <c r="BH137" i="11"/>
  <c r="BB178" i="11"/>
  <c r="AZ136" i="11"/>
  <c r="AV178" i="11"/>
  <c r="AT136" i="11"/>
  <c r="AO178" i="11"/>
  <c r="AO55" i="11" s="1"/>
  <c r="X48" i="15" s="1"/>
  <c r="J48" i="15" s="1"/>
  <c r="BA179" i="11"/>
  <c r="BA180" i="11"/>
  <c r="AZ138" i="11"/>
  <c r="BJ177" i="11"/>
  <c r="AQ180" i="11"/>
  <c r="AQ137" i="11"/>
  <c r="AQ178" i="11"/>
  <c r="AO306" i="11"/>
  <c r="AQ140" i="11"/>
  <c r="AU140" i="11"/>
  <c r="AW140" i="11"/>
  <c r="BC140" i="11"/>
  <c r="BI140" i="11"/>
  <c r="BK140" i="11"/>
  <c r="AO140" i="11"/>
  <c r="AO18" i="11" s="1"/>
  <c r="X11" i="15" s="1"/>
  <c r="J11" i="15" s="1"/>
  <c r="BI180" i="11"/>
  <c r="BI137" i="11"/>
  <c r="BI178" i="11"/>
  <c r="BC138" i="11"/>
  <c r="BC179" i="11"/>
  <c r="BC136" i="11"/>
  <c r="AW180" i="11"/>
  <c r="AW137" i="11"/>
  <c r="AW178" i="11"/>
  <c r="BG138" i="11"/>
  <c r="BG179" i="11"/>
  <c r="BG136" i="11"/>
  <c r="BB135" i="11"/>
  <c r="AZ177" i="11"/>
  <c r="AY135" i="11"/>
  <c r="AS135" i="11"/>
  <c r="AN141" i="11"/>
  <c r="AL141" i="11"/>
  <c r="AJ141" i="11"/>
  <c r="AH141" i="11"/>
  <c r="AF141" i="11"/>
  <c r="AD141" i="11"/>
  <c r="AB141" i="11"/>
  <c r="Z141" i="11"/>
  <c r="X141" i="11"/>
  <c r="V141" i="11"/>
  <c r="T141" i="11"/>
  <c r="R141" i="11"/>
  <c r="P141" i="11"/>
  <c r="N141" i="11"/>
  <c r="L141" i="11"/>
  <c r="J141" i="11"/>
  <c r="H141" i="11"/>
  <c r="F141" i="11"/>
  <c r="D141" i="11"/>
  <c r="AM141" i="11"/>
  <c r="AK141" i="11"/>
  <c r="AI141" i="11"/>
  <c r="AG141" i="11"/>
  <c r="AE141" i="11"/>
  <c r="AC141" i="11"/>
  <c r="AA141" i="11"/>
  <c r="Y141" i="11"/>
  <c r="W141" i="11"/>
  <c r="U141" i="11"/>
  <c r="S141" i="11"/>
  <c r="Q141" i="11"/>
  <c r="O141" i="11"/>
  <c r="M141" i="11"/>
  <c r="K141" i="11"/>
  <c r="I141" i="11"/>
  <c r="G141" i="11"/>
  <c r="E141" i="11"/>
  <c r="BD177" i="11"/>
  <c r="AX135" i="11"/>
  <c r="AR177" i="11"/>
  <c r="BK135" i="11"/>
  <c r="AU177" i="11"/>
  <c r="AQ135" i="11"/>
  <c r="AN183" i="11"/>
  <c r="AL183" i="11"/>
  <c r="AJ183" i="11"/>
  <c r="AH183" i="11"/>
  <c r="AF183" i="11"/>
  <c r="AD183" i="11"/>
  <c r="AB183" i="11"/>
  <c r="Z183" i="11"/>
  <c r="X183" i="11"/>
  <c r="V183" i="11"/>
  <c r="T183" i="11"/>
  <c r="R183" i="11"/>
  <c r="P183" i="11"/>
  <c r="N183" i="11"/>
  <c r="L183" i="11"/>
  <c r="J183" i="11"/>
  <c r="H183" i="11"/>
  <c r="F183" i="11"/>
  <c r="D183" i="11"/>
  <c r="AM183" i="11"/>
  <c r="AK183" i="11"/>
  <c r="AI183" i="11"/>
  <c r="AG183" i="11"/>
  <c r="AE183" i="11"/>
  <c r="AC183" i="11"/>
  <c r="AA183" i="11"/>
  <c r="Y183" i="11"/>
  <c r="W183" i="11"/>
  <c r="U183" i="11"/>
  <c r="S183" i="11"/>
  <c r="Q183" i="11"/>
  <c r="O183" i="11"/>
  <c r="M183" i="11"/>
  <c r="K183" i="11"/>
  <c r="I183" i="11"/>
  <c r="G183" i="11"/>
  <c r="E183" i="11"/>
  <c r="BI135" i="11"/>
  <c r="BC177" i="11"/>
  <c r="AW135" i="11"/>
  <c r="BG135" i="11"/>
  <c r="AS182" i="11"/>
  <c r="AY182" i="11"/>
  <c r="BA182" i="11"/>
  <c r="BE182" i="11"/>
  <c r="BG182" i="11"/>
  <c r="F308" i="11"/>
  <c r="AU180" i="11"/>
  <c r="AU137" i="11"/>
  <c r="AU178" i="11"/>
  <c r="BJ178" i="11"/>
  <c r="BJ138" i="11"/>
  <c r="BH178" i="11"/>
  <c r="BB137" i="11"/>
  <c r="AZ179" i="11"/>
  <c r="AV137" i="11"/>
  <c r="AT179" i="11"/>
  <c r="AO137" i="11"/>
  <c r="AO15" i="11" s="1"/>
  <c r="X8" i="15" s="1"/>
  <c r="BA136" i="11"/>
  <c r="AS137" i="11"/>
  <c r="AZ180" i="11"/>
  <c r="AT138" i="11"/>
  <c r="BA138" i="11"/>
  <c r="AQ138" i="11"/>
  <c r="AQ179" i="11"/>
  <c r="AQ136" i="11"/>
  <c r="AO307" i="11"/>
  <c r="AT140" i="11"/>
  <c r="AV140" i="11"/>
  <c r="AZ140" i="11"/>
  <c r="BB140" i="11"/>
  <c r="BH140" i="11"/>
  <c r="AS140" i="11"/>
  <c r="AY140" i="11"/>
  <c r="BA140" i="11"/>
  <c r="BE140" i="11"/>
  <c r="BG140" i="11"/>
  <c r="BI138" i="11"/>
  <c r="BI179" i="11"/>
  <c r="BI136" i="11"/>
  <c r="BC180" i="11"/>
  <c r="BC137" i="11"/>
  <c r="BC178" i="11"/>
  <c r="AW138" i="11"/>
  <c r="AW179" i="11"/>
  <c r="AW136" i="11"/>
  <c r="BG180" i="11"/>
  <c r="BG137" i="11"/>
  <c r="BG178" i="11"/>
  <c r="BM139" i="10"/>
  <c r="BN139" i="10" s="1"/>
  <c r="AV181" i="10"/>
  <c r="BB181" i="10"/>
  <c r="BH181" i="10"/>
  <c r="AN182" i="10"/>
  <c r="AL182" i="10"/>
  <c r="AJ182" i="10"/>
  <c r="AH182" i="10"/>
  <c r="AF182" i="10"/>
  <c r="AD182" i="10"/>
  <c r="AB182" i="10"/>
  <c r="Z182" i="10"/>
  <c r="X182" i="10"/>
  <c r="V182" i="10"/>
  <c r="T182" i="10"/>
  <c r="R182" i="10"/>
  <c r="P182" i="10"/>
  <c r="N182" i="10"/>
  <c r="L182" i="10"/>
  <c r="J182" i="10"/>
  <c r="H182" i="10"/>
  <c r="F182" i="10"/>
  <c r="D182" i="10"/>
  <c r="AM182" i="10"/>
  <c r="AK182" i="10"/>
  <c r="AI182" i="10"/>
  <c r="AG182" i="10"/>
  <c r="AE182" i="10"/>
  <c r="AC182" i="10"/>
  <c r="AA182" i="10"/>
  <c r="Y182" i="10"/>
  <c r="W182" i="10"/>
  <c r="U182" i="10"/>
  <c r="S182" i="10"/>
  <c r="Q182" i="10"/>
  <c r="O182" i="10"/>
  <c r="M182" i="10"/>
  <c r="K182" i="10"/>
  <c r="I182" i="10"/>
  <c r="G182" i="10"/>
  <c r="E182" i="10"/>
  <c r="C235" i="10"/>
  <c r="C143" i="10"/>
  <c r="A22" i="10"/>
  <c r="BM136" i="10"/>
  <c r="BN136" i="10" s="1"/>
  <c r="BM178" i="10"/>
  <c r="BN178" i="10" s="1"/>
  <c r="AR181" i="10"/>
  <c r="AX181" i="10"/>
  <c r="BD181" i="10"/>
  <c r="BF181" i="10"/>
  <c r="BJ181" i="10"/>
  <c r="BL181" i="10"/>
  <c r="AQ181" i="10"/>
  <c r="AU181" i="10"/>
  <c r="AW181" i="10"/>
  <c r="BC181" i="10"/>
  <c r="BI181" i="10"/>
  <c r="BK181" i="10"/>
  <c r="AO181" i="10"/>
  <c r="AO58" i="10" s="1"/>
  <c r="W51" i="15" s="1"/>
  <c r="I51" i="15" s="1"/>
  <c r="AS141" i="10"/>
  <c r="AY141" i="10"/>
  <c r="BA141" i="10"/>
  <c r="BE141" i="10"/>
  <c r="BG141" i="10"/>
  <c r="AT141" i="10"/>
  <c r="AV141" i="10"/>
  <c r="AZ141" i="10"/>
  <c r="BB141" i="10"/>
  <c r="BH141" i="10"/>
  <c r="BM140" i="10"/>
  <c r="BN140" i="10" s="1"/>
  <c r="BM177" i="10"/>
  <c r="BN177" i="10" s="1"/>
  <c r="BM135" i="10"/>
  <c r="BN135" i="10" s="1"/>
  <c r="AU141" i="10"/>
  <c r="BK141" i="10"/>
  <c r="AR141" i="10"/>
  <c r="AX141" i="10"/>
  <c r="BD141" i="10"/>
  <c r="BJ141" i="10"/>
  <c r="C274" i="10"/>
  <c r="C183" i="10"/>
  <c r="A61" i="10"/>
  <c r="AM142" i="10"/>
  <c r="AK142" i="10"/>
  <c r="AI142" i="10"/>
  <c r="AG142" i="10"/>
  <c r="AE142" i="10"/>
  <c r="AC142" i="10"/>
  <c r="AA142" i="10"/>
  <c r="Y142" i="10"/>
  <c r="W142" i="10"/>
  <c r="U142" i="10"/>
  <c r="S142" i="10"/>
  <c r="Q142" i="10"/>
  <c r="O142" i="10"/>
  <c r="M142" i="10"/>
  <c r="K142" i="10"/>
  <c r="I142" i="10"/>
  <c r="G142" i="10"/>
  <c r="E142" i="10"/>
  <c r="AN142" i="10"/>
  <c r="AL142" i="10"/>
  <c r="AJ142" i="10"/>
  <c r="AH142" i="10"/>
  <c r="AF142" i="10"/>
  <c r="AD142" i="10"/>
  <c r="AB142" i="10"/>
  <c r="Z142" i="10"/>
  <c r="X142" i="10"/>
  <c r="V142" i="10"/>
  <c r="T142" i="10"/>
  <c r="R142" i="10"/>
  <c r="P142" i="10"/>
  <c r="N142" i="10"/>
  <c r="L142" i="10"/>
  <c r="J142" i="10"/>
  <c r="H142" i="10"/>
  <c r="F142" i="10"/>
  <c r="D142" i="10"/>
  <c r="BM137" i="10"/>
  <c r="BN137" i="10" s="1"/>
  <c r="AS181" i="10"/>
  <c r="AY181" i="10"/>
  <c r="BA181" i="10"/>
  <c r="BE181" i="10"/>
  <c r="BG181" i="10"/>
  <c r="AO141" i="10"/>
  <c r="AO19" i="10" s="1"/>
  <c r="W12" i="15" s="1"/>
  <c r="I12" i="15" s="1"/>
  <c r="BF141" i="10"/>
  <c r="BL141" i="10"/>
  <c r="BM138" i="10"/>
  <c r="BN138" i="10" s="1"/>
  <c r="BM180" i="10"/>
  <c r="BN180" i="10" s="1"/>
  <c r="AS140" i="9"/>
  <c r="AY140" i="9"/>
  <c r="BA140" i="9"/>
  <c r="BE140" i="9"/>
  <c r="BG140" i="9"/>
  <c r="BM136" i="9"/>
  <c r="BN136" i="9" s="1"/>
  <c r="AM182" i="9"/>
  <c r="AK182" i="9"/>
  <c r="AI182" i="9"/>
  <c r="AG182" i="9"/>
  <c r="AE182" i="9"/>
  <c r="AC182" i="9"/>
  <c r="AA182" i="9"/>
  <c r="Y182" i="9"/>
  <c r="W182" i="9"/>
  <c r="U182" i="9"/>
  <c r="S182" i="9"/>
  <c r="Q182" i="9"/>
  <c r="O182" i="9"/>
  <c r="M182" i="9"/>
  <c r="K182" i="9"/>
  <c r="I182" i="9"/>
  <c r="G182" i="9"/>
  <c r="E182" i="9"/>
  <c r="AN182" i="9"/>
  <c r="AL182" i="9"/>
  <c r="AJ182" i="9"/>
  <c r="AH182" i="9"/>
  <c r="AF182" i="9"/>
  <c r="AD182" i="9"/>
  <c r="AB182" i="9"/>
  <c r="Z182" i="9"/>
  <c r="X182" i="9"/>
  <c r="V182" i="9"/>
  <c r="T182" i="9"/>
  <c r="R182" i="9"/>
  <c r="P182" i="9"/>
  <c r="N182" i="9"/>
  <c r="L182" i="9"/>
  <c r="J182" i="9"/>
  <c r="H182" i="9"/>
  <c r="F182" i="9"/>
  <c r="D182" i="9"/>
  <c r="AM141" i="9"/>
  <c r="AK141" i="9"/>
  <c r="AI141" i="9"/>
  <c r="AG141" i="9"/>
  <c r="AE141" i="9"/>
  <c r="AC141" i="9"/>
  <c r="AA141" i="9"/>
  <c r="Y141" i="9"/>
  <c r="W141" i="9"/>
  <c r="U141" i="9"/>
  <c r="S141" i="9"/>
  <c r="Q141" i="9"/>
  <c r="O141" i="9"/>
  <c r="M141" i="9"/>
  <c r="K141" i="9"/>
  <c r="I141" i="9"/>
  <c r="G141" i="9"/>
  <c r="E141" i="9"/>
  <c r="AN141" i="9"/>
  <c r="AL141" i="9"/>
  <c r="AJ141" i="9"/>
  <c r="AH141" i="9"/>
  <c r="AF141" i="9"/>
  <c r="AD141" i="9"/>
  <c r="AB141" i="9"/>
  <c r="Z141" i="9"/>
  <c r="X141" i="9"/>
  <c r="V141" i="9"/>
  <c r="T141" i="9"/>
  <c r="R141" i="9"/>
  <c r="P141" i="9"/>
  <c r="N141" i="9"/>
  <c r="L141" i="9"/>
  <c r="J141" i="9"/>
  <c r="H141" i="9"/>
  <c r="F141" i="9"/>
  <c r="D141" i="9"/>
  <c r="BM180" i="9"/>
  <c r="BN180" i="9" s="1"/>
  <c r="AT181" i="9"/>
  <c r="AV181" i="9"/>
  <c r="AZ181" i="9"/>
  <c r="BB181" i="9"/>
  <c r="BH181" i="9"/>
  <c r="AT140" i="9"/>
  <c r="AV140" i="9"/>
  <c r="AZ140" i="9"/>
  <c r="BB140" i="9"/>
  <c r="BH140" i="9"/>
  <c r="BM178" i="9"/>
  <c r="BN178" i="9" s="1"/>
  <c r="BM139" i="9"/>
  <c r="BN139" i="9" s="1"/>
  <c r="C274" i="9"/>
  <c r="C183" i="9"/>
  <c r="A61" i="9"/>
  <c r="C234" i="9"/>
  <c r="C142" i="9"/>
  <c r="A21" i="9"/>
  <c r="BM138" i="9"/>
  <c r="BN138" i="9" s="1"/>
  <c r="AQ181" i="9"/>
  <c r="AU181" i="9"/>
  <c r="AW181" i="9"/>
  <c r="BC181" i="9"/>
  <c r="BI181" i="9"/>
  <c r="BK181" i="9"/>
  <c r="AO181" i="9"/>
  <c r="AO58" i="9" s="1"/>
  <c r="V51" i="15" s="1"/>
  <c r="H51" i="15" s="1"/>
  <c r="AR181" i="9"/>
  <c r="AX181" i="9"/>
  <c r="BD181" i="9"/>
  <c r="BF181" i="9"/>
  <c r="BJ181" i="9"/>
  <c r="BL181" i="9"/>
  <c r="AQ140" i="9"/>
  <c r="AU140" i="9"/>
  <c r="AW140" i="9"/>
  <c r="BC140" i="9"/>
  <c r="BK140" i="9"/>
  <c r="AO140" i="9"/>
  <c r="AO18" i="9" s="1"/>
  <c r="V11" i="15" s="1"/>
  <c r="H11" i="15" s="1"/>
  <c r="AR140" i="9"/>
  <c r="AX140" i="9"/>
  <c r="BD140" i="9"/>
  <c r="BF140" i="9"/>
  <c r="BJ140" i="9"/>
  <c r="BL140" i="9"/>
  <c r="BM135" i="9"/>
  <c r="BN135" i="9" s="1"/>
  <c r="BM177" i="9"/>
  <c r="BN177" i="9" s="1"/>
  <c r="BM137" i="9"/>
  <c r="BN137" i="9" s="1"/>
  <c r="AO181" i="8"/>
  <c r="AO58" i="8" s="1"/>
  <c r="U51" i="15" s="1"/>
  <c r="G51" i="15" s="1"/>
  <c r="BI181" i="8"/>
  <c r="BC181" i="8"/>
  <c r="AQ181" i="8"/>
  <c r="BJ181" i="8"/>
  <c r="BD181" i="8"/>
  <c r="AO229" i="8"/>
  <c r="AP15" i="8" s="1"/>
  <c r="AH8" i="15" s="1"/>
  <c r="G12" i="16" s="1"/>
  <c r="AO230" i="8"/>
  <c r="AP16" i="8" s="1"/>
  <c r="AH9" i="15" s="1"/>
  <c r="G15" i="16" s="1"/>
  <c r="AO271" i="8"/>
  <c r="AP57" i="8" s="1"/>
  <c r="AH50" i="15" s="1"/>
  <c r="AO275" i="8"/>
  <c r="AP61" i="8" s="1"/>
  <c r="AH54" i="15" s="1"/>
  <c r="AO279" i="8"/>
  <c r="AP65" i="8" s="1"/>
  <c r="AH58" i="15" s="1"/>
  <c r="AO286" i="8"/>
  <c r="AP72" i="8" s="1"/>
  <c r="AH65" i="15" s="1"/>
  <c r="AO290" i="8"/>
  <c r="AO294" i="8"/>
  <c r="AO299" i="8"/>
  <c r="AO303" i="8"/>
  <c r="AO296" i="8"/>
  <c r="AO300" i="8"/>
  <c r="AO304" i="8"/>
  <c r="Z308" i="8"/>
  <c r="AX182" i="8"/>
  <c r="BD182" i="8"/>
  <c r="AD308" i="8"/>
  <c r="V308" i="8"/>
  <c r="N308" i="8"/>
  <c r="AO139" i="8"/>
  <c r="AO17" i="8" s="1"/>
  <c r="U10" i="15" s="1"/>
  <c r="G10" i="15" s="1"/>
  <c r="BI139" i="8"/>
  <c r="AQ139" i="8"/>
  <c r="BJ139" i="8"/>
  <c r="I267" i="8"/>
  <c r="AO232" i="8"/>
  <c r="AP18" i="8" s="1"/>
  <c r="AH11" i="15" s="1"/>
  <c r="AO236" i="8"/>
  <c r="AP22" i="8" s="1"/>
  <c r="AH15" i="15" s="1"/>
  <c r="AO240" i="8"/>
  <c r="AP26" i="8" s="1"/>
  <c r="AH19" i="15" s="1"/>
  <c r="AO244" i="8"/>
  <c r="AP30" i="8" s="1"/>
  <c r="AH23" i="15" s="1"/>
  <c r="AO248" i="8"/>
  <c r="AP34" i="8" s="1"/>
  <c r="AH27" i="15" s="1"/>
  <c r="AO252" i="8"/>
  <c r="AP38" i="8" s="1"/>
  <c r="AH31" i="15" s="1"/>
  <c r="AO256" i="8"/>
  <c r="AP42" i="8" s="1"/>
  <c r="AH35" i="15" s="1"/>
  <c r="AO233" i="8"/>
  <c r="AP19" i="8" s="1"/>
  <c r="AH12" i="15" s="1"/>
  <c r="AO237" i="8"/>
  <c r="AP23" i="8" s="1"/>
  <c r="AH16" i="15" s="1"/>
  <c r="AO241" i="8"/>
  <c r="AP27" i="8" s="1"/>
  <c r="AH20" i="15" s="1"/>
  <c r="AO245" i="8"/>
  <c r="AP31" i="8" s="1"/>
  <c r="AH24" i="15" s="1"/>
  <c r="AO249" i="8"/>
  <c r="AP35" i="8" s="1"/>
  <c r="AH28" i="15" s="1"/>
  <c r="AO253" i="8"/>
  <c r="AP39" i="8" s="1"/>
  <c r="AH32" i="15" s="1"/>
  <c r="AO257" i="8"/>
  <c r="AP43" i="8" s="1"/>
  <c r="AH36" i="15" s="1"/>
  <c r="AO261" i="8"/>
  <c r="AO265" i="8"/>
  <c r="AO270" i="8"/>
  <c r="AP56" i="8" s="1"/>
  <c r="AH49" i="15" s="1"/>
  <c r="AO274" i="8"/>
  <c r="AP60" i="8" s="1"/>
  <c r="AH53" i="15" s="1"/>
  <c r="AO278" i="8"/>
  <c r="AP64" i="8" s="1"/>
  <c r="AH57" i="15" s="1"/>
  <c r="AO282" i="8"/>
  <c r="AP68" i="8" s="1"/>
  <c r="AH61" i="15" s="1"/>
  <c r="AO260" i="8"/>
  <c r="AO264" i="8"/>
  <c r="AO285" i="8"/>
  <c r="AP71" i="8" s="1"/>
  <c r="AH64" i="15" s="1"/>
  <c r="AO289" i="8"/>
  <c r="AO293" i="8"/>
  <c r="AH308" i="8"/>
  <c r="AX140" i="8"/>
  <c r="BD140" i="8"/>
  <c r="AQ182" i="8"/>
  <c r="AU182" i="8"/>
  <c r="AW182" i="8"/>
  <c r="BC182" i="8"/>
  <c r="BI182" i="8"/>
  <c r="BK182" i="8"/>
  <c r="U267" i="8"/>
  <c r="AM141" i="8"/>
  <c r="AK141" i="8"/>
  <c r="AI141" i="8"/>
  <c r="AG141" i="8"/>
  <c r="AE141" i="8"/>
  <c r="AC141" i="8"/>
  <c r="AA141" i="8"/>
  <c r="Y141" i="8"/>
  <c r="W141" i="8"/>
  <c r="U141" i="8"/>
  <c r="S141" i="8"/>
  <c r="Q141" i="8"/>
  <c r="O141" i="8"/>
  <c r="M141" i="8"/>
  <c r="K141" i="8"/>
  <c r="I141" i="8"/>
  <c r="G141" i="8"/>
  <c r="E141" i="8"/>
  <c r="AN141" i="8"/>
  <c r="AL141" i="8"/>
  <c r="AJ141" i="8"/>
  <c r="AH141" i="8"/>
  <c r="AF141" i="8"/>
  <c r="AD141" i="8"/>
  <c r="AB141" i="8"/>
  <c r="Z141" i="8"/>
  <c r="X141" i="8"/>
  <c r="V141" i="8"/>
  <c r="T141" i="8"/>
  <c r="R141" i="8"/>
  <c r="P141" i="8"/>
  <c r="N141" i="8"/>
  <c r="L141" i="8"/>
  <c r="J141" i="8"/>
  <c r="H141" i="8"/>
  <c r="F141" i="8"/>
  <c r="D141" i="8"/>
  <c r="AM183" i="8"/>
  <c r="AK183" i="8"/>
  <c r="AI183" i="8"/>
  <c r="AG183" i="8"/>
  <c r="AE183" i="8"/>
  <c r="AC183" i="8"/>
  <c r="AA183" i="8"/>
  <c r="Y183" i="8"/>
  <c r="W183" i="8"/>
  <c r="U183" i="8"/>
  <c r="S183" i="8"/>
  <c r="Q183" i="8"/>
  <c r="O183" i="8"/>
  <c r="M183" i="8"/>
  <c r="K183" i="8"/>
  <c r="I183" i="8"/>
  <c r="G183" i="8"/>
  <c r="E183" i="8"/>
  <c r="AN183" i="8"/>
  <c r="AL183" i="8"/>
  <c r="AJ183" i="8"/>
  <c r="AH183" i="8"/>
  <c r="AF183" i="8"/>
  <c r="AD183" i="8"/>
  <c r="AB183" i="8"/>
  <c r="Z183" i="8"/>
  <c r="X183" i="8"/>
  <c r="V183" i="8"/>
  <c r="T183" i="8"/>
  <c r="R183" i="8"/>
  <c r="P183" i="8"/>
  <c r="N183" i="8"/>
  <c r="L183" i="8"/>
  <c r="J183" i="8"/>
  <c r="H183" i="8"/>
  <c r="F183" i="8"/>
  <c r="D183" i="8"/>
  <c r="AU135" i="8"/>
  <c r="BL180" i="8"/>
  <c r="BK180" i="8"/>
  <c r="BL177" i="8"/>
  <c r="BF135" i="8"/>
  <c r="AQ177" i="8"/>
  <c r="BC177" i="8"/>
  <c r="AW135" i="8"/>
  <c r="BJ135" i="8"/>
  <c r="BD177" i="8"/>
  <c r="AX135" i="8"/>
  <c r="AR177" i="8"/>
  <c r="AR139" i="8"/>
  <c r="AR181" i="8"/>
  <c r="BE179" i="8"/>
  <c r="AS136" i="8"/>
  <c r="BH179" i="8"/>
  <c r="BB136" i="8"/>
  <c r="AT178" i="8"/>
  <c r="AO136" i="8"/>
  <c r="AO14" i="8" s="1"/>
  <c r="U7" i="15" s="1"/>
  <c r="BK138" i="8"/>
  <c r="BK178" i="8"/>
  <c r="BI136" i="8"/>
  <c r="AS139" i="8"/>
  <c r="BB139" i="8"/>
  <c r="AS181" i="8"/>
  <c r="BB181" i="8"/>
  <c r="AO138" i="8"/>
  <c r="AO16" i="8" s="1"/>
  <c r="U9" i="15" s="1"/>
  <c r="BB138" i="8"/>
  <c r="AS180" i="8"/>
  <c r="BE180" i="8"/>
  <c r="AS140" i="8"/>
  <c r="AY140" i="8"/>
  <c r="BA140" i="8"/>
  <c r="BE140" i="8"/>
  <c r="BG140" i="8"/>
  <c r="AT140" i="8"/>
  <c r="AV140" i="8"/>
  <c r="AZ140" i="8"/>
  <c r="BB140" i="8"/>
  <c r="BH140" i="8"/>
  <c r="AS182" i="8"/>
  <c r="AY182" i="8"/>
  <c r="BA182" i="8"/>
  <c r="BE182" i="8"/>
  <c r="BG182" i="8"/>
  <c r="AT182" i="8"/>
  <c r="AV182" i="8"/>
  <c r="AZ182" i="8"/>
  <c r="BB182" i="8"/>
  <c r="BH182" i="8"/>
  <c r="AQ180" i="8"/>
  <c r="AQ137" i="8"/>
  <c r="AQ178" i="8"/>
  <c r="AO307" i="8"/>
  <c r="BC180" i="8"/>
  <c r="BC137" i="8"/>
  <c r="BC178" i="8"/>
  <c r="BJ138" i="8"/>
  <c r="BJ179" i="8"/>
  <c r="BJ136" i="8"/>
  <c r="BD180" i="8"/>
  <c r="BD137" i="8"/>
  <c r="BD178" i="8"/>
  <c r="AR180" i="8"/>
  <c r="AR137" i="8"/>
  <c r="AR178" i="8"/>
  <c r="C234" i="8"/>
  <c r="A21" i="8"/>
  <c r="C142" i="8"/>
  <c r="C275" i="8"/>
  <c r="C184" i="8"/>
  <c r="A62" i="8"/>
  <c r="AU177" i="8"/>
  <c r="BL135" i="8"/>
  <c r="BF177" i="8"/>
  <c r="AQ135" i="8"/>
  <c r="BC135" i="8"/>
  <c r="AW177" i="8"/>
  <c r="BJ180" i="8"/>
  <c r="BI180" i="8"/>
  <c r="BJ177" i="8"/>
  <c r="BD135" i="8"/>
  <c r="AX177" i="8"/>
  <c r="AR135" i="8"/>
  <c r="I308" i="8"/>
  <c r="BE136" i="8"/>
  <c r="AS179" i="8"/>
  <c r="BH136" i="8"/>
  <c r="BB179" i="8"/>
  <c r="AT137" i="8"/>
  <c r="AO179" i="8"/>
  <c r="AO56" i="8" s="1"/>
  <c r="U49" i="15" s="1"/>
  <c r="G49" i="15" s="1"/>
  <c r="BK137" i="8"/>
  <c r="BI179" i="8"/>
  <c r="BE139" i="8"/>
  <c r="BH139" i="8"/>
  <c r="AT139" i="8"/>
  <c r="BE181" i="8"/>
  <c r="BH181" i="8"/>
  <c r="AT181" i="8"/>
  <c r="BH138" i="8"/>
  <c r="AT180" i="8"/>
  <c r="AO140" i="8"/>
  <c r="AO18" i="8" s="1"/>
  <c r="U11" i="15" s="1"/>
  <c r="G11" i="15" s="1"/>
  <c r="AR140" i="8"/>
  <c r="BF140" i="8"/>
  <c r="BJ140" i="8"/>
  <c r="BL140" i="8"/>
  <c r="AO182" i="8"/>
  <c r="AO59" i="8" s="1"/>
  <c r="U52" i="15" s="1"/>
  <c r="G52" i="15" s="1"/>
  <c r="AR182" i="8"/>
  <c r="BF182" i="8"/>
  <c r="BJ182" i="8"/>
  <c r="BL182" i="8"/>
  <c r="BE177" i="8"/>
  <c r="AS177" i="8"/>
  <c r="BH177" i="8"/>
  <c r="BB177" i="8"/>
  <c r="AT135" i="8"/>
  <c r="AO177" i="8"/>
  <c r="AO54" i="8" s="1"/>
  <c r="U47" i="15" s="1"/>
  <c r="G47" i="15" s="1"/>
  <c r="BK177" i="8"/>
  <c r="BI135" i="8"/>
  <c r="AQ138" i="8"/>
  <c r="AQ179" i="8"/>
  <c r="AQ136" i="8"/>
  <c r="AO306" i="8"/>
  <c r="BC138" i="8"/>
  <c r="BC179" i="8"/>
  <c r="BC136" i="8"/>
  <c r="BJ137" i="8"/>
  <c r="BJ178" i="8"/>
  <c r="BD138" i="8"/>
  <c r="BD179" i="8"/>
  <c r="BD136" i="8"/>
  <c r="AR138" i="8"/>
  <c r="AR179" i="8"/>
  <c r="AR136" i="8"/>
  <c r="AV141" i="7"/>
  <c r="AZ141" i="7"/>
  <c r="BH141" i="7"/>
  <c r="BM180" i="7"/>
  <c r="BN180" i="7" s="1"/>
  <c r="BM140" i="7"/>
  <c r="BN140" i="7" s="1"/>
  <c r="AT141" i="7"/>
  <c r="BB141" i="7"/>
  <c r="BE141" i="7"/>
  <c r="C274" i="7"/>
  <c r="C183" i="7"/>
  <c r="A61" i="7"/>
  <c r="AN142" i="7"/>
  <c r="AL142" i="7"/>
  <c r="AJ142" i="7"/>
  <c r="AH142" i="7"/>
  <c r="AF142" i="7"/>
  <c r="AD142" i="7"/>
  <c r="AB142" i="7"/>
  <c r="Z142" i="7"/>
  <c r="X142" i="7"/>
  <c r="V142" i="7"/>
  <c r="T142" i="7"/>
  <c r="R142" i="7"/>
  <c r="P142" i="7"/>
  <c r="N142" i="7"/>
  <c r="L142" i="7"/>
  <c r="J142" i="7"/>
  <c r="H142" i="7"/>
  <c r="F142" i="7"/>
  <c r="D142" i="7"/>
  <c r="AM142" i="7"/>
  <c r="AK142" i="7"/>
  <c r="AI142" i="7"/>
  <c r="AG142" i="7"/>
  <c r="AE142" i="7"/>
  <c r="AC142" i="7"/>
  <c r="AA142" i="7"/>
  <c r="Y142" i="7"/>
  <c r="W142" i="7"/>
  <c r="U142" i="7"/>
  <c r="S142" i="7"/>
  <c r="Q142" i="7"/>
  <c r="O142" i="7"/>
  <c r="M142" i="7"/>
  <c r="K142" i="7"/>
  <c r="I142" i="7"/>
  <c r="G142" i="7"/>
  <c r="E142" i="7"/>
  <c r="AT181" i="7"/>
  <c r="AV181" i="7"/>
  <c r="AZ181" i="7"/>
  <c r="BB181" i="7"/>
  <c r="BH181" i="7"/>
  <c r="AS181" i="7"/>
  <c r="AY181" i="7"/>
  <c r="BA181" i="7"/>
  <c r="BE181" i="7"/>
  <c r="AS141" i="7"/>
  <c r="AY141" i="7"/>
  <c r="BA141" i="7"/>
  <c r="BG141" i="7"/>
  <c r="BG181" i="7"/>
  <c r="BL141" i="7"/>
  <c r="BK141" i="7"/>
  <c r="AN182" i="7"/>
  <c r="AL182" i="7"/>
  <c r="AJ182" i="7"/>
  <c r="AH182" i="7"/>
  <c r="AF182" i="7"/>
  <c r="AD182" i="7"/>
  <c r="AB182" i="7"/>
  <c r="Z182" i="7"/>
  <c r="X182" i="7"/>
  <c r="V182" i="7"/>
  <c r="T182" i="7"/>
  <c r="R182" i="7"/>
  <c r="P182" i="7"/>
  <c r="N182" i="7"/>
  <c r="L182" i="7"/>
  <c r="J182" i="7"/>
  <c r="H182" i="7"/>
  <c r="F182" i="7"/>
  <c r="D182" i="7"/>
  <c r="AM182" i="7"/>
  <c r="AK182" i="7"/>
  <c r="AI182" i="7"/>
  <c r="AG182" i="7"/>
  <c r="AE182" i="7"/>
  <c r="AC182" i="7"/>
  <c r="AA182" i="7"/>
  <c r="Y182" i="7"/>
  <c r="W182" i="7"/>
  <c r="U182" i="7"/>
  <c r="S182" i="7"/>
  <c r="Q182" i="7"/>
  <c r="O182" i="7"/>
  <c r="M182" i="7"/>
  <c r="K182" i="7"/>
  <c r="I182" i="7"/>
  <c r="G182" i="7"/>
  <c r="E182" i="7"/>
  <c r="C235" i="7"/>
  <c r="C143" i="7"/>
  <c r="A22" i="7"/>
  <c r="AX181" i="7"/>
  <c r="BF181" i="7"/>
  <c r="BJ181" i="7"/>
  <c r="BL181" i="7"/>
  <c r="AU181" i="7"/>
  <c r="AW181" i="7"/>
  <c r="BI181" i="7"/>
  <c r="BK181" i="7"/>
  <c r="AR141" i="7"/>
  <c r="AQ141" i="7"/>
  <c r="AU141" i="7"/>
  <c r="AW141" i="7"/>
  <c r="BC141" i="7"/>
  <c r="BI141" i="7"/>
  <c r="AO141" i="7"/>
  <c r="AO19" i="7" s="1"/>
  <c r="T12" i="15" s="1"/>
  <c r="F12" i="15" s="1"/>
  <c r="AR181" i="7"/>
  <c r="BD181" i="7"/>
  <c r="AQ181" i="7"/>
  <c r="BC181" i="7"/>
  <c r="AO181" i="7"/>
  <c r="AO58" i="7" s="1"/>
  <c r="T51" i="15" s="1"/>
  <c r="F51" i="15" s="1"/>
  <c r="AQ141" i="6"/>
  <c r="AU141" i="6"/>
  <c r="AW141" i="6"/>
  <c r="BC141" i="6"/>
  <c r="BI141" i="6"/>
  <c r="BK141" i="6"/>
  <c r="C235" i="6"/>
  <c r="C143" i="6"/>
  <c r="A22" i="6"/>
  <c r="C274" i="6"/>
  <c r="C183" i="6"/>
  <c r="A61" i="6"/>
  <c r="BM180" i="6"/>
  <c r="BN180" i="6" s="1"/>
  <c r="AO141" i="6"/>
  <c r="AO19" i="6" s="1"/>
  <c r="S12" i="15" s="1"/>
  <c r="E12" i="15" s="1"/>
  <c r="AR141" i="6"/>
  <c r="AX141" i="6"/>
  <c r="BD141" i="6"/>
  <c r="BF141" i="6"/>
  <c r="BJ141" i="6"/>
  <c r="BL141" i="6"/>
  <c r="AO181" i="6"/>
  <c r="AO58" i="6" s="1"/>
  <c r="S51" i="15" s="1"/>
  <c r="E51" i="15" s="1"/>
  <c r="AR181" i="6"/>
  <c r="AX181" i="6"/>
  <c r="BD181" i="6"/>
  <c r="BF181" i="6"/>
  <c r="BJ181" i="6"/>
  <c r="BL181" i="6"/>
  <c r="BM177" i="6"/>
  <c r="BN177" i="6" s="1"/>
  <c r="AM142" i="6"/>
  <c r="AK142" i="6"/>
  <c r="AI142" i="6"/>
  <c r="AG142" i="6"/>
  <c r="AE142" i="6"/>
  <c r="AC142" i="6"/>
  <c r="AA142" i="6"/>
  <c r="Y142" i="6"/>
  <c r="W142" i="6"/>
  <c r="U142" i="6"/>
  <c r="S142" i="6"/>
  <c r="Q142" i="6"/>
  <c r="O142" i="6"/>
  <c r="M142" i="6"/>
  <c r="K142" i="6"/>
  <c r="I142" i="6"/>
  <c r="G142" i="6"/>
  <c r="E142" i="6"/>
  <c r="AN142" i="6"/>
  <c r="AL142" i="6"/>
  <c r="AJ142" i="6"/>
  <c r="AH142" i="6"/>
  <c r="AF142" i="6"/>
  <c r="AD142" i="6"/>
  <c r="AB142" i="6"/>
  <c r="Z142" i="6"/>
  <c r="X142" i="6"/>
  <c r="V142" i="6"/>
  <c r="T142" i="6"/>
  <c r="R142" i="6"/>
  <c r="P142" i="6"/>
  <c r="N142" i="6"/>
  <c r="L142" i="6"/>
  <c r="J142" i="6"/>
  <c r="H142" i="6"/>
  <c r="F142" i="6"/>
  <c r="D142" i="6"/>
  <c r="AM182" i="6"/>
  <c r="AK182" i="6"/>
  <c r="AI182" i="6"/>
  <c r="AG182" i="6"/>
  <c r="AE182" i="6"/>
  <c r="AC182" i="6"/>
  <c r="AA182" i="6"/>
  <c r="Y182" i="6"/>
  <c r="W182" i="6"/>
  <c r="U182" i="6"/>
  <c r="S182" i="6"/>
  <c r="Q182" i="6"/>
  <c r="O182" i="6"/>
  <c r="M182" i="6"/>
  <c r="K182" i="6"/>
  <c r="I182" i="6"/>
  <c r="G182" i="6"/>
  <c r="E182" i="6"/>
  <c r="AN182" i="6"/>
  <c r="AL182" i="6"/>
  <c r="AJ182" i="6"/>
  <c r="AH182" i="6"/>
  <c r="AF182" i="6"/>
  <c r="AD182" i="6"/>
  <c r="AB182" i="6"/>
  <c r="Z182" i="6"/>
  <c r="X182" i="6"/>
  <c r="V182" i="6"/>
  <c r="T182" i="6"/>
  <c r="R182" i="6"/>
  <c r="P182" i="6"/>
  <c r="N182" i="6"/>
  <c r="L182" i="6"/>
  <c r="J182" i="6"/>
  <c r="H182" i="6"/>
  <c r="F182" i="6"/>
  <c r="D182" i="6"/>
  <c r="BM135" i="6"/>
  <c r="BN135" i="6" s="1"/>
  <c r="BM140" i="6"/>
  <c r="BN140" i="6" s="1"/>
  <c r="AS141" i="6"/>
  <c r="AY141" i="6"/>
  <c r="BA141" i="6"/>
  <c r="BE141" i="6"/>
  <c r="BG141" i="6"/>
  <c r="AT141" i="6"/>
  <c r="AV141" i="6"/>
  <c r="AZ141" i="6"/>
  <c r="BB141" i="6"/>
  <c r="BH141" i="6"/>
  <c r="AS181" i="6"/>
  <c r="AY181" i="6"/>
  <c r="BA181" i="6"/>
  <c r="BE181" i="6"/>
  <c r="BG181" i="6"/>
  <c r="AT181" i="6"/>
  <c r="AV181" i="6"/>
  <c r="AZ181" i="6"/>
  <c r="BB181" i="6"/>
  <c r="BH181" i="6"/>
  <c r="AX182" i="5"/>
  <c r="BF182" i="5"/>
  <c r="AQ140" i="5"/>
  <c r="AW140" i="5"/>
  <c r="BC140" i="5"/>
  <c r="BI140" i="5"/>
  <c r="BK140" i="5"/>
  <c r="AQ180" i="5"/>
  <c r="AO180" i="5"/>
  <c r="AO57" i="5" s="1"/>
  <c r="R50" i="15" s="1"/>
  <c r="D50" i="15" s="1"/>
  <c r="AQ135" i="5"/>
  <c r="AN183" i="5"/>
  <c r="AL183" i="5"/>
  <c r="AJ183" i="5"/>
  <c r="AH183" i="5"/>
  <c r="AF183" i="5"/>
  <c r="AD183" i="5"/>
  <c r="AB183" i="5"/>
  <c r="Z183" i="5"/>
  <c r="X183" i="5"/>
  <c r="V183" i="5"/>
  <c r="T183" i="5"/>
  <c r="R183" i="5"/>
  <c r="P183" i="5"/>
  <c r="N183" i="5"/>
  <c r="L183" i="5"/>
  <c r="J183" i="5"/>
  <c r="H183" i="5"/>
  <c r="F183" i="5"/>
  <c r="D183" i="5"/>
  <c r="AM183" i="5"/>
  <c r="AK183" i="5"/>
  <c r="AI183" i="5"/>
  <c r="AG183" i="5"/>
  <c r="AE183" i="5"/>
  <c r="AC183" i="5"/>
  <c r="AA183" i="5"/>
  <c r="Y183" i="5"/>
  <c r="W183" i="5"/>
  <c r="U183" i="5"/>
  <c r="S183" i="5"/>
  <c r="Q183" i="5"/>
  <c r="O183" i="5"/>
  <c r="M183" i="5"/>
  <c r="K183" i="5"/>
  <c r="I183" i="5"/>
  <c r="G183" i="5"/>
  <c r="E183" i="5"/>
  <c r="AM141" i="5"/>
  <c r="AK141" i="5"/>
  <c r="AI141" i="5"/>
  <c r="AG141" i="5"/>
  <c r="AE141" i="5"/>
  <c r="AC141" i="5"/>
  <c r="AA141" i="5"/>
  <c r="Y141" i="5"/>
  <c r="W141" i="5"/>
  <c r="U141" i="5"/>
  <c r="S141" i="5"/>
  <c r="Q141" i="5"/>
  <c r="O141" i="5"/>
  <c r="M141" i="5"/>
  <c r="K141" i="5"/>
  <c r="I141" i="5"/>
  <c r="G141" i="5"/>
  <c r="E141" i="5"/>
  <c r="AN141" i="5"/>
  <c r="AL141" i="5"/>
  <c r="AJ141" i="5"/>
  <c r="AH141" i="5"/>
  <c r="AF141" i="5"/>
  <c r="AD141" i="5"/>
  <c r="AB141" i="5"/>
  <c r="Z141" i="5"/>
  <c r="X141" i="5"/>
  <c r="V141" i="5"/>
  <c r="T141" i="5"/>
  <c r="R141" i="5"/>
  <c r="P141" i="5"/>
  <c r="N141" i="5"/>
  <c r="L141" i="5"/>
  <c r="J141" i="5"/>
  <c r="H141" i="5"/>
  <c r="F141" i="5"/>
  <c r="D141" i="5"/>
  <c r="AO136" i="5"/>
  <c r="AO14" i="5" s="1"/>
  <c r="R7" i="15" s="1"/>
  <c r="AR182" i="5"/>
  <c r="BL182" i="5"/>
  <c r="AQ182" i="5"/>
  <c r="AU182" i="5"/>
  <c r="AW182" i="5"/>
  <c r="BC182" i="5"/>
  <c r="BI182" i="5"/>
  <c r="BK182" i="5"/>
  <c r="AS140" i="5"/>
  <c r="AY140" i="5"/>
  <c r="BA140" i="5"/>
  <c r="BE140" i="5"/>
  <c r="BG140" i="5"/>
  <c r="AT140" i="5"/>
  <c r="AV140" i="5"/>
  <c r="AZ140" i="5"/>
  <c r="BB140" i="5"/>
  <c r="BH140" i="5"/>
  <c r="AQ177" i="5"/>
  <c r="C275" i="5"/>
  <c r="C184" i="5"/>
  <c r="A62" i="5"/>
  <c r="C234" i="5"/>
  <c r="A21" i="5"/>
  <c r="C142" i="5"/>
  <c r="E267" i="5"/>
  <c r="AO137" i="5"/>
  <c r="AO15" i="5" s="1"/>
  <c r="R8" i="15" s="1"/>
  <c r="AO138" i="5"/>
  <c r="AO16" i="5" s="1"/>
  <c r="R9" i="15" s="1"/>
  <c r="AS182" i="5"/>
  <c r="AY182" i="5"/>
  <c r="BA182" i="5"/>
  <c r="BE182" i="5"/>
  <c r="BG182" i="5"/>
  <c r="AO135" i="5"/>
  <c r="AO13" i="5" s="1"/>
  <c r="R6" i="15" s="1"/>
  <c r="AO140" i="5"/>
  <c r="AO18" i="5" s="1"/>
  <c r="R11" i="15" s="1"/>
  <c r="D11" i="15" s="1"/>
  <c r="AR140" i="5"/>
  <c r="AX140" i="5"/>
  <c r="BD140" i="5"/>
  <c r="BF140" i="5"/>
  <c r="BJ140" i="5"/>
  <c r="BL140" i="5"/>
  <c r="AO177" i="1"/>
  <c r="AO54" i="1" s="1"/>
  <c r="AO136" i="1"/>
  <c r="AO14" i="1" s="1"/>
  <c r="AO181" i="1"/>
  <c r="AO58" i="1" s="1"/>
  <c r="BN139" i="1"/>
  <c r="BO139" i="1" s="1"/>
  <c r="BN138" i="1"/>
  <c r="BO138" i="1" s="1"/>
  <c r="AO180" i="1"/>
  <c r="AO57" i="1" s="1"/>
  <c r="AO139" i="1"/>
  <c r="AO17" i="1" s="1"/>
  <c r="E267" i="1"/>
  <c r="AO267" i="1" s="1"/>
  <c r="E308" i="1"/>
  <c r="AO308" i="1" s="1"/>
  <c r="AO227" i="1"/>
  <c r="AP13" i="1" s="1"/>
  <c r="AD6" i="15" s="1"/>
  <c r="AO179" i="1"/>
  <c r="AO56" i="1" s="1"/>
  <c r="BN177" i="1"/>
  <c r="BO177" i="1" s="1"/>
  <c r="AO135" i="1"/>
  <c r="AO13" i="1" s="1"/>
  <c r="BH141" i="1"/>
  <c r="BB141" i="1"/>
  <c r="AO138" i="1"/>
  <c r="AO16" i="1" s="1"/>
  <c r="BA183" i="1"/>
  <c r="AU183" i="1"/>
  <c r="BJ183" i="1"/>
  <c r="BD183" i="1"/>
  <c r="BN181" i="1"/>
  <c r="BO181" i="1" s="1"/>
  <c r="BN180" i="1"/>
  <c r="BO180" i="1" s="1"/>
  <c r="BN179" i="1"/>
  <c r="BO179" i="1" s="1"/>
  <c r="BN136" i="1"/>
  <c r="BO136" i="1" s="1"/>
  <c r="BN135" i="1"/>
  <c r="BO135" i="1" s="1"/>
  <c r="AO137" i="1"/>
  <c r="AO15" i="1" s="1"/>
  <c r="AR137" i="1"/>
  <c r="BN137" i="1" s="1"/>
  <c r="BO137" i="1" s="1"/>
  <c r="BF141" i="1"/>
  <c r="AZ141" i="1"/>
  <c r="AT141" i="1"/>
  <c r="BI141" i="1"/>
  <c r="BA141" i="1"/>
  <c r="AU141" i="1"/>
  <c r="BJ141" i="1"/>
  <c r="BD141" i="1"/>
  <c r="AX141" i="1"/>
  <c r="AR141" i="1"/>
  <c r="BM141" i="1"/>
  <c r="BG141" i="1"/>
  <c r="AO140" i="1"/>
  <c r="AO18" i="1" s="1"/>
  <c r="AR140" i="1"/>
  <c r="BN140" i="1" s="1"/>
  <c r="BO140" i="1" s="1"/>
  <c r="BC141" i="1"/>
  <c r="AW141" i="1"/>
  <c r="BL141" i="1"/>
  <c r="AV141" i="1"/>
  <c r="BK141" i="1"/>
  <c r="BE141" i="1"/>
  <c r="AY141" i="1"/>
  <c r="AS141" i="1"/>
  <c r="AO178" i="1"/>
  <c r="AO55" i="1" s="1"/>
  <c r="AR178" i="1"/>
  <c r="BN178" i="1" s="1"/>
  <c r="BO178" i="1" s="1"/>
  <c r="BI183" i="1"/>
  <c r="BC183" i="1"/>
  <c r="AW183" i="1"/>
  <c r="BL183" i="1"/>
  <c r="AV183" i="1"/>
  <c r="BK183" i="1"/>
  <c r="BE183" i="1"/>
  <c r="AY183" i="1"/>
  <c r="AS183" i="1"/>
  <c r="BH183" i="1"/>
  <c r="BB183" i="1"/>
  <c r="AO182" i="1"/>
  <c r="AO59" i="1" s="1"/>
  <c r="AR182" i="1"/>
  <c r="BN182" i="1" s="1"/>
  <c r="BO182" i="1" s="1"/>
  <c r="AX183" i="1"/>
  <c r="AR183" i="1"/>
  <c r="BM183" i="1"/>
  <c r="BG183" i="1"/>
  <c r="BF183" i="1"/>
  <c r="AZ183" i="1"/>
  <c r="AT183" i="1"/>
  <c r="AO141" i="1"/>
  <c r="AO19" i="1" s="1"/>
  <c r="X142" i="1"/>
  <c r="D184" i="1"/>
  <c r="H184" i="1"/>
  <c r="L184" i="1"/>
  <c r="P184" i="1"/>
  <c r="T184" i="1"/>
  <c r="X184" i="1"/>
  <c r="AB184" i="1"/>
  <c r="AF184" i="1"/>
  <c r="AJ184" i="1"/>
  <c r="AN184" i="1"/>
  <c r="G184" i="1"/>
  <c r="K184" i="1"/>
  <c r="O184" i="1"/>
  <c r="S184" i="1"/>
  <c r="W184" i="1"/>
  <c r="AA184" i="1"/>
  <c r="AE184" i="1"/>
  <c r="AI184" i="1"/>
  <c r="AM184" i="1"/>
  <c r="F184" i="1"/>
  <c r="J184" i="1"/>
  <c r="N184" i="1"/>
  <c r="R184" i="1"/>
  <c r="V184" i="1"/>
  <c r="Z184" i="1"/>
  <c r="AD184" i="1"/>
  <c r="AH184" i="1"/>
  <c r="AL184" i="1"/>
  <c r="E184" i="1"/>
  <c r="I184" i="1"/>
  <c r="M184" i="1"/>
  <c r="Q184" i="1"/>
  <c r="U184" i="1"/>
  <c r="Y184" i="1"/>
  <c r="AC184" i="1"/>
  <c r="AG184" i="1"/>
  <c r="AK184" i="1"/>
  <c r="C185" i="1"/>
  <c r="A63" i="1"/>
  <c r="AO183" i="1"/>
  <c r="AO60" i="1" s="1"/>
  <c r="E142" i="1"/>
  <c r="I142" i="1"/>
  <c r="M142" i="1"/>
  <c r="Q142" i="1"/>
  <c r="U142" i="1"/>
  <c r="Y142" i="1"/>
  <c r="AC142" i="1"/>
  <c r="AG142" i="1"/>
  <c r="AK142" i="1"/>
  <c r="D142" i="1"/>
  <c r="H142" i="1"/>
  <c r="L142" i="1"/>
  <c r="P142" i="1"/>
  <c r="T142" i="1"/>
  <c r="AB142" i="1"/>
  <c r="AF142" i="1"/>
  <c r="AJ142" i="1"/>
  <c r="AN142" i="1"/>
  <c r="G142" i="1"/>
  <c r="K142" i="1"/>
  <c r="O142" i="1"/>
  <c r="S142" i="1"/>
  <c r="W142" i="1"/>
  <c r="AA142" i="1"/>
  <c r="AE142" i="1"/>
  <c r="AI142" i="1"/>
  <c r="AM142" i="1"/>
  <c r="F142" i="1"/>
  <c r="J142" i="1"/>
  <c r="N142" i="1"/>
  <c r="R142" i="1"/>
  <c r="V142" i="1"/>
  <c r="Z142" i="1"/>
  <c r="AD142" i="1"/>
  <c r="AH142" i="1"/>
  <c r="AL142" i="1"/>
  <c r="C143" i="1"/>
  <c r="A22" i="1"/>
  <c r="BM178" i="6" l="1"/>
  <c r="BN178" i="6" s="1"/>
  <c r="BM136" i="6"/>
  <c r="BN136" i="6" s="1"/>
  <c r="BM139" i="13"/>
  <c r="BN139" i="13" s="1"/>
  <c r="BM179" i="6"/>
  <c r="BN179" i="6" s="1"/>
  <c r="BM138" i="6"/>
  <c r="BN138" i="6" s="1"/>
  <c r="BM177" i="13"/>
  <c r="BN177" i="13" s="1"/>
  <c r="BM137" i="6"/>
  <c r="BN137" i="6" s="1"/>
  <c r="BM135" i="5"/>
  <c r="BN135" i="5" s="1"/>
  <c r="BM137" i="5"/>
  <c r="BN137" i="5" s="1"/>
  <c r="BM138" i="5"/>
  <c r="BN138" i="5" s="1"/>
  <c r="BM136" i="5"/>
  <c r="BN136" i="5" s="1"/>
  <c r="BM179" i="13"/>
  <c r="BN179" i="13" s="1"/>
  <c r="BM178" i="13"/>
  <c r="BN178" i="13" s="1"/>
  <c r="Q12" i="15"/>
  <c r="C23" i="16" s="1"/>
  <c r="Q11" i="15"/>
  <c r="C20" i="16" s="1"/>
  <c r="Q9" i="15"/>
  <c r="C14" i="16" s="1"/>
  <c r="Q52" i="15"/>
  <c r="Q49" i="15"/>
  <c r="Q10" i="15"/>
  <c r="C17" i="16" s="1"/>
  <c r="Q51" i="15"/>
  <c r="Q48" i="15"/>
  <c r="C48" i="15" s="1"/>
  <c r="N48" i="15" s="1"/>
  <c r="Q8" i="15"/>
  <c r="C11" i="16" s="1"/>
  <c r="Q50" i="15"/>
  <c r="Q7" i="15"/>
  <c r="C8" i="16" s="1"/>
  <c r="Q53" i="15"/>
  <c r="Q47" i="15"/>
  <c r="BM139" i="6"/>
  <c r="BN139" i="6" s="1"/>
  <c r="BM181" i="11"/>
  <c r="BN181" i="11" s="1"/>
  <c r="AO6" i="15"/>
  <c r="C6" i="16"/>
  <c r="D8" i="15"/>
  <c r="D10" i="16" s="1"/>
  <c r="D11" i="16"/>
  <c r="G6" i="15"/>
  <c r="G4" i="16" s="1"/>
  <c r="G5" i="16"/>
  <c r="J7" i="15"/>
  <c r="J7" i="16" s="1"/>
  <c r="J8" i="16"/>
  <c r="D6" i="15"/>
  <c r="D4" i="16" s="1"/>
  <c r="D5" i="16"/>
  <c r="D7" i="15"/>
  <c r="D7" i="16" s="1"/>
  <c r="D8" i="16"/>
  <c r="J9" i="15"/>
  <c r="J13" i="16" s="1"/>
  <c r="J14" i="16"/>
  <c r="G8" i="15"/>
  <c r="G10" i="16" s="1"/>
  <c r="G11" i="16"/>
  <c r="J8" i="15"/>
  <c r="J10" i="16" s="1"/>
  <c r="J11" i="16"/>
  <c r="D9" i="15"/>
  <c r="D13" i="16" s="1"/>
  <c r="D14" i="16"/>
  <c r="G9" i="15"/>
  <c r="G13" i="16" s="1"/>
  <c r="G14" i="16"/>
  <c r="G7" i="15"/>
  <c r="G7" i="16" s="1"/>
  <c r="G8" i="16"/>
  <c r="J6" i="15"/>
  <c r="J4" i="16" s="1"/>
  <c r="J5" i="16"/>
  <c r="AO63" i="15"/>
  <c r="AO56" i="15"/>
  <c r="AO48" i="15"/>
  <c r="AO55" i="15"/>
  <c r="AO47" i="15"/>
  <c r="AO38" i="15"/>
  <c r="AO32" i="15"/>
  <c r="AO24" i="15"/>
  <c r="AO16" i="15"/>
  <c r="AO33" i="15"/>
  <c r="AO25" i="15"/>
  <c r="AO17" i="15"/>
  <c r="AO64" i="15"/>
  <c r="AO65" i="15"/>
  <c r="AO58" i="15"/>
  <c r="AO50" i="15"/>
  <c r="AO57" i="15"/>
  <c r="AO49" i="15"/>
  <c r="AO34" i="15"/>
  <c r="AO26" i="15"/>
  <c r="AO18" i="15"/>
  <c r="AO35" i="15"/>
  <c r="AO27" i="15"/>
  <c r="AO19" i="15"/>
  <c r="AO10" i="15"/>
  <c r="AO11" i="15"/>
  <c r="AO60" i="15"/>
  <c r="AO52" i="15"/>
  <c r="AO59" i="15"/>
  <c r="AO51" i="15"/>
  <c r="AO36" i="15"/>
  <c r="AO28" i="15"/>
  <c r="AO20" i="15"/>
  <c r="AO12" i="15"/>
  <c r="AO29" i="15"/>
  <c r="AO21" i="15"/>
  <c r="AO13" i="15"/>
  <c r="AO7" i="15"/>
  <c r="AO9" i="15"/>
  <c r="AO62" i="15"/>
  <c r="AO54" i="15"/>
  <c r="AO61" i="15"/>
  <c r="AO53" i="15"/>
  <c r="AO37" i="15"/>
  <c r="AO30" i="15"/>
  <c r="AO22" i="15"/>
  <c r="AO14" i="15"/>
  <c r="AO31" i="15"/>
  <c r="AO23" i="15"/>
  <c r="AO15" i="15"/>
  <c r="AO8" i="15"/>
  <c r="C11" i="15"/>
  <c r="AB11" i="15"/>
  <c r="C9" i="15"/>
  <c r="C13" i="16" s="1"/>
  <c r="C50" i="15"/>
  <c r="N50" i="15" s="1"/>
  <c r="AB50" i="15"/>
  <c r="C7" i="15"/>
  <c r="AB7" i="15"/>
  <c r="AB48" i="15"/>
  <c r="C53" i="15"/>
  <c r="C52" i="15"/>
  <c r="C49" i="15"/>
  <c r="N49" i="15" s="1"/>
  <c r="AB49" i="15"/>
  <c r="C10" i="15"/>
  <c r="C51" i="15"/>
  <c r="N51" i="15" s="1"/>
  <c r="AB51" i="15"/>
  <c r="C47" i="15"/>
  <c r="N47" i="15" s="1"/>
  <c r="AB47" i="15"/>
  <c r="Q6" i="15"/>
  <c r="A15" i="15"/>
  <c r="C236" i="1"/>
  <c r="C277" i="1"/>
  <c r="A56" i="15"/>
  <c r="BM139" i="11"/>
  <c r="BN139" i="11" s="1"/>
  <c r="BM139" i="5"/>
  <c r="BN139" i="5" s="1"/>
  <c r="BM178" i="5"/>
  <c r="BN178" i="5" s="1"/>
  <c r="BM179" i="5"/>
  <c r="BN179" i="5" s="1"/>
  <c r="AO267" i="5"/>
  <c r="BM177" i="5"/>
  <c r="BN177" i="5" s="1"/>
  <c r="AO308" i="5"/>
  <c r="BM181" i="5"/>
  <c r="BN181" i="5" s="1"/>
  <c r="BM180" i="5"/>
  <c r="BN180" i="5" s="1"/>
  <c r="AO308" i="8"/>
  <c r="BF142" i="6"/>
  <c r="AO267" i="8"/>
  <c r="AO308" i="11"/>
  <c r="AO267" i="11"/>
  <c r="AO182" i="6"/>
  <c r="AO59" i="6" s="1"/>
  <c r="S52" i="15" s="1"/>
  <c r="E52" i="15" s="1"/>
  <c r="BM141" i="10"/>
  <c r="BN141" i="10" s="1"/>
  <c r="AY182" i="10"/>
  <c r="BE182" i="10"/>
  <c r="BM181" i="8"/>
  <c r="BN181" i="8" s="1"/>
  <c r="BM139" i="8"/>
  <c r="BN139" i="8" s="1"/>
  <c r="AO183" i="8"/>
  <c r="AO60" i="8" s="1"/>
  <c r="U53" i="15" s="1"/>
  <c r="G53" i="15" s="1"/>
  <c r="AV183" i="8"/>
  <c r="BB183" i="8"/>
  <c r="BH183" i="8"/>
  <c r="BD141" i="8"/>
  <c r="AO141" i="9"/>
  <c r="AO19" i="9" s="1"/>
  <c r="V12" i="15" s="1"/>
  <c r="H12" i="15" s="1"/>
  <c r="AR182" i="9"/>
  <c r="AX182" i="9"/>
  <c r="BD182" i="9"/>
  <c r="BJ182" i="9"/>
  <c r="AS183" i="11"/>
  <c r="AY183" i="11"/>
  <c r="BM140" i="8"/>
  <c r="BN140" i="8" s="1"/>
  <c r="BA183" i="11"/>
  <c r="BE183" i="11"/>
  <c r="BG183" i="11"/>
  <c r="BI141" i="11"/>
  <c r="AW182" i="12"/>
  <c r="BC182" i="12"/>
  <c r="BI182" i="12"/>
  <c r="AO182" i="13"/>
  <c r="AO59" i="13" s="1"/>
  <c r="Z52" i="15" s="1"/>
  <c r="L52" i="15" s="1"/>
  <c r="AO142" i="13"/>
  <c r="AO20" i="13" s="1"/>
  <c r="Z13" i="15" s="1"/>
  <c r="L13" i="15" s="1"/>
  <c r="AO182" i="14"/>
  <c r="AO59" i="14" s="1"/>
  <c r="AA52" i="15" s="1"/>
  <c r="M52" i="15" s="1"/>
  <c r="AV182" i="14"/>
  <c r="AZ182" i="14"/>
  <c r="AO141" i="5"/>
  <c r="AO19" i="5" s="1"/>
  <c r="R12" i="15" s="1"/>
  <c r="D12" i="15" s="1"/>
  <c r="BA183" i="5"/>
  <c r="AS182" i="7"/>
  <c r="AY182" i="7"/>
  <c r="BA182" i="7"/>
  <c r="BE182" i="7"/>
  <c r="BG182" i="7"/>
  <c r="AQ142" i="7"/>
  <c r="AW142" i="7"/>
  <c r="BI142" i="7"/>
  <c r="BK142" i="7"/>
  <c r="AU142" i="14"/>
  <c r="AW142" i="14"/>
  <c r="BI142" i="14"/>
  <c r="BK142" i="14"/>
  <c r="AS142" i="14"/>
  <c r="BE142" i="14"/>
  <c r="AZ142" i="14"/>
  <c r="AX182" i="14"/>
  <c r="BF182" i="14"/>
  <c r="BJ182" i="14"/>
  <c r="AU182" i="14"/>
  <c r="AW182" i="14"/>
  <c r="BI182" i="14"/>
  <c r="C236" i="14"/>
  <c r="C144" i="14"/>
  <c r="A23" i="14"/>
  <c r="AN183" i="14"/>
  <c r="AL183" i="14"/>
  <c r="AJ183" i="14"/>
  <c r="AH183" i="14"/>
  <c r="AF183" i="14"/>
  <c r="AD183" i="14"/>
  <c r="AB183" i="14"/>
  <c r="Z183" i="14"/>
  <c r="X183" i="14"/>
  <c r="V183" i="14"/>
  <c r="T183" i="14"/>
  <c r="R183" i="14"/>
  <c r="P183" i="14"/>
  <c r="N183" i="14"/>
  <c r="L183" i="14"/>
  <c r="J183" i="14"/>
  <c r="H183" i="14"/>
  <c r="F183" i="14"/>
  <c r="D183" i="14"/>
  <c r="AM183" i="14"/>
  <c r="AK183" i="14"/>
  <c r="AI183" i="14"/>
  <c r="AG183" i="14"/>
  <c r="AE183" i="14"/>
  <c r="AC183" i="14"/>
  <c r="AA183" i="14"/>
  <c r="Y183" i="14"/>
  <c r="W183" i="14"/>
  <c r="U183" i="14"/>
  <c r="S183" i="14"/>
  <c r="Q183" i="14"/>
  <c r="O183" i="14"/>
  <c r="M183" i="14"/>
  <c r="K183" i="14"/>
  <c r="I183" i="14"/>
  <c r="G183" i="14"/>
  <c r="E183" i="14"/>
  <c r="AY142" i="14"/>
  <c r="BA142" i="14"/>
  <c r="BG142" i="14"/>
  <c r="AT142" i="14"/>
  <c r="AV142" i="14"/>
  <c r="BB142" i="14"/>
  <c r="BH142" i="14"/>
  <c r="AR182" i="14"/>
  <c r="BD182" i="14"/>
  <c r="BL182" i="14"/>
  <c r="AQ182" i="14"/>
  <c r="BC182" i="14"/>
  <c r="BK182" i="14"/>
  <c r="BM181" i="14"/>
  <c r="BN181" i="14" s="1"/>
  <c r="AQ142" i="14"/>
  <c r="BC142" i="14"/>
  <c r="AR142" i="14"/>
  <c r="BD142" i="14"/>
  <c r="AT182" i="14"/>
  <c r="BB182" i="14"/>
  <c r="BH182" i="14"/>
  <c r="AY182" i="14"/>
  <c r="BA182" i="14"/>
  <c r="AM143" i="14"/>
  <c r="AK143" i="14"/>
  <c r="AI143" i="14"/>
  <c r="AG143" i="14"/>
  <c r="AE143" i="14"/>
  <c r="AC143" i="14"/>
  <c r="AA143" i="14"/>
  <c r="Y143" i="14"/>
  <c r="W143" i="14"/>
  <c r="U143" i="14"/>
  <c r="S143" i="14"/>
  <c r="Q143" i="14"/>
  <c r="O143" i="14"/>
  <c r="M143" i="14"/>
  <c r="K143" i="14"/>
  <c r="I143" i="14"/>
  <c r="G143" i="14"/>
  <c r="E143" i="14"/>
  <c r="AN143" i="14"/>
  <c r="AL143" i="14"/>
  <c r="AJ143" i="14"/>
  <c r="AH143" i="14"/>
  <c r="AF143" i="14"/>
  <c r="AD143" i="14"/>
  <c r="AB143" i="14"/>
  <c r="Z143" i="14"/>
  <c r="X143" i="14"/>
  <c r="V143" i="14"/>
  <c r="T143" i="14"/>
  <c r="R143" i="14"/>
  <c r="P143" i="14"/>
  <c r="N143" i="14"/>
  <c r="L143" i="14"/>
  <c r="J143" i="14"/>
  <c r="H143" i="14"/>
  <c r="F143" i="14"/>
  <c r="D143" i="14"/>
  <c r="C275" i="14"/>
  <c r="C184" i="14"/>
  <c r="A62" i="14"/>
  <c r="BM141" i="14"/>
  <c r="BN141" i="14" s="1"/>
  <c r="AO142" i="14"/>
  <c r="AO20" i="14" s="1"/>
  <c r="AA13" i="15" s="1"/>
  <c r="M13" i="15" s="1"/>
  <c r="AX142" i="14"/>
  <c r="BF142" i="14"/>
  <c r="BJ142" i="14"/>
  <c r="BL142" i="14"/>
  <c r="AS182" i="14"/>
  <c r="BE182" i="14"/>
  <c r="BG182" i="14"/>
  <c r="AR182" i="13"/>
  <c r="AX182" i="13"/>
  <c r="BD182" i="13"/>
  <c r="BF182" i="13"/>
  <c r="BJ182" i="13"/>
  <c r="AR142" i="13"/>
  <c r="BD142" i="13"/>
  <c r="AN183" i="13"/>
  <c r="AL183" i="13"/>
  <c r="AJ183" i="13"/>
  <c r="AH183" i="13"/>
  <c r="AF183" i="13"/>
  <c r="AD183" i="13"/>
  <c r="AB183" i="13"/>
  <c r="Z183" i="13"/>
  <c r="X183" i="13"/>
  <c r="V183" i="13"/>
  <c r="T183" i="13"/>
  <c r="R183" i="13"/>
  <c r="P183" i="13"/>
  <c r="N183" i="13"/>
  <c r="L183" i="13"/>
  <c r="J183" i="13"/>
  <c r="H183" i="13"/>
  <c r="F183" i="13"/>
  <c r="D183" i="13"/>
  <c r="AM183" i="13"/>
  <c r="AK183" i="13"/>
  <c r="AI183" i="13"/>
  <c r="AG183" i="13"/>
  <c r="AE183" i="13"/>
  <c r="AC183" i="13"/>
  <c r="AA183" i="13"/>
  <c r="Y183" i="13"/>
  <c r="W183" i="13"/>
  <c r="U183" i="13"/>
  <c r="S183" i="13"/>
  <c r="Q183" i="13"/>
  <c r="O183" i="13"/>
  <c r="M183" i="13"/>
  <c r="K183" i="13"/>
  <c r="I183" i="13"/>
  <c r="G183" i="13"/>
  <c r="E183" i="13"/>
  <c r="AN143" i="13"/>
  <c r="AL143" i="13"/>
  <c r="AJ143" i="13"/>
  <c r="AH143" i="13"/>
  <c r="AF143" i="13"/>
  <c r="AD143" i="13"/>
  <c r="AB143" i="13"/>
  <c r="Z143" i="13"/>
  <c r="X143" i="13"/>
  <c r="V143" i="13"/>
  <c r="T143" i="13"/>
  <c r="R143" i="13"/>
  <c r="P143" i="13"/>
  <c r="N143" i="13"/>
  <c r="L143" i="13"/>
  <c r="J143" i="13"/>
  <c r="H143" i="13"/>
  <c r="F143" i="13"/>
  <c r="D143" i="13"/>
  <c r="AM143" i="13"/>
  <c r="AK143" i="13"/>
  <c r="AI143" i="13"/>
  <c r="AG143" i="13"/>
  <c r="AE143" i="13"/>
  <c r="AC143" i="13"/>
  <c r="AA143" i="13"/>
  <c r="Y143" i="13"/>
  <c r="W143" i="13"/>
  <c r="U143" i="13"/>
  <c r="S143" i="13"/>
  <c r="Q143" i="13"/>
  <c r="O143" i="13"/>
  <c r="M143" i="13"/>
  <c r="K143" i="13"/>
  <c r="I143" i="13"/>
  <c r="G143" i="13"/>
  <c r="E143" i="13"/>
  <c r="AT182" i="13"/>
  <c r="AS182" i="13"/>
  <c r="BE182" i="13"/>
  <c r="AT142" i="13"/>
  <c r="AZ142" i="13"/>
  <c r="BB142" i="13"/>
  <c r="AY142" i="13"/>
  <c r="BA142" i="13"/>
  <c r="BE142" i="13"/>
  <c r="BM141" i="13"/>
  <c r="BN141" i="13" s="1"/>
  <c r="BM181" i="13"/>
  <c r="BN181" i="13" s="1"/>
  <c r="AV182" i="13"/>
  <c r="AZ182" i="13"/>
  <c r="BB182" i="13"/>
  <c r="BH182" i="13"/>
  <c r="AY182" i="13"/>
  <c r="BA182" i="13"/>
  <c r="BG182" i="13"/>
  <c r="AV142" i="13"/>
  <c r="BH142" i="13"/>
  <c r="AS142" i="13"/>
  <c r="BG142" i="13"/>
  <c r="C275" i="13"/>
  <c r="C184" i="13"/>
  <c r="A62" i="13"/>
  <c r="C236" i="13"/>
  <c r="C144" i="13"/>
  <c r="A23" i="13"/>
  <c r="BL182" i="13"/>
  <c r="AW182" i="13"/>
  <c r="BI182" i="13"/>
  <c r="AX142" i="13"/>
  <c r="BF142" i="13"/>
  <c r="BJ142" i="13"/>
  <c r="BL142" i="13"/>
  <c r="AQ142" i="13"/>
  <c r="AU142" i="13"/>
  <c r="BC142" i="13"/>
  <c r="AQ182" i="13"/>
  <c r="AU182" i="13"/>
  <c r="BC182" i="13"/>
  <c r="BK182" i="13"/>
  <c r="AW142" i="13"/>
  <c r="BI142" i="13"/>
  <c r="BK142" i="13"/>
  <c r="AX142" i="12"/>
  <c r="BA182" i="12"/>
  <c r="BE182" i="12"/>
  <c r="AO182" i="12"/>
  <c r="AO59" i="12" s="1"/>
  <c r="Y52" i="15" s="1"/>
  <c r="K52" i="15" s="1"/>
  <c r="C275" i="12"/>
  <c r="C184" i="12"/>
  <c r="A62" i="12"/>
  <c r="AR142" i="12"/>
  <c r="BD142" i="12"/>
  <c r="BF142" i="12"/>
  <c r="BJ142" i="12"/>
  <c r="BL142" i="12"/>
  <c r="AQ142" i="12"/>
  <c r="AU142" i="12"/>
  <c r="AW142" i="12"/>
  <c r="BC142" i="12"/>
  <c r="BK142" i="12"/>
  <c r="AQ182" i="12"/>
  <c r="AU182" i="12"/>
  <c r="BK182" i="12"/>
  <c r="BD182" i="12"/>
  <c r="BJ182" i="12"/>
  <c r="C236" i="12"/>
  <c r="C144" i="12"/>
  <c r="A23" i="12"/>
  <c r="BM141" i="12"/>
  <c r="BN141" i="12" s="1"/>
  <c r="BI142" i="12"/>
  <c r="AO142" i="12"/>
  <c r="AO20" i="12" s="1"/>
  <c r="Y13" i="15" s="1"/>
  <c r="K13" i="15" s="1"/>
  <c r="BM181" i="12"/>
  <c r="BN181" i="12" s="1"/>
  <c r="AR182" i="12"/>
  <c r="AX182" i="12"/>
  <c r="BF182" i="12"/>
  <c r="BL182" i="12"/>
  <c r="AM183" i="12"/>
  <c r="AK183" i="12"/>
  <c r="AI183" i="12"/>
  <c r="AG183" i="12"/>
  <c r="AE183" i="12"/>
  <c r="AC183" i="12"/>
  <c r="AA183" i="12"/>
  <c r="Y183" i="12"/>
  <c r="W183" i="12"/>
  <c r="U183" i="12"/>
  <c r="S183" i="12"/>
  <c r="Q183" i="12"/>
  <c r="O183" i="12"/>
  <c r="M183" i="12"/>
  <c r="K183" i="12"/>
  <c r="I183" i="12"/>
  <c r="G183" i="12"/>
  <c r="E183" i="12"/>
  <c r="AN183" i="12"/>
  <c r="AL183" i="12"/>
  <c r="AJ183" i="12"/>
  <c r="AH183" i="12"/>
  <c r="AF183" i="12"/>
  <c r="AD183" i="12"/>
  <c r="AB183" i="12"/>
  <c r="Z183" i="12"/>
  <c r="X183" i="12"/>
  <c r="V183" i="12"/>
  <c r="T183" i="12"/>
  <c r="R183" i="12"/>
  <c r="P183" i="12"/>
  <c r="N183" i="12"/>
  <c r="L183" i="12"/>
  <c r="J183" i="12"/>
  <c r="H183" i="12"/>
  <c r="F183" i="12"/>
  <c r="D183" i="12"/>
  <c r="AV142" i="12"/>
  <c r="AZ142" i="12"/>
  <c r="BB142" i="12"/>
  <c r="BH142" i="12"/>
  <c r="AS142" i="12"/>
  <c r="AY142" i="12"/>
  <c r="BG142" i="12"/>
  <c r="AS182" i="12"/>
  <c r="AY182" i="12"/>
  <c r="BG182" i="12"/>
  <c r="AV182" i="12"/>
  <c r="BH182" i="12"/>
  <c r="AN143" i="12"/>
  <c r="AL143" i="12"/>
  <c r="AJ143" i="12"/>
  <c r="AH143" i="12"/>
  <c r="AF143" i="12"/>
  <c r="AD143" i="12"/>
  <c r="AB143" i="12"/>
  <c r="Z143" i="12"/>
  <c r="X143" i="12"/>
  <c r="V143" i="12"/>
  <c r="T143" i="12"/>
  <c r="R143" i="12"/>
  <c r="P143" i="12"/>
  <c r="N143" i="12"/>
  <c r="L143" i="12"/>
  <c r="J143" i="12"/>
  <c r="H143" i="12"/>
  <c r="F143" i="12"/>
  <c r="D143" i="12"/>
  <c r="AM143" i="12"/>
  <c r="AK143" i="12"/>
  <c r="AI143" i="12"/>
  <c r="AG143" i="12"/>
  <c r="AE143" i="12"/>
  <c r="AC143" i="12"/>
  <c r="AA143" i="12"/>
  <c r="Y143" i="12"/>
  <c r="W143" i="12"/>
  <c r="U143" i="12"/>
  <c r="S143" i="12"/>
  <c r="Q143" i="12"/>
  <c r="O143" i="12"/>
  <c r="M143" i="12"/>
  <c r="K143" i="12"/>
  <c r="I143" i="12"/>
  <c r="G143" i="12"/>
  <c r="E143" i="12"/>
  <c r="AT142" i="12"/>
  <c r="BA142" i="12"/>
  <c r="BE142" i="12"/>
  <c r="AT182" i="12"/>
  <c r="AZ182" i="12"/>
  <c r="BB182" i="12"/>
  <c r="AS141" i="11"/>
  <c r="AY141" i="11"/>
  <c r="BE141" i="11"/>
  <c r="BG141" i="11"/>
  <c r="BF183" i="11"/>
  <c r="BL183" i="11"/>
  <c r="BF141" i="11"/>
  <c r="BJ141" i="11"/>
  <c r="BL141" i="11"/>
  <c r="C276" i="11"/>
  <c r="C185" i="11"/>
  <c r="A63" i="11"/>
  <c r="AN142" i="11"/>
  <c r="AL142" i="11"/>
  <c r="AJ142" i="11"/>
  <c r="AH142" i="11"/>
  <c r="AF142" i="11"/>
  <c r="AD142" i="11"/>
  <c r="AB142" i="11"/>
  <c r="Z142" i="11"/>
  <c r="X142" i="11"/>
  <c r="V142" i="11"/>
  <c r="T142" i="11"/>
  <c r="R142" i="11"/>
  <c r="P142" i="11"/>
  <c r="N142" i="11"/>
  <c r="L142" i="11"/>
  <c r="J142" i="11"/>
  <c r="H142" i="11"/>
  <c r="F142" i="11"/>
  <c r="D142" i="11"/>
  <c r="AM142" i="11"/>
  <c r="AK142" i="11"/>
  <c r="AI142" i="11"/>
  <c r="AG142" i="11"/>
  <c r="AE142" i="11"/>
  <c r="AC142" i="11"/>
  <c r="AA142" i="11"/>
  <c r="Y142" i="11"/>
  <c r="W142" i="11"/>
  <c r="U142" i="11"/>
  <c r="S142" i="11"/>
  <c r="Q142" i="11"/>
  <c r="O142" i="11"/>
  <c r="M142" i="11"/>
  <c r="K142" i="11"/>
  <c r="I142" i="11"/>
  <c r="G142" i="11"/>
  <c r="E142" i="11"/>
  <c r="BM136" i="11"/>
  <c r="BN136" i="11" s="1"/>
  <c r="BM138" i="11"/>
  <c r="BN138" i="11" s="1"/>
  <c r="AQ183" i="11"/>
  <c r="AU183" i="11"/>
  <c r="AW183" i="11"/>
  <c r="BC183" i="11"/>
  <c r="BI183" i="11"/>
  <c r="BK183" i="11"/>
  <c r="AO183" i="11"/>
  <c r="AO60" i="11" s="1"/>
  <c r="X53" i="15" s="1"/>
  <c r="J53" i="15" s="1"/>
  <c r="AR183" i="11"/>
  <c r="AX183" i="11"/>
  <c r="BD183" i="11"/>
  <c r="BJ183" i="11"/>
  <c r="BM135" i="11"/>
  <c r="BN135" i="11" s="1"/>
  <c r="AQ141" i="11"/>
  <c r="AU141" i="11"/>
  <c r="AW141" i="11"/>
  <c r="BC141" i="11"/>
  <c r="BK141" i="11"/>
  <c r="AO141" i="11"/>
  <c r="AO19" i="11" s="1"/>
  <c r="X12" i="15" s="1"/>
  <c r="J12" i="15" s="1"/>
  <c r="AR141" i="11"/>
  <c r="AX141" i="11"/>
  <c r="BD141" i="11"/>
  <c r="BM137" i="11"/>
  <c r="BN137" i="11" s="1"/>
  <c r="BM182" i="11"/>
  <c r="BN182" i="11" s="1"/>
  <c r="BA141" i="11"/>
  <c r="AT141" i="11"/>
  <c r="AZ141" i="11"/>
  <c r="AM184" i="11"/>
  <c r="AK184" i="11"/>
  <c r="AI184" i="11"/>
  <c r="AG184" i="11"/>
  <c r="AE184" i="11"/>
  <c r="AC184" i="11"/>
  <c r="AA184" i="11"/>
  <c r="Y184" i="11"/>
  <c r="W184" i="11"/>
  <c r="U184" i="11"/>
  <c r="S184" i="11"/>
  <c r="Q184" i="11"/>
  <c r="O184" i="11"/>
  <c r="M184" i="11"/>
  <c r="K184" i="11"/>
  <c r="I184" i="11"/>
  <c r="G184" i="11"/>
  <c r="E184" i="11"/>
  <c r="AN184" i="11"/>
  <c r="AL184" i="11"/>
  <c r="AJ184" i="11"/>
  <c r="AH184" i="11"/>
  <c r="AF184" i="11"/>
  <c r="AD184" i="11"/>
  <c r="AB184" i="11"/>
  <c r="Z184" i="11"/>
  <c r="X184" i="11"/>
  <c r="V184" i="11"/>
  <c r="T184" i="11"/>
  <c r="R184" i="11"/>
  <c r="P184" i="11"/>
  <c r="N184" i="11"/>
  <c r="L184" i="11"/>
  <c r="J184" i="11"/>
  <c r="H184" i="11"/>
  <c r="F184" i="11"/>
  <c r="D184" i="11"/>
  <c r="C235" i="11"/>
  <c r="C143" i="11"/>
  <c r="A22" i="11"/>
  <c r="BM179" i="11"/>
  <c r="BN179" i="11" s="1"/>
  <c r="AT183" i="11"/>
  <c r="AV183" i="11"/>
  <c r="AZ183" i="11"/>
  <c r="BB183" i="11"/>
  <c r="BH183" i="11"/>
  <c r="AV141" i="11"/>
  <c r="BB141" i="11"/>
  <c r="BH141" i="11"/>
  <c r="BM140" i="11"/>
  <c r="BN140" i="11" s="1"/>
  <c r="BM178" i="11"/>
  <c r="BN178" i="11" s="1"/>
  <c r="BM180" i="11"/>
  <c r="BN180" i="11" s="1"/>
  <c r="BM177" i="11"/>
  <c r="BN177" i="11" s="1"/>
  <c r="AR142" i="10"/>
  <c r="AX142" i="10"/>
  <c r="BD142" i="10"/>
  <c r="BF142" i="10"/>
  <c r="BJ142" i="10"/>
  <c r="BL142" i="10"/>
  <c r="AQ182" i="10"/>
  <c r="AU182" i="10"/>
  <c r="AW182" i="10"/>
  <c r="BC182" i="10"/>
  <c r="BI182" i="10"/>
  <c r="BK182" i="10"/>
  <c r="AM183" i="10"/>
  <c r="AK183" i="10"/>
  <c r="AI183" i="10"/>
  <c r="AG183" i="10"/>
  <c r="AE183" i="10"/>
  <c r="AC183" i="10"/>
  <c r="AA183" i="10"/>
  <c r="Y183" i="10"/>
  <c r="W183" i="10"/>
  <c r="U183" i="10"/>
  <c r="S183" i="10"/>
  <c r="Q183" i="10"/>
  <c r="O183" i="10"/>
  <c r="M183" i="10"/>
  <c r="K183" i="10"/>
  <c r="I183" i="10"/>
  <c r="G183" i="10"/>
  <c r="E183" i="10"/>
  <c r="AN183" i="10"/>
  <c r="AL183" i="10"/>
  <c r="AJ183" i="10"/>
  <c r="AH183" i="10"/>
  <c r="AF183" i="10"/>
  <c r="AD183" i="10"/>
  <c r="AB183" i="10"/>
  <c r="Z183" i="10"/>
  <c r="X183" i="10"/>
  <c r="V183" i="10"/>
  <c r="T183" i="10"/>
  <c r="R183" i="10"/>
  <c r="P183" i="10"/>
  <c r="N183" i="10"/>
  <c r="L183" i="10"/>
  <c r="J183" i="10"/>
  <c r="H183" i="10"/>
  <c r="F183" i="10"/>
  <c r="D183" i="10"/>
  <c r="C236" i="10"/>
  <c r="C144" i="10"/>
  <c r="A23" i="10"/>
  <c r="BA182" i="10"/>
  <c r="AQ142" i="10"/>
  <c r="AU142" i="10"/>
  <c r="AW142" i="10"/>
  <c r="BC142" i="10"/>
  <c r="BI142" i="10"/>
  <c r="BK142" i="10"/>
  <c r="AO142" i="10"/>
  <c r="AO20" i="10" s="1"/>
  <c r="W13" i="15" s="1"/>
  <c r="I13" i="15" s="1"/>
  <c r="BM181" i="10"/>
  <c r="BN181" i="10" s="1"/>
  <c r="AS182" i="10"/>
  <c r="BG182" i="10"/>
  <c r="AT182" i="10"/>
  <c r="AV182" i="10"/>
  <c r="AZ182" i="10"/>
  <c r="BB182" i="10"/>
  <c r="BH182" i="10"/>
  <c r="AV142" i="10"/>
  <c r="BH142" i="10"/>
  <c r="BA142" i="10"/>
  <c r="C275" i="10"/>
  <c r="C184" i="10"/>
  <c r="A62" i="10"/>
  <c r="AN143" i="10"/>
  <c r="AL143" i="10"/>
  <c r="AJ143" i="10"/>
  <c r="AH143" i="10"/>
  <c r="AF143" i="10"/>
  <c r="AD143" i="10"/>
  <c r="AB143" i="10"/>
  <c r="Z143" i="10"/>
  <c r="X143" i="10"/>
  <c r="V143" i="10"/>
  <c r="T143" i="10"/>
  <c r="R143" i="10"/>
  <c r="P143" i="10"/>
  <c r="N143" i="10"/>
  <c r="L143" i="10"/>
  <c r="J143" i="10"/>
  <c r="H143" i="10"/>
  <c r="F143" i="10"/>
  <c r="D143" i="10"/>
  <c r="AM143" i="10"/>
  <c r="AK143" i="10"/>
  <c r="AI143" i="10"/>
  <c r="AG143" i="10"/>
  <c r="AE143" i="10"/>
  <c r="AC143" i="10"/>
  <c r="AA143" i="10"/>
  <c r="Y143" i="10"/>
  <c r="W143" i="10"/>
  <c r="U143" i="10"/>
  <c r="S143" i="10"/>
  <c r="Q143" i="10"/>
  <c r="O143" i="10"/>
  <c r="M143" i="10"/>
  <c r="K143" i="10"/>
  <c r="I143" i="10"/>
  <c r="G143" i="10"/>
  <c r="E143" i="10"/>
  <c r="AT142" i="10"/>
  <c r="AZ142" i="10"/>
  <c r="BB142" i="10"/>
  <c r="AS142" i="10"/>
  <c r="AY142" i="10"/>
  <c r="BE142" i="10"/>
  <c r="BG142" i="10"/>
  <c r="AO182" i="10"/>
  <c r="AO59" i="10" s="1"/>
  <c r="W52" i="15" s="1"/>
  <c r="I52" i="15" s="1"/>
  <c r="AR182" i="10"/>
  <c r="AX182" i="10"/>
  <c r="BD182" i="10"/>
  <c r="BF182" i="10"/>
  <c r="BJ182" i="10"/>
  <c r="BL182" i="10"/>
  <c r="AR141" i="9"/>
  <c r="AX141" i="9"/>
  <c r="BD141" i="9"/>
  <c r="BJ141" i="9"/>
  <c r="AN142" i="9"/>
  <c r="AL142" i="9"/>
  <c r="AJ142" i="9"/>
  <c r="AH142" i="9"/>
  <c r="AF142" i="9"/>
  <c r="AD142" i="9"/>
  <c r="AB142" i="9"/>
  <c r="Z142" i="9"/>
  <c r="X142" i="9"/>
  <c r="V142" i="9"/>
  <c r="T142" i="9"/>
  <c r="R142" i="9"/>
  <c r="P142" i="9"/>
  <c r="N142" i="9"/>
  <c r="L142" i="9"/>
  <c r="J142" i="9"/>
  <c r="H142" i="9"/>
  <c r="F142" i="9"/>
  <c r="D142" i="9"/>
  <c r="AM142" i="9"/>
  <c r="AK142" i="9"/>
  <c r="AI142" i="9"/>
  <c r="AG142" i="9"/>
  <c r="AE142" i="9"/>
  <c r="AC142" i="9"/>
  <c r="AA142" i="9"/>
  <c r="Y142" i="9"/>
  <c r="W142" i="9"/>
  <c r="U142" i="9"/>
  <c r="S142" i="9"/>
  <c r="Q142" i="9"/>
  <c r="O142" i="9"/>
  <c r="M142" i="9"/>
  <c r="K142" i="9"/>
  <c r="I142" i="9"/>
  <c r="G142" i="9"/>
  <c r="E142" i="9"/>
  <c r="AN183" i="9"/>
  <c r="AL183" i="9"/>
  <c r="AJ183" i="9"/>
  <c r="AH183" i="9"/>
  <c r="AF183" i="9"/>
  <c r="AD183" i="9"/>
  <c r="AB183" i="9"/>
  <c r="Z183" i="9"/>
  <c r="X183" i="9"/>
  <c r="V183" i="9"/>
  <c r="T183" i="9"/>
  <c r="R183" i="9"/>
  <c r="P183" i="9"/>
  <c r="N183" i="9"/>
  <c r="L183" i="9"/>
  <c r="J183" i="9"/>
  <c r="H183" i="9"/>
  <c r="F183" i="9"/>
  <c r="D183" i="9"/>
  <c r="AM183" i="9"/>
  <c r="AK183" i="9"/>
  <c r="AI183" i="9"/>
  <c r="AG183" i="9"/>
  <c r="AE183" i="9"/>
  <c r="AC183" i="9"/>
  <c r="AA183" i="9"/>
  <c r="Y183" i="9"/>
  <c r="W183" i="9"/>
  <c r="U183" i="9"/>
  <c r="S183" i="9"/>
  <c r="Q183" i="9"/>
  <c r="O183" i="9"/>
  <c r="M183" i="9"/>
  <c r="K183" i="9"/>
  <c r="I183" i="9"/>
  <c r="G183" i="9"/>
  <c r="E183" i="9"/>
  <c r="AT141" i="9"/>
  <c r="AV141" i="9"/>
  <c r="AZ141" i="9"/>
  <c r="BB141" i="9"/>
  <c r="BH141" i="9"/>
  <c r="AS141" i="9"/>
  <c r="AY141" i="9"/>
  <c r="BA141" i="9"/>
  <c r="BE141" i="9"/>
  <c r="BG141" i="9"/>
  <c r="BM181" i="9"/>
  <c r="BN181" i="9" s="1"/>
  <c r="AT182" i="9"/>
  <c r="AV182" i="9"/>
  <c r="AZ182" i="9"/>
  <c r="BB182" i="9"/>
  <c r="BH182" i="9"/>
  <c r="AS182" i="9"/>
  <c r="AY182" i="9"/>
  <c r="BA182" i="9"/>
  <c r="BE182" i="9"/>
  <c r="BG182" i="9"/>
  <c r="C235" i="9"/>
  <c r="C143" i="9"/>
  <c r="A22" i="9"/>
  <c r="C275" i="9"/>
  <c r="C184" i="9"/>
  <c r="A62" i="9"/>
  <c r="BF141" i="9"/>
  <c r="BL141" i="9"/>
  <c r="AU141" i="9"/>
  <c r="BK141" i="9"/>
  <c r="BF182" i="9"/>
  <c r="BL182" i="9"/>
  <c r="AU182" i="9"/>
  <c r="BK182" i="9"/>
  <c r="BM140" i="9"/>
  <c r="BN140" i="9" s="1"/>
  <c r="AQ141" i="9"/>
  <c r="AW141" i="9"/>
  <c r="BC141" i="9"/>
  <c r="BI141" i="9"/>
  <c r="AQ182" i="9"/>
  <c r="AW182" i="9"/>
  <c r="BC182" i="9"/>
  <c r="BI182" i="9"/>
  <c r="AO182" i="9"/>
  <c r="AO59" i="9" s="1"/>
  <c r="V52" i="15" s="1"/>
  <c r="H52" i="15" s="1"/>
  <c r="BM182" i="8"/>
  <c r="BN182" i="8" s="1"/>
  <c r="AT141" i="8"/>
  <c r="AZ141" i="8"/>
  <c r="C276" i="8"/>
  <c r="C185" i="8"/>
  <c r="A63" i="8"/>
  <c r="AN142" i="8"/>
  <c r="AL142" i="8"/>
  <c r="AJ142" i="8"/>
  <c r="AH142" i="8"/>
  <c r="AF142" i="8"/>
  <c r="AD142" i="8"/>
  <c r="AB142" i="8"/>
  <c r="Z142" i="8"/>
  <c r="X142" i="8"/>
  <c r="V142" i="8"/>
  <c r="T142" i="8"/>
  <c r="R142" i="8"/>
  <c r="P142" i="8"/>
  <c r="N142" i="8"/>
  <c r="L142" i="8"/>
  <c r="J142" i="8"/>
  <c r="H142" i="8"/>
  <c r="F142" i="8"/>
  <c r="D142" i="8"/>
  <c r="AM142" i="8"/>
  <c r="AK142" i="8"/>
  <c r="AI142" i="8"/>
  <c r="AG142" i="8"/>
  <c r="AE142" i="8"/>
  <c r="AC142" i="8"/>
  <c r="AA142" i="8"/>
  <c r="Y142" i="8"/>
  <c r="W142" i="8"/>
  <c r="U142" i="8"/>
  <c r="S142" i="8"/>
  <c r="Q142" i="8"/>
  <c r="O142" i="8"/>
  <c r="M142" i="8"/>
  <c r="K142" i="8"/>
  <c r="I142" i="8"/>
  <c r="G142" i="8"/>
  <c r="E142" i="8"/>
  <c r="AT183" i="8"/>
  <c r="AZ183" i="8"/>
  <c r="BA183" i="8"/>
  <c r="BG183" i="8"/>
  <c r="AV141" i="8"/>
  <c r="BB141" i="8"/>
  <c r="BH141" i="8"/>
  <c r="AS141" i="8"/>
  <c r="AY141" i="8"/>
  <c r="BE141" i="8"/>
  <c r="BM136" i="8"/>
  <c r="BN136" i="8" s="1"/>
  <c r="BM138" i="8"/>
  <c r="BN138" i="8" s="1"/>
  <c r="BM135" i="8"/>
  <c r="BN135" i="8" s="1"/>
  <c r="BM137" i="8"/>
  <c r="BN137" i="8" s="1"/>
  <c r="BM177" i="8"/>
  <c r="BN177" i="8" s="1"/>
  <c r="AS183" i="8"/>
  <c r="AY183" i="8"/>
  <c r="BE183" i="8"/>
  <c r="BA141" i="8"/>
  <c r="BG141" i="8"/>
  <c r="AN184" i="8"/>
  <c r="AL184" i="8"/>
  <c r="AJ184" i="8"/>
  <c r="AH184" i="8"/>
  <c r="AF184" i="8"/>
  <c r="AD184" i="8"/>
  <c r="AB184" i="8"/>
  <c r="Z184" i="8"/>
  <c r="X184" i="8"/>
  <c r="V184" i="8"/>
  <c r="T184" i="8"/>
  <c r="R184" i="8"/>
  <c r="P184" i="8"/>
  <c r="N184" i="8"/>
  <c r="L184" i="8"/>
  <c r="J184" i="8"/>
  <c r="H184" i="8"/>
  <c r="F184" i="8"/>
  <c r="D184" i="8"/>
  <c r="AM184" i="8"/>
  <c r="AK184" i="8"/>
  <c r="AI184" i="8"/>
  <c r="AG184" i="8"/>
  <c r="AE184" i="8"/>
  <c r="AC184" i="8"/>
  <c r="AA184" i="8"/>
  <c r="Y184" i="8"/>
  <c r="W184" i="8"/>
  <c r="U184" i="8"/>
  <c r="S184" i="8"/>
  <c r="Q184" i="8"/>
  <c r="O184" i="8"/>
  <c r="M184" i="8"/>
  <c r="K184" i="8"/>
  <c r="I184" i="8"/>
  <c r="G184" i="8"/>
  <c r="E184" i="8"/>
  <c r="C235" i="8"/>
  <c r="C143" i="8"/>
  <c r="A22" i="8"/>
  <c r="BI183" i="8"/>
  <c r="BK141" i="8"/>
  <c r="BM179" i="8"/>
  <c r="BN179" i="8" s="1"/>
  <c r="BM178" i="8"/>
  <c r="BN178" i="8" s="1"/>
  <c r="BM180" i="8"/>
  <c r="BN180" i="8" s="1"/>
  <c r="AR183" i="8"/>
  <c r="AX183" i="8"/>
  <c r="BD183" i="8"/>
  <c r="BF183" i="8"/>
  <c r="BJ183" i="8"/>
  <c r="BL183" i="8"/>
  <c r="AQ183" i="8"/>
  <c r="AU183" i="8"/>
  <c r="AW183" i="8"/>
  <c r="BC183" i="8"/>
  <c r="BK183" i="8"/>
  <c r="AR141" i="8"/>
  <c r="AX141" i="8"/>
  <c r="BF141" i="8"/>
  <c r="BJ141" i="8"/>
  <c r="BL141" i="8"/>
  <c r="AQ141" i="8"/>
  <c r="AU141" i="8"/>
  <c r="AW141" i="8"/>
  <c r="BC141" i="8"/>
  <c r="BI141" i="8"/>
  <c r="AO141" i="8"/>
  <c r="AO19" i="8" s="1"/>
  <c r="U12" i="15" s="1"/>
  <c r="G12" i="15" s="1"/>
  <c r="AT182" i="7"/>
  <c r="BH182" i="7"/>
  <c r="AM143" i="7"/>
  <c r="AK143" i="7"/>
  <c r="AI143" i="7"/>
  <c r="AG143" i="7"/>
  <c r="AE143" i="7"/>
  <c r="AC143" i="7"/>
  <c r="AA143" i="7"/>
  <c r="Y143" i="7"/>
  <c r="W143" i="7"/>
  <c r="U143" i="7"/>
  <c r="S143" i="7"/>
  <c r="Q143" i="7"/>
  <c r="O143" i="7"/>
  <c r="M143" i="7"/>
  <c r="K143" i="7"/>
  <c r="I143" i="7"/>
  <c r="G143" i="7"/>
  <c r="E143" i="7"/>
  <c r="AN143" i="7"/>
  <c r="AL143" i="7"/>
  <c r="AJ143" i="7"/>
  <c r="AH143" i="7"/>
  <c r="AF143" i="7"/>
  <c r="AD143" i="7"/>
  <c r="AB143" i="7"/>
  <c r="Z143" i="7"/>
  <c r="X143" i="7"/>
  <c r="V143" i="7"/>
  <c r="T143" i="7"/>
  <c r="R143" i="7"/>
  <c r="P143" i="7"/>
  <c r="N143" i="7"/>
  <c r="L143" i="7"/>
  <c r="J143" i="7"/>
  <c r="H143" i="7"/>
  <c r="F143" i="7"/>
  <c r="D143" i="7"/>
  <c r="BC182" i="7"/>
  <c r="AR182" i="7"/>
  <c r="BD182" i="7"/>
  <c r="AY142" i="7"/>
  <c r="BG142" i="7"/>
  <c r="AV142" i="7"/>
  <c r="BH142" i="7"/>
  <c r="C275" i="7"/>
  <c r="C184" i="7"/>
  <c r="A62" i="7"/>
  <c r="AQ182" i="7"/>
  <c r="AU182" i="7"/>
  <c r="AW182" i="7"/>
  <c r="BI182" i="7"/>
  <c r="BK182" i="7"/>
  <c r="AO182" i="7"/>
  <c r="AO59" i="7" s="1"/>
  <c r="T52" i="15" s="1"/>
  <c r="F52" i="15" s="1"/>
  <c r="AX182" i="7"/>
  <c r="BF182" i="7"/>
  <c r="BJ182" i="7"/>
  <c r="BL182" i="7"/>
  <c r="AS142" i="7"/>
  <c r="BA142" i="7"/>
  <c r="BE142" i="7"/>
  <c r="AT142" i="7"/>
  <c r="AZ142" i="7"/>
  <c r="BB142" i="7"/>
  <c r="C236" i="7"/>
  <c r="C144" i="7"/>
  <c r="A23" i="7"/>
  <c r="AU142" i="7"/>
  <c r="BC142" i="7"/>
  <c r="BD142" i="7"/>
  <c r="BF142" i="7"/>
  <c r="AM183" i="7"/>
  <c r="AK183" i="7"/>
  <c r="AI183" i="7"/>
  <c r="AG183" i="7"/>
  <c r="AE183" i="7"/>
  <c r="AC183" i="7"/>
  <c r="AA183" i="7"/>
  <c r="Y183" i="7"/>
  <c r="W183" i="7"/>
  <c r="U183" i="7"/>
  <c r="S183" i="7"/>
  <c r="Q183" i="7"/>
  <c r="O183" i="7"/>
  <c r="M183" i="7"/>
  <c r="K183" i="7"/>
  <c r="I183" i="7"/>
  <c r="G183" i="7"/>
  <c r="E183" i="7"/>
  <c r="AN183" i="7"/>
  <c r="AL183" i="7"/>
  <c r="AJ183" i="7"/>
  <c r="AH183" i="7"/>
  <c r="AF183" i="7"/>
  <c r="AD183" i="7"/>
  <c r="AB183" i="7"/>
  <c r="Z183" i="7"/>
  <c r="X183" i="7"/>
  <c r="V183" i="7"/>
  <c r="T183" i="7"/>
  <c r="R183" i="7"/>
  <c r="P183" i="7"/>
  <c r="N183" i="7"/>
  <c r="L183" i="7"/>
  <c r="J183" i="7"/>
  <c r="H183" i="7"/>
  <c r="F183" i="7"/>
  <c r="D183" i="7"/>
  <c r="BM181" i="7"/>
  <c r="BN181" i="7" s="1"/>
  <c r="BM141" i="7"/>
  <c r="BN141" i="7" s="1"/>
  <c r="AV182" i="7"/>
  <c r="AZ182" i="7"/>
  <c r="BB182" i="7"/>
  <c r="AO142" i="7"/>
  <c r="AO20" i="7" s="1"/>
  <c r="T13" i="15" s="1"/>
  <c r="F13" i="15" s="1"/>
  <c r="AR142" i="7"/>
  <c r="AX142" i="7"/>
  <c r="BJ142" i="7"/>
  <c r="BL142" i="7"/>
  <c r="BM181" i="6"/>
  <c r="BN181" i="6" s="1"/>
  <c r="BL182" i="6"/>
  <c r="AO142" i="6"/>
  <c r="AO20" i="6" s="1"/>
  <c r="S13" i="15" s="1"/>
  <c r="E13" i="15" s="1"/>
  <c r="BM141" i="6"/>
  <c r="BN141" i="6" s="1"/>
  <c r="AR182" i="6"/>
  <c r="AX182" i="6"/>
  <c r="BD182" i="6"/>
  <c r="BF182" i="6"/>
  <c r="BJ182" i="6"/>
  <c r="AU182" i="6"/>
  <c r="AW182" i="6"/>
  <c r="BK182" i="6"/>
  <c r="AR142" i="6"/>
  <c r="AX142" i="6"/>
  <c r="BD142" i="6"/>
  <c r="BJ142" i="6"/>
  <c r="BL142" i="6"/>
  <c r="AQ142" i="6"/>
  <c r="AU142" i="6"/>
  <c r="BC142" i="6"/>
  <c r="BI142" i="6"/>
  <c r="BK142" i="6"/>
  <c r="AN183" i="6"/>
  <c r="AL183" i="6"/>
  <c r="AJ183" i="6"/>
  <c r="AH183" i="6"/>
  <c r="AF183" i="6"/>
  <c r="AD183" i="6"/>
  <c r="AB183" i="6"/>
  <c r="Z183" i="6"/>
  <c r="X183" i="6"/>
  <c r="V183" i="6"/>
  <c r="T183" i="6"/>
  <c r="R183" i="6"/>
  <c r="P183" i="6"/>
  <c r="N183" i="6"/>
  <c r="L183" i="6"/>
  <c r="J183" i="6"/>
  <c r="H183" i="6"/>
  <c r="F183" i="6"/>
  <c r="D183" i="6"/>
  <c r="AM183" i="6"/>
  <c r="AK183" i="6"/>
  <c r="AI183" i="6"/>
  <c r="AG183" i="6"/>
  <c r="AE183" i="6"/>
  <c r="AC183" i="6"/>
  <c r="AA183" i="6"/>
  <c r="Y183" i="6"/>
  <c r="W183" i="6"/>
  <c r="U183" i="6"/>
  <c r="S183" i="6"/>
  <c r="Q183" i="6"/>
  <c r="O183" i="6"/>
  <c r="M183" i="6"/>
  <c r="K183" i="6"/>
  <c r="I183" i="6"/>
  <c r="G183" i="6"/>
  <c r="E183" i="6"/>
  <c r="AN143" i="6"/>
  <c r="AL143" i="6"/>
  <c r="AJ143" i="6"/>
  <c r="AH143" i="6"/>
  <c r="AF143" i="6"/>
  <c r="AD143" i="6"/>
  <c r="AB143" i="6"/>
  <c r="Z143" i="6"/>
  <c r="X143" i="6"/>
  <c r="V143" i="6"/>
  <c r="T143" i="6"/>
  <c r="R143" i="6"/>
  <c r="P143" i="6"/>
  <c r="N143" i="6"/>
  <c r="L143" i="6"/>
  <c r="J143" i="6"/>
  <c r="H143" i="6"/>
  <c r="F143" i="6"/>
  <c r="D143" i="6"/>
  <c r="AM143" i="6"/>
  <c r="AK143" i="6"/>
  <c r="AI143" i="6"/>
  <c r="AG143" i="6"/>
  <c r="AE143" i="6"/>
  <c r="AC143" i="6"/>
  <c r="AA143" i="6"/>
  <c r="Y143" i="6"/>
  <c r="W143" i="6"/>
  <c r="U143" i="6"/>
  <c r="S143" i="6"/>
  <c r="Q143" i="6"/>
  <c r="O143" i="6"/>
  <c r="M143" i="6"/>
  <c r="K143" i="6"/>
  <c r="I143" i="6"/>
  <c r="G143" i="6"/>
  <c r="E143" i="6"/>
  <c r="AQ182" i="6"/>
  <c r="BC182" i="6"/>
  <c r="BI182" i="6"/>
  <c r="AW142" i="6"/>
  <c r="AT182" i="6"/>
  <c r="AV182" i="6"/>
  <c r="AZ182" i="6"/>
  <c r="BB182" i="6"/>
  <c r="BH182" i="6"/>
  <c r="AT142" i="6"/>
  <c r="AV142" i="6"/>
  <c r="AZ142" i="6"/>
  <c r="BB142" i="6"/>
  <c r="BH142" i="6"/>
  <c r="C275" i="6"/>
  <c r="C184" i="6"/>
  <c r="A62" i="6"/>
  <c r="C236" i="6"/>
  <c r="C144" i="6"/>
  <c r="A23" i="6"/>
  <c r="AS182" i="6"/>
  <c r="AY182" i="6"/>
  <c r="BA182" i="6"/>
  <c r="BE182" i="6"/>
  <c r="BG182" i="6"/>
  <c r="AS142" i="6"/>
  <c r="AY142" i="6"/>
  <c r="BA142" i="6"/>
  <c r="BE142" i="6"/>
  <c r="BG142" i="6"/>
  <c r="BM140" i="5"/>
  <c r="BN140" i="5" s="1"/>
  <c r="AN142" i="5"/>
  <c r="AL142" i="5"/>
  <c r="AJ142" i="5"/>
  <c r="AH142" i="5"/>
  <c r="AF142" i="5"/>
  <c r="AD142" i="5"/>
  <c r="AB142" i="5"/>
  <c r="Z142" i="5"/>
  <c r="X142" i="5"/>
  <c r="V142" i="5"/>
  <c r="T142" i="5"/>
  <c r="R142" i="5"/>
  <c r="P142" i="5"/>
  <c r="N142" i="5"/>
  <c r="L142" i="5"/>
  <c r="J142" i="5"/>
  <c r="H142" i="5"/>
  <c r="F142" i="5"/>
  <c r="D142" i="5"/>
  <c r="AM142" i="5"/>
  <c r="AK142" i="5"/>
  <c r="AI142" i="5"/>
  <c r="AG142" i="5"/>
  <c r="AE142" i="5"/>
  <c r="AC142" i="5"/>
  <c r="AA142" i="5"/>
  <c r="Y142" i="5"/>
  <c r="W142" i="5"/>
  <c r="U142" i="5"/>
  <c r="S142" i="5"/>
  <c r="Q142" i="5"/>
  <c r="O142" i="5"/>
  <c r="M142" i="5"/>
  <c r="K142" i="5"/>
  <c r="I142" i="5"/>
  <c r="G142" i="5"/>
  <c r="E142" i="5"/>
  <c r="AM184" i="5"/>
  <c r="AK184" i="5"/>
  <c r="AI184" i="5"/>
  <c r="AG184" i="5"/>
  <c r="AE184" i="5"/>
  <c r="AC184" i="5"/>
  <c r="AA184" i="5"/>
  <c r="Y184" i="5"/>
  <c r="W184" i="5"/>
  <c r="U184" i="5"/>
  <c r="S184" i="5"/>
  <c r="Q184" i="5"/>
  <c r="O184" i="5"/>
  <c r="M184" i="5"/>
  <c r="K184" i="5"/>
  <c r="I184" i="5"/>
  <c r="G184" i="5"/>
  <c r="E184" i="5"/>
  <c r="AN184" i="5"/>
  <c r="AL184" i="5"/>
  <c r="AJ184" i="5"/>
  <c r="AH184" i="5"/>
  <c r="AF184" i="5"/>
  <c r="AD184" i="5"/>
  <c r="AB184" i="5"/>
  <c r="Z184" i="5"/>
  <c r="X184" i="5"/>
  <c r="V184" i="5"/>
  <c r="T184" i="5"/>
  <c r="R184" i="5"/>
  <c r="P184" i="5"/>
  <c r="N184" i="5"/>
  <c r="L184" i="5"/>
  <c r="J184" i="5"/>
  <c r="H184" i="5"/>
  <c r="F184" i="5"/>
  <c r="D184" i="5"/>
  <c r="AR141" i="5"/>
  <c r="AX141" i="5"/>
  <c r="BD141" i="5"/>
  <c r="BF141" i="5"/>
  <c r="BJ141" i="5"/>
  <c r="BL141" i="5"/>
  <c r="AU141" i="5"/>
  <c r="AW141" i="5"/>
  <c r="BC141" i="5"/>
  <c r="BI141" i="5"/>
  <c r="BK141" i="5"/>
  <c r="AS183" i="5"/>
  <c r="AY183" i="5"/>
  <c r="BE183" i="5"/>
  <c r="BG183" i="5"/>
  <c r="AT183" i="5"/>
  <c r="AV183" i="5"/>
  <c r="BB183" i="5"/>
  <c r="BH183" i="5"/>
  <c r="BM182" i="5"/>
  <c r="BN182" i="5" s="1"/>
  <c r="AQ141" i="5"/>
  <c r="AZ183" i="5"/>
  <c r="C235" i="5"/>
  <c r="C143" i="5"/>
  <c r="A22" i="5"/>
  <c r="C276" i="5"/>
  <c r="C185" i="5"/>
  <c r="A63" i="5"/>
  <c r="AT141" i="5"/>
  <c r="AV141" i="5"/>
  <c r="AZ141" i="5"/>
  <c r="BB141" i="5"/>
  <c r="BH141" i="5"/>
  <c r="AS141" i="5"/>
  <c r="AY141" i="5"/>
  <c r="BA141" i="5"/>
  <c r="BE141" i="5"/>
  <c r="BG141" i="5"/>
  <c r="AW183" i="5"/>
  <c r="BC183" i="5"/>
  <c r="BI183" i="5"/>
  <c r="BK183" i="5"/>
  <c r="AR183" i="5"/>
  <c r="AX183" i="5"/>
  <c r="BF183" i="5"/>
  <c r="BJ183" i="5"/>
  <c r="BL183" i="5"/>
  <c r="AQ183" i="5"/>
  <c r="AU183" i="5"/>
  <c r="AO183" i="5"/>
  <c r="AO60" i="5" s="1"/>
  <c r="R53" i="15" s="1"/>
  <c r="D53" i="15" s="1"/>
  <c r="BD183" i="5"/>
  <c r="BL184" i="1"/>
  <c r="AV184" i="1"/>
  <c r="BE184" i="1"/>
  <c r="AY184" i="1"/>
  <c r="BM142" i="1"/>
  <c r="BK142" i="1"/>
  <c r="BE142" i="1"/>
  <c r="AY142" i="1"/>
  <c r="AT142" i="1"/>
  <c r="AS142" i="1"/>
  <c r="AZ142" i="1"/>
  <c r="BH142" i="1"/>
  <c r="BB142" i="1"/>
  <c r="BC142" i="1"/>
  <c r="AW142" i="1"/>
  <c r="BL142" i="1"/>
  <c r="AV142" i="1"/>
  <c r="BG142" i="1"/>
  <c r="BF142" i="1"/>
  <c r="BI142" i="1"/>
  <c r="BA142" i="1"/>
  <c r="AU142" i="1"/>
  <c r="BJ142" i="1"/>
  <c r="BD142" i="1"/>
  <c r="AX142" i="1"/>
  <c r="AR142" i="1"/>
  <c r="BN141" i="1"/>
  <c r="BO141" i="1" s="1"/>
  <c r="BK184" i="1"/>
  <c r="AS184" i="1"/>
  <c r="BH184" i="1"/>
  <c r="BB184" i="1"/>
  <c r="BA184" i="1"/>
  <c r="AU184" i="1"/>
  <c r="BJ184" i="1"/>
  <c r="BD184" i="1"/>
  <c r="AX184" i="1"/>
  <c r="AR184" i="1"/>
  <c r="BM184" i="1"/>
  <c r="BG184" i="1"/>
  <c r="BF184" i="1"/>
  <c r="AZ184" i="1"/>
  <c r="AT184" i="1"/>
  <c r="BI184" i="1"/>
  <c r="BC184" i="1"/>
  <c r="AW184" i="1"/>
  <c r="BN183" i="1"/>
  <c r="BO183" i="1" s="1"/>
  <c r="AO184" i="1"/>
  <c r="AO61" i="1" s="1"/>
  <c r="AO142" i="1"/>
  <c r="AO20" i="1" s="1"/>
  <c r="X143" i="1"/>
  <c r="A64" i="1"/>
  <c r="C186" i="1"/>
  <c r="E185" i="1"/>
  <c r="I185" i="1"/>
  <c r="M185" i="1"/>
  <c r="Q185" i="1"/>
  <c r="U185" i="1"/>
  <c r="Y185" i="1"/>
  <c r="AC185" i="1"/>
  <c r="AG185" i="1"/>
  <c r="AK185" i="1"/>
  <c r="D185" i="1"/>
  <c r="H185" i="1"/>
  <c r="L185" i="1"/>
  <c r="P185" i="1"/>
  <c r="T185" i="1"/>
  <c r="X185" i="1"/>
  <c r="AB185" i="1"/>
  <c r="AF185" i="1"/>
  <c r="AJ185" i="1"/>
  <c r="AN185" i="1"/>
  <c r="G185" i="1"/>
  <c r="K185" i="1"/>
  <c r="O185" i="1"/>
  <c r="S185" i="1"/>
  <c r="W185" i="1"/>
  <c r="AA185" i="1"/>
  <c r="AE185" i="1"/>
  <c r="AI185" i="1"/>
  <c r="AM185" i="1"/>
  <c r="F185" i="1"/>
  <c r="J185" i="1"/>
  <c r="N185" i="1"/>
  <c r="R185" i="1"/>
  <c r="V185" i="1"/>
  <c r="Z185" i="1"/>
  <c r="AD185" i="1"/>
  <c r="AH185" i="1"/>
  <c r="AL185" i="1"/>
  <c r="C144" i="1"/>
  <c r="A23" i="1"/>
  <c r="D143" i="1"/>
  <c r="H143" i="1"/>
  <c r="L143" i="1"/>
  <c r="P143" i="1"/>
  <c r="T143" i="1"/>
  <c r="AB143" i="1"/>
  <c r="AF143" i="1"/>
  <c r="AJ143" i="1"/>
  <c r="AN143" i="1"/>
  <c r="G143" i="1"/>
  <c r="K143" i="1"/>
  <c r="O143" i="1"/>
  <c r="S143" i="1"/>
  <c r="W143" i="1"/>
  <c r="AA143" i="1"/>
  <c r="AE143" i="1"/>
  <c r="AI143" i="1"/>
  <c r="AM143" i="1"/>
  <c r="F143" i="1"/>
  <c r="J143" i="1"/>
  <c r="N143" i="1"/>
  <c r="R143" i="1"/>
  <c r="V143" i="1"/>
  <c r="Z143" i="1"/>
  <c r="AD143" i="1"/>
  <c r="AH143" i="1"/>
  <c r="AL143" i="1"/>
  <c r="E143" i="1"/>
  <c r="I143" i="1"/>
  <c r="M143" i="1"/>
  <c r="Q143" i="1"/>
  <c r="U143" i="1"/>
  <c r="Y143" i="1"/>
  <c r="AC143" i="1"/>
  <c r="AG143" i="1"/>
  <c r="AK143" i="1"/>
  <c r="AB9" i="15" l="1"/>
  <c r="C12" i="15"/>
  <c r="C22" i="16" s="1"/>
  <c r="AB8" i="15"/>
  <c r="C8" i="15"/>
  <c r="N8" i="15" s="1"/>
  <c r="AB10" i="15"/>
  <c r="N9" i="15"/>
  <c r="Q54" i="15"/>
  <c r="C54" i="15" s="1"/>
  <c r="Q13" i="15"/>
  <c r="C26" i="16" s="1"/>
  <c r="C5" i="16"/>
  <c r="C6" i="15"/>
  <c r="C4" i="16" s="1"/>
  <c r="N10" i="15"/>
  <c r="C16" i="16"/>
  <c r="N7" i="15"/>
  <c r="C7" i="16"/>
  <c r="N11" i="15"/>
  <c r="C19" i="16"/>
  <c r="AB6" i="15"/>
  <c r="AB52" i="15"/>
  <c r="AB12" i="15"/>
  <c r="N52" i="15"/>
  <c r="N12" i="15"/>
  <c r="A16" i="15"/>
  <c r="C237" i="1"/>
  <c r="C278" i="1"/>
  <c r="A57" i="15"/>
  <c r="AU143" i="13"/>
  <c r="AR143" i="14"/>
  <c r="BD143" i="14"/>
  <c r="AX143" i="14"/>
  <c r="BF143" i="14"/>
  <c r="BJ143" i="14"/>
  <c r="AY183" i="14"/>
  <c r="AO184" i="5"/>
  <c r="AO61" i="5" s="1"/>
  <c r="R54" i="15" s="1"/>
  <c r="D54" i="15" s="1"/>
  <c r="AT184" i="5"/>
  <c r="AV184" i="5"/>
  <c r="BB184" i="5"/>
  <c r="BH184" i="5"/>
  <c r="AY142" i="5"/>
  <c r="BE142" i="5"/>
  <c r="AU183" i="6"/>
  <c r="AW183" i="6"/>
  <c r="BI183" i="6"/>
  <c r="BK183" i="6"/>
  <c r="BD143" i="7"/>
  <c r="BF143" i="7"/>
  <c r="AO184" i="8"/>
  <c r="AO61" i="8" s="1"/>
  <c r="U54" i="15" s="1"/>
  <c r="G54" i="15" s="1"/>
  <c r="BI184" i="8"/>
  <c r="AQ143" i="13"/>
  <c r="BC143" i="13"/>
  <c r="AS183" i="14"/>
  <c r="BA183" i="14"/>
  <c r="BE183" i="14"/>
  <c r="AU142" i="5"/>
  <c r="BI142" i="5"/>
  <c r="AO183" i="7"/>
  <c r="AO60" i="7" s="1"/>
  <c r="T53" i="15" s="1"/>
  <c r="F53" i="15" s="1"/>
  <c r="AT183" i="7"/>
  <c r="AS142" i="9"/>
  <c r="AY142" i="9"/>
  <c r="BA142" i="9"/>
  <c r="BE142" i="9"/>
  <c r="AU143" i="10"/>
  <c r="AW143" i="10"/>
  <c r="BC143" i="10"/>
  <c r="BI143" i="10"/>
  <c r="BK143" i="10"/>
  <c r="AO183" i="10"/>
  <c r="AO60" i="10" s="1"/>
  <c r="W53" i="15" s="1"/>
  <c r="I53" i="15" s="1"/>
  <c r="AR184" i="11"/>
  <c r="AX184" i="11"/>
  <c r="BD184" i="11"/>
  <c r="BF184" i="11"/>
  <c r="BL184" i="11"/>
  <c r="AO183" i="12"/>
  <c r="AO60" i="12" s="1"/>
  <c r="Y53" i="15" s="1"/>
  <c r="K53" i="15" s="1"/>
  <c r="AV183" i="12"/>
  <c r="BH183" i="12"/>
  <c r="AU183" i="13"/>
  <c r="AO143" i="14"/>
  <c r="AO21" i="14" s="1"/>
  <c r="AA14" i="15" s="1"/>
  <c r="M14" i="15" s="1"/>
  <c r="AQ183" i="14"/>
  <c r="AU183" i="14"/>
  <c r="BC183" i="14"/>
  <c r="BI183" i="14"/>
  <c r="BK183" i="14"/>
  <c r="AW183" i="14"/>
  <c r="BL143" i="14"/>
  <c r="BG183" i="14"/>
  <c r="C276" i="14"/>
  <c r="C185" i="14"/>
  <c r="A63" i="14"/>
  <c r="C237" i="14"/>
  <c r="C145" i="14"/>
  <c r="A24" i="14"/>
  <c r="AQ143" i="14"/>
  <c r="AU143" i="14"/>
  <c r="AW143" i="14"/>
  <c r="BC143" i="14"/>
  <c r="BI143" i="14"/>
  <c r="BK143" i="14"/>
  <c r="BM142" i="14"/>
  <c r="BN142" i="14" s="1"/>
  <c r="BM182" i="14"/>
  <c r="BN182" i="14" s="1"/>
  <c r="AO183" i="14"/>
  <c r="AO60" i="14" s="1"/>
  <c r="AA53" i="15" s="1"/>
  <c r="M53" i="15" s="1"/>
  <c r="AR183" i="14"/>
  <c r="AX183" i="14"/>
  <c r="BD183" i="14"/>
  <c r="BF183" i="14"/>
  <c r="BJ183" i="14"/>
  <c r="BL183" i="14"/>
  <c r="AM184" i="14"/>
  <c r="AK184" i="14"/>
  <c r="AI184" i="14"/>
  <c r="AG184" i="14"/>
  <c r="AE184" i="14"/>
  <c r="AC184" i="14"/>
  <c r="AA184" i="14"/>
  <c r="Y184" i="14"/>
  <c r="W184" i="14"/>
  <c r="U184" i="14"/>
  <c r="S184" i="14"/>
  <c r="Q184" i="14"/>
  <c r="O184" i="14"/>
  <c r="M184" i="14"/>
  <c r="K184" i="14"/>
  <c r="I184" i="14"/>
  <c r="G184" i="14"/>
  <c r="E184" i="14"/>
  <c r="AN184" i="14"/>
  <c r="AL184" i="14"/>
  <c r="AJ184" i="14"/>
  <c r="AH184" i="14"/>
  <c r="AF184" i="14"/>
  <c r="AD184" i="14"/>
  <c r="AB184" i="14"/>
  <c r="Z184" i="14"/>
  <c r="X184" i="14"/>
  <c r="V184" i="14"/>
  <c r="T184" i="14"/>
  <c r="R184" i="14"/>
  <c r="P184" i="14"/>
  <c r="N184" i="14"/>
  <c r="L184" i="14"/>
  <c r="J184" i="14"/>
  <c r="H184" i="14"/>
  <c r="F184" i="14"/>
  <c r="D184" i="14"/>
  <c r="AN144" i="14"/>
  <c r="AL144" i="14"/>
  <c r="AJ144" i="14"/>
  <c r="AH144" i="14"/>
  <c r="AF144" i="14"/>
  <c r="AD144" i="14"/>
  <c r="AB144" i="14"/>
  <c r="Z144" i="14"/>
  <c r="X144" i="14"/>
  <c r="V144" i="14"/>
  <c r="T144" i="14"/>
  <c r="R144" i="14"/>
  <c r="P144" i="14"/>
  <c r="N144" i="14"/>
  <c r="L144" i="14"/>
  <c r="J144" i="14"/>
  <c r="H144" i="14"/>
  <c r="F144" i="14"/>
  <c r="D144" i="14"/>
  <c r="AM144" i="14"/>
  <c r="AK144" i="14"/>
  <c r="AI144" i="14"/>
  <c r="AG144" i="14"/>
  <c r="AE144" i="14"/>
  <c r="AC144" i="14"/>
  <c r="AA144" i="14"/>
  <c r="Y144" i="14"/>
  <c r="W144" i="14"/>
  <c r="U144" i="14"/>
  <c r="S144" i="14"/>
  <c r="Q144" i="14"/>
  <c r="O144" i="14"/>
  <c r="M144" i="14"/>
  <c r="K144" i="14"/>
  <c r="I144" i="14"/>
  <c r="G144" i="14"/>
  <c r="E144" i="14"/>
  <c r="AT143" i="14"/>
  <c r="AV143" i="14"/>
  <c r="AZ143" i="14"/>
  <c r="BB143" i="14"/>
  <c r="BH143" i="14"/>
  <c r="AS143" i="14"/>
  <c r="AY143" i="14"/>
  <c r="BA143" i="14"/>
  <c r="BE143" i="14"/>
  <c r="BG143" i="14"/>
  <c r="AT183" i="14"/>
  <c r="AV183" i="14"/>
  <c r="AZ183" i="14"/>
  <c r="BB183" i="14"/>
  <c r="BH183" i="14"/>
  <c r="AW183" i="13"/>
  <c r="BC183" i="13"/>
  <c r="BI183" i="13"/>
  <c r="BK183" i="13"/>
  <c r="C237" i="13"/>
  <c r="C145" i="13"/>
  <c r="A24" i="13"/>
  <c r="AM184" i="13"/>
  <c r="AK184" i="13"/>
  <c r="AI184" i="13"/>
  <c r="AG184" i="13"/>
  <c r="AE184" i="13"/>
  <c r="AC184" i="13"/>
  <c r="AA184" i="13"/>
  <c r="Y184" i="13"/>
  <c r="W184" i="13"/>
  <c r="U184" i="13"/>
  <c r="S184" i="13"/>
  <c r="Q184" i="13"/>
  <c r="O184" i="13"/>
  <c r="M184" i="13"/>
  <c r="K184" i="13"/>
  <c r="I184" i="13"/>
  <c r="G184" i="13"/>
  <c r="E184" i="13"/>
  <c r="AN184" i="13"/>
  <c r="AL184" i="13"/>
  <c r="AJ184" i="13"/>
  <c r="AH184" i="13"/>
  <c r="AF184" i="13"/>
  <c r="AD184" i="13"/>
  <c r="AB184" i="13"/>
  <c r="Z184" i="13"/>
  <c r="X184" i="13"/>
  <c r="V184" i="13"/>
  <c r="T184" i="13"/>
  <c r="R184" i="13"/>
  <c r="P184" i="13"/>
  <c r="N184" i="13"/>
  <c r="L184" i="13"/>
  <c r="J184" i="13"/>
  <c r="H184" i="13"/>
  <c r="F184" i="13"/>
  <c r="D184" i="13"/>
  <c r="AS143" i="13"/>
  <c r="BG143" i="13"/>
  <c r="AV143" i="13"/>
  <c r="BH143" i="13"/>
  <c r="AY183" i="13"/>
  <c r="BA183" i="13"/>
  <c r="BG183" i="13"/>
  <c r="AV183" i="13"/>
  <c r="AZ183" i="13"/>
  <c r="BB183" i="13"/>
  <c r="BH183" i="13"/>
  <c r="AY143" i="13"/>
  <c r="BA143" i="13"/>
  <c r="BE143" i="13"/>
  <c r="AT143" i="13"/>
  <c r="AZ143" i="13"/>
  <c r="BB143" i="13"/>
  <c r="AS183" i="13"/>
  <c r="BE183" i="13"/>
  <c r="AT183" i="13"/>
  <c r="AM144" i="13"/>
  <c r="AK144" i="13"/>
  <c r="AI144" i="13"/>
  <c r="AG144" i="13"/>
  <c r="AE144" i="13"/>
  <c r="AC144" i="13"/>
  <c r="AA144" i="13"/>
  <c r="Y144" i="13"/>
  <c r="W144" i="13"/>
  <c r="U144" i="13"/>
  <c r="S144" i="13"/>
  <c r="Q144" i="13"/>
  <c r="O144" i="13"/>
  <c r="M144" i="13"/>
  <c r="K144" i="13"/>
  <c r="I144" i="13"/>
  <c r="G144" i="13"/>
  <c r="E144" i="13"/>
  <c r="AN144" i="13"/>
  <c r="AL144" i="13"/>
  <c r="AJ144" i="13"/>
  <c r="AH144" i="13"/>
  <c r="AF144" i="13"/>
  <c r="AD144" i="13"/>
  <c r="AB144" i="13"/>
  <c r="Z144" i="13"/>
  <c r="X144" i="13"/>
  <c r="V144" i="13"/>
  <c r="T144" i="13"/>
  <c r="R144" i="13"/>
  <c r="P144" i="13"/>
  <c r="N144" i="13"/>
  <c r="L144" i="13"/>
  <c r="J144" i="13"/>
  <c r="H144" i="13"/>
  <c r="F144" i="13"/>
  <c r="D144" i="13"/>
  <c r="C276" i="13"/>
  <c r="C185" i="13"/>
  <c r="A63" i="13"/>
  <c r="AW143" i="13"/>
  <c r="BI143" i="13"/>
  <c r="BK143" i="13"/>
  <c r="AR143" i="13"/>
  <c r="BD143" i="13"/>
  <c r="AQ183" i="13"/>
  <c r="BM182" i="13"/>
  <c r="BN182" i="13" s="1"/>
  <c r="BM142" i="13"/>
  <c r="BN142" i="13" s="1"/>
  <c r="AO143" i="13"/>
  <c r="AO21" i="13" s="1"/>
  <c r="Z14" i="15" s="1"/>
  <c r="L14" i="15" s="1"/>
  <c r="AX143" i="13"/>
  <c r="BF143" i="13"/>
  <c r="BJ143" i="13"/>
  <c r="BL143" i="13"/>
  <c r="AO183" i="13"/>
  <c r="AO60" i="13" s="1"/>
  <c r="Z53" i="15" s="1"/>
  <c r="L53" i="15" s="1"/>
  <c r="AR183" i="13"/>
  <c r="AX183" i="13"/>
  <c r="BD183" i="13"/>
  <c r="BF183" i="13"/>
  <c r="BJ183" i="13"/>
  <c r="BL183" i="13"/>
  <c r="AQ143" i="12"/>
  <c r="AU143" i="12"/>
  <c r="AW143" i="12"/>
  <c r="BC143" i="12"/>
  <c r="BK143" i="12"/>
  <c r="C237" i="12"/>
  <c r="C145" i="12"/>
  <c r="A24" i="12"/>
  <c r="AN184" i="12"/>
  <c r="AL184" i="12"/>
  <c r="AJ184" i="12"/>
  <c r="AH184" i="12"/>
  <c r="AF184" i="12"/>
  <c r="AD184" i="12"/>
  <c r="AB184" i="12"/>
  <c r="Z184" i="12"/>
  <c r="X184" i="12"/>
  <c r="V184" i="12"/>
  <c r="T184" i="12"/>
  <c r="R184" i="12"/>
  <c r="P184" i="12"/>
  <c r="N184" i="12"/>
  <c r="L184" i="12"/>
  <c r="J184" i="12"/>
  <c r="H184" i="12"/>
  <c r="F184" i="12"/>
  <c r="D184" i="12"/>
  <c r="AM184" i="12"/>
  <c r="AK184" i="12"/>
  <c r="AI184" i="12"/>
  <c r="AG184" i="12"/>
  <c r="AE184" i="12"/>
  <c r="AC184" i="12"/>
  <c r="AA184" i="12"/>
  <c r="Y184" i="12"/>
  <c r="W184" i="12"/>
  <c r="U184" i="12"/>
  <c r="S184" i="12"/>
  <c r="Q184" i="12"/>
  <c r="O184" i="12"/>
  <c r="M184" i="12"/>
  <c r="K184" i="12"/>
  <c r="I184" i="12"/>
  <c r="G184" i="12"/>
  <c r="E184" i="12"/>
  <c r="AS143" i="12"/>
  <c r="AY143" i="12"/>
  <c r="BA143" i="12"/>
  <c r="BE143" i="12"/>
  <c r="BG143" i="12"/>
  <c r="AT143" i="12"/>
  <c r="AV143" i="12"/>
  <c r="AZ143" i="12"/>
  <c r="BB143" i="12"/>
  <c r="BH143" i="12"/>
  <c r="AR183" i="12"/>
  <c r="AX183" i="12"/>
  <c r="BD183" i="12"/>
  <c r="BF183" i="12"/>
  <c r="BJ183" i="12"/>
  <c r="BL183" i="12"/>
  <c r="AQ183" i="12"/>
  <c r="AU183" i="12"/>
  <c r="AW183" i="12"/>
  <c r="BC183" i="12"/>
  <c r="BI183" i="12"/>
  <c r="BK183" i="12"/>
  <c r="BM182" i="12"/>
  <c r="BN182" i="12" s="1"/>
  <c r="BM142" i="12"/>
  <c r="BN142" i="12" s="1"/>
  <c r="BI143" i="12"/>
  <c r="AX143" i="12"/>
  <c r="AT183" i="12"/>
  <c r="AZ183" i="12"/>
  <c r="BB183" i="12"/>
  <c r="BA183" i="12"/>
  <c r="BE183" i="12"/>
  <c r="AM144" i="12"/>
  <c r="AK144" i="12"/>
  <c r="AI144" i="12"/>
  <c r="AG144" i="12"/>
  <c r="AE144" i="12"/>
  <c r="AC144" i="12"/>
  <c r="AA144" i="12"/>
  <c r="Y144" i="12"/>
  <c r="W144" i="12"/>
  <c r="U144" i="12"/>
  <c r="S144" i="12"/>
  <c r="Q144" i="12"/>
  <c r="O144" i="12"/>
  <c r="M144" i="12"/>
  <c r="K144" i="12"/>
  <c r="I144" i="12"/>
  <c r="G144" i="12"/>
  <c r="E144" i="12"/>
  <c r="AN144" i="12"/>
  <c r="AL144" i="12"/>
  <c r="AJ144" i="12"/>
  <c r="AH144" i="12"/>
  <c r="AF144" i="12"/>
  <c r="AD144" i="12"/>
  <c r="AB144" i="12"/>
  <c r="Z144" i="12"/>
  <c r="X144" i="12"/>
  <c r="V144" i="12"/>
  <c r="T144" i="12"/>
  <c r="R144" i="12"/>
  <c r="P144" i="12"/>
  <c r="N144" i="12"/>
  <c r="L144" i="12"/>
  <c r="J144" i="12"/>
  <c r="H144" i="12"/>
  <c r="F144" i="12"/>
  <c r="D144" i="12"/>
  <c r="C276" i="12"/>
  <c r="C185" i="12"/>
  <c r="A63" i="12"/>
  <c r="AO143" i="12"/>
  <c r="AO21" i="12" s="1"/>
  <c r="Y14" i="15" s="1"/>
  <c r="K14" i="15" s="1"/>
  <c r="AR143" i="12"/>
  <c r="BD143" i="12"/>
  <c r="BF143" i="12"/>
  <c r="BJ143" i="12"/>
  <c r="BL143" i="12"/>
  <c r="AS183" i="12"/>
  <c r="AY183" i="12"/>
  <c r="BG183" i="12"/>
  <c r="AO142" i="11"/>
  <c r="AO20" i="11" s="1"/>
  <c r="X13" i="15" s="1"/>
  <c r="J13" i="15" s="1"/>
  <c r="AO184" i="11"/>
  <c r="AO61" i="11" s="1"/>
  <c r="X54" i="15" s="1"/>
  <c r="J54" i="15" s="1"/>
  <c r="BA142" i="11"/>
  <c r="AM143" i="11"/>
  <c r="AK143" i="11"/>
  <c r="AI143" i="11"/>
  <c r="AG143" i="11"/>
  <c r="AE143" i="11"/>
  <c r="AC143" i="11"/>
  <c r="AA143" i="11"/>
  <c r="Y143" i="11"/>
  <c r="W143" i="11"/>
  <c r="U143" i="11"/>
  <c r="S143" i="11"/>
  <c r="Q143" i="11"/>
  <c r="O143" i="11"/>
  <c r="M143" i="11"/>
  <c r="K143" i="11"/>
  <c r="I143" i="11"/>
  <c r="G143" i="11"/>
  <c r="E143" i="11"/>
  <c r="AN143" i="11"/>
  <c r="AL143" i="11"/>
  <c r="AJ143" i="11"/>
  <c r="AH143" i="11"/>
  <c r="AF143" i="11"/>
  <c r="AD143" i="11"/>
  <c r="AB143" i="11"/>
  <c r="Z143" i="11"/>
  <c r="X143" i="11"/>
  <c r="V143" i="11"/>
  <c r="T143" i="11"/>
  <c r="R143" i="11"/>
  <c r="P143" i="11"/>
  <c r="N143" i="11"/>
  <c r="L143" i="11"/>
  <c r="J143" i="11"/>
  <c r="H143" i="11"/>
  <c r="F143" i="11"/>
  <c r="D143" i="11"/>
  <c r="AT184" i="11"/>
  <c r="AV184" i="11"/>
  <c r="AZ184" i="11"/>
  <c r="BB184" i="11"/>
  <c r="BH184" i="11"/>
  <c r="AS184" i="11"/>
  <c r="AY184" i="11"/>
  <c r="BA184" i="11"/>
  <c r="BE184" i="11"/>
  <c r="AQ142" i="11"/>
  <c r="AW142" i="11"/>
  <c r="BI142" i="11"/>
  <c r="BK142" i="11"/>
  <c r="AX142" i="11"/>
  <c r="C277" i="11"/>
  <c r="C186" i="11"/>
  <c r="A64" i="11"/>
  <c r="BG184" i="11"/>
  <c r="AU142" i="11"/>
  <c r="BC142" i="11"/>
  <c r="AR142" i="11"/>
  <c r="BD142" i="11"/>
  <c r="BF142" i="11"/>
  <c r="BJ142" i="11"/>
  <c r="BL142" i="11"/>
  <c r="C236" i="11"/>
  <c r="C144" i="11"/>
  <c r="A23" i="11"/>
  <c r="BJ184" i="11"/>
  <c r="BC184" i="11"/>
  <c r="AS142" i="11"/>
  <c r="AY142" i="11"/>
  <c r="BE142" i="11"/>
  <c r="BG142" i="11"/>
  <c r="AV142" i="11"/>
  <c r="BB142" i="11"/>
  <c r="BH142" i="11"/>
  <c r="AN185" i="11"/>
  <c r="AL185" i="11"/>
  <c r="AJ185" i="11"/>
  <c r="AH185" i="11"/>
  <c r="AF185" i="11"/>
  <c r="AD185" i="11"/>
  <c r="AB185" i="11"/>
  <c r="Z185" i="11"/>
  <c r="X185" i="11"/>
  <c r="V185" i="11"/>
  <c r="T185" i="11"/>
  <c r="R185" i="11"/>
  <c r="P185" i="11"/>
  <c r="N185" i="11"/>
  <c r="L185" i="11"/>
  <c r="J185" i="11"/>
  <c r="H185" i="11"/>
  <c r="F185" i="11"/>
  <c r="D185" i="11"/>
  <c r="AM185" i="11"/>
  <c r="AK185" i="11"/>
  <c r="AI185" i="11"/>
  <c r="AG185" i="11"/>
  <c r="AE185" i="11"/>
  <c r="AC185" i="11"/>
  <c r="AA185" i="11"/>
  <c r="Y185" i="11"/>
  <c r="W185" i="11"/>
  <c r="U185" i="11"/>
  <c r="S185" i="11"/>
  <c r="Q185" i="11"/>
  <c r="O185" i="11"/>
  <c r="M185" i="11"/>
  <c r="K185" i="11"/>
  <c r="I185" i="11"/>
  <c r="G185" i="11"/>
  <c r="E185" i="11"/>
  <c r="AQ184" i="11"/>
  <c r="AU184" i="11"/>
  <c r="AW184" i="11"/>
  <c r="BI184" i="11"/>
  <c r="BK184" i="11"/>
  <c r="BM141" i="11"/>
  <c r="BN141" i="11" s="1"/>
  <c r="BM183" i="11"/>
  <c r="BN183" i="11" s="1"/>
  <c r="AT142" i="11"/>
  <c r="AZ142" i="11"/>
  <c r="BM182" i="10"/>
  <c r="BN182" i="10" s="1"/>
  <c r="AX143" i="10"/>
  <c r="BD143" i="10"/>
  <c r="BE143" i="10"/>
  <c r="BG143" i="10"/>
  <c r="BB143" i="10"/>
  <c r="C276" i="10"/>
  <c r="C185" i="10"/>
  <c r="A63" i="10"/>
  <c r="C237" i="10"/>
  <c r="C145" i="10"/>
  <c r="A24" i="10"/>
  <c r="AR183" i="10"/>
  <c r="AX183" i="10"/>
  <c r="BD183" i="10"/>
  <c r="BF183" i="10"/>
  <c r="BJ183" i="10"/>
  <c r="BL183" i="10"/>
  <c r="AQ183" i="10"/>
  <c r="AU183" i="10"/>
  <c r="AW183" i="10"/>
  <c r="BC183" i="10"/>
  <c r="BI183" i="10"/>
  <c r="BK183" i="10"/>
  <c r="AS143" i="10"/>
  <c r="AY143" i="10"/>
  <c r="BA143" i="10"/>
  <c r="AT143" i="10"/>
  <c r="AV143" i="10"/>
  <c r="AZ143" i="10"/>
  <c r="BH143" i="10"/>
  <c r="AQ143" i="10"/>
  <c r="AN184" i="10"/>
  <c r="AL184" i="10"/>
  <c r="AJ184" i="10"/>
  <c r="AH184" i="10"/>
  <c r="AF184" i="10"/>
  <c r="AD184" i="10"/>
  <c r="AB184" i="10"/>
  <c r="Z184" i="10"/>
  <c r="X184" i="10"/>
  <c r="V184" i="10"/>
  <c r="T184" i="10"/>
  <c r="R184" i="10"/>
  <c r="P184" i="10"/>
  <c r="N184" i="10"/>
  <c r="L184" i="10"/>
  <c r="J184" i="10"/>
  <c r="H184" i="10"/>
  <c r="F184" i="10"/>
  <c r="D184" i="10"/>
  <c r="AM184" i="10"/>
  <c r="AK184" i="10"/>
  <c r="AI184" i="10"/>
  <c r="AG184" i="10"/>
  <c r="AE184" i="10"/>
  <c r="AC184" i="10"/>
  <c r="AA184" i="10"/>
  <c r="Y184" i="10"/>
  <c r="W184" i="10"/>
  <c r="U184" i="10"/>
  <c r="S184" i="10"/>
  <c r="Q184" i="10"/>
  <c r="O184" i="10"/>
  <c r="M184" i="10"/>
  <c r="K184" i="10"/>
  <c r="I184" i="10"/>
  <c r="G184" i="10"/>
  <c r="E184" i="10"/>
  <c r="AM144" i="10"/>
  <c r="AK144" i="10"/>
  <c r="AI144" i="10"/>
  <c r="AG144" i="10"/>
  <c r="AE144" i="10"/>
  <c r="AC144" i="10"/>
  <c r="AA144" i="10"/>
  <c r="Y144" i="10"/>
  <c r="W144" i="10"/>
  <c r="U144" i="10"/>
  <c r="S144" i="10"/>
  <c r="Q144" i="10"/>
  <c r="O144" i="10"/>
  <c r="M144" i="10"/>
  <c r="K144" i="10"/>
  <c r="I144" i="10"/>
  <c r="G144" i="10"/>
  <c r="E144" i="10"/>
  <c r="AN144" i="10"/>
  <c r="AL144" i="10"/>
  <c r="AJ144" i="10"/>
  <c r="AH144" i="10"/>
  <c r="AF144" i="10"/>
  <c r="AD144" i="10"/>
  <c r="AB144" i="10"/>
  <c r="Z144" i="10"/>
  <c r="X144" i="10"/>
  <c r="V144" i="10"/>
  <c r="T144" i="10"/>
  <c r="R144" i="10"/>
  <c r="P144" i="10"/>
  <c r="N144" i="10"/>
  <c r="L144" i="10"/>
  <c r="J144" i="10"/>
  <c r="H144" i="10"/>
  <c r="F144" i="10"/>
  <c r="D144" i="10"/>
  <c r="AT183" i="10"/>
  <c r="AV183" i="10"/>
  <c r="AZ183" i="10"/>
  <c r="BB183" i="10"/>
  <c r="BH183" i="10"/>
  <c r="BE183" i="10"/>
  <c r="BG183" i="10"/>
  <c r="AO143" i="10"/>
  <c r="AO21" i="10" s="1"/>
  <c r="W14" i="15" s="1"/>
  <c r="I14" i="15" s="1"/>
  <c r="AR143" i="10"/>
  <c r="BF143" i="10"/>
  <c r="BJ143" i="10"/>
  <c r="BL143" i="10"/>
  <c r="BM142" i="10"/>
  <c r="BN142" i="10" s="1"/>
  <c r="AS183" i="10"/>
  <c r="AY183" i="10"/>
  <c r="BA183" i="10"/>
  <c r="AO142" i="9"/>
  <c r="AO20" i="9" s="1"/>
  <c r="V13" i="15" s="1"/>
  <c r="H13" i="15" s="1"/>
  <c r="AO183" i="9"/>
  <c r="AO60" i="9" s="1"/>
  <c r="V53" i="15" s="1"/>
  <c r="H53" i="15" s="1"/>
  <c r="BG142" i="9"/>
  <c r="C276" i="9"/>
  <c r="C185" i="9"/>
  <c r="A63" i="9"/>
  <c r="AM143" i="9"/>
  <c r="AK143" i="9"/>
  <c r="AI143" i="9"/>
  <c r="AG143" i="9"/>
  <c r="AE143" i="9"/>
  <c r="AC143" i="9"/>
  <c r="AA143" i="9"/>
  <c r="Y143" i="9"/>
  <c r="W143" i="9"/>
  <c r="U143" i="9"/>
  <c r="S143" i="9"/>
  <c r="Q143" i="9"/>
  <c r="O143" i="9"/>
  <c r="M143" i="9"/>
  <c r="K143" i="9"/>
  <c r="I143" i="9"/>
  <c r="G143" i="9"/>
  <c r="E143" i="9"/>
  <c r="AN143" i="9"/>
  <c r="AL143" i="9"/>
  <c r="AJ143" i="9"/>
  <c r="AH143" i="9"/>
  <c r="AF143" i="9"/>
  <c r="AD143" i="9"/>
  <c r="AB143" i="9"/>
  <c r="Z143" i="9"/>
  <c r="X143" i="9"/>
  <c r="V143" i="9"/>
  <c r="T143" i="9"/>
  <c r="R143" i="9"/>
  <c r="P143" i="9"/>
  <c r="N143" i="9"/>
  <c r="L143" i="9"/>
  <c r="J143" i="9"/>
  <c r="H143" i="9"/>
  <c r="F143" i="9"/>
  <c r="D143" i="9"/>
  <c r="AS183" i="9"/>
  <c r="AY183" i="9"/>
  <c r="BA183" i="9"/>
  <c r="BE183" i="9"/>
  <c r="BG183" i="9"/>
  <c r="AT183" i="9"/>
  <c r="AV183" i="9"/>
  <c r="AZ183" i="9"/>
  <c r="BB183" i="9"/>
  <c r="BH183" i="9"/>
  <c r="BM182" i="9"/>
  <c r="BN182" i="9" s="1"/>
  <c r="BM141" i="9"/>
  <c r="BN141" i="9" s="1"/>
  <c r="AT142" i="9"/>
  <c r="AV142" i="9"/>
  <c r="AZ142" i="9"/>
  <c r="BB142" i="9"/>
  <c r="BH142" i="9"/>
  <c r="AM184" i="9"/>
  <c r="AK184" i="9"/>
  <c r="AI184" i="9"/>
  <c r="AG184" i="9"/>
  <c r="AE184" i="9"/>
  <c r="AC184" i="9"/>
  <c r="AA184" i="9"/>
  <c r="Y184" i="9"/>
  <c r="W184" i="9"/>
  <c r="U184" i="9"/>
  <c r="S184" i="9"/>
  <c r="Q184" i="9"/>
  <c r="O184" i="9"/>
  <c r="M184" i="9"/>
  <c r="K184" i="9"/>
  <c r="I184" i="9"/>
  <c r="G184" i="9"/>
  <c r="E184" i="9"/>
  <c r="AN184" i="9"/>
  <c r="AL184" i="9"/>
  <c r="AJ184" i="9"/>
  <c r="AH184" i="9"/>
  <c r="AF184" i="9"/>
  <c r="AD184" i="9"/>
  <c r="AB184" i="9"/>
  <c r="Z184" i="9"/>
  <c r="X184" i="9"/>
  <c r="V184" i="9"/>
  <c r="T184" i="9"/>
  <c r="R184" i="9"/>
  <c r="P184" i="9"/>
  <c r="N184" i="9"/>
  <c r="L184" i="9"/>
  <c r="J184" i="9"/>
  <c r="H184" i="9"/>
  <c r="F184" i="9"/>
  <c r="D184" i="9"/>
  <c r="C236" i="9"/>
  <c r="C144" i="9"/>
  <c r="A23" i="9"/>
  <c r="AW183" i="9"/>
  <c r="BC183" i="9"/>
  <c r="AR183" i="9"/>
  <c r="AX183" i="9"/>
  <c r="BD183" i="9"/>
  <c r="BJ183" i="9"/>
  <c r="AW142" i="9"/>
  <c r="BC142" i="9"/>
  <c r="BI142" i="9"/>
  <c r="AR142" i="9"/>
  <c r="AX142" i="9"/>
  <c r="BD142" i="9"/>
  <c r="BJ142" i="9"/>
  <c r="AQ183" i="9"/>
  <c r="AU183" i="9"/>
  <c r="BI183" i="9"/>
  <c r="BK183" i="9"/>
  <c r="BF183" i="9"/>
  <c r="BL183" i="9"/>
  <c r="AQ142" i="9"/>
  <c r="AU142" i="9"/>
  <c r="BK142" i="9"/>
  <c r="BF142" i="9"/>
  <c r="BL142" i="9"/>
  <c r="BM183" i="8"/>
  <c r="BN183" i="8" s="1"/>
  <c r="AO142" i="8"/>
  <c r="AO20" i="8" s="1"/>
  <c r="U13" i="15" s="1"/>
  <c r="G13" i="15" s="1"/>
  <c r="BK142" i="8"/>
  <c r="AM143" i="8"/>
  <c r="AK143" i="8"/>
  <c r="AI143" i="8"/>
  <c r="AG143" i="8"/>
  <c r="AE143" i="8"/>
  <c r="AC143" i="8"/>
  <c r="AA143" i="8"/>
  <c r="Y143" i="8"/>
  <c r="W143" i="8"/>
  <c r="U143" i="8"/>
  <c r="S143" i="8"/>
  <c r="Q143" i="8"/>
  <c r="O143" i="8"/>
  <c r="M143" i="8"/>
  <c r="K143" i="8"/>
  <c r="I143" i="8"/>
  <c r="G143" i="8"/>
  <c r="E143" i="8"/>
  <c r="AN143" i="8"/>
  <c r="AL143" i="8"/>
  <c r="AJ143" i="8"/>
  <c r="AH143" i="8"/>
  <c r="AF143" i="8"/>
  <c r="AD143" i="8"/>
  <c r="AB143" i="8"/>
  <c r="Z143" i="8"/>
  <c r="X143" i="8"/>
  <c r="V143" i="8"/>
  <c r="T143" i="8"/>
  <c r="R143" i="8"/>
  <c r="P143" i="8"/>
  <c r="N143" i="8"/>
  <c r="L143" i="8"/>
  <c r="J143" i="8"/>
  <c r="H143" i="8"/>
  <c r="F143" i="8"/>
  <c r="D143" i="8"/>
  <c r="AU184" i="8"/>
  <c r="BK184" i="8"/>
  <c r="BF184" i="8"/>
  <c r="BL184" i="8"/>
  <c r="AU142" i="8"/>
  <c r="AX142" i="8"/>
  <c r="BL142" i="8"/>
  <c r="AM185" i="8"/>
  <c r="AK185" i="8"/>
  <c r="AI185" i="8"/>
  <c r="AG185" i="8"/>
  <c r="AE185" i="8"/>
  <c r="AC185" i="8"/>
  <c r="AA185" i="8"/>
  <c r="Y185" i="8"/>
  <c r="W185" i="8"/>
  <c r="U185" i="8"/>
  <c r="S185" i="8"/>
  <c r="Q185" i="8"/>
  <c r="O185" i="8"/>
  <c r="M185" i="8"/>
  <c r="K185" i="8"/>
  <c r="I185" i="8"/>
  <c r="G185" i="8"/>
  <c r="E185" i="8"/>
  <c r="AN185" i="8"/>
  <c r="AL185" i="8"/>
  <c r="AJ185" i="8"/>
  <c r="AH185" i="8"/>
  <c r="AF185" i="8"/>
  <c r="AD185" i="8"/>
  <c r="AB185" i="8"/>
  <c r="Z185" i="8"/>
  <c r="X185" i="8"/>
  <c r="V185" i="8"/>
  <c r="T185" i="8"/>
  <c r="R185" i="8"/>
  <c r="P185" i="8"/>
  <c r="N185" i="8"/>
  <c r="L185" i="8"/>
  <c r="J185" i="8"/>
  <c r="H185" i="8"/>
  <c r="F185" i="8"/>
  <c r="D185" i="8"/>
  <c r="AQ184" i="8"/>
  <c r="AW184" i="8"/>
  <c r="BC184" i="8"/>
  <c r="AR184" i="8"/>
  <c r="AX184" i="8"/>
  <c r="BD184" i="8"/>
  <c r="BJ184" i="8"/>
  <c r="AQ142" i="8"/>
  <c r="AW142" i="8"/>
  <c r="BC142" i="8"/>
  <c r="BI142" i="8"/>
  <c r="AR142" i="8"/>
  <c r="BD142" i="8"/>
  <c r="BF142" i="8"/>
  <c r="BJ142" i="8"/>
  <c r="C236" i="8"/>
  <c r="A23" i="8"/>
  <c r="C144" i="8"/>
  <c r="AS184" i="8"/>
  <c r="AY184" i="8"/>
  <c r="BE184" i="8"/>
  <c r="AV184" i="8"/>
  <c r="BB184" i="8"/>
  <c r="BH184" i="8"/>
  <c r="BA142" i="8"/>
  <c r="BG142" i="8"/>
  <c r="AT142" i="8"/>
  <c r="AZ142" i="8"/>
  <c r="C277" i="8"/>
  <c r="C186" i="8"/>
  <c r="A64" i="8"/>
  <c r="BM141" i="8"/>
  <c r="BN141" i="8" s="1"/>
  <c r="BA184" i="8"/>
  <c r="BG184" i="8"/>
  <c r="AT184" i="8"/>
  <c r="AZ184" i="8"/>
  <c r="AS142" i="8"/>
  <c r="AY142" i="8"/>
  <c r="BE142" i="8"/>
  <c r="AV142" i="8"/>
  <c r="BB142" i="8"/>
  <c r="BH142" i="8"/>
  <c r="AV183" i="7"/>
  <c r="AZ183" i="7"/>
  <c r="BB183" i="7"/>
  <c r="BH183" i="7"/>
  <c r="AO143" i="7"/>
  <c r="AO21" i="7" s="1"/>
  <c r="T14" i="15" s="1"/>
  <c r="F14" i="15" s="1"/>
  <c r="BM142" i="7"/>
  <c r="BN142" i="7" s="1"/>
  <c r="AX183" i="7"/>
  <c r="BF183" i="7"/>
  <c r="BJ183" i="7"/>
  <c r="BL183" i="7"/>
  <c r="AQ183" i="7"/>
  <c r="AU183" i="7"/>
  <c r="AW183" i="7"/>
  <c r="BI183" i="7"/>
  <c r="BK183" i="7"/>
  <c r="AN144" i="7"/>
  <c r="AL144" i="7"/>
  <c r="AJ144" i="7"/>
  <c r="AH144" i="7"/>
  <c r="AF144" i="7"/>
  <c r="AD144" i="7"/>
  <c r="AB144" i="7"/>
  <c r="Z144" i="7"/>
  <c r="X144" i="7"/>
  <c r="V144" i="7"/>
  <c r="T144" i="7"/>
  <c r="R144" i="7"/>
  <c r="P144" i="7"/>
  <c r="N144" i="7"/>
  <c r="L144" i="7"/>
  <c r="J144" i="7"/>
  <c r="H144" i="7"/>
  <c r="F144" i="7"/>
  <c r="D144" i="7"/>
  <c r="AM144" i="7"/>
  <c r="AK144" i="7"/>
  <c r="AI144" i="7"/>
  <c r="AG144" i="7"/>
  <c r="AE144" i="7"/>
  <c r="AC144" i="7"/>
  <c r="AA144" i="7"/>
  <c r="Y144" i="7"/>
  <c r="W144" i="7"/>
  <c r="U144" i="7"/>
  <c r="S144" i="7"/>
  <c r="Q144" i="7"/>
  <c r="O144" i="7"/>
  <c r="M144" i="7"/>
  <c r="K144" i="7"/>
  <c r="I144" i="7"/>
  <c r="G144" i="7"/>
  <c r="E144" i="7"/>
  <c r="AN184" i="7"/>
  <c r="AL184" i="7"/>
  <c r="AJ184" i="7"/>
  <c r="AH184" i="7"/>
  <c r="AF184" i="7"/>
  <c r="AD184" i="7"/>
  <c r="AB184" i="7"/>
  <c r="Z184" i="7"/>
  <c r="X184" i="7"/>
  <c r="V184" i="7"/>
  <c r="T184" i="7"/>
  <c r="R184" i="7"/>
  <c r="P184" i="7"/>
  <c r="N184" i="7"/>
  <c r="L184" i="7"/>
  <c r="J184" i="7"/>
  <c r="H184" i="7"/>
  <c r="F184" i="7"/>
  <c r="D184" i="7"/>
  <c r="AM184" i="7"/>
  <c r="AK184" i="7"/>
  <c r="AI184" i="7"/>
  <c r="AG184" i="7"/>
  <c r="AE184" i="7"/>
  <c r="AC184" i="7"/>
  <c r="AA184" i="7"/>
  <c r="Y184" i="7"/>
  <c r="W184" i="7"/>
  <c r="U184" i="7"/>
  <c r="S184" i="7"/>
  <c r="Q184" i="7"/>
  <c r="O184" i="7"/>
  <c r="M184" i="7"/>
  <c r="K184" i="7"/>
  <c r="I184" i="7"/>
  <c r="G184" i="7"/>
  <c r="E184" i="7"/>
  <c r="AZ143" i="7"/>
  <c r="AS143" i="7"/>
  <c r="BA143" i="7"/>
  <c r="AR183" i="7"/>
  <c r="BD183" i="7"/>
  <c r="BC183" i="7"/>
  <c r="AT143" i="7"/>
  <c r="AV143" i="7"/>
  <c r="BB143" i="7"/>
  <c r="BH143" i="7"/>
  <c r="AY143" i="7"/>
  <c r="BE143" i="7"/>
  <c r="BG143" i="7"/>
  <c r="C237" i="7"/>
  <c r="C145" i="7"/>
  <c r="A24" i="7"/>
  <c r="C276" i="7"/>
  <c r="C185" i="7"/>
  <c r="A63" i="7"/>
  <c r="AR143" i="7"/>
  <c r="AX143" i="7"/>
  <c r="BJ143" i="7"/>
  <c r="BL143" i="7"/>
  <c r="AW143" i="7"/>
  <c r="BI143" i="7"/>
  <c r="BK143" i="7"/>
  <c r="AS183" i="7"/>
  <c r="AY183" i="7"/>
  <c r="BA183" i="7"/>
  <c r="BE183" i="7"/>
  <c r="BG183" i="7"/>
  <c r="BM182" i="7"/>
  <c r="BN182" i="7" s="1"/>
  <c r="AQ143" i="7"/>
  <c r="AU143" i="7"/>
  <c r="BC143" i="7"/>
  <c r="AQ143" i="6"/>
  <c r="AU143" i="6"/>
  <c r="BC143" i="6"/>
  <c r="BI143" i="6"/>
  <c r="BK143" i="6"/>
  <c r="AM144" i="6"/>
  <c r="AK144" i="6"/>
  <c r="AI144" i="6"/>
  <c r="AG144" i="6"/>
  <c r="AE144" i="6"/>
  <c r="AC144" i="6"/>
  <c r="AA144" i="6"/>
  <c r="Y144" i="6"/>
  <c r="W144" i="6"/>
  <c r="U144" i="6"/>
  <c r="S144" i="6"/>
  <c r="Q144" i="6"/>
  <c r="O144" i="6"/>
  <c r="M144" i="6"/>
  <c r="K144" i="6"/>
  <c r="I144" i="6"/>
  <c r="G144" i="6"/>
  <c r="E144" i="6"/>
  <c r="AN144" i="6"/>
  <c r="AL144" i="6"/>
  <c r="AJ144" i="6"/>
  <c r="AH144" i="6"/>
  <c r="AF144" i="6"/>
  <c r="AD144" i="6"/>
  <c r="AB144" i="6"/>
  <c r="Z144" i="6"/>
  <c r="X144" i="6"/>
  <c r="V144" i="6"/>
  <c r="T144" i="6"/>
  <c r="R144" i="6"/>
  <c r="P144" i="6"/>
  <c r="N144" i="6"/>
  <c r="L144" i="6"/>
  <c r="J144" i="6"/>
  <c r="H144" i="6"/>
  <c r="F144" i="6"/>
  <c r="D144" i="6"/>
  <c r="AM184" i="6"/>
  <c r="AK184" i="6"/>
  <c r="AI184" i="6"/>
  <c r="AG184" i="6"/>
  <c r="AE184" i="6"/>
  <c r="AC184" i="6"/>
  <c r="AA184" i="6"/>
  <c r="Y184" i="6"/>
  <c r="W184" i="6"/>
  <c r="U184" i="6"/>
  <c r="S184" i="6"/>
  <c r="Q184" i="6"/>
  <c r="O184" i="6"/>
  <c r="M184" i="6"/>
  <c r="K184" i="6"/>
  <c r="I184" i="6"/>
  <c r="G184" i="6"/>
  <c r="E184" i="6"/>
  <c r="AN184" i="6"/>
  <c r="AL184" i="6"/>
  <c r="AJ184" i="6"/>
  <c r="AH184" i="6"/>
  <c r="AF184" i="6"/>
  <c r="AD184" i="6"/>
  <c r="AB184" i="6"/>
  <c r="Z184" i="6"/>
  <c r="X184" i="6"/>
  <c r="V184" i="6"/>
  <c r="T184" i="6"/>
  <c r="R184" i="6"/>
  <c r="P184" i="6"/>
  <c r="N184" i="6"/>
  <c r="L184" i="6"/>
  <c r="J184" i="6"/>
  <c r="H184" i="6"/>
  <c r="F184" i="6"/>
  <c r="D184" i="6"/>
  <c r="AS143" i="6"/>
  <c r="AY143" i="6"/>
  <c r="BE143" i="6"/>
  <c r="AS183" i="6"/>
  <c r="AY183" i="6"/>
  <c r="BE183" i="6"/>
  <c r="BA143" i="6"/>
  <c r="BG143" i="6"/>
  <c r="AT143" i="6"/>
  <c r="AV143" i="6"/>
  <c r="AZ143" i="6"/>
  <c r="BB143" i="6"/>
  <c r="BH143" i="6"/>
  <c r="BA183" i="6"/>
  <c r="BG183" i="6"/>
  <c r="AT183" i="6"/>
  <c r="AV183" i="6"/>
  <c r="AZ183" i="6"/>
  <c r="BB183" i="6"/>
  <c r="BH183" i="6"/>
  <c r="BM142" i="6"/>
  <c r="BN142" i="6" s="1"/>
  <c r="C237" i="6"/>
  <c r="C145" i="6"/>
  <c r="A24" i="6"/>
  <c r="C276" i="6"/>
  <c r="C185" i="6"/>
  <c r="A63" i="6"/>
  <c r="AW143" i="6"/>
  <c r="BF143" i="6"/>
  <c r="AQ183" i="6"/>
  <c r="BC183" i="6"/>
  <c r="BL183" i="6"/>
  <c r="BM182" i="6"/>
  <c r="BN182" i="6" s="1"/>
  <c r="AO143" i="6"/>
  <c r="AO21" i="6" s="1"/>
  <c r="S14" i="15" s="1"/>
  <c r="E14" i="15" s="1"/>
  <c r="AR143" i="6"/>
  <c r="AX143" i="6"/>
  <c r="BD143" i="6"/>
  <c r="BJ143" i="6"/>
  <c r="BL143" i="6"/>
  <c r="AO183" i="6"/>
  <c r="AO60" i="6" s="1"/>
  <c r="S53" i="15" s="1"/>
  <c r="E53" i="15" s="1"/>
  <c r="AR183" i="6"/>
  <c r="AX183" i="6"/>
  <c r="BD183" i="6"/>
  <c r="BF183" i="6"/>
  <c r="BJ183" i="6"/>
  <c r="AX184" i="5"/>
  <c r="BF184" i="5"/>
  <c r="BJ184" i="5"/>
  <c r="AQ142" i="5"/>
  <c r="AW142" i="5"/>
  <c r="BC142" i="5"/>
  <c r="BK142" i="5"/>
  <c r="C277" i="5"/>
  <c r="C186" i="5"/>
  <c r="A64" i="5"/>
  <c r="AM143" i="5"/>
  <c r="AK143" i="5"/>
  <c r="AI143" i="5"/>
  <c r="AG143" i="5"/>
  <c r="AE143" i="5"/>
  <c r="AC143" i="5"/>
  <c r="AA143" i="5"/>
  <c r="Y143" i="5"/>
  <c r="W143" i="5"/>
  <c r="U143" i="5"/>
  <c r="S143" i="5"/>
  <c r="Q143" i="5"/>
  <c r="O143" i="5"/>
  <c r="M143" i="5"/>
  <c r="K143" i="5"/>
  <c r="I143" i="5"/>
  <c r="G143" i="5"/>
  <c r="E143" i="5"/>
  <c r="AN143" i="5"/>
  <c r="AL143" i="5"/>
  <c r="AJ143" i="5"/>
  <c r="AH143" i="5"/>
  <c r="AF143" i="5"/>
  <c r="AD143" i="5"/>
  <c r="AB143" i="5"/>
  <c r="Z143" i="5"/>
  <c r="X143" i="5"/>
  <c r="V143" i="5"/>
  <c r="T143" i="5"/>
  <c r="R143" i="5"/>
  <c r="P143" i="5"/>
  <c r="N143" i="5"/>
  <c r="L143" i="5"/>
  <c r="J143" i="5"/>
  <c r="H143" i="5"/>
  <c r="F143" i="5"/>
  <c r="D143" i="5"/>
  <c r="AZ184" i="5"/>
  <c r="BM183" i="5"/>
  <c r="BN183" i="5" s="1"/>
  <c r="BM141" i="5"/>
  <c r="BN141" i="5" s="1"/>
  <c r="AS184" i="5"/>
  <c r="AY184" i="5"/>
  <c r="BA184" i="5"/>
  <c r="BE184" i="5"/>
  <c r="BG184" i="5"/>
  <c r="AO142" i="5"/>
  <c r="AO20" i="5" s="1"/>
  <c r="R13" i="15" s="1"/>
  <c r="D13" i="15" s="1"/>
  <c r="AR142" i="5"/>
  <c r="AX142" i="5"/>
  <c r="BD142" i="5"/>
  <c r="BF142" i="5"/>
  <c r="BJ142" i="5"/>
  <c r="BL142" i="5"/>
  <c r="AN185" i="5"/>
  <c r="AL185" i="5"/>
  <c r="AJ185" i="5"/>
  <c r="AH185" i="5"/>
  <c r="AF185" i="5"/>
  <c r="AD185" i="5"/>
  <c r="AB185" i="5"/>
  <c r="Z185" i="5"/>
  <c r="X185" i="5"/>
  <c r="V185" i="5"/>
  <c r="T185" i="5"/>
  <c r="R185" i="5"/>
  <c r="P185" i="5"/>
  <c r="N185" i="5"/>
  <c r="L185" i="5"/>
  <c r="J185" i="5"/>
  <c r="H185" i="5"/>
  <c r="F185" i="5"/>
  <c r="D185" i="5"/>
  <c r="AM185" i="5"/>
  <c r="AK185" i="5"/>
  <c r="AI185" i="5"/>
  <c r="AG185" i="5"/>
  <c r="AE185" i="5"/>
  <c r="AC185" i="5"/>
  <c r="AA185" i="5"/>
  <c r="Y185" i="5"/>
  <c r="W185" i="5"/>
  <c r="U185" i="5"/>
  <c r="S185" i="5"/>
  <c r="Q185" i="5"/>
  <c r="O185" i="5"/>
  <c r="M185" i="5"/>
  <c r="K185" i="5"/>
  <c r="I185" i="5"/>
  <c r="G185" i="5"/>
  <c r="E185" i="5"/>
  <c r="C236" i="5"/>
  <c r="A23" i="5"/>
  <c r="C144" i="5"/>
  <c r="BD184" i="5"/>
  <c r="AQ184" i="5"/>
  <c r="AU184" i="5"/>
  <c r="AR184" i="5"/>
  <c r="BL184" i="5"/>
  <c r="AW184" i="5"/>
  <c r="BC184" i="5"/>
  <c r="BI184" i="5"/>
  <c r="BK184" i="5"/>
  <c r="AS142" i="5"/>
  <c r="BA142" i="5"/>
  <c r="BG142" i="5"/>
  <c r="AT142" i="5"/>
  <c r="AV142" i="5"/>
  <c r="AZ142" i="5"/>
  <c r="BB142" i="5"/>
  <c r="BH142" i="5"/>
  <c r="BM185" i="1"/>
  <c r="BD143" i="1"/>
  <c r="AX143" i="1"/>
  <c r="AY185" i="1"/>
  <c r="AS185" i="1"/>
  <c r="AY143" i="1"/>
  <c r="AT185" i="1"/>
  <c r="AZ185" i="1"/>
  <c r="BE143" i="1"/>
  <c r="BN142" i="1"/>
  <c r="BO142" i="1" s="1"/>
  <c r="BJ143" i="1"/>
  <c r="BL143" i="1"/>
  <c r="AV143" i="1"/>
  <c r="BK143" i="1"/>
  <c r="AS143" i="1"/>
  <c r="BH143" i="1"/>
  <c r="BB143" i="1"/>
  <c r="BC143" i="1"/>
  <c r="AW143" i="1"/>
  <c r="AR143" i="1"/>
  <c r="BM143" i="1"/>
  <c r="BG143" i="1"/>
  <c r="BF143" i="1"/>
  <c r="AZ143" i="1"/>
  <c r="AT143" i="1"/>
  <c r="BI143" i="1"/>
  <c r="BA143" i="1"/>
  <c r="AU143" i="1"/>
  <c r="BG185" i="1"/>
  <c r="BF185" i="1"/>
  <c r="BI185" i="1"/>
  <c r="BC185" i="1"/>
  <c r="AW185" i="1"/>
  <c r="BL185" i="1"/>
  <c r="AV185" i="1"/>
  <c r="BN184" i="1"/>
  <c r="BO184" i="1" s="1"/>
  <c r="BK185" i="1"/>
  <c r="BE185" i="1"/>
  <c r="BH185" i="1"/>
  <c r="BB185" i="1"/>
  <c r="BA185" i="1"/>
  <c r="AU185" i="1"/>
  <c r="BJ185" i="1"/>
  <c r="BD185" i="1"/>
  <c r="AX185" i="1"/>
  <c r="AR185" i="1"/>
  <c r="AO185" i="1"/>
  <c r="AO62" i="1" s="1"/>
  <c r="C187" i="1"/>
  <c r="A65" i="1"/>
  <c r="AO143" i="1"/>
  <c r="AO21" i="1" s="1"/>
  <c r="X144" i="1"/>
  <c r="D186" i="1"/>
  <c r="H186" i="1"/>
  <c r="L186" i="1"/>
  <c r="P186" i="1"/>
  <c r="T186" i="1"/>
  <c r="X186" i="1"/>
  <c r="AB186" i="1"/>
  <c r="AF186" i="1"/>
  <c r="AJ186" i="1"/>
  <c r="AN186" i="1"/>
  <c r="G186" i="1"/>
  <c r="K186" i="1"/>
  <c r="O186" i="1"/>
  <c r="S186" i="1"/>
  <c r="W186" i="1"/>
  <c r="AA186" i="1"/>
  <c r="AI186" i="1"/>
  <c r="AC186" i="1"/>
  <c r="AK186" i="1"/>
  <c r="F186" i="1"/>
  <c r="J186" i="1"/>
  <c r="N186" i="1"/>
  <c r="R186" i="1"/>
  <c r="V186" i="1"/>
  <c r="Z186" i="1"/>
  <c r="AD186" i="1"/>
  <c r="AH186" i="1"/>
  <c r="AL186" i="1"/>
  <c r="E186" i="1"/>
  <c r="I186" i="1"/>
  <c r="M186" i="1"/>
  <c r="Q186" i="1"/>
  <c r="U186" i="1"/>
  <c r="Y186" i="1"/>
  <c r="AE186" i="1"/>
  <c r="AM186" i="1"/>
  <c r="AG186" i="1"/>
  <c r="G144" i="1"/>
  <c r="K144" i="1"/>
  <c r="O144" i="1"/>
  <c r="S144" i="1"/>
  <c r="W144" i="1"/>
  <c r="AA144" i="1"/>
  <c r="AE144" i="1"/>
  <c r="AI144" i="1"/>
  <c r="AM144" i="1"/>
  <c r="F144" i="1"/>
  <c r="J144" i="1"/>
  <c r="N144" i="1"/>
  <c r="R144" i="1"/>
  <c r="V144" i="1"/>
  <c r="Z144" i="1"/>
  <c r="AD144" i="1"/>
  <c r="AH144" i="1"/>
  <c r="AL144" i="1"/>
  <c r="E144" i="1"/>
  <c r="I144" i="1"/>
  <c r="M144" i="1"/>
  <c r="Q144" i="1"/>
  <c r="U144" i="1"/>
  <c r="Y144" i="1"/>
  <c r="AC144" i="1"/>
  <c r="AG144" i="1"/>
  <c r="AK144" i="1"/>
  <c r="D144" i="1"/>
  <c r="H144" i="1"/>
  <c r="L144" i="1"/>
  <c r="P144" i="1"/>
  <c r="T144" i="1"/>
  <c r="AB144" i="1"/>
  <c r="AF144" i="1"/>
  <c r="AJ144" i="1"/>
  <c r="AN144" i="1"/>
  <c r="C145" i="1"/>
  <c r="A24" i="1"/>
  <c r="C10" i="16" l="1"/>
  <c r="C13" i="15"/>
  <c r="C25" i="16" s="1"/>
  <c r="Q14" i="15"/>
  <c r="C29" i="16" s="1"/>
  <c r="N6" i="15"/>
  <c r="Q55" i="15"/>
  <c r="N53" i="15"/>
  <c r="C14" i="15"/>
  <c r="C28" i="16" s="1"/>
  <c r="C55" i="15"/>
  <c r="AB53" i="15"/>
  <c r="AB13" i="15"/>
  <c r="C279" i="1"/>
  <c r="A58" i="15"/>
  <c r="A17" i="15"/>
  <c r="C238" i="1"/>
  <c r="AR184" i="6"/>
  <c r="AX184" i="6"/>
  <c r="BD184" i="6"/>
  <c r="BF184" i="6"/>
  <c r="BJ184" i="6"/>
  <c r="BL184" i="6"/>
  <c r="AW144" i="7"/>
  <c r="BI144" i="7"/>
  <c r="AR143" i="9"/>
  <c r="AX143" i="9"/>
  <c r="BD143" i="9"/>
  <c r="BJ143" i="9"/>
  <c r="AR144" i="12"/>
  <c r="AX144" i="12"/>
  <c r="BD144" i="12"/>
  <c r="BF144" i="12"/>
  <c r="BJ144" i="12"/>
  <c r="BL144" i="12"/>
  <c r="BA184" i="12"/>
  <c r="BE184" i="12"/>
  <c r="AO184" i="13"/>
  <c r="AO61" i="13" s="1"/>
  <c r="Z54" i="15" s="1"/>
  <c r="L54" i="15" s="1"/>
  <c r="AV184" i="13"/>
  <c r="AZ184" i="13"/>
  <c r="BB184" i="13"/>
  <c r="BH184" i="13"/>
  <c r="AO144" i="6"/>
  <c r="AO22" i="6" s="1"/>
  <c r="S15" i="15" s="1"/>
  <c r="E15" i="15" s="1"/>
  <c r="AQ185" i="5"/>
  <c r="AU185" i="5"/>
  <c r="AR144" i="6"/>
  <c r="AX144" i="6"/>
  <c r="BD144" i="6"/>
  <c r="BF144" i="6"/>
  <c r="BJ144" i="6"/>
  <c r="AQ184" i="7"/>
  <c r="AU184" i="7"/>
  <c r="BI184" i="7"/>
  <c r="AR185" i="8"/>
  <c r="AX185" i="8"/>
  <c r="BD185" i="8"/>
  <c r="BF185" i="8"/>
  <c r="BJ185" i="8"/>
  <c r="BL185" i="8"/>
  <c r="AR143" i="8"/>
  <c r="AX143" i="8"/>
  <c r="BD143" i="8"/>
  <c r="BJ143" i="8"/>
  <c r="AO184" i="9"/>
  <c r="AO61" i="9" s="1"/>
  <c r="V54" i="15" s="1"/>
  <c r="H54" i="15" s="1"/>
  <c r="AT184" i="9"/>
  <c r="AV184" i="9"/>
  <c r="AZ184" i="9"/>
  <c r="AR144" i="10"/>
  <c r="AX144" i="10"/>
  <c r="BD144" i="10"/>
  <c r="BF144" i="10"/>
  <c r="BJ144" i="10"/>
  <c r="BL144" i="10"/>
  <c r="AO143" i="11"/>
  <c r="AO21" i="11" s="1"/>
  <c r="X14" i="15" s="1"/>
  <c r="J14" i="15" s="1"/>
  <c r="AV143" i="11"/>
  <c r="BB143" i="11"/>
  <c r="BH143" i="11"/>
  <c r="AX184" i="14"/>
  <c r="BF184" i="14"/>
  <c r="BJ184" i="14"/>
  <c r="AS144" i="14"/>
  <c r="AY144" i="14"/>
  <c r="BA144" i="14"/>
  <c r="BE144" i="14"/>
  <c r="BG144" i="14"/>
  <c r="AO184" i="14"/>
  <c r="AO61" i="14" s="1"/>
  <c r="AA54" i="15" s="1"/>
  <c r="M54" i="15" s="1"/>
  <c r="BM183" i="14"/>
  <c r="BN183" i="14" s="1"/>
  <c r="AO144" i="14"/>
  <c r="AO22" i="14" s="1"/>
  <c r="AA15" i="15" s="1"/>
  <c r="M15" i="15" s="1"/>
  <c r="AR184" i="14"/>
  <c r="BD184" i="14"/>
  <c r="BL184" i="14"/>
  <c r="AQ184" i="14"/>
  <c r="BC184" i="14"/>
  <c r="BK184" i="14"/>
  <c r="AM145" i="14"/>
  <c r="AK145" i="14"/>
  <c r="AI145" i="14"/>
  <c r="AG145" i="14"/>
  <c r="AE145" i="14"/>
  <c r="AC145" i="14"/>
  <c r="AA145" i="14"/>
  <c r="Y145" i="14"/>
  <c r="W145" i="14"/>
  <c r="U145" i="14"/>
  <c r="S145" i="14"/>
  <c r="Q145" i="14"/>
  <c r="O145" i="14"/>
  <c r="M145" i="14"/>
  <c r="K145" i="14"/>
  <c r="I145" i="14"/>
  <c r="G145" i="14"/>
  <c r="E145" i="14"/>
  <c r="AN145" i="14"/>
  <c r="AL145" i="14"/>
  <c r="AJ145" i="14"/>
  <c r="AH145" i="14"/>
  <c r="AF145" i="14"/>
  <c r="AD145" i="14"/>
  <c r="AB145" i="14"/>
  <c r="Z145" i="14"/>
  <c r="X145" i="14"/>
  <c r="V145" i="14"/>
  <c r="T145" i="14"/>
  <c r="R145" i="14"/>
  <c r="P145" i="14"/>
  <c r="N145" i="14"/>
  <c r="L145" i="14"/>
  <c r="J145" i="14"/>
  <c r="H145" i="14"/>
  <c r="F145" i="14"/>
  <c r="D145" i="14"/>
  <c r="C277" i="14"/>
  <c r="C186" i="14"/>
  <c r="A64" i="14"/>
  <c r="AT144" i="14"/>
  <c r="AV144" i="14"/>
  <c r="AZ144" i="14"/>
  <c r="BB144" i="14"/>
  <c r="BH144" i="14"/>
  <c r="AU184" i="14"/>
  <c r="AW184" i="14"/>
  <c r="BI184" i="14"/>
  <c r="AU144" i="14"/>
  <c r="AW144" i="14"/>
  <c r="BI144" i="14"/>
  <c r="BK144" i="14"/>
  <c r="AX144" i="14"/>
  <c r="BF144" i="14"/>
  <c r="BJ144" i="14"/>
  <c r="BL144" i="14"/>
  <c r="AT184" i="14"/>
  <c r="AV184" i="14"/>
  <c r="AZ184" i="14"/>
  <c r="BB184" i="14"/>
  <c r="BH184" i="14"/>
  <c r="AS184" i="14"/>
  <c r="AY184" i="14"/>
  <c r="BA184" i="14"/>
  <c r="BE184" i="14"/>
  <c r="BG184" i="14"/>
  <c r="C238" i="14"/>
  <c r="C146" i="14"/>
  <c r="A25" i="14"/>
  <c r="AN185" i="14"/>
  <c r="AL185" i="14"/>
  <c r="AJ185" i="14"/>
  <c r="AH185" i="14"/>
  <c r="AF185" i="14"/>
  <c r="AD185" i="14"/>
  <c r="AB185" i="14"/>
  <c r="Z185" i="14"/>
  <c r="X185" i="14"/>
  <c r="V185" i="14"/>
  <c r="T185" i="14"/>
  <c r="R185" i="14"/>
  <c r="P185" i="14"/>
  <c r="N185" i="14"/>
  <c r="L185" i="14"/>
  <c r="J185" i="14"/>
  <c r="H185" i="14"/>
  <c r="F185" i="14"/>
  <c r="D185" i="14"/>
  <c r="AM185" i="14"/>
  <c r="AK185" i="14"/>
  <c r="AI185" i="14"/>
  <c r="AG185" i="14"/>
  <c r="AE185" i="14"/>
  <c r="AC185" i="14"/>
  <c r="AA185" i="14"/>
  <c r="Y185" i="14"/>
  <c r="W185" i="14"/>
  <c r="U185" i="14"/>
  <c r="S185" i="14"/>
  <c r="Q185" i="14"/>
  <c r="O185" i="14"/>
  <c r="M185" i="14"/>
  <c r="K185" i="14"/>
  <c r="I185" i="14"/>
  <c r="G185" i="14"/>
  <c r="E185" i="14"/>
  <c r="AQ144" i="14"/>
  <c r="BC144" i="14"/>
  <c r="AR144" i="14"/>
  <c r="BD144" i="14"/>
  <c r="BM143" i="14"/>
  <c r="BN143" i="14" s="1"/>
  <c r="AO144" i="13"/>
  <c r="AO22" i="13" s="1"/>
  <c r="Z15" i="15" s="1"/>
  <c r="L15" i="15" s="1"/>
  <c r="AV144" i="13"/>
  <c r="BH144" i="13"/>
  <c r="BM143" i="13"/>
  <c r="BN143" i="13" s="1"/>
  <c r="C277" i="13"/>
  <c r="C186" i="13"/>
  <c r="A64" i="13"/>
  <c r="AX144" i="13"/>
  <c r="BF144" i="13"/>
  <c r="BJ144" i="13"/>
  <c r="BL144" i="13"/>
  <c r="AQ144" i="13"/>
  <c r="AU144" i="13"/>
  <c r="BC144" i="13"/>
  <c r="AR184" i="13"/>
  <c r="AX184" i="13"/>
  <c r="BD184" i="13"/>
  <c r="BF184" i="13"/>
  <c r="BJ184" i="13"/>
  <c r="BL184" i="13"/>
  <c r="AW184" i="13"/>
  <c r="BI184" i="13"/>
  <c r="C238" i="13"/>
  <c r="C146" i="13"/>
  <c r="A25" i="13"/>
  <c r="AR144" i="13"/>
  <c r="BD144" i="13"/>
  <c r="AW144" i="13"/>
  <c r="BI144" i="13"/>
  <c r="BK144" i="13"/>
  <c r="AQ184" i="13"/>
  <c r="AU184" i="13"/>
  <c r="BC184" i="13"/>
  <c r="BK184" i="13"/>
  <c r="AN185" i="13"/>
  <c r="AL185" i="13"/>
  <c r="AJ185" i="13"/>
  <c r="AH185" i="13"/>
  <c r="AF185" i="13"/>
  <c r="AD185" i="13"/>
  <c r="AB185" i="13"/>
  <c r="Z185" i="13"/>
  <c r="X185" i="13"/>
  <c r="V185" i="13"/>
  <c r="T185" i="13"/>
  <c r="R185" i="13"/>
  <c r="P185" i="13"/>
  <c r="N185" i="13"/>
  <c r="L185" i="13"/>
  <c r="J185" i="13"/>
  <c r="H185" i="13"/>
  <c r="F185" i="13"/>
  <c r="D185" i="13"/>
  <c r="AM185" i="13"/>
  <c r="AK185" i="13"/>
  <c r="AI185" i="13"/>
  <c r="AG185" i="13"/>
  <c r="AE185" i="13"/>
  <c r="AC185" i="13"/>
  <c r="AA185" i="13"/>
  <c r="Y185" i="13"/>
  <c r="W185" i="13"/>
  <c r="U185" i="13"/>
  <c r="S185" i="13"/>
  <c r="Q185" i="13"/>
  <c r="O185" i="13"/>
  <c r="M185" i="13"/>
  <c r="K185" i="13"/>
  <c r="I185" i="13"/>
  <c r="G185" i="13"/>
  <c r="E185" i="13"/>
  <c r="AT144" i="13"/>
  <c r="AZ144" i="13"/>
  <c r="BB144" i="13"/>
  <c r="AY144" i="13"/>
  <c r="BA144" i="13"/>
  <c r="BE144" i="13"/>
  <c r="AT184" i="13"/>
  <c r="AS184" i="13"/>
  <c r="BE184" i="13"/>
  <c r="AN145" i="13"/>
  <c r="AL145" i="13"/>
  <c r="AJ145" i="13"/>
  <c r="AH145" i="13"/>
  <c r="AF145" i="13"/>
  <c r="AD145" i="13"/>
  <c r="AB145" i="13"/>
  <c r="Z145" i="13"/>
  <c r="X145" i="13"/>
  <c r="V145" i="13"/>
  <c r="T145" i="13"/>
  <c r="R145" i="13"/>
  <c r="P145" i="13"/>
  <c r="N145" i="13"/>
  <c r="L145" i="13"/>
  <c r="J145" i="13"/>
  <c r="H145" i="13"/>
  <c r="F145" i="13"/>
  <c r="D145" i="13"/>
  <c r="AM145" i="13"/>
  <c r="AK145" i="13"/>
  <c r="AI145" i="13"/>
  <c r="AG145" i="13"/>
  <c r="AE145" i="13"/>
  <c r="AC145" i="13"/>
  <c r="AA145" i="13"/>
  <c r="Y145" i="13"/>
  <c r="W145" i="13"/>
  <c r="U145" i="13"/>
  <c r="S145" i="13"/>
  <c r="Q145" i="13"/>
  <c r="O145" i="13"/>
  <c r="M145" i="13"/>
  <c r="K145" i="13"/>
  <c r="I145" i="13"/>
  <c r="G145" i="13"/>
  <c r="E145" i="13"/>
  <c r="BM183" i="13"/>
  <c r="BN183" i="13" s="1"/>
  <c r="AS144" i="13"/>
  <c r="BG144" i="13"/>
  <c r="AY184" i="13"/>
  <c r="BA184" i="13"/>
  <c r="BG184" i="13"/>
  <c r="AO144" i="12"/>
  <c r="AO22" i="12" s="1"/>
  <c r="Y15" i="15" s="1"/>
  <c r="K15" i="15" s="1"/>
  <c r="AO184" i="12"/>
  <c r="AO61" i="12" s="1"/>
  <c r="Y54" i="15" s="1"/>
  <c r="K54" i="15" s="1"/>
  <c r="AT184" i="12"/>
  <c r="BM143" i="12"/>
  <c r="BN143" i="12" s="1"/>
  <c r="C277" i="12"/>
  <c r="C186" i="12"/>
  <c r="A64" i="12"/>
  <c r="AS184" i="12"/>
  <c r="AY184" i="12"/>
  <c r="BG184" i="12"/>
  <c r="AV184" i="12"/>
  <c r="BH184" i="12"/>
  <c r="AN145" i="12"/>
  <c r="AL145" i="12"/>
  <c r="AJ145" i="12"/>
  <c r="AH145" i="12"/>
  <c r="AF145" i="12"/>
  <c r="AD145" i="12"/>
  <c r="AB145" i="12"/>
  <c r="Z145" i="12"/>
  <c r="X145" i="12"/>
  <c r="V145" i="12"/>
  <c r="T145" i="12"/>
  <c r="R145" i="12"/>
  <c r="P145" i="12"/>
  <c r="N145" i="12"/>
  <c r="L145" i="12"/>
  <c r="J145" i="12"/>
  <c r="H145" i="12"/>
  <c r="F145" i="12"/>
  <c r="D145" i="12"/>
  <c r="AM145" i="12"/>
  <c r="AK145" i="12"/>
  <c r="AI145" i="12"/>
  <c r="AG145" i="12"/>
  <c r="AE145" i="12"/>
  <c r="AC145" i="12"/>
  <c r="AA145" i="12"/>
  <c r="Y145" i="12"/>
  <c r="W145" i="12"/>
  <c r="U145" i="12"/>
  <c r="S145" i="12"/>
  <c r="Q145" i="12"/>
  <c r="O145" i="12"/>
  <c r="M145" i="12"/>
  <c r="K145" i="12"/>
  <c r="I145" i="12"/>
  <c r="G145" i="12"/>
  <c r="E145" i="12"/>
  <c r="AQ144" i="12"/>
  <c r="AU144" i="12"/>
  <c r="AW144" i="12"/>
  <c r="BC144" i="12"/>
  <c r="BI144" i="12"/>
  <c r="BK144" i="12"/>
  <c r="AZ184" i="12"/>
  <c r="BB184" i="12"/>
  <c r="AM185" i="12"/>
  <c r="AK185" i="12"/>
  <c r="AI185" i="12"/>
  <c r="AG185" i="12"/>
  <c r="AE185" i="12"/>
  <c r="AC185" i="12"/>
  <c r="AA185" i="12"/>
  <c r="Y185" i="12"/>
  <c r="W185" i="12"/>
  <c r="U185" i="12"/>
  <c r="S185" i="12"/>
  <c r="Q185" i="12"/>
  <c r="O185" i="12"/>
  <c r="M185" i="12"/>
  <c r="K185" i="12"/>
  <c r="I185" i="12"/>
  <c r="G185" i="12"/>
  <c r="E185" i="12"/>
  <c r="AN185" i="12"/>
  <c r="AL185" i="12"/>
  <c r="AJ185" i="12"/>
  <c r="AH185" i="12"/>
  <c r="AF185" i="12"/>
  <c r="AD185" i="12"/>
  <c r="AB185" i="12"/>
  <c r="Z185" i="12"/>
  <c r="X185" i="12"/>
  <c r="V185" i="12"/>
  <c r="T185" i="12"/>
  <c r="R185" i="12"/>
  <c r="P185" i="12"/>
  <c r="N185" i="12"/>
  <c r="L185" i="12"/>
  <c r="J185" i="12"/>
  <c r="H185" i="12"/>
  <c r="F185" i="12"/>
  <c r="D185" i="12"/>
  <c r="C238" i="12"/>
  <c r="C146" i="12"/>
  <c r="A25" i="12"/>
  <c r="AT144" i="12"/>
  <c r="AV144" i="12"/>
  <c r="AZ144" i="12"/>
  <c r="BB144" i="12"/>
  <c r="BH144" i="12"/>
  <c r="AS144" i="12"/>
  <c r="AY144" i="12"/>
  <c r="BA144" i="12"/>
  <c r="BE144" i="12"/>
  <c r="BG144" i="12"/>
  <c r="BM183" i="12"/>
  <c r="BN183" i="12" s="1"/>
  <c r="AQ184" i="12"/>
  <c r="AU184" i="12"/>
  <c r="AW184" i="12"/>
  <c r="BC184" i="12"/>
  <c r="BI184" i="12"/>
  <c r="BK184" i="12"/>
  <c r="AR184" i="12"/>
  <c r="AX184" i="12"/>
  <c r="BD184" i="12"/>
  <c r="BF184" i="12"/>
  <c r="BJ184" i="12"/>
  <c r="BL184" i="12"/>
  <c r="AS185" i="11"/>
  <c r="AY185" i="11"/>
  <c r="BA185" i="11"/>
  <c r="BE185" i="11"/>
  <c r="AO185" i="11"/>
  <c r="AO62" i="11" s="1"/>
  <c r="X55" i="15" s="1"/>
  <c r="J55" i="15" s="1"/>
  <c r="BG185" i="11"/>
  <c r="AN144" i="11"/>
  <c r="AL144" i="11"/>
  <c r="AJ144" i="11"/>
  <c r="AH144" i="11"/>
  <c r="AF144" i="11"/>
  <c r="AD144" i="11"/>
  <c r="AB144" i="11"/>
  <c r="Z144" i="11"/>
  <c r="X144" i="11"/>
  <c r="V144" i="11"/>
  <c r="T144" i="11"/>
  <c r="R144" i="11"/>
  <c r="P144" i="11"/>
  <c r="N144" i="11"/>
  <c r="L144" i="11"/>
  <c r="J144" i="11"/>
  <c r="H144" i="11"/>
  <c r="F144" i="11"/>
  <c r="D144" i="11"/>
  <c r="AM144" i="11"/>
  <c r="AK144" i="11"/>
  <c r="AI144" i="11"/>
  <c r="AG144" i="11"/>
  <c r="AE144" i="11"/>
  <c r="AC144" i="11"/>
  <c r="AA144" i="11"/>
  <c r="Y144" i="11"/>
  <c r="W144" i="11"/>
  <c r="U144" i="11"/>
  <c r="S144" i="11"/>
  <c r="Q144" i="11"/>
  <c r="O144" i="11"/>
  <c r="M144" i="11"/>
  <c r="K144" i="11"/>
  <c r="I144" i="11"/>
  <c r="G144" i="11"/>
  <c r="E144" i="11"/>
  <c r="AM186" i="11"/>
  <c r="AK186" i="11"/>
  <c r="AI186" i="11"/>
  <c r="AG186" i="11"/>
  <c r="AE186" i="11"/>
  <c r="AC186" i="11"/>
  <c r="AA186" i="11"/>
  <c r="Y186" i="11"/>
  <c r="W186" i="11"/>
  <c r="U186" i="11"/>
  <c r="S186" i="11"/>
  <c r="Q186" i="11"/>
  <c r="O186" i="11"/>
  <c r="M186" i="11"/>
  <c r="K186" i="11"/>
  <c r="I186" i="11"/>
  <c r="G186" i="11"/>
  <c r="E186" i="11"/>
  <c r="AN186" i="11"/>
  <c r="AL186" i="11"/>
  <c r="AJ186" i="11"/>
  <c r="AH186" i="11"/>
  <c r="AF186" i="11"/>
  <c r="AD186" i="11"/>
  <c r="AB186" i="11"/>
  <c r="Z186" i="11"/>
  <c r="X186" i="11"/>
  <c r="V186" i="11"/>
  <c r="T186" i="11"/>
  <c r="R186" i="11"/>
  <c r="P186" i="11"/>
  <c r="N186" i="11"/>
  <c r="L186" i="11"/>
  <c r="J186" i="11"/>
  <c r="H186" i="11"/>
  <c r="F186" i="11"/>
  <c r="D186" i="11"/>
  <c r="AT143" i="11"/>
  <c r="AZ143" i="11"/>
  <c r="BA143" i="11"/>
  <c r="AT185" i="11"/>
  <c r="AV185" i="11"/>
  <c r="AZ185" i="11"/>
  <c r="BB185" i="11"/>
  <c r="BH185" i="11"/>
  <c r="AS143" i="11"/>
  <c r="AY143" i="11"/>
  <c r="BE143" i="11"/>
  <c r="BG143" i="11"/>
  <c r="AU185" i="11"/>
  <c r="BD185" i="11"/>
  <c r="C237" i="11"/>
  <c r="C145" i="11"/>
  <c r="A24" i="11"/>
  <c r="C278" i="11"/>
  <c r="C187" i="11"/>
  <c r="A65" i="11"/>
  <c r="AR143" i="11"/>
  <c r="BD143" i="11"/>
  <c r="BJ143" i="11"/>
  <c r="BL143" i="11"/>
  <c r="AU143" i="11"/>
  <c r="BC143" i="11"/>
  <c r="BM184" i="11"/>
  <c r="BN184" i="11" s="1"/>
  <c r="AQ185" i="11"/>
  <c r="AW185" i="11"/>
  <c r="BC185" i="11"/>
  <c r="BI185" i="11"/>
  <c r="BK185" i="11"/>
  <c r="AR185" i="11"/>
  <c r="AX185" i="11"/>
  <c r="BF185" i="11"/>
  <c r="BJ185" i="11"/>
  <c r="BL185" i="11"/>
  <c r="BM142" i="11"/>
  <c r="BN142" i="11" s="1"/>
  <c r="AX143" i="11"/>
  <c r="BF143" i="11"/>
  <c r="AQ143" i="11"/>
  <c r="AW143" i="11"/>
  <c r="BI143" i="11"/>
  <c r="BK143" i="11"/>
  <c r="AO184" i="10"/>
  <c r="AO61" i="10" s="1"/>
  <c r="W54" i="15" s="1"/>
  <c r="I54" i="15" s="1"/>
  <c r="AO144" i="10"/>
  <c r="AO22" i="10" s="1"/>
  <c r="W15" i="15" s="1"/>
  <c r="I15" i="15" s="1"/>
  <c r="BE184" i="10"/>
  <c r="BG184" i="10"/>
  <c r="AS184" i="10"/>
  <c r="AY184" i="10"/>
  <c r="BA184" i="10"/>
  <c r="C238" i="10"/>
  <c r="C146" i="10"/>
  <c r="A25" i="10"/>
  <c r="AM185" i="10"/>
  <c r="AK185" i="10"/>
  <c r="AI185" i="10"/>
  <c r="AG185" i="10"/>
  <c r="AE185" i="10"/>
  <c r="AC185" i="10"/>
  <c r="AA185" i="10"/>
  <c r="Y185" i="10"/>
  <c r="W185" i="10"/>
  <c r="U185" i="10"/>
  <c r="S185" i="10"/>
  <c r="Q185" i="10"/>
  <c r="O185" i="10"/>
  <c r="M185" i="10"/>
  <c r="K185" i="10"/>
  <c r="I185" i="10"/>
  <c r="G185" i="10"/>
  <c r="E185" i="10"/>
  <c r="AN185" i="10"/>
  <c r="AL185" i="10"/>
  <c r="AJ185" i="10"/>
  <c r="AH185" i="10"/>
  <c r="AF185" i="10"/>
  <c r="AD185" i="10"/>
  <c r="AB185" i="10"/>
  <c r="Z185" i="10"/>
  <c r="X185" i="10"/>
  <c r="V185" i="10"/>
  <c r="T185" i="10"/>
  <c r="R185" i="10"/>
  <c r="P185" i="10"/>
  <c r="N185" i="10"/>
  <c r="L185" i="10"/>
  <c r="J185" i="10"/>
  <c r="H185" i="10"/>
  <c r="F185" i="10"/>
  <c r="D185" i="10"/>
  <c r="AQ144" i="10"/>
  <c r="AU144" i="10"/>
  <c r="AW144" i="10"/>
  <c r="BC144" i="10"/>
  <c r="BI144" i="10"/>
  <c r="BK144" i="10"/>
  <c r="AT184" i="10"/>
  <c r="AV184" i="10"/>
  <c r="AZ184" i="10"/>
  <c r="BB184" i="10"/>
  <c r="BH184" i="10"/>
  <c r="BM143" i="10"/>
  <c r="BN143" i="10" s="1"/>
  <c r="BM183" i="10"/>
  <c r="BN183" i="10" s="1"/>
  <c r="AZ144" i="10"/>
  <c r="AY144" i="10"/>
  <c r="AN145" i="10"/>
  <c r="AL145" i="10"/>
  <c r="AJ145" i="10"/>
  <c r="AH145" i="10"/>
  <c r="AF145" i="10"/>
  <c r="AD145" i="10"/>
  <c r="AB145" i="10"/>
  <c r="Z145" i="10"/>
  <c r="X145" i="10"/>
  <c r="V145" i="10"/>
  <c r="T145" i="10"/>
  <c r="R145" i="10"/>
  <c r="P145" i="10"/>
  <c r="N145" i="10"/>
  <c r="L145" i="10"/>
  <c r="J145" i="10"/>
  <c r="H145" i="10"/>
  <c r="F145" i="10"/>
  <c r="D145" i="10"/>
  <c r="AM145" i="10"/>
  <c r="AK145" i="10"/>
  <c r="AI145" i="10"/>
  <c r="AG145" i="10"/>
  <c r="AE145" i="10"/>
  <c r="AC145" i="10"/>
  <c r="AA145" i="10"/>
  <c r="Y145" i="10"/>
  <c r="W145" i="10"/>
  <c r="U145" i="10"/>
  <c r="S145" i="10"/>
  <c r="Q145" i="10"/>
  <c r="O145" i="10"/>
  <c r="M145" i="10"/>
  <c r="K145" i="10"/>
  <c r="I145" i="10"/>
  <c r="G145" i="10"/>
  <c r="E145" i="10"/>
  <c r="C277" i="10"/>
  <c r="C186" i="10"/>
  <c r="A64" i="10"/>
  <c r="AT144" i="10"/>
  <c r="AV144" i="10"/>
  <c r="BB144" i="10"/>
  <c r="BH144" i="10"/>
  <c r="AS144" i="10"/>
  <c r="BA144" i="10"/>
  <c r="BE144" i="10"/>
  <c r="BG144" i="10"/>
  <c r="AQ184" i="10"/>
  <c r="AU184" i="10"/>
  <c r="AW184" i="10"/>
  <c r="BC184" i="10"/>
  <c r="BI184" i="10"/>
  <c r="BK184" i="10"/>
  <c r="AR184" i="10"/>
  <c r="AX184" i="10"/>
  <c r="BD184" i="10"/>
  <c r="BF184" i="10"/>
  <c r="BJ184" i="10"/>
  <c r="BL184" i="10"/>
  <c r="BB184" i="9"/>
  <c r="BH184" i="9"/>
  <c r="AO143" i="9"/>
  <c r="AO21" i="9" s="1"/>
  <c r="V14" i="15" s="1"/>
  <c r="H14" i="15" s="1"/>
  <c r="C237" i="9"/>
  <c r="C145" i="9"/>
  <c r="A24" i="9"/>
  <c r="BF184" i="9"/>
  <c r="BL184" i="9"/>
  <c r="AU184" i="9"/>
  <c r="BI184" i="9"/>
  <c r="BK184" i="9"/>
  <c r="AT143" i="9"/>
  <c r="AV143" i="9"/>
  <c r="AZ143" i="9"/>
  <c r="BB143" i="9"/>
  <c r="BH143" i="9"/>
  <c r="AS143" i="9"/>
  <c r="AY143" i="9"/>
  <c r="BA143" i="9"/>
  <c r="BE143" i="9"/>
  <c r="BG143" i="9"/>
  <c r="AN185" i="9"/>
  <c r="AL185" i="9"/>
  <c r="AJ185" i="9"/>
  <c r="AH185" i="9"/>
  <c r="AF185" i="9"/>
  <c r="AD185" i="9"/>
  <c r="AB185" i="9"/>
  <c r="Z185" i="9"/>
  <c r="X185" i="9"/>
  <c r="V185" i="9"/>
  <c r="T185" i="9"/>
  <c r="R185" i="9"/>
  <c r="P185" i="9"/>
  <c r="N185" i="9"/>
  <c r="L185" i="9"/>
  <c r="J185" i="9"/>
  <c r="H185" i="9"/>
  <c r="F185" i="9"/>
  <c r="D185" i="9"/>
  <c r="AM185" i="9"/>
  <c r="AK185" i="9"/>
  <c r="AI185" i="9"/>
  <c r="AG185" i="9"/>
  <c r="AE185" i="9"/>
  <c r="AC185" i="9"/>
  <c r="AA185" i="9"/>
  <c r="Y185" i="9"/>
  <c r="W185" i="9"/>
  <c r="U185" i="9"/>
  <c r="S185" i="9"/>
  <c r="Q185" i="9"/>
  <c r="O185" i="9"/>
  <c r="M185" i="9"/>
  <c r="K185" i="9"/>
  <c r="I185" i="9"/>
  <c r="G185" i="9"/>
  <c r="E185" i="9"/>
  <c r="AR184" i="9"/>
  <c r="AX184" i="9"/>
  <c r="BD184" i="9"/>
  <c r="BJ184" i="9"/>
  <c r="AQ184" i="9"/>
  <c r="AW184" i="9"/>
  <c r="BC184" i="9"/>
  <c r="AN144" i="9"/>
  <c r="AL144" i="9"/>
  <c r="AJ144" i="9"/>
  <c r="AH144" i="9"/>
  <c r="AF144" i="9"/>
  <c r="AD144" i="9"/>
  <c r="AB144" i="9"/>
  <c r="Z144" i="9"/>
  <c r="X144" i="9"/>
  <c r="V144" i="9"/>
  <c r="T144" i="9"/>
  <c r="R144" i="9"/>
  <c r="P144" i="9"/>
  <c r="N144" i="9"/>
  <c r="L144" i="9"/>
  <c r="J144" i="9"/>
  <c r="H144" i="9"/>
  <c r="F144" i="9"/>
  <c r="D144" i="9"/>
  <c r="AM144" i="9"/>
  <c r="AK144" i="9"/>
  <c r="AI144" i="9"/>
  <c r="AG144" i="9"/>
  <c r="AE144" i="9"/>
  <c r="AC144" i="9"/>
  <c r="AA144" i="9"/>
  <c r="Y144" i="9"/>
  <c r="W144" i="9"/>
  <c r="U144" i="9"/>
  <c r="S144" i="9"/>
  <c r="Q144" i="9"/>
  <c r="O144" i="9"/>
  <c r="M144" i="9"/>
  <c r="K144" i="9"/>
  <c r="I144" i="9"/>
  <c r="G144" i="9"/>
  <c r="E144" i="9"/>
  <c r="BF143" i="9"/>
  <c r="BL143" i="9"/>
  <c r="AU143" i="9"/>
  <c r="BK143" i="9"/>
  <c r="C277" i="9"/>
  <c r="C186" i="9"/>
  <c r="A64" i="9"/>
  <c r="BM142" i="9"/>
  <c r="BN142" i="9" s="1"/>
  <c r="BM183" i="9"/>
  <c r="BN183" i="9" s="1"/>
  <c r="AS184" i="9"/>
  <c r="AY184" i="9"/>
  <c r="BA184" i="9"/>
  <c r="BE184" i="9"/>
  <c r="BG184" i="9"/>
  <c r="AQ143" i="9"/>
  <c r="AW143" i="9"/>
  <c r="BC143" i="9"/>
  <c r="BI143" i="9"/>
  <c r="BF143" i="8"/>
  <c r="BL143" i="8"/>
  <c r="AN186" i="8"/>
  <c r="AL186" i="8"/>
  <c r="AJ186" i="8"/>
  <c r="AH186" i="8"/>
  <c r="AF186" i="8"/>
  <c r="AD186" i="8"/>
  <c r="AB186" i="8"/>
  <c r="Z186" i="8"/>
  <c r="X186" i="8"/>
  <c r="V186" i="8"/>
  <c r="T186" i="8"/>
  <c r="R186" i="8"/>
  <c r="P186" i="8"/>
  <c r="N186" i="8"/>
  <c r="L186" i="8"/>
  <c r="J186" i="8"/>
  <c r="H186" i="8"/>
  <c r="F186" i="8"/>
  <c r="D186" i="8"/>
  <c r="AM186" i="8"/>
  <c r="AK186" i="8"/>
  <c r="AI186" i="8"/>
  <c r="AG186" i="8"/>
  <c r="AE186" i="8"/>
  <c r="AC186" i="8"/>
  <c r="AA186" i="8"/>
  <c r="Y186" i="8"/>
  <c r="W186" i="8"/>
  <c r="U186" i="8"/>
  <c r="S186" i="8"/>
  <c r="Q186" i="8"/>
  <c r="O186" i="8"/>
  <c r="M186" i="8"/>
  <c r="K186" i="8"/>
  <c r="I186" i="8"/>
  <c r="G186" i="8"/>
  <c r="E186" i="8"/>
  <c r="AN144" i="8"/>
  <c r="AL144" i="8"/>
  <c r="AJ144" i="8"/>
  <c r="AH144" i="8"/>
  <c r="AF144" i="8"/>
  <c r="AD144" i="8"/>
  <c r="AB144" i="8"/>
  <c r="Z144" i="8"/>
  <c r="X144" i="8"/>
  <c r="V144" i="8"/>
  <c r="T144" i="8"/>
  <c r="R144" i="8"/>
  <c r="P144" i="8"/>
  <c r="N144" i="8"/>
  <c r="L144" i="8"/>
  <c r="J144" i="8"/>
  <c r="H144" i="8"/>
  <c r="F144" i="8"/>
  <c r="D144" i="8"/>
  <c r="AM144" i="8"/>
  <c r="AK144" i="8"/>
  <c r="AI144" i="8"/>
  <c r="AG144" i="8"/>
  <c r="AE144" i="8"/>
  <c r="AC144" i="8"/>
  <c r="AA144" i="8"/>
  <c r="Y144" i="8"/>
  <c r="W144" i="8"/>
  <c r="U144" i="8"/>
  <c r="S144" i="8"/>
  <c r="Q144" i="8"/>
  <c r="O144" i="8"/>
  <c r="M144" i="8"/>
  <c r="K144" i="8"/>
  <c r="I144" i="8"/>
  <c r="G144" i="8"/>
  <c r="E144" i="8"/>
  <c r="AT185" i="8"/>
  <c r="AZ185" i="8"/>
  <c r="BA185" i="8"/>
  <c r="BG185" i="8"/>
  <c r="AV143" i="8"/>
  <c r="BB143" i="8"/>
  <c r="BH143" i="8"/>
  <c r="AS143" i="8"/>
  <c r="AY143" i="8"/>
  <c r="BE143" i="8"/>
  <c r="BM142" i="8"/>
  <c r="BN142" i="8" s="1"/>
  <c r="BM184" i="8"/>
  <c r="BN184" i="8" s="1"/>
  <c r="AV185" i="8"/>
  <c r="BB185" i="8"/>
  <c r="BH185" i="8"/>
  <c r="AS185" i="8"/>
  <c r="AY185" i="8"/>
  <c r="BE185" i="8"/>
  <c r="AT143" i="8"/>
  <c r="AZ143" i="8"/>
  <c r="BA143" i="8"/>
  <c r="BG143" i="8"/>
  <c r="C278" i="8"/>
  <c r="C187" i="8"/>
  <c r="A65" i="8"/>
  <c r="C237" i="8"/>
  <c r="C145" i="8"/>
  <c r="A24" i="8"/>
  <c r="AQ185" i="8"/>
  <c r="AU185" i="8"/>
  <c r="AW185" i="8"/>
  <c r="BC185" i="8"/>
  <c r="BI185" i="8"/>
  <c r="BK185" i="8"/>
  <c r="AO185" i="8"/>
  <c r="AO62" i="8" s="1"/>
  <c r="U55" i="15" s="1"/>
  <c r="G55" i="15" s="1"/>
  <c r="AQ143" i="8"/>
  <c r="AU143" i="8"/>
  <c r="AW143" i="8"/>
  <c r="BC143" i="8"/>
  <c r="BI143" i="8"/>
  <c r="BK143" i="8"/>
  <c r="AO143" i="8"/>
  <c r="AO21" i="8" s="1"/>
  <c r="U14" i="15" s="1"/>
  <c r="G14" i="15" s="1"/>
  <c r="AW184" i="7"/>
  <c r="BC184" i="7"/>
  <c r="BK184" i="7"/>
  <c r="BM143" i="7"/>
  <c r="BN143" i="7" s="1"/>
  <c r="AX184" i="7"/>
  <c r="BD184" i="7"/>
  <c r="BK144" i="7"/>
  <c r="AM185" i="7"/>
  <c r="AK185" i="7"/>
  <c r="AI185" i="7"/>
  <c r="AG185" i="7"/>
  <c r="AE185" i="7"/>
  <c r="AC185" i="7"/>
  <c r="AA185" i="7"/>
  <c r="Y185" i="7"/>
  <c r="W185" i="7"/>
  <c r="U185" i="7"/>
  <c r="S185" i="7"/>
  <c r="Q185" i="7"/>
  <c r="O185" i="7"/>
  <c r="M185" i="7"/>
  <c r="K185" i="7"/>
  <c r="I185" i="7"/>
  <c r="G185" i="7"/>
  <c r="E185" i="7"/>
  <c r="AN185" i="7"/>
  <c r="AL185" i="7"/>
  <c r="AJ185" i="7"/>
  <c r="AH185" i="7"/>
  <c r="AF185" i="7"/>
  <c r="AD185" i="7"/>
  <c r="AB185" i="7"/>
  <c r="Z185" i="7"/>
  <c r="X185" i="7"/>
  <c r="V185" i="7"/>
  <c r="T185" i="7"/>
  <c r="R185" i="7"/>
  <c r="P185" i="7"/>
  <c r="N185" i="7"/>
  <c r="L185" i="7"/>
  <c r="J185" i="7"/>
  <c r="H185" i="7"/>
  <c r="F185" i="7"/>
  <c r="D185" i="7"/>
  <c r="C238" i="7"/>
  <c r="C146" i="7"/>
  <c r="A25" i="7"/>
  <c r="AS184" i="7"/>
  <c r="AY184" i="7"/>
  <c r="BA184" i="7"/>
  <c r="BE184" i="7"/>
  <c r="AT184" i="7"/>
  <c r="AZ184" i="7"/>
  <c r="BB184" i="7"/>
  <c r="BH184" i="7"/>
  <c r="AY144" i="7"/>
  <c r="BE144" i="7"/>
  <c r="BG144" i="7"/>
  <c r="AT144" i="7"/>
  <c r="AV144" i="7"/>
  <c r="BB144" i="7"/>
  <c r="BH144" i="7"/>
  <c r="BG184" i="7"/>
  <c r="AV184" i="7"/>
  <c r="AS144" i="7"/>
  <c r="BA144" i="7"/>
  <c r="AZ144" i="7"/>
  <c r="BM183" i="7"/>
  <c r="BN183" i="7" s="1"/>
  <c r="C277" i="7"/>
  <c r="C186" i="7"/>
  <c r="A64" i="7"/>
  <c r="AM145" i="7"/>
  <c r="AK145" i="7"/>
  <c r="AI145" i="7"/>
  <c r="AG145" i="7"/>
  <c r="AE145" i="7"/>
  <c r="AC145" i="7"/>
  <c r="AA145" i="7"/>
  <c r="Y145" i="7"/>
  <c r="W145" i="7"/>
  <c r="U145" i="7"/>
  <c r="S145" i="7"/>
  <c r="Q145" i="7"/>
  <c r="O145" i="7"/>
  <c r="M145" i="7"/>
  <c r="K145" i="7"/>
  <c r="I145" i="7"/>
  <c r="G145" i="7"/>
  <c r="E145" i="7"/>
  <c r="AN145" i="7"/>
  <c r="AL145" i="7"/>
  <c r="AJ145" i="7"/>
  <c r="AH145" i="7"/>
  <c r="AF145" i="7"/>
  <c r="AD145" i="7"/>
  <c r="AB145" i="7"/>
  <c r="Z145" i="7"/>
  <c r="X145" i="7"/>
  <c r="V145" i="7"/>
  <c r="T145" i="7"/>
  <c r="R145" i="7"/>
  <c r="P145" i="7"/>
  <c r="N145" i="7"/>
  <c r="L145" i="7"/>
  <c r="J145" i="7"/>
  <c r="H145" i="7"/>
  <c r="F145" i="7"/>
  <c r="D145" i="7"/>
  <c r="AQ144" i="7"/>
  <c r="AU144" i="7"/>
  <c r="BC144" i="7"/>
  <c r="BD144" i="7"/>
  <c r="BF144" i="7"/>
  <c r="AO184" i="7"/>
  <c r="AO61" i="7" s="1"/>
  <c r="T54" i="15" s="1"/>
  <c r="F54" i="15" s="1"/>
  <c r="AR184" i="7"/>
  <c r="BF184" i="7"/>
  <c r="BJ184" i="7"/>
  <c r="BL184" i="7"/>
  <c r="AO144" i="7"/>
  <c r="AO22" i="7" s="1"/>
  <c r="T15" i="15" s="1"/>
  <c r="F15" i="15" s="1"/>
  <c r="AR144" i="7"/>
  <c r="AX144" i="7"/>
  <c r="BJ144" i="7"/>
  <c r="BL144" i="7"/>
  <c r="AO184" i="6"/>
  <c r="AO61" i="6" s="1"/>
  <c r="S54" i="15" s="1"/>
  <c r="E54" i="15" s="1"/>
  <c r="BL144" i="6"/>
  <c r="BM143" i="6"/>
  <c r="BN143" i="6" s="1"/>
  <c r="C277" i="6"/>
  <c r="C186" i="6"/>
  <c r="A64" i="6"/>
  <c r="C238" i="6"/>
  <c r="C146" i="6"/>
  <c r="A25" i="6"/>
  <c r="BI184" i="6"/>
  <c r="AQ184" i="6"/>
  <c r="AU184" i="6"/>
  <c r="AW184" i="6"/>
  <c r="BC184" i="6"/>
  <c r="BK184" i="6"/>
  <c r="AQ144" i="6"/>
  <c r="AU144" i="6"/>
  <c r="AW144" i="6"/>
  <c r="BC144" i="6"/>
  <c r="BI144" i="6"/>
  <c r="BK144" i="6"/>
  <c r="AN185" i="6"/>
  <c r="AL185" i="6"/>
  <c r="AJ185" i="6"/>
  <c r="AH185" i="6"/>
  <c r="AF185" i="6"/>
  <c r="AD185" i="6"/>
  <c r="AB185" i="6"/>
  <c r="Z185" i="6"/>
  <c r="X185" i="6"/>
  <c r="V185" i="6"/>
  <c r="T185" i="6"/>
  <c r="R185" i="6"/>
  <c r="P185" i="6"/>
  <c r="N185" i="6"/>
  <c r="L185" i="6"/>
  <c r="J185" i="6"/>
  <c r="H185" i="6"/>
  <c r="F185" i="6"/>
  <c r="D185" i="6"/>
  <c r="AM185" i="6"/>
  <c r="AK185" i="6"/>
  <c r="AI185" i="6"/>
  <c r="AG185" i="6"/>
  <c r="AE185" i="6"/>
  <c r="AC185" i="6"/>
  <c r="AA185" i="6"/>
  <c r="Y185" i="6"/>
  <c r="W185" i="6"/>
  <c r="U185" i="6"/>
  <c r="S185" i="6"/>
  <c r="Q185" i="6"/>
  <c r="O185" i="6"/>
  <c r="M185" i="6"/>
  <c r="K185" i="6"/>
  <c r="I185" i="6"/>
  <c r="G185" i="6"/>
  <c r="E185" i="6"/>
  <c r="AN145" i="6"/>
  <c r="AL145" i="6"/>
  <c r="AJ145" i="6"/>
  <c r="AH145" i="6"/>
  <c r="AF145" i="6"/>
  <c r="AD145" i="6"/>
  <c r="AB145" i="6"/>
  <c r="Z145" i="6"/>
  <c r="X145" i="6"/>
  <c r="V145" i="6"/>
  <c r="T145" i="6"/>
  <c r="R145" i="6"/>
  <c r="P145" i="6"/>
  <c r="N145" i="6"/>
  <c r="L145" i="6"/>
  <c r="J145" i="6"/>
  <c r="H145" i="6"/>
  <c r="F145" i="6"/>
  <c r="D145" i="6"/>
  <c r="AM145" i="6"/>
  <c r="AK145" i="6"/>
  <c r="AI145" i="6"/>
  <c r="AG145" i="6"/>
  <c r="AE145" i="6"/>
  <c r="AC145" i="6"/>
  <c r="AA145" i="6"/>
  <c r="Y145" i="6"/>
  <c r="W145" i="6"/>
  <c r="U145" i="6"/>
  <c r="S145" i="6"/>
  <c r="Q145" i="6"/>
  <c r="O145" i="6"/>
  <c r="M145" i="6"/>
  <c r="K145" i="6"/>
  <c r="I145" i="6"/>
  <c r="G145" i="6"/>
  <c r="E145" i="6"/>
  <c r="AT184" i="6"/>
  <c r="AV184" i="6"/>
  <c r="AZ184" i="6"/>
  <c r="BB184" i="6"/>
  <c r="BH184" i="6"/>
  <c r="AT144" i="6"/>
  <c r="AV144" i="6"/>
  <c r="AZ144" i="6"/>
  <c r="BB144" i="6"/>
  <c r="BH144" i="6"/>
  <c r="BM183" i="6"/>
  <c r="BN183" i="6" s="1"/>
  <c r="AS184" i="6"/>
  <c r="AY184" i="6"/>
  <c r="BA184" i="6"/>
  <c r="BE184" i="6"/>
  <c r="BG184" i="6"/>
  <c r="AS144" i="6"/>
  <c r="AY144" i="6"/>
  <c r="BA144" i="6"/>
  <c r="BE144" i="6"/>
  <c r="BG144" i="6"/>
  <c r="BM142" i="5"/>
  <c r="BN142" i="5" s="1"/>
  <c r="AN144" i="5"/>
  <c r="AL144" i="5"/>
  <c r="AJ144" i="5"/>
  <c r="AH144" i="5"/>
  <c r="AF144" i="5"/>
  <c r="AD144" i="5"/>
  <c r="AB144" i="5"/>
  <c r="Z144" i="5"/>
  <c r="X144" i="5"/>
  <c r="V144" i="5"/>
  <c r="T144" i="5"/>
  <c r="R144" i="5"/>
  <c r="P144" i="5"/>
  <c r="N144" i="5"/>
  <c r="L144" i="5"/>
  <c r="J144" i="5"/>
  <c r="H144" i="5"/>
  <c r="F144" i="5"/>
  <c r="D144" i="5"/>
  <c r="AM144" i="5"/>
  <c r="AK144" i="5"/>
  <c r="AI144" i="5"/>
  <c r="AG144" i="5"/>
  <c r="AE144" i="5"/>
  <c r="AC144" i="5"/>
  <c r="AA144" i="5"/>
  <c r="Y144" i="5"/>
  <c r="W144" i="5"/>
  <c r="U144" i="5"/>
  <c r="S144" i="5"/>
  <c r="Q144" i="5"/>
  <c r="O144" i="5"/>
  <c r="M144" i="5"/>
  <c r="K144" i="5"/>
  <c r="I144" i="5"/>
  <c r="G144" i="5"/>
  <c r="E144" i="5"/>
  <c r="AS185" i="5"/>
  <c r="AY185" i="5"/>
  <c r="BA185" i="5"/>
  <c r="BE185" i="5"/>
  <c r="BG185" i="5"/>
  <c r="AT185" i="5"/>
  <c r="AV185" i="5"/>
  <c r="BB185" i="5"/>
  <c r="BH185" i="5"/>
  <c r="AT143" i="5"/>
  <c r="AV143" i="5"/>
  <c r="AZ143" i="5"/>
  <c r="BB143" i="5"/>
  <c r="BH143" i="5"/>
  <c r="AS143" i="5"/>
  <c r="AY143" i="5"/>
  <c r="BA143" i="5"/>
  <c r="BE143" i="5"/>
  <c r="BG143" i="5"/>
  <c r="C278" i="5"/>
  <c r="C187" i="5"/>
  <c r="A65" i="5"/>
  <c r="AZ185" i="5"/>
  <c r="C237" i="5"/>
  <c r="C145" i="5"/>
  <c r="A24" i="5"/>
  <c r="AW185" i="5"/>
  <c r="BC185" i="5"/>
  <c r="BI185" i="5"/>
  <c r="BK185" i="5"/>
  <c r="AR185" i="5"/>
  <c r="AX185" i="5"/>
  <c r="BF185" i="5"/>
  <c r="BJ185" i="5"/>
  <c r="BL185" i="5"/>
  <c r="AR143" i="5"/>
  <c r="AX143" i="5"/>
  <c r="BD143" i="5"/>
  <c r="BF143" i="5"/>
  <c r="BJ143" i="5"/>
  <c r="BL143" i="5"/>
  <c r="AQ143" i="5"/>
  <c r="AU143" i="5"/>
  <c r="AW143" i="5"/>
  <c r="BC143" i="5"/>
  <c r="BI143" i="5"/>
  <c r="BK143" i="5"/>
  <c r="AM186" i="5"/>
  <c r="AK186" i="5"/>
  <c r="AI186" i="5"/>
  <c r="AG186" i="5"/>
  <c r="AE186" i="5"/>
  <c r="AC186" i="5"/>
  <c r="AA186" i="5"/>
  <c r="Y186" i="5"/>
  <c r="W186" i="5"/>
  <c r="U186" i="5"/>
  <c r="S186" i="5"/>
  <c r="Q186" i="5"/>
  <c r="O186" i="5"/>
  <c r="M186" i="5"/>
  <c r="K186" i="5"/>
  <c r="I186" i="5"/>
  <c r="G186" i="5"/>
  <c r="E186" i="5"/>
  <c r="AN186" i="5"/>
  <c r="AL186" i="5"/>
  <c r="AJ186" i="5"/>
  <c r="AH186" i="5"/>
  <c r="AF186" i="5"/>
  <c r="AD186" i="5"/>
  <c r="AB186" i="5"/>
  <c r="Z186" i="5"/>
  <c r="X186" i="5"/>
  <c r="V186" i="5"/>
  <c r="T186" i="5"/>
  <c r="R186" i="5"/>
  <c r="P186" i="5"/>
  <c r="N186" i="5"/>
  <c r="L186" i="5"/>
  <c r="J186" i="5"/>
  <c r="H186" i="5"/>
  <c r="F186" i="5"/>
  <c r="D186" i="5"/>
  <c r="BM184" i="5"/>
  <c r="BN184" i="5" s="1"/>
  <c r="AO185" i="5"/>
  <c r="AO62" i="5" s="1"/>
  <c r="R55" i="15" s="1"/>
  <c r="D55" i="15" s="1"/>
  <c r="BD185" i="5"/>
  <c r="AO143" i="5"/>
  <c r="AO21" i="5" s="1"/>
  <c r="R14" i="15" s="1"/>
  <c r="D14" i="15" s="1"/>
  <c r="BL186" i="1"/>
  <c r="BC144" i="1"/>
  <c r="BD186" i="1"/>
  <c r="AX186" i="1"/>
  <c r="BM186" i="1"/>
  <c r="BI144" i="1"/>
  <c r="BA144" i="1"/>
  <c r="BD144" i="1"/>
  <c r="AU144" i="1"/>
  <c r="BJ144" i="1"/>
  <c r="AX144" i="1"/>
  <c r="AR144" i="1"/>
  <c r="BM144" i="1"/>
  <c r="BG144" i="1"/>
  <c r="BF144" i="1"/>
  <c r="AZ144" i="1"/>
  <c r="AT144" i="1"/>
  <c r="AW144" i="1"/>
  <c r="BL144" i="1"/>
  <c r="AV144" i="1"/>
  <c r="BK144" i="1"/>
  <c r="BE144" i="1"/>
  <c r="AY144" i="1"/>
  <c r="AS144" i="1"/>
  <c r="BH144" i="1"/>
  <c r="BB144" i="1"/>
  <c r="AR186" i="1"/>
  <c r="BG186" i="1"/>
  <c r="BN185" i="1"/>
  <c r="BO185" i="1" s="1"/>
  <c r="BN143" i="1"/>
  <c r="BO143" i="1" s="1"/>
  <c r="BF186" i="1"/>
  <c r="AZ186" i="1"/>
  <c r="AT186" i="1"/>
  <c r="BI186" i="1"/>
  <c r="BC186" i="1"/>
  <c r="AW186" i="1"/>
  <c r="AV186" i="1"/>
  <c r="BK186" i="1"/>
  <c r="BE186" i="1"/>
  <c r="AY186" i="1"/>
  <c r="AS186" i="1"/>
  <c r="BJ186" i="1"/>
  <c r="BH186" i="1"/>
  <c r="BB186" i="1"/>
  <c r="BA186" i="1"/>
  <c r="AU186" i="1"/>
  <c r="AO144" i="1"/>
  <c r="AO22" i="1" s="1"/>
  <c r="AO186" i="1"/>
  <c r="AO63" i="1" s="1"/>
  <c r="X145" i="1"/>
  <c r="C188" i="1"/>
  <c r="A66" i="1"/>
  <c r="G187" i="1"/>
  <c r="K187" i="1"/>
  <c r="O187" i="1"/>
  <c r="S187" i="1"/>
  <c r="W187" i="1"/>
  <c r="AA187" i="1"/>
  <c r="AE187" i="1"/>
  <c r="AI187" i="1"/>
  <c r="AM187" i="1"/>
  <c r="J187" i="1"/>
  <c r="R187" i="1"/>
  <c r="Z187" i="1"/>
  <c r="AH187" i="1"/>
  <c r="D187" i="1"/>
  <c r="L187" i="1"/>
  <c r="T187" i="1"/>
  <c r="AB187" i="1"/>
  <c r="AJ187" i="1"/>
  <c r="E187" i="1"/>
  <c r="I187" i="1"/>
  <c r="M187" i="1"/>
  <c r="Q187" i="1"/>
  <c r="U187" i="1"/>
  <c r="Y187" i="1"/>
  <c r="AC187" i="1"/>
  <c r="AG187" i="1"/>
  <c r="AK187" i="1"/>
  <c r="F187" i="1"/>
  <c r="N187" i="1"/>
  <c r="V187" i="1"/>
  <c r="AD187" i="1"/>
  <c r="AL187" i="1"/>
  <c r="H187" i="1"/>
  <c r="P187" i="1"/>
  <c r="X187" i="1"/>
  <c r="AF187" i="1"/>
  <c r="AN187" i="1"/>
  <c r="C146" i="1"/>
  <c r="A25" i="1"/>
  <c r="D145" i="1"/>
  <c r="H145" i="1"/>
  <c r="L145" i="1"/>
  <c r="P145" i="1"/>
  <c r="T145" i="1"/>
  <c r="AB145" i="1"/>
  <c r="AF145" i="1"/>
  <c r="AJ145" i="1"/>
  <c r="AN145" i="1"/>
  <c r="G145" i="1"/>
  <c r="K145" i="1"/>
  <c r="O145" i="1"/>
  <c r="S145" i="1"/>
  <c r="W145" i="1"/>
  <c r="AA145" i="1"/>
  <c r="J145" i="1"/>
  <c r="R145" i="1"/>
  <c r="Z145" i="1"/>
  <c r="AH145" i="1"/>
  <c r="E145" i="1"/>
  <c r="M145" i="1"/>
  <c r="U145" i="1"/>
  <c r="AC145" i="1"/>
  <c r="AG145" i="1"/>
  <c r="AK145" i="1"/>
  <c r="F145" i="1"/>
  <c r="N145" i="1"/>
  <c r="V145" i="1"/>
  <c r="AD145" i="1"/>
  <c r="AL145" i="1"/>
  <c r="I145" i="1"/>
  <c r="Q145" i="1"/>
  <c r="Y145" i="1"/>
  <c r="AE145" i="1"/>
  <c r="AI145" i="1"/>
  <c r="AM145" i="1"/>
  <c r="N13" i="15" l="1"/>
  <c r="Q56" i="15"/>
  <c r="Q15" i="15"/>
  <c r="C32" i="16" s="1"/>
  <c r="N14" i="15"/>
  <c r="AB54" i="15"/>
  <c r="C56" i="15"/>
  <c r="C15" i="15"/>
  <c r="C31" i="16" s="1"/>
  <c r="N54" i="15"/>
  <c r="AB14" i="15"/>
  <c r="C280" i="1"/>
  <c r="A59" i="15"/>
  <c r="A18" i="15"/>
  <c r="C239" i="1"/>
  <c r="AO186" i="5"/>
  <c r="AO63" i="5" s="1"/>
  <c r="R56" i="15" s="1"/>
  <c r="D56" i="15" s="1"/>
  <c r="AQ144" i="5"/>
  <c r="AU144" i="5"/>
  <c r="AW144" i="5"/>
  <c r="BC144" i="5"/>
  <c r="BI144" i="5"/>
  <c r="BK144" i="5"/>
  <c r="AY145" i="6"/>
  <c r="BI185" i="6"/>
  <c r="AU144" i="11"/>
  <c r="BC144" i="11"/>
  <c r="BI145" i="12"/>
  <c r="AS145" i="13"/>
  <c r="AY145" i="13"/>
  <c r="BA145" i="13"/>
  <c r="BE145" i="13"/>
  <c r="AS185" i="14"/>
  <c r="AY185" i="14"/>
  <c r="BE185" i="14"/>
  <c r="BM185" i="5"/>
  <c r="BN185" i="5" s="1"/>
  <c r="AY144" i="5"/>
  <c r="AO145" i="7"/>
  <c r="AO23" i="7" s="1"/>
  <c r="T16" i="15" s="1"/>
  <c r="F16" i="15" s="1"/>
  <c r="AT145" i="7"/>
  <c r="AV145" i="7"/>
  <c r="AZ145" i="7"/>
  <c r="BB145" i="7"/>
  <c r="BH145" i="7"/>
  <c r="AO185" i="7"/>
  <c r="AO62" i="7" s="1"/>
  <c r="T55" i="15" s="1"/>
  <c r="F55" i="15" s="1"/>
  <c r="AT185" i="7"/>
  <c r="AZ185" i="7"/>
  <c r="BB185" i="7"/>
  <c r="BH185" i="7"/>
  <c r="AQ144" i="9"/>
  <c r="AU144" i="9"/>
  <c r="BK144" i="9"/>
  <c r="AQ185" i="9"/>
  <c r="AU185" i="9"/>
  <c r="BI185" i="9"/>
  <c r="BK185" i="9"/>
  <c r="AS145" i="10"/>
  <c r="AY145" i="10"/>
  <c r="BE145" i="10"/>
  <c r="BG145" i="10"/>
  <c r="AR185" i="10"/>
  <c r="AX185" i="10"/>
  <c r="BD185" i="10"/>
  <c r="BF185" i="10"/>
  <c r="BJ185" i="10"/>
  <c r="BL185" i="10"/>
  <c r="AO185" i="12"/>
  <c r="AO62" i="12" s="1"/>
  <c r="Y55" i="15" s="1"/>
  <c r="K55" i="15" s="1"/>
  <c r="AV185" i="12"/>
  <c r="BH185" i="12"/>
  <c r="AU185" i="13"/>
  <c r="AX145" i="14"/>
  <c r="BF145" i="14"/>
  <c r="BJ145" i="14"/>
  <c r="BL145" i="14"/>
  <c r="BA185" i="14"/>
  <c r="BG185" i="14"/>
  <c r="AO145" i="14"/>
  <c r="AO23" i="14" s="1"/>
  <c r="AA16" i="15" s="1"/>
  <c r="M16" i="15" s="1"/>
  <c r="AO185" i="14"/>
  <c r="AO62" i="14" s="1"/>
  <c r="AA55" i="15" s="1"/>
  <c r="M55" i="15" s="1"/>
  <c r="AT185" i="14"/>
  <c r="BH185" i="14"/>
  <c r="AQ145" i="14"/>
  <c r="BC145" i="14"/>
  <c r="AU145" i="14"/>
  <c r="AW145" i="14"/>
  <c r="BI145" i="14"/>
  <c r="BK145" i="14"/>
  <c r="BM184" i="14"/>
  <c r="BN184" i="14" s="1"/>
  <c r="AN146" i="14"/>
  <c r="AL146" i="14"/>
  <c r="AJ146" i="14"/>
  <c r="AH146" i="14"/>
  <c r="AF146" i="14"/>
  <c r="AD146" i="14"/>
  <c r="AB146" i="14"/>
  <c r="Z146" i="14"/>
  <c r="X146" i="14"/>
  <c r="V146" i="14"/>
  <c r="T146" i="14"/>
  <c r="R146" i="14"/>
  <c r="P146" i="14"/>
  <c r="N146" i="14"/>
  <c r="L146" i="14"/>
  <c r="J146" i="14"/>
  <c r="H146" i="14"/>
  <c r="F146" i="14"/>
  <c r="D146" i="14"/>
  <c r="AM146" i="14"/>
  <c r="AK146" i="14"/>
  <c r="AI146" i="14"/>
  <c r="AG146" i="14"/>
  <c r="AE146" i="14"/>
  <c r="AC146" i="14"/>
  <c r="AA146" i="14"/>
  <c r="Y146" i="14"/>
  <c r="W146" i="14"/>
  <c r="U146" i="14"/>
  <c r="S146" i="14"/>
  <c r="Q146" i="14"/>
  <c r="O146" i="14"/>
  <c r="M146" i="14"/>
  <c r="K146" i="14"/>
  <c r="I146" i="14"/>
  <c r="G146" i="14"/>
  <c r="E146" i="14"/>
  <c r="C278" i="14"/>
  <c r="C187" i="14"/>
  <c r="A65" i="14"/>
  <c r="AR145" i="14"/>
  <c r="BD145" i="14"/>
  <c r="AU185" i="14"/>
  <c r="AW185" i="14"/>
  <c r="BI185" i="14"/>
  <c r="AX185" i="14"/>
  <c r="BF185" i="14"/>
  <c r="BJ185" i="14"/>
  <c r="C239" i="14"/>
  <c r="C147" i="14"/>
  <c r="A26" i="14"/>
  <c r="AM186" i="14"/>
  <c r="AK186" i="14"/>
  <c r="AI186" i="14"/>
  <c r="AG186" i="14"/>
  <c r="AE186" i="14"/>
  <c r="AC186" i="14"/>
  <c r="AA186" i="14"/>
  <c r="Y186" i="14"/>
  <c r="W186" i="14"/>
  <c r="U186" i="14"/>
  <c r="S186" i="14"/>
  <c r="Q186" i="14"/>
  <c r="O186" i="14"/>
  <c r="M186" i="14"/>
  <c r="K186" i="14"/>
  <c r="I186" i="14"/>
  <c r="G186" i="14"/>
  <c r="E186" i="14"/>
  <c r="AN186" i="14"/>
  <c r="AL186" i="14"/>
  <c r="AJ186" i="14"/>
  <c r="AH186" i="14"/>
  <c r="AF186" i="14"/>
  <c r="AD186" i="14"/>
  <c r="AB186" i="14"/>
  <c r="Z186" i="14"/>
  <c r="X186" i="14"/>
  <c r="V186" i="14"/>
  <c r="T186" i="14"/>
  <c r="R186" i="14"/>
  <c r="P186" i="14"/>
  <c r="N186" i="14"/>
  <c r="L186" i="14"/>
  <c r="J186" i="14"/>
  <c r="H186" i="14"/>
  <c r="F186" i="14"/>
  <c r="D186" i="14"/>
  <c r="AV145" i="14"/>
  <c r="AZ145" i="14"/>
  <c r="BH145" i="14"/>
  <c r="AS145" i="14"/>
  <c r="BA145" i="14"/>
  <c r="BE145" i="14"/>
  <c r="BM144" i="14"/>
  <c r="BN144" i="14" s="1"/>
  <c r="AV185" i="14"/>
  <c r="AZ185" i="14"/>
  <c r="BB185" i="14"/>
  <c r="AQ185" i="14"/>
  <c r="BC185" i="14"/>
  <c r="BK185" i="14"/>
  <c r="AR185" i="14"/>
  <c r="BD185" i="14"/>
  <c r="BL185" i="14"/>
  <c r="AT145" i="14"/>
  <c r="BB145" i="14"/>
  <c r="AY145" i="14"/>
  <c r="BG145" i="14"/>
  <c r="AQ145" i="13"/>
  <c r="AO145" i="13"/>
  <c r="AO23" i="13" s="1"/>
  <c r="Z16" i="15" s="1"/>
  <c r="L16" i="15" s="1"/>
  <c r="AT145" i="13"/>
  <c r="AW185" i="13"/>
  <c r="BC185" i="13"/>
  <c r="BI185" i="13"/>
  <c r="BK185" i="13"/>
  <c r="BG145" i="13"/>
  <c r="AY185" i="13"/>
  <c r="BA185" i="13"/>
  <c r="BG185" i="13"/>
  <c r="AV185" i="13"/>
  <c r="AZ185" i="13"/>
  <c r="BB185" i="13"/>
  <c r="BH185" i="13"/>
  <c r="C239" i="13"/>
  <c r="A26" i="13"/>
  <c r="C147" i="13"/>
  <c r="AM186" i="13"/>
  <c r="AK186" i="13"/>
  <c r="AI186" i="13"/>
  <c r="AG186" i="13"/>
  <c r="AE186" i="13"/>
  <c r="AC186" i="13"/>
  <c r="AA186" i="13"/>
  <c r="Y186" i="13"/>
  <c r="W186" i="13"/>
  <c r="U186" i="13"/>
  <c r="S186" i="13"/>
  <c r="Q186" i="13"/>
  <c r="O186" i="13"/>
  <c r="M186" i="13"/>
  <c r="K186" i="13"/>
  <c r="I186" i="13"/>
  <c r="G186" i="13"/>
  <c r="E186" i="13"/>
  <c r="AN186" i="13"/>
  <c r="AL186" i="13"/>
  <c r="AJ186" i="13"/>
  <c r="AH186" i="13"/>
  <c r="AF186" i="13"/>
  <c r="AD186" i="13"/>
  <c r="AB186" i="13"/>
  <c r="Z186" i="13"/>
  <c r="X186" i="13"/>
  <c r="V186" i="13"/>
  <c r="T186" i="13"/>
  <c r="R186" i="13"/>
  <c r="P186" i="13"/>
  <c r="N186" i="13"/>
  <c r="L186" i="13"/>
  <c r="J186" i="13"/>
  <c r="H186" i="13"/>
  <c r="F186" i="13"/>
  <c r="D186" i="13"/>
  <c r="AV145" i="13"/>
  <c r="AZ145" i="13"/>
  <c r="BB145" i="13"/>
  <c r="BH145" i="13"/>
  <c r="AS185" i="13"/>
  <c r="BE185" i="13"/>
  <c r="AT185" i="13"/>
  <c r="BM184" i="13"/>
  <c r="BN184" i="13" s="1"/>
  <c r="BM144" i="13"/>
  <c r="BN144" i="13" s="1"/>
  <c r="BK145" i="13"/>
  <c r="AR145" i="13"/>
  <c r="BD145" i="13"/>
  <c r="AQ185" i="13"/>
  <c r="AM146" i="13"/>
  <c r="AK146" i="13"/>
  <c r="AI146" i="13"/>
  <c r="AG146" i="13"/>
  <c r="AE146" i="13"/>
  <c r="AC146" i="13"/>
  <c r="AA146" i="13"/>
  <c r="Y146" i="13"/>
  <c r="W146" i="13"/>
  <c r="U146" i="13"/>
  <c r="S146" i="13"/>
  <c r="Q146" i="13"/>
  <c r="O146" i="13"/>
  <c r="M146" i="13"/>
  <c r="K146" i="13"/>
  <c r="I146" i="13"/>
  <c r="G146" i="13"/>
  <c r="E146" i="13"/>
  <c r="AN146" i="13"/>
  <c r="AL146" i="13"/>
  <c r="AJ146" i="13"/>
  <c r="AH146" i="13"/>
  <c r="AF146" i="13"/>
  <c r="AD146" i="13"/>
  <c r="AB146" i="13"/>
  <c r="Z146" i="13"/>
  <c r="X146" i="13"/>
  <c r="V146" i="13"/>
  <c r="T146" i="13"/>
  <c r="R146" i="13"/>
  <c r="P146" i="13"/>
  <c r="N146" i="13"/>
  <c r="L146" i="13"/>
  <c r="J146" i="13"/>
  <c r="H146" i="13"/>
  <c r="F146" i="13"/>
  <c r="D146" i="13"/>
  <c r="C278" i="13"/>
  <c r="C187" i="13"/>
  <c r="A65" i="13"/>
  <c r="AU145" i="13"/>
  <c r="AW145" i="13"/>
  <c r="BC145" i="13"/>
  <c r="BI145" i="13"/>
  <c r="AX145" i="13"/>
  <c r="BF145" i="13"/>
  <c r="BJ145" i="13"/>
  <c r="BL145" i="13"/>
  <c r="AO185" i="13"/>
  <c r="AO62" i="13" s="1"/>
  <c r="Z55" i="15" s="1"/>
  <c r="L55" i="15" s="1"/>
  <c r="AR185" i="13"/>
  <c r="AX185" i="13"/>
  <c r="BD185" i="13"/>
  <c r="BF185" i="13"/>
  <c r="BJ185" i="13"/>
  <c r="BL185" i="13"/>
  <c r="AX145" i="12"/>
  <c r="AZ185" i="12"/>
  <c r="BB185" i="12"/>
  <c r="BA185" i="12"/>
  <c r="BE185" i="12"/>
  <c r="AQ145" i="12"/>
  <c r="AU145" i="12"/>
  <c r="AW145" i="12"/>
  <c r="BC145" i="12"/>
  <c r="BK145" i="12"/>
  <c r="AR145" i="12"/>
  <c r="BD145" i="12"/>
  <c r="BF145" i="12"/>
  <c r="BJ145" i="12"/>
  <c r="BL145" i="12"/>
  <c r="C278" i="12"/>
  <c r="C187" i="12"/>
  <c r="A65" i="12"/>
  <c r="AS185" i="12"/>
  <c r="AY185" i="12"/>
  <c r="BG185" i="12"/>
  <c r="AO145" i="12"/>
  <c r="AO23" i="12" s="1"/>
  <c r="Y16" i="15" s="1"/>
  <c r="K16" i="15" s="1"/>
  <c r="AM146" i="12"/>
  <c r="AK146" i="12"/>
  <c r="AI146" i="12"/>
  <c r="AG146" i="12"/>
  <c r="AE146" i="12"/>
  <c r="AC146" i="12"/>
  <c r="AA146" i="12"/>
  <c r="Y146" i="12"/>
  <c r="W146" i="12"/>
  <c r="U146" i="12"/>
  <c r="S146" i="12"/>
  <c r="Q146" i="12"/>
  <c r="O146" i="12"/>
  <c r="M146" i="12"/>
  <c r="K146" i="12"/>
  <c r="I146" i="12"/>
  <c r="G146" i="12"/>
  <c r="E146" i="12"/>
  <c r="AN146" i="12"/>
  <c r="AL146" i="12"/>
  <c r="AJ146" i="12"/>
  <c r="AH146" i="12"/>
  <c r="AF146" i="12"/>
  <c r="AD146" i="12"/>
  <c r="AB146" i="12"/>
  <c r="Z146" i="12"/>
  <c r="X146" i="12"/>
  <c r="V146" i="12"/>
  <c r="T146" i="12"/>
  <c r="R146" i="12"/>
  <c r="P146" i="12"/>
  <c r="N146" i="12"/>
  <c r="L146" i="12"/>
  <c r="J146" i="12"/>
  <c r="H146" i="12"/>
  <c r="F146" i="12"/>
  <c r="D146" i="12"/>
  <c r="AT185" i="12"/>
  <c r="C239" i="12"/>
  <c r="A26" i="12"/>
  <c r="C147" i="12"/>
  <c r="AR185" i="12"/>
  <c r="AX185" i="12"/>
  <c r="BD185" i="12"/>
  <c r="BF185" i="12"/>
  <c r="BJ185" i="12"/>
  <c r="BL185" i="12"/>
  <c r="AQ185" i="12"/>
  <c r="AU185" i="12"/>
  <c r="AW185" i="12"/>
  <c r="BC185" i="12"/>
  <c r="BI185" i="12"/>
  <c r="BK185" i="12"/>
  <c r="AS145" i="12"/>
  <c r="AY145" i="12"/>
  <c r="BG145" i="12"/>
  <c r="AV145" i="12"/>
  <c r="AZ145" i="12"/>
  <c r="BB145" i="12"/>
  <c r="BH145" i="12"/>
  <c r="AN186" i="12"/>
  <c r="AL186" i="12"/>
  <c r="AJ186" i="12"/>
  <c r="AH186" i="12"/>
  <c r="AF186" i="12"/>
  <c r="AD186" i="12"/>
  <c r="AB186" i="12"/>
  <c r="Z186" i="12"/>
  <c r="X186" i="12"/>
  <c r="V186" i="12"/>
  <c r="T186" i="12"/>
  <c r="R186" i="12"/>
  <c r="P186" i="12"/>
  <c r="N186" i="12"/>
  <c r="L186" i="12"/>
  <c r="J186" i="12"/>
  <c r="H186" i="12"/>
  <c r="F186" i="12"/>
  <c r="D186" i="12"/>
  <c r="AM186" i="12"/>
  <c r="AK186" i="12"/>
  <c r="AI186" i="12"/>
  <c r="AG186" i="12"/>
  <c r="AE186" i="12"/>
  <c r="AC186" i="12"/>
  <c r="AA186" i="12"/>
  <c r="Y186" i="12"/>
  <c r="W186" i="12"/>
  <c r="U186" i="12"/>
  <c r="S186" i="12"/>
  <c r="Q186" i="12"/>
  <c r="O186" i="12"/>
  <c r="M186" i="12"/>
  <c r="K186" i="12"/>
  <c r="I186" i="12"/>
  <c r="G186" i="12"/>
  <c r="E186" i="12"/>
  <c r="BM184" i="12"/>
  <c r="BN184" i="12" s="1"/>
  <c r="BM144" i="12"/>
  <c r="BN144" i="12" s="1"/>
  <c r="BA145" i="12"/>
  <c r="BE145" i="12"/>
  <c r="AT145" i="12"/>
  <c r="AO186" i="11"/>
  <c r="AO63" i="11" s="1"/>
  <c r="X56" i="15" s="1"/>
  <c r="J56" i="15" s="1"/>
  <c r="AT186" i="11"/>
  <c r="AV186" i="11"/>
  <c r="AZ186" i="11"/>
  <c r="BB186" i="11"/>
  <c r="BH186" i="11"/>
  <c r="AN187" i="11"/>
  <c r="AL187" i="11"/>
  <c r="AJ187" i="11"/>
  <c r="AH187" i="11"/>
  <c r="AF187" i="11"/>
  <c r="AD187" i="11"/>
  <c r="AB187" i="11"/>
  <c r="Z187" i="11"/>
  <c r="X187" i="11"/>
  <c r="V187" i="11"/>
  <c r="T187" i="11"/>
  <c r="R187" i="11"/>
  <c r="P187" i="11"/>
  <c r="N187" i="11"/>
  <c r="L187" i="11"/>
  <c r="J187" i="11"/>
  <c r="H187" i="11"/>
  <c r="F187" i="11"/>
  <c r="D187" i="11"/>
  <c r="AM187" i="11"/>
  <c r="AK187" i="11"/>
  <c r="AI187" i="11"/>
  <c r="AG187" i="11"/>
  <c r="AE187" i="11"/>
  <c r="AC187" i="11"/>
  <c r="AA187" i="11"/>
  <c r="Y187" i="11"/>
  <c r="W187" i="11"/>
  <c r="U187" i="11"/>
  <c r="S187" i="11"/>
  <c r="Q187" i="11"/>
  <c r="O187" i="11"/>
  <c r="M187" i="11"/>
  <c r="K187" i="11"/>
  <c r="I187" i="11"/>
  <c r="G187" i="11"/>
  <c r="E187" i="11"/>
  <c r="C238" i="11"/>
  <c r="C146" i="11"/>
  <c r="A25" i="11"/>
  <c r="AX186" i="11"/>
  <c r="BF186" i="11"/>
  <c r="BL186" i="11"/>
  <c r="AQ186" i="11"/>
  <c r="BK186" i="11"/>
  <c r="AS144" i="11"/>
  <c r="AY144" i="11"/>
  <c r="BE144" i="11"/>
  <c r="BG144" i="11"/>
  <c r="AV144" i="11"/>
  <c r="BB144" i="11"/>
  <c r="BH144" i="11"/>
  <c r="BM143" i="11"/>
  <c r="BN143" i="11" s="1"/>
  <c r="AR186" i="11"/>
  <c r="BD186" i="11"/>
  <c r="BJ186" i="11"/>
  <c r="AU186" i="11"/>
  <c r="AW186" i="11"/>
  <c r="BC186" i="11"/>
  <c r="BI186" i="11"/>
  <c r="BA144" i="11"/>
  <c r="AT144" i="11"/>
  <c r="AZ144" i="11"/>
  <c r="C279" i="11"/>
  <c r="C188" i="11"/>
  <c r="A66" i="11"/>
  <c r="AM145" i="11"/>
  <c r="AK145" i="11"/>
  <c r="AI145" i="11"/>
  <c r="AG145" i="11"/>
  <c r="AE145" i="11"/>
  <c r="AC145" i="11"/>
  <c r="AA145" i="11"/>
  <c r="Y145" i="11"/>
  <c r="W145" i="11"/>
  <c r="U145" i="11"/>
  <c r="S145" i="11"/>
  <c r="Q145" i="11"/>
  <c r="O145" i="11"/>
  <c r="M145" i="11"/>
  <c r="K145" i="11"/>
  <c r="I145" i="11"/>
  <c r="G145" i="11"/>
  <c r="E145" i="11"/>
  <c r="AN145" i="11"/>
  <c r="AL145" i="11"/>
  <c r="AJ145" i="11"/>
  <c r="AH145" i="11"/>
  <c r="AF145" i="11"/>
  <c r="AD145" i="11"/>
  <c r="AB145" i="11"/>
  <c r="Z145" i="11"/>
  <c r="X145" i="11"/>
  <c r="V145" i="11"/>
  <c r="T145" i="11"/>
  <c r="R145" i="11"/>
  <c r="P145" i="11"/>
  <c r="N145" i="11"/>
  <c r="L145" i="11"/>
  <c r="J145" i="11"/>
  <c r="H145" i="11"/>
  <c r="F145" i="11"/>
  <c r="D145" i="11"/>
  <c r="AQ144" i="11"/>
  <c r="AW144" i="11"/>
  <c r="BI144" i="11"/>
  <c r="BK144" i="11"/>
  <c r="AX144" i="11"/>
  <c r="BF144" i="11"/>
  <c r="BM185" i="11"/>
  <c r="BN185" i="11" s="1"/>
  <c r="AS186" i="11"/>
  <c r="AY186" i="11"/>
  <c r="BA186" i="11"/>
  <c r="BE186" i="11"/>
  <c r="BG186" i="11"/>
  <c r="AO144" i="11"/>
  <c r="AO22" i="11" s="1"/>
  <c r="X15" i="15" s="1"/>
  <c r="J15" i="15" s="1"/>
  <c r="AR144" i="11"/>
  <c r="BD144" i="11"/>
  <c r="BJ144" i="11"/>
  <c r="BL144" i="11"/>
  <c r="AO145" i="10"/>
  <c r="AO23" i="10" s="1"/>
  <c r="W16" i="15" s="1"/>
  <c r="I16" i="15" s="1"/>
  <c r="AT145" i="10"/>
  <c r="AO185" i="10"/>
  <c r="AO62" i="10" s="1"/>
  <c r="W55" i="15" s="1"/>
  <c r="I55" i="15" s="1"/>
  <c r="AN186" i="10"/>
  <c r="AL186" i="10"/>
  <c r="AJ186" i="10"/>
  <c r="AH186" i="10"/>
  <c r="AF186" i="10"/>
  <c r="AD186" i="10"/>
  <c r="AB186" i="10"/>
  <c r="Z186" i="10"/>
  <c r="X186" i="10"/>
  <c r="V186" i="10"/>
  <c r="T186" i="10"/>
  <c r="R186" i="10"/>
  <c r="P186" i="10"/>
  <c r="N186" i="10"/>
  <c r="L186" i="10"/>
  <c r="J186" i="10"/>
  <c r="H186" i="10"/>
  <c r="F186" i="10"/>
  <c r="D186" i="10"/>
  <c r="AM186" i="10"/>
  <c r="AK186" i="10"/>
  <c r="AI186" i="10"/>
  <c r="AG186" i="10"/>
  <c r="AE186" i="10"/>
  <c r="AC186" i="10"/>
  <c r="AA186" i="10"/>
  <c r="Y186" i="10"/>
  <c r="W186" i="10"/>
  <c r="U186" i="10"/>
  <c r="S186" i="10"/>
  <c r="Q186" i="10"/>
  <c r="O186" i="10"/>
  <c r="M186" i="10"/>
  <c r="K186" i="10"/>
  <c r="I186" i="10"/>
  <c r="G186" i="10"/>
  <c r="E186" i="10"/>
  <c r="AU145" i="10"/>
  <c r="AR145" i="10"/>
  <c r="BD145" i="10"/>
  <c r="AT185" i="10"/>
  <c r="AV185" i="10"/>
  <c r="AZ185" i="10"/>
  <c r="BB185" i="10"/>
  <c r="BH185" i="10"/>
  <c r="BE185" i="10"/>
  <c r="BG185" i="10"/>
  <c r="C239" i="10"/>
  <c r="A26" i="10"/>
  <c r="C147" i="10"/>
  <c r="BM184" i="10"/>
  <c r="BN184" i="10" s="1"/>
  <c r="AQ145" i="10"/>
  <c r="AW145" i="10"/>
  <c r="BC145" i="10"/>
  <c r="BI145" i="10"/>
  <c r="BK145" i="10"/>
  <c r="AX145" i="10"/>
  <c r="BF145" i="10"/>
  <c r="BJ145" i="10"/>
  <c r="BL145" i="10"/>
  <c r="AS185" i="10"/>
  <c r="AY185" i="10"/>
  <c r="BA185" i="10"/>
  <c r="C278" i="10"/>
  <c r="C187" i="10"/>
  <c r="A65" i="10"/>
  <c r="BA145" i="10"/>
  <c r="AV145" i="10"/>
  <c r="BH145" i="10"/>
  <c r="AM146" i="10"/>
  <c r="AK146" i="10"/>
  <c r="AI146" i="10"/>
  <c r="AG146" i="10"/>
  <c r="AE146" i="10"/>
  <c r="AC146" i="10"/>
  <c r="AA146" i="10"/>
  <c r="Y146" i="10"/>
  <c r="W146" i="10"/>
  <c r="U146" i="10"/>
  <c r="S146" i="10"/>
  <c r="Q146" i="10"/>
  <c r="O146" i="10"/>
  <c r="M146" i="10"/>
  <c r="K146" i="10"/>
  <c r="I146" i="10"/>
  <c r="G146" i="10"/>
  <c r="E146" i="10"/>
  <c r="AN146" i="10"/>
  <c r="AL146" i="10"/>
  <c r="AJ146" i="10"/>
  <c r="AH146" i="10"/>
  <c r="AF146" i="10"/>
  <c r="AD146" i="10"/>
  <c r="AB146" i="10"/>
  <c r="Z146" i="10"/>
  <c r="X146" i="10"/>
  <c r="V146" i="10"/>
  <c r="T146" i="10"/>
  <c r="R146" i="10"/>
  <c r="P146" i="10"/>
  <c r="N146" i="10"/>
  <c r="L146" i="10"/>
  <c r="J146" i="10"/>
  <c r="H146" i="10"/>
  <c r="F146" i="10"/>
  <c r="D146" i="10"/>
  <c r="AZ145" i="10"/>
  <c r="BB145" i="10"/>
  <c r="BM144" i="10"/>
  <c r="BN144" i="10" s="1"/>
  <c r="AQ185" i="10"/>
  <c r="AU185" i="10"/>
  <c r="AW185" i="10"/>
  <c r="BC185" i="10"/>
  <c r="BI185" i="10"/>
  <c r="BK185" i="10"/>
  <c r="AY144" i="9"/>
  <c r="AM186" i="9"/>
  <c r="AK186" i="9"/>
  <c r="AI186" i="9"/>
  <c r="AG186" i="9"/>
  <c r="AE186" i="9"/>
  <c r="AC186" i="9"/>
  <c r="AA186" i="9"/>
  <c r="Y186" i="9"/>
  <c r="W186" i="9"/>
  <c r="U186" i="9"/>
  <c r="S186" i="9"/>
  <c r="Q186" i="9"/>
  <c r="O186" i="9"/>
  <c r="M186" i="9"/>
  <c r="K186" i="9"/>
  <c r="I186" i="9"/>
  <c r="G186" i="9"/>
  <c r="E186" i="9"/>
  <c r="AN186" i="9"/>
  <c r="AL186" i="9"/>
  <c r="AJ186" i="9"/>
  <c r="AH186" i="9"/>
  <c r="AF186" i="9"/>
  <c r="AD186" i="9"/>
  <c r="AB186" i="9"/>
  <c r="Z186" i="9"/>
  <c r="X186" i="9"/>
  <c r="V186" i="9"/>
  <c r="T186" i="9"/>
  <c r="R186" i="9"/>
  <c r="P186" i="9"/>
  <c r="N186" i="9"/>
  <c r="L186" i="9"/>
  <c r="J186" i="9"/>
  <c r="H186" i="9"/>
  <c r="F186" i="9"/>
  <c r="D186" i="9"/>
  <c r="AW144" i="9"/>
  <c r="BC144" i="9"/>
  <c r="BI144" i="9"/>
  <c r="AR144" i="9"/>
  <c r="AX144" i="9"/>
  <c r="BD144" i="9"/>
  <c r="BJ144" i="9"/>
  <c r="AW185" i="9"/>
  <c r="BC185" i="9"/>
  <c r="AR185" i="9"/>
  <c r="AX185" i="9"/>
  <c r="BD185" i="9"/>
  <c r="BJ185" i="9"/>
  <c r="C238" i="9"/>
  <c r="C146" i="9"/>
  <c r="A25" i="9"/>
  <c r="AO144" i="9"/>
  <c r="AO22" i="9" s="1"/>
  <c r="V15" i="15" s="1"/>
  <c r="H15" i="15" s="1"/>
  <c r="BF144" i="9"/>
  <c r="BL144" i="9"/>
  <c r="AO185" i="9"/>
  <c r="AO62" i="9" s="1"/>
  <c r="V55" i="15" s="1"/>
  <c r="H55" i="15" s="1"/>
  <c r="BF185" i="9"/>
  <c r="BL185" i="9"/>
  <c r="C278" i="9"/>
  <c r="C187" i="9"/>
  <c r="A65" i="9"/>
  <c r="AM145" i="9"/>
  <c r="AK145" i="9"/>
  <c r="AI145" i="9"/>
  <c r="AG145" i="9"/>
  <c r="AE145" i="9"/>
  <c r="AC145" i="9"/>
  <c r="AA145" i="9"/>
  <c r="Y145" i="9"/>
  <c r="W145" i="9"/>
  <c r="U145" i="9"/>
  <c r="S145" i="9"/>
  <c r="Q145" i="9"/>
  <c r="O145" i="9"/>
  <c r="M145" i="9"/>
  <c r="K145" i="9"/>
  <c r="I145" i="9"/>
  <c r="G145" i="9"/>
  <c r="E145" i="9"/>
  <c r="AN145" i="9"/>
  <c r="AL145" i="9"/>
  <c r="AJ145" i="9"/>
  <c r="AH145" i="9"/>
  <c r="AF145" i="9"/>
  <c r="AD145" i="9"/>
  <c r="AB145" i="9"/>
  <c r="Z145" i="9"/>
  <c r="X145" i="9"/>
  <c r="V145" i="9"/>
  <c r="T145" i="9"/>
  <c r="R145" i="9"/>
  <c r="P145" i="9"/>
  <c r="N145" i="9"/>
  <c r="L145" i="9"/>
  <c r="J145" i="9"/>
  <c r="H145" i="9"/>
  <c r="F145" i="9"/>
  <c r="D145" i="9"/>
  <c r="BM143" i="9"/>
  <c r="BN143" i="9" s="1"/>
  <c r="AS144" i="9"/>
  <c r="BA144" i="9"/>
  <c r="BE144" i="9"/>
  <c r="BG144" i="9"/>
  <c r="AT144" i="9"/>
  <c r="AV144" i="9"/>
  <c r="AZ144" i="9"/>
  <c r="BB144" i="9"/>
  <c r="BH144" i="9"/>
  <c r="BM184" i="9"/>
  <c r="BN184" i="9" s="1"/>
  <c r="AS185" i="9"/>
  <c r="AY185" i="9"/>
  <c r="BA185" i="9"/>
  <c r="BE185" i="9"/>
  <c r="BG185" i="9"/>
  <c r="AT185" i="9"/>
  <c r="AV185" i="9"/>
  <c r="AZ185" i="9"/>
  <c r="BB185" i="9"/>
  <c r="BH185" i="9"/>
  <c r="AU186" i="8"/>
  <c r="BK186" i="8"/>
  <c r="C238" i="8"/>
  <c r="A25" i="8"/>
  <c r="C146" i="8"/>
  <c r="AM187" i="8"/>
  <c r="AK187" i="8"/>
  <c r="AI187" i="8"/>
  <c r="AG187" i="8"/>
  <c r="AE187" i="8"/>
  <c r="AC187" i="8"/>
  <c r="AA187" i="8"/>
  <c r="Y187" i="8"/>
  <c r="W187" i="8"/>
  <c r="U187" i="8"/>
  <c r="S187" i="8"/>
  <c r="Q187" i="8"/>
  <c r="O187" i="8"/>
  <c r="M187" i="8"/>
  <c r="K187" i="8"/>
  <c r="I187" i="8"/>
  <c r="G187" i="8"/>
  <c r="E187" i="8"/>
  <c r="AN187" i="8"/>
  <c r="AL187" i="8"/>
  <c r="AJ187" i="8"/>
  <c r="AH187" i="8"/>
  <c r="AF187" i="8"/>
  <c r="AD187" i="8"/>
  <c r="AB187" i="8"/>
  <c r="Z187" i="8"/>
  <c r="X187" i="8"/>
  <c r="V187" i="8"/>
  <c r="T187" i="8"/>
  <c r="R187" i="8"/>
  <c r="P187" i="8"/>
  <c r="N187" i="8"/>
  <c r="L187" i="8"/>
  <c r="J187" i="8"/>
  <c r="H187" i="8"/>
  <c r="F187" i="8"/>
  <c r="D187" i="8"/>
  <c r="AQ144" i="8"/>
  <c r="AU144" i="8"/>
  <c r="AW144" i="8"/>
  <c r="BC144" i="8"/>
  <c r="BI144" i="8"/>
  <c r="BK144" i="8"/>
  <c r="AR144" i="8"/>
  <c r="AX144" i="8"/>
  <c r="BD144" i="8"/>
  <c r="BF144" i="8"/>
  <c r="BJ144" i="8"/>
  <c r="BL144" i="8"/>
  <c r="AQ186" i="8"/>
  <c r="AW186" i="8"/>
  <c r="BC186" i="8"/>
  <c r="BI186" i="8"/>
  <c r="AR186" i="8"/>
  <c r="AX186" i="8"/>
  <c r="BD186" i="8"/>
  <c r="BJ186" i="8"/>
  <c r="BM143" i="8"/>
  <c r="BN143" i="8" s="1"/>
  <c r="AO144" i="8"/>
  <c r="AO22" i="8" s="1"/>
  <c r="U15" i="15" s="1"/>
  <c r="G15" i="15" s="1"/>
  <c r="AO186" i="8"/>
  <c r="AO63" i="8" s="1"/>
  <c r="U56" i="15" s="1"/>
  <c r="G56" i="15" s="1"/>
  <c r="BF186" i="8"/>
  <c r="BL186" i="8"/>
  <c r="AM145" i="8"/>
  <c r="AK145" i="8"/>
  <c r="AI145" i="8"/>
  <c r="AG145" i="8"/>
  <c r="AE145" i="8"/>
  <c r="AC145" i="8"/>
  <c r="AA145" i="8"/>
  <c r="Y145" i="8"/>
  <c r="W145" i="8"/>
  <c r="U145" i="8"/>
  <c r="S145" i="8"/>
  <c r="Q145" i="8"/>
  <c r="O145" i="8"/>
  <c r="M145" i="8"/>
  <c r="K145" i="8"/>
  <c r="I145" i="8"/>
  <c r="G145" i="8"/>
  <c r="E145" i="8"/>
  <c r="AN145" i="8"/>
  <c r="AL145" i="8"/>
  <c r="AJ145" i="8"/>
  <c r="AH145" i="8"/>
  <c r="AF145" i="8"/>
  <c r="AD145" i="8"/>
  <c r="AB145" i="8"/>
  <c r="Z145" i="8"/>
  <c r="X145" i="8"/>
  <c r="V145" i="8"/>
  <c r="T145" i="8"/>
  <c r="R145" i="8"/>
  <c r="P145" i="8"/>
  <c r="N145" i="8"/>
  <c r="L145" i="8"/>
  <c r="J145" i="8"/>
  <c r="H145" i="8"/>
  <c r="F145" i="8"/>
  <c r="D145" i="8"/>
  <c r="C279" i="8"/>
  <c r="C188" i="8"/>
  <c r="A66" i="8"/>
  <c r="BA144" i="8"/>
  <c r="BG144" i="8"/>
  <c r="AT144" i="8"/>
  <c r="AZ144" i="8"/>
  <c r="AS186" i="8"/>
  <c r="AY186" i="8"/>
  <c r="BE186" i="8"/>
  <c r="AV186" i="8"/>
  <c r="BB186" i="8"/>
  <c r="BH186" i="8"/>
  <c r="BM185" i="8"/>
  <c r="BN185" i="8" s="1"/>
  <c r="AS144" i="8"/>
  <c r="AY144" i="8"/>
  <c r="BE144" i="8"/>
  <c r="AV144" i="8"/>
  <c r="BB144" i="8"/>
  <c r="BH144" i="8"/>
  <c r="BA186" i="8"/>
  <c r="BG186" i="8"/>
  <c r="AT186" i="8"/>
  <c r="AZ186" i="8"/>
  <c r="BM184" i="7"/>
  <c r="BN184" i="7" s="1"/>
  <c r="BD145" i="7"/>
  <c r="BF145" i="7"/>
  <c r="C278" i="7"/>
  <c r="C187" i="7"/>
  <c r="A65" i="7"/>
  <c r="AN146" i="7"/>
  <c r="AL146" i="7"/>
  <c r="AJ146" i="7"/>
  <c r="AH146" i="7"/>
  <c r="AF146" i="7"/>
  <c r="AD146" i="7"/>
  <c r="AB146" i="7"/>
  <c r="Z146" i="7"/>
  <c r="X146" i="7"/>
  <c r="V146" i="7"/>
  <c r="T146" i="7"/>
  <c r="R146" i="7"/>
  <c r="P146" i="7"/>
  <c r="N146" i="7"/>
  <c r="L146" i="7"/>
  <c r="J146" i="7"/>
  <c r="H146" i="7"/>
  <c r="F146" i="7"/>
  <c r="D146" i="7"/>
  <c r="AM146" i="7"/>
  <c r="AK146" i="7"/>
  <c r="AI146" i="7"/>
  <c r="AG146" i="7"/>
  <c r="AE146" i="7"/>
  <c r="AC146" i="7"/>
  <c r="AA146" i="7"/>
  <c r="Y146" i="7"/>
  <c r="W146" i="7"/>
  <c r="U146" i="7"/>
  <c r="S146" i="7"/>
  <c r="Q146" i="7"/>
  <c r="O146" i="7"/>
  <c r="M146" i="7"/>
  <c r="K146" i="7"/>
  <c r="I146" i="7"/>
  <c r="G146" i="7"/>
  <c r="E146" i="7"/>
  <c r="AV185" i="7"/>
  <c r="AS145" i="7"/>
  <c r="AY145" i="7"/>
  <c r="BA145" i="7"/>
  <c r="BE145" i="7"/>
  <c r="BG145" i="7"/>
  <c r="AS185" i="7"/>
  <c r="AY185" i="7"/>
  <c r="BA185" i="7"/>
  <c r="BE185" i="7"/>
  <c r="BG185" i="7"/>
  <c r="AR145" i="7"/>
  <c r="AX145" i="7"/>
  <c r="BJ145" i="7"/>
  <c r="BL145" i="7"/>
  <c r="AW145" i="7"/>
  <c r="BI145" i="7"/>
  <c r="BK145" i="7"/>
  <c r="AN186" i="7"/>
  <c r="AL186" i="7"/>
  <c r="AJ186" i="7"/>
  <c r="AH186" i="7"/>
  <c r="AF186" i="7"/>
  <c r="AD186" i="7"/>
  <c r="AB186" i="7"/>
  <c r="Z186" i="7"/>
  <c r="X186" i="7"/>
  <c r="V186" i="7"/>
  <c r="T186" i="7"/>
  <c r="R186" i="7"/>
  <c r="P186" i="7"/>
  <c r="N186" i="7"/>
  <c r="L186" i="7"/>
  <c r="J186" i="7"/>
  <c r="H186" i="7"/>
  <c r="F186" i="7"/>
  <c r="D186" i="7"/>
  <c r="AM186" i="7"/>
  <c r="AK186" i="7"/>
  <c r="AI186" i="7"/>
  <c r="AG186" i="7"/>
  <c r="AE186" i="7"/>
  <c r="AC186" i="7"/>
  <c r="AA186" i="7"/>
  <c r="Y186" i="7"/>
  <c r="W186" i="7"/>
  <c r="U186" i="7"/>
  <c r="S186" i="7"/>
  <c r="Q186" i="7"/>
  <c r="O186" i="7"/>
  <c r="M186" i="7"/>
  <c r="K186" i="7"/>
  <c r="I186" i="7"/>
  <c r="G186" i="7"/>
  <c r="E186" i="7"/>
  <c r="C239" i="7"/>
  <c r="C147" i="7"/>
  <c r="A26" i="7"/>
  <c r="AR185" i="7"/>
  <c r="BD185" i="7"/>
  <c r="BC185" i="7"/>
  <c r="BM144" i="7"/>
  <c r="BN144" i="7" s="1"/>
  <c r="AQ145" i="7"/>
  <c r="AU145" i="7"/>
  <c r="BC145" i="7"/>
  <c r="AX185" i="7"/>
  <c r="BF185" i="7"/>
  <c r="BJ185" i="7"/>
  <c r="BL185" i="7"/>
  <c r="AQ185" i="7"/>
  <c r="AU185" i="7"/>
  <c r="AW185" i="7"/>
  <c r="BI185" i="7"/>
  <c r="BK185" i="7"/>
  <c r="AQ145" i="6"/>
  <c r="AU145" i="6"/>
  <c r="AW145" i="6"/>
  <c r="BC145" i="6"/>
  <c r="BI145" i="6"/>
  <c r="BK145" i="6"/>
  <c r="AR145" i="6"/>
  <c r="AX145" i="6"/>
  <c r="BD145" i="6"/>
  <c r="BF145" i="6"/>
  <c r="BJ145" i="6"/>
  <c r="BL145" i="6"/>
  <c r="AQ185" i="6"/>
  <c r="AU185" i="6"/>
  <c r="AW185" i="6"/>
  <c r="BC185" i="6"/>
  <c r="BK185" i="6"/>
  <c r="AR185" i="6"/>
  <c r="AX185" i="6"/>
  <c r="BD185" i="6"/>
  <c r="BF185" i="6"/>
  <c r="BJ185" i="6"/>
  <c r="BL185" i="6"/>
  <c r="AM146" i="6"/>
  <c r="AK146" i="6"/>
  <c r="AI146" i="6"/>
  <c r="AG146" i="6"/>
  <c r="AE146" i="6"/>
  <c r="AC146" i="6"/>
  <c r="AA146" i="6"/>
  <c r="Y146" i="6"/>
  <c r="W146" i="6"/>
  <c r="U146" i="6"/>
  <c r="S146" i="6"/>
  <c r="Q146" i="6"/>
  <c r="O146" i="6"/>
  <c r="M146" i="6"/>
  <c r="K146" i="6"/>
  <c r="I146" i="6"/>
  <c r="G146" i="6"/>
  <c r="E146" i="6"/>
  <c r="AN146" i="6"/>
  <c r="AL146" i="6"/>
  <c r="AJ146" i="6"/>
  <c r="AH146" i="6"/>
  <c r="AF146" i="6"/>
  <c r="AD146" i="6"/>
  <c r="AB146" i="6"/>
  <c r="Z146" i="6"/>
  <c r="X146" i="6"/>
  <c r="V146" i="6"/>
  <c r="T146" i="6"/>
  <c r="R146" i="6"/>
  <c r="P146" i="6"/>
  <c r="N146" i="6"/>
  <c r="L146" i="6"/>
  <c r="J146" i="6"/>
  <c r="H146" i="6"/>
  <c r="F146" i="6"/>
  <c r="D146" i="6"/>
  <c r="C278" i="6"/>
  <c r="C187" i="6"/>
  <c r="A65" i="6"/>
  <c r="AO145" i="6"/>
  <c r="AO23" i="6" s="1"/>
  <c r="S16" i="15" s="1"/>
  <c r="E16" i="15" s="1"/>
  <c r="AO185" i="6"/>
  <c r="AO62" i="6" s="1"/>
  <c r="S55" i="15" s="1"/>
  <c r="E55" i="15" s="1"/>
  <c r="BM144" i="6"/>
  <c r="BN144" i="6" s="1"/>
  <c r="C239" i="6"/>
  <c r="A26" i="6"/>
  <c r="C147" i="6"/>
  <c r="AM186" i="6"/>
  <c r="AK186" i="6"/>
  <c r="AI186" i="6"/>
  <c r="AG186" i="6"/>
  <c r="AE186" i="6"/>
  <c r="AC186" i="6"/>
  <c r="AA186" i="6"/>
  <c r="Y186" i="6"/>
  <c r="W186" i="6"/>
  <c r="U186" i="6"/>
  <c r="S186" i="6"/>
  <c r="Q186" i="6"/>
  <c r="O186" i="6"/>
  <c r="M186" i="6"/>
  <c r="K186" i="6"/>
  <c r="I186" i="6"/>
  <c r="G186" i="6"/>
  <c r="E186" i="6"/>
  <c r="AN186" i="6"/>
  <c r="AL186" i="6"/>
  <c r="AJ186" i="6"/>
  <c r="AH186" i="6"/>
  <c r="AF186" i="6"/>
  <c r="AD186" i="6"/>
  <c r="AB186" i="6"/>
  <c r="Z186" i="6"/>
  <c r="X186" i="6"/>
  <c r="V186" i="6"/>
  <c r="T186" i="6"/>
  <c r="R186" i="6"/>
  <c r="P186" i="6"/>
  <c r="N186" i="6"/>
  <c r="L186" i="6"/>
  <c r="J186" i="6"/>
  <c r="H186" i="6"/>
  <c r="F186" i="6"/>
  <c r="D186" i="6"/>
  <c r="AS145" i="6"/>
  <c r="BA145" i="6"/>
  <c r="BE145" i="6"/>
  <c r="BG145" i="6"/>
  <c r="AT145" i="6"/>
  <c r="AV145" i="6"/>
  <c r="AZ145" i="6"/>
  <c r="BB145" i="6"/>
  <c r="BH145" i="6"/>
  <c r="AS185" i="6"/>
  <c r="AY185" i="6"/>
  <c r="BA185" i="6"/>
  <c r="BE185" i="6"/>
  <c r="BG185" i="6"/>
  <c r="AT185" i="6"/>
  <c r="AV185" i="6"/>
  <c r="AZ185" i="6"/>
  <c r="BB185" i="6"/>
  <c r="BH185" i="6"/>
  <c r="BM184" i="6"/>
  <c r="BN184" i="6" s="1"/>
  <c r="AR186" i="5"/>
  <c r="AX186" i="5"/>
  <c r="BF186" i="5"/>
  <c r="BJ186" i="5"/>
  <c r="BL186" i="5"/>
  <c r="AS144" i="5"/>
  <c r="BA144" i="5"/>
  <c r="BE144" i="5"/>
  <c r="BG144" i="5"/>
  <c r="AO144" i="5"/>
  <c r="AO22" i="5" s="1"/>
  <c r="R15" i="15" s="1"/>
  <c r="D15" i="15" s="1"/>
  <c r="C238" i="5"/>
  <c r="A25" i="5"/>
  <c r="C146" i="5"/>
  <c r="C279" i="5"/>
  <c r="C188" i="5"/>
  <c r="A66" i="5"/>
  <c r="AT186" i="5"/>
  <c r="AV186" i="5"/>
  <c r="AZ186" i="5"/>
  <c r="BB186" i="5"/>
  <c r="BH186" i="5"/>
  <c r="AS186" i="5"/>
  <c r="AY186" i="5"/>
  <c r="BA186" i="5"/>
  <c r="BE186" i="5"/>
  <c r="BG186" i="5"/>
  <c r="AT144" i="5"/>
  <c r="AV144" i="5"/>
  <c r="AZ144" i="5"/>
  <c r="BB144" i="5"/>
  <c r="BH144" i="5"/>
  <c r="BD186" i="5"/>
  <c r="AM145" i="5"/>
  <c r="AK145" i="5"/>
  <c r="AI145" i="5"/>
  <c r="AG145" i="5"/>
  <c r="AE145" i="5"/>
  <c r="AC145" i="5"/>
  <c r="AA145" i="5"/>
  <c r="Y145" i="5"/>
  <c r="W145" i="5"/>
  <c r="U145" i="5"/>
  <c r="S145" i="5"/>
  <c r="Q145" i="5"/>
  <c r="O145" i="5"/>
  <c r="M145" i="5"/>
  <c r="K145" i="5"/>
  <c r="I145" i="5"/>
  <c r="G145" i="5"/>
  <c r="E145" i="5"/>
  <c r="AN145" i="5"/>
  <c r="AL145" i="5"/>
  <c r="AJ145" i="5"/>
  <c r="AH145" i="5"/>
  <c r="AF145" i="5"/>
  <c r="AD145" i="5"/>
  <c r="AB145" i="5"/>
  <c r="Z145" i="5"/>
  <c r="X145" i="5"/>
  <c r="V145" i="5"/>
  <c r="T145" i="5"/>
  <c r="R145" i="5"/>
  <c r="P145" i="5"/>
  <c r="N145" i="5"/>
  <c r="L145" i="5"/>
  <c r="J145" i="5"/>
  <c r="H145" i="5"/>
  <c r="F145" i="5"/>
  <c r="D145" i="5"/>
  <c r="AN187" i="5"/>
  <c r="AL187" i="5"/>
  <c r="AJ187" i="5"/>
  <c r="AH187" i="5"/>
  <c r="AF187" i="5"/>
  <c r="AD187" i="5"/>
  <c r="AB187" i="5"/>
  <c r="Z187" i="5"/>
  <c r="X187" i="5"/>
  <c r="V187" i="5"/>
  <c r="T187" i="5"/>
  <c r="R187" i="5"/>
  <c r="P187" i="5"/>
  <c r="N187" i="5"/>
  <c r="L187" i="5"/>
  <c r="J187" i="5"/>
  <c r="H187" i="5"/>
  <c r="F187" i="5"/>
  <c r="D187" i="5"/>
  <c r="AM187" i="5"/>
  <c r="AK187" i="5"/>
  <c r="AI187" i="5"/>
  <c r="AG187" i="5"/>
  <c r="AE187" i="5"/>
  <c r="AC187" i="5"/>
  <c r="AA187" i="5"/>
  <c r="Y187" i="5"/>
  <c r="W187" i="5"/>
  <c r="U187" i="5"/>
  <c r="S187" i="5"/>
  <c r="Q187" i="5"/>
  <c r="O187" i="5"/>
  <c r="M187" i="5"/>
  <c r="K187" i="5"/>
  <c r="I187" i="5"/>
  <c r="G187" i="5"/>
  <c r="E187" i="5"/>
  <c r="AQ186" i="5"/>
  <c r="AU186" i="5"/>
  <c r="AW186" i="5"/>
  <c r="BC186" i="5"/>
  <c r="BI186" i="5"/>
  <c r="BK186" i="5"/>
  <c r="BM143" i="5"/>
  <c r="BN143" i="5" s="1"/>
  <c r="AR144" i="5"/>
  <c r="AX144" i="5"/>
  <c r="BD144" i="5"/>
  <c r="BF144" i="5"/>
  <c r="BJ144" i="5"/>
  <c r="BL144" i="5"/>
  <c r="AV145" i="1"/>
  <c r="BE145" i="1"/>
  <c r="AU187" i="1"/>
  <c r="BK187" i="1"/>
  <c r="BA187" i="1"/>
  <c r="BE187" i="1"/>
  <c r="AY145" i="1"/>
  <c r="BK145" i="1"/>
  <c r="BJ145" i="1"/>
  <c r="AX145" i="1"/>
  <c r="BM145" i="1"/>
  <c r="BH145" i="1"/>
  <c r="BB145" i="1"/>
  <c r="BC145" i="1"/>
  <c r="AW145" i="1"/>
  <c r="BN186" i="1"/>
  <c r="BO186" i="1" s="1"/>
  <c r="AS145" i="1"/>
  <c r="BL145" i="1"/>
  <c r="BD145" i="1"/>
  <c r="AR145" i="1"/>
  <c r="BG145" i="1"/>
  <c r="BF145" i="1"/>
  <c r="AZ145" i="1"/>
  <c r="AT145" i="1"/>
  <c r="BI145" i="1"/>
  <c r="BA145" i="1"/>
  <c r="AU145" i="1"/>
  <c r="AY187" i="1"/>
  <c r="BD187" i="1"/>
  <c r="BN144" i="1"/>
  <c r="BO144" i="1" s="1"/>
  <c r="BJ187" i="1"/>
  <c r="AX187" i="1"/>
  <c r="AR187" i="1"/>
  <c r="BI187" i="1"/>
  <c r="AW187" i="1"/>
  <c r="BM187" i="1"/>
  <c r="BF187" i="1"/>
  <c r="AZ187" i="1"/>
  <c r="AT187" i="1"/>
  <c r="AS187" i="1"/>
  <c r="BL187" i="1"/>
  <c r="AV187" i="1"/>
  <c r="BC187" i="1"/>
  <c r="BG187" i="1"/>
  <c r="BH187" i="1"/>
  <c r="BB187" i="1"/>
  <c r="AO145" i="1"/>
  <c r="AO23" i="1" s="1"/>
  <c r="AO187" i="1"/>
  <c r="AO64" i="1" s="1"/>
  <c r="X146" i="1"/>
  <c r="D188" i="1"/>
  <c r="H188" i="1"/>
  <c r="L188" i="1"/>
  <c r="P188" i="1"/>
  <c r="T188" i="1"/>
  <c r="X188" i="1"/>
  <c r="AB188" i="1"/>
  <c r="AF188" i="1"/>
  <c r="AJ188" i="1"/>
  <c r="AN188" i="1"/>
  <c r="I188" i="1"/>
  <c r="Q188" i="1"/>
  <c r="Y188" i="1"/>
  <c r="AG188" i="1"/>
  <c r="G188" i="1"/>
  <c r="O188" i="1"/>
  <c r="W188" i="1"/>
  <c r="AE188" i="1"/>
  <c r="AM188" i="1"/>
  <c r="F188" i="1"/>
  <c r="J188" i="1"/>
  <c r="N188" i="1"/>
  <c r="R188" i="1"/>
  <c r="V188" i="1"/>
  <c r="Z188" i="1"/>
  <c r="AD188" i="1"/>
  <c r="AH188" i="1"/>
  <c r="AL188" i="1"/>
  <c r="E188" i="1"/>
  <c r="M188" i="1"/>
  <c r="U188" i="1"/>
  <c r="AC188" i="1"/>
  <c r="AK188" i="1"/>
  <c r="K188" i="1"/>
  <c r="S188" i="1"/>
  <c r="AA188" i="1"/>
  <c r="AI188" i="1"/>
  <c r="C189" i="1"/>
  <c r="A67" i="1"/>
  <c r="E146" i="1"/>
  <c r="I146" i="1"/>
  <c r="M146" i="1"/>
  <c r="Q146" i="1"/>
  <c r="U146" i="1"/>
  <c r="Y146" i="1"/>
  <c r="AC146" i="1"/>
  <c r="AG146" i="1"/>
  <c r="AK146" i="1"/>
  <c r="D146" i="1"/>
  <c r="H146" i="1"/>
  <c r="L146" i="1"/>
  <c r="P146" i="1"/>
  <c r="T146" i="1"/>
  <c r="AB146" i="1"/>
  <c r="AF146" i="1"/>
  <c r="AJ146" i="1"/>
  <c r="AN146" i="1"/>
  <c r="G146" i="1"/>
  <c r="K146" i="1"/>
  <c r="O146" i="1"/>
  <c r="S146" i="1"/>
  <c r="W146" i="1"/>
  <c r="AA146" i="1"/>
  <c r="AE146" i="1"/>
  <c r="AI146" i="1"/>
  <c r="AM146" i="1"/>
  <c r="F146" i="1"/>
  <c r="J146" i="1"/>
  <c r="N146" i="1"/>
  <c r="R146" i="1"/>
  <c r="V146" i="1"/>
  <c r="Z146" i="1"/>
  <c r="AD146" i="1"/>
  <c r="AH146" i="1"/>
  <c r="AL146" i="1"/>
  <c r="C147" i="1"/>
  <c r="A26" i="1"/>
  <c r="Q57" i="15" l="1"/>
  <c r="Q16" i="15"/>
  <c r="C35" i="16" s="1"/>
  <c r="N55" i="15"/>
  <c r="N15" i="15"/>
  <c r="AB55" i="15"/>
  <c r="AB15" i="15"/>
  <c r="C57" i="15"/>
  <c r="A19" i="15"/>
  <c r="C240" i="1"/>
  <c r="C281" i="1"/>
  <c r="A60" i="15"/>
  <c r="AQ146" i="7"/>
  <c r="AW146" i="7"/>
  <c r="BI146" i="7"/>
  <c r="BK146" i="7"/>
  <c r="AO145" i="9"/>
  <c r="AO23" i="9" s="1"/>
  <c r="V16" i="15" s="1"/>
  <c r="H16" i="15" s="1"/>
  <c r="AT145" i="9"/>
  <c r="AZ145" i="9"/>
  <c r="AO186" i="9"/>
  <c r="AO63" i="9" s="1"/>
  <c r="V56" i="15" s="1"/>
  <c r="H56" i="15" s="1"/>
  <c r="AT186" i="9"/>
  <c r="AZ186" i="9"/>
  <c r="AV186" i="9"/>
  <c r="BB186" i="9"/>
  <c r="BH186" i="9"/>
  <c r="AU186" i="10"/>
  <c r="AW186" i="10"/>
  <c r="BC186" i="10"/>
  <c r="BI186" i="10"/>
  <c r="BK186" i="10"/>
  <c r="AR186" i="14"/>
  <c r="AX186" i="14"/>
  <c r="BD186" i="14"/>
  <c r="BF186" i="14"/>
  <c r="BJ186" i="14"/>
  <c r="BL186" i="14"/>
  <c r="AS187" i="5"/>
  <c r="AY187" i="5"/>
  <c r="BA187" i="5"/>
  <c r="BE187" i="5"/>
  <c r="BG187" i="5"/>
  <c r="AR186" i="6"/>
  <c r="AX186" i="6"/>
  <c r="BD186" i="6"/>
  <c r="BF186" i="6"/>
  <c r="BJ186" i="6"/>
  <c r="BL186" i="6"/>
  <c r="AY146" i="7"/>
  <c r="BE146" i="7"/>
  <c r="AO145" i="8"/>
  <c r="AO23" i="8" s="1"/>
  <c r="U16" i="15" s="1"/>
  <c r="G16" i="15" s="1"/>
  <c r="AT145" i="8"/>
  <c r="AZ145" i="8"/>
  <c r="AO187" i="8"/>
  <c r="AO64" i="8" s="1"/>
  <c r="U57" i="15" s="1"/>
  <c r="G57" i="15" s="1"/>
  <c r="BD186" i="9"/>
  <c r="BF186" i="9"/>
  <c r="BJ186" i="9"/>
  <c r="AO145" i="11"/>
  <c r="AO23" i="11" s="1"/>
  <c r="X16" i="15" s="1"/>
  <c r="J16" i="15" s="1"/>
  <c r="AV145" i="11"/>
  <c r="BB145" i="11"/>
  <c r="BH145" i="11"/>
  <c r="AQ187" i="11"/>
  <c r="AW187" i="11"/>
  <c r="BI187" i="11"/>
  <c r="AQ186" i="12"/>
  <c r="AU186" i="12"/>
  <c r="AW186" i="12"/>
  <c r="BC186" i="12"/>
  <c r="BI186" i="12"/>
  <c r="BK186" i="12"/>
  <c r="AO146" i="12"/>
  <c r="AO24" i="12" s="1"/>
  <c r="Y17" i="15" s="1"/>
  <c r="K17" i="15" s="1"/>
  <c r="AT146" i="12"/>
  <c r="AV146" i="12"/>
  <c r="AZ146" i="12"/>
  <c r="AR186" i="13"/>
  <c r="AX186" i="13"/>
  <c r="BD186" i="13"/>
  <c r="BF186" i="13"/>
  <c r="BJ186" i="13"/>
  <c r="BL186" i="13"/>
  <c r="AY146" i="14"/>
  <c r="AS146" i="14"/>
  <c r="BA146" i="14"/>
  <c r="BE146" i="14"/>
  <c r="BG146" i="14"/>
  <c r="AO146" i="14"/>
  <c r="AO24" i="14" s="1"/>
  <c r="AA17" i="15" s="1"/>
  <c r="M17" i="15" s="1"/>
  <c r="AT146" i="14"/>
  <c r="BH146" i="14"/>
  <c r="C240" i="14"/>
  <c r="C148" i="14"/>
  <c r="A27" i="14"/>
  <c r="AN187" i="14"/>
  <c r="AL187" i="14"/>
  <c r="AJ187" i="14"/>
  <c r="AH187" i="14"/>
  <c r="AF187" i="14"/>
  <c r="AD187" i="14"/>
  <c r="AB187" i="14"/>
  <c r="Z187" i="14"/>
  <c r="X187" i="14"/>
  <c r="V187" i="14"/>
  <c r="T187" i="14"/>
  <c r="R187" i="14"/>
  <c r="P187" i="14"/>
  <c r="N187" i="14"/>
  <c r="L187" i="14"/>
  <c r="J187" i="14"/>
  <c r="H187" i="14"/>
  <c r="F187" i="14"/>
  <c r="D187" i="14"/>
  <c r="AM187" i="14"/>
  <c r="AK187" i="14"/>
  <c r="AI187" i="14"/>
  <c r="AG187" i="14"/>
  <c r="AE187" i="14"/>
  <c r="AC187" i="14"/>
  <c r="AA187" i="14"/>
  <c r="Y187" i="14"/>
  <c r="W187" i="14"/>
  <c r="U187" i="14"/>
  <c r="S187" i="14"/>
  <c r="Q187" i="14"/>
  <c r="O187" i="14"/>
  <c r="M187" i="14"/>
  <c r="K187" i="14"/>
  <c r="I187" i="14"/>
  <c r="G187" i="14"/>
  <c r="E187" i="14"/>
  <c r="AU146" i="14"/>
  <c r="AW146" i="14"/>
  <c r="BI146" i="14"/>
  <c r="BK146" i="14"/>
  <c r="AX146" i="14"/>
  <c r="BF146" i="14"/>
  <c r="BJ146" i="14"/>
  <c r="BL146" i="14"/>
  <c r="AT186" i="14"/>
  <c r="AV186" i="14"/>
  <c r="AZ186" i="14"/>
  <c r="BB186" i="14"/>
  <c r="BH186" i="14"/>
  <c r="AS186" i="14"/>
  <c r="AY186" i="14"/>
  <c r="BA186" i="14"/>
  <c r="BE186" i="14"/>
  <c r="BG186" i="14"/>
  <c r="AQ146" i="14"/>
  <c r="BC146" i="14"/>
  <c r="AR146" i="14"/>
  <c r="BD146" i="14"/>
  <c r="BM145" i="14"/>
  <c r="BN145" i="14" s="1"/>
  <c r="AM147" i="14"/>
  <c r="AK147" i="14"/>
  <c r="AI147" i="14"/>
  <c r="AG147" i="14"/>
  <c r="AE147" i="14"/>
  <c r="AC147" i="14"/>
  <c r="AA147" i="14"/>
  <c r="Y147" i="14"/>
  <c r="W147" i="14"/>
  <c r="U147" i="14"/>
  <c r="S147" i="14"/>
  <c r="Q147" i="14"/>
  <c r="O147" i="14"/>
  <c r="M147" i="14"/>
  <c r="K147" i="14"/>
  <c r="I147" i="14"/>
  <c r="G147" i="14"/>
  <c r="E147" i="14"/>
  <c r="AN147" i="14"/>
  <c r="AL147" i="14"/>
  <c r="AJ147" i="14"/>
  <c r="AH147" i="14"/>
  <c r="AF147" i="14"/>
  <c r="AD147" i="14"/>
  <c r="AB147" i="14"/>
  <c r="Z147" i="14"/>
  <c r="X147" i="14"/>
  <c r="V147" i="14"/>
  <c r="T147" i="14"/>
  <c r="R147" i="14"/>
  <c r="P147" i="14"/>
  <c r="N147" i="14"/>
  <c r="L147" i="14"/>
  <c r="J147" i="14"/>
  <c r="H147" i="14"/>
  <c r="F147" i="14"/>
  <c r="D147" i="14"/>
  <c r="C279" i="14"/>
  <c r="C188" i="14"/>
  <c r="A66" i="14"/>
  <c r="BM185" i="14"/>
  <c r="BN185" i="14" s="1"/>
  <c r="AQ186" i="14"/>
  <c r="AU186" i="14"/>
  <c r="AW186" i="14"/>
  <c r="BC186" i="14"/>
  <c r="BI186" i="14"/>
  <c r="BK186" i="14"/>
  <c r="AO186" i="14"/>
  <c r="AO63" i="14" s="1"/>
  <c r="AA56" i="15" s="1"/>
  <c r="M56" i="15" s="1"/>
  <c r="AV146" i="14"/>
  <c r="AZ146" i="14"/>
  <c r="BB146" i="14"/>
  <c r="AO146" i="13"/>
  <c r="AO24" i="13" s="1"/>
  <c r="Z17" i="15" s="1"/>
  <c r="L17" i="15" s="1"/>
  <c r="AT146" i="13"/>
  <c r="AZ146" i="13"/>
  <c r="AO186" i="13"/>
  <c r="AO63" i="13" s="1"/>
  <c r="Z56" i="15" s="1"/>
  <c r="L56" i="15" s="1"/>
  <c r="BM145" i="13"/>
  <c r="BN145" i="13" s="1"/>
  <c r="C279" i="13"/>
  <c r="C188" i="13"/>
  <c r="A66" i="13"/>
  <c r="AT186" i="13"/>
  <c r="AS186" i="13"/>
  <c r="BE186" i="13"/>
  <c r="AN147" i="13"/>
  <c r="AL147" i="13"/>
  <c r="AJ147" i="13"/>
  <c r="AH147" i="13"/>
  <c r="AF147" i="13"/>
  <c r="AD147" i="13"/>
  <c r="AB147" i="13"/>
  <c r="Z147" i="13"/>
  <c r="X147" i="13"/>
  <c r="V147" i="13"/>
  <c r="T147" i="13"/>
  <c r="R147" i="13"/>
  <c r="P147" i="13"/>
  <c r="N147" i="13"/>
  <c r="L147" i="13"/>
  <c r="J147" i="13"/>
  <c r="H147" i="13"/>
  <c r="F147" i="13"/>
  <c r="D147" i="13"/>
  <c r="AM147" i="13"/>
  <c r="AK147" i="13"/>
  <c r="AI147" i="13"/>
  <c r="AG147" i="13"/>
  <c r="AE147" i="13"/>
  <c r="AC147" i="13"/>
  <c r="AA147" i="13"/>
  <c r="Y147" i="13"/>
  <c r="W147" i="13"/>
  <c r="U147" i="13"/>
  <c r="S147" i="13"/>
  <c r="Q147" i="13"/>
  <c r="O147" i="13"/>
  <c r="M147" i="13"/>
  <c r="K147" i="13"/>
  <c r="I147" i="13"/>
  <c r="G147" i="13"/>
  <c r="E147" i="13"/>
  <c r="AR146" i="13"/>
  <c r="AX146" i="13"/>
  <c r="BD146" i="13"/>
  <c r="BF146" i="13"/>
  <c r="BJ146" i="13"/>
  <c r="BL146" i="13"/>
  <c r="AQ146" i="13"/>
  <c r="AU146" i="13"/>
  <c r="AW146" i="13"/>
  <c r="BC146" i="13"/>
  <c r="BI146" i="13"/>
  <c r="BK146" i="13"/>
  <c r="BM185" i="13"/>
  <c r="BN185" i="13" s="1"/>
  <c r="AV186" i="13"/>
  <c r="AZ186" i="13"/>
  <c r="BB186" i="13"/>
  <c r="BH186" i="13"/>
  <c r="AY186" i="13"/>
  <c r="BA186" i="13"/>
  <c r="BG186" i="13"/>
  <c r="AN187" i="13"/>
  <c r="AL187" i="13"/>
  <c r="AJ187" i="13"/>
  <c r="AH187" i="13"/>
  <c r="AF187" i="13"/>
  <c r="AD187" i="13"/>
  <c r="AB187" i="13"/>
  <c r="Z187" i="13"/>
  <c r="X187" i="13"/>
  <c r="V187" i="13"/>
  <c r="T187" i="13"/>
  <c r="R187" i="13"/>
  <c r="P187" i="13"/>
  <c r="N187" i="13"/>
  <c r="L187" i="13"/>
  <c r="J187" i="13"/>
  <c r="H187" i="13"/>
  <c r="F187" i="13"/>
  <c r="D187" i="13"/>
  <c r="AM187" i="13"/>
  <c r="AK187" i="13"/>
  <c r="AI187" i="13"/>
  <c r="AG187" i="13"/>
  <c r="AE187" i="13"/>
  <c r="AC187" i="13"/>
  <c r="AA187" i="13"/>
  <c r="Y187" i="13"/>
  <c r="W187" i="13"/>
  <c r="U187" i="13"/>
  <c r="S187" i="13"/>
  <c r="Q187" i="13"/>
  <c r="O187" i="13"/>
  <c r="M187" i="13"/>
  <c r="K187" i="13"/>
  <c r="I187" i="13"/>
  <c r="G187" i="13"/>
  <c r="E187" i="13"/>
  <c r="AV146" i="13"/>
  <c r="BB146" i="13"/>
  <c r="BH146" i="13"/>
  <c r="BG146" i="13"/>
  <c r="C240" i="13"/>
  <c r="C148" i="13"/>
  <c r="A27" i="13"/>
  <c r="AS146" i="13"/>
  <c r="AY146" i="13"/>
  <c r="BA146" i="13"/>
  <c r="BE146" i="13"/>
  <c r="AQ186" i="13"/>
  <c r="AU186" i="13"/>
  <c r="AW186" i="13"/>
  <c r="BC186" i="13"/>
  <c r="BI186" i="13"/>
  <c r="BK186" i="13"/>
  <c r="BB146" i="12"/>
  <c r="BH146" i="12"/>
  <c r="AX186" i="12"/>
  <c r="BD186" i="12"/>
  <c r="AN147" i="12"/>
  <c r="AL147" i="12"/>
  <c r="AJ147" i="12"/>
  <c r="AH147" i="12"/>
  <c r="AF147" i="12"/>
  <c r="AD147" i="12"/>
  <c r="AB147" i="12"/>
  <c r="Z147" i="12"/>
  <c r="X147" i="12"/>
  <c r="V147" i="12"/>
  <c r="T147" i="12"/>
  <c r="R147" i="12"/>
  <c r="P147" i="12"/>
  <c r="N147" i="12"/>
  <c r="L147" i="12"/>
  <c r="J147" i="12"/>
  <c r="H147" i="12"/>
  <c r="F147" i="12"/>
  <c r="D147" i="12"/>
  <c r="AM147" i="12"/>
  <c r="AK147" i="12"/>
  <c r="AI147" i="12"/>
  <c r="AG147" i="12"/>
  <c r="AE147" i="12"/>
  <c r="AC147" i="12"/>
  <c r="AA147" i="12"/>
  <c r="Y147" i="12"/>
  <c r="W147" i="12"/>
  <c r="U147" i="12"/>
  <c r="S147" i="12"/>
  <c r="Q147" i="12"/>
  <c r="O147" i="12"/>
  <c r="M147" i="12"/>
  <c r="K147" i="12"/>
  <c r="I147" i="12"/>
  <c r="G147" i="12"/>
  <c r="E147" i="12"/>
  <c r="AX146" i="12"/>
  <c r="C279" i="12"/>
  <c r="C188" i="12"/>
  <c r="A66" i="12"/>
  <c r="AO186" i="12"/>
  <c r="AO63" i="12" s="1"/>
  <c r="Y56" i="15" s="1"/>
  <c r="K56" i="15" s="1"/>
  <c r="AR186" i="12"/>
  <c r="BF186" i="12"/>
  <c r="BJ186" i="12"/>
  <c r="BL186" i="12"/>
  <c r="AR146" i="12"/>
  <c r="BD146" i="12"/>
  <c r="BF146" i="12"/>
  <c r="BJ146" i="12"/>
  <c r="BL146" i="12"/>
  <c r="AQ146" i="12"/>
  <c r="AU146" i="12"/>
  <c r="AW146" i="12"/>
  <c r="BC146" i="12"/>
  <c r="BI146" i="12"/>
  <c r="BK146" i="12"/>
  <c r="BM145" i="12"/>
  <c r="BN145" i="12" s="1"/>
  <c r="C240" i="12"/>
  <c r="C148" i="12"/>
  <c r="A27" i="12"/>
  <c r="AM187" i="12"/>
  <c r="AK187" i="12"/>
  <c r="AI187" i="12"/>
  <c r="AG187" i="12"/>
  <c r="AE187" i="12"/>
  <c r="AC187" i="12"/>
  <c r="AA187" i="12"/>
  <c r="Y187" i="12"/>
  <c r="W187" i="12"/>
  <c r="U187" i="12"/>
  <c r="S187" i="12"/>
  <c r="Q187" i="12"/>
  <c r="O187" i="12"/>
  <c r="M187" i="12"/>
  <c r="K187" i="12"/>
  <c r="I187" i="12"/>
  <c r="G187" i="12"/>
  <c r="E187" i="12"/>
  <c r="AN187" i="12"/>
  <c r="AL187" i="12"/>
  <c r="AJ187" i="12"/>
  <c r="AH187" i="12"/>
  <c r="AF187" i="12"/>
  <c r="AD187" i="12"/>
  <c r="AB187" i="12"/>
  <c r="Z187" i="12"/>
  <c r="X187" i="12"/>
  <c r="V187" i="12"/>
  <c r="T187" i="12"/>
  <c r="R187" i="12"/>
  <c r="P187" i="12"/>
  <c r="N187" i="12"/>
  <c r="L187" i="12"/>
  <c r="J187" i="12"/>
  <c r="H187" i="12"/>
  <c r="F187" i="12"/>
  <c r="D187" i="12"/>
  <c r="AS186" i="12"/>
  <c r="AY186" i="12"/>
  <c r="BA186" i="12"/>
  <c r="BE186" i="12"/>
  <c r="BG186" i="12"/>
  <c r="AT186" i="12"/>
  <c r="AV186" i="12"/>
  <c r="AZ186" i="12"/>
  <c r="BB186" i="12"/>
  <c r="BH186" i="12"/>
  <c r="BM185" i="12"/>
  <c r="BN185" i="12" s="1"/>
  <c r="AS146" i="12"/>
  <c r="AY146" i="12"/>
  <c r="BA146" i="12"/>
  <c r="BE146" i="12"/>
  <c r="BG146" i="12"/>
  <c r="BK187" i="11"/>
  <c r="AT145" i="11"/>
  <c r="AZ145" i="11"/>
  <c r="BA145" i="11"/>
  <c r="C280" i="11"/>
  <c r="C189" i="11"/>
  <c r="A67" i="11"/>
  <c r="AN146" i="11"/>
  <c r="AL146" i="11"/>
  <c r="AJ146" i="11"/>
  <c r="AH146" i="11"/>
  <c r="AF146" i="11"/>
  <c r="AD146" i="11"/>
  <c r="AB146" i="11"/>
  <c r="Z146" i="11"/>
  <c r="X146" i="11"/>
  <c r="V146" i="11"/>
  <c r="T146" i="11"/>
  <c r="R146" i="11"/>
  <c r="P146" i="11"/>
  <c r="N146" i="11"/>
  <c r="L146" i="11"/>
  <c r="J146" i="11"/>
  <c r="H146" i="11"/>
  <c r="F146" i="11"/>
  <c r="D146" i="11"/>
  <c r="AM146" i="11"/>
  <c r="AK146" i="11"/>
  <c r="AI146" i="11"/>
  <c r="AG146" i="11"/>
  <c r="AE146" i="11"/>
  <c r="AC146" i="11"/>
  <c r="AA146" i="11"/>
  <c r="Y146" i="11"/>
  <c r="W146" i="11"/>
  <c r="U146" i="11"/>
  <c r="S146" i="11"/>
  <c r="Q146" i="11"/>
  <c r="O146" i="11"/>
  <c r="M146" i="11"/>
  <c r="K146" i="11"/>
  <c r="I146" i="11"/>
  <c r="G146" i="11"/>
  <c r="E146" i="11"/>
  <c r="AU187" i="11"/>
  <c r="BC187" i="11"/>
  <c r="AR187" i="11"/>
  <c r="BD187" i="11"/>
  <c r="BJ187" i="11"/>
  <c r="AS145" i="11"/>
  <c r="AY145" i="11"/>
  <c r="BE145" i="11"/>
  <c r="BG145" i="11"/>
  <c r="BM186" i="11"/>
  <c r="BN186" i="11" s="1"/>
  <c r="AO187" i="11"/>
  <c r="AO64" i="11" s="1"/>
  <c r="X57" i="15" s="1"/>
  <c r="J57" i="15" s="1"/>
  <c r="AX187" i="11"/>
  <c r="BF187" i="11"/>
  <c r="BL187" i="11"/>
  <c r="AR145" i="11"/>
  <c r="BD145" i="11"/>
  <c r="BJ145" i="11"/>
  <c r="BL145" i="11"/>
  <c r="AU145" i="11"/>
  <c r="BC145" i="11"/>
  <c r="AM188" i="11"/>
  <c r="AK188" i="11"/>
  <c r="AI188" i="11"/>
  <c r="AG188" i="11"/>
  <c r="AE188" i="11"/>
  <c r="AC188" i="11"/>
  <c r="AA188" i="11"/>
  <c r="Y188" i="11"/>
  <c r="W188" i="11"/>
  <c r="U188" i="11"/>
  <c r="S188" i="11"/>
  <c r="Q188" i="11"/>
  <c r="O188" i="11"/>
  <c r="M188" i="11"/>
  <c r="K188" i="11"/>
  <c r="I188" i="11"/>
  <c r="G188" i="11"/>
  <c r="E188" i="11"/>
  <c r="AN188" i="11"/>
  <c r="AL188" i="11"/>
  <c r="AJ188" i="11"/>
  <c r="AH188" i="11"/>
  <c r="AF188" i="11"/>
  <c r="AD188" i="11"/>
  <c r="AB188" i="11"/>
  <c r="Z188" i="11"/>
  <c r="X188" i="11"/>
  <c r="V188" i="11"/>
  <c r="T188" i="11"/>
  <c r="R188" i="11"/>
  <c r="P188" i="11"/>
  <c r="N188" i="11"/>
  <c r="L188" i="11"/>
  <c r="J188" i="11"/>
  <c r="H188" i="11"/>
  <c r="F188" i="11"/>
  <c r="D188" i="11"/>
  <c r="C239" i="11"/>
  <c r="C147" i="11"/>
  <c r="A26" i="11"/>
  <c r="AS187" i="11"/>
  <c r="AY187" i="11"/>
  <c r="BA187" i="11"/>
  <c r="BE187" i="11"/>
  <c r="AT187" i="11"/>
  <c r="AV187" i="11"/>
  <c r="AZ187" i="11"/>
  <c r="BB187" i="11"/>
  <c r="BH187" i="11"/>
  <c r="BM144" i="11"/>
  <c r="BN144" i="11" s="1"/>
  <c r="AX145" i="11"/>
  <c r="BF145" i="11"/>
  <c r="AQ145" i="11"/>
  <c r="AW145" i="11"/>
  <c r="BI145" i="11"/>
  <c r="BK145" i="11"/>
  <c r="BG187" i="11"/>
  <c r="AO146" i="10"/>
  <c r="AO24" i="10" s="1"/>
  <c r="W17" i="15" s="1"/>
  <c r="I17" i="15" s="1"/>
  <c r="AT146" i="10"/>
  <c r="AV146" i="10"/>
  <c r="AZ146" i="10"/>
  <c r="BB146" i="10"/>
  <c r="BH146" i="10"/>
  <c r="C279" i="10"/>
  <c r="C188" i="10"/>
  <c r="A66" i="10"/>
  <c r="C240" i="10"/>
  <c r="C148" i="10"/>
  <c r="A27" i="10"/>
  <c r="AQ186" i="10"/>
  <c r="BM185" i="10"/>
  <c r="BN185" i="10" s="1"/>
  <c r="AS146" i="10"/>
  <c r="AY146" i="10"/>
  <c r="BA146" i="10"/>
  <c r="BE146" i="10"/>
  <c r="BG146" i="10"/>
  <c r="AO186" i="10"/>
  <c r="AO63" i="10" s="1"/>
  <c r="W56" i="15" s="1"/>
  <c r="I56" i="15" s="1"/>
  <c r="AR186" i="10"/>
  <c r="AX186" i="10"/>
  <c r="BD186" i="10"/>
  <c r="BF186" i="10"/>
  <c r="BJ186" i="10"/>
  <c r="BL186" i="10"/>
  <c r="AQ146" i="10"/>
  <c r="AM187" i="10"/>
  <c r="AK187" i="10"/>
  <c r="AI187" i="10"/>
  <c r="AG187" i="10"/>
  <c r="AE187" i="10"/>
  <c r="AC187" i="10"/>
  <c r="AA187" i="10"/>
  <c r="Y187" i="10"/>
  <c r="W187" i="10"/>
  <c r="U187" i="10"/>
  <c r="S187" i="10"/>
  <c r="Q187" i="10"/>
  <c r="O187" i="10"/>
  <c r="M187" i="10"/>
  <c r="K187" i="10"/>
  <c r="I187" i="10"/>
  <c r="G187" i="10"/>
  <c r="E187" i="10"/>
  <c r="AN187" i="10"/>
  <c r="AL187" i="10"/>
  <c r="AJ187" i="10"/>
  <c r="AH187" i="10"/>
  <c r="AF187" i="10"/>
  <c r="AD187" i="10"/>
  <c r="AB187" i="10"/>
  <c r="Z187" i="10"/>
  <c r="X187" i="10"/>
  <c r="V187" i="10"/>
  <c r="T187" i="10"/>
  <c r="R187" i="10"/>
  <c r="P187" i="10"/>
  <c r="N187" i="10"/>
  <c r="L187" i="10"/>
  <c r="J187" i="10"/>
  <c r="H187" i="10"/>
  <c r="F187" i="10"/>
  <c r="D187" i="10"/>
  <c r="AN147" i="10"/>
  <c r="AL147" i="10"/>
  <c r="AJ147" i="10"/>
  <c r="AH147" i="10"/>
  <c r="AF147" i="10"/>
  <c r="AD147" i="10"/>
  <c r="AB147" i="10"/>
  <c r="Z147" i="10"/>
  <c r="X147" i="10"/>
  <c r="V147" i="10"/>
  <c r="T147" i="10"/>
  <c r="R147" i="10"/>
  <c r="P147" i="10"/>
  <c r="N147" i="10"/>
  <c r="L147" i="10"/>
  <c r="J147" i="10"/>
  <c r="H147" i="10"/>
  <c r="F147" i="10"/>
  <c r="D147" i="10"/>
  <c r="AM147" i="10"/>
  <c r="AK147" i="10"/>
  <c r="AI147" i="10"/>
  <c r="AG147" i="10"/>
  <c r="AE147" i="10"/>
  <c r="AC147" i="10"/>
  <c r="AA147" i="10"/>
  <c r="Y147" i="10"/>
  <c r="W147" i="10"/>
  <c r="U147" i="10"/>
  <c r="S147" i="10"/>
  <c r="Q147" i="10"/>
  <c r="O147" i="10"/>
  <c r="M147" i="10"/>
  <c r="K147" i="10"/>
  <c r="I147" i="10"/>
  <c r="G147" i="10"/>
  <c r="E147" i="10"/>
  <c r="BA186" i="10"/>
  <c r="AR146" i="10"/>
  <c r="AX146" i="10"/>
  <c r="BD146" i="10"/>
  <c r="BF146" i="10"/>
  <c r="BJ146" i="10"/>
  <c r="BL146" i="10"/>
  <c r="AU146" i="10"/>
  <c r="AW146" i="10"/>
  <c r="BC146" i="10"/>
  <c r="BI146" i="10"/>
  <c r="BK146" i="10"/>
  <c r="BM145" i="10"/>
  <c r="BN145" i="10" s="1"/>
  <c r="AS186" i="10"/>
  <c r="AY186" i="10"/>
  <c r="BE186" i="10"/>
  <c r="BG186" i="10"/>
  <c r="AT186" i="10"/>
  <c r="AV186" i="10"/>
  <c r="AZ186" i="10"/>
  <c r="BB186" i="10"/>
  <c r="BH186" i="10"/>
  <c r="AR145" i="9"/>
  <c r="AX145" i="9"/>
  <c r="BD145" i="9"/>
  <c r="BJ145" i="9"/>
  <c r="AX186" i="9"/>
  <c r="BM185" i="9"/>
  <c r="BN185" i="9" s="1"/>
  <c r="BM144" i="9"/>
  <c r="BN144" i="9" s="1"/>
  <c r="BF145" i="9"/>
  <c r="BL145" i="9"/>
  <c r="AU145" i="9"/>
  <c r="BK145" i="9"/>
  <c r="AN187" i="9"/>
  <c r="AL187" i="9"/>
  <c r="AJ187" i="9"/>
  <c r="AH187" i="9"/>
  <c r="AF187" i="9"/>
  <c r="AD187" i="9"/>
  <c r="AB187" i="9"/>
  <c r="Z187" i="9"/>
  <c r="X187" i="9"/>
  <c r="V187" i="9"/>
  <c r="T187" i="9"/>
  <c r="R187" i="9"/>
  <c r="P187" i="9"/>
  <c r="N187" i="9"/>
  <c r="L187" i="9"/>
  <c r="J187" i="9"/>
  <c r="H187" i="9"/>
  <c r="F187" i="9"/>
  <c r="D187" i="9"/>
  <c r="AM187" i="9"/>
  <c r="AK187" i="9"/>
  <c r="AI187" i="9"/>
  <c r="AG187" i="9"/>
  <c r="AE187" i="9"/>
  <c r="AC187" i="9"/>
  <c r="AA187" i="9"/>
  <c r="Y187" i="9"/>
  <c r="W187" i="9"/>
  <c r="U187" i="9"/>
  <c r="S187" i="9"/>
  <c r="Q187" i="9"/>
  <c r="O187" i="9"/>
  <c r="M187" i="9"/>
  <c r="K187" i="9"/>
  <c r="I187" i="9"/>
  <c r="G187" i="9"/>
  <c r="E187" i="9"/>
  <c r="AN146" i="9"/>
  <c r="AL146" i="9"/>
  <c r="AJ146" i="9"/>
  <c r="AH146" i="9"/>
  <c r="AF146" i="9"/>
  <c r="AD146" i="9"/>
  <c r="AB146" i="9"/>
  <c r="Z146" i="9"/>
  <c r="X146" i="9"/>
  <c r="V146" i="9"/>
  <c r="T146" i="9"/>
  <c r="R146" i="9"/>
  <c r="P146" i="9"/>
  <c r="N146" i="9"/>
  <c r="L146" i="9"/>
  <c r="J146" i="9"/>
  <c r="H146" i="9"/>
  <c r="F146" i="9"/>
  <c r="D146" i="9"/>
  <c r="AM146" i="9"/>
  <c r="AK146" i="9"/>
  <c r="AI146" i="9"/>
  <c r="AG146" i="9"/>
  <c r="AE146" i="9"/>
  <c r="AC146" i="9"/>
  <c r="AA146" i="9"/>
  <c r="Y146" i="9"/>
  <c r="W146" i="9"/>
  <c r="U146" i="9"/>
  <c r="S146" i="9"/>
  <c r="Q146" i="9"/>
  <c r="O146" i="9"/>
  <c r="M146" i="9"/>
  <c r="K146" i="9"/>
  <c r="I146" i="9"/>
  <c r="G146" i="9"/>
  <c r="E146" i="9"/>
  <c r="AQ145" i="9"/>
  <c r="AW145" i="9"/>
  <c r="BC145" i="9"/>
  <c r="BI145" i="9"/>
  <c r="AS186" i="9"/>
  <c r="AY186" i="9"/>
  <c r="BA186" i="9"/>
  <c r="BE186" i="9"/>
  <c r="BG186" i="9"/>
  <c r="C279" i="9"/>
  <c r="C188" i="9"/>
  <c r="A66" i="9"/>
  <c r="C239" i="9"/>
  <c r="C147" i="9"/>
  <c r="A26" i="9"/>
  <c r="AV145" i="9"/>
  <c r="BB145" i="9"/>
  <c r="BH145" i="9"/>
  <c r="AS145" i="9"/>
  <c r="AY145" i="9"/>
  <c r="BA145" i="9"/>
  <c r="BE145" i="9"/>
  <c r="BG145" i="9"/>
  <c r="AR186" i="9"/>
  <c r="BL186" i="9"/>
  <c r="AQ186" i="9"/>
  <c r="AU186" i="9"/>
  <c r="AW186" i="9"/>
  <c r="BC186" i="9"/>
  <c r="BI186" i="9"/>
  <c r="BK186" i="9"/>
  <c r="AR187" i="8"/>
  <c r="AX187" i="8"/>
  <c r="BD187" i="8"/>
  <c r="BJ187" i="8"/>
  <c r="C280" i="8"/>
  <c r="C189" i="8"/>
  <c r="A67" i="8"/>
  <c r="AT187" i="8"/>
  <c r="AZ187" i="8"/>
  <c r="BA187" i="8"/>
  <c r="BG187" i="8"/>
  <c r="AN146" i="8"/>
  <c r="AL146" i="8"/>
  <c r="AJ146" i="8"/>
  <c r="AH146" i="8"/>
  <c r="AF146" i="8"/>
  <c r="AD146" i="8"/>
  <c r="AB146" i="8"/>
  <c r="Z146" i="8"/>
  <c r="X146" i="8"/>
  <c r="V146" i="8"/>
  <c r="T146" i="8"/>
  <c r="R146" i="8"/>
  <c r="P146" i="8"/>
  <c r="N146" i="8"/>
  <c r="L146" i="8"/>
  <c r="J146" i="8"/>
  <c r="H146" i="8"/>
  <c r="F146" i="8"/>
  <c r="D146" i="8"/>
  <c r="AM146" i="8"/>
  <c r="AK146" i="8"/>
  <c r="AI146" i="8"/>
  <c r="AG146" i="8"/>
  <c r="AE146" i="8"/>
  <c r="AC146" i="8"/>
  <c r="AA146" i="8"/>
  <c r="Y146" i="8"/>
  <c r="W146" i="8"/>
  <c r="U146" i="8"/>
  <c r="S146" i="8"/>
  <c r="Q146" i="8"/>
  <c r="O146" i="8"/>
  <c r="M146" i="8"/>
  <c r="K146" i="8"/>
  <c r="I146" i="8"/>
  <c r="G146" i="8"/>
  <c r="E146" i="8"/>
  <c r="AR145" i="8"/>
  <c r="AX145" i="8"/>
  <c r="BD145" i="8"/>
  <c r="BF145" i="8"/>
  <c r="BJ145" i="8"/>
  <c r="BL145" i="8"/>
  <c r="AQ145" i="8"/>
  <c r="AU145" i="8"/>
  <c r="AW145" i="8"/>
  <c r="BC145" i="8"/>
  <c r="BI145" i="8"/>
  <c r="BK145" i="8"/>
  <c r="AV187" i="8"/>
  <c r="BB187" i="8"/>
  <c r="BH187" i="8"/>
  <c r="AS187" i="8"/>
  <c r="AY187" i="8"/>
  <c r="BE187" i="8"/>
  <c r="AN188" i="8"/>
  <c r="AL188" i="8"/>
  <c r="AJ188" i="8"/>
  <c r="AH188" i="8"/>
  <c r="AF188" i="8"/>
  <c r="AD188" i="8"/>
  <c r="AB188" i="8"/>
  <c r="Z188" i="8"/>
  <c r="X188" i="8"/>
  <c r="V188" i="8"/>
  <c r="T188" i="8"/>
  <c r="R188" i="8"/>
  <c r="P188" i="8"/>
  <c r="N188" i="8"/>
  <c r="L188" i="8"/>
  <c r="J188" i="8"/>
  <c r="H188" i="8"/>
  <c r="F188" i="8"/>
  <c r="D188" i="8"/>
  <c r="AM188" i="8"/>
  <c r="AK188" i="8"/>
  <c r="AI188" i="8"/>
  <c r="AG188" i="8"/>
  <c r="AE188" i="8"/>
  <c r="AC188" i="8"/>
  <c r="AA188" i="8"/>
  <c r="Y188" i="8"/>
  <c r="W188" i="8"/>
  <c r="U188" i="8"/>
  <c r="S188" i="8"/>
  <c r="Q188" i="8"/>
  <c r="O188" i="8"/>
  <c r="M188" i="8"/>
  <c r="K188" i="8"/>
  <c r="I188" i="8"/>
  <c r="G188" i="8"/>
  <c r="E188" i="8"/>
  <c r="AV145" i="8"/>
  <c r="BB145" i="8"/>
  <c r="BH145" i="8"/>
  <c r="AS145" i="8"/>
  <c r="AY145" i="8"/>
  <c r="BE145" i="8"/>
  <c r="BF187" i="8"/>
  <c r="BL187" i="8"/>
  <c r="C239" i="8"/>
  <c r="C147" i="8"/>
  <c r="A26" i="8"/>
  <c r="BA145" i="8"/>
  <c r="BG145" i="8"/>
  <c r="BM186" i="8"/>
  <c r="BN186" i="8" s="1"/>
  <c r="BM144" i="8"/>
  <c r="BN144" i="8" s="1"/>
  <c r="AQ187" i="8"/>
  <c r="AU187" i="8"/>
  <c r="AW187" i="8"/>
  <c r="BC187" i="8"/>
  <c r="BI187" i="8"/>
  <c r="BK187" i="8"/>
  <c r="BD186" i="7"/>
  <c r="BC186" i="7"/>
  <c r="AM147" i="7"/>
  <c r="AK147" i="7"/>
  <c r="AI147" i="7"/>
  <c r="AG147" i="7"/>
  <c r="AE147" i="7"/>
  <c r="AC147" i="7"/>
  <c r="AA147" i="7"/>
  <c r="Y147" i="7"/>
  <c r="W147" i="7"/>
  <c r="U147" i="7"/>
  <c r="S147" i="7"/>
  <c r="Q147" i="7"/>
  <c r="O147" i="7"/>
  <c r="M147" i="7"/>
  <c r="K147" i="7"/>
  <c r="I147" i="7"/>
  <c r="G147" i="7"/>
  <c r="E147" i="7"/>
  <c r="AN147" i="7"/>
  <c r="AL147" i="7"/>
  <c r="AJ147" i="7"/>
  <c r="AH147" i="7"/>
  <c r="AF147" i="7"/>
  <c r="AD147" i="7"/>
  <c r="AB147" i="7"/>
  <c r="Z147" i="7"/>
  <c r="X147" i="7"/>
  <c r="V147" i="7"/>
  <c r="T147" i="7"/>
  <c r="R147" i="7"/>
  <c r="P147" i="7"/>
  <c r="N147" i="7"/>
  <c r="L147" i="7"/>
  <c r="J147" i="7"/>
  <c r="H147" i="7"/>
  <c r="F147" i="7"/>
  <c r="D147" i="7"/>
  <c r="AQ186" i="7"/>
  <c r="AU186" i="7"/>
  <c r="AW186" i="7"/>
  <c r="BI186" i="7"/>
  <c r="BK186" i="7"/>
  <c r="AX186" i="7"/>
  <c r="BF186" i="7"/>
  <c r="BJ186" i="7"/>
  <c r="BL186" i="7"/>
  <c r="AU146" i="7"/>
  <c r="BC146" i="7"/>
  <c r="BD146" i="7"/>
  <c r="BF146" i="7"/>
  <c r="C279" i="7"/>
  <c r="C188" i="7"/>
  <c r="A66" i="7"/>
  <c r="AO186" i="7"/>
  <c r="AO63" i="7" s="1"/>
  <c r="T56" i="15" s="1"/>
  <c r="F56" i="15" s="1"/>
  <c r="AR186" i="7"/>
  <c r="AO146" i="7"/>
  <c r="AO24" i="7" s="1"/>
  <c r="T17" i="15" s="1"/>
  <c r="F17" i="15" s="1"/>
  <c r="AR146" i="7"/>
  <c r="AX146" i="7"/>
  <c r="BJ146" i="7"/>
  <c r="BL146" i="7"/>
  <c r="C240" i="7"/>
  <c r="C148" i="7"/>
  <c r="A27" i="7"/>
  <c r="AS186" i="7"/>
  <c r="AY186" i="7"/>
  <c r="BA186" i="7"/>
  <c r="BE186" i="7"/>
  <c r="AT186" i="7"/>
  <c r="AZ186" i="7"/>
  <c r="BB186" i="7"/>
  <c r="BH186" i="7"/>
  <c r="AM187" i="7"/>
  <c r="AK187" i="7"/>
  <c r="AI187" i="7"/>
  <c r="AG187" i="7"/>
  <c r="AE187" i="7"/>
  <c r="AC187" i="7"/>
  <c r="AA187" i="7"/>
  <c r="Y187" i="7"/>
  <c r="W187" i="7"/>
  <c r="U187" i="7"/>
  <c r="S187" i="7"/>
  <c r="Q187" i="7"/>
  <c r="O187" i="7"/>
  <c r="M187" i="7"/>
  <c r="K187" i="7"/>
  <c r="I187" i="7"/>
  <c r="G187" i="7"/>
  <c r="E187" i="7"/>
  <c r="AN187" i="7"/>
  <c r="AL187" i="7"/>
  <c r="AJ187" i="7"/>
  <c r="AH187" i="7"/>
  <c r="AF187" i="7"/>
  <c r="AD187" i="7"/>
  <c r="AB187" i="7"/>
  <c r="Z187" i="7"/>
  <c r="X187" i="7"/>
  <c r="V187" i="7"/>
  <c r="T187" i="7"/>
  <c r="R187" i="7"/>
  <c r="P187" i="7"/>
  <c r="N187" i="7"/>
  <c r="L187" i="7"/>
  <c r="J187" i="7"/>
  <c r="H187" i="7"/>
  <c r="F187" i="7"/>
  <c r="D187" i="7"/>
  <c r="BM185" i="7"/>
  <c r="BN185" i="7" s="1"/>
  <c r="BM145" i="7"/>
  <c r="BN145" i="7" s="1"/>
  <c r="BG186" i="7"/>
  <c r="AV186" i="7"/>
  <c r="AS146" i="7"/>
  <c r="BA146" i="7"/>
  <c r="BG146" i="7"/>
  <c r="AT146" i="7"/>
  <c r="AV146" i="7"/>
  <c r="AZ146" i="7"/>
  <c r="BB146" i="7"/>
  <c r="BH146" i="7"/>
  <c r="AO186" i="6"/>
  <c r="AO63" i="6" s="1"/>
  <c r="S56" i="15" s="1"/>
  <c r="E56" i="15" s="1"/>
  <c r="AO146" i="6"/>
  <c r="AO24" i="6" s="1"/>
  <c r="S17" i="15" s="1"/>
  <c r="E17" i="15" s="1"/>
  <c r="AT186" i="6"/>
  <c r="AV186" i="6"/>
  <c r="AZ186" i="6"/>
  <c r="BB186" i="6"/>
  <c r="BH186" i="6"/>
  <c r="AN147" i="6"/>
  <c r="AL147" i="6"/>
  <c r="AJ147" i="6"/>
  <c r="AH147" i="6"/>
  <c r="AF147" i="6"/>
  <c r="AD147" i="6"/>
  <c r="AB147" i="6"/>
  <c r="Z147" i="6"/>
  <c r="X147" i="6"/>
  <c r="V147" i="6"/>
  <c r="T147" i="6"/>
  <c r="R147" i="6"/>
  <c r="P147" i="6"/>
  <c r="N147" i="6"/>
  <c r="L147" i="6"/>
  <c r="J147" i="6"/>
  <c r="H147" i="6"/>
  <c r="F147" i="6"/>
  <c r="D147" i="6"/>
  <c r="AM147" i="6"/>
  <c r="AK147" i="6"/>
  <c r="AI147" i="6"/>
  <c r="AG147" i="6"/>
  <c r="AE147" i="6"/>
  <c r="AC147" i="6"/>
  <c r="AA147" i="6"/>
  <c r="Y147" i="6"/>
  <c r="W147" i="6"/>
  <c r="U147" i="6"/>
  <c r="S147" i="6"/>
  <c r="Q147" i="6"/>
  <c r="O147" i="6"/>
  <c r="M147" i="6"/>
  <c r="K147" i="6"/>
  <c r="I147" i="6"/>
  <c r="G147" i="6"/>
  <c r="E147" i="6"/>
  <c r="C279" i="6"/>
  <c r="C188" i="6"/>
  <c r="A66" i="6"/>
  <c r="AS186" i="6"/>
  <c r="AY186" i="6"/>
  <c r="BA186" i="6"/>
  <c r="BE186" i="6"/>
  <c r="BG186" i="6"/>
  <c r="AR146" i="6"/>
  <c r="AX146" i="6"/>
  <c r="BD146" i="6"/>
  <c r="BF146" i="6"/>
  <c r="BJ146" i="6"/>
  <c r="BL146" i="6"/>
  <c r="AQ146" i="6"/>
  <c r="AU146" i="6"/>
  <c r="AW146" i="6"/>
  <c r="BC146" i="6"/>
  <c r="BI146" i="6"/>
  <c r="BK146" i="6"/>
  <c r="BM185" i="6"/>
  <c r="BN185" i="6" s="1"/>
  <c r="BM145" i="6"/>
  <c r="BN145" i="6" s="1"/>
  <c r="C240" i="6"/>
  <c r="C148" i="6"/>
  <c r="A27" i="6"/>
  <c r="AN187" i="6"/>
  <c r="AL187" i="6"/>
  <c r="AJ187" i="6"/>
  <c r="AH187" i="6"/>
  <c r="AF187" i="6"/>
  <c r="AD187" i="6"/>
  <c r="AB187" i="6"/>
  <c r="Z187" i="6"/>
  <c r="X187" i="6"/>
  <c r="V187" i="6"/>
  <c r="T187" i="6"/>
  <c r="R187" i="6"/>
  <c r="P187" i="6"/>
  <c r="N187" i="6"/>
  <c r="L187" i="6"/>
  <c r="J187" i="6"/>
  <c r="H187" i="6"/>
  <c r="F187" i="6"/>
  <c r="D187" i="6"/>
  <c r="AM187" i="6"/>
  <c r="AK187" i="6"/>
  <c r="AI187" i="6"/>
  <c r="AG187" i="6"/>
  <c r="AE187" i="6"/>
  <c r="AC187" i="6"/>
  <c r="AA187" i="6"/>
  <c r="Y187" i="6"/>
  <c r="W187" i="6"/>
  <c r="U187" i="6"/>
  <c r="S187" i="6"/>
  <c r="Q187" i="6"/>
  <c r="O187" i="6"/>
  <c r="M187" i="6"/>
  <c r="K187" i="6"/>
  <c r="I187" i="6"/>
  <c r="G187" i="6"/>
  <c r="E187" i="6"/>
  <c r="AT146" i="6"/>
  <c r="AV146" i="6"/>
  <c r="AZ146" i="6"/>
  <c r="BB146" i="6"/>
  <c r="BH146" i="6"/>
  <c r="AQ186" i="6"/>
  <c r="AU186" i="6"/>
  <c r="AW186" i="6"/>
  <c r="BC186" i="6"/>
  <c r="BI186" i="6"/>
  <c r="BK186" i="6"/>
  <c r="AS146" i="6"/>
  <c r="AY146" i="6"/>
  <c r="BA146" i="6"/>
  <c r="BE146" i="6"/>
  <c r="BG146" i="6"/>
  <c r="BM144" i="5"/>
  <c r="BN144" i="5" s="1"/>
  <c r="AO145" i="5"/>
  <c r="AO23" i="5" s="1"/>
  <c r="R16" i="15" s="1"/>
  <c r="D16" i="15" s="1"/>
  <c r="AO187" i="5"/>
  <c r="AO64" i="5" s="1"/>
  <c r="R57" i="15" s="1"/>
  <c r="D57" i="15" s="1"/>
  <c r="AT145" i="5"/>
  <c r="AV145" i="5"/>
  <c r="AZ145" i="5"/>
  <c r="BB145" i="5"/>
  <c r="BH145" i="5"/>
  <c r="AS145" i="5"/>
  <c r="AY145" i="5"/>
  <c r="BA145" i="5"/>
  <c r="BE145" i="5"/>
  <c r="BG145" i="5"/>
  <c r="AM188" i="5"/>
  <c r="AK188" i="5"/>
  <c r="AI188" i="5"/>
  <c r="AG188" i="5"/>
  <c r="AE188" i="5"/>
  <c r="AC188" i="5"/>
  <c r="AA188" i="5"/>
  <c r="Y188" i="5"/>
  <c r="W188" i="5"/>
  <c r="U188" i="5"/>
  <c r="S188" i="5"/>
  <c r="Q188" i="5"/>
  <c r="O188" i="5"/>
  <c r="M188" i="5"/>
  <c r="K188" i="5"/>
  <c r="I188" i="5"/>
  <c r="G188" i="5"/>
  <c r="E188" i="5"/>
  <c r="AN188" i="5"/>
  <c r="AL188" i="5"/>
  <c r="AJ188" i="5"/>
  <c r="AH188" i="5"/>
  <c r="AF188" i="5"/>
  <c r="AD188" i="5"/>
  <c r="AB188" i="5"/>
  <c r="Z188" i="5"/>
  <c r="X188" i="5"/>
  <c r="V188" i="5"/>
  <c r="T188" i="5"/>
  <c r="R188" i="5"/>
  <c r="P188" i="5"/>
  <c r="N188" i="5"/>
  <c r="L188" i="5"/>
  <c r="J188" i="5"/>
  <c r="H188" i="5"/>
  <c r="F188" i="5"/>
  <c r="D188" i="5"/>
  <c r="AN146" i="5"/>
  <c r="AL146" i="5"/>
  <c r="AJ146" i="5"/>
  <c r="AH146" i="5"/>
  <c r="AF146" i="5"/>
  <c r="AD146" i="5"/>
  <c r="AB146" i="5"/>
  <c r="Z146" i="5"/>
  <c r="X146" i="5"/>
  <c r="V146" i="5"/>
  <c r="T146" i="5"/>
  <c r="R146" i="5"/>
  <c r="P146" i="5"/>
  <c r="N146" i="5"/>
  <c r="L146" i="5"/>
  <c r="J146" i="5"/>
  <c r="H146" i="5"/>
  <c r="F146" i="5"/>
  <c r="D146" i="5"/>
  <c r="AM146" i="5"/>
  <c r="AK146" i="5"/>
  <c r="AI146" i="5"/>
  <c r="AG146" i="5"/>
  <c r="AE146" i="5"/>
  <c r="AC146" i="5"/>
  <c r="AA146" i="5"/>
  <c r="Y146" i="5"/>
  <c r="W146" i="5"/>
  <c r="U146" i="5"/>
  <c r="S146" i="5"/>
  <c r="Q146" i="5"/>
  <c r="O146" i="5"/>
  <c r="M146" i="5"/>
  <c r="K146" i="5"/>
  <c r="I146" i="5"/>
  <c r="G146" i="5"/>
  <c r="E146" i="5"/>
  <c r="AQ187" i="5"/>
  <c r="AU187" i="5"/>
  <c r="AW187" i="5"/>
  <c r="BC187" i="5"/>
  <c r="BI187" i="5"/>
  <c r="BK187" i="5"/>
  <c r="AR187" i="5"/>
  <c r="AX187" i="5"/>
  <c r="BD187" i="5"/>
  <c r="BF187" i="5"/>
  <c r="BJ187" i="5"/>
  <c r="BL187" i="5"/>
  <c r="AR145" i="5"/>
  <c r="AX145" i="5"/>
  <c r="BD145" i="5"/>
  <c r="BF145" i="5"/>
  <c r="BJ145" i="5"/>
  <c r="BL145" i="5"/>
  <c r="AQ145" i="5"/>
  <c r="AU145" i="5"/>
  <c r="AW145" i="5"/>
  <c r="BC145" i="5"/>
  <c r="BI145" i="5"/>
  <c r="BK145" i="5"/>
  <c r="C280" i="5"/>
  <c r="C189" i="5"/>
  <c r="A67" i="5"/>
  <c r="C239" i="5"/>
  <c r="C147" i="5"/>
  <c r="A26" i="5"/>
  <c r="BM186" i="5"/>
  <c r="BN186" i="5" s="1"/>
  <c r="AT187" i="5"/>
  <c r="AV187" i="5"/>
  <c r="AZ187" i="5"/>
  <c r="BB187" i="5"/>
  <c r="BH187" i="5"/>
  <c r="BH188" i="1"/>
  <c r="BB188" i="1"/>
  <c r="BM146" i="1"/>
  <c r="BK146" i="1"/>
  <c r="BE146" i="1"/>
  <c r="AY146" i="1"/>
  <c r="AS146" i="1"/>
  <c r="AR188" i="1"/>
  <c r="AT146" i="1"/>
  <c r="BH146" i="1"/>
  <c r="BB146" i="1"/>
  <c r="BC146" i="1"/>
  <c r="AW146" i="1"/>
  <c r="BL146" i="1"/>
  <c r="AV146" i="1"/>
  <c r="BN145" i="1"/>
  <c r="BO145" i="1" s="1"/>
  <c r="BG146" i="1"/>
  <c r="BF146" i="1"/>
  <c r="AZ146" i="1"/>
  <c r="BI146" i="1"/>
  <c r="BA146" i="1"/>
  <c r="AU146" i="1"/>
  <c r="BJ146" i="1"/>
  <c r="BD146" i="1"/>
  <c r="AX146" i="1"/>
  <c r="AR146" i="1"/>
  <c r="BJ188" i="1"/>
  <c r="AS188" i="1"/>
  <c r="AX188" i="1"/>
  <c r="BK188" i="1"/>
  <c r="BE188" i="1"/>
  <c r="AY188" i="1"/>
  <c r="AZ188" i="1"/>
  <c r="BL188" i="1"/>
  <c r="BA188" i="1"/>
  <c r="AU188" i="1"/>
  <c r="BN187" i="1"/>
  <c r="BO187" i="1" s="1"/>
  <c r="BD188" i="1"/>
  <c r="BM188" i="1"/>
  <c r="BG188" i="1"/>
  <c r="BF188" i="1"/>
  <c r="AT188" i="1"/>
  <c r="AV188" i="1"/>
  <c r="BI188" i="1"/>
  <c r="BC188" i="1"/>
  <c r="AW188" i="1"/>
  <c r="AO146" i="1"/>
  <c r="AO24" i="1" s="1"/>
  <c r="AO188" i="1"/>
  <c r="AO65" i="1" s="1"/>
  <c r="E189" i="1"/>
  <c r="I189" i="1"/>
  <c r="M189" i="1"/>
  <c r="Q189" i="1"/>
  <c r="U189" i="1"/>
  <c r="Y189" i="1"/>
  <c r="AC189" i="1"/>
  <c r="AG189" i="1"/>
  <c r="AK189" i="1"/>
  <c r="D189" i="1"/>
  <c r="L189" i="1"/>
  <c r="T189" i="1"/>
  <c r="AB189" i="1"/>
  <c r="AJ189" i="1"/>
  <c r="F189" i="1"/>
  <c r="N189" i="1"/>
  <c r="V189" i="1"/>
  <c r="AD189" i="1"/>
  <c r="AL189" i="1"/>
  <c r="G189" i="1"/>
  <c r="K189" i="1"/>
  <c r="O189" i="1"/>
  <c r="S189" i="1"/>
  <c r="W189" i="1"/>
  <c r="AA189" i="1"/>
  <c r="AE189" i="1"/>
  <c r="AI189" i="1"/>
  <c r="AM189" i="1"/>
  <c r="H189" i="1"/>
  <c r="P189" i="1"/>
  <c r="X189" i="1"/>
  <c r="AF189" i="1"/>
  <c r="AN189" i="1"/>
  <c r="J189" i="1"/>
  <c r="R189" i="1"/>
  <c r="Z189" i="1"/>
  <c r="AH189" i="1"/>
  <c r="X147" i="1"/>
  <c r="C190" i="1"/>
  <c r="A68" i="1"/>
  <c r="F147" i="1"/>
  <c r="J147" i="1"/>
  <c r="N147" i="1"/>
  <c r="R147" i="1"/>
  <c r="V147" i="1"/>
  <c r="Z147" i="1"/>
  <c r="AD147" i="1"/>
  <c r="AH147" i="1"/>
  <c r="AL147" i="1"/>
  <c r="E147" i="1"/>
  <c r="I147" i="1"/>
  <c r="M147" i="1"/>
  <c r="Q147" i="1"/>
  <c r="U147" i="1"/>
  <c r="Y147" i="1"/>
  <c r="AC147" i="1"/>
  <c r="AG147" i="1"/>
  <c r="AK147" i="1"/>
  <c r="D147" i="1"/>
  <c r="L147" i="1"/>
  <c r="T147" i="1"/>
  <c r="AB147" i="1"/>
  <c r="AJ147" i="1"/>
  <c r="G147" i="1"/>
  <c r="O147" i="1"/>
  <c r="W147" i="1"/>
  <c r="AE147" i="1"/>
  <c r="AM147" i="1"/>
  <c r="H147" i="1"/>
  <c r="P147" i="1"/>
  <c r="AF147" i="1"/>
  <c r="AN147" i="1"/>
  <c r="K147" i="1"/>
  <c r="S147" i="1"/>
  <c r="AA147" i="1"/>
  <c r="AI147" i="1"/>
  <c r="C148" i="1"/>
  <c r="A27" i="1"/>
  <c r="C38" i="16" l="1"/>
  <c r="C16" i="15"/>
  <c r="N16" i="15" s="1"/>
  <c r="Q58" i="15"/>
  <c r="C58" i="15" s="1"/>
  <c r="Q17" i="15"/>
  <c r="C17" i="15" s="1"/>
  <c r="AB56" i="15"/>
  <c r="AB16" i="15"/>
  <c r="N56" i="15"/>
  <c r="C282" i="1"/>
  <c r="A61" i="15"/>
  <c r="A20" i="15"/>
  <c r="C241" i="1"/>
  <c r="AX147" i="14"/>
  <c r="BD147" i="14"/>
  <c r="AY187" i="14"/>
  <c r="AQ146" i="5"/>
  <c r="AU146" i="5"/>
  <c r="BC146" i="5"/>
  <c r="BI146" i="5"/>
  <c r="AR188" i="5"/>
  <c r="AX188" i="5"/>
  <c r="BD188" i="5"/>
  <c r="BF188" i="5"/>
  <c r="BJ188" i="5"/>
  <c r="AO147" i="7"/>
  <c r="AO25" i="7" s="1"/>
  <c r="T18" i="15" s="1"/>
  <c r="F18" i="15" s="1"/>
  <c r="AT147" i="7"/>
  <c r="AV147" i="7"/>
  <c r="AZ147" i="7"/>
  <c r="BB147" i="7"/>
  <c r="BH147" i="7"/>
  <c r="AO187" i="10"/>
  <c r="AO64" i="10" s="1"/>
  <c r="W57" i="15" s="1"/>
  <c r="I57" i="15" s="1"/>
  <c r="AR187" i="12"/>
  <c r="AX187" i="12"/>
  <c r="BD187" i="12"/>
  <c r="BF187" i="12"/>
  <c r="BJ187" i="12"/>
  <c r="BL187" i="12"/>
  <c r="AQ147" i="12"/>
  <c r="AU147" i="12"/>
  <c r="AW147" i="12"/>
  <c r="BC147" i="12"/>
  <c r="BI147" i="12"/>
  <c r="BK147" i="12"/>
  <c r="AU187" i="13"/>
  <c r="AW187" i="13"/>
  <c r="BC187" i="13"/>
  <c r="BI187" i="13"/>
  <c r="AR147" i="14"/>
  <c r="BE187" i="14"/>
  <c r="AS146" i="5"/>
  <c r="AY146" i="5"/>
  <c r="BA146" i="5"/>
  <c r="BE146" i="5"/>
  <c r="BG146" i="5"/>
  <c r="AO188" i="5"/>
  <c r="AO65" i="5" s="1"/>
  <c r="R58" i="15" s="1"/>
  <c r="D58" i="15" s="1"/>
  <c r="AZ188" i="5"/>
  <c r="AQ147" i="6"/>
  <c r="AU147" i="6"/>
  <c r="AW147" i="6"/>
  <c r="BC147" i="6"/>
  <c r="BI147" i="6"/>
  <c r="BK147" i="6"/>
  <c r="BD147" i="7"/>
  <c r="BA188" i="8"/>
  <c r="BG188" i="8"/>
  <c r="AQ187" i="9"/>
  <c r="BI187" i="9"/>
  <c r="AU147" i="13"/>
  <c r="AW147" i="13"/>
  <c r="BC147" i="13"/>
  <c r="BI147" i="13"/>
  <c r="AO147" i="14"/>
  <c r="AO25" i="14" s="1"/>
  <c r="AA18" i="15" s="1"/>
  <c r="M18" i="15" s="1"/>
  <c r="AQ187" i="14"/>
  <c r="AU187" i="14"/>
  <c r="AW187" i="14"/>
  <c r="BC187" i="14"/>
  <c r="BI187" i="14"/>
  <c r="BK187" i="14"/>
  <c r="BF147" i="14"/>
  <c r="BJ147" i="14"/>
  <c r="BL147" i="14"/>
  <c r="AS187" i="14"/>
  <c r="BA187" i="14"/>
  <c r="C280" i="14"/>
  <c r="C189" i="14"/>
  <c r="A67" i="14"/>
  <c r="C241" i="14"/>
  <c r="C149" i="14"/>
  <c r="A28" i="14"/>
  <c r="BM186" i="14"/>
  <c r="BN186" i="14" s="1"/>
  <c r="AQ147" i="14"/>
  <c r="AU147" i="14"/>
  <c r="AW147" i="14"/>
  <c r="BC147" i="14"/>
  <c r="BI147" i="14"/>
  <c r="BK147" i="14"/>
  <c r="AO187" i="14"/>
  <c r="AO64" i="14" s="1"/>
  <c r="AA57" i="15" s="1"/>
  <c r="M57" i="15" s="1"/>
  <c r="AR187" i="14"/>
  <c r="AX187" i="14"/>
  <c r="BD187" i="14"/>
  <c r="BF187" i="14"/>
  <c r="BJ187" i="14"/>
  <c r="BL187" i="14"/>
  <c r="AM188" i="14"/>
  <c r="AK188" i="14"/>
  <c r="AI188" i="14"/>
  <c r="AG188" i="14"/>
  <c r="AE188" i="14"/>
  <c r="AC188" i="14"/>
  <c r="AA188" i="14"/>
  <c r="Y188" i="14"/>
  <c r="W188" i="14"/>
  <c r="U188" i="14"/>
  <c r="S188" i="14"/>
  <c r="Q188" i="14"/>
  <c r="O188" i="14"/>
  <c r="M188" i="14"/>
  <c r="K188" i="14"/>
  <c r="I188" i="14"/>
  <c r="G188" i="14"/>
  <c r="E188" i="14"/>
  <c r="AN188" i="14"/>
  <c r="AL188" i="14"/>
  <c r="AJ188" i="14"/>
  <c r="AH188" i="14"/>
  <c r="AF188" i="14"/>
  <c r="AD188" i="14"/>
  <c r="AB188" i="14"/>
  <c r="Z188" i="14"/>
  <c r="X188" i="14"/>
  <c r="V188" i="14"/>
  <c r="T188" i="14"/>
  <c r="R188" i="14"/>
  <c r="P188" i="14"/>
  <c r="N188" i="14"/>
  <c r="L188" i="14"/>
  <c r="J188" i="14"/>
  <c r="H188" i="14"/>
  <c r="F188" i="14"/>
  <c r="D188" i="14"/>
  <c r="AN148" i="14"/>
  <c r="AL148" i="14"/>
  <c r="AJ148" i="14"/>
  <c r="AH148" i="14"/>
  <c r="AF148" i="14"/>
  <c r="AD148" i="14"/>
  <c r="AB148" i="14"/>
  <c r="Z148" i="14"/>
  <c r="X148" i="14"/>
  <c r="V148" i="14"/>
  <c r="T148" i="14"/>
  <c r="R148" i="14"/>
  <c r="P148" i="14"/>
  <c r="N148" i="14"/>
  <c r="L148" i="14"/>
  <c r="J148" i="14"/>
  <c r="H148" i="14"/>
  <c r="F148" i="14"/>
  <c r="D148" i="14"/>
  <c r="AM148" i="14"/>
  <c r="AK148" i="14"/>
  <c r="AI148" i="14"/>
  <c r="AG148" i="14"/>
  <c r="AE148" i="14"/>
  <c r="AC148" i="14"/>
  <c r="AA148" i="14"/>
  <c r="Y148" i="14"/>
  <c r="W148" i="14"/>
  <c r="U148" i="14"/>
  <c r="S148" i="14"/>
  <c r="Q148" i="14"/>
  <c r="O148" i="14"/>
  <c r="M148" i="14"/>
  <c r="K148" i="14"/>
  <c r="I148" i="14"/>
  <c r="G148" i="14"/>
  <c r="E148" i="14"/>
  <c r="AT147" i="14"/>
  <c r="AV147" i="14"/>
  <c r="AZ147" i="14"/>
  <c r="BB147" i="14"/>
  <c r="BH147" i="14"/>
  <c r="AS147" i="14"/>
  <c r="AY147" i="14"/>
  <c r="BA147" i="14"/>
  <c r="BE147" i="14"/>
  <c r="BG147" i="14"/>
  <c r="BM146" i="14"/>
  <c r="BN146" i="14" s="1"/>
  <c r="BG187" i="14"/>
  <c r="AT187" i="14"/>
  <c r="AV187" i="14"/>
  <c r="AZ187" i="14"/>
  <c r="BB187" i="14"/>
  <c r="BH187" i="14"/>
  <c r="BK187" i="13"/>
  <c r="AM148" i="13"/>
  <c r="AK148" i="13"/>
  <c r="AI148" i="13"/>
  <c r="AG148" i="13"/>
  <c r="AE148" i="13"/>
  <c r="AC148" i="13"/>
  <c r="AA148" i="13"/>
  <c r="Y148" i="13"/>
  <c r="W148" i="13"/>
  <c r="U148" i="13"/>
  <c r="S148" i="13"/>
  <c r="Q148" i="13"/>
  <c r="O148" i="13"/>
  <c r="M148" i="13"/>
  <c r="K148" i="13"/>
  <c r="I148" i="13"/>
  <c r="G148" i="13"/>
  <c r="E148" i="13"/>
  <c r="AN148" i="13"/>
  <c r="AL148" i="13"/>
  <c r="AJ148" i="13"/>
  <c r="AH148" i="13"/>
  <c r="AF148" i="13"/>
  <c r="AD148" i="13"/>
  <c r="AB148" i="13"/>
  <c r="Z148" i="13"/>
  <c r="X148" i="13"/>
  <c r="V148" i="13"/>
  <c r="T148" i="13"/>
  <c r="R148" i="13"/>
  <c r="P148" i="13"/>
  <c r="N148" i="13"/>
  <c r="L148" i="13"/>
  <c r="J148" i="13"/>
  <c r="H148" i="13"/>
  <c r="F148" i="13"/>
  <c r="D148" i="13"/>
  <c r="AQ187" i="13"/>
  <c r="AQ147" i="13"/>
  <c r="BK147" i="13"/>
  <c r="C280" i="13"/>
  <c r="C189" i="13"/>
  <c r="A67" i="13"/>
  <c r="BM186" i="13"/>
  <c r="BN186" i="13" s="1"/>
  <c r="AO187" i="13"/>
  <c r="AO64" i="13" s="1"/>
  <c r="Z57" i="15" s="1"/>
  <c r="L57" i="15" s="1"/>
  <c r="AR187" i="13"/>
  <c r="AX187" i="13"/>
  <c r="BD187" i="13"/>
  <c r="BF187" i="13"/>
  <c r="BJ187" i="13"/>
  <c r="BL187" i="13"/>
  <c r="AO147" i="13"/>
  <c r="AO25" i="13" s="1"/>
  <c r="Z18" i="15" s="1"/>
  <c r="L18" i="15" s="1"/>
  <c r="AR147" i="13"/>
  <c r="AX147" i="13"/>
  <c r="BD147" i="13"/>
  <c r="BF147" i="13"/>
  <c r="BJ147" i="13"/>
  <c r="BL147" i="13"/>
  <c r="C241" i="13"/>
  <c r="A28" i="13"/>
  <c r="C149" i="13"/>
  <c r="AM188" i="13"/>
  <c r="AK188" i="13"/>
  <c r="AI188" i="13"/>
  <c r="AG188" i="13"/>
  <c r="AE188" i="13"/>
  <c r="AC188" i="13"/>
  <c r="AA188" i="13"/>
  <c r="Y188" i="13"/>
  <c r="W188" i="13"/>
  <c r="U188" i="13"/>
  <c r="S188" i="13"/>
  <c r="Q188" i="13"/>
  <c r="O188" i="13"/>
  <c r="M188" i="13"/>
  <c r="K188" i="13"/>
  <c r="I188" i="13"/>
  <c r="G188" i="13"/>
  <c r="E188" i="13"/>
  <c r="AN188" i="13"/>
  <c r="AL188" i="13"/>
  <c r="AJ188" i="13"/>
  <c r="AH188" i="13"/>
  <c r="AF188" i="13"/>
  <c r="AD188" i="13"/>
  <c r="AB188" i="13"/>
  <c r="Z188" i="13"/>
  <c r="X188" i="13"/>
  <c r="V188" i="13"/>
  <c r="T188" i="13"/>
  <c r="R188" i="13"/>
  <c r="P188" i="13"/>
  <c r="N188" i="13"/>
  <c r="L188" i="13"/>
  <c r="J188" i="13"/>
  <c r="H188" i="13"/>
  <c r="F188" i="13"/>
  <c r="D188" i="13"/>
  <c r="AS187" i="13"/>
  <c r="AY187" i="13"/>
  <c r="BA187" i="13"/>
  <c r="BE187" i="13"/>
  <c r="BG187" i="13"/>
  <c r="AT187" i="13"/>
  <c r="AV187" i="13"/>
  <c r="AZ187" i="13"/>
  <c r="BB187" i="13"/>
  <c r="BH187" i="13"/>
  <c r="BM146" i="13"/>
  <c r="BN146" i="13" s="1"/>
  <c r="AS147" i="13"/>
  <c r="AY147" i="13"/>
  <c r="BA147" i="13"/>
  <c r="BE147" i="13"/>
  <c r="BG147" i="13"/>
  <c r="AT147" i="13"/>
  <c r="AV147" i="13"/>
  <c r="AZ147" i="13"/>
  <c r="BB147" i="13"/>
  <c r="BH147" i="13"/>
  <c r="BM186" i="12"/>
  <c r="BN186" i="12" s="1"/>
  <c r="AO187" i="12"/>
  <c r="AO64" i="12" s="1"/>
  <c r="Y57" i="15" s="1"/>
  <c r="K57" i="15" s="1"/>
  <c r="C241" i="12"/>
  <c r="A28" i="12"/>
  <c r="C149" i="12"/>
  <c r="C280" i="12"/>
  <c r="C189" i="12"/>
  <c r="A67" i="12"/>
  <c r="AT187" i="12"/>
  <c r="AV187" i="12"/>
  <c r="AZ187" i="12"/>
  <c r="BB187" i="12"/>
  <c r="BH187" i="12"/>
  <c r="AS187" i="12"/>
  <c r="AY187" i="12"/>
  <c r="BA187" i="12"/>
  <c r="BE187" i="12"/>
  <c r="BG187" i="12"/>
  <c r="AS147" i="12"/>
  <c r="AY147" i="12"/>
  <c r="BA147" i="12"/>
  <c r="BE147" i="12"/>
  <c r="BG147" i="12"/>
  <c r="AT147" i="12"/>
  <c r="AV147" i="12"/>
  <c r="AZ147" i="12"/>
  <c r="BB147" i="12"/>
  <c r="BH147" i="12"/>
  <c r="AM148" i="12"/>
  <c r="AK148" i="12"/>
  <c r="AI148" i="12"/>
  <c r="AG148" i="12"/>
  <c r="AE148" i="12"/>
  <c r="AC148" i="12"/>
  <c r="AA148" i="12"/>
  <c r="Y148" i="12"/>
  <c r="W148" i="12"/>
  <c r="U148" i="12"/>
  <c r="S148" i="12"/>
  <c r="Q148" i="12"/>
  <c r="O148" i="12"/>
  <c r="M148" i="12"/>
  <c r="K148" i="12"/>
  <c r="I148" i="12"/>
  <c r="G148" i="12"/>
  <c r="E148" i="12"/>
  <c r="AN148" i="12"/>
  <c r="AL148" i="12"/>
  <c r="AJ148" i="12"/>
  <c r="AH148" i="12"/>
  <c r="AF148" i="12"/>
  <c r="AD148" i="12"/>
  <c r="AB148" i="12"/>
  <c r="Z148" i="12"/>
  <c r="X148" i="12"/>
  <c r="V148" i="12"/>
  <c r="T148" i="12"/>
  <c r="R148" i="12"/>
  <c r="P148" i="12"/>
  <c r="N148" i="12"/>
  <c r="L148" i="12"/>
  <c r="J148" i="12"/>
  <c r="H148" i="12"/>
  <c r="F148" i="12"/>
  <c r="D148" i="12"/>
  <c r="AN188" i="12"/>
  <c r="AL188" i="12"/>
  <c r="AJ188" i="12"/>
  <c r="AH188" i="12"/>
  <c r="AF188" i="12"/>
  <c r="AD188" i="12"/>
  <c r="AB188" i="12"/>
  <c r="Z188" i="12"/>
  <c r="X188" i="12"/>
  <c r="V188" i="12"/>
  <c r="T188" i="12"/>
  <c r="R188" i="12"/>
  <c r="P188" i="12"/>
  <c r="N188" i="12"/>
  <c r="L188" i="12"/>
  <c r="J188" i="12"/>
  <c r="H188" i="12"/>
  <c r="F188" i="12"/>
  <c r="D188" i="12"/>
  <c r="AM188" i="12"/>
  <c r="AK188" i="12"/>
  <c r="AI188" i="12"/>
  <c r="AG188" i="12"/>
  <c r="AE188" i="12"/>
  <c r="AC188" i="12"/>
  <c r="AA188" i="12"/>
  <c r="Y188" i="12"/>
  <c r="W188" i="12"/>
  <c r="U188" i="12"/>
  <c r="S188" i="12"/>
  <c r="Q188" i="12"/>
  <c r="O188" i="12"/>
  <c r="M188" i="12"/>
  <c r="K188" i="12"/>
  <c r="I188" i="12"/>
  <c r="G188" i="12"/>
  <c r="E188" i="12"/>
  <c r="AQ187" i="12"/>
  <c r="AU187" i="12"/>
  <c r="AW187" i="12"/>
  <c r="BC187" i="12"/>
  <c r="BI187" i="12"/>
  <c r="BK187" i="12"/>
  <c r="BM146" i="12"/>
  <c r="BN146" i="12" s="1"/>
  <c r="AO147" i="12"/>
  <c r="AO25" i="12" s="1"/>
  <c r="Y18" i="15" s="1"/>
  <c r="K18" i="15" s="1"/>
  <c r="AR147" i="12"/>
  <c r="AX147" i="12"/>
  <c r="BD147" i="12"/>
  <c r="BF147" i="12"/>
  <c r="BJ147" i="12"/>
  <c r="BL147" i="12"/>
  <c r="BM187" i="11"/>
  <c r="BN187" i="11" s="1"/>
  <c r="AO188" i="11"/>
  <c r="AO65" i="11" s="1"/>
  <c r="X58" i="15" s="1"/>
  <c r="J58" i="15" s="1"/>
  <c r="AT188" i="11"/>
  <c r="AV188" i="11"/>
  <c r="AZ188" i="11"/>
  <c r="BB188" i="11"/>
  <c r="BH188" i="11"/>
  <c r="AS146" i="11"/>
  <c r="AY146" i="11"/>
  <c r="BA146" i="11"/>
  <c r="BE146" i="11"/>
  <c r="BG146" i="11"/>
  <c r="AO146" i="11"/>
  <c r="AO24" i="11" s="1"/>
  <c r="X17" i="15" s="1"/>
  <c r="J17" i="15" s="1"/>
  <c r="AM147" i="11"/>
  <c r="AK147" i="11"/>
  <c r="AI147" i="11"/>
  <c r="AG147" i="11"/>
  <c r="AE147" i="11"/>
  <c r="AC147" i="11"/>
  <c r="AA147" i="11"/>
  <c r="Y147" i="11"/>
  <c r="W147" i="11"/>
  <c r="U147" i="11"/>
  <c r="S147" i="11"/>
  <c r="Q147" i="11"/>
  <c r="O147" i="11"/>
  <c r="M147" i="11"/>
  <c r="K147" i="11"/>
  <c r="I147" i="11"/>
  <c r="G147" i="11"/>
  <c r="E147" i="11"/>
  <c r="AN147" i="11"/>
  <c r="AL147" i="11"/>
  <c r="AJ147" i="11"/>
  <c r="AH147" i="11"/>
  <c r="AF147" i="11"/>
  <c r="AD147" i="11"/>
  <c r="AB147" i="11"/>
  <c r="Z147" i="11"/>
  <c r="X147" i="11"/>
  <c r="V147" i="11"/>
  <c r="T147" i="11"/>
  <c r="R147" i="11"/>
  <c r="P147" i="11"/>
  <c r="N147" i="11"/>
  <c r="L147" i="11"/>
  <c r="J147" i="11"/>
  <c r="H147" i="11"/>
  <c r="F147" i="11"/>
  <c r="D147" i="11"/>
  <c r="BG188" i="11"/>
  <c r="AQ146" i="11"/>
  <c r="AW146" i="11"/>
  <c r="BI146" i="11"/>
  <c r="BK146" i="11"/>
  <c r="AX146" i="11"/>
  <c r="BF146" i="11"/>
  <c r="C281" i="11"/>
  <c r="C190" i="11"/>
  <c r="A68" i="11"/>
  <c r="AS188" i="11"/>
  <c r="AY188" i="11"/>
  <c r="BA188" i="11"/>
  <c r="BE188" i="11"/>
  <c r="AU146" i="11"/>
  <c r="BC146" i="11"/>
  <c r="AR146" i="11"/>
  <c r="BD146" i="11"/>
  <c r="BJ146" i="11"/>
  <c r="BL146" i="11"/>
  <c r="C240" i="11"/>
  <c r="C148" i="11"/>
  <c r="A27" i="11"/>
  <c r="AX188" i="11"/>
  <c r="BF188" i="11"/>
  <c r="BL188" i="11"/>
  <c r="AQ188" i="11"/>
  <c r="BK188" i="11"/>
  <c r="AN189" i="11"/>
  <c r="AL189" i="11"/>
  <c r="AJ189" i="11"/>
  <c r="AH189" i="11"/>
  <c r="AF189" i="11"/>
  <c r="AD189" i="11"/>
  <c r="AB189" i="11"/>
  <c r="Z189" i="11"/>
  <c r="X189" i="11"/>
  <c r="V189" i="11"/>
  <c r="T189" i="11"/>
  <c r="R189" i="11"/>
  <c r="P189" i="11"/>
  <c r="N189" i="11"/>
  <c r="L189" i="11"/>
  <c r="J189" i="11"/>
  <c r="H189" i="11"/>
  <c r="F189" i="11"/>
  <c r="D189" i="11"/>
  <c r="AM189" i="11"/>
  <c r="AK189" i="11"/>
  <c r="AI189" i="11"/>
  <c r="AG189" i="11"/>
  <c r="AE189" i="11"/>
  <c r="AC189" i="11"/>
  <c r="AA189" i="11"/>
  <c r="Y189" i="11"/>
  <c r="W189" i="11"/>
  <c r="U189" i="11"/>
  <c r="S189" i="11"/>
  <c r="Q189" i="11"/>
  <c r="O189" i="11"/>
  <c r="M189" i="11"/>
  <c r="K189" i="11"/>
  <c r="I189" i="11"/>
  <c r="G189" i="11"/>
  <c r="E189" i="11"/>
  <c r="BM145" i="11"/>
  <c r="BN145" i="11" s="1"/>
  <c r="AR188" i="11"/>
  <c r="BD188" i="11"/>
  <c r="BJ188" i="11"/>
  <c r="AU188" i="11"/>
  <c r="AW188" i="11"/>
  <c r="BC188" i="11"/>
  <c r="BI188" i="11"/>
  <c r="AT146" i="11"/>
  <c r="AV146" i="11"/>
  <c r="AZ146" i="11"/>
  <c r="BB146" i="11"/>
  <c r="BH146" i="11"/>
  <c r="AQ147" i="10"/>
  <c r="AU147" i="10"/>
  <c r="AW147" i="10"/>
  <c r="BC147" i="10"/>
  <c r="BI147" i="10"/>
  <c r="BK147" i="10"/>
  <c r="AM148" i="10"/>
  <c r="AK148" i="10"/>
  <c r="AI148" i="10"/>
  <c r="AG148" i="10"/>
  <c r="AE148" i="10"/>
  <c r="AC148" i="10"/>
  <c r="AA148" i="10"/>
  <c r="Y148" i="10"/>
  <c r="W148" i="10"/>
  <c r="U148" i="10"/>
  <c r="S148" i="10"/>
  <c r="Q148" i="10"/>
  <c r="O148" i="10"/>
  <c r="M148" i="10"/>
  <c r="K148" i="10"/>
  <c r="I148" i="10"/>
  <c r="G148" i="10"/>
  <c r="E148" i="10"/>
  <c r="AN148" i="10"/>
  <c r="AL148" i="10"/>
  <c r="AJ148" i="10"/>
  <c r="AH148" i="10"/>
  <c r="AF148" i="10"/>
  <c r="AD148" i="10"/>
  <c r="AB148" i="10"/>
  <c r="Z148" i="10"/>
  <c r="X148" i="10"/>
  <c r="V148" i="10"/>
  <c r="T148" i="10"/>
  <c r="R148" i="10"/>
  <c r="P148" i="10"/>
  <c r="N148" i="10"/>
  <c r="L148" i="10"/>
  <c r="J148" i="10"/>
  <c r="H148" i="10"/>
  <c r="F148" i="10"/>
  <c r="D148" i="10"/>
  <c r="C280" i="10"/>
  <c r="C189" i="10"/>
  <c r="A67" i="10"/>
  <c r="AS147" i="10"/>
  <c r="AY147" i="10"/>
  <c r="BA147" i="10"/>
  <c r="BE147" i="10"/>
  <c r="BG147" i="10"/>
  <c r="AT147" i="10"/>
  <c r="AV147" i="10"/>
  <c r="AZ147" i="10"/>
  <c r="BB147" i="10"/>
  <c r="BH147" i="10"/>
  <c r="AR187" i="10"/>
  <c r="AX187" i="10"/>
  <c r="BD187" i="10"/>
  <c r="BF187" i="10"/>
  <c r="BJ187" i="10"/>
  <c r="BL187" i="10"/>
  <c r="AQ187" i="10"/>
  <c r="AU187" i="10"/>
  <c r="AW187" i="10"/>
  <c r="BC187" i="10"/>
  <c r="BI187" i="10"/>
  <c r="BK187" i="10"/>
  <c r="BM146" i="10"/>
  <c r="BN146" i="10" s="1"/>
  <c r="BM186" i="10"/>
  <c r="BN186" i="10" s="1"/>
  <c r="AT187" i="10"/>
  <c r="AV187" i="10"/>
  <c r="AZ187" i="10"/>
  <c r="BB187" i="10"/>
  <c r="BH187" i="10"/>
  <c r="BE187" i="10"/>
  <c r="BG187" i="10"/>
  <c r="C241" i="10"/>
  <c r="A28" i="10"/>
  <c r="C149" i="10"/>
  <c r="AN188" i="10"/>
  <c r="AL188" i="10"/>
  <c r="AJ188" i="10"/>
  <c r="AH188" i="10"/>
  <c r="AF188" i="10"/>
  <c r="AD188" i="10"/>
  <c r="AB188" i="10"/>
  <c r="Z188" i="10"/>
  <c r="X188" i="10"/>
  <c r="V188" i="10"/>
  <c r="T188" i="10"/>
  <c r="R188" i="10"/>
  <c r="P188" i="10"/>
  <c r="N188" i="10"/>
  <c r="L188" i="10"/>
  <c r="J188" i="10"/>
  <c r="H188" i="10"/>
  <c r="F188" i="10"/>
  <c r="D188" i="10"/>
  <c r="AM188" i="10"/>
  <c r="AK188" i="10"/>
  <c r="AI188" i="10"/>
  <c r="AG188" i="10"/>
  <c r="AE188" i="10"/>
  <c r="AC188" i="10"/>
  <c r="AA188" i="10"/>
  <c r="Y188" i="10"/>
  <c r="W188" i="10"/>
  <c r="U188" i="10"/>
  <c r="S188" i="10"/>
  <c r="Q188" i="10"/>
  <c r="O188" i="10"/>
  <c r="M188" i="10"/>
  <c r="K188" i="10"/>
  <c r="I188" i="10"/>
  <c r="G188" i="10"/>
  <c r="E188" i="10"/>
  <c r="AO147" i="10"/>
  <c r="AO25" i="10" s="1"/>
  <c r="W18" i="15" s="1"/>
  <c r="I18" i="15" s="1"/>
  <c r="AR147" i="10"/>
  <c r="AX147" i="10"/>
  <c r="BD147" i="10"/>
  <c r="BF147" i="10"/>
  <c r="BJ147" i="10"/>
  <c r="BL147" i="10"/>
  <c r="AS187" i="10"/>
  <c r="AY187" i="10"/>
  <c r="BA187" i="10"/>
  <c r="AQ146" i="9"/>
  <c r="AU146" i="9"/>
  <c r="AW146" i="9"/>
  <c r="BC146" i="9"/>
  <c r="BI146" i="9"/>
  <c r="BK146" i="9"/>
  <c r="AM147" i="9"/>
  <c r="AK147" i="9"/>
  <c r="AI147" i="9"/>
  <c r="AG147" i="9"/>
  <c r="AE147" i="9"/>
  <c r="AC147" i="9"/>
  <c r="AA147" i="9"/>
  <c r="Y147" i="9"/>
  <c r="W147" i="9"/>
  <c r="U147" i="9"/>
  <c r="S147" i="9"/>
  <c r="Q147" i="9"/>
  <c r="O147" i="9"/>
  <c r="M147" i="9"/>
  <c r="K147" i="9"/>
  <c r="I147" i="9"/>
  <c r="G147" i="9"/>
  <c r="E147" i="9"/>
  <c r="AN147" i="9"/>
  <c r="AL147" i="9"/>
  <c r="AJ147" i="9"/>
  <c r="AH147" i="9"/>
  <c r="AF147" i="9"/>
  <c r="AD147" i="9"/>
  <c r="AB147" i="9"/>
  <c r="Z147" i="9"/>
  <c r="X147" i="9"/>
  <c r="V147" i="9"/>
  <c r="T147" i="9"/>
  <c r="R147" i="9"/>
  <c r="P147" i="9"/>
  <c r="N147" i="9"/>
  <c r="L147" i="9"/>
  <c r="J147" i="9"/>
  <c r="H147" i="9"/>
  <c r="F147" i="9"/>
  <c r="D147" i="9"/>
  <c r="C280" i="9"/>
  <c r="C189" i="9"/>
  <c r="A67" i="9"/>
  <c r="BM186" i="9"/>
  <c r="BN186" i="9" s="1"/>
  <c r="BM145" i="9"/>
  <c r="BN145" i="9" s="1"/>
  <c r="AS146" i="9"/>
  <c r="AY146" i="9"/>
  <c r="BA146" i="9"/>
  <c r="BE146" i="9"/>
  <c r="BG146" i="9"/>
  <c r="AT146" i="9"/>
  <c r="AV146" i="9"/>
  <c r="AZ146" i="9"/>
  <c r="BB146" i="9"/>
  <c r="BH146" i="9"/>
  <c r="AS187" i="9"/>
  <c r="AY187" i="9"/>
  <c r="BA187" i="9"/>
  <c r="BE187" i="9"/>
  <c r="BG187" i="9"/>
  <c r="AT187" i="9"/>
  <c r="AV187" i="9"/>
  <c r="AZ187" i="9"/>
  <c r="BB187" i="9"/>
  <c r="BH187" i="9"/>
  <c r="C240" i="9"/>
  <c r="C148" i="9"/>
  <c r="A27" i="9"/>
  <c r="AM188" i="9"/>
  <c r="AK188" i="9"/>
  <c r="AI188" i="9"/>
  <c r="AG188" i="9"/>
  <c r="AE188" i="9"/>
  <c r="AC188" i="9"/>
  <c r="AA188" i="9"/>
  <c r="Y188" i="9"/>
  <c r="W188" i="9"/>
  <c r="U188" i="9"/>
  <c r="S188" i="9"/>
  <c r="Q188" i="9"/>
  <c r="O188" i="9"/>
  <c r="M188" i="9"/>
  <c r="K188" i="9"/>
  <c r="I188" i="9"/>
  <c r="G188" i="9"/>
  <c r="E188" i="9"/>
  <c r="AN188" i="9"/>
  <c r="AL188" i="9"/>
  <c r="AJ188" i="9"/>
  <c r="AH188" i="9"/>
  <c r="AF188" i="9"/>
  <c r="AD188" i="9"/>
  <c r="AB188" i="9"/>
  <c r="Z188" i="9"/>
  <c r="X188" i="9"/>
  <c r="V188" i="9"/>
  <c r="T188" i="9"/>
  <c r="R188" i="9"/>
  <c r="P188" i="9"/>
  <c r="N188" i="9"/>
  <c r="L188" i="9"/>
  <c r="J188" i="9"/>
  <c r="H188" i="9"/>
  <c r="F188" i="9"/>
  <c r="D188" i="9"/>
  <c r="AU187" i="9"/>
  <c r="AW187" i="9"/>
  <c r="BC187" i="9"/>
  <c r="BK187" i="9"/>
  <c r="AR187" i="9"/>
  <c r="AX187" i="9"/>
  <c r="BD187" i="9"/>
  <c r="BF187" i="9"/>
  <c r="BJ187" i="9"/>
  <c r="BL187" i="9"/>
  <c r="AO146" i="9"/>
  <c r="AO24" i="9" s="1"/>
  <c r="V17" i="15" s="1"/>
  <c r="H17" i="15" s="1"/>
  <c r="AR146" i="9"/>
  <c r="AX146" i="9"/>
  <c r="BD146" i="9"/>
  <c r="BF146" i="9"/>
  <c r="BJ146" i="9"/>
  <c r="BL146" i="9"/>
  <c r="AO187" i="9"/>
  <c r="AO64" i="9" s="1"/>
  <c r="V57" i="15" s="1"/>
  <c r="H57" i="15" s="1"/>
  <c r="AO188" i="8"/>
  <c r="AO65" i="8" s="1"/>
  <c r="U58" i="15" s="1"/>
  <c r="G58" i="15" s="1"/>
  <c r="AS146" i="8"/>
  <c r="AY146" i="8"/>
  <c r="BE146" i="8"/>
  <c r="AO146" i="8"/>
  <c r="AO24" i="8" s="1"/>
  <c r="U17" i="15" s="1"/>
  <c r="G17" i="15" s="1"/>
  <c r="AM147" i="8"/>
  <c r="AK147" i="8"/>
  <c r="AI147" i="8"/>
  <c r="AG147" i="8"/>
  <c r="AE147" i="8"/>
  <c r="AC147" i="8"/>
  <c r="AA147" i="8"/>
  <c r="Y147" i="8"/>
  <c r="W147" i="8"/>
  <c r="U147" i="8"/>
  <c r="S147" i="8"/>
  <c r="Q147" i="8"/>
  <c r="O147" i="8"/>
  <c r="M147" i="8"/>
  <c r="K147" i="8"/>
  <c r="I147" i="8"/>
  <c r="G147" i="8"/>
  <c r="E147" i="8"/>
  <c r="AN147" i="8"/>
  <c r="AL147" i="8"/>
  <c r="AJ147" i="8"/>
  <c r="AH147" i="8"/>
  <c r="AF147" i="8"/>
  <c r="AD147" i="8"/>
  <c r="AB147" i="8"/>
  <c r="Z147" i="8"/>
  <c r="X147" i="8"/>
  <c r="V147" i="8"/>
  <c r="T147" i="8"/>
  <c r="R147" i="8"/>
  <c r="P147" i="8"/>
  <c r="N147" i="8"/>
  <c r="L147" i="8"/>
  <c r="J147" i="8"/>
  <c r="H147" i="8"/>
  <c r="F147" i="8"/>
  <c r="D147" i="8"/>
  <c r="AQ188" i="8"/>
  <c r="AW188" i="8"/>
  <c r="BC188" i="8"/>
  <c r="BI188" i="8"/>
  <c r="AR188" i="8"/>
  <c r="AX188" i="8"/>
  <c r="BD188" i="8"/>
  <c r="BJ188" i="8"/>
  <c r="C281" i="8"/>
  <c r="C190" i="8"/>
  <c r="A68" i="8"/>
  <c r="BM187" i="8"/>
  <c r="BN187" i="8" s="1"/>
  <c r="AU188" i="8"/>
  <c r="BK188" i="8"/>
  <c r="BF188" i="8"/>
  <c r="BL188" i="8"/>
  <c r="AQ146" i="8"/>
  <c r="AU146" i="8"/>
  <c r="AW146" i="8"/>
  <c r="BC146" i="8"/>
  <c r="BI146" i="8"/>
  <c r="BK146" i="8"/>
  <c r="AR146" i="8"/>
  <c r="AX146" i="8"/>
  <c r="BD146" i="8"/>
  <c r="BF146" i="8"/>
  <c r="BJ146" i="8"/>
  <c r="BL146" i="8"/>
  <c r="C240" i="8"/>
  <c r="A27" i="8"/>
  <c r="C148" i="8"/>
  <c r="AS188" i="8"/>
  <c r="AY188" i="8"/>
  <c r="BE188" i="8"/>
  <c r="AV188" i="8"/>
  <c r="BB188" i="8"/>
  <c r="BH188" i="8"/>
  <c r="BA146" i="8"/>
  <c r="BG146" i="8"/>
  <c r="AT146" i="8"/>
  <c r="AZ146" i="8"/>
  <c r="AN189" i="8"/>
  <c r="AL189" i="8"/>
  <c r="AJ189" i="8"/>
  <c r="AH189" i="8"/>
  <c r="AF189" i="8"/>
  <c r="AD189" i="8"/>
  <c r="AB189" i="8"/>
  <c r="AM189" i="8"/>
  <c r="AI189" i="8"/>
  <c r="AE189" i="8"/>
  <c r="AA189" i="8"/>
  <c r="Y189" i="8"/>
  <c r="W189" i="8"/>
  <c r="U189" i="8"/>
  <c r="S189" i="8"/>
  <c r="Q189" i="8"/>
  <c r="O189" i="8"/>
  <c r="M189" i="8"/>
  <c r="K189" i="8"/>
  <c r="I189" i="8"/>
  <c r="G189" i="8"/>
  <c r="E189" i="8"/>
  <c r="AK189" i="8"/>
  <c r="AG189" i="8"/>
  <c r="AC189" i="8"/>
  <c r="Z189" i="8"/>
  <c r="X189" i="8"/>
  <c r="V189" i="8"/>
  <c r="T189" i="8"/>
  <c r="R189" i="8"/>
  <c r="P189" i="8"/>
  <c r="N189" i="8"/>
  <c r="L189" i="8"/>
  <c r="J189" i="8"/>
  <c r="H189" i="8"/>
  <c r="F189" i="8"/>
  <c r="D189" i="8"/>
  <c r="AT188" i="8"/>
  <c r="AZ188" i="8"/>
  <c r="BM145" i="8"/>
  <c r="BN145" i="8" s="1"/>
  <c r="AV146" i="8"/>
  <c r="BB146" i="8"/>
  <c r="BH146" i="8"/>
  <c r="BM146" i="7"/>
  <c r="BN146" i="7" s="1"/>
  <c r="AO187" i="7"/>
  <c r="AO64" i="7" s="1"/>
  <c r="T57" i="15" s="1"/>
  <c r="F57" i="15" s="1"/>
  <c r="AT187" i="7"/>
  <c r="AV187" i="7"/>
  <c r="AZ187" i="7"/>
  <c r="BB187" i="7"/>
  <c r="BH187" i="7"/>
  <c r="AN148" i="7"/>
  <c r="AL148" i="7"/>
  <c r="AJ148" i="7"/>
  <c r="AH148" i="7"/>
  <c r="AF148" i="7"/>
  <c r="AD148" i="7"/>
  <c r="AB148" i="7"/>
  <c r="Z148" i="7"/>
  <c r="X148" i="7"/>
  <c r="V148" i="7"/>
  <c r="T148" i="7"/>
  <c r="R148" i="7"/>
  <c r="P148" i="7"/>
  <c r="N148" i="7"/>
  <c r="L148" i="7"/>
  <c r="J148" i="7"/>
  <c r="H148" i="7"/>
  <c r="F148" i="7"/>
  <c r="D148" i="7"/>
  <c r="AM148" i="7"/>
  <c r="AK148" i="7"/>
  <c r="AI148" i="7"/>
  <c r="AG148" i="7"/>
  <c r="AE148" i="7"/>
  <c r="AC148" i="7"/>
  <c r="AA148" i="7"/>
  <c r="Y148" i="7"/>
  <c r="W148" i="7"/>
  <c r="U148" i="7"/>
  <c r="S148" i="7"/>
  <c r="Q148" i="7"/>
  <c r="O148" i="7"/>
  <c r="M148" i="7"/>
  <c r="K148" i="7"/>
  <c r="I148" i="7"/>
  <c r="G148" i="7"/>
  <c r="E148" i="7"/>
  <c r="C280" i="7"/>
  <c r="C189" i="7"/>
  <c r="A67" i="7"/>
  <c r="BL147" i="7"/>
  <c r="BK147" i="7"/>
  <c r="AS187" i="7"/>
  <c r="BA187" i="7"/>
  <c r="BG187" i="7"/>
  <c r="AR187" i="7"/>
  <c r="AX187" i="7"/>
  <c r="BD187" i="7"/>
  <c r="BF187" i="7"/>
  <c r="BJ187" i="7"/>
  <c r="BL187" i="7"/>
  <c r="AQ187" i="7"/>
  <c r="AU187" i="7"/>
  <c r="AW187" i="7"/>
  <c r="BC187" i="7"/>
  <c r="BI187" i="7"/>
  <c r="BK187" i="7"/>
  <c r="BM186" i="7"/>
  <c r="BN186" i="7" s="1"/>
  <c r="AR147" i="7"/>
  <c r="AX147" i="7"/>
  <c r="BF147" i="7"/>
  <c r="BJ147" i="7"/>
  <c r="AQ147" i="7"/>
  <c r="AU147" i="7"/>
  <c r="AW147" i="7"/>
  <c r="BC147" i="7"/>
  <c r="BI147" i="7"/>
  <c r="C241" i="7"/>
  <c r="C149" i="7"/>
  <c r="A28" i="7"/>
  <c r="AN188" i="7"/>
  <c r="AL188" i="7"/>
  <c r="AJ188" i="7"/>
  <c r="AH188" i="7"/>
  <c r="AF188" i="7"/>
  <c r="AD188" i="7"/>
  <c r="AB188" i="7"/>
  <c r="Z188" i="7"/>
  <c r="X188" i="7"/>
  <c r="V188" i="7"/>
  <c r="T188" i="7"/>
  <c r="R188" i="7"/>
  <c r="P188" i="7"/>
  <c r="N188" i="7"/>
  <c r="L188" i="7"/>
  <c r="J188" i="7"/>
  <c r="H188" i="7"/>
  <c r="F188" i="7"/>
  <c r="D188" i="7"/>
  <c r="AM188" i="7"/>
  <c r="AK188" i="7"/>
  <c r="AI188" i="7"/>
  <c r="AG188" i="7"/>
  <c r="AE188" i="7"/>
  <c r="AC188" i="7"/>
  <c r="AA188" i="7"/>
  <c r="Y188" i="7"/>
  <c r="W188" i="7"/>
  <c r="U188" i="7"/>
  <c r="S188" i="7"/>
  <c r="Q188" i="7"/>
  <c r="O188" i="7"/>
  <c r="M188" i="7"/>
  <c r="K188" i="7"/>
  <c r="I188" i="7"/>
  <c r="G188" i="7"/>
  <c r="E188" i="7"/>
  <c r="AY187" i="7"/>
  <c r="BE187" i="7"/>
  <c r="AS147" i="7"/>
  <c r="AY147" i="7"/>
  <c r="BA147" i="7"/>
  <c r="BE147" i="7"/>
  <c r="BG147" i="7"/>
  <c r="AS187" i="6"/>
  <c r="AY187" i="6"/>
  <c r="BA187" i="6"/>
  <c r="BE187" i="6"/>
  <c r="BG187" i="6"/>
  <c r="AX147" i="6"/>
  <c r="BD147" i="6"/>
  <c r="AO187" i="6"/>
  <c r="AO64" i="6" s="1"/>
  <c r="S57" i="15" s="1"/>
  <c r="E57" i="15" s="1"/>
  <c r="AT187" i="6"/>
  <c r="BH187" i="6"/>
  <c r="C241" i="6"/>
  <c r="A28" i="6"/>
  <c r="C149" i="6"/>
  <c r="C280" i="6"/>
  <c r="C189" i="6"/>
  <c r="A67" i="6"/>
  <c r="AQ187" i="6"/>
  <c r="AU187" i="6"/>
  <c r="AW187" i="6"/>
  <c r="BC187" i="6"/>
  <c r="BI187" i="6"/>
  <c r="BK187" i="6"/>
  <c r="AR187" i="6"/>
  <c r="AX187" i="6"/>
  <c r="BD187" i="6"/>
  <c r="BF187" i="6"/>
  <c r="BJ187" i="6"/>
  <c r="BL187" i="6"/>
  <c r="BM146" i="6"/>
  <c r="BN146" i="6" s="1"/>
  <c r="AS147" i="6"/>
  <c r="AY147" i="6"/>
  <c r="BA147" i="6"/>
  <c r="BE147" i="6"/>
  <c r="BG147" i="6"/>
  <c r="AT147" i="6"/>
  <c r="AV147" i="6"/>
  <c r="AZ147" i="6"/>
  <c r="BB147" i="6"/>
  <c r="BH147" i="6"/>
  <c r="AM148" i="6"/>
  <c r="AK148" i="6"/>
  <c r="AI148" i="6"/>
  <c r="AG148" i="6"/>
  <c r="AE148" i="6"/>
  <c r="AC148" i="6"/>
  <c r="AA148" i="6"/>
  <c r="Y148" i="6"/>
  <c r="W148" i="6"/>
  <c r="U148" i="6"/>
  <c r="S148" i="6"/>
  <c r="Q148" i="6"/>
  <c r="O148" i="6"/>
  <c r="M148" i="6"/>
  <c r="K148" i="6"/>
  <c r="I148" i="6"/>
  <c r="G148" i="6"/>
  <c r="E148" i="6"/>
  <c r="AN148" i="6"/>
  <c r="AL148" i="6"/>
  <c r="AJ148" i="6"/>
  <c r="AH148" i="6"/>
  <c r="AF148" i="6"/>
  <c r="AD148" i="6"/>
  <c r="AB148" i="6"/>
  <c r="Z148" i="6"/>
  <c r="X148" i="6"/>
  <c r="V148" i="6"/>
  <c r="T148" i="6"/>
  <c r="R148" i="6"/>
  <c r="P148" i="6"/>
  <c r="N148" i="6"/>
  <c r="L148" i="6"/>
  <c r="J148" i="6"/>
  <c r="H148" i="6"/>
  <c r="F148" i="6"/>
  <c r="D148" i="6"/>
  <c r="AM188" i="6"/>
  <c r="AK188" i="6"/>
  <c r="AI188" i="6"/>
  <c r="AG188" i="6"/>
  <c r="AE188" i="6"/>
  <c r="AC188" i="6"/>
  <c r="AA188" i="6"/>
  <c r="Y188" i="6"/>
  <c r="W188" i="6"/>
  <c r="U188" i="6"/>
  <c r="S188" i="6"/>
  <c r="Q188" i="6"/>
  <c r="O188" i="6"/>
  <c r="M188" i="6"/>
  <c r="K188" i="6"/>
  <c r="I188" i="6"/>
  <c r="G188" i="6"/>
  <c r="E188" i="6"/>
  <c r="AN188" i="6"/>
  <c r="AL188" i="6"/>
  <c r="AJ188" i="6"/>
  <c r="AH188" i="6"/>
  <c r="AF188" i="6"/>
  <c r="AD188" i="6"/>
  <c r="AB188" i="6"/>
  <c r="Z188" i="6"/>
  <c r="X188" i="6"/>
  <c r="V188" i="6"/>
  <c r="T188" i="6"/>
  <c r="R188" i="6"/>
  <c r="P188" i="6"/>
  <c r="N188" i="6"/>
  <c r="L188" i="6"/>
  <c r="J188" i="6"/>
  <c r="H188" i="6"/>
  <c r="F188" i="6"/>
  <c r="D188" i="6"/>
  <c r="BM186" i="6"/>
  <c r="BN186" i="6" s="1"/>
  <c r="AV187" i="6"/>
  <c r="AZ187" i="6"/>
  <c r="BB187" i="6"/>
  <c r="AO147" i="6"/>
  <c r="AO25" i="6" s="1"/>
  <c r="S18" i="15" s="1"/>
  <c r="E18" i="15" s="1"/>
  <c r="AR147" i="6"/>
  <c r="BF147" i="6"/>
  <c r="BJ147" i="6"/>
  <c r="BL147" i="6"/>
  <c r="AO146" i="5"/>
  <c r="AO24" i="5" s="1"/>
  <c r="R17" i="15" s="1"/>
  <c r="D17" i="15" s="1"/>
  <c r="AM147" i="5"/>
  <c r="AK147" i="5"/>
  <c r="AI147" i="5"/>
  <c r="AG147" i="5"/>
  <c r="AE147" i="5"/>
  <c r="AC147" i="5"/>
  <c r="AA147" i="5"/>
  <c r="Y147" i="5"/>
  <c r="W147" i="5"/>
  <c r="U147" i="5"/>
  <c r="S147" i="5"/>
  <c r="Q147" i="5"/>
  <c r="O147" i="5"/>
  <c r="M147" i="5"/>
  <c r="K147" i="5"/>
  <c r="I147" i="5"/>
  <c r="G147" i="5"/>
  <c r="E147" i="5"/>
  <c r="AN147" i="5"/>
  <c r="AL147" i="5"/>
  <c r="AJ147" i="5"/>
  <c r="AH147" i="5"/>
  <c r="AF147" i="5"/>
  <c r="AD147" i="5"/>
  <c r="AB147" i="5"/>
  <c r="Z147" i="5"/>
  <c r="X147" i="5"/>
  <c r="V147" i="5"/>
  <c r="T147" i="5"/>
  <c r="R147" i="5"/>
  <c r="P147" i="5"/>
  <c r="N147" i="5"/>
  <c r="L147" i="5"/>
  <c r="J147" i="5"/>
  <c r="H147" i="5"/>
  <c r="F147" i="5"/>
  <c r="D147" i="5"/>
  <c r="C281" i="5"/>
  <c r="C190" i="5"/>
  <c r="A68" i="5"/>
  <c r="BM145" i="5"/>
  <c r="BN145" i="5" s="1"/>
  <c r="BM187" i="5"/>
  <c r="BN187" i="5" s="1"/>
  <c r="AT146" i="5"/>
  <c r="AV146" i="5"/>
  <c r="AZ146" i="5"/>
  <c r="BB146" i="5"/>
  <c r="BH146" i="5"/>
  <c r="BL188" i="5"/>
  <c r="AQ188" i="5"/>
  <c r="AU188" i="5"/>
  <c r="AW188" i="5"/>
  <c r="BC188" i="5"/>
  <c r="BI188" i="5"/>
  <c r="BK188" i="5"/>
  <c r="C240" i="5"/>
  <c r="A27" i="5"/>
  <c r="C148" i="5"/>
  <c r="AN189" i="5"/>
  <c r="AL189" i="5"/>
  <c r="AJ189" i="5"/>
  <c r="AK189" i="5"/>
  <c r="AH189" i="5"/>
  <c r="AF189" i="5"/>
  <c r="AD189" i="5"/>
  <c r="AB189" i="5"/>
  <c r="Z189" i="5"/>
  <c r="X189" i="5"/>
  <c r="V189" i="5"/>
  <c r="T189" i="5"/>
  <c r="R189" i="5"/>
  <c r="P189" i="5"/>
  <c r="N189" i="5"/>
  <c r="L189" i="5"/>
  <c r="J189" i="5"/>
  <c r="H189" i="5"/>
  <c r="F189" i="5"/>
  <c r="D189" i="5"/>
  <c r="AM189" i="5"/>
  <c r="AI189" i="5"/>
  <c r="AG189" i="5"/>
  <c r="AE189" i="5"/>
  <c r="AC189" i="5"/>
  <c r="AA189" i="5"/>
  <c r="Y189" i="5"/>
  <c r="W189" i="5"/>
  <c r="U189" i="5"/>
  <c r="S189" i="5"/>
  <c r="Q189" i="5"/>
  <c r="O189" i="5"/>
  <c r="M189" i="5"/>
  <c r="K189" i="5"/>
  <c r="I189" i="5"/>
  <c r="G189" i="5"/>
  <c r="E189" i="5"/>
  <c r="AT188" i="5"/>
  <c r="AV188" i="5"/>
  <c r="BB188" i="5"/>
  <c r="BH188" i="5"/>
  <c r="AS188" i="5"/>
  <c r="AY188" i="5"/>
  <c r="BE188" i="5"/>
  <c r="BG188" i="5"/>
  <c r="AW146" i="5"/>
  <c r="BK146" i="5"/>
  <c r="AR146" i="5"/>
  <c r="AX146" i="5"/>
  <c r="BD146" i="5"/>
  <c r="BF146" i="5"/>
  <c r="BJ146" i="5"/>
  <c r="BL146" i="5"/>
  <c r="BA188" i="5"/>
  <c r="BM189" i="1"/>
  <c r="AU189" i="1"/>
  <c r="BB147" i="1"/>
  <c r="BF147" i="1"/>
  <c r="BI147" i="1"/>
  <c r="BG189" i="1"/>
  <c r="BA189" i="1"/>
  <c r="BN146" i="1"/>
  <c r="BO146" i="1" s="1"/>
  <c r="AT147" i="1"/>
  <c r="BA147" i="1"/>
  <c r="AW147" i="1"/>
  <c r="BJ147" i="1"/>
  <c r="BD147" i="1"/>
  <c r="AX147" i="1"/>
  <c r="AR147" i="1"/>
  <c r="BM147" i="1"/>
  <c r="BG147" i="1"/>
  <c r="BN188" i="1"/>
  <c r="BO188" i="1" s="1"/>
  <c r="BH147" i="1"/>
  <c r="AU147" i="1"/>
  <c r="AZ147" i="1"/>
  <c r="BC147" i="1"/>
  <c r="BL147" i="1"/>
  <c r="AV147" i="1"/>
  <c r="BK147" i="1"/>
  <c r="BE147" i="1"/>
  <c r="AY147" i="1"/>
  <c r="AS147" i="1"/>
  <c r="BH189" i="1"/>
  <c r="BF189" i="1"/>
  <c r="AZ189" i="1"/>
  <c r="AT189" i="1"/>
  <c r="BK189" i="1"/>
  <c r="AY189" i="1"/>
  <c r="BC189" i="1"/>
  <c r="BL189" i="1"/>
  <c r="AV189" i="1"/>
  <c r="BB189" i="1"/>
  <c r="BE189" i="1"/>
  <c r="AS189" i="1"/>
  <c r="BI189" i="1"/>
  <c r="AW189" i="1"/>
  <c r="BJ189" i="1"/>
  <c r="BD189" i="1"/>
  <c r="AX189" i="1"/>
  <c r="AR189" i="1"/>
  <c r="AO147" i="1"/>
  <c r="AO25" i="1" s="1"/>
  <c r="AO189" i="1"/>
  <c r="AO66" i="1" s="1"/>
  <c r="F190" i="1"/>
  <c r="J190" i="1"/>
  <c r="N190" i="1"/>
  <c r="R190" i="1"/>
  <c r="V190" i="1"/>
  <c r="Z190" i="1"/>
  <c r="AD190" i="1"/>
  <c r="AH190" i="1"/>
  <c r="AL190" i="1"/>
  <c r="G190" i="1"/>
  <c r="O190" i="1"/>
  <c r="W190" i="1"/>
  <c r="AE190" i="1"/>
  <c r="AM190" i="1"/>
  <c r="I190" i="1"/>
  <c r="Q190" i="1"/>
  <c r="Y190" i="1"/>
  <c r="AG190" i="1"/>
  <c r="D190" i="1"/>
  <c r="H190" i="1"/>
  <c r="L190" i="1"/>
  <c r="P190" i="1"/>
  <c r="T190" i="1"/>
  <c r="X190" i="1"/>
  <c r="AB190" i="1"/>
  <c r="AF190" i="1"/>
  <c r="AJ190" i="1"/>
  <c r="AN190" i="1"/>
  <c r="K190" i="1"/>
  <c r="S190" i="1"/>
  <c r="AA190" i="1"/>
  <c r="AI190" i="1"/>
  <c r="E190" i="1"/>
  <c r="M190" i="1"/>
  <c r="U190" i="1"/>
  <c r="AC190" i="1"/>
  <c r="AK190" i="1"/>
  <c r="X148" i="1"/>
  <c r="C191" i="1"/>
  <c r="A69" i="1"/>
  <c r="C149" i="1"/>
  <c r="A28" i="1"/>
  <c r="G148" i="1"/>
  <c r="K148" i="1"/>
  <c r="O148" i="1"/>
  <c r="S148" i="1"/>
  <c r="W148" i="1"/>
  <c r="AA148" i="1"/>
  <c r="AE148" i="1"/>
  <c r="AI148" i="1"/>
  <c r="AM148" i="1"/>
  <c r="F148" i="1"/>
  <c r="J148" i="1"/>
  <c r="N148" i="1"/>
  <c r="R148" i="1"/>
  <c r="V148" i="1"/>
  <c r="AB148" i="1"/>
  <c r="AJ148" i="1"/>
  <c r="Z148" i="1"/>
  <c r="AH148" i="1"/>
  <c r="E148" i="1"/>
  <c r="I148" i="1"/>
  <c r="M148" i="1"/>
  <c r="Q148" i="1"/>
  <c r="U148" i="1"/>
  <c r="Y148" i="1"/>
  <c r="AC148" i="1"/>
  <c r="AG148" i="1"/>
  <c r="AK148" i="1"/>
  <c r="D148" i="1"/>
  <c r="H148" i="1"/>
  <c r="L148" i="1"/>
  <c r="P148" i="1"/>
  <c r="T148" i="1"/>
  <c r="AF148" i="1"/>
  <c r="AN148" i="1"/>
  <c r="AD148" i="1"/>
  <c r="AL148" i="1"/>
  <c r="C34" i="16" l="1"/>
  <c r="C37" i="16"/>
  <c r="Q59" i="15"/>
  <c r="Q18" i="15"/>
  <c r="N57" i="15"/>
  <c r="N17" i="15"/>
  <c r="C18" i="15"/>
  <c r="AB57" i="15"/>
  <c r="C59" i="15"/>
  <c r="AB17" i="15"/>
  <c r="C283" i="1"/>
  <c r="A62" i="15"/>
  <c r="A21" i="15"/>
  <c r="C242" i="1"/>
  <c r="BM187" i="9"/>
  <c r="BN187" i="9" s="1"/>
  <c r="AO147" i="5"/>
  <c r="AO25" i="5" s="1"/>
  <c r="R18" i="15" s="1"/>
  <c r="D18" i="15" s="1"/>
  <c r="AT147" i="5"/>
  <c r="AV147" i="5"/>
  <c r="AZ147" i="5"/>
  <c r="BB147" i="5"/>
  <c r="BH147" i="5"/>
  <c r="AR188" i="6"/>
  <c r="AX188" i="6"/>
  <c r="BD188" i="6"/>
  <c r="AO188" i="9"/>
  <c r="AO65" i="9" s="1"/>
  <c r="V58" i="15" s="1"/>
  <c r="H58" i="15" s="1"/>
  <c r="AT188" i="9"/>
  <c r="AV188" i="9"/>
  <c r="AZ188" i="9"/>
  <c r="BB188" i="9"/>
  <c r="BH188" i="9"/>
  <c r="AR147" i="9"/>
  <c r="AX147" i="9"/>
  <c r="BD147" i="9"/>
  <c r="BF147" i="9"/>
  <c r="BJ147" i="9"/>
  <c r="BL147" i="9"/>
  <c r="AO148" i="10"/>
  <c r="AO26" i="10" s="1"/>
  <c r="W19" i="15" s="1"/>
  <c r="I19" i="15" s="1"/>
  <c r="AT148" i="10"/>
  <c r="AQ189" i="11"/>
  <c r="AU189" i="11"/>
  <c r="BI189" i="11"/>
  <c r="BF147" i="11"/>
  <c r="AR148" i="13"/>
  <c r="AX148" i="13"/>
  <c r="BD148" i="13"/>
  <c r="BF148" i="13"/>
  <c r="BJ148" i="13"/>
  <c r="AO188" i="13"/>
  <c r="AO65" i="13" s="1"/>
  <c r="Z58" i="15" s="1"/>
  <c r="L58" i="15" s="1"/>
  <c r="AU189" i="5"/>
  <c r="AO188" i="6"/>
  <c r="AO65" i="6" s="1"/>
  <c r="S58" i="15" s="1"/>
  <c r="E58" i="15" s="1"/>
  <c r="AT188" i="6"/>
  <c r="AR148" i="6"/>
  <c r="AX148" i="6"/>
  <c r="BD148" i="6"/>
  <c r="BF148" i="6"/>
  <c r="BJ148" i="6"/>
  <c r="BL148" i="6"/>
  <c r="AQ188" i="7"/>
  <c r="AU188" i="7"/>
  <c r="AW188" i="7"/>
  <c r="BC188" i="7"/>
  <c r="BI188" i="7"/>
  <c r="BK188" i="7"/>
  <c r="AQ148" i="7"/>
  <c r="AU148" i="7"/>
  <c r="AW148" i="7"/>
  <c r="BC148" i="7"/>
  <c r="BI148" i="7"/>
  <c r="BK148" i="7"/>
  <c r="AO189" i="8"/>
  <c r="AO66" i="8" s="1"/>
  <c r="U59" i="15" s="1"/>
  <c r="G59" i="15" s="1"/>
  <c r="AT189" i="8"/>
  <c r="AV189" i="8"/>
  <c r="AZ189" i="8"/>
  <c r="BB189" i="8"/>
  <c r="BI189" i="8"/>
  <c r="AO147" i="8"/>
  <c r="AO25" i="8" s="1"/>
  <c r="U18" i="15" s="1"/>
  <c r="G18" i="15" s="1"/>
  <c r="AT147" i="8"/>
  <c r="AZ147" i="8"/>
  <c r="AS188" i="10"/>
  <c r="AY188" i="10"/>
  <c r="BE188" i="10"/>
  <c r="AO147" i="11"/>
  <c r="AO25" i="11" s="1"/>
  <c r="X18" i="15" s="1"/>
  <c r="J18" i="15" s="1"/>
  <c r="AT147" i="11"/>
  <c r="AZ147" i="11"/>
  <c r="AQ188" i="12"/>
  <c r="AU188" i="12"/>
  <c r="AW188" i="12"/>
  <c r="BC188" i="12"/>
  <c r="BI188" i="12"/>
  <c r="BK188" i="12"/>
  <c r="AS148" i="14"/>
  <c r="AY148" i="14"/>
  <c r="BE148" i="14"/>
  <c r="AO188" i="14"/>
  <c r="AO65" i="14" s="1"/>
  <c r="AA58" i="15" s="1"/>
  <c r="M58" i="15" s="1"/>
  <c r="AT188" i="14"/>
  <c r="AV188" i="14"/>
  <c r="AZ188" i="14"/>
  <c r="BH188" i="14"/>
  <c r="AQ148" i="14"/>
  <c r="AU148" i="14"/>
  <c r="AW148" i="14"/>
  <c r="BC148" i="14"/>
  <c r="BI148" i="14"/>
  <c r="BK148" i="14"/>
  <c r="AR188" i="14"/>
  <c r="AX188" i="14"/>
  <c r="BD188" i="14"/>
  <c r="BF188" i="14"/>
  <c r="BJ188" i="14"/>
  <c r="BL188" i="14"/>
  <c r="BM187" i="14"/>
  <c r="BN187" i="14" s="1"/>
  <c r="AM149" i="14"/>
  <c r="AK149" i="14"/>
  <c r="AI149" i="14"/>
  <c r="AG149" i="14"/>
  <c r="AE149" i="14"/>
  <c r="AC149" i="14"/>
  <c r="AA149" i="14"/>
  <c r="Y149" i="14"/>
  <c r="W149" i="14"/>
  <c r="U149" i="14"/>
  <c r="S149" i="14"/>
  <c r="Q149" i="14"/>
  <c r="O149" i="14"/>
  <c r="M149" i="14"/>
  <c r="K149" i="14"/>
  <c r="I149" i="14"/>
  <c r="G149" i="14"/>
  <c r="E149" i="14"/>
  <c r="AN149" i="14"/>
  <c r="AL149" i="14"/>
  <c r="AJ149" i="14"/>
  <c r="AH149" i="14"/>
  <c r="AF149" i="14"/>
  <c r="AD149" i="14"/>
  <c r="AB149" i="14"/>
  <c r="Z149" i="14"/>
  <c r="X149" i="14"/>
  <c r="V149" i="14"/>
  <c r="T149" i="14"/>
  <c r="R149" i="14"/>
  <c r="P149" i="14"/>
  <c r="N149" i="14"/>
  <c r="L149" i="14"/>
  <c r="J149" i="14"/>
  <c r="H149" i="14"/>
  <c r="F149" i="14"/>
  <c r="D149" i="14"/>
  <c r="C281" i="14"/>
  <c r="C190" i="14"/>
  <c r="A68" i="14"/>
  <c r="AO148" i="14"/>
  <c r="AO26" i="14" s="1"/>
  <c r="AA19" i="15" s="1"/>
  <c r="M19" i="15" s="1"/>
  <c r="AR148" i="14"/>
  <c r="AX148" i="14"/>
  <c r="BD148" i="14"/>
  <c r="BF148" i="14"/>
  <c r="BJ148" i="14"/>
  <c r="BL148" i="14"/>
  <c r="BB188" i="14"/>
  <c r="AS188" i="14"/>
  <c r="AY188" i="14"/>
  <c r="BA188" i="14"/>
  <c r="BE188" i="14"/>
  <c r="BG188" i="14"/>
  <c r="C242" i="14"/>
  <c r="C150" i="14"/>
  <c r="A29" i="14"/>
  <c r="AN189" i="14"/>
  <c r="AL189" i="14"/>
  <c r="AJ189" i="14"/>
  <c r="AH189" i="14"/>
  <c r="AF189" i="14"/>
  <c r="AD189" i="14"/>
  <c r="AB189" i="14"/>
  <c r="Z189" i="14"/>
  <c r="X189" i="14"/>
  <c r="V189" i="14"/>
  <c r="T189" i="14"/>
  <c r="R189" i="14"/>
  <c r="P189" i="14"/>
  <c r="N189" i="14"/>
  <c r="L189" i="14"/>
  <c r="J189" i="14"/>
  <c r="H189" i="14"/>
  <c r="F189" i="14"/>
  <c r="D189" i="14"/>
  <c r="AM189" i="14"/>
  <c r="AK189" i="14"/>
  <c r="AI189" i="14"/>
  <c r="AG189" i="14"/>
  <c r="AE189" i="14"/>
  <c r="AC189" i="14"/>
  <c r="AA189" i="14"/>
  <c r="Y189" i="14"/>
  <c r="W189" i="14"/>
  <c r="U189" i="14"/>
  <c r="S189" i="14"/>
  <c r="Q189" i="14"/>
  <c r="O189" i="14"/>
  <c r="M189" i="14"/>
  <c r="K189" i="14"/>
  <c r="I189" i="14"/>
  <c r="G189" i="14"/>
  <c r="E189" i="14"/>
  <c r="BA148" i="14"/>
  <c r="BG148" i="14"/>
  <c r="AT148" i="14"/>
  <c r="AV148" i="14"/>
  <c r="AZ148" i="14"/>
  <c r="BB148" i="14"/>
  <c r="BH148" i="14"/>
  <c r="AQ188" i="14"/>
  <c r="AU188" i="14"/>
  <c r="AW188" i="14"/>
  <c r="BC188" i="14"/>
  <c r="BI188" i="14"/>
  <c r="BK188" i="14"/>
  <c r="BM147" i="14"/>
  <c r="BN147" i="14" s="1"/>
  <c r="AR188" i="13"/>
  <c r="AX188" i="13"/>
  <c r="BD188" i="13"/>
  <c r="BF188" i="13"/>
  <c r="BJ188" i="13"/>
  <c r="BL188" i="13"/>
  <c r="AO148" i="13"/>
  <c r="AO26" i="13" s="1"/>
  <c r="Z19" i="15" s="1"/>
  <c r="L19" i="15" s="1"/>
  <c r="AT148" i="13"/>
  <c r="AV148" i="13"/>
  <c r="AZ148" i="13"/>
  <c r="BH148" i="13"/>
  <c r="AN149" i="13"/>
  <c r="AL149" i="13"/>
  <c r="AJ149" i="13"/>
  <c r="AH149" i="13"/>
  <c r="AF149" i="13"/>
  <c r="AD149" i="13"/>
  <c r="AB149" i="13"/>
  <c r="Z149" i="13"/>
  <c r="X149" i="13"/>
  <c r="V149" i="13"/>
  <c r="T149" i="13"/>
  <c r="R149" i="13"/>
  <c r="P149" i="13"/>
  <c r="N149" i="13"/>
  <c r="L149" i="13"/>
  <c r="J149" i="13"/>
  <c r="H149" i="13"/>
  <c r="F149" i="13"/>
  <c r="D149" i="13"/>
  <c r="AM149" i="13"/>
  <c r="AK149" i="13"/>
  <c r="AI149" i="13"/>
  <c r="AG149" i="13"/>
  <c r="AE149" i="13"/>
  <c r="AC149" i="13"/>
  <c r="AA149" i="13"/>
  <c r="Y149" i="13"/>
  <c r="W149" i="13"/>
  <c r="U149" i="13"/>
  <c r="S149" i="13"/>
  <c r="Q149" i="13"/>
  <c r="O149" i="13"/>
  <c r="M149" i="13"/>
  <c r="K149" i="13"/>
  <c r="I149" i="13"/>
  <c r="G149" i="13"/>
  <c r="E149" i="13"/>
  <c r="C281" i="13"/>
  <c r="C190" i="13"/>
  <c r="A68" i="13"/>
  <c r="AT188" i="13"/>
  <c r="AV188" i="13"/>
  <c r="AZ188" i="13"/>
  <c r="BB188" i="13"/>
  <c r="BH188" i="13"/>
  <c r="AS188" i="13"/>
  <c r="AY188" i="13"/>
  <c r="BA188" i="13"/>
  <c r="BE188" i="13"/>
  <c r="BG188" i="13"/>
  <c r="BM147" i="13"/>
  <c r="BN147" i="13" s="1"/>
  <c r="BM187" i="13"/>
  <c r="BN187" i="13" s="1"/>
  <c r="BL148" i="13"/>
  <c r="AQ148" i="13"/>
  <c r="AU148" i="13"/>
  <c r="AW148" i="13"/>
  <c r="BC148" i="13"/>
  <c r="BI148" i="13"/>
  <c r="BK148" i="13"/>
  <c r="C242" i="13"/>
  <c r="C150" i="13"/>
  <c r="A29" i="13"/>
  <c r="AN189" i="13"/>
  <c r="AL189" i="13"/>
  <c r="AJ189" i="13"/>
  <c r="AH189" i="13"/>
  <c r="AF189" i="13"/>
  <c r="AD189" i="13"/>
  <c r="AB189" i="13"/>
  <c r="Z189" i="13"/>
  <c r="X189" i="13"/>
  <c r="V189" i="13"/>
  <c r="T189" i="13"/>
  <c r="R189" i="13"/>
  <c r="P189" i="13"/>
  <c r="N189" i="13"/>
  <c r="L189" i="13"/>
  <c r="J189" i="13"/>
  <c r="H189" i="13"/>
  <c r="F189" i="13"/>
  <c r="D189" i="13"/>
  <c r="AM189" i="13"/>
  <c r="AK189" i="13"/>
  <c r="AI189" i="13"/>
  <c r="AG189" i="13"/>
  <c r="AE189" i="13"/>
  <c r="AC189" i="13"/>
  <c r="AA189" i="13"/>
  <c r="Y189" i="13"/>
  <c r="W189" i="13"/>
  <c r="U189" i="13"/>
  <c r="S189" i="13"/>
  <c r="Q189" i="13"/>
  <c r="O189" i="13"/>
  <c r="M189" i="13"/>
  <c r="K189" i="13"/>
  <c r="I189" i="13"/>
  <c r="G189" i="13"/>
  <c r="E189" i="13"/>
  <c r="AQ188" i="13"/>
  <c r="AU188" i="13"/>
  <c r="AW188" i="13"/>
  <c r="BC188" i="13"/>
  <c r="BI188" i="13"/>
  <c r="BK188" i="13"/>
  <c r="BB148" i="13"/>
  <c r="AS148" i="13"/>
  <c r="AY148" i="13"/>
  <c r="BA148" i="13"/>
  <c r="BE148" i="13"/>
  <c r="BG148" i="13"/>
  <c r="BM147" i="12"/>
  <c r="BN147" i="12" s="1"/>
  <c r="AO148" i="12"/>
  <c r="AO26" i="12" s="1"/>
  <c r="Y19" i="15" s="1"/>
  <c r="K19" i="15" s="1"/>
  <c r="AT148" i="12"/>
  <c r="AV148" i="12"/>
  <c r="AZ148" i="12"/>
  <c r="BB148" i="12"/>
  <c r="BH148" i="12"/>
  <c r="AM189" i="12"/>
  <c r="AK189" i="12"/>
  <c r="AI189" i="12"/>
  <c r="AG189" i="12"/>
  <c r="AE189" i="12"/>
  <c r="AC189" i="12"/>
  <c r="AA189" i="12"/>
  <c r="Y189" i="12"/>
  <c r="W189" i="12"/>
  <c r="U189" i="12"/>
  <c r="S189" i="12"/>
  <c r="Q189" i="12"/>
  <c r="O189" i="12"/>
  <c r="M189" i="12"/>
  <c r="K189" i="12"/>
  <c r="I189" i="12"/>
  <c r="G189" i="12"/>
  <c r="E189" i="12"/>
  <c r="AN189" i="12"/>
  <c r="AL189" i="12"/>
  <c r="AJ189" i="12"/>
  <c r="AH189" i="12"/>
  <c r="AF189" i="12"/>
  <c r="AD189" i="12"/>
  <c r="AB189" i="12"/>
  <c r="Z189" i="12"/>
  <c r="X189" i="12"/>
  <c r="V189" i="12"/>
  <c r="T189" i="12"/>
  <c r="R189" i="12"/>
  <c r="P189" i="12"/>
  <c r="N189" i="12"/>
  <c r="L189" i="12"/>
  <c r="J189" i="12"/>
  <c r="H189" i="12"/>
  <c r="F189" i="12"/>
  <c r="D189" i="12"/>
  <c r="AN149" i="12"/>
  <c r="AL149" i="12"/>
  <c r="AJ149" i="12"/>
  <c r="AH149" i="12"/>
  <c r="AF149" i="12"/>
  <c r="AD149" i="12"/>
  <c r="AB149" i="12"/>
  <c r="Z149" i="12"/>
  <c r="X149" i="12"/>
  <c r="V149" i="12"/>
  <c r="T149" i="12"/>
  <c r="R149" i="12"/>
  <c r="P149" i="12"/>
  <c r="N149" i="12"/>
  <c r="L149" i="12"/>
  <c r="J149" i="12"/>
  <c r="H149" i="12"/>
  <c r="F149" i="12"/>
  <c r="D149" i="12"/>
  <c r="AM149" i="12"/>
  <c r="AK149" i="12"/>
  <c r="AI149" i="12"/>
  <c r="AG149" i="12"/>
  <c r="AE149" i="12"/>
  <c r="AC149" i="12"/>
  <c r="AA149" i="12"/>
  <c r="Y149" i="12"/>
  <c r="W149" i="12"/>
  <c r="U149" i="12"/>
  <c r="S149" i="12"/>
  <c r="Q149" i="12"/>
  <c r="O149" i="12"/>
  <c r="M149" i="12"/>
  <c r="K149" i="12"/>
  <c r="I149" i="12"/>
  <c r="G149" i="12"/>
  <c r="E149" i="12"/>
  <c r="BM187" i="12"/>
  <c r="BN187" i="12" s="1"/>
  <c r="AS188" i="12"/>
  <c r="AY188" i="12"/>
  <c r="BA188" i="12"/>
  <c r="BE188" i="12"/>
  <c r="BG188" i="12"/>
  <c r="AT188" i="12"/>
  <c r="AV188" i="12"/>
  <c r="AZ188" i="12"/>
  <c r="BB188" i="12"/>
  <c r="BH188" i="12"/>
  <c r="AR148" i="12"/>
  <c r="AX148" i="12"/>
  <c r="BD148" i="12"/>
  <c r="BF148" i="12"/>
  <c r="BJ148" i="12"/>
  <c r="BL148" i="12"/>
  <c r="AQ148" i="12"/>
  <c r="AU148" i="12"/>
  <c r="AW148" i="12"/>
  <c r="BC148" i="12"/>
  <c r="BI148" i="12"/>
  <c r="BK148" i="12"/>
  <c r="C281" i="12"/>
  <c r="C190" i="12"/>
  <c r="A68" i="12"/>
  <c r="C242" i="12"/>
  <c r="C150" i="12"/>
  <c r="A29" i="12"/>
  <c r="AO188" i="12"/>
  <c r="AO65" i="12" s="1"/>
  <c r="Y58" i="15" s="1"/>
  <c r="K58" i="15" s="1"/>
  <c r="AR188" i="12"/>
  <c r="AX188" i="12"/>
  <c r="BD188" i="12"/>
  <c r="BF188" i="12"/>
  <c r="BJ188" i="12"/>
  <c r="BL188" i="12"/>
  <c r="AS148" i="12"/>
  <c r="AY148" i="12"/>
  <c r="BA148" i="12"/>
  <c r="BE148" i="12"/>
  <c r="BG148" i="12"/>
  <c r="AW189" i="11"/>
  <c r="BC189" i="11"/>
  <c r="BK189" i="11"/>
  <c r="AX189" i="11"/>
  <c r="BD189" i="11"/>
  <c r="AV147" i="11"/>
  <c r="BB147" i="11"/>
  <c r="BH147" i="11"/>
  <c r="C241" i="11"/>
  <c r="C149" i="11"/>
  <c r="A28" i="11"/>
  <c r="AM190" i="11"/>
  <c r="AK190" i="11"/>
  <c r="AI190" i="11"/>
  <c r="AG190" i="11"/>
  <c r="AE190" i="11"/>
  <c r="AC190" i="11"/>
  <c r="AA190" i="11"/>
  <c r="Y190" i="11"/>
  <c r="W190" i="11"/>
  <c r="U190" i="11"/>
  <c r="S190" i="11"/>
  <c r="Q190" i="11"/>
  <c r="O190" i="11"/>
  <c r="M190" i="11"/>
  <c r="K190" i="11"/>
  <c r="I190" i="11"/>
  <c r="G190" i="11"/>
  <c r="E190" i="11"/>
  <c r="AN190" i="11"/>
  <c r="AL190" i="11"/>
  <c r="AJ190" i="11"/>
  <c r="AH190" i="11"/>
  <c r="AF190" i="11"/>
  <c r="AD190" i="11"/>
  <c r="AB190" i="11"/>
  <c r="Z190" i="11"/>
  <c r="X190" i="11"/>
  <c r="V190" i="11"/>
  <c r="T190" i="11"/>
  <c r="R190" i="11"/>
  <c r="P190" i="11"/>
  <c r="N190" i="11"/>
  <c r="L190" i="11"/>
  <c r="J190" i="11"/>
  <c r="H190" i="11"/>
  <c r="F190" i="11"/>
  <c r="D190" i="11"/>
  <c r="BG147" i="11"/>
  <c r="AO189" i="11"/>
  <c r="AO66" i="11" s="1"/>
  <c r="X59" i="15" s="1"/>
  <c r="J59" i="15" s="1"/>
  <c r="AR189" i="11"/>
  <c r="BF189" i="11"/>
  <c r="BJ189" i="11"/>
  <c r="BL189" i="11"/>
  <c r="AS147" i="11"/>
  <c r="AY147" i="11"/>
  <c r="BA147" i="11"/>
  <c r="BE147" i="11"/>
  <c r="AN148" i="11"/>
  <c r="AL148" i="11"/>
  <c r="AJ148" i="11"/>
  <c r="AH148" i="11"/>
  <c r="AF148" i="11"/>
  <c r="AD148" i="11"/>
  <c r="AB148" i="11"/>
  <c r="Z148" i="11"/>
  <c r="X148" i="11"/>
  <c r="V148" i="11"/>
  <c r="T148" i="11"/>
  <c r="R148" i="11"/>
  <c r="P148" i="11"/>
  <c r="N148" i="11"/>
  <c r="L148" i="11"/>
  <c r="J148" i="11"/>
  <c r="H148" i="11"/>
  <c r="F148" i="11"/>
  <c r="D148" i="11"/>
  <c r="AM148" i="11"/>
  <c r="AK148" i="11"/>
  <c r="AI148" i="11"/>
  <c r="AG148" i="11"/>
  <c r="AE148" i="11"/>
  <c r="AC148" i="11"/>
  <c r="AA148" i="11"/>
  <c r="Y148" i="11"/>
  <c r="W148" i="11"/>
  <c r="U148" i="11"/>
  <c r="S148" i="11"/>
  <c r="Q148" i="11"/>
  <c r="O148" i="11"/>
  <c r="M148" i="11"/>
  <c r="K148" i="11"/>
  <c r="I148" i="11"/>
  <c r="G148" i="11"/>
  <c r="E148" i="11"/>
  <c r="C282" i="11"/>
  <c r="C191" i="11"/>
  <c r="A69" i="11"/>
  <c r="AR147" i="11"/>
  <c r="BD147" i="11"/>
  <c r="BJ147" i="11"/>
  <c r="BL147" i="11"/>
  <c r="AU147" i="11"/>
  <c r="BC147" i="11"/>
  <c r="AS189" i="11"/>
  <c r="AY189" i="11"/>
  <c r="BA189" i="11"/>
  <c r="BE189" i="11"/>
  <c r="BG189" i="11"/>
  <c r="AT189" i="11"/>
  <c r="AV189" i="11"/>
  <c r="AZ189" i="11"/>
  <c r="BB189" i="11"/>
  <c r="BH189" i="11"/>
  <c r="BM188" i="11"/>
  <c r="BN188" i="11" s="1"/>
  <c r="BM146" i="11"/>
  <c r="BN146" i="11" s="1"/>
  <c r="AX147" i="11"/>
  <c r="AQ147" i="11"/>
  <c r="AW147" i="11"/>
  <c r="BI147" i="11"/>
  <c r="BK147" i="11"/>
  <c r="BM147" i="10"/>
  <c r="BN147" i="10" s="1"/>
  <c r="AO188" i="10"/>
  <c r="AO65" i="10" s="1"/>
  <c r="W58" i="15" s="1"/>
  <c r="I58" i="15" s="1"/>
  <c r="AT188" i="10"/>
  <c r="BH188" i="10"/>
  <c r="AV148" i="10"/>
  <c r="AZ148" i="10"/>
  <c r="BB148" i="10"/>
  <c r="BH148" i="10"/>
  <c r="BG188" i="10"/>
  <c r="BA188" i="10"/>
  <c r="C242" i="10"/>
  <c r="C150" i="10"/>
  <c r="A29" i="10"/>
  <c r="C281" i="10"/>
  <c r="C190" i="10"/>
  <c r="A68" i="10"/>
  <c r="AV188" i="10"/>
  <c r="AZ188" i="10"/>
  <c r="BB188" i="10"/>
  <c r="AR148" i="10"/>
  <c r="AX148" i="10"/>
  <c r="BD148" i="10"/>
  <c r="BF148" i="10"/>
  <c r="BJ148" i="10"/>
  <c r="BL148" i="10"/>
  <c r="AQ148" i="10"/>
  <c r="AU148" i="10"/>
  <c r="AW148" i="10"/>
  <c r="BC148" i="10"/>
  <c r="BI148" i="10"/>
  <c r="BK148" i="10"/>
  <c r="AN149" i="10"/>
  <c r="AL149" i="10"/>
  <c r="AJ149" i="10"/>
  <c r="AH149" i="10"/>
  <c r="AF149" i="10"/>
  <c r="AD149" i="10"/>
  <c r="AB149" i="10"/>
  <c r="Z149" i="10"/>
  <c r="X149" i="10"/>
  <c r="V149" i="10"/>
  <c r="T149" i="10"/>
  <c r="R149" i="10"/>
  <c r="P149" i="10"/>
  <c r="N149" i="10"/>
  <c r="L149" i="10"/>
  <c r="J149" i="10"/>
  <c r="H149" i="10"/>
  <c r="F149" i="10"/>
  <c r="D149" i="10"/>
  <c r="AM149" i="10"/>
  <c r="AK149" i="10"/>
  <c r="AI149" i="10"/>
  <c r="AG149" i="10"/>
  <c r="AE149" i="10"/>
  <c r="AC149" i="10"/>
  <c r="AA149" i="10"/>
  <c r="Y149" i="10"/>
  <c r="W149" i="10"/>
  <c r="U149" i="10"/>
  <c r="S149" i="10"/>
  <c r="Q149" i="10"/>
  <c r="O149" i="10"/>
  <c r="M149" i="10"/>
  <c r="K149" i="10"/>
  <c r="I149" i="10"/>
  <c r="G149" i="10"/>
  <c r="E149" i="10"/>
  <c r="AM189" i="10"/>
  <c r="AK189" i="10"/>
  <c r="AI189" i="10"/>
  <c r="AG189" i="10"/>
  <c r="AE189" i="10"/>
  <c r="AC189" i="10"/>
  <c r="AA189" i="10"/>
  <c r="Y189" i="10"/>
  <c r="W189" i="10"/>
  <c r="U189" i="10"/>
  <c r="S189" i="10"/>
  <c r="Q189" i="10"/>
  <c r="O189" i="10"/>
  <c r="M189" i="10"/>
  <c r="K189" i="10"/>
  <c r="I189" i="10"/>
  <c r="G189" i="10"/>
  <c r="E189" i="10"/>
  <c r="AN189" i="10"/>
  <c r="AL189" i="10"/>
  <c r="AJ189" i="10"/>
  <c r="AH189" i="10"/>
  <c r="AF189" i="10"/>
  <c r="AD189" i="10"/>
  <c r="AB189" i="10"/>
  <c r="Z189" i="10"/>
  <c r="X189" i="10"/>
  <c r="V189" i="10"/>
  <c r="T189" i="10"/>
  <c r="R189" i="10"/>
  <c r="P189" i="10"/>
  <c r="N189" i="10"/>
  <c r="L189" i="10"/>
  <c r="J189" i="10"/>
  <c r="H189" i="10"/>
  <c r="F189" i="10"/>
  <c r="D189" i="10"/>
  <c r="AQ188" i="10"/>
  <c r="AU188" i="10"/>
  <c r="AW188" i="10"/>
  <c r="BC188" i="10"/>
  <c r="BI188" i="10"/>
  <c r="BK188" i="10"/>
  <c r="AR188" i="10"/>
  <c r="AX188" i="10"/>
  <c r="BD188" i="10"/>
  <c r="BF188" i="10"/>
  <c r="BJ188" i="10"/>
  <c r="BL188" i="10"/>
  <c r="BM187" i="10"/>
  <c r="BN187" i="10" s="1"/>
  <c r="AS148" i="10"/>
  <c r="AY148" i="10"/>
  <c r="BA148" i="10"/>
  <c r="BE148" i="10"/>
  <c r="BG148" i="10"/>
  <c r="BM146" i="9"/>
  <c r="BN146" i="9" s="1"/>
  <c r="AX188" i="9"/>
  <c r="BD188" i="9"/>
  <c r="BF188" i="9"/>
  <c r="BJ188" i="9"/>
  <c r="AO147" i="9"/>
  <c r="AO25" i="9" s="1"/>
  <c r="V18" i="15" s="1"/>
  <c r="H18" i="15" s="1"/>
  <c r="AT147" i="9"/>
  <c r="AZ147" i="9"/>
  <c r="BH147" i="9"/>
  <c r="AN148" i="9"/>
  <c r="AL148" i="9"/>
  <c r="AJ148" i="9"/>
  <c r="AH148" i="9"/>
  <c r="AF148" i="9"/>
  <c r="AD148" i="9"/>
  <c r="AB148" i="9"/>
  <c r="Z148" i="9"/>
  <c r="X148" i="9"/>
  <c r="V148" i="9"/>
  <c r="T148" i="9"/>
  <c r="R148" i="9"/>
  <c r="P148" i="9"/>
  <c r="N148" i="9"/>
  <c r="L148" i="9"/>
  <c r="J148" i="9"/>
  <c r="H148" i="9"/>
  <c r="F148" i="9"/>
  <c r="D148" i="9"/>
  <c r="AM148" i="9"/>
  <c r="AK148" i="9"/>
  <c r="AI148" i="9"/>
  <c r="AG148" i="9"/>
  <c r="AE148" i="9"/>
  <c r="AC148" i="9"/>
  <c r="AA148" i="9"/>
  <c r="Y148" i="9"/>
  <c r="W148" i="9"/>
  <c r="U148" i="9"/>
  <c r="S148" i="9"/>
  <c r="Q148" i="9"/>
  <c r="O148" i="9"/>
  <c r="M148" i="9"/>
  <c r="K148" i="9"/>
  <c r="I148" i="9"/>
  <c r="G148" i="9"/>
  <c r="E148" i="9"/>
  <c r="C281" i="9"/>
  <c r="C190" i="9"/>
  <c r="A68" i="9"/>
  <c r="AR188" i="9"/>
  <c r="BL188" i="9"/>
  <c r="AQ188" i="9"/>
  <c r="AU188" i="9"/>
  <c r="AW188" i="9"/>
  <c r="BC188" i="9"/>
  <c r="BI188" i="9"/>
  <c r="BK188" i="9"/>
  <c r="AQ147" i="9"/>
  <c r="AU147" i="9"/>
  <c r="AW147" i="9"/>
  <c r="BC147" i="9"/>
  <c r="BI147" i="9"/>
  <c r="BK147" i="9"/>
  <c r="C241" i="9"/>
  <c r="C149" i="9"/>
  <c r="A28" i="9"/>
  <c r="AN189" i="9"/>
  <c r="AL189" i="9"/>
  <c r="AJ189" i="9"/>
  <c r="AH189" i="9"/>
  <c r="AF189" i="9"/>
  <c r="AD189" i="9"/>
  <c r="AB189" i="9"/>
  <c r="Z189" i="9"/>
  <c r="X189" i="9"/>
  <c r="V189" i="9"/>
  <c r="T189" i="9"/>
  <c r="R189" i="9"/>
  <c r="P189" i="9"/>
  <c r="N189" i="9"/>
  <c r="L189" i="9"/>
  <c r="J189" i="9"/>
  <c r="H189" i="9"/>
  <c r="F189" i="9"/>
  <c r="D189" i="9"/>
  <c r="AM189" i="9"/>
  <c r="AK189" i="9"/>
  <c r="AI189" i="9"/>
  <c r="AG189" i="9"/>
  <c r="AE189" i="9"/>
  <c r="AC189" i="9"/>
  <c r="AA189" i="9"/>
  <c r="Y189" i="9"/>
  <c r="W189" i="9"/>
  <c r="U189" i="9"/>
  <c r="S189" i="9"/>
  <c r="Q189" i="9"/>
  <c r="O189" i="9"/>
  <c r="M189" i="9"/>
  <c r="K189" i="9"/>
  <c r="I189" i="9"/>
  <c r="G189" i="9"/>
  <c r="E189" i="9"/>
  <c r="AS188" i="9"/>
  <c r="AY188" i="9"/>
  <c r="BA188" i="9"/>
  <c r="BE188" i="9"/>
  <c r="BG188" i="9"/>
  <c r="AV147" i="9"/>
  <c r="BB147" i="9"/>
  <c r="AS147" i="9"/>
  <c r="AY147" i="9"/>
  <c r="BA147" i="9"/>
  <c r="BE147" i="9"/>
  <c r="BG147" i="9"/>
  <c r="BD189" i="8"/>
  <c r="BL189" i="8"/>
  <c r="AN148" i="8"/>
  <c r="AL148" i="8"/>
  <c r="AJ148" i="8"/>
  <c r="AH148" i="8"/>
  <c r="AF148" i="8"/>
  <c r="AD148" i="8"/>
  <c r="AB148" i="8"/>
  <c r="Z148" i="8"/>
  <c r="X148" i="8"/>
  <c r="V148" i="8"/>
  <c r="T148" i="8"/>
  <c r="R148" i="8"/>
  <c r="P148" i="8"/>
  <c r="N148" i="8"/>
  <c r="L148" i="8"/>
  <c r="J148" i="8"/>
  <c r="H148" i="8"/>
  <c r="F148" i="8"/>
  <c r="D148" i="8"/>
  <c r="AM148" i="8"/>
  <c r="AK148" i="8"/>
  <c r="AI148" i="8"/>
  <c r="AG148" i="8"/>
  <c r="AE148" i="8"/>
  <c r="AC148" i="8"/>
  <c r="AA148" i="8"/>
  <c r="Y148" i="8"/>
  <c r="W148" i="8"/>
  <c r="U148" i="8"/>
  <c r="S148" i="8"/>
  <c r="Q148" i="8"/>
  <c r="O148" i="8"/>
  <c r="M148" i="8"/>
  <c r="K148" i="8"/>
  <c r="I148" i="8"/>
  <c r="G148" i="8"/>
  <c r="E148" i="8"/>
  <c r="C282" i="8"/>
  <c r="C191" i="8"/>
  <c r="A69" i="8"/>
  <c r="AR147" i="8"/>
  <c r="AX147" i="8"/>
  <c r="BD147" i="8"/>
  <c r="BF147" i="8"/>
  <c r="BJ147" i="8"/>
  <c r="BL147" i="8"/>
  <c r="AQ147" i="8"/>
  <c r="AU147" i="8"/>
  <c r="AW147" i="8"/>
  <c r="BC147" i="8"/>
  <c r="AQ189" i="8"/>
  <c r="AU189" i="8"/>
  <c r="AW189" i="8"/>
  <c r="BC189" i="8"/>
  <c r="BJ189" i="8"/>
  <c r="BM146" i="8"/>
  <c r="BN146" i="8" s="1"/>
  <c r="BM188" i="8"/>
  <c r="BN188" i="8" s="1"/>
  <c r="BI147" i="8"/>
  <c r="BK147" i="8"/>
  <c r="BF189" i="8"/>
  <c r="C241" i="8"/>
  <c r="C149" i="8"/>
  <c r="A28" i="8"/>
  <c r="AM190" i="8"/>
  <c r="AK190" i="8"/>
  <c r="AI190" i="8"/>
  <c r="AG190" i="8"/>
  <c r="AE190" i="8"/>
  <c r="AC190" i="8"/>
  <c r="AA190" i="8"/>
  <c r="Y190" i="8"/>
  <c r="W190" i="8"/>
  <c r="U190" i="8"/>
  <c r="S190" i="8"/>
  <c r="Q190" i="8"/>
  <c r="O190" i="8"/>
  <c r="M190" i="8"/>
  <c r="K190" i="8"/>
  <c r="I190" i="8"/>
  <c r="G190" i="8"/>
  <c r="E190" i="8"/>
  <c r="AN190" i="8"/>
  <c r="AL190" i="8"/>
  <c r="AJ190" i="8"/>
  <c r="AH190" i="8"/>
  <c r="AF190" i="8"/>
  <c r="AD190" i="8"/>
  <c r="AB190" i="8"/>
  <c r="Z190" i="8"/>
  <c r="X190" i="8"/>
  <c r="V190" i="8"/>
  <c r="T190" i="8"/>
  <c r="R190" i="8"/>
  <c r="P190" i="8"/>
  <c r="N190" i="8"/>
  <c r="L190" i="8"/>
  <c r="J190" i="8"/>
  <c r="H190" i="8"/>
  <c r="F190" i="8"/>
  <c r="D190" i="8"/>
  <c r="AV147" i="8"/>
  <c r="BB147" i="8"/>
  <c r="BH147" i="8"/>
  <c r="AS147" i="8"/>
  <c r="AY147" i="8"/>
  <c r="BE147" i="8"/>
  <c r="AR189" i="8"/>
  <c r="AX189" i="8"/>
  <c r="BK189" i="8"/>
  <c r="AS189" i="8"/>
  <c r="AY189" i="8"/>
  <c r="BA189" i="8"/>
  <c r="BE189" i="8"/>
  <c r="BG189" i="8"/>
  <c r="BH189" i="8"/>
  <c r="BA147" i="8"/>
  <c r="BG147" i="8"/>
  <c r="AY188" i="7"/>
  <c r="AY148" i="7"/>
  <c r="C242" i="7"/>
  <c r="C150" i="7"/>
  <c r="A29" i="7"/>
  <c r="C281" i="7"/>
  <c r="C190" i="7"/>
  <c r="A68" i="7"/>
  <c r="AO188" i="7"/>
  <c r="AO65" i="7" s="1"/>
  <c r="T58" i="15" s="1"/>
  <c r="F58" i="15" s="1"/>
  <c r="AR188" i="7"/>
  <c r="AX188" i="7"/>
  <c r="BD188" i="7"/>
  <c r="BF188" i="7"/>
  <c r="BJ188" i="7"/>
  <c r="BL188" i="7"/>
  <c r="BM187" i="7"/>
  <c r="BN187" i="7" s="1"/>
  <c r="AS148" i="7"/>
  <c r="BA148" i="7"/>
  <c r="BE148" i="7"/>
  <c r="BG148" i="7"/>
  <c r="AT148" i="7"/>
  <c r="AV148" i="7"/>
  <c r="AZ148" i="7"/>
  <c r="BB148" i="7"/>
  <c r="BH148" i="7"/>
  <c r="AM149" i="7"/>
  <c r="AK149" i="7"/>
  <c r="AI149" i="7"/>
  <c r="AG149" i="7"/>
  <c r="AE149" i="7"/>
  <c r="AC149" i="7"/>
  <c r="AA149" i="7"/>
  <c r="Y149" i="7"/>
  <c r="W149" i="7"/>
  <c r="U149" i="7"/>
  <c r="S149" i="7"/>
  <c r="Q149" i="7"/>
  <c r="O149" i="7"/>
  <c r="M149" i="7"/>
  <c r="K149" i="7"/>
  <c r="I149" i="7"/>
  <c r="G149" i="7"/>
  <c r="E149" i="7"/>
  <c r="AN149" i="7"/>
  <c r="AL149" i="7"/>
  <c r="AJ149" i="7"/>
  <c r="AH149" i="7"/>
  <c r="AF149" i="7"/>
  <c r="AD149" i="7"/>
  <c r="AB149" i="7"/>
  <c r="Z149" i="7"/>
  <c r="X149" i="7"/>
  <c r="V149" i="7"/>
  <c r="T149" i="7"/>
  <c r="R149" i="7"/>
  <c r="P149" i="7"/>
  <c r="N149" i="7"/>
  <c r="L149" i="7"/>
  <c r="J149" i="7"/>
  <c r="H149" i="7"/>
  <c r="F149" i="7"/>
  <c r="D149" i="7"/>
  <c r="AM189" i="7"/>
  <c r="AK189" i="7"/>
  <c r="AI189" i="7"/>
  <c r="AG189" i="7"/>
  <c r="AE189" i="7"/>
  <c r="AC189" i="7"/>
  <c r="AA189" i="7"/>
  <c r="Y189" i="7"/>
  <c r="W189" i="7"/>
  <c r="U189" i="7"/>
  <c r="S189" i="7"/>
  <c r="Q189" i="7"/>
  <c r="O189" i="7"/>
  <c r="M189" i="7"/>
  <c r="K189" i="7"/>
  <c r="I189" i="7"/>
  <c r="G189" i="7"/>
  <c r="E189" i="7"/>
  <c r="AN189" i="7"/>
  <c r="AL189" i="7"/>
  <c r="AJ189" i="7"/>
  <c r="AH189" i="7"/>
  <c r="AF189" i="7"/>
  <c r="AD189" i="7"/>
  <c r="AB189" i="7"/>
  <c r="Z189" i="7"/>
  <c r="X189" i="7"/>
  <c r="V189" i="7"/>
  <c r="T189" i="7"/>
  <c r="R189" i="7"/>
  <c r="P189" i="7"/>
  <c r="N189" i="7"/>
  <c r="L189" i="7"/>
  <c r="J189" i="7"/>
  <c r="H189" i="7"/>
  <c r="F189" i="7"/>
  <c r="D189" i="7"/>
  <c r="AS188" i="7"/>
  <c r="BA188" i="7"/>
  <c r="BE188" i="7"/>
  <c r="BG188" i="7"/>
  <c r="AT188" i="7"/>
  <c r="AV188" i="7"/>
  <c r="AZ188" i="7"/>
  <c r="BB188" i="7"/>
  <c r="BH188" i="7"/>
  <c r="BM147" i="7"/>
  <c r="BN147" i="7" s="1"/>
  <c r="AO148" i="7"/>
  <c r="AO26" i="7" s="1"/>
  <c r="T19" i="15" s="1"/>
  <c r="F19" i="15" s="1"/>
  <c r="AR148" i="7"/>
  <c r="AX148" i="7"/>
  <c r="BD148" i="7"/>
  <c r="BF148" i="7"/>
  <c r="BJ148" i="7"/>
  <c r="BL148" i="7"/>
  <c r="BM147" i="6"/>
  <c r="BN147" i="6" s="1"/>
  <c r="BF188" i="6"/>
  <c r="BJ188" i="6"/>
  <c r="BL188" i="6"/>
  <c r="AO148" i="6"/>
  <c r="AO26" i="6" s="1"/>
  <c r="S19" i="15" s="1"/>
  <c r="E19" i="15" s="1"/>
  <c r="AT148" i="6"/>
  <c r="AN189" i="6"/>
  <c r="AL189" i="6"/>
  <c r="AJ189" i="6"/>
  <c r="AH189" i="6"/>
  <c r="AF189" i="6"/>
  <c r="AD189" i="6"/>
  <c r="AB189" i="6"/>
  <c r="Z189" i="6"/>
  <c r="X189" i="6"/>
  <c r="V189" i="6"/>
  <c r="T189" i="6"/>
  <c r="R189" i="6"/>
  <c r="P189" i="6"/>
  <c r="N189" i="6"/>
  <c r="L189" i="6"/>
  <c r="J189" i="6"/>
  <c r="H189" i="6"/>
  <c r="F189" i="6"/>
  <c r="D189" i="6"/>
  <c r="AM189" i="6"/>
  <c r="AK189" i="6"/>
  <c r="AI189" i="6"/>
  <c r="AG189" i="6"/>
  <c r="AE189" i="6"/>
  <c r="AC189" i="6"/>
  <c r="AA189" i="6"/>
  <c r="Y189" i="6"/>
  <c r="W189" i="6"/>
  <c r="U189" i="6"/>
  <c r="S189" i="6"/>
  <c r="Q189" i="6"/>
  <c r="O189" i="6"/>
  <c r="M189" i="6"/>
  <c r="K189" i="6"/>
  <c r="I189" i="6"/>
  <c r="G189" i="6"/>
  <c r="E189" i="6"/>
  <c r="AN149" i="6"/>
  <c r="AL149" i="6"/>
  <c r="AJ149" i="6"/>
  <c r="AH149" i="6"/>
  <c r="AF149" i="6"/>
  <c r="AD149" i="6"/>
  <c r="AB149" i="6"/>
  <c r="Z149" i="6"/>
  <c r="X149" i="6"/>
  <c r="V149" i="6"/>
  <c r="T149" i="6"/>
  <c r="R149" i="6"/>
  <c r="P149" i="6"/>
  <c r="N149" i="6"/>
  <c r="L149" i="6"/>
  <c r="J149" i="6"/>
  <c r="H149" i="6"/>
  <c r="F149" i="6"/>
  <c r="D149" i="6"/>
  <c r="AM149" i="6"/>
  <c r="AK149" i="6"/>
  <c r="AI149" i="6"/>
  <c r="AG149" i="6"/>
  <c r="AE149" i="6"/>
  <c r="AC149" i="6"/>
  <c r="AA149" i="6"/>
  <c r="Y149" i="6"/>
  <c r="W149" i="6"/>
  <c r="U149" i="6"/>
  <c r="S149" i="6"/>
  <c r="Q149" i="6"/>
  <c r="O149" i="6"/>
  <c r="M149" i="6"/>
  <c r="K149" i="6"/>
  <c r="I149" i="6"/>
  <c r="G149" i="6"/>
  <c r="E149" i="6"/>
  <c r="AV188" i="6"/>
  <c r="AZ188" i="6"/>
  <c r="BB188" i="6"/>
  <c r="BH188" i="6"/>
  <c r="AS188" i="6"/>
  <c r="AY188" i="6"/>
  <c r="BA188" i="6"/>
  <c r="BE188" i="6"/>
  <c r="BG188" i="6"/>
  <c r="AV148" i="6"/>
  <c r="AZ148" i="6"/>
  <c r="BB148" i="6"/>
  <c r="BH148" i="6"/>
  <c r="AS148" i="6"/>
  <c r="AY148" i="6"/>
  <c r="BA148" i="6"/>
  <c r="BE148" i="6"/>
  <c r="BG148" i="6"/>
  <c r="BM187" i="6"/>
  <c r="BN187" i="6" s="1"/>
  <c r="C281" i="6"/>
  <c r="C190" i="6"/>
  <c r="A68" i="6"/>
  <c r="C242" i="6"/>
  <c r="C150" i="6"/>
  <c r="A29" i="6"/>
  <c r="AQ188" i="6"/>
  <c r="AU188" i="6"/>
  <c r="AW188" i="6"/>
  <c r="BC188" i="6"/>
  <c r="BI188" i="6"/>
  <c r="BK188" i="6"/>
  <c r="AQ148" i="6"/>
  <c r="AU148" i="6"/>
  <c r="AW148" i="6"/>
  <c r="BC148" i="6"/>
  <c r="BI148" i="6"/>
  <c r="BK148" i="6"/>
  <c r="AQ189" i="5"/>
  <c r="AW189" i="5"/>
  <c r="BC189" i="5"/>
  <c r="BI189" i="5"/>
  <c r="BK189" i="5"/>
  <c r="BM146" i="5"/>
  <c r="BN146" i="5" s="1"/>
  <c r="AO189" i="5"/>
  <c r="AO66" i="5" s="1"/>
  <c r="R59" i="15" s="1"/>
  <c r="D59" i="15" s="1"/>
  <c r="C241" i="5"/>
  <c r="C149" i="5"/>
  <c r="A28" i="5"/>
  <c r="C282" i="5"/>
  <c r="C191" i="5"/>
  <c r="A69" i="5"/>
  <c r="AR147" i="5"/>
  <c r="AX147" i="5"/>
  <c r="BD147" i="5"/>
  <c r="BF147" i="5"/>
  <c r="BJ147" i="5"/>
  <c r="BL147" i="5"/>
  <c r="AQ147" i="5"/>
  <c r="AU147" i="5"/>
  <c r="AW147" i="5"/>
  <c r="BC147" i="5"/>
  <c r="BI147" i="5"/>
  <c r="BK147" i="5"/>
  <c r="AS189" i="5"/>
  <c r="AY189" i="5"/>
  <c r="BA189" i="5"/>
  <c r="BE189" i="5"/>
  <c r="BG189" i="5"/>
  <c r="AT189" i="5"/>
  <c r="AV189" i="5"/>
  <c r="AZ189" i="5"/>
  <c r="BB189" i="5"/>
  <c r="BH189" i="5"/>
  <c r="AN148" i="5"/>
  <c r="AL148" i="5"/>
  <c r="AJ148" i="5"/>
  <c r="AH148" i="5"/>
  <c r="AF148" i="5"/>
  <c r="AD148" i="5"/>
  <c r="AB148" i="5"/>
  <c r="Z148" i="5"/>
  <c r="X148" i="5"/>
  <c r="V148" i="5"/>
  <c r="T148" i="5"/>
  <c r="R148" i="5"/>
  <c r="P148" i="5"/>
  <c r="N148" i="5"/>
  <c r="L148" i="5"/>
  <c r="J148" i="5"/>
  <c r="H148" i="5"/>
  <c r="F148" i="5"/>
  <c r="D148" i="5"/>
  <c r="AM148" i="5"/>
  <c r="AK148" i="5"/>
  <c r="AI148" i="5"/>
  <c r="AG148" i="5"/>
  <c r="AE148" i="5"/>
  <c r="AC148" i="5"/>
  <c r="AA148" i="5"/>
  <c r="Y148" i="5"/>
  <c r="W148" i="5"/>
  <c r="U148" i="5"/>
  <c r="S148" i="5"/>
  <c r="Q148" i="5"/>
  <c r="O148" i="5"/>
  <c r="M148" i="5"/>
  <c r="K148" i="5"/>
  <c r="I148" i="5"/>
  <c r="G148" i="5"/>
  <c r="E148" i="5"/>
  <c r="AM190" i="5"/>
  <c r="AK190" i="5"/>
  <c r="AI190" i="5"/>
  <c r="AG190" i="5"/>
  <c r="AE190" i="5"/>
  <c r="AC190" i="5"/>
  <c r="AA190" i="5"/>
  <c r="Y190" i="5"/>
  <c r="W190" i="5"/>
  <c r="U190" i="5"/>
  <c r="S190" i="5"/>
  <c r="Q190" i="5"/>
  <c r="O190" i="5"/>
  <c r="M190" i="5"/>
  <c r="K190" i="5"/>
  <c r="I190" i="5"/>
  <c r="G190" i="5"/>
  <c r="E190" i="5"/>
  <c r="AL190" i="5"/>
  <c r="AH190" i="5"/>
  <c r="AD190" i="5"/>
  <c r="Z190" i="5"/>
  <c r="V190" i="5"/>
  <c r="R190" i="5"/>
  <c r="N190" i="5"/>
  <c r="J190" i="5"/>
  <c r="F190" i="5"/>
  <c r="AN190" i="5"/>
  <c r="AJ190" i="5"/>
  <c r="AF190" i="5"/>
  <c r="AB190" i="5"/>
  <c r="X190" i="5"/>
  <c r="T190" i="5"/>
  <c r="P190" i="5"/>
  <c r="L190" i="5"/>
  <c r="H190" i="5"/>
  <c r="D190" i="5"/>
  <c r="AR189" i="5"/>
  <c r="AX189" i="5"/>
  <c r="BD189" i="5"/>
  <c r="BF189" i="5"/>
  <c r="BJ189" i="5"/>
  <c r="BL189" i="5"/>
  <c r="BM188" i="5"/>
  <c r="BN188" i="5" s="1"/>
  <c r="AS147" i="5"/>
  <c r="AY147" i="5"/>
  <c r="BA147" i="5"/>
  <c r="BE147" i="5"/>
  <c r="BG147" i="5"/>
  <c r="BJ190" i="1"/>
  <c r="AX190" i="1"/>
  <c r="BN189" i="1"/>
  <c r="BO189" i="1" s="1"/>
  <c r="BK148" i="1"/>
  <c r="BD148" i="1"/>
  <c r="BD190" i="1"/>
  <c r="AR190" i="1"/>
  <c r="BC148" i="1"/>
  <c r="BE148" i="1"/>
  <c r="AW148" i="1"/>
  <c r="BL148" i="1"/>
  <c r="AV148" i="1"/>
  <c r="BM148" i="1"/>
  <c r="AY148" i="1"/>
  <c r="AS148" i="1"/>
  <c r="BH148" i="1"/>
  <c r="BB148" i="1"/>
  <c r="BA148" i="1"/>
  <c r="AU148" i="1"/>
  <c r="BJ148" i="1"/>
  <c r="AX148" i="1"/>
  <c r="AR148" i="1"/>
  <c r="BG148" i="1"/>
  <c r="BI148" i="1"/>
  <c r="BF148" i="1"/>
  <c r="AZ148" i="1"/>
  <c r="AT148" i="1"/>
  <c r="BN147" i="1"/>
  <c r="BO147" i="1" s="1"/>
  <c r="BB190" i="1"/>
  <c r="BA190" i="1"/>
  <c r="AU190" i="1"/>
  <c r="BL190" i="1"/>
  <c r="BF190" i="1"/>
  <c r="AT190" i="1"/>
  <c r="BM190" i="1"/>
  <c r="BG190" i="1"/>
  <c r="BH190" i="1"/>
  <c r="BI190" i="1"/>
  <c r="BC190" i="1"/>
  <c r="AW190" i="1"/>
  <c r="AV190" i="1"/>
  <c r="AZ190" i="1"/>
  <c r="BK190" i="1"/>
  <c r="BE190" i="1"/>
  <c r="AY190" i="1"/>
  <c r="AS190" i="1"/>
  <c r="AO190" i="1"/>
  <c r="AO67" i="1" s="1"/>
  <c r="AO148" i="1"/>
  <c r="AO26" i="1" s="1"/>
  <c r="G191" i="1"/>
  <c r="K191" i="1"/>
  <c r="O191" i="1"/>
  <c r="S191" i="1"/>
  <c r="W191" i="1"/>
  <c r="AA191" i="1"/>
  <c r="AE191" i="1"/>
  <c r="AI191" i="1"/>
  <c r="AM191" i="1"/>
  <c r="J191" i="1"/>
  <c r="R191" i="1"/>
  <c r="Z191" i="1"/>
  <c r="AH191" i="1"/>
  <c r="D191" i="1"/>
  <c r="L191" i="1"/>
  <c r="T191" i="1"/>
  <c r="AB191" i="1"/>
  <c r="AJ191" i="1"/>
  <c r="E191" i="1"/>
  <c r="I191" i="1"/>
  <c r="M191" i="1"/>
  <c r="Q191" i="1"/>
  <c r="U191" i="1"/>
  <c r="Y191" i="1"/>
  <c r="AC191" i="1"/>
  <c r="AG191" i="1"/>
  <c r="AK191" i="1"/>
  <c r="F191" i="1"/>
  <c r="N191" i="1"/>
  <c r="V191" i="1"/>
  <c r="AD191" i="1"/>
  <c r="AL191" i="1"/>
  <c r="H191" i="1"/>
  <c r="P191" i="1"/>
  <c r="X191" i="1"/>
  <c r="AF191" i="1"/>
  <c r="AN191" i="1"/>
  <c r="X149" i="1"/>
  <c r="A70" i="1"/>
  <c r="C192" i="1"/>
  <c r="D149" i="1"/>
  <c r="H149" i="1"/>
  <c r="L149" i="1"/>
  <c r="P149" i="1"/>
  <c r="T149" i="1"/>
  <c r="AB149" i="1"/>
  <c r="AF149" i="1"/>
  <c r="G149" i="1"/>
  <c r="O149" i="1"/>
  <c r="W149" i="1"/>
  <c r="AE149" i="1"/>
  <c r="AK149" i="1"/>
  <c r="E149" i="1"/>
  <c r="M149" i="1"/>
  <c r="U149" i="1"/>
  <c r="AC149" i="1"/>
  <c r="AJ149" i="1"/>
  <c r="AN149" i="1"/>
  <c r="F149" i="1"/>
  <c r="N149" i="1"/>
  <c r="V149" i="1"/>
  <c r="AD149" i="1"/>
  <c r="K149" i="1"/>
  <c r="AA149" i="1"/>
  <c r="AM149" i="1"/>
  <c r="Q149" i="1"/>
  <c r="AG149" i="1"/>
  <c r="J149" i="1"/>
  <c r="R149" i="1"/>
  <c r="Z149" i="1"/>
  <c r="AH149" i="1"/>
  <c r="S149" i="1"/>
  <c r="AI149" i="1"/>
  <c r="I149" i="1"/>
  <c r="Y149" i="1"/>
  <c r="AL149" i="1"/>
  <c r="C150" i="1"/>
  <c r="A29" i="1"/>
  <c r="Q19" i="15" l="1"/>
  <c r="C19" i="15" s="1"/>
  <c r="Q60" i="15"/>
  <c r="C60" i="15"/>
  <c r="AB58" i="15"/>
  <c r="AB18" i="15"/>
  <c r="N58" i="15"/>
  <c r="N18" i="15"/>
  <c r="A22" i="15"/>
  <c r="C243" i="1"/>
  <c r="C284" i="1"/>
  <c r="A63" i="15"/>
  <c r="AO190" i="5"/>
  <c r="AO67" i="5" s="1"/>
  <c r="R60" i="15" s="1"/>
  <c r="D60" i="15" s="1"/>
  <c r="AV190" i="5"/>
  <c r="BB190" i="5"/>
  <c r="BH190" i="5"/>
  <c r="AQ149" i="6"/>
  <c r="AU149" i="6"/>
  <c r="AW149" i="6"/>
  <c r="BC149" i="6"/>
  <c r="BI149" i="6"/>
  <c r="AY189" i="6"/>
  <c r="BE189" i="6"/>
  <c r="AR189" i="7"/>
  <c r="AX189" i="7"/>
  <c r="BD189" i="7"/>
  <c r="BJ189" i="7"/>
  <c r="AR190" i="8"/>
  <c r="AX190" i="8"/>
  <c r="BD190" i="8"/>
  <c r="BF190" i="8"/>
  <c r="BJ190" i="8"/>
  <c r="BL190" i="8"/>
  <c r="AQ148" i="8"/>
  <c r="AU148" i="8"/>
  <c r="AW148" i="8"/>
  <c r="BC148" i="8"/>
  <c r="BI148" i="8"/>
  <c r="AQ148" i="9"/>
  <c r="AU148" i="9"/>
  <c r="AW148" i="9"/>
  <c r="BC148" i="9"/>
  <c r="BI148" i="9"/>
  <c r="BK148" i="9"/>
  <c r="AO189" i="10"/>
  <c r="AO66" i="10" s="1"/>
  <c r="W59" i="15" s="1"/>
  <c r="I59" i="15" s="1"/>
  <c r="AS149" i="10"/>
  <c r="AY149" i="10"/>
  <c r="BA149" i="10"/>
  <c r="BE149" i="10"/>
  <c r="BG149" i="10"/>
  <c r="AY148" i="11"/>
  <c r="AQ149" i="13"/>
  <c r="AU149" i="13"/>
  <c r="AW149" i="13"/>
  <c r="BC149" i="13"/>
  <c r="BI149" i="13"/>
  <c r="BK149" i="13"/>
  <c r="BD190" i="11"/>
  <c r="AQ148" i="5"/>
  <c r="AU148" i="5"/>
  <c r="AW148" i="5"/>
  <c r="BC148" i="5"/>
  <c r="BI148" i="5"/>
  <c r="AY149" i="6"/>
  <c r="AQ189" i="6"/>
  <c r="AU189" i="6"/>
  <c r="AW189" i="6"/>
  <c r="BC189" i="6"/>
  <c r="BI189" i="6"/>
  <c r="BK189" i="6"/>
  <c r="AO189" i="7"/>
  <c r="AO66" i="7" s="1"/>
  <c r="T59" i="15" s="1"/>
  <c r="F59" i="15" s="1"/>
  <c r="AR149" i="7"/>
  <c r="AX149" i="7"/>
  <c r="BD149" i="7"/>
  <c r="BF149" i="7"/>
  <c r="BJ149" i="7"/>
  <c r="BL149" i="7"/>
  <c r="AR190" i="11"/>
  <c r="AX190" i="11"/>
  <c r="BF190" i="11"/>
  <c r="BJ190" i="11"/>
  <c r="AR189" i="12"/>
  <c r="AX189" i="12"/>
  <c r="BD189" i="12"/>
  <c r="BF189" i="12"/>
  <c r="BJ189" i="12"/>
  <c r="BL189" i="12"/>
  <c r="AS189" i="14"/>
  <c r="AY189" i="14"/>
  <c r="BA189" i="14"/>
  <c r="BE189" i="14"/>
  <c r="BG189" i="14"/>
  <c r="AR149" i="14"/>
  <c r="AX149" i="14"/>
  <c r="BD149" i="14"/>
  <c r="BF149" i="14"/>
  <c r="BJ149" i="14"/>
  <c r="BM148" i="14"/>
  <c r="BN148" i="14" s="1"/>
  <c r="BL149" i="14"/>
  <c r="AO189" i="14"/>
  <c r="AO66" i="14" s="1"/>
  <c r="AA59" i="15" s="1"/>
  <c r="M59" i="15" s="1"/>
  <c r="AO149" i="14"/>
  <c r="AO27" i="14" s="1"/>
  <c r="AA20" i="15" s="1"/>
  <c r="M20" i="15" s="1"/>
  <c r="AN150" i="14"/>
  <c r="AL150" i="14"/>
  <c r="AJ150" i="14"/>
  <c r="AH150" i="14"/>
  <c r="AF150" i="14"/>
  <c r="AD150" i="14"/>
  <c r="AB150" i="14"/>
  <c r="Z150" i="14"/>
  <c r="X150" i="14"/>
  <c r="V150" i="14"/>
  <c r="T150" i="14"/>
  <c r="R150" i="14"/>
  <c r="P150" i="14"/>
  <c r="N150" i="14"/>
  <c r="L150" i="14"/>
  <c r="J150" i="14"/>
  <c r="H150" i="14"/>
  <c r="F150" i="14"/>
  <c r="D150" i="14"/>
  <c r="AM150" i="14"/>
  <c r="AK150" i="14"/>
  <c r="AI150" i="14"/>
  <c r="AG150" i="14"/>
  <c r="AE150" i="14"/>
  <c r="AC150" i="14"/>
  <c r="AA150" i="14"/>
  <c r="Y150" i="14"/>
  <c r="W150" i="14"/>
  <c r="U150" i="14"/>
  <c r="S150" i="14"/>
  <c r="Q150" i="14"/>
  <c r="O150" i="14"/>
  <c r="M150" i="14"/>
  <c r="K150" i="14"/>
  <c r="I150" i="14"/>
  <c r="G150" i="14"/>
  <c r="E150" i="14"/>
  <c r="C282" i="14"/>
  <c r="C191" i="14"/>
  <c r="A69" i="14"/>
  <c r="AT189" i="14"/>
  <c r="AV189" i="14"/>
  <c r="AZ189" i="14"/>
  <c r="BB189" i="14"/>
  <c r="BH189" i="14"/>
  <c r="AQ149" i="14"/>
  <c r="AU149" i="14"/>
  <c r="AW149" i="14"/>
  <c r="BC149" i="14"/>
  <c r="BI149" i="14"/>
  <c r="BK149" i="14"/>
  <c r="C243" i="14"/>
  <c r="C151" i="14"/>
  <c r="A30" i="14"/>
  <c r="AM190" i="14"/>
  <c r="AK190" i="14"/>
  <c r="AI190" i="14"/>
  <c r="AG190" i="14"/>
  <c r="AE190" i="14"/>
  <c r="AC190" i="14"/>
  <c r="AA190" i="14"/>
  <c r="Y190" i="14"/>
  <c r="W190" i="14"/>
  <c r="U190" i="14"/>
  <c r="S190" i="14"/>
  <c r="Q190" i="14"/>
  <c r="O190" i="14"/>
  <c r="M190" i="14"/>
  <c r="K190" i="14"/>
  <c r="I190" i="14"/>
  <c r="G190" i="14"/>
  <c r="E190" i="14"/>
  <c r="AN190" i="14"/>
  <c r="AL190" i="14"/>
  <c r="AJ190" i="14"/>
  <c r="AH190" i="14"/>
  <c r="AF190" i="14"/>
  <c r="AD190" i="14"/>
  <c r="AB190" i="14"/>
  <c r="Z190" i="14"/>
  <c r="X190" i="14"/>
  <c r="V190" i="14"/>
  <c r="T190" i="14"/>
  <c r="R190" i="14"/>
  <c r="P190" i="14"/>
  <c r="N190" i="14"/>
  <c r="L190" i="14"/>
  <c r="J190" i="14"/>
  <c r="H190" i="14"/>
  <c r="F190" i="14"/>
  <c r="D190" i="14"/>
  <c r="BM188" i="14"/>
  <c r="BN188" i="14" s="1"/>
  <c r="AQ189" i="14"/>
  <c r="AU189" i="14"/>
  <c r="AW189" i="14"/>
  <c r="BC189" i="14"/>
  <c r="BI189" i="14"/>
  <c r="BK189" i="14"/>
  <c r="AR189" i="14"/>
  <c r="AX189" i="14"/>
  <c r="BD189" i="14"/>
  <c r="BF189" i="14"/>
  <c r="BJ189" i="14"/>
  <c r="BL189" i="14"/>
  <c r="AT149" i="14"/>
  <c r="AV149" i="14"/>
  <c r="AZ149" i="14"/>
  <c r="BB149" i="14"/>
  <c r="BH149" i="14"/>
  <c r="AS149" i="14"/>
  <c r="AY149" i="14"/>
  <c r="BA149" i="14"/>
  <c r="BE149" i="14"/>
  <c r="BG149" i="14"/>
  <c r="AS189" i="13"/>
  <c r="AY189" i="13"/>
  <c r="BA189" i="13"/>
  <c r="BE189" i="13"/>
  <c r="BG189" i="13"/>
  <c r="AS149" i="13"/>
  <c r="AY149" i="13"/>
  <c r="BA149" i="13"/>
  <c r="BE149" i="13"/>
  <c r="AO189" i="13"/>
  <c r="AO66" i="13" s="1"/>
  <c r="Z59" i="15" s="1"/>
  <c r="L59" i="15" s="1"/>
  <c r="C243" i="13"/>
  <c r="A30" i="13"/>
  <c r="C151" i="13"/>
  <c r="C282" i="13"/>
  <c r="C191" i="13"/>
  <c r="A69" i="13"/>
  <c r="AQ189" i="13"/>
  <c r="AU189" i="13"/>
  <c r="AW189" i="13"/>
  <c r="BC189" i="13"/>
  <c r="BI189" i="13"/>
  <c r="BK189" i="13"/>
  <c r="AR189" i="13"/>
  <c r="AX189" i="13"/>
  <c r="BD189" i="13"/>
  <c r="BF189" i="13"/>
  <c r="BJ189" i="13"/>
  <c r="BL189" i="13"/>
  <c r="BM148" i="13"/>
  <c r="BN148" i="13" s="1"/>
  <c r="BG149" i="13"/>
  <c r="AT149" i="13"/>
  <c r="AV149" i="13"/>
  <c r="AZ149" i="13"/>
  <c r="BB149" i="13"/>
  <c r="BH149" i="13"/>
  <c r="AM150" i="13"/>
  <c r="AK150" i="13"/>
  <c r="AI150" i="13"/>
  <c r="AG150" i="13"/>
  <c r="AE150" i="13"/>
  <c r="AC150" i="13"/>
  <c r="AA150" i="13"/>
  <c r="Y150" i="13"/>
  <c r="W150" i="13"/>
  <c r="U150" i="13"/>
  <c r="S150" i="13"/>
  <c r="Q150" i="13"/>
  <c r="O150" i="13"/>
  <c r="M150" i="13"/>
  <c r="K150" i="13"/>
  <c r="I150" i="13"/>
  <c r="G150" i="13"/>
  <c r="E150" i="13"/>
  <c r="AN150" i="13"/>
  <c r="AL150" i="13"/>
  <c r="AJ150" i="13"/>
  <c r="AH150" i="13"/>
  <c r="AF150" i="13"/>
  <c r="AD150" i="13"/>
  <c r="AB150" i="13"/>
  <c r="Z150" i="13"/>
  <c r="X150" i="13"/>
  <c r="V150" i="13"/>
  <c r="T150" i="13"/>
  <c r="R150" i="13"/>
  <c r="P150" i="13"/>
  <c r="N150" i="13"/>
  <c r="L150" i="13"/>
  <c r="J150" i="13"/>
  <c r="H150" i="13"/>
  <c r="F150" i="13"/>
  <c r="D150" i="13"/>
  <c r="AM190" i="13"/>
  <c r="AK190" i="13"/>
  <c r="AI190" i="13"/>
  <c r="AG190" i="13"/>
  <c r="AE190" i="13"/>
  <c r="AC190" i="13"/>
  <c r="AA190" i="13"/>
  <c r="Y190" i="13"/>
  <c r="W190" i="13"/>
  <c r="U190" i="13"/>
  <c r="S190" i="13"/>
  <c r="Q190" i="13"/>
  <c r="O190" i="13"/>
  <c r="M190" i="13"/>
  <c r="K190" i="13"/>
  <c r="I190" i="13"/>
  <c r="G190" i="13"/>
  <c r="E190" i="13"/>
  <c r="AN190" i="13"/>
  <c r="AL190" i="13"/>
  <c r="AJ190" i="13"/>
  <c r="AH190" i="13"/>
  <c r="AF190" i="13"/>
  <c r="AD190" i="13"/>
  <c r="AB190" i="13"/>
  <c r="Z190" i="13"/>
  <c r="X190" i="13"/>
  <c r="V190" i="13"/>
  <c r="T190" i="13"/>
  <c r="R190" i="13"/>
  <c r="P190" i="13"/>
  <c r="N190" i="13"/>
  <c r="L190" i="13"/>
  <c r="J190" i="13"/>
  <c r="H190" i="13"/>
  <c r="F190" i="13"/>
  <c r="D190" i="13"/>
  <c r="BM188" i="13"/>
  <c r="BN188" i="13" s="1"/>
  <c r="AT189" i="13"/>
  <c r="AV189" i="13"/>
  <c r="AZ189" i="13"/>
  <c r="BB189" i="13"/>
  <c r="BH189" i="13"/>
  <c r="AO149" i="13"/>
  <c r="AO27" i="13" s="1"/>
  <c r="Z20" i="15" s="1"/>
  <c r="L20" i="15" s="1"/>
  <c r="AR149" i="13"/>
  <c r="AX149" i="13"/>
  <c r="BD149" i="13"/>
  <c r="BF149" i="13"/>
  <c r="BJ149" i="13"/>
  <c r="BL149" i="13"/>
  <c r="AO149" i="12"/>
  <c r="AO27" i="12" s="1"/>
  <c r="Y20" i="15" s="1"/>
  <c r="K20" i="15" s="1"/>
  <c r="BM188" i="12"/>
  <c r="BN188" i="12" s="1"/>
  <c r="AS149" i="12"/>
  <c r="AY149" i="12"/>
  <c r="BA149" i="12"/>
  <c r="BE149" i="12"/>
  <c r="BG149" i="12"/>
  <c r="AO189" i="12"/>
  <c r="AO66" i="12" s="1"/>
  <c r="Y59" i="15" s="1"/>
  <c r="K59" i="15" s="1"/>
  <c r="C243" i="12"/>
  <c r="A30" i="12"/>
  <c r="C151" i="12"/>
  <c r="AN190" i="12"/>
  <c r="AL190" i="12"/>
  <c r="AJ190" i="12"/>
  <c r="AH190" i="12"/>
  <c r="AF190" i="12"/>
  <c r="AD190" i="12"/>
  <c r="AB190" i="12"/>
  <c r="Z190" i="12"/>
  <c r="X190" i="12"/>
  <c r="V190" i="12"/>
  <c r="T190" i="12"/>
  <c r="R190" i="12"/>
  <c r="P190" i="12"/>
  <c r="N190" i="12"/>
  <c r="L190" i="12"/>
  <c r="J190" i="12"/>
  <c r="H190" i="12"/>
  <c r="F190" i="12"/>
  <c r="D190" i="12"/>
  <c r="AM190" i="12"/>
  <c r="AK190" i="12"/>
  <c r="AI190" i="12"/>
  <c r="AG190" i="12"/>
  <c r="AE190" i="12"/>
  <c r="AC190" i="12"/>
  <c r="AA190" i="12"/>
  <c r="Y190" i="12"/>
  <c r="W190" i="12"/>
  <c r="U190" i="12"/>
  <c r="S190" i="12"/>
  <c r="Q190" i="12"/>
  <c r="O190" i="12"/>
  <c r="M190" i="12"/>
  <c r="K190" i="12"/>
  <c r="I190" i="12"/>
  <c r="G190" i="12"/>
  <c r="E190" i="12"/>
  <c r="AT149" i="12"/>
  <c r="AV149" i="12"/>
  <c r="AZ149" i="12"/>
  <c r="BB149" i="12"/>
  <c r="BH149" i="12"/>
  <c r="AQ189" i="12"/>
  <c r="AU189" i="12"/>
  <c r="AW189" i="12"/>
  <c r="BC189" i="12"/>
  <c r="BI189" i="12"/>
  <c r="BK189" i="12"/>
  <c r="AM150" i="12"/>
  <c r="AK150" i="12"/>
  <c r="AI150" i="12"/>
  <c r="AG150" i="12"/>
  <c r="AE150" i="12"/>
  <c r="AC150" i="12"/>
  <c r="AA150" i="12"/>
  <c r="Y150" i="12"/>
  <c r="W150" i="12"/>
  <c r="U150" i="12"/>
  <c r="S150" i="12"/>
  <c r="Q150" i="12"/>
  <c r="O150" i="12"/>
  <c r="M150" i="12"/>
  <c r="K150" i="12"/>
  <c r="I150" i="12"/>
  <c r="G150" i="12"/>
  <c r="E150" i="12"/>
  <c r="AN150" i="12"/>
  <c r="AL150" i="12"/>
  <c r="AJ150" i="12"/>
  <c r="AH150" i="12"/>
  <c r="AF150" i="12"/>
  <c r="AD150" i="12"/>
  <c r="AB150" i="12"/>
  <c r="Z150" i="12"/>
  <c r="X150" i="12"/>
  <c r="V150" i="12"/>
  <c r="T150" i="12"/>
  <c r="R150" i="12"/>
  <c r="P150" i="12"/>
  <c r="N150" i="12"/>
  <c r="L150" i="12"/>
  <c r="J150" i="12"/>
  <c r="H150" i="12"/>
  <c r="F150" i="12"/>
  <c r="D150" i="12"/>
  <c r="C282" i="12"/>
  <c r="C191" i="12"/>
  <c r="A69" i="12"/>
  <c r="BM148" i="12"/>
  <c r="BN148" i="12" s="1"/>
  <c r="AQ149" i="12"/>
  <c r="AU149" i="12"/>
  <c r="AW149" i="12"/>
  <c r="BC149" i="12"/>
  <c r="BI149" i="12"/>
  <c r="BK149" i="12"/>
  <c r="AR149" i="12"/>
  <c r="AX149" i="12"/>
  <c r="BD149" i="12"/>
  <c r="BF149" i="12"/>
  <c r="BJ149" i="12"/>
  <c r="BL149" i="12"/>
  <c r="AT189" i="12"/>
  <c r="AV189" i="12"/>
  <c r="AZ189" i="12"/>
  <c r="BB189" i="12"/>
  <c r="BH189" i="12"/>
  <c r="AS189" i="12"/>
  <c r="AY189" i="12"/>
  <c r="BA189" i="12"/>
  <c r="BE189" i="12"/>
  <c r="BG189" i="12"/>
  <c r="AO148" i="11"/>
  <c r="AO26" i="11" s="1"/>
  <c r="X19" i="15" s="1"/>
  <c r="J19" i="15" s="1"/>
  <c r="BM189" i="11"/>
  <c r="BN189" i="11" s="1"/>
  <c r="BL190" i="11"/>
  <c r="AS148" i="11"/>
  <c r="BA148" i="11"/>
  <c r="BE148" i="11"/>
  <c r="BG148" i="11"/>
  <c r="AO190" i="11"/>
  <c r="AO67" i="11" s="1"/>
  <c r="X60" i="15" s="1"/>
  <c r="J60" i="15" s="1"/>
  <c r="AN191" i="11"/>
  <c r="AL191" i="11"/>
  <c r="AJ191" i="11"/>
  <c r="AH191" i="11"/>
  <c r="AF191" i="11"/>
  <c r="AD191" i="11"/>
  <c r="AB191" i="11"/>
  <c r="Z191" i="11"/>
  <c r="X191" i="11"/>
  <c r="V191" i="11"/>
  <c r="T191" i="11"/>
  <c r="R191" i="11"/>
  <c r="P191" i="11"/>
  <c r="N191" i="11"/>
  <c r="L191" i="11"/>
  <c r="J191" i="11"/>
  <c r="H191" i="11"/>
  <c r="F191" i="11"/>
  <c r="D191" i="11"/>
  <c r="AM191" i="11"/>
  <c r="AK191" i="11"/>
  <c r="AI191" i="11"/>
  <c r="AG191" i="11"/>
  <c r="AE191" i="11"/>
  <c r="AC191" i="11"/>
  <c r="AA191" i="11"/>
  <c r="Y191" i="11"/>
  <c r="W191" i="11"/>
  <c r="U191" i="11"/>
  <c r="S191" i="11"/>
  <c r="Q191" i="11"/>
  <c r="O191" i="11"/>
  <c r="M191" i="11"/>
  <c r="K191" i="11"/>
  <c r="I191" i="11"/>
  <c r="G191" i="11"/>
  <c r="E191" i="11"/>
  <c r="AQ148" i="11"/>
  <c r="AW148" i="11"/>
  <c r="BI148" i="11"/>
  <c r="BK148" i="11"/>
  <c r="AX148" i="11"/>
  <c r="C242" i="11"/>
  <c r="C150" i="11"/>
  <c r="A29" i="11"/>
  <c r="AU148" i="11"/>
  <c r="BC148" i="11"/>
  <c r="AR148" i="11"/>
  <c r="BD148" i="11"/>
  <c r="BF148" i="11"/>
  <c r="BJ148" i="11"/>
  <c r="BL148" i="11"/>
  <c r="AT190" i="11"/>
  <c r="AV190" i="11"/>
  <c r="AZ190" i="11"/>
  <c r="BB190" i="11"/>
  <c r="BH190" i="11"/>
  <c r="AS190" i="11"/>
  <c r="AY190" i="11"/>
  <c r="BA190" i="11"/>
  <c r="BE190" i="11"/>
  <c r="BG190" i="11"/>
  <c r="C283" i="11"/>
  <c r="C192" i="11"/>
  <c r="A70" i="11"/>
  <c r="AM149" i="11"/>
  <c r="AK149" i="11"/>
  <c r="AI149" i="11"/>
  <c r="AG149" i="11"/>
  <c r="AE149" i="11"/>
  <c r="AC149" i="11"/>
  <c r="AA149" i="11"/>
  <c r="Y149" i="11"/>
  <c r="W149" i="11"/>
  <c r="U149" i="11"/>
  <c r="S149" i="11"/>
  <c r="Q149" i="11"/>
  <c r="O149" i="11"/>
  <c r="M149" i="11"/>
  <c r="K149" i="11"/>
  <c r="I149" i="11"/>
  <c r="G149" i="11"/>
  <c r="E149" i="11"/>
  <c r="AN149" i="11"/>
  <c r="AL149" i="11"/>
  <c r="AJ149" i="11"/>
  <c r="AH149" i="11"/>
  <c r="AF149" i="11"/>
  <c r="AD149" i="11"/>
  <c r="AB149" i="11"/>
  <c r="Z149" i="11"/>
  <c r="X149" i="11"/>
  <c r="V149" i="11"/>
  <c r="T149" i="11"/>
  <c r="R149" i="11"/>
  <c r="P149" i="11"/>
  <c r="N149" i="11"/>
  <c r="L149" i="11"/>
  <c r="J149" i="11"/>
  <c r="H149" i="11"/>
  <c r="F149" i="11"/>
  <c r="D149" i="11"/>
  <c r="BM147" i="11"/>
  <c r="BN147" i="11" s="1"/>
  <c r="AT148" i="11"/>
  <c r="AV148" i="11"/>
  <c r="AZ148" i="11"/>
  <c r="BB148" i="11"/>
  <c r="BH148" i="11"/>
  <c r="AQ190" i="11"/>
  <c r="AU190" i="11"/>
  <c r="AW190" i="11"/>
  <c r="BC190" i="11"/>
  <c r="BI190" i="11"/>
  <c r="BK190" i="11"/>
  <c r="AR189" i="10"/>
  <c r="AX189" i="10"/>
  <c r="BD189" i="10"/>
  <c r="BF189" i="10"/>
  <c r="BJ189" i="10"/>
  <c r="BL189" i="10"/>
  <c r="AO149" i="10"/>
  <c r="AO27" i="10" s="1"/>
  <c r="W20" i="15" s="1"/>
  <c r="I20" i="15" s="1"/>
  <c r="AN190" i="10"/>
  <c r="AL190" i="10"/>
  <c r="AJ190" i="10"/>
  <c r="AH190" i="10"/>
  <c r="AF190" i="10"/>
  <c r="AD190" i="10"/>
  <c r="AB190" i="10"/>
  <c r="Z190" i="10"/>
  <c r="X190" i="10"/>
  <c r="V190" i="10"/>
  <c r="T190" i="10"/>
  <c r="R190" i="10"/>
  <c r="P190" i="10"/>
  <c r="N190" i="10"/>
  <c r="L190" i="10"/>
  <c r="J190" i="10"/>
  <c r="H190" i="10"/>
  <c r="F190" i="10"/>
  <c r="D190" i="10"/>
  <c r="AM190" i="10"/>
  <c r="AK190" i="10"/>
  <c r="AI190" i="10"/>
  <c r="AG190" i="10"/>
  <c r="AE190" i="10"/>
  <c r="AC190" i="10"/>
  <c r="AA190" i="10"/>
  <c r="Y190" i="10"/>
  <c r="W190" i="10"/>
  <c r="U190" i="10"/>
  <c r="S190" i="10"/>
  <c r="Q190" i="10"/>
  <c r="O190" i="10"/>
  <c r="M190" i="10"/>
  <c r="K190" i="10"/>
  <c r="I190" i="10"/>
  <c r="G190" i="10"/>
  <c r="E190" i="10"/>
  <c r="C243" i="10"/>
  <c r="A30" i="10"/>
  <c r="C151" i="10"/>
  <c r="AT189" i="10"/>
  <c r="AV189" i="10"/>
  <c r="AZ189" i="10"/>
  <c r="BB189" i="10"/>
  <c r="BH189" i="10"/>
  <c r="AS189" i="10"/>
  <c r="AY189" i="10"/>
  <c r="BA189" i="10"/>
  <c r="BE189" i="10"/>
  <c r="BG189" i="10"/>
  <c r="AQ149" i="10"/>
  <c r="AU149" i="10"/>
  <c r="AW149" i="10"/>
  <c r="BC149" i="10"/>
  <c r="BI149" i="10"/>
  <c r="BK149" i="10"/>
  <c r="AR149" i="10"/>
  <c r="AX149" i="10"/>
  <c r="BD149" i="10"/>
  <c r="BF149" i="10"/>
  <c r="BJ149" i="10"/>
  <c r="BL149" i="10"/>
  <c r="C282" i="10"/>
  <c r="C191" i="10"/>
  <c r="A69" i="10"/>
  <c r="AM150" i="10"/>
  <c r="AK150" i="10"/>
  <c r="AI150" i="10"/>
  <c r="AG150" i="10"/>
  <c r="AE150" i="10"/>
  <c r="AC150" i="10"/>
  <c r="AA150" i="10"/>
  <c r="Y150" i="10"/>
  <c r="W150" i="10"/>
  <c r="U150" i="10"/>
  <c r="S150" i="10"/>
  <c r="Q150" i="10"/>
  <c r="O150" i="10"/>
  <c r="M150" i="10"/>
  <c r="K150" i="10"/>
  <c r="I150" i="10"/>
  <c r="G150" i="10"/>
  <c r="E150" i="10"/>
  <c r="AN150" i="10"/>
  <c r="AL150" i="10"/>
  <c r="AJ150" i="10"/>
  <c r="AH150" i="10"/>
  <c r="AF150" i="10"/>
  <c r="AD150" i="10"/>
  <c r="AB150" i="10"/>
  <c r="Z150" i="10"/>
  <c r="X150" i="10"/>
  <c r="V150" i="10"/>
  <c r="T150" i="10"/>
  <c r="R150" i="10"/>
  <c r="P150" i="10"/>
  <c r="N150" i="10"/>
  <c r="L150" i="10"/>
  <c r="J150" i="10"/>
  <c r="H150" i="10"/>
  <c r="F150" i="10"/>
  <c r="D150" i="10"/>
  <c r="BM188" i="10"/>
  <c r="BN188" i="10" s="1"/>
  <c r="AQ189" i="10"/>
  <c r="AU189" i="10"/>
  <c r="AW189" i="10"/>
  <c r="BC189" i="10"/>
  <c r="BI189" i="10"/>
  <c r="BK189" i="10"/>
  <c r="AT149" i="10"/>
  <c r="AV149" i="10"/>
  <c r="AZ149" i="10"/>
  <c r="BB149" i="10"/>
  <c r="BH149" i="10"/>
  <c r="BM148" i="10"/>
  <c r="BN148" i="10" s="1"/>
  <c r="AQ189" i="9"/>
  <c r="AU189" i="9"/>
  <c r="AW189" i="9"/>
  <c r="BC189" i="9"/>
  <c r="BI189" i="9"/>
  <c r="BK189" i="9"/>
  <c r="AS148" i="9"/>
  <c r="AY148" i="9"/>
  <c r="BA148" i="9"/>
  <c r="BE148" i="9"/>
  <c r="AO148" i="9"/>
  <c r="AO26" i="9" s="1"/>
  <c r="V19" i="15" s="1"/>
  <c r="H19" i="15" s="1"/>
  <c r="AM149" i="9"/>
  <c r="AK149" i="9"/>
  <c r="AI149" i="9"/>
  <c r="AG149" i="9"/>
  <c r="AE149" i="9"/>
  <c r="AC149" i="9"/>
  <c r="AA149" i="9"/>
  <c r="Y149" i="9"/>
  <c r="W149" i="9"/>
  <c r="U149" i="9"/>
  <c r="S149" i="9"/>
  <c r="Q149" i="9"/>
  <c r="O149" i="9"/>
  <c r="M149" i="9"/>
  <c r="K149" i="9"/>
  <c r="I149" i="9"/>
  <c r="G149" i="9"/>
  <c r="E149" i="9"/>
  <c r="AN149" i="9"/>
  <c r="AL149" i="9"/>
  <c r="AJ149" i="9"/>
  <c r="AH149" i="9"/>
  <c r="AF149" i="9"/>
  <c r="AD149" i="9"/>
  <c r="AB149" i="9"/>
  <c r="Z149" i="9"/>
  <c r="X149" i="9"/>
  <c r="V149" i="9"/>
  <c r="T149" i="9"/>
  <c r="R149" i="9"/>
  <c r="P149" i="9"/>
  <c r="N149" i="9"/>
  <c r="L149" i="9"/>
  <c r="J149" i="9"/>
  <c r="H149" i="9"/>
  <c r="F149" i="9"/>
  <c r="D149" i="9"/>
  <c r="C282" i="9"/>
  <c r="C191" i="9"/>
  <c r="A69" i="9"/>
  <c r="AS189" i="9"/>
  <c r="AY189" i="9"/>
  <c r="BA189" i="9"/>
  <c r="BE189" i="9"/>
  <c r="BG189" i="9"/>
  <c r="AT189" i="9"/>
  <c r="AV189" i="9"/>
  <c r="AZ189" i="9"/>
  <c r="BB189" i="9"/>
  <c r="BH189" i="9"/>
  <c r="BG148" i="9"/>
  <c r="AT148" i="9"/>
  <c r="AV148" i="9"/>
  <c r="AZ148" i="9"/>
  <c r="BB148" i="9"/>
  <c r="BH148" i="9"/>
  <c r="C242" i="9"/>
  <c r="C150" i="9"/>
  <c r="A29" i="9"/>
  <c r="AM190" i="9"/>
  <c r="AK190" i="9"/>
  <c r="AI190" i="9"/>
  <c r="AG190" i="9"/>
  <c r="AE190" i="9"/>
  <c r="AC190" i="9"/>
  <c r="AA190" i="9"/>
  <c r="Y190" i="9"/>
  <c r="W190" i="9"/>
  <c r="U190" i="9"/>
  <c r="S190" i="9"/>
  <c r="Q190" i="9"/>
  <c r="O190" i="9"/>
  <c r="M190" i="9"/>
  <c r="K190" i="9"/>
  <c r="I190" i="9"/>
  <c r="G190" i="9"/>
  <c r="E190" i="9"/>
  <c r="AN190" i="9"/>
  <c r="AL190" i="9"/>
  <c r="AJ190" i="9"/>
  <c r="AH190" i="9"/>
  <c r="AF190" i="9"/>
  <c r="AD190" i="9"/>
  <c r="AB190" i="9"/>
  <c r="Z190" i="9"/>
  <c r="X190" i="9"/>
  <c r="V190" i="9"/>
  <c r="T190" i="9"/>
  <c r="R190" i="9"/>
  <c r="P190" i="9"/>
  <c r="N190" i="9"/>
  <c r="L190" i="9"/>
  <c r="J190" i="9"/>
  <c r="H190" i="9"/>
  <c r="F190" i="9"/>
  <c r="D190" i="9"/>
  <c r="AO189" i="9"/>
  <c r="AO66" i="9" s="1"/>
  <c r="V59" i="15" s="1"/>
  <c r="H59" i="15" s="1"/>
  <c r="AR189" i="9"/>
  <c r="AX189" i="9"/>
  <c r="BD189" i="9"/>
  <c r="BF189" i="9"/>
  <c r="BJ189" i="9"/>
  <c r="BL189" i="9"/>
  <c r="BM147" i="9"/>
  <c r="BN147" i="9" s="1"/>
  <c r="BM188" i="9"/>
  <c r="BN188" i="9" s="1"/>
  <c r="AR148" i="9"/>
  <c r="AX148" i="9"/>
  <c r="BD148" i="9"/>
  <c r="BF148" i="9"/>
  <c r="BJ148" i="9"/>
  <c r="BL148" i="9"/>
  <c r="BK148" i="8"/>
  <c r="AO190" i="8"/>
  <c r="AO67" i="8" s="1"/>
  <c r="U60" i="15" s="1"/>
  <c r="G60" i="15" s="1"/>
  <c r="AX148" i="8"/>
  <c r="BD148" i="8"/>
  <c r="C242" i="8"/>
  <c r="A29" i="8"/>
  <c r="C150" i="8"/>
  <c r="C283" i="8"/>
  <c r="C192" i="8"/>
  <c r="A70" i="8"/>
  <c r="AT190" i="8"/>
  <c r="AV190" i="8"/>
  <c r="AZ190" i="8"/>
  <c r="BB190" i="8"/>
  <c r="BH190" i="8"/>
  <c r="AS190" i="8"/>
  <c r="AY190" i="8"/>
  <c r="BA190" i="8"/>
  <c r="BE190" i="8"/>
  <c r="BG190" i="8"/>
  <c r="AS148" i="8"/>
  <c r="AY148" i="8"/>
  <c r="BA148" i="8"/>
  <c r="BE148" i="8"/>
  <c r="BG148" i="8"/>
  <c r="AT148" i="8"/>
  <c r="AV148" i="8"/>
  <c r="AZ148" i="8"/>
  <c r="BB148" i="8"/>
  <c r="BH148" i="8"/>
  <c r="AM149" i="8"/>
  <c r="AK149" i="8"/>
  <c r="AI149" i="8"/>
  <c r="AG149" i="8"/>
  <c r="AE149" i="8"/>
  <c r="AC149" i="8"/>
  <c r="AA149" i="8"/>
  <c r="Y149" i="8"/>
  <c r="W149" i="8"/>
  <c r="U149" i="8"/>
  <c r="S149" i="8"/>
  <c r="Q149" i="8"/>
  <c r="O149" i="8"/>
  <c r="M149" i="8"/>
  <c r="K149" i="8"/>
  <c r="I149" i="8"/>
  <c r="G149" i="8"/>
  <c r="E149" i="8"/>
  <c r="AN149" i="8"/>
  <c r="AL149" i="8"/>
  <c r="AJ149" i="8"/>
  <c r="AH149" i="8"/>
  <c r="AF149" i="8"/>
  <c r="AD149" i="8"/>
  <c r="AB149" i="8"/>
  <c r="Z149" i="8"/>
  <c r="X149" i="8"/>
  <c r="V149" i="8"/>
  <c r="T149" i="8"/>
  <c r="R149" i="8"/>
  <c r="P149" i="8"/>
  <c r="N149" i="8"/>
  <c r="L149" i="8"/>
  <c r="J149" i="8"/>
  <c r="H149" i="8"/>
  <c r="F149" i="8"/>
  <c r="D149" i="8"/>
  <c r="AN191" i="8"/>
  <c r="AL191" i="8"/>
  <c r="AJ191" i="8"/>
  <c r="AH191" i="8"/>
  <c r="AF191" i="8"/>
  <c r="AD191" i="8"/>
  <c r="AB191" i="8"/>
  <c r="Z191" i="8"/>
  <c r="X191" i="8"/>
  <c r="V191" i="8"/>
  <c r="T191" i="8"/>
  <c r="R191" i="8"/>
  <c r="P191" i="8"/>
  <c r="N191" i="8"/>
  <c r="L191" i="8"/>
  <c r="J191" i="8"/>
  <c r="H191" i="8"/>
  <c r="F191" i="8"/>
  <c r="D191" i="8"/>
  <c r="AM191" i="8"/>
  <c r="AK191" i="8"/>
  <c r="AI191" i="8"/>
  <c r="AG191" i="8"/>
  <c r="AE191" i="8"/>
  <c r="AC191" i="8"/>
  <c r="AA191" i="8"/>
  <c r="Y191" i="8"/>
  <c r="W191" i="8"/>
  <c r="U191" i="8"/>
  <c r="S191" i="8"/>
  <c r="Q191" i="8"/>
  <c r="O191" i="8"/>
  <c r="M191" i="8"/>
  <c r="K191" i="8"/>
  <c r="I191" i="8"/>
  <c r="G191" i="8"/>
  <c r="E191" i="8"/>
  <c r="AQ190" i="8"/>
  <c r="AU190" i="8"/>
  <c r="AW190" i="8"/>
  <c r="BC190" i="8"/>
  <c r="BI190" i="8"/>
  <c r="BK190" i="8"/>
  <c r="BM189" i="8"/>
  <c r="BN189" i="8" s="1"/>
  <c r="BM147" i="8"/>
  <c r="BN147" i="8" s="1"/>
  <c r="AO148" i="8"/>
  <c r="AO26" i="8" s="1"/>
  <c r="U19" i="15" s="1"/>
  <c r="G19" i="15" s="1"/>
  <c r="AR148" i="8"/>
  <c r="BF148" i="8"/>
  <c r="BJ148" i="8"/>
  <c r="BL148" i="8"/>
  <c r="BM148" i="7"/>
  <c r="BN148" i="7" s="1"/>
  <c r="BF189" i="7"/>
  <c r="BL189" i="7"/>
  <c r="AO149" i="7"/>
  <c r="AO27" i="7" s="1"/>
  <c r="T20" i="15" s="1"/>
  <c r="F20" i="15" s="1"/>
  <c r="AT149" i="7"/>
  <c r="BM188" i="7"/>
  <c r="BN188" i="7" s="1"/>
  <c r="AM190" i="7"/>
  <c r="AK190" i="7"/>
  <c r="AI190" i="7"/>
  <c r="AG190" i="7"/>
  <c r="AE190" i="7"/>
  <c r="AC190" i="7"/>
  <c r="AA190" i="7"/>
  <c r="Y190" i="7"/>
  <c r="W190" i="7"/>
  <c r="U190" i="7"/>
  <c r="S190" i="7"/>
  <c r="Q190" i="7"/>
  <c r="O190" i="7"/>
  <c r="M190" i="7"/>
  <c r="K190" i="7"/>
  <c r="I190" i="7"/>
  <c r="G190" i="7"/>
  <c r="E190" i="7"/>
  <c r="AN190" i="7"/>
  <c r="AL190" i="7"/>
  <c r="AJ190" i="7"/>
  <c r="AH190" i="7"/>
  <c r="AF190" i="7"/>
  <c r="AD190" i="7"/>
  <c r="AB190" i="7"/>
  <c r="Z190" i="7"/>
  <c r="X190" i="7"/>
  <c r="V190" i="7"/>
  <c r="T190" i="7"/>
  <c r="R190" i="7"/>
  <c r="P190" i="7"/>
  <c r="N190" i="7"/>
  <c r="L190" i="7"/>
  <c r="J190" i="7"/>
  <c r="H190" i="7"/>
  <c r="F190" i="7"/>
  <c r="D190" i="7"/>
  <c r="C243" i="7"/>
  <c r="C151" i="7"/>
  <c r="A30" i="7"/>
  <c r="AQ189" i="7"/>
  <c r="AU189" i="7"/>
  <c r="AW189" i="7"/>
  <c r="BC189" i="7"/>
  <c r="BI189" i="7"/>
  <c r="BK189" i="7"/>
  <c r="AQ149" i="7"/>
  <c r="AU149" i="7"/>
  <c r="AW149" i="7"/>
  <c r="BC149" i="7"/>
  <c r="BI149" i="7"/>
  <c r="BK149" i="7"/>
  <c r="C282" i="7"/>
  <c r="C191" i="7"/>
  <c r="A69" i="7"/>
  <c r="AN150" i="7"/>
  <c r="AL150" i="7"/>
  <c r="AJ150" i="7"/>
  <c r="AH150" i="7"/>
  <c r="AF150" i="7"/>
  <c r="AD150" i="7"/>
  <c r="AB150" i="7"/>
  <c r="Z150" i="7"/>
  <c r="X150" i="7"/>
  <c r="V150" i="7"/>
  <c r="T150" i="7"/>
  <c r="R150" i="7"/>
  <c r="P150" i="7"/>
  <c r="N150" i="7"/>
  <c r="L150" i="7"/>
  <c r="J150" i="7"/>
  <c r="H150" i="7"/>
  <c r="F150" i="7"/>
  <c r="D150" i="7"/>
  <c r="AM150" i="7"/>
  <c r="AK150" i="7"/>
  <c r="AI150" i="7"/>
  <c r="AG150" i="7"/>
  <c r="AE150" i="7"/>
  <c r="AC150" i="7"/>
  <c r="AA150" i="7"/>
  <c r="Y150" i="7"/>
  <c r="W150" i="7"/>
  <c r="U150" i="7"/>
  <c r="S150" i="7"/>
  <c r="Q150" i="7"/>
  <c r="O150" i="7"/>
  <c r="M150" i="7"/>
  <c r="K150" i="7"/>
  <c r="I150" i="7"/>
  <c r="G150" i="7"/>
  <c r="E150" i="7"/>
  <c r="AT189" i="7"/>
  <c r="AV189" i="7"/>
  <c r="AZ189" i="7"/>
  <c r="BB189" i="7"/>
  <c r="BH189" i="7"/>
  <c r="AS189" i="7"/>
  <c r="AY189" i="7"/>
  <c r="BA189" i="7"/>
  <c r="BE189" i="7"/>
  <c r="BG189" i="7"/>
  <c r="AV149" i="7"/>
  <c r="AZ149" i="7"/>
  <c r="BB149" i="7"/>
  <c r="BH149" i="7"/>
  <c r="AS149" i="7"/>
  <c r="AY149" i="7"/>
  <c r="BA149" i="7"/>
  <c r="BE149" i="7"/>
  <c r="BG149" i="7"/>
  <c r="BK149" i="6"/>
  <c r="C243" i="6"/>
  <c r="A30" i="6"/>
  <c r="C151" i="6"/>
  <c r="AM190" i="6"/>
  <c r="AK190" i="6"/>
  <c r="AI190" i="6"/>
  <c r="AG190" i="6"/>
  <c r="AE190" i="6"/>
  <c r="AC190" i="6"/>
  <c r="AA190" i="6"/>
  <c r="Y190" i="6"/>
  <c r="W190" i="6"/>
  <c r="U190" i="6"/>
  <c r="S190" i="6"/>
  <c r="Q190" i="6"/>
  <c r="O190" i="6"/>
  <c r="M190" i="6"/>
  <c r="K190" i="6"/>
  <c r="I190" i="6"/>
  <c r="G190" i="6"/>
  <c r="E190" i="6"/>
  <c r="AN190" i="6"/>
  <c r="AL190" i="6"/>
  <c r="AJ190" i="6"/>
  <c r="AH190" i="6"/>
  <c r="AF190" i="6"/>
  <c r="AD190" i="6"/>
  <c r="AB190" i="6"/>
  <c r="Z190" i="6"/>
  <c r="X190" i="6"/>
  <c r="V190" i="6"/>
  <c r="T190" i="6"/>
  <c r="R190" i="6"/>
  <c r="P190" i="6"/>
  <c r="N190" i="6"/>
  <c r="L190" i="6"/>
  <c r="J190" i="6"/>
  <c r="H190" i="6"/>
  <c r="F190" i="6"/>
  <c r="D190" i="6"/>
  <c r="AS149" i="6"/>
  <c r="BA149" i="6"/>
  <c r="BE149" i="6"/>
  <c r="BG149" i="6"/>
  <c r="AT149" i="6"/>
  <c r="AV149" i="6"/>
  <c r="AZ149" i="6"/>
  <c r="BB149" i="6"/>
  <c r="BH149" i="6"/>
  <c r="AS189" i="6"/>
  <c r="BA189" i="6"/>
  <c r="BG189" i="6"/>
  <c r="AT189" i="6"/>
  <c r="AV189" i="6"/>
  <c r="AZ189" i="6"/>
  <c r="BB189" i="6"/>
  <c r="BH189" i="6"/>
  <c r="AM150" i="6"/>
  <c r="AK150" i="6"/>
  <c r="AI150" i="6"/>
  <c r="AG150" i="6"/>
  <c r="AE150" i="6"/>
  <c r="AC150" i="6"/>
  <c r="AA150" i="6"/>
  <c r="Y150" i="6"/>
  <c r="W150" i="6"/>
  <c r="U150" i="6"/>
  <c r="S150" i="6"/>
  <c r="Q150" i="6"/>
  <c r="O150" i="6"/>
  <c r="M150" i="6"/>
  <c r="K150" i="6"/>
  <c r="I150" i="6"/>
  <c r="G150" i="6"/>
  <c r="E150" i="6"/>
  <c r="AN150" i="6"/>
  <c r="AL150" i="6"/>
  <c r="AJ150" i="6"/>
  <c r="AH150" i="6"/>
  <c r="AF150" i="6"/>
  <c r="AD150" i="6"/>
  <c r="AB150" i="6"/>
  <c r="Z150" i="6"/>
  <c r="X150" i="6"/>
  <c r="V150" i="6"/>
  <c r="T150" i="6"/>
  <c r="R150" i="6"/>
  <c r="P150" i="6"/>
  <c r="N150" i="6"/>
  <c r="L150" i="6"/>
  <c r="J150" i="6"/>
  <c r="H150" i="6"/>
  <c r="F150" i="6"/>
  <c r="D150" i="6"/>
  <c r="C282" i="6"/>
  <c r="C191" i="6"/>
  <c r="A69" i="6"/>
  <c r="BM148" i="6"/>
  <c r="BN148" i="6" s="1"/>
  <c r="BM188" i="6"/>
  <c r="BN188" i="6" s="1"/>
  <c r="AO149" i="6"/>
  <c r="AO27" i="6" s="1"/>
  <c r="S20" i="15" s="1"/>
  <c r="E20" i="15" s="1"/>
  <c r="AR149" i="6"/>
  <c r="AX149" i="6"/>
  <c r="BD149" i="6"/>
  <c r="BF149" i="6"/>
  <c r="BJ149" i="6"/>
  <c r="BL149" i="6"/>
  <c r="AO189" i="6"/>
  <c r="AO66" i="6" s="1"/>
  <c r="S59" i="15" s="1"/>
  <c r="E59" i="15" s="1"/>
  <c r="AR189" i="6"/>
  <c r="AX189" i="6"/>
  <c r="BD189" i="6"/>
  <c r="BF189" i="6"/>
  <c r="BJ189" i="6"/>
  <c r="BL189" i="6"/>
  <c r="AX148" i="5"/>
  <c r="BD148" i="5"/>
  <c r="BM189" i="5"/>
  <c r="BN189" i="5" s="1"/>
  <c r="BK148" i="5"/>
  <c r="AN191" i="5"/>
  <c r="AL191" i="5"/>
  <c r="AJ191" i="5"/>
  <c r="AH191" i="5"/>
  <c r="AF191" i="5"/>
  <c r="AD191" i="5"/>
  <c r="AB191" i="5"/>
  <c r="Z191" i="5"/>
  <c r="X191" i="5"/>
  <c r="V191" i="5"/>
  <c r="T191" i="5"/>
  <c r="R191" i="5"/>
  <c r="P191" i="5"/>
  <c r="N191" i="5"/>
  <c r="L191" i="5"/>
  <c r="J191" i="5"/>
  <c r="H191" i="5"/>
  <c r="F191" i="5"/>
  <c r="D191" i="5"/>
  <c r="AM191" i="5"/>
  <c r="AI191" i="5"/>
  <c r="AE191" i="5"/>
  <c r="AA191" i="5"/>
  <c r="W191" i="5"/>
  <c r="S191" i="5"/>
  <c r="O191" i="5"/>
  <c r="K191" i="5"/>
  <c r="G191" i="5"/>
  <c r="AK191" i="5"/>
  <c r="AG191" i="5"/>
  <c r="AC191" i="5"/>
  <c r="Y191" i="5"/>
  <c r="U191" i="5"/>
  <c r="Q191" i="5"/>
  <c r="M191" i="5"/>
  <c r="I191" i="5"/>
  <c r="E191" i="5"/>
  <c r="C242" i="5"/>
  <c r="A29" i="5"/>
  <c r="C150" i="5"/>
  <c r="AR190" i="5"/>
  <c r="BD190" i="5"/>
  <c r="AT190" i="5"/>
  <c r="AZ190" i="5"/>
  <c r="BF190" i="5"/>
  <c r="BL190" i="5"/>
  <c r="AQ190" i="5"/>
  <c r="AU190" i="5"/>
  <c r="AW190" i="5"/>
  <c r="BC190" i="5"/>
  <c r="BI190" i="5"/>
  <c r="BK190" i="5"/>
  <c r="AS148" i="5"/>
  <c r="AY148" i="5"/>
  <c r="BA148" i="5"/>
  <c r="BE148" i="5"/>
  <c r="BG148" i="5"/>
  <c r="AT148" i="5"/>
  <c r="AV148" i="5"/>
  <c r="AZ148" i="5"/>
  <c r="BB148" i="5"/>
  <c r="BH148" i="5"/>
  <c r="BM147" i="5"/>
  <c r="BN147" i="5" s="1"/>
  <c r="C283" i="5"/>
  <c r="C192" i="5"/>
  <c r="A70" i="5"/>
  <c r="AM149" i="5"/>
  <c r="AK149" i="5"/>
  <c r="AI149" i="5"/>
  <c r="AG149" i="5"/>
  <c r="AE149" i="5"/>
  <c r="AC149" i="5"/>
  <c r="AA149" i="5"/>
  <c r="Y149" i="5"/>
  <c r="W149" i="5"/>
  <c r="U149" i="5"/>
  <c r="S149" i="5"/>
  <c r="Q149" i="5"/>
  <c r="O149" i="5"/>
  <c r="M149" i="5"/>
  <c r="K149" i="5"/>
  <c r="I149" i="5"/>
  <c r="G149" i="5"/>
  <c r="E149" i="5"/>
  <c r="AN149" i="5"/>
  <c r="AL149" i="5"/>
  <c r="AJ149" i="5"/>
  <c r="AH149" i="5"/>
  <c r="AF149" i="5"/>
  <c r="AD149" i="5"/>
  <c r="AB149" i="5"/>
  <c r="Z149" i="5"/>
  <c r="X149" i="5"/>
  <c r="V149" i="5"/>
  <c r="T149" i="5"/>
  <c r="R149" i="5"/>
  <c r="P149" i="5"/>
  <c r="N149" i="5"/>
  <c r="L149" i="5"/>
  <c r="J149" i="5"/>
  <c r="H149" i="5"/>
  <c r="F149" i="5"/>
  <c r="D149" i="5"/>
  <c r="AX190" i="5"/>
  <c r="BJ190" i="5"/>
  <c r="AS190" i="5"/>
  <c r="AY190" i="5"/>
  <c r="BA190" i="5"/>
  <c r="BE190" i="5"/>
  <c r="BG190" i="5"/>
  <c r="AO148" i="5"/>
  <c r="AO26" i="5" s="1"/>
  <c r="R19" i="15" s="1"/>
  <c r="D19" i="15" s="1"/>
  <c r="AR148" i="5"/>
  <c r="BF148" i="5"/>
  <c r="BJ148" i="5"/>
  <c r="BL148" i="5"/>
  <c r="BG149" i="1"/>
  <c r="AU191" i="1"/>
  <c r="BK191" i="1"/>
  <c r="AV149" i="1"/>
  <c r="BB149" i="1"/>
  <c r="BA191" i="1"/>
  <c r="BE191" i="1"/>
  <c r="BN190" i="1"/>
  <c r="BO190" i="1" s="1"/>
  <c r="BH149" i="1"/>
  <c r="BK149" i="1"/>
  <c r="AY149" i="1"/>
  <c r="BJ149" i="1"/>
  <c r="AX149" i="1"/>
  <c r="BF149" i="1"/>
  <c r="AT149" i="1"/>
  <c r="BI149" i="1"/>
  <c r="BA149" i="1"/>
  <c r="AU149" i="1"/>
  <c r="BN148" i="1"/>
  <c r="BO148" i="1" s="1"/>
  <c r="BM149" i="1"/>
  <c r="BL149" i="1"/>
  <c r="BE149" i="1"/>
  <c r="AS149" i="1"/>
  <c r="BD149" i="1"/>
  <c r="AR149" i="1"/>
  <c r="AZ149" i="1"/>
  <c r="BC149" i="1"/>
  <c r="AW149" i="1"/>
  <c r="AS191" i="1"/>
  <c r="BL191" i="1"/>
  <c r="AV191" i="1"/>
  <c r="BC191" i="1"/>
  <c r="BG191" i="1"/>
  <c r="BH191" i="1"/>
  <c r="BB191" i="1"/>
  <c r="AY191" i="1"/>
  <c r="BJ191" i="1"/>
  <c r="BD191" i="1"/>
  <c r="AX191" i="1"/>
  <c r="AR191" i="1"/>
  <c r="BI191" i="1"/>
  <c r="AW191" i="1"/>
  <c r="BM191" i="1"/>
  <c r="BF191" i="1"/>
  <c r="AZ191" i="1"/>
  <c r="AT191" i="1"/>
  <c r="AO149" i="1"/>
  <c r="AO27" i="1" s="1"/>
  <c r="AO191" i="1"/>
  <c r="AO68" i="1" s="1"/>
  <c r="A71" i="1"/>
  <c r="C193" i="1"/>
  <c r="X150" i="1"/>
  <c r="F192" i="1"/>
  <c r="J192" i="1"/>
  <c r="N192" i="1"/>
  <c r="R192" i="1"/>
  <c r="V192" i="1"/>
  <c r="Z192" i="1"/>
  <c r="AD192" i="1"/>
  <c r="AH192" i="1"/>
  <c r="AL192" i="1"/>
  <c r="I192" i="1"/>
  <c r="Q192" i="1"/>
  <c r="Y192" i="1"/>
  <c r="AG192" i="1"/>
  <c r="AN192" i="1"/>
  <c r="K192" i="1"/>
  <c r="S192" i="1"/>
  <c r="AA192" i="1"/>
  <c r="AI192" i="1"/>
  <c r="D192" i="1"/>
  <c r="H192" i="1"/>
  <c r="L192" i="1"/>
  <c r="P192" i="1"/>
  <c r="T192" i="1"/>
  <c r="X192" i="1"/>
  <c r="AB192" i="1"/>
  <c r="AF192" i="1"/>
  <c r="AJ192" i="1"/>
  <c r="E192" i="1"/>
  <c r="M192" i="1"/>
  <c r="U192" i="1"/>
  <c r="AC192" i="1"/>
  <c r="AK192" i="1"/>
  <c r="G192" i="1"/>
  <c r="O192" i="1"/>
  <c r="W192" i="1"/>
  <c r="AE192" i="1"/>
  <c r="AM192" i="1"/>
  <c r="D150" i="1"/>
  <c r="H150" i="1"/>
  <c r="L150" i="1"/>
  <c r="P150" i="1"/>
  <c r="T150" i="1"/>
  <c r="AB150" i="1"/>
  <c r="AF150" i="1"/>
  <c r="AJ150" i="1"/>
  <c r="AN150" i="1"/>
  <c r="G150" i="1"/>
  <c r="K150" i="1"/>
  <c r="O150" i="1"/>
  <c r="S150" i="1"/>
  <c r="W150" i="1"/>
  <c r="AA150" i="1"/>
  <c r="AE150" i="1"/>
  <c r="AI150" i="1"/>
  <c r="AM150" i="1"/>
  <c r="F150" i="1"/>
  <c r="J150" i="1"/>
  <c r="N150" i="1"/>
  <c r="R150" i="1"/>
  <c r="V150" i="1"/>
  <c r="Z150" i="1"/>
  <c r="AD150" i="1"/>
  <c r="AH150" i="1"/>
  <c r="AL150" i="1"/>
  <c r="E150" i="1"/>
  <c r="I150" i="1"/>
  <c r="M150" i="1"/>
  <c r="Q150" i="1"/>
  <c r="U150" i="1"/>
  <c r="Y150" i="1"/>
  <c r="AC150" i="1"/>
  <c r="AG150" i="1"/>
  <c r="AK150" i="1"/>
  <c r="C151" i="1"/>
  <c r="A30" i="1"/>
  <c r="Q61" i="15" l="1"/>
  <c r="Q20" i="15"/>
  <c r="C20" i="15" s="1"/>
  <c r="N59" i="15"/>
  <c r="N19" i="15"/>
  <c r="C61" i="15"/>
  <c r="AB59" i="15"/>
  <c r="AB19" i="15"/>
  <c r="C285" i="1"/>
  <c r="A64" i="15"/>
  <c r="A23" i="15"/>
  <c r="C244" i="1"/>
  <c r="AO149" i="5"/>
  <c r="AO27" i="5" s="1"/>
  <c r="R20" i="15" s="1"/>
  <c r="D20" i="15" s="1"/>
  <c r="AQ191" i="5"/>
  <c r="AW191" i="5"/>
  <c r="BC191" i="5"/>
  <c r="AQ150" i="7"/>
  <c r="AU150" i="7"/>
  <c r="AW150" i="7"/>
  <c r="BC150" i="7"/>
  <c r="BI150" i="7"/>
  <c r="BK150" i="7"/>
  <c r="AX190" i="7"/>
  <c r="BD190" i="7"/>
  <c r="BJ190" i="7"/>
  <c r="AY190" i="10"/>
  <c r="BE190" i="10"/>
  <c r="AR149" i="11"/>
  <c r="AX149" i="11"/>
  <c r="BD149" i="11"/>
  <c r="BF149" i="11"/>
  <c r="BJ149" i="11"/>
  <c r="BL149" i="11"/>
  <c r="AQ191" i="11"/>
  <c r="AU191" i="11"/>
  <c r="AW191" i="11"/>
  <c r="BC191" i="11"/>
  <c r="BI191" i="11"/>
  <c r="BK191" i="11"/>
  <c r="BD150" i="12"/>
  <c r="AS190" i="12"/>
  <c r="AY190" i="12"/>
  <c r="BA190" i="12"/>
  <c r="BE190" i="12"/>
  <c r="BG190" i="12"/>
  <c r="AR150" i="13"/>
  <c r="AX150" i="13"/>
  <c r="BD150" i="13"/>
  <c r="BF150" i="13"/>
  <c r="BJ150" i="13"/>
  <c r="AO190" i="14"/>
  <c r="AO67" i="14" s="1"/>
  <c r="AA60" i="15" s="1"/>
  <c r="M60" i="15" s="1"/>
  <c r="AQ150" i="14"/>
  <c r="AU150" i="14"/>
  <c r="BI150" i="14"/>
  <c r="AR190" i="6"/>
  <c r="AX190" i="6"/>
  <c r="BD190" i="6"/>
  <c r="AQ191" i="8"/>
  <c r="AU191" i="8"/>
  <c r="BI191" i="8"/>
  <c r="AX149" i="5"/>
  <c r="BD149" i="5"/>
  <c r="BF190" i="6"/>
  <c r="BJ190" i="6"/>
  <c r="BL190" i="6"/>
  <c r="AW191" i="8"/>
  <c r="BC191" i="8"/>
  <c r="BK191" i="8"/>
  <c r="BD190" i="9"/>
  <c r="AO149" i="9"/>
  <c r="AO27" i="9" s="1"/>
  <c r="V20" i="15" s="1"/>
  <c r="H20" i="15" s="1"/>
  <c r="AT149" i="9"/>
  <c r="AV149" i="9"/>
  <c r="AZ149" i="9"/>
  <c r="BB149" i="9"/>
  <c r="BH149" i="9"/>
  <c r="AQ190" i="10"/>
  <c r="AU190" i="10"/>
  <c r="AW190" i="10"/>
  <c r="BC190" i="10"/>
  <c r="BI190" i="10"/>
  <c r="BK190" i="10"/>
  <c r="AY191" i="11"/>
  <c r="BA191" i="11"/>
  <c r="BE191" i="11"/>
  <c r="AR190" i="13"/>
  <c r="AX190" i="13"/>
  <c r="BD190" i="13"/>
  <c r="BF190" i="13"/>
  <c r="BJ190" i="13"/>
  <c r="AO150" i="13"/>
  <c r="AO28" i="13" s="1"/>
  <c r="Z21" i="15" s="1"/>
  <c r="L21" i="15" s="1"/>
  <c r="AT150" i="13"/>
  <c r="AV150" i="13"/>
  <c r="AZ150" i="13"/>
  <c r="BH150" i="13"/>
  <c r="AR190" i="14"/>
  <c r="AX190" i="14"/>
  <c r="BD190" i="14"/>
  <c r="BF190" i="14"/>
  <c r="BJ190" i="14"/>
  <c r="AW150" i="14"/>
  <c r="BC150" i="14"/>
  <c r="BK150" i="14"/>
  <c r="BL190" i="14"/>
  <c r="C244" i="14"/>
  <c r="C152" i="14"/>
  <c r="A31" i="14"/>
  <c r="C283" i="14"/>
  <c r="C192" i="14"/>
  <c r="A70" i="14"/>
  <c r="BM189" i="14"/>
  <c r="BN189" i="14" s="1"/>
  <c r="AT190" i="14"/>
  <c r="AV190" i="14"/>
  <c r="AZ190" i="14"/>
  <c r="BB190" i="14"/>
  <c r="BH190" i="14"/>
  <c r="AS190" i="14"/>
  <c r="AY190" i="14"/>
  <c r="BA190" i="14"/>
  <c r="BE190" i="14"/>
  <c r="BG190" i="14"/>
  <c r="BM149" i="14"/>
  <c r="BN149" i="14" s="1"/>
  <c r="AS150" i="14"/>
  <c r="AY150" i="14"/>
  <c r="BA150" i="14"/>
  <c r="BE150" i="14"/>
  <c r="BG150" i="14"/>
  <c r="AT150" i="14"/>
  <c r="AV150" i="14"/>
  <c r="AZ150" i="14"/>
  <c r="BB150" i="14"/>
  <c r="BH150" i="14"/>
  <c r="AM151" i="14"/>
  <c r="AK151" i="14"/>
  <c r="AI151" i="14"/>
  <c r="AG151" i="14"/>
  <c r="AE151" i="14"/>
  <c r="AC151" i="14"/>
  <c r="AA151" i="14"/>
  <c r="Y151" i="14"/>
  <c r="W151" i="14"/>
  <c r="U151" i="14"/>
  <c r="S151" i="14"/>
  <c r="Q151" i="14"/>
  <c r="O151" i="14"/>
  <c r="M151" i="14"/>
  <c r="K151" i="14"/>
  <c r="I151" i="14"/>
  <c r="G151" i="14"/>
  <c r="E151" i="14"/>
  <c r="AN151" i="14"/>
  <c r="AL151" i="14"/>
  <c r="AJ151" i="14"/>
  <c r="AH151" i="14"/>
  <c r="AF151" i="14"/>
  <c r="AD151" i="14"/>
  <c r="AB151" i="14"/>
  <c r="Z151" i="14"/>
  <c r="X151" i="14"/>
  <c r="V151" i="14"/>
  <c r="T151" i="14"/>
  <c r="R151" i="14"/>
  <c r="P151" i="14"/>
  <c r="N151" i="14"/>
  <c r="L151" i="14"/>
  <c r="J151" i="14"/>
  <c r="H151" i="14"/>
  <c r="F151" i="14"/>
  <c r="D151" i="14"/>
  <c r="AN191" i="14"/>
  <c r="AL191" i="14"/>
  <c r="AJ191" i="14"/>
  <c r="AH191" i="14"/>
  <c r="AF191" i="14"/>
  <c r="AD191" i="14"/>
  <c r="AB191" i="14"/>
  <c r="Z191" i="14"/>
  <c r="X191" i="14"/>
  <c r="V191" i="14"/>
  <c r="T191" i="14"/>
  <c r="R191" i="14"/>
  <c r="P191" i="14"/>
  <c r="N191" i="14"/>
  <c r="L191" i="14"/>
  <c r="J191" i="14"/>
  <c r="H191" i="14"/>
  <c r="F191" i="14"/>
  <c r="D191" i="14"/>
  <c r="AM191" i="14"/>
  <c r="AK191" i="14"/>
  <c r="AI191" i="14"/>
  <c r="AG191" i="14"/>
  <c r="AE191" i="14"/>
  <c r="AC191" i="14"/>
  <c r="AA191" i="14"/>
  <c r="Y191" i="14"/>
  <c r="W191" i="14"/>
  <c r="U191" i="14"/>
  <c r="S191" i="14"/>
  <c r="Q191" i="14"/>
  <c r="O191" i="14"/>
  <c r="M191" i="14"/>
  <c r="K191" i="14"/>
  <c r="I191" i="14"/>
  <c r="G191" i="14"/>
  <c r="E191" i="14"/>
  <c r="AQ190" i="14"/>
  <c r="AU190" i="14"/>
  <c r="AW190" i="14"/>
  <c r="BC190" i="14"/>
  <c r="BI190" i="14"/>
  <c r="BK190" i="14"/>
  <c r="AO150" i="14"/>
  <c r="AO28" i="14" s="1"/>
  <c r="AA21" i="15" s="1"/>
  <c r="M21" i="15" s="1"/>
  <c r="AR150" i="14"/>
  <c r="AX150" i="14"/>
  <c r="BD150" i="14"/>
  <c r="BF150" i="14"/>
  <c r="BJ150" i="14"/>
  <c r="BL150" i="14"/>
  <c r="BM149" i="13"/>
  <c r="BN149" i="13" s="1"/>
  <c r="AO190" i="13"/>
  <c r="AO67" i="13" s="1"/>
  <c r="Z60" i="15" s="1"/>
  <c r="L60" i="15" s="1"/>
  <c r="AT190" i="13"/>
  <c r="AV190" i="13"/>
  <c r="AZ190" i="13"/>
  <c r="BH190" i="13"/>
  <c r="BB150" i="13"/>
  <c r="AN191" i="13"/>
  <c r="AL191" i="13"/>
  <c r="AJ191" i="13"/>
  <c r="AH191" i="13"/>
  <c r="AF191" i="13"/>
  <c r="AD191" i="13"/>
  <c r="AB191" i="13"/>
  <c r="Z191" i="13"/>
  <c r="X191" i="13"/>
  <c r="V191" i="13"/>
  <c r="T191" i="13"/>
  <c r="R191" i="13"/>
  <c r="P191" i="13"/>
  <c r="N191" i="13"/>
  <c r="L191" i="13"/>
  <c r="J191" i="13"/>
  <c r="H191" i="13"/>
  <c r="F191" i="13"/>
  <c r="D191" i="13"/>
  <c r="AM191" i="13"/>
  <c r="AK191" i="13"/>
  <c r="AI191" i="13"/>
  <c r="AG191" i="13"/>
  <c r="AE191" i="13"/>
  <c r="AC191" i="13"/>
  <c r="AA191" i="13"/>
  <c r="Y191" i="13"/>
  <c r="W191" i="13"/>
  <c r="U191" i="13"/>
  <c r="S191" i="13"/>
  <c r="Q191" i="13"/>
  <c r="O191" i="13"/>
  <c r="M191" i="13"/>
  <c r="K191" i="13"/>
  <c r="I191" i="13"/>
  <c r="G191" i="13"/>
  <c r="E191" i="13"/>
  <c r="AN151" i="13"/>
  <c r="AL151" i="13"/>
  <c r="AJ151" i="13"/>
  <c r="AH151" i="13"/>
  <c r="AF151" i="13"/>
  <c r="AD151" i="13"/>
  <c r="AB151" i="13"/>
  <c r="Z151" i="13"/>
  <c r="X151" i="13"/>
  <c r="V151" i="13"/>
  <c r="T151" i="13"/>
  <c r="R151" i="13"/>
  <c r="P151" i="13"/>
  <c r="N151" i="13"/>
  <c r="L151" i="13"/>
  <c r="J151" i="13"/>
  <c r="H151" i="13"/>
  <c r="F151" i="13"/>
  <c r="D151" i="13"/>
  <c r="AM151" i="13"/>
  <c r="AK151" i="13"/>
  <c r="AI151" i="13"/>
  <c r="AG151" i="13"/>
  <c r="AE151" i="13"/>
  <c r="AC151" i="13"/>
  <c r="AA151" i="13"/>
  <c r="Y151" i="13"/>
  <c r="W151" i="13"/>
  <c r="U151" i="13"/>
  <c r="S151" i="13"/>
  <c r="Q151" i="13"/>
  <c r="O151" i="13"/>
  <c r="M151" i="13"/>
  <c r="K151" i="13"/>
  <c r="I151" i="13"/>
  <c r="G151" i="13"/>
  <c r="E151" i="13"/>
  <c r="BB190" i="13"/>
  <c r="AS190" i="13"/>
  <c r="AY190" i="13"/>
  <c r="BA190" i="13"/>
  <c r="BE190" i="13"/>
  <c r="BG190" i="13"/>
  <c r="AS150" i="13"/>
  <c r="AY150" i="13"/>
  <c r="BA150" i="13"/>
  <c r="BE150" i="13"/>
  <c r="BG150" i="13"/>
  <c r="BM189" i="13"/>
  <c r="BN189" i="13" s="1"/>
  <c r="C283" i="13"/>
  <c r="C192" i="13"/>
  <c r="A70" i="13"/>
  <c r="C244" i="13"/>
  <c r="C152" i="13"/>
  <c r="A31" i="13"/>
  <c r="BL190" i="13"/>
  <c r="AQ190" i="13"/>
  <c r="AU190" i="13"/>
  <c r="AW190" i="13"/>
  <c r="BC190" i="13"/>
  <c r="BI190" i="13"/>
  <c r="BK190" i="13"/>
  <c r="BL150" i="13"/>
  <c r="AQ150" i="13"/>
  <c r="AU150" i="13"/>
  <c r="AW150" i="13"/>
  <c r="BC150" i="13"/>
  <c r="BI150" i="13"/>
  <c r="BK150" i="13"/>
  <c r="AO150" i="12"/>
  <c r="AO28" i="12" s="1"/>
  <c r="Y21" i="15" s="1"/>
  <c r="K21" i="15" s="1"/>
  <c r="AT150" i="12"/>
  <c r="AV150" i="12"/>
  <c r="AZ150" i="12"/>
  <c r="BB150" i="12"/>
  <c r="BH150" i="12"/>
  <c r="AO190" i="12"/>
  <c r="AO67" i="12" s="1"/>
  <c r="Y60" i="15" s="1"/>
  <c r="K60" i="15" s="1"/>
  <c r="C283" i="12"/>
  <c r="C192" i="12"/>
  <c r="A70" i="12"/>
  <c r="AN151" i="12"/>
  <c r="AL151" i="12"/>
  <c r="AJ151" i="12"/>
  <c r="AH151" i="12"/>
  <c r="AF151" i="12"/>
  <c r="AD151" i="12"/>
  <c r="AB151" i="12"/>
  <c r="Z151" i="12"/>
  <c r="X151" i="12"/>
  <c r="V151" i="12"/>
  <c r="T151" i="12"/>
  <c r="R151" i="12"/>
  <c r="P151" i="12"/>
  <c r="N151" i="12"/>
  <c r="L151" i="12"/>
  <c r="J151" i="12"/>
  <c r="H151" i="12"/>
  <c r="F151" i="12"/>
  <c r="D151" i="12"/>
  <c r="AM151" i="12"/>
  <c r="AK151" i="12"/>
  <c r="AI151" i="12"/>
  <c r="AG151" i="12"/>
  <c r="AE151" i="12"/>
  <c r="AC151" i="12"/>
  <c r="AA151" i="12"/>
  <c r="Y151" i="12"/>
  <c r="W151" i="12"/>
  <c r="U151" i="12"/>
  <c r="S151" i="12"/>
  <c r="Q151" i="12"/>
  <c r="O151" i="12"/>
  <c r="M151" i="12"/>
  <c r="K151" i="12"/>
  <c r="I151" i="12"/>
  <c r="G151" i="12"/>
  <c r="E151" i="12"/>
  <c r="BM149" i="12"/>
  <c r="BN149" i="12" s="1"/>
  <c r="AR150" i="12"/>
  <c r="AX150" i="12"/>
  <c r="BF150" i="12"/>
  <c r="BJ150" i="12"/>
  <c r="BL150" i="12"/>
  <c r="AQ150" i="12"/>
  <c r="AU150" i="12"/>
  <c r="AW150" i="12"/>
  <c r="BC150" i="12"/>
  <c r="BI150" i="12"/>
  <c r="BK150" i="12"/>
  <c r="BM189" i="12"/>
  <c r="BN189" i="12" s="1"/>
  <c r="AQ190" i="12"/>
  <c r="AU190" i="12"/>
  <c r="AW190" i="12"/>
  <c r="BC190" i="12"/>
  <c r="BI190" i="12"/>
  <c r="BK190" i="12"/>
  <c r="AR190" i="12"/>
  <c r="AX190" i="12"/>
  <c r="BD190" i="12"/>
  <c r="BF190" i="12"/>
  <c r="BJ190" i="12"/>
  <c r="BL190" i="12"/>
  <c r="AM191" i="12"/>
  <c r="AK191" i="12"/>
  <c r="AI191" i="12"/>
  <c r="AG191" i="12"/>
  <c r="AE191" i="12"/>
  <c r="AC191" i="12"/>
  <c r="AA191" i="12"/>
  <c r="Y191" i="12"/>
  <c r="W191" i="12"/>
  <c r="U191" i="12"/>
  <c r="S191" i="12"/>
  <c r="Q191" i="12"/>
  <c r="O191" i="12"/>
  <c r="M191" i="12"/>
  <c r="K191" i="12"/>
  <c r="I191" i="12"/>
  <c r="G191" i="12"/>
  <c r="E191" i="12"/>
  <c r="AN191" i="12"/>
  <c r="AL191" i="12"/>
  <c r="AJ191" i="12"/>
  <c r="AH191" i="12"/>
  <c r="AF191" i="12"/>
  <c r="AD191" i="12"/>
  <c r="AB191" i="12"/>
  <c r="Z191" i="12"/>
  <c r="X191" i="12"/>
  <c r="V191" i="12"/>
  <c r="T191" i="12"/>
  <c r="R191" i="12"/>
  <c r="P191" i="12"/>
  <c r="N191" i="12"/>
  <c r="L191" i="12"/>
  <c r="J191" i="12"/>
  <c r="H191" i="12"/>
  <c r="F191" i="12"/>
  <c r="D191" i="12"/>
  <c r="C244" i="12"/>
  <c r="C152" i="12"/>
  <c r="A31" i="12"/>
  <c r="AS150" i="12"/>
  <c r="AY150" i="12"/>
  <c r="BA150" i="12"/>
  <c r="BE150" i="12"/>
  <c r="BG150" i="12"/>
  <c r="AT190" i="12"/>
  <c r="AV190" i="12"/>
  <c r="AZ190" i="12"/>
  <c r="BB190" i="12"/>
  <c r="BH190" i="12"/>
  <c r="AO149" i="11"/>
  <c r="AO27" i="11" s="1"/>
  <c r="X20" i="15" s="1"/>
  <c r="J20" i="15" s="1"/>
  <c r="AS191" i="11"/>
  <c r="BG191" i="11"/>
  <c r="C284" i="11"/>
  <c r="C193" i="11"/>
  <c r="A71" i="11"/>
  <c r="C243" i="11"/>
  <c r="C151" i="11"/>
  <c r="A30" i="11"/>
  <c r="AT149" i="11"/>
  <c r="AV149" i="11"/>
  <c r="AZ149" i="11"/>
  <c r="BB149" i="11"/>
  <c r="BH149" i="11"/>
  <c r="AS149" i="11"/>
  <c r="AY149" i="11"/>
  <c r="BA149" i="11"/>
  <c r="BE149" i="11"/>
  <c r="BG149" i="11"/>
  <c r="BM148" i="11"/>
  <c r="BN148" i="11" s="1"/>
  <c r="AT191" i="11"/>
  <c r="AV191" i="11"/>
  <c r="AZ191" i="11"/>
  <c r="BB191" i="11"/>
  <c r="BH191" i="11"/>
  <c r="AM192" i="11"/>
  <c r="AK192" i="11"/>
  <c r="AI192" i="11"/>
  <c r="AG192" i="11"/>
  <c r="AE192" i="11"/>
  <c r="AC192" i="11"/>
  <c r="AA192" i="11"/>
  <c r="Y192" i="11"/>
  <c r="W192" i="11"/>
  <c r="U192" i="11"/>
  <c r="S192" i="11"/>
  <c r="Q192" i="11"/>
  <c r="O192" i="11"/>
  <c r="M192" i="11"/>
  <c r="K192" i="11"/>
  <c r="I192" i="11"/>
  <c r="G192" i="11"/>
  <c r="E192" i="11"/>
  <c r="AN192" i="11"/>
  <c r="AL192" i="11"/>
  <c r="AJ192" i="11"/>
  <c r="AH192" i="11"/>
  <c r="AF192" i="11"/>
  <c r="AD192" i="11"/>
  <c r="AB192" i="11"/>
  <c r="Z192" i="11"/>
  <c r="X192" i="11"/>
  <c r="V192" i="11"/>
  <c r="T192" i="11"/>
  <c r="R192" i="11"/>
  <c r="P192" i="11"/>
  <c r="N192" i="11"/>
  <c r="L192" i="11"/>
  <c r="J192" i="11"/>
  <c r="H192" i="11"/>
  <c r="F192" i="11"/>
  <c r="D192" i="11"/>
  <c r="AN150" i="11"/>
  <c r="AL150" i="11"/>
  <c r="AJ150" i="11"/>
  <c r="AH150" i="11"/>
  <c r="AF150" i="11"/>
  <c r="AD150" i="11"/>
  <c r="AB150" i="11"/>
  <c r="Z150" i="11"/>
  <c r="X150" i="11"/>
  <c r="V150" i="11"/>
  <c r="T150" i="11"/>
  <c r="R150" i="11"/>
  <c r="P150" i="11"/>
  <c r="N150" i="11"/>
  <c r="L150" i="11"/>
  <c r="J150" i="11"/>
  <c r="H150" i="11"/>
  <c r="F150" i="11"/>
  <c r="D150" i="11"/>
  <c r="AM150" i="11"/>
  <c r="AK150" i="11"/>
  <c r="AI150" i="11"/>
  <c r="AG150" i="11"/>
  <c r="AE150" i="11"/>
  <c r="AC150" i="11"/>
  <c r="AA150" i="11"/>
  <c r="Y150" i="11"/>
  <c r="W150" i="11"/>
  <c r="U150" i="11"/>
  <c r="S150" i="11"/>
  <c r="Q150" i="11"/>
  <c r="O150" i="11"/>
  <c r="M150" i="11"/>
  <c r="K150" i="11"/>
  <c r="I150" i="11"/>
  <c r="G150" i="11"/>
  <c r="E150" i="11"/>
  <c r="BM190" i="11"/>
  <c r="BN190" i="11" s="1"/>
  <c r="AQ149" i="11"/>
  <c r="AU149" i="11"/>
  <c r="AW149" i="11"/>
  <c r="BC149" i="11"/>
  <c r="BI149" i="11"/>
  <c r="BK149" i="11"/>
  <c r="AO191" i="11"/>
  <c r="AO68" i="11" s="1"/>
  <c r="X61" i="15" s="1"/>
  <c r="J61" i="15" s="1"/>
  <c r="AR191" i="11"/>
  <c r="AX191" i="11"/>
  <c r="BD191" i="11"/>
  <c r="BF191" i="11"/>
  <c r="BJ191" i="11"/>
  <c r="BL191" i="11"/>
  <c r="AO150" i="10"/>
  <c r="AO28" i="10" s="1"/>
  <c r="W21" i="15" s="1"/>
  <c r="I21" i="15" s="1"/>
  <c r="AT150" i="10"/>
  <c r="AV150" i="10"/>
  <c r="AZ150" i="10"/>
  <c r="BB150" i="10"/>
  <c r="BH150" i="10"/>
  <c r="AM191" i="10"/>
  <c r="AK191" i="10"/>
  <c r="AI191" i="10"/>
  <c r="AG191" i="10"/>
  <c r="AE191" i="10"/>
  <c r="AC191" i="10"/>
  <c r="AA191" i="10"/>
  <c r="Y191" i="10"/>
  <c r="W191" i="10"/>
  <c r="U191" i="10"/>
  <c r="S191" i="10"/>
  <c r="Q191" i="10"/>
  <c r="O191" i="10"/>
  <c r="M191" i="10"/>
  <c r="K191" i="10"/>
  <c r="I191" i="10"/>
  <c r="G191" i="10"/>
  <c r="E191" i="10"/>
  <c r="AN191" i="10"/>
  <c r="AL191" i="10"/>
  <c r="AJ191" i="10"/>
  <c r="AH191" i="10"/>
  <c r="AF191" i="10"/>
  <c r="AD191" i="10"/>
  <c r="AB191" i="10"/>
  <c r="Z191" i="10"/>
  <c r="X191" i="10"/>
  <c r="V191" i="10"/>
  <c r="T191" i="10"/>
  <c r="R191" i="10"/>
  <c r="P191" i="10"/>
  <c r="N191" i="10"/>
  <c r="L191" i="10"/>
  <c r="J191" i="10"/>
  <c r="H191" i="10"/>
  <c r="F191" i="10"/>
  <c r="D191" i="10"/>
  <c r="AN151" i="10"/>
  <c r="AL151" i="10"/>
  <c r="AJ151" i="10"/>
  <c r="AH151" i="10"/>
  <c r="AF151" i="10"/>
  <c r="AD151" i="10"/>
  <c r="AB151" i="10"/>
  <c r="Z151" i="10"/>
  <c r="X151" i="10"/>
  <c r="V151" i="10"/>
  <c r="T151" i="10"/>
  <c r="R151" i="10"/>
  <c r="P151" i="10"/>
  <c r="N151" i="10"/>
  <c r="L151" i="10"/>
  <c r="J151" i="10"/>
  <c r="H151" i="10"/>
  <c r="F151" i="10"/>
  <c r="D151" i="10"/>
  <c r="AM151" i="10"/>
  <c r="AK151" i="10"/>
  <c r="AI151" i="10"/>
  <c r="AG151" i="10"/>
  <c r="AE151" i="10"/>
  <c r="AC151" i="10"/>
  <c r="AA151" i="10"/>
  <c r="Y151" i="10"/>
  <c r="W151" i="10"/>
  <c r="U151" i="10"/>
  <c r="S151" i="10"/>
  <c r="Q151" i="10"/>
  <c r="O151" i="10"/>
  <c r="M151" i="10"/>
  <c r="K151" i="10"/>
  <c r="I151" i="10"/>
  <c r="G151" i="10"/>
  <c r="E151" i="10"/>
  <c r="AR150" i="10"/>
  <c r="AX150" i="10"/>
  <c r="BD150" i="10"/>
  <c r="BF150" i="10"/>
  <c r="BJ150" i="10"/>
  <c r="BL150" i="10"/>
  <c r="AQ150" i="10"/>
  <c r="AU150" i="10"/>
  <c r="AW150" i="10"/>
  <c r="BC150" i="10"/>
  <c r="BI150" i="10"/>
  <c r="BK150" i="10"/>
  <c r="AS190" i="10"/>
  <c r="BA190" i="10"/>
  <c r="BG190" i="10"/>
  <c r="AT190" i="10"/>
  <c r="AV190" i="10"/>
  <c r="AZ190" i="10"/>
  <c r="BB190" i="10"/>
  <c r="BH190" i="10"/>
  <c r="C283" i="10"/>
  <c r="C192" i="10"/>
  <c r="A70" i="10"/>
  <c r="C244" i="10"/>
  <c r="C152" i="10"/>
  <c r="A31" i="10"/>
  <c r="BM189" i="10"/>
  <c r="BN189" i="10" s="1"/>
  <c r="AS150" i="10"/>
  <c r="AY150" i="10"/>
  <c r="BA150" i="10"/>
  <c r="BE150" i="10"/>
  <c r="BG150" i="10"/>
  <c r="BM149" i="10"/>
  <c r="BN149" i="10" s="1"/>
  <c r="AO190" i="10"/>
  <c r="AO67" i="10" s="1"/>
  <c r="W60" i="15" s="1"/>
  <c r="I60" i="15" s="1"/>
  <c r="AR190" i="10"/>
  <c r="AX190" i="10"/>
  <c r="BD190" i="10"/>
  <c r="BF190" i="10"/>
  <c r="BJ190" i="10"/>
  <c r="BL190" i="10"/>
  <c r="BM148" i="9"/>
  <c r="BN148" i="9" s="1"/>
  <c r="BM189" i="9"/>
  <c r="BN189" i="9" s="1"/>
  <c r="AO190" i="9"/>
  <c r="AO67" i="9" s="1"/>
  <c r="V60" i="15" s="1"/>
  <c r="H60" i="15" s="1"/>
  <c r="AT190" i="9"/>
  <c r="AV190" i="9"/>
  <c r="AZ190" i="9"/>
  <c r="BB190" i="9"/>
  <c r="BH190" i="9"/>
  <c r="AX149" i="9"/>
  <c r="BD149" i="9"/>
  <c r="BF149" i="9"/>
  <c r="BJ149" i="9"/>
  <c r="AN150" i="9"/>
  <c r="AL150" i="9"/>
  <c r="AJ150" i="9"/>
  <c r="AH150" i="9"/>
  <c r="AF150" i="9"/>
  <c r="AD150" i="9"/>
  <c r="AB150" i="9"/>
  <c r="Z150" i="9"/>
  <c r="X150" i="9"/>
  <c r="V150" i="9"/>
  <c r="T150" i="9"/>
  <c r="R150" i="9"/>
  <c r="P150" i="9"/>
  <c r="N150" i="9"/>
  <c r="L150" i="9"/>
  <c r="J150" i="9"/>
  <c r="H150" i="9"/>
  <c r="F150" i="9"/>
  <c r="D150" i="9"/>
  <c r="AM150" i="9"/>
  <c r="AK150" i="9"/>
  <c r="AI150" i="9"/>
  <c r="AG150" i="9"/>
  <c r="AE150" i="9"/>
  <c r="AC150" i="9"/>
  <c r="AA150" i="9"/>
  <c r="Y150" i="9"/>
  <c r="W150" i="9"/>
  <c r="U150" i="9"/>
  <c r="S150" i="9"/>
  <c r="Q150" i="9"/>
  <c r="O150" i="9"/>
  <c r="M150" i="9"/>
  <c r="K150" i="9"/>
  <c r="I150" i="9"/>
  <c r="G150" i="9"/>
  <c r="E150" i="9"/>
  <c r="C283" i="9"/>
  <c r="C192" i="9"/>
  <c r="A70" i="9"/>
  <c r="AR190" i="9"/>
  <c r="AX190" i="9"/>
  <c r="BF190" i="9"/>
  <c r="BJ190" i="9"/>
  <c r="BL190" i="9"/>
  <c r="AQ190" i="9"/>
  <c r="AU190" i="9"/>
  <c r="AW190" i="9"/>
  <c r="BC190" i="9"/>
  <c r="BI190" i="9"/>
  <c r="BK190" i="9"/>
  <c r="AR149" i="9"/>
  <c r="BL149" i="9"/>
  <c r="AQ149" i="9"/>
  <c r="AU149" i="9"/>
  <c r="AW149" i="9"/>
  <c r="BC149" i="9"/>
  <c r="BI149" i="9"/>
  <c r="BK149" i="9"/>
  <c r="C243" i="9"/>
  <c r="C151" i="9"/>
  <c r="A30" i="9"/>
  <c r="AN191" i="9"/>
  <c r="AL191" i="9"/>
  <c r="AJ191" i="9"/>
  <c r="AH191" i="9"/>
  <c r="AF191" i="9"/>
  <c r="AD191" i="9"/>
  <c r="AB191" i="9"/>
  <c r="Z191" i="9"/>
  <c r="X191" i="9"/>
  <c r="V191" i="9"/>
  <c r="T191" i="9"/>
  <c r="R191" i="9"/>
  <c r="P191" i="9"/>
  <c r="N191" i="9"/>
  <c r="L191" i="9"/>
  <c r="J191" i="9"/>
  <c r="H191" i="9"/>
  <c r="F191" i="9"/>
  <c r="D191" i="9"/>
  <c r="AM191" i="9"/>
  <c r="AK191" i="9"/>
  <c r="AI191" i="9"/>
  <c r="AG191" i="9"/>
  <c r="AE191" i="9"/>
  <c r="AC191" i="9"/>
  <c r="AA191" i="9"/>
  <c r="Y191" i="9"/>
  <c r="W191" i="9"/>
  <c r="U191" i="9"/>
  <c r="S191" i="9"/>
  <c r="Q191" i="9"/>
  <c r="O191" i="9"/>
  <c r="M191" i="9"/>
  <c r="K191" i="9"/>
  <c r="I191" i="9"/>
  <c r="G191" i="9"/>
  <c r="E191" i="9"/>
  <c r="AS190" i="9"/>
  <c r="AY190" i="9"/>
  <c r="BA190" i="9"/>
  <c r="BE190" i="9"/>
  <c r="BG190" i="9"/>
  <c r="AS149" i="9"/>
  <c r="AY149" i="9"/>
  <c r="BA149" i="9"/>
  <c r="BE149" i="9"/>
  <c r="BG149" i="9"/>
  <c r="AO149" i="8"/>
  <c r="AO27" i="8" s="1"/>
  <c r="U20" i="15" s="1"/>
  <c r="G20" i="15" s="1"/>
  <c r="AT149" i="8"/>
  <c r="AV149" i="8"/>
  <c r="AZ149" i="8"/>
  <c r="BB149" i="8"/>
  <c r="BH149" i="8"/>
  <c r="BM148" i="8"/>
  <c r="BN148" i="8" s="1"/>
  <c r="AM192" i="8"/>
  <c r="AK192" i="8"/>
  <c r="AI192" i="8"/>
  <c r="AG192" i="8"/>
  <c r="AE192" i="8"/>
  <c r="AC192" i="8"/>
  <c r="AA192" i="8"/>
  <c r="Y192" i="8"/>
  <c r="W192" i="8"/>
  <c r="U192" i="8"/>
  <c r="S192" i="8"/>
  <c r="Q192" i="8"/>
  <c r="O192" i="8"/>
  <c r="M192" i="8"/>
  <c r="K192" i="8"/>
  <c r="I192" i="8"/>
  <c r="G192" i="8"/>
  <c r="E192" i="8"/>
  <c r="AN192" i="8"/>
  <c r="AL192" i="8"/>
  <c r="AJ192" i="8"/>
  <c r="AH192" i="8"/>
  <c r="AF192" i="8"/>
  <c r="AD192" i="8"/>
  <c r="AB192" i="8"/>
  <c r="Z192" i="8"/>
  <c r="X192" i="8"/>
  <c r="V192" i="8"/>
  <c r="T192" i="8"/>
  <c r="R192" i="8"/>
  <c r="P192" i="8"/>
  <c r="N192" i="8"/>
  <c r="L192" i="8"/>
  <c r="J192" i="8"/>
  <c r="H192" i="8"/>
  <c r="F192" i="8"/>
  <c r="D192" i="8"/>
  <c r="AN150" i="8"/>
  <c r="AL150" i="8"/>
  <c r="AJ150" i="8"/>
  <c r="AH150" i="8"/>
  <c r="AF150" i="8"/>
  <c r="AD150" i="8"/>
  <c r="AB150" i="8"/>
  <c r="Z150" i="8"/>
  <c r="X150" i="8"/>
  <c r="V150" i="8"/>
  <c r="T150" i="8"/>
  <c r="R150" i="8"/>
  <c r="P150" i="8"/>
  <c r="N150" i="8"/>
  <c r="L150" i="8"/>
  <c r="J150" i="8"/>
  <c r="H150" i="8"/>
  <c r="F150" i="8"/>
  <c r="D150" i="8"/>
  <c r="AM150" i="8"/>
  <c r="AK150" i="8"/>
  <c r="AI150" i="8"/>
  <c r="AG150" i="8"/>
  <c r="AE150" i="8"/>
  <c r="AC150" i="8"/>
  <c r="AA150" i="8"/>
  <c r="Y150" i="8"/>
  <c r="W150" i="8"/>
  <c r="U150" i="8"/>
  <c r="S150" i="8"/>
  <c r="Q150" i="8"/>
  <c r="O150" i="8"/>
  <c r="M150" i="8"/>
  <c r="K150" i="8"/>
  <c r="I150" i="8"/>
  <c r="G150" i="8"/>
  <c r="E150" i="8"/>
  <c r="BM190" i="8"/>
  <c r="BN190" i="8" s="1"/>
  <c r="AS191" i="8"/>
  <c r="AY191" i="8"/>
  <c r="BA191" i="8"/>
  <c r="BE191" i="8"/>
  <c r="BG191" i="8"/>
  <c r="AT191" i="8"/>
  <c r="AV191" i="8"/>
  <c r="AZ191" i="8"/>
  <c r="BB191" i="8"/>
  <c r="BH191" i="8"/>
  <c r="AR149" i="8"/>
  <c r="AX149" i="8"/>
  <c r="BD149" i="8"/>
  <c r="BF149" i="8"/>
  <c r="BJ149" i="8"/>
  <c r="BL149" i="8"/>
  <c r="AQ149" i="8"/>
  <c r="AU149" i="8"/>
  <c r="AW149" i="8"/>
  <c r="BC149" i="8"/>
  <c r="BI149" i="8"/>
  <c r="BK149" i="8"/>
  <c r="C284" i="8"/>
  <c r="C193" i="8"/>
  <c r="A71" i="8"/>
  <c r="C243" i="8"/>
  <c r="C151" i="8"/>
  <c r="A30" i="8"/>
  <c r="AO191" i="8"/>
  <c r="AO68" i="8" s="1"/>
  <c r="U61" i="15" s="1"/>
  <c r="G61" i="15" s="1"/>
  <c r="AR191" i="8"/>
  <c r="AX191" i="8"/>
  <c r="BD191" i="8"/>
  <c r="BF191" i="8"/>
  <c r="BJ191" i="8"/>
  <c r="BL191" i="8"/>
  <c r="AS149" i="8"/>
  <c r="AY149" i="8"/>
  <c r="BA149" i="8"/>
  <c r="BE149" i="8"/>
  <c r="BG149" i="8"/>
  <c r="AO190" i="7"/>
  <c r="AO67" i="7" s="1"/>
  <c r="T60" i="15" s="1"/>
  <c r="F60" i="15" s="1"/>
  <c r="AT190" i="7"/>
  <c r="AV190" i="7"/>
  <c r="AZ190" i="7"/>
  <c r="BB190" i="7"/>
  <c r="BH190" i="7"/>
  <c r="AN191" i="7"/>
  <c r="AL191" i="7"/>
  <c r="AJ191" i="7"/>
  <c r="AH191" i="7"/>
  <c r="AF191" i="7"/>
  <c r="AD191" i="7"/>
  <c r="AB191" i="7"/>
  <c r="Z191" i="7"/>
  <c r="X191" i="7"/>
  <c r="V191" i="7"/>
  <c r="T191" i="7"/>
  <c r="R191" i="7"/>
  <c r="P191" i="7"/>
  <c r="N191" i="7"/>
  <c r="L191" i="7"/>
  <c r="J191" i="7"/>
  <c r="H191" i="7"/>
  <c r="F191" i="7"/>
  <c r="D191" i="7"/>
  <c r="AM191" i="7"/>
  <c r="AK191" i="7"/>
  <c r="AI191" i="7"/>
  <c r="AG191" i="7"/>
  <c r="AE191" i="7"/>
  <c r="AC191" i="7"/>
  <c r="AA191" i="7"/>
  <c r="Y191" i="7"/>
  <c r="W191" i="7"/>
  <c r="U191" i="7"/>
  <c r="S191" i="7"/>
  <c r="Q191" i="7"/>
  <c r="O191" i="7"/>
  <c r="M191" i="7"/>
  <c r="K191" i="7"/>
  <c r="I191" i="7"/>
  <c r="G191" i="7"/>
  <c r="E191" i="7"/>
  <c r="C244" i="7"/>
  <c r="C152" i="7"/>
  <c r="A31" i="7"/>
  <c r="AS150" i="7"/>
  <c r="AY150" i="7"/>
  <c r="BA150" i="7"/>
  <c r="BE150" i="7"/>
  <c r="BG150" i="7"/>
  <c r="AT150" i="7"/>
  <c r="AV150" i="7"/>
  <c r="AZ150" i="7"/>
  <c r="BB150" i="7"/>
  <c r="BH150" i="7"/>
  <c r="AR190" i="7"/>
  <c r="BF190" i="7"/>
  <c r="BL190" i="7"/>
  <c r="AQ190" i="7"/>
  <c r="AU190" i="7"/>
  <c r="AW190" i="7"/>
  <c r="BC190" i="7"/>
  <c r="BI190" i="7"/>
  <c r="BK190" i="7"/>
  <c r="C283" i="7"/>
  <c r="C192" i="7"/>
  <c r="A70" i="7"/>
  <c r="AM151" i="7"/>
  <c r="AK151" i="7"/>
  <c r="AI151" i="7"/>
  <c r="AG151" i="7"/>
  <c r="AE151" i="7"/>
  <c r="AC151" i="7"/>
  <c r="AA151" i="7"/>
  <c r="Y151" i="7"/>
  <c r="W151" i="7"/>
  <c r="U151" i="7"/>
  <c r="S151" i="7"/>
  <c r="Q151" i="7"/>
  <c r="O151" i="7"/>
  <c r="M151" i="7"/>
  <c r="K151" i="7"/>
  <c r="I151" i="7"/>
  <c r="G151" i="7"/>
  <c r="E151" i="7"/>
  <c r="AN151" i="7"/>
  <c r="AL151" i="7"/>
  <c r="AJ151" i="7"/>
  <c r="AH151" i="7"/>
  <c r="AF151" i="7"/>
  <c r="AD151" i="7"/>
  <c r="AB151" i="7"/>
  <c r="Z151" i="7"/>
  <c r="X151" i="7"/>
  <c r="V151" i="7"/>
  <c r="T151" i="7"/>
  <c r="R151" i="7"/>
  <c r="P151" i="7"/>
  <c r="N151" i="7"/>
  <c r="L151" i="7"/>
  <c r="J151" i="7"/>
  <c r="H151" i="7"/>
  <c r="F151" i="7"/>
  <c r="D151" i="7"/>
  <c r="AO150" i="7"/>
  <c r="AO28" i="7" s="1"/>
  <c r="T21" i="15" s="1"/>
  <c r="F21" i="15" s="1"/>
  <c r="AR150" i="7"/>
  <c r="AX150" i="7"/>
  <c r="BD150" i="7"/>
  <c r="BF150" i="7"/>
  <c r="BJ150" i="7"/>
  <c r="BL150" i="7"/>
  <c r="BM149" i="7"/>
  <c r="BN149" i="7" s="1"/>
  <c r="BM189" i="7"/>
  <c r="BN189" i="7" s="1"/>
  <c r="AS190" i="7"/>
  <c r="AY190" i="7"/>
  <c r="BA190" i="7"/>
  <c r="BE190" i="7"/>
  <c r="BG190" i="7"/>
  <c r="BM189" i="6"/>
  <c r="BN189" i="6" s="1"/>
  <c r="AO150" i="6"/>
  <c r="AO28" i="6" s="1"/>
  <c r="S21" i="15" s="1"/>
  <c r="E21" i="15" s="1"/>
  <c r="AT150" i="6"/>
  <c r="AV150" i="6"/>
  <c r="AZ150" i="6"/>
  <c r="BB150" i="6"/>
  <c r="BH150" i="6"/>
  <c r="AO190" i="6"/>
  <c r="AO67" i="6" s="1"/>
  <c r="S60" i="15" s="1"/>
  <c r="E60" i="15" s="1"/>
  <c r="BM149" i="6"/>
  <c r="BN149" i="6" s="1"/>
  <c r="C283" i="6"/>
  <c r="C192" i="6"/>
  <c r="A70" i="6"/>
  <c r="AN151" i="6"/>
  <c r="AL151" i="6"/>
  <c r="AJ151" i="6"/>
  <c r="AH151" i="6"/>
  <c r="AF151" i="6"/>
  <c r="AD151" i="6"/>
  <c r="AB151" i="6"/>
  <c r="Z151" i="6"/>
  <c r="X151" i="6"/>
  <c r="V151" i="6"/>
  <c r="T151" i="6"/>
  <c r="R151" i="6"/>
  <c r="P151" i="6"/>
  <c r="N151" i="6"/>
  <c r="L151" i="6"/>
  <c r="J151" i="6"/>
  <c r="H151" i="6"/>
  <c r="F151" i="6"/>
  <c r="D151" i="6"/>
  <c r="AM151" i="6"/>
  <c r="AK151" i="6"/>
  <c r="AI151" i="6"/>
  <c r="AG151" i="6"/>
  <c r="AE151" i="6"/>
  <c r="AC151" i="6"/>
  <c r="AA151" i="6"/>
  <c r="Y151" i="6"/>
  <c r="W151" i="6"/>
  <c r="U151" i="6"/>
  <c r="S151" i="6"/>
  <c r="Q151" i="6"/>
  <c r="O151" i="6"/>
  <c r="M151" i="6"/>
  <c r="K151" i="6"/>
  <c r="I151" i="6"/>
  <c r="G151" i="6"/>
  <c r="E151" i="6"/>
  <c r="AR150" i="6"/>
  <c r="AX150" i="6"/>
  <c r="BD150" i="6"/>
  <c r="BF150" i="6"/>
  <c r="BJ150" i="6"/>
  <c r="BL150" i="6"/>
  <c r="AQ150" i="6"/>
  <c r="AU150" i="6"/>
  <c r="AW150" i="6"/>
  <c r="BC150" i="6"/>
  <c r="BI150" i="6"/>
  <c r="BK150" i="6"/>
  <c r="AT190" i="6"/>
  <c r="AV190" i="6"/>
  <c r="AZ190" i="6"/>
  <c r="BB190" i="6"/>
  <c r="BH190" i="6"/>
  <c r="AS190" i="6"/>
  <c r="AY190" i="6"/>
  <c r="BA190" i="6"/>
  <c r="BE190" i="6"/>
  <c r="BG190" i="6"/>
  <c r="AN191" i="6"/>
  <c r="AL191" i="6"/>
  <c r="AJ191" i="6"/>
  <c r="AH191" i="6"/>
  <c r="AF191" i="6"/>
  <c r="AD191" i="6"/>
  <c r="AB191" i="6"/>
  <c r="Z191" i="6"/>
  <c r="X191" i="6"/>
  <c r="V191" i="6"/>
  <c r="T191" i="6"/>
  <c r="R191" i="6"/>
  <c r="P191" i="6"/>
  <c r="N191" i="6"/>
  <c r="L191" i="6"/>
  <c r="J191" i="6"/>
  <c r="H191" i="6"/>
  <c r="F191" i="6"/>
  <c r="D191" i="6"/>
  <c r="AM191" i="6"/>
  <c r="AK191" i="6"/>
  <c r="AI191" i="6"/>
  <c r="AG191" i="6"/>
  <c r="AE191" i="6"/>
  <c r="AC191" i="6"/>
  <c r="AA191" i="6"/>
  <c r="Y191" i="6"/>
  <c r="W191" i="6"/>
  <c r="U191" i="6"/>
  <c r="S191" i="6"/>
  <c r="Q191" i="6"/>
  <c r="O191" i="6"/>
  <c r="M191" i="6"/>
  <c r="K191" i="6"/>
  <c r="I191" i="6"/>
  <c r="G191" i="6"/>
  <c r="E191" i="6"/>
  <c r="C244" i="6"/>
  <c r="C152" i="6"/>
  <c r="A31" i="6"/>
  <c r="AS150" i="6"/>
  <c r="AY150" i="6"/>
  <c r="BA150" i="6"/>
  <c r="BE150" i="6"/>
  <c r="BG150" i="6"/>
  <c r="AQ190" i="6"/>
  <c r="AU190" i="6"/>
  <c r="AW190" i="6"/>
  <c r="BC190" i="6"/>
  <c r="BI190" i="6"/>
  <c r="BK190" i="6"/>
  <c r="BI191" i="5"/>
  <c r="BM148" i="5"/>
  <c r="BN148" i="5" s="1"/>
  <c r="AR149" i="5"/>
  <c r="BF149" i="5"/>
  <c r="BJ149" i="5"/>
  <c r="BL149" i="5"/>
  <c r="C284" i="5"/>
  <c r="C193" i="5"/>
  <c r="A71" i="5"/>
  <c r="AN150" i="5"/>
  <c r="AL150" i="5"/>
  <c r="AJ150" i="5"/>
  <c r="AH150" i="5"/>
  <c r="AF150" i="5"/>
  <c r="AD150" i="5"/>
  <c r="AB150" i="5"/>
  <c r="Z150" i="5"/>
  <c r="X150" i="5"/>
  <c r="V150" i="5"/>
  <c r="T150" i="5"/>
  <c r="R150" i="5"/>
  <c r="P150" i="5"/>
  <c r="N150" i="5"/>
  <c r="L150" i="5"/>
  <c r="J150" i="5"/>
  <c r="H150" i="5"/>
  <c r="F150" i="5"/>
  <c r="D150" i="5"/>
  <c r="AM150" i="5"/>
  <c r="AK150" i="5"/>
  <c r="AI150" i="5"/>
  <c r="AG150" i="5"/>
  <c r="AE150" i="5"/>
  <c r="AC150" i="5"/>
  <c r="AA150" i="5"/>
  <c r="Y150" i="5"/>
  <c r="W150" i="5"/>
  <c r="U150" i="5"/>
  <c r="S150" i="5"/>
  <c r="Q150" i="5"/>
  <c r="O150" i="5"/>
  <c r="M150" i="5"/>
  <c r="K150" i="5"/>
  <c r="I150" i="5"/>
  <c r="G150" i="5"/>
  <c r="E150" i="5"/>
  <c r="AT149" i="5"/>
  <c r="AV149" i="5"/>
  <c r="AZ149" i="5"/>
  <c r="BB149" i="5"/>
  <c r="BH149" i="5"/>
  <c r="AS149" i="5"/>
  <c r="AY149" i="5"/>
  <c r="BA149" i="5"/>
  <c r="BE149" i="5"/>
  <c r="BG149" i="5"/>
  <c r="AU191" i="5"/>
  <c r="BK191" i="5"/>
  <c r="AO191" i="5"/>
  <c r="AO68" i="5" s="1"/>
  <c r="R61" i="15" s="1"/>
  <c r="D61" i="15" s="1"/>
  <c r="BA191" i="5"/>
  <c r="BG191" i="5"/>
  <c r="AT191" i="5"/>
  <c r="AV191" i="5"/>
  <c r="AZ191" i="5"/>
  <c r="BB191" i="5"/>
  <c r="BH191" i="5"/>
  <c r="AM192" i="5"/>
  <c r="AK192" i="5"/>
  <c r="AI192" i="5"/>
  <c r="AG192" i="5"/>
  <c r="AE192" i="5"/>
  <c r="AC192" i="5"/>
  <c r="AA192" i="5"/>
  <c r="Y192" i="5"/>
  <c r="W192" i="5"/>
  <c r="U192" i="5"/>
  <c r="S192" i="5"/>
  <c r="Q192" i="5"/>
  <c r="O192" i="5"/>
  <c r="M192" i="5"/>
  <c r="K192" i="5"/>
  <c r="I192" i="5"/>
  <c r="G192" i="5"/>
  <c r="E192" i="5"/>
  <c r="AN192" i="5"/>
  <c r="AJ192" i="5"/>
  <c r="AF192" i="5"/>
  <c r="AB192" i="5"/>
  <c r="X192" i="5"/>
  <c r="T192" i="5"/>
  <c r="P192" i="5"/>
  <c r="L192" i="5"/>
  <c r="H192" i="5"/>
  <c r="D192" i="5"/>
  <c r="AL192" i="5"/>
  <c r="AH192" i="5"/>
  <c r="AD192" i="5"/>
  <c r="Z192" i="5"/>
  <c r="V192" i="5"/>
  <c r="R192" i="5"/>
  <c r="N192" i="5"/>
  <c r="J192" i="5"/>
  <c r="F192" i="5"/>
  <c r="C243" i="5"/>
  <c r="C151" i="5"/>
  <c r="A30" i="5"/>
  <c r="AQ149" i="5"/>
  <c r="AU149" i="5"/>
  <c r="AW149" i="5"/>
  <c r="BC149" i="5"/>
  <c r="BI149" i="5"/>
  <c r="BK149" i="5"/>
  <c r="BM190" i="5"/>
  <c r="BN190" i="5" s="1"/>
  <c r="AS191" i="5"/>
  <c r="AY191" i="5"/>
  <c r="BE191" i="5"/>
  <c r="AR191" i="5"/>
  <c r="AX191" i="5"/>
  <c r="BD191" i="5"/>
  <c r="BF191" i="5"/>
  <c r="BJ191" i="5"/>
  <c r="BL191" i="5"/>
  <c r="BJ150" i="1"/>
  <c r="BD150" i="1"/>
  <c r="AX150" i="1"/>
  <c r="AR150" i="1"/>
  <c r="BF192" i="1"/>
  <c r="AT192" i="1"/>
  <c r="BJ192" i="1"/>
  <c r="AX192" i="1"/>
  <c r="BM150" i="1"/>
  <c r="BG150" i="1"/>
  <c r="BF150" i="1"/>
  <c r="AZ150" i="1"/>
  <c r="AT150" i="1"/>
  <c r="BI150" i="1"/>
  <c r="BA150" i="1"/>
  <c r="AU150" i="1"/>
  <c r="BL150" i="1"/>
  <c r="AV150" i="1"/>
  <c r="BK150" i="1"/>
  <c r="BE150" i="1"/>
  <c r="AY150" i="1"/>
  <c r="AS150" i="1"/>
  <c r="BH150" i="1"/>
  <c r="BB150" i="1"/>
  <c r="BC150" i="1"/>
  <c r="AW150" i="1"/>
  <c r="BN149" i="1"/>
  <c r="BO149" i="1" s="1"/>
  <c r="AZ192" i="1"/>
  <c r="BD192" i="1"/>
  <c r="AR192" i="1"/>
  <c r="BA192" i="1"/>
  <c r="AU192" i="1"/>
  <c r="BB192" i="1"/>
  <c r="AV192" i="1"/>
  <c r="BM192" i="1"/>
  <c r="BG192" i="1"/>
  <c r="BI192" i="1"/>
  <c r="BC192" i="1"/>
  <c r="AW192" i="1"/>
  <c r="BH192" i="1"/>
  <c r="BL192" i="1"/>
  <c r="BK192" i="1"/>
  <c r="BE192" i="1"/>
  <c r="AY192" i="1"/>
  <c r="AS192" i="1"/>
  <c r="BN191" i="1"/>
  <c r="BO191" i="1" s="1"/>
  <c r="AO150" i="1"/>
  <c r="AO28" i="1" s="1"/>
  <c r="AO192" i="1"/>
  <c r="AO69" i="1" s="1"/>
  <c r="X151" i="1"/>
  <c r="A72" i="1"/>
  <c r="A65" i="15" s="1"/>
  <c r="C194" i="1"/>
  <c r="G193" i="1"/>
  <c r="K193" i="1"/>
  <c r="O193" i="1"/>
  <c r="S193" i="1"/>
  <c r="W193" i="1"/>
  <c r="AA193" i="1"/>
  <c r="AE193" i="1"/>
  <c r="AI193" i="1"/>
  <c r="AM193" i="1"/>
  <c r="F193" i="1"/>
  <c r="J193" i="1"/>
  <c r="N193" i="1"/>
  <c r="R193" i="1"/>
  <c r="V193" i="1"/>
  <c r="Z193" i="1"/>
  <c r="AD193" i="1"/>
  <c r="AH193" i="1"/>
  <c r="AL193" i="1"/>
  <c r="E193" i="1"/>
  <c r="I193" i="1"/>
  <c r="M193" i="1"/>
  <c r="Q193" i="1"/>
  <c r="U193" i="1"/>
  <c r="Y193" i="1"/>
  <c r="AC193" i="1"/>
  <c r="AG193" i="1"/>
  <c r="AK193" i="1"/>
  <c r="D193" i="1"/>
  <c r="H193" i="1"/>
  <c r="L193" i="1"/>
  <c r="P193" i="1"/>
  <c r="T193" i="1"/>
  <c r="X193" i="1"/>
  <c r="AB193" i="1"/>
  <c r="AF193" i="1"/>
  <c r="AJ193" i="1"/>
  <c r="AN193" i="1"/>
  <c r="G151" i="1"/>
  <c r="K151" i="1"/>
  <c r="O151" i="1"/>
  <c r="S151" i="1"/>
  <c r="W151" i="1"/>
  <c r="AA151" i="1"/>
  <c r="AE151" i="1"/>
  <c r="AI151" i="1"/>
  <c r="AM151" i="1"/>
  <c r="F151" i="1"/>
  <c r="J151" i="1"/>
  <c r="N151" i="1"/>
  <c r="R151" i="1"/>
  <c r="V151" i="1"/>
  <c r="Z151" i="1"/>
  <c r="AD151" i="1"/>
  <c r="AH151" i="1"/>
  <c r="AL151" i="1"/>
  <c r="I151" i="1"/>
  <c r="Q151" i="1"/>
  <c r="Y151" i="1"/>
  <c r="AG151" i="1"/>
  <c r="D151" i="1"/>
  <c r="L151" i="1"/>
  <c r="T151" i="1"/>
  <c r="AB151" i="1"/>
  <c r="AJ151" i="1"/>
  <c r="E151" i="1"/>
  <c r="M151" i="1"/>
  <c r="U151" i="1"/>
  <c r="AC151" i="1"/>
  <c r="AK151" i="1"/>
  <c r="H151" i="1"/>
  <c r="P151" i="1"/>
  <c r="AF151" i="1"/>
  <c r="AN151" i="1"/>
  <c r="C152" i="1"/>
  <c r="A31" i="1"/>
  <c r="Q62" i="15" l="1"/>
  <c r="Q21" i="15"/>
  <c r="C21" i="15" s="1"/>
  <c r="N60" i="15"/>
  <c r="C62" i="15"/>
  <c r="AB60" i="15"/>
  <c r="AB20" i="15"/>
  <c r="N20" i="15"/>
  <c r="A24" i="15"/>
  <c r="C245" i="1"/>
  <c r="C286" i="1"/>
  <c r="BF192" i="5"/>
  <c r="BL192" i="5"/>
  <c r="AQ150" i="5"/>
  <c r="AU150" i="5"/>
  <c r="AW150" i="5"/>
  <c r="BC150" i="5"/>
  <c r="BI150" i="5"/>
  <c r="BK150" i="5"/>
  <c r="AS151" i="6"/>
  <c r="AY151" i="6"/>
  <c r="BA151" i="6"/>
  <c r="BE151" i="6"/>
  <c r="AO151" i="7"/>
  <c r="AO29" i="7" s="1"/>
  <c r="T22" i="15" s="1"/>
  <c r="F22" i="15" s="1"/>
  <c r="AQ191" i="7"/>
  <c r="AU191" i="7"/>
  <c r="AW191" i="7"/>
  <c r="BC191" i="7"/>
  <c r="BI191" i="7"/>
  <c r="BK191" i="7"/>
  <c r="AQ150" i="8"/>
  <c r="AU150" i="8"/>
  <c r="BC150" i="8"/>
  <c r="BI150" i="8"/>
  <c r="BK150" i="8"/>
  <c r="AR192" i="8"/>
  <c r="AX192" i="8"/>
  <c r="BD192" i="8"/>
  <c r="BF192" i="8"/>
  <c r="BJ192" i="8"/>
  <c r="AS191" i="9"/>
  <c r="AY191" i="9"/>
  <c r="AY150" i="9"/>
  <c r="BE150" i="9"/>
  <c r="AQ151" i="10"/>
  <c r="AU151" i="10"/>
  <c r="AW151" i="10"/>
  <c r="BC151" i="10"/>
  <c r="BI151" i="10"/>
  <c r="BK151" i="10"/>
  <c r="AR191" i="10"/>
  <c r="AX191" i="10"/>
  <c r="BD191" i="10"/>
  <c r="AU150" i="11"/>
  <c r="AX192" i="11"/>
  <c r="BD192" i="11"/>
  <c r="BJ192" i="11"/>
  <c r="AQ191" i="13"/>
  <c r="AU191" i="13"/>
  <c r="AW191" i="13"/>
  <c r="BC191" i="13"/>
  <c r="BI191" i="13"/>
  <c r="BK191" i="13"/>
  <c r="AY191" i="14"/>
  <c r="BE191" i="14"/>
  <c r="AO151" i="14"/>
  <c r="AO29" i="14" s="1"/>
  <c r="AA22" i="15" s="1"/>
  <c r="M22" i="15" s="1"/>
  <c r="AT151" i="14"/>
  <c r="AZ151" i="14"/>
  <c r="AU150" i="9"/>
  <c r="BC150" i="9"/>
  <c r="BI150" i="9"/>
  <c r="AY151" i="10"/>
  <c r="AT191" i="10"/>
  <c r="AY150" i="11"/>
  <c r="AO192" i="11"/>
  <c r="AO69" i="11" s="1"/>
  <c r="X62" i="15" s="1"/>
  <c r="J62" i="15" s="1"/>
  <c r="AT192" i="11"/>
  <c r="AV192" i="11"/>
  <c r="AZ192" i="11"/>
  <c r="BH192" i="11"/>
  <c r="AX191" i="12"/>
  <c r="BD191" i="12"/>
  <c r="AR192" i="5"/>
  <c r="AX192" i="5"/>
  <c r="AS191" i="6"/>
  <c r="AY191" i="6"/>
  <c r="BA191" i="6"/>
  <c r="BE191" i="6"/>
  <c r="AY150" i="8"/>
  <c r="AW150" i="9"/>
  <c r="BF191" i="12"/>
  <c r="BJ191" i="12"/>
  <c r="AS151" i="12"/>
  <c r="AY151" i="12"/>
  <c r="BA151" i="12"/>
  <c r="BE151" i="12"/>
  <c r="BG151" i="12"/>
  <c r="AU151" i="13"/>
  <c r="AQ191" i="14"/>
  <c r="AU191" i="14"/>
  <c r="AW191" i="14"/>
  <c r="BC191" i="14"/>
  <c r="BI191" i="14"/>
  <c r="BK191" i="14"/>
  <c r="AR151" i="14"/>
  <c r="AX151" i="14"/>
  <c r="BD151" i="14"/>
  <c r="BF151" i="14"/>
  <c r="BJ151" i="14"/>
  <c r="BL151" i="14"/>
  <c r="BA191" i="9"/>
  <c r="BE191" i="9"/>
  <c r="BF191" i="10"/>
  <c r="BJ191" i="10"/>
  <c r="BL191" i="10"/>
  <c r="AQ150" i="11"/>
  <c r="AW150" i="11"/>
  <c r="BC150" i="11"/>
  <c r="BI150" i="11"/>
  <c r="BM150" i="14"/>
  <c r="BN150" i="14" s="1"/>
  <c r="AM192" i="14"/>
  <c r="AK192" i="14"/>
  <c r="AI192" i="14"/>
  <c r="AG192" i="14"/>
  <c r="AE192" i="14"/>
  <c r="AC192" i="14"/>
  <c r="AA192" i="14"/>
  <c r="Y192" i="14"/>
  <c r="W192" i="14"/>
  <c r="U192" i="14"/>
  <c r="S192" i="14"/>
  <c r="Q192" i="14"/>
  <c r="O192" i="14"/>
  <c r="M192" i="14"/>
  <c r="K192" i="14"/>
  <c r="I192" i="14"/>
  <c r="G192" i="14"/>
  <c r="E192" i="14"/>
  <c r="AN192" i="14"/>
  <c r="AL192" i="14"/>
  <c r="AJ192" i="14"/>
  <c r="AH192" i="14"/>
  <c r="AF192" i="14"/>
  <c r="AD192" i="14"/>
  <c r="AB192" i="14"/>
  <c r="Z192" i="14"/>
  <c r="X192" i="14"/>
  <c r="V192" i="14"/>
  <c r="T192" i="14"/>
  <c r="R192" i="14"/>
  <c r="P192" i="14"/>
  <c r="N192" i="14"/>
  <c r="L192" i="14"/>
  <c r="J192" i="14"/>
  <c r="H192" i="14"/>
  <c r="F192" i="14"/>
  <c r="D192" i="14"/>
  <c r="C245" i="14"/>
  <c r="C153" i="14"/>
  <c r="A32" i="14"/>
  <c r="BM190" i="14"/>
  <c r="BN190" i="14" s="1"/>
  <c r="AS191" i="14"/>
  <c r="BA191" i="14"/>
  <c r="BG191" i="14"/>
  <c r="AT191" i="14"/>
  <c r="AV191" i="14"/>
  <c r="AZ191" i="14"/>
  <c r="BB191" i="14"/>
  <c r="BH191" i="14"/>
  <c r="AQ151" i="14"/>
  <c r="AU151" i="14"/>
  <c r="AW151" i="14"/>
  <c r="BC151" i="14"/>
  <c r="BI151" i="14"/>
  <c r="BK151" i="14"/>
  <c r="C284" i="14"/>
  <c r="C193" i="14"/>
  <c r="A71" i="14"/>
  <c r="AN152" i="14"/>
  <c r="AL152" i="14"/>
  <c r="AJ152" i="14"/>
  <c r="AH152" i="14"/>
  <c r="AF152" i="14"/>
  <c r="AD152" i="14"/>
  <c r="AB152" i="14"/>
  <c r="Z152" i="14"/>
  <c r="X152" i="14"/>
  <c r="V152" i="14"/>
  <c r="T152" i="14"/>
  <c r="R152" i="14"/>
  <c r="P152" i="14"/>
  <c r="N152" i="14"/>
  <c r="L152" i="14"/>
  <c r="J152" i="14"/>
  <c r="H152" i="14"/>
  <c r="F152" i="14"/>
  <c r="D152" i="14"/>
  <c r="AM152" i="14"/>
  <c r="AK152" i="14"/>
  <c r="AI152" i="14"/>
  <c r="AG152" i="14"/>
  <c r="AE152" i="14"/>
  <c r="AC152" i="14"/>
  <c r="AA152" i="14"/>
  <c r="Y152" i="14"/>
  <c r="W152" i="14"/>
  <c r="U152" i="14"/>
  <c r="S152" i="14"/>
  <c r="Q152" i="14"/>
  <c r="O152" i="14"/>
  <c r="M152" i="14"/>
  <c r="K152" i="14"/>
  <c r="I152" i="14"/>
  <c r="G152" i="14"/>
  <c r="E152" i="14"/>
  <c r="AO191" i="14"/>
  <c r="AO68" i="14" s="1"/>
  <c r="AA61" i="15" s="1"/>
  <c r="M61" i="15" s="1"/>
  <c r="AR191" i="14"/>
  <c r="AX191" i="14"/>
  <c r="BD191" i="14"/>
  <c r="BF191" i="14"/>
  <c r="BJ191" i="14"/>
  <c r="BL191" i="14"/>
  <c r="AV151" i="14"/>
  <c r="BB151" i="14"/>
  <c r="BH151" i="14"/>
  <c r="AS151" i="14"/>
  <c r="AY151" i="14"/>
  <c r="BA151" i="14"/>
  <c r="BE151" i="14"/>
  <c r="BG151" i="14"/>
  <c r="AQ151" i="13"/>
  <c r="AW151" i="13"/>
  <c r="BC151" i="13"/>
  <c r="BI151" i="13"/>
  <c r="BK151" i="13"/>
  <c r="AM152" i="13"/>
  <c r="AK152" i="13"/>
  <c r="AI152" i="13"/>
  <c r="AG152" i="13"/>
  <c r="AE152" i="13"/>
  <c r="AC152" i="13"/>
  <c r="AA152" i="13"/>
  <c r="Y152" i="13"/>
  <c r="W152" i="13"/>
  <c r="U152" i="13"/>
  <c r="S152" i="13"/>
  <c r="Q152" i="13"/>
  <c r="O152" i="13"/>
  <c r="M152" i="13"/>
  <c r="K152" i="13"/>
  <c r="I152" i="13"/>
  <c r="G152" i="13"/>
  <c r="E152" i="13"/>
  <c r="AN152" i="13"/>
  <c r="AL152" i="13"/>
  <c r="AJ152" i="13"/>
  <c r="AH152" i="13"/>
  <c r="AF152" i="13"/>
  <c r="AD152" i="13"/>
  <c r="AB152" i="13"/>
  <c r="Z152" i="13"/>
  <c r="X152" i="13"/>
  <c r="V152" i="13"/>
  <c r="T152" i="13"/>
  <c r="R152" i="13"/>
  <c r="P152" i="13"/>
  <c r="N152" i="13"/>
  <c r="L152" i="13"/>
  <c r="J152" i="13"/>
  <c r="H152" i="13"/>
  <c r="F152" i="13"/>
  <c r="D152" i="13"/>
  <c r="C284" i="13"/>
  <c r="C193" i="13"/>
  <c r="A71" i="13"/>
  <c r="BM150" i="13"/>
  <c r="BN150" i="13" s="1"/>
  <c r="AS151" i="13"/>
  <c r="AY151" i="13"/>
  <c r="BA151" i="13"/>
  <c r="BE151" i="13"/>
  <c r="BG151" i="13"/>
  <c r="AT151" i="13"/>
  <c r="AV151" i="13"/>
  <c r="AZ151" i="13"/>
  <c r="BB151" i="13"/>
  <c r="BH151" i="13"/>
  <c r="AS191" i="13"/>
  <c r="AY191" i="13"/>
  <c r="BA191" i="13"/>
  <c r="BE191" i="13"/>
  <c r="BG191" i="13"/>
  <c r="AT191" i="13"/>
  <c r="AV191" i="13"/>
  <c r="AZ191" i="13"/>
  <c r="BB191" i="13"/>
  <c r="BH191" i="13"/>
  <c r="C245" i="13"/>
  <c r="A32" i="13"/>
  <c r="C153" i="13"/>
  <c r="AM192" i="13"/>
  <c r="AK192" i="13"/>
  <c r="AI192" i="13"/>
  <c r="AG192" i="13"/>
  <c r="AE192" i="13"/>
  <c r="AC192" i="13"/>
  <c r="AA192" i="13"/>
  <c r="Y192" i="13"/>
  <c r="W192" i="13"/>
  <c r="U192" i="13"/>
  <c r="S192" i="13"/>
  <c r="Q192" i="13"/>
  <c r="O192" i="13"/>
  <c r="M192" i="13"/>
  <c r="K192" i="13"/>
  <c r="I192" i="13"/>
  <c r="G192" i="13"/>
  <c r="E192" i="13"/>
  <c r="AN192" i="13"/>
  <c r="AL192" i="13"/>
  <c r="AJ192" i="13"/>
  <c r="AH192" i="13"/>
  <c r="AF192" i="13"/>
  <c r="AD192" i="13"/>
  <c r="AB192" i="13"/>
  <c r="Z192" i="13"/>
  <c r="X192" i="13"/>
  <c r="V192" i="13"/>
  <c r="T192" i="13"/>
  <c r="R192" i="13"/>
  <c r="P192" i="13"/>
  <c r="N192" i="13"/>
  <c r="L192" i="13"/>
  <c r="J192" i="13"/>
  <c r="H192" i="13"/>
  <c r="F192" i="13"/>
  <c r="D192" i="13"/>
  <c r="BM190" i="13"/>
  <c r="BN190" i="13" s="1"/>
  <c r="AO151" i="13"/>
  <c r="AO29" i="13" s="1"/>
  <c r="Z22" i="15" s="1"/>
  <c r="L22" i="15" s="1"/>
  <c r="AR151" i="13"/>
  <c r="AX151" i="13"/>
  <c r="BD151" i="13"/>
  <c r="BF151" i="13"/>
  <c r="BJ151" i="13"/>
  <c r="BL151" i="13"/>
  <c r="AO191" i="13"/>
  <c r="AO68" i="13" s="1"/>
  <c r="Z61" i="15" s="1"/>
  <c r="L61" i="15" s="1"/>
  <c r="AR191" i="13"/>
  <c r="AX191" i="13"/>
  <c r="BD191" i="13"/>
  <c r="BF191" i="13"/>
  <c r="BJ191" i="13"/>
  <c r="BL191" i="13"/>
  <c r="AO191" i="12"/>
  <c r="AO68" i="12" s="1"/>
  <c r="Y61" i="15" s="1"/>
  <c r="K61" i="15" s="1"/>
  <c r="AT191" i="12"/>
  <c r="AV191" i="12"/>
  <c r="AZ191" i="12"/>
  <c r="BH191" i="12"/>
  <c r="AQ151" i="12"/>
  <c r="AU151" i="12"/>
  <c r="AW151" i="12"/>
  <c r="BC151" i="12"/>
  <c r="BI151" i="12"/>
  <c r="BK151" i="12"/>
  <c r="AO151" i="12"/>
  <c r="AO29" i="12" s="1"/>
  <c r="Y22" i="15" s="1"/>
  <c r="K22" i="15" s="1"/>
  <c r="C245" i="12"/>
  <c r="A32" i="12"/>
  <c r="C153" i="12"/>
  <c r="C284" i="12"/>
  <c r="C193" i="12"/>
  <c r="A71" i="12"/>
  <c r="AR191" i="12"/>
  <c r="BL191" i="12"/>
  <c r="AQ191" i="12"/>
  <c r="AU191" i="12"/>
  <c r="AW191" i="12"/>
  <c r="BC191" i="12"/>
  <c r="BI191" i="12"/>
  <c r="BK191" i="12"/>
  <c r="BM190" i="12"/>
  <c r="BN190" i="12" s="1"/>
  <c r="AR151" i="12"/>
  <c r="AX151" i="12"/>
  <c r="BD151" i="12"/>
  <c r="BF151" i="12"/>
  <c r="BJ151" i="12"/>
  <c r="BL151" i="12"/>
  <c r="AM152" i="12"/>
  <c r="AK152" i="12"/>
  <c r="AI152" i="12"/>
  <c r="AG152" i="12"/>
  <c r="AE152" i="12"/>
  <c r="AC152" i="12"/>
  <c r="AA152" i="12"/>
  <c r="Y152" i="12"/>
  <c r="W152" i="12"/>
  <c r="U152" i="12"/>
  <c r="S152" i="12"/>
  <c r="Q152" i="12"/>
  <c r="O152" i="12"/>
  <c r="M152" i="12"/>
  <c r="K152" i="12"/>
  <c r="I152" i="12"/>
  <c r="G152" i="12"/>
  <c r="E152" i="12"/>
  <c r="AN152" i="12"/>
  <c r="AL152" i="12"/>
  <c r="AJ152" i="12"/>
  <c r="AH152" i="12"/>
  <c r="AF152" i="12"/>
  <c r="AD152" i="12"/>
  <c r="AB152" i="12"/>
  <c r="Z152" i="12"/>
  <c r="X152" i="12"/>
  <c r="V152" i="12"/>
  <c r="T152" i="12"/>
  <c r="R152" i="12"/>
  <c r="P152" i="12"/>
  <c r="N152" i="12"/>
  <c r="L152" i="12"/>
  <c r="J152" i="12"/>
  <c r="H152" i="12"/>
  <c r="F152" i="12"/>
  <c r="D152" i="12"/>
  <c r="AN192" i="12"/>
  <c r="AL192" i="12"/>
  <c r="AJ192" i="12"/>
  <c r="AH192" i="12"/>
  <c r="AF192" i="12"/>
  <c r="AD192" i="12"/>
  <c r="AB192" i="12"/>
  <c r="Z192" i="12"/>
  <c r="X192" i="12"/>
  <c r="V192" i="12"/>
  <c r="T192" i="12"/>
  <c r="R192" i="12"/>
  <c r="P192" i="12"/>
  <c r="N192" i="12"/>
  <c r="L192" i="12"/>
  <c r="J192" i="12"/>
  <c r="H192" i="12"/>
  <c r="F192" i="12"/>
  <c r="D192" i="12"/>
  <c r="AM192" i="12"/>
  <c r="AK192" i="12"/>
  <c r="AI192" i="12"/>
  <c r="AG192" i="12"/>
  <c r="AE192" i="12"/>
  <c r="AC192" i="12"/>
  <c r="AA192" i="12"/>
  <c r="Y192" i="12"/>
  <c r="W192" i="12"/>
  <c r="U192" i="12"/>
  <c r="S192" i="12"/>
  <c r="Q192" i="12"/>
  <c r="O192" i="12"/>
  <c r="M192" i="12"/>
  <c r="K192" i="12"/>
  <c r="I192" i="12"/>
  <c r="G192" i="12"/>
  <c r="E192" i="12"/>
  <c r="BB191" i="12"/>
  <c r="AS191" i="12"/>
  <c r="AY191" i="12"/>
  <c r="BA191" i="12"/>
  <c r="BE191" i="12"/>
  <c r="BG191" i="12"/>
  <c r="BM150" i="12"/>
  <c r="BN150" i="12" s="1"/>
  <c r="AT151" i="12"/>
  <c r="AV151" i="12"/>
  <c r="AZ151" i="12"/>
  <c r="BB151" i="12"/>
  <c r="BH151" i="12"/>
  <c r="BK150" i="11"/>
  <c r="AR192" i="11"/>
  <c r="BF192" i="11"/>
  <c r="BM191" i="11"/>
  <c r="BN191" i="11" s="1"/>
  <c r="AM151" i="11"/>
  <c r="AK151" i="11"/>
  <c r="AI151" i="11"/>
  <c r="AG151" i="11"/>
  <c r="AE151" i="11"/>
  <c r="AC151" i="11"/>
  <c r="AA151" i="11"/>
  <c r="Y151" i="11"/>
  <c r="W151" i="11"/>
  <c r="U151" i="11"/>
  <c r="S151" i="11"/>
  <c r="Q151" i="11"/>
  <c r="O151" i="11"/>
  <c r="M151" i="11"/>
  <c r="K151" i="11"/>
  <c r="I151" i="11"/>
  <c r="G151" i="11"/>
  <c r="E151" i="11"/>
  <c r="AN151" i="11"/>
  <c r="AL151" i="11"/>
  <c r="AJ151" i="11"/>
  <c r="AH151" i="11"/>
  <c r="AF151" i="11"/>
  <c r="AD151" i="11"/>
  <c r="AB151" i="11"/>
  <c r="Z151" i="11"/>
  <c r="X151" i="11"/>
  <c r="V151" i="11"/>
  <c r="T151" i="11"/>
  <c r="R151" i="11"/>
  <c r="P151" i="11"/>
  <c r="N151" i="11"/>
  <c r="L151" i="11"/>
  <c r="J151" i="11"/>
  <c r="H151" i="11"/>
  <c r="F151" i="11"/>
  <c r="D151" i="11"/>
  <c r="C285" i="11"/>
  <c r="C194" i="11"/>
  <c r="A72" i="11"/>
  <c r="AS150" i="11"/>
  <c r="BA150" i="11"/>
  <c r="BE150" i="11"/>
  <c r="BG150" i="11"/>
  <c r="AT150" i="11"/>
  <c r="AV150" i="11"/>
  <c r="AZ150" i="11"/>
  <c r="BB150" i="11"/>
  <c r="BH150" i="11"/>
  <c r="BL192" i="11"/>
  <c r="AQ192" i="11"/>
  <c r="AU192" i="11"/>
  <c r="AW192" i="11"/>
  <c r="BC192" i="11"/>
  <c r="BI192" i="11"/>
  <c r="BK192" i="11"/>
  <c r="C244" i="11"/>
  <c r="A31" i="11"/>
  <c r="C152" i="11"/>
  <c r="AN193" i="11"/>
  <c r="AL193" i="11"/>
  <c r="AJ193" i="11"/>
  <c r="AH193" i="11"/>
  <c r="AF193" i="11"/>
  <c r="AD193" i="11"/>
  <c r="AB193" i="11"/>
  <c r="Z193" i="11"/>
  <c r="X193" i="11"/>
  <c r="V193" i="11"/>
  <c r="T193" i="11"/>
  <c r="R193" i="11"/>
  <c r="P193" i="11"/>
  <c r="N193" i="11"/>
  <c r="L193" i="11"/>
  <c r="J193" i="11"/>
  <c r="H193" i="11"/>
  <c r="F193" i="11"/>
  <c r="D193" i="11"/>
  <c r="AM193" i="11"/>
  <c r="AK193" i="11"/>
  <c r="AI193" i="11"/>
  <c r="AG193" i="11"/>
  <c r="AE193" i="11"/>
  <c r="AC193" i="11"/>
  <c r="AA193" i="11"/>
  <c r="Y193" i="11"/>
  <c r="W193" i="11"/>
  <c r="U193" i="11"/>
  <c r="S193" i="11"/>
  <c r="Q193" i="11"/>
  <c r="O193" i="11"/>
  <c r="M193" i="11"/>
  <c r="K193" i="11"/>
  <c r="I193" i="11"/>
  <c r="G193" i="11"/>
  <c r="E193" i="11"/>
  <c r="BM149" i="11"/>
  <c r="BN149" i="11" s="1"/>
  <c r="AO150" i="11"/>
  <c r="AO28" i="11" s="1"/>
  <c r="X21" i="15" s="1"/>
  <c r="J21" i="15" s="1"/>
  <c r="AR150" i="11"/>
  <c r="AX150" i="11"/>
  <c r="BD150" i="11"/>
  <c r="BF150" i="11"/>
  <c r="BJ150" i="11"/>
  <c r="BL150" i="11"/>
  <c r="BB192" i="11"/>
  <c r="AS192" i="11"/>
  <c r="AY192" i="11"/>
  <c r="BA192" i="11"/>
  <c r="BE192" i="11"/>
  <c r="BG192" i="11"/>
  <c r="BM190" i="10"/>
  <c r="BN190" i="10" s="1"/>
  <c r="BE151" i="10"/>
  <c r="AO191" i="10"/>
  <c r="AO68" i="10" s="1"/>
  <c r="W61" i="15" s="1"/>
  <c r="I61" i="15" s="1"/>
  <c r="AV191" i="10"/>
  <c r="AZ191" i="10"/>
  <c r="BH191" i="10"/>
  <c r="AM152" i="10"/>
  <c r="AK152" i="10"/>
  <c r="AI152" i="10"/>
  <c r="AG152" i="10"/>
  <c r="AE152" i="10"/>
  <c r="AC152" i="10"/>
  <c r="AA152" i="10"/>
  <c r="Y152" i="10"/>
  <c r="W152" i="10"/>
  <c r="U152" i="10"/>
  <c r="S152" i="10"/>
  <c r="Q152" i="10"/>
  <c r="O152" i="10"/>
  <c r="M152" i="10"/>
  <c r="K152" i="10"/>
  <c r="I152" i="10"/>
  <c r="G152" i="10"/>
  <c r="E152" i="10"/>
  <c r="AN152" i="10"/>
  <c r="AL152" i="10"/>
  <c r="AJ152" i="10"/>
  <c r="AH152" i="10"/>
  <c r="AF152" i="10"/>
  <c r="AD152" i="10"/>
  <c r="AB152" i="10"/>
  <c r="Z152" i="10"/>
  <c r="X152" i="10"/>
  <c r="V152" i="10"/>
  <c r="T152" i="10"/>
  <c r="R152" i="10"/>
  <c r="P152" i="10"/>
  <c r="N152" i="10"/>
  <c r="L152" i="10"/>
  <c r="J152" i="10"/>
  <c r="H152" i="10"/>
  <c r="F152" i="10"/>
  <c r="D152" i="10"/>
  <c r="C284" i="10"/>
  <c r="C193" i="10"/>
  <c r="A71" i="10"/>
  <c r="BM150" i="10"/>
  <c r="BN150" i="10" s="1"/>
  <c r="AS151" i="10"/>
  <c r="BA151" i="10"/>
  <c r="BG151" i="10"/>
  <c r="AT151" i="10"/>
  <c r="AV151" i="10"/>
  <c r="AZ151" i="10"/>
  <c r="BB151" i="10"/>
  <c r="BH151" i="10"/>
  <c r="AQ191" i="10"/>
  <c r="AU191" i="10"/>
  <c r="AW191" i="10"/>
  <c r="BC191" i="10"/>
  <c r="BI191" i="10"/>
  <c r="BK191" i="10"/>
  <c r="C245" i="10"/>
  <c r="A32" i="10"/>
  <c r="C153" i="10"/>
  <c r="AN192" i="10"/>
  <c r="AL192" i="10"/>
  <c r="AJ192" i="10"/>
  <c r="AH192" i="10"/>
  <c r="AF192" i="10"/>
  <c r="AD192" i="10"/>
  <c r="AB192" i="10"/>
  <c r="Z192" i="10"/>
  <c r="X192" i="10"/>
  <c r="V192" i="10"/>
  <c r="T192" i="10"/>
  <c r="R192" i="10"/>
  <c r="P192" i="10"/>
  <c r="N192" i="10"/>
  <c r="L192" i="10"/>
  <c r="J192" i="10"/>
  <c r="H192" i="10"/>
  <c r="F192" i="10"/>
  <c r="D192" i="10"/>
  <c r="AM192" i="10"/>
  <c r="AK192" i="10"/>
  <c r="AI192" i="10"/>
  <c r="AG192" i="10"/>
  <c r="AE192" i="10"/>
  <c r="AC192" i="10"/>
  <c r="AA192" i="10"/>
  <c r="Y192" i="10"/>
  <c r="W192" i="10"/>
  <c r="U192" i="10"/>
  <c r="S192" i="10"/>
  <c r="Q192" i="10"/>
  <c r="O192" i="10"/>
  <c r="M192" i="10"/>
  <c r="K192" i="10"/>
  <c r="I192" i="10"/>
  <c r="G192" i="10"/>
  <c r="E192" i="10"/>
  <c r="AO151" i="10"/>
  <c r="AO29" i="10" s="1"/>
  <c r="W22" i="15" s="1"/>
  <c r="I22" i="15" s="1"/>
  <c r="AR151" i="10"/>
  <c r="AX151" i="10"/>
  <c r="BD151" i="10"/>
  <c r="BF151" i="10"/>
  <c r="BJ151" i="10"/>
  <c r="BL151" i="10"/>
  <c r="BB191" i="10"/>
  <c r="AS191" i="10"/>
  <c r="AY191" i="10"/>
  <c r="BA191" i="10"/>
  <c r="BE191" i="10"/>
  <c r="BG191" i="10"/>
  <c r="AO191" i="9"/>
  <c r="AO68" i="9" s="1"/>
  <c r="V61" i="15" s="1"/>
  <c r="H61" i="15" s="1"/>
  <c r="AQ150" i="9"/>
  <c r="BK150" i="9"/>
  <c r="BG191" i="9"/>
  <c r="C244" i="9"/>
  <c r="C152" i="9"/>
  <c r="A31" i="9"/>
  <c r="C284" i="9"/>
  <c r="C193" i="9"/>
  <c r="A71" i="9"/>
  <c r="AQ191" i="9"/>
  <c r="AU191" i="9"/>
  <c r="AW191" i="9"/>
  <c r="BC191" i="9"/>
  <c r="BI191" i="9"/>
  <c r="BK191" i="9"/>
  <c r="AR191" i="9"/>
  <c r="AX191" i="9"/>
  <c r="BD191" i="9"/>
  <c r="BF191" i="9"/>
  <c r="BJ191" i="9"/>
  <c r="BL191" i="9"/>
  <c r="BM149" i="9"/>
  <c r="BN149" i="9" s="1"/>
  <c r="BM190" i="9"/>
  <c r="BN190" i="9" s="1"/>
  <c r="AS150" i="9"/>
  <c r="BA150" i="9"/>
  <c r="BG150" i="9"/>
  <c r="AT150" i="9"/>
  <c r="AV150" i="9"/>
  <c r="AZ150" i="9"/>
  <c r="BB150" i="9"/>
  <c r="BH150" i="9"/>
  <c r="AM151" i="9"/>
  <c r="AK151" i="9"/>
  <c r="AI151" i="9"/>
  <c r="AG151" i="9"/>
  <c r="AE151" i="9"/>
  <c r="AC151" i="9"/>
  <c r="AA151" i="9"/>
  <c r="Y151" i="9"/>
  <c r="W151" i="9"/>
  <c r="U151" i="9"/>
  <c r="S151" i="9"/>
  <c r="Q151" i="9"/>
  <c r="O151" i="9"/>
  <c r="M151" i="9"/>
  <c r="K151" i="9"/>
  <c r="I151" i="9"/>
  <c r="G151" i="9"/>
  <c r="E151" i="9"/>
  <c r="AN151" i="9"/>
  <c r="AL151" i="9"/>
  <c r="AJ151" i="9"/>
  <c r="AH151" i="9"/>
  <c r="AF151" i="9"/>
  <c r="AD151" i="9"/>
  <c r="AB151" i="9"/>
  <c r="Z151" i="9"/>
  <c r="X151" i="9"/>
  <c r="V151" i="9"/>
  <c r="T151" i="9"/>
  <c r="R151" i="9"/>
  <c r="P151" i="9"/>
  <c r="N151" i="9"/>
  <c r="L151" i="9"/>
  <c r="J151" i="9"/>
  <c r="H151" i="9"/>
  <c r="F151" i="9"/>
  <c r="D151" i="9"/>
  <c r="AM192" i="9"/>
  <c r="AK192" i="9"/>
  <c r="AI192" i="9"/>
  <c r="AG192" i="9"/>
  <c r="AE192" i="9"/>
  <c r="AC192" i="9"/>
  <c r="AA192" i="9"/>
  <c r="Y192" i="9"/>
  <c r="W192" i="9"/>
  <c r="U192" i="9"/>
  <c r="S192" i="9"/>
  <c r="Q192" i="9"/>
  <c r="O192" i="9"/>
  <c r="M192" i="9"/>
  <c r="K192" i="9"/>
  <c r="I192" i="9"/>
  <c r="G192" i="9"/>
  <c r="E192" i="9"/>
  <c r="AN192" i="9"/>
  <c r="AL192" i="9"/>
  <c r="AJ192" i="9"/>
  <c r="AH192" i="9"/>
  <c r="AF192" i="9"/>
  <c r="AD192" i="9"/>
  <c r="AB192" i="9"/>
  <c r="Z192" i="9"/>
  <c r="X192" i="9"/>
  <c r="V192" i="9"/>
  <c r="T192" i="9"/>
  <c r="R192" i="9"/>
  <c r="P192" i="9"/>
  <c r="N192" i="9"/>
  <c r="L192" i="9"/>
  <c r="J192" i="9"/>
  <c r="H192" i="9"/>
  <c r="F192" i="9"/>
  <c r="D192" i="9"/>
  <c r="AT191" i="9"/>
  <c r="AV191" i="9"/>
  <c r="AZ191" i="9"/>
  <c r="BB191" i="9"/>
  <c r="BH191" i="9"/>
  <c r="AO150" i="9"/>
  <c r="AO28" i="9" s="1"/>
  <c r="V21" i="15" s="1"/>
  <c r="H21" i="15" s="1"/>
  <c r="AR150" i="9"/>
  <c r="AX150" i="9"/>
  <c r="BD150" i="9"/>
  <c r="BF150" i="9"/>
  <c r="BJ150" i="9"/>
  <c r="BL150" i="9"/>
  <c r="AO150" i="8"/>
  <c r="AO28" i="8" s="1"/>
  <c r="U21" i="15" s="1"/>
  <c r="G21" i="15" s="1"/>
  <c r="BL192" i="8"/>
  <c r="BM191" i="8"/>
  <c r="BN191" i="8" s="1"/>
  <c r="AS150" i="8"/>
  <c r="BA150" i="8"/>
  <c r="BE150" i="8"/>
  <c r="BG150" i="8"/>
  <c r="AO192" i="8"/>
  <c r="AO69" i="8" s="1"/>
  <c r="U62" i="15" s="1"/>
  <c r="G62" i="15" s="1"/>
  <c r="C244" i="8"/>
  <c r="A31" i="8"/>
  <c r="C152" i="8"/>
  <c r="AN193" i="8"/>
  <c r="AL193" i="8"/>
  <c r="AJ193" i="8"/>
  <c r="AH193" i="8"/>
  <c r="AF193" i="8"/>
  <c r="AD193" i="8"/>
  <c r="AB193" i="8"/>
  <c r="Z193" i="8"/>
  <c r="X193" i="8"/>
  <c r="V193" i="8"/>
  <c r="T193" i="8"/>
  <c r="R193" i="8"/>
  <c r="P193" i="8"/>
  <c r="N193" i="8"/>
  <c r="L193" i="8"/>
  <c r="J193" i="8"/>
  <c r="H193" i="8"/>
  <c r="F193" i="8"/>
  <c r="D193" i="8"/>
  <c r="AM193" i="8"/>
  <c r="AK193" i="8"/>
  <c r="AI193" i="8"/>
  <c r="AG193" i="8"/>
  <c r="AE193" i="8"/>
  <c r="AC193" i="8"/>
  <c r="AA193" i="8"/>
  <c r="Y193" i="8"/>
  <c r="W193" i="8"/>
  <c r="U193" i="8"/>
  <c r="S193" i="8"/>
  <c r="Q193" i="8"/>
  <c r="O193" i="8"/>
  <c r="M193" i="8"/>
  <c r="K193" i="8"/>
  <c r="I193" i="8"/>
  <c r="G193" i="8"/>
  <c r="E193" i="8"/>
  <c r="AT150" i="8"/>
  <c r="AV150" i="8"/>
  <c r="AZ150" i="8"/>
  <c r="BB150" i="8"/>
  <c r="BH150" i="8"/>
  <c r="AQ192" i="8"/>
  <c r="AU192" i="8"/>
  <c r="AW192" i="8"/>
  <c r="BC192" i="8"/>
  <c r="BI192" i="8"/>
  <c r="BK192" i="8"/>
  <c r="AM151" i="8"/>
  <c r="AK151" i="8"/>
  <c r="AI151" i="8"/>
  <c r="AG151" i="8"/>
  <c r="AE151" i="8"/>
  <c r="AC151" i="8"/>
  <c r="AA151" i="8"/>
  <c r="Y151" i="8"/>
  <c r="W151" i="8"/>
  <c r="U151" i="8"/>
  <c r="S151" i="8"/>
  <c r="Q151" i="8"/>
  <c r="O151" i="8"/>
  <c r="M151" i="8"/>
  <c r="K151" i="8"/>
  <c r="I151" i="8"/>
  <c r="G151" i="8"/>
  <c r="E151" i="8"/>
  <c r="AN151" i="8"/>
  <c r="AL151" i="8"/>
  <c r="AJ151" i="8"/>
  <c r="AH151" i="8"/>
  <c r="AF151" i="8"/>
  <c r="AD151" i="8"/>
  <c r="AB151" i="8"/>
  <c r="Z151" i="8"/>
  <c r="X151" i="8"/>
  <c r="V151" i="8"/>
  <c r="T151" i="8"/>
  <c r="R151" i="8"/>
  <c r="P151" i="8"/>
  <c r="N151" i="8"/>
  <c r="L151" i="8"/>
  <c r="J151" i="8"/>
  <c r="H151" i="8"/>
  <c r="F151" i="8"/>
  <c r="D151" i="8"/>
  <c r="C285" i="8"/>
  <c r="C194" i="8"/>
  <c r="A72" i="8"/>
  <c r="BM149" i="8"/>
  <c r="BN149" i="8" s="1"/>
  <c r="AW150" i="8"/>
  <c r="AR150" i="8"/>
  <c r="AX150" i="8"/>
  <c r="BD150" i="8"/>
  <c r="BF150" i="8"/>
  <c r="BJ150" i="8"/>
  <c r="BL150" i="8"/>
  <c r="AT192" i="8"/>
  <c r="AV192" i="8"/>
  <c r="AZ192" i="8"/>
  <c r="BB192" i="8"/>
  <c r="BH192" i="8"/>
  <c r="AS192" i="8"/>
  <c r="AY192" i="8"/>
  <c r="BA192" i="8"/>
  <c r="BE192" i="8"/>
  <c r="BG192" i="8"/>
  <c r="BM150" i="7"/>
  <c r="BN150" i="7" s="1"/>
  <c r="AR151" i="7"/>
  <c r="AX151" i="7"/>
  <c r="BD151" i="7"/>
  <c r="BF151" i="7"/>
  <c r="BJ151" i="7"/>
  <c r="BL151" i="7"/>
  <c r="C284" i="7"/>
  <c r="C193" i="7"/>
  <c r="A71" i="7"/>
  <c r="C245" i="7"/>
  <c r="C153" i="7"/>
  <c r="A32" i="7"/>
  <c r="AT151" i="7"/>
  <c r="AV151" i="7"/>
  <c r="AZ151" i="7"/>
  <c r="BB151" i="7"/>
  <c r="BH151" i="7"/>
  <c r="AS151" i="7"/>
  <c r="AY151" i="7"/>
  <c r="BA151" i="7"/>
  <c r="BE151" i="7"/>
  <c r="BG151" i="7"/>
  <c r="BM190" i="7"/>
  <c r="BN190" i="7" s="1"/>
  <c r="AS191" i="7"/>
  <c r="AY191" i="7"/>
  <c r="BA191" i="7"/>
  <c r="BE191" i="7"/>
  <c r="BG191" i="7"/>
  <c r="AT191" i="7"/>
  <c r="AV191" i="7"/>
  <c r="AZ191" i="7"/>
  <c r="BB191" i="7"/>
  <c r="BH191" i="7"/>
  <c r="AM192" i="7"/>
  <c r="AK192" i="7"/>
  <c r="AI192" i="7"/>
  <c r="AG192" i="7"/>
  <c r="AE192" i="7"/>
  <c r="AC192" i="7"/>
  <c r="AA192" i="7"/>
  <c r="Y192" i="7"/>
  <c r="W192" i="7"/>
  <c r="U192" i="7"/>
  <c r="S192" i="7"/>
  <c r="Q192" i="7"/>
  <c r="O192" i="7"/>
  <c r="M192" i="7"/>
  <c r="K192" i="7"/>
  <c r="I192" i="7"/>
  <c r="G192" i="7"/>
  <c r="E192" i="7"/>
  <c r="AN192" i="7"/>
  <c r="AL192" i="7"/>
  <c r="AJ192" i="7"/>
  <c r="AH192" i="7"/>
  <c r="AF192" i="7"/>
  <c r="AD192" i="7"/>
  <c r="AB192" i="7"/>
  <c r="Z192" i="7"/>
  <c r="X192" i="7"/>
  <c r="V192" i="7"/>
  <c r="T192" i="7"/>
  <c r="R192" i="7"/>
  <c r="P192" i="7"/>
  <c r="N192" i="7"/>
  <c r="L192" i="7"/>
  <c r="J192" i="7"/>
  <c r="H192" i="7"/>
  <c r="F192" i="7"/>
  <c r="D192" i="7"/>
  <c r="AN152" i="7"/>
  <c r="AL152" i="7"/>
  <c r="AJ152" i="7"/>
  <c r="AH152" i="7"/>
  <c r="AF152" i="7"/>
  <c r="AD152" i="7"/>
  <c r="AB152" i="7"/>
  <c r="Z152" i="7"/>
  <c r="X152" i="7"/>
  <c r="V152" i="7"/>
  <c r="T152" i="7"/>
  <c r="R152" i="7"/>
  <c r="P152" i="7"/>
  <c r="N152" i="7"/>
  <c r="L152" i="7"/>
  <c r="J152" i="7"/>
  <c r="H152" i="7"/>
  <c r="F152" i="7"/>
  <c r="D152" i="7"/>
  <c r="AM152" i="7"/>
  <c r="AK152" i="7"/>
  <c r="AI152" i="7"/>
  <c r="AG152" i="7"/>
  <c r="AE152" i="7"/>
  <c r="AC152" i="7"/>
  <c r="AA152" i="7"/>
  <c r="Y152" i="7"/>
  <c r="W152" i="7"/>
  <c r="U152" i="7"/>
  <c r="S152" i="7"/>
  <c r="Q152" i="7"/>
  <c r="O152" i="7"/>
  <c r="M152" i="7"/>
  <c r="K152" i="7"/>
  <c r="I152" i="7"/>
  <c r="G152" i="7"/>
  <c r="E152" i="7"/>
  <c r="AQ151" i="7"/>
  <c r="AU151" i="7"/>
  <c r="AW151" i="7"/>
  <c r="BC151" i="7"/>
  <c r="BI151" i="7"/>
  <c r="BK151" i="7"/>
  <c r="AO191" i="7"/>
  <c r="AO68" i="7" s="1"/>
  <c r="T61" i="15" s="1"/>
  <c r="F61" i="15" s="1"/>
  <c r="AR191" i="7"/>
  <c r="AX191" i="7"/>
  <c r="BD191" i="7"/>
  <c r="BF191" i="7"/>
  <c r="BJ191" i="7"/>
  <c r="BL191" i="7"/>
  <c r="BG191" i="6"/>
  <c r="AO151" i="6"/>
  <c r="AO29" i="6" s="1"/>
  <c r="S22" i="15" s="1"/>
  <c r="E22" i="15" s="1"/>
  <c r="AO191" i="6"/>
  <c r="AO68" i="6" s="1"/>
  <c r="S61" i="15" s="1"/>
  <c r="E61" i="15" s="1"/>
  <c r="BG151" i="6"/>
  <c r="AM152" i="6"/>
  <c r="AK152" i="6"/>
  <c r="AI152" i="6"/>
  <c r="AG152" i="6"/>
  <c r="AE152" i="6"/>
  <c r="AC152" i="6"/>
  <c r="AA152" i="6"/>
  <c r="Y152" i="6"/>
  <c r="W152" i="6"/>
  <c r="U152" i="6"/>
  <c r="S152" i="6"/>
  <c r="Q152" i="6"/>
  <c r="O152" i="6"/>
  <c r="M152" i="6"/>
  <c r="K152" i="6"/>
  <c r="I152" i="6"/>
  <c r="G152" i="6"/>
  <c r="E152" i="6"/>
  <c r="AN152" i="6"/>
  <c r="AL152" i="6"/>
  <c r="AJ152" i="6"/>
  <c r="AH152" i="6"/>
  <c r="AF152" i="6"/>
  <c r="AD152" i="6"/>
  <c r="AB152" i="6"/>
  <c r="Z152" i="6"/>
  <c r="X152" i="6"/>
  <c r="V152" i="6"/>
  <c r="T152" i="6"/>
  <c r="R152" i="6"/>
  <c r="P152" i="6"/>
  <c r="N152" i="6"/>
  <c r="L152" i="6"/>
  <c r="J152" i="6"/>
  <c r="H152" i="6"/>
  <c r="F152" i="6"/>
  <c r="D152" i="6"/>
  <c r="C284" i="6"/>
  <c r="C193" i="6"/>
  <c r="A71" i="6"/>
  <c r="AQ191" i="6"/>
  <c r="AU191" i="6"/>
  <c r="AW191" i="6"/>
  <c r="BC191" i="6"/>
  <c r="BI191" i="6"/>
  <c r="BK191" i="6"/>
  <c r="AR191" i="6"/>
  <c r="AX191" i="6"/>
  <c r="BD191" i="6"/>
  <c r="BF191" i="6"/>
  <c r="BJ191" i="6"/>
  <c r="BL191" i="6"/>
  <c r="AQ151" i="6"/>
  <c r="AU151" i="6"/>
  <c r="AW151" i="6"/>
  <c r="BC151" i="6"/>
  <c r="BI151" i="6"/>
  <c r="BK151" i="6"/>
  <c r="AR151" i="6"/>
  <c r="AX151" i="6"/>
  <c r="BD151" i="6"/>
  <c r="BF151" i="6"/>
  <c r="BJ151" i="6"/>
  <c r="BL151" i="6"/>
  <c r="C245" i="6"/>
  <c r="A32" i="6"/>
  <c r="C153" i="6"/>
  <c r="AM192" i="6"/>
  <c r="AK192" i="6"/>
  <c r="AI192" i="6"/>
  <c r="AG192" i="6"/>
  <c r="AE192" i="6"/>
  <c r="AC192" i="6"/>
  <c r="AA192" i="6"/>
  <c r="Y192" i="6"/>
  <c r="W192" i="6"/>
  <c r="U192" i="6"/>
  <c r="S192" i="6"/>
  <c r="Q192" i="6"/>
  <c r="O192" i="6"/>
  <c r="M192" i="6"/>
  <c r="K192" i="6"/>
  <c r="I192" i="6"/>
  <c r="G192" i="6"/>
  <c r="E192" i="6"/>
  <c r="AN192" i="6"/>
  <c r="AL192" i="6"/>
  <c r="AJ192" i="6"/>
  <c r="AH192" i="6"/>
  <c r="AF192" i="6"/>
  <c r="AD192" i="6"/>
  <c r="AB192" i="6"/>
  <c r="Z192" i="6"/>
  <c r="X192" i="6"/>
  <c r="V192" i="6"/>
  <c r="T192" i="6"/>
  <c r="R192" i="6"/>
  <c r="P192" i="6"/>
  <c r="N192" i="6"/>
  <c r="L192" i="6"/>
  <c r="J192" i="6"/>
  <c r="H192" i="6"/>
  <c r="F192" i="6"/>
  <c r="D192" i="6"/>
  <c r="BM190" i="6"/>
  <c r="BN190" i="6" s="1"/>
  <c r="AT191" i="6"/>
  <c r="AV191" i="6"/>
  <c r="AZ191" i="6"/>
  <c r="BB191" i="6"/>
  <c r="BH191" i="6"/>
  <c r="BM150" i="6"/>
  <c r="BN150" i="6" s="1"/>
  <c r="AT151" i="6"/>
  <c r="AV151" i="6"/>
  <c r="AZ151" i="6"/>
  <c r="BB151" i="6"/>
  <c r="BH151" i="6"/>
  <c r="BM191" i="5"/>
  <c r="BN191" i="5" s="1"/>
  <c r="AS150" i="5"/>
  <c r="AY150" i="5"/>
  <c r="BA150" i="5"/>
  <c r="BE150" i="5"/>
  <c r="AO192" i="5"/>
  <c r="AO69" i="5" s="1"/>
  <c r="R62" i="15" s="1"/>
  <c r="D62" i="15" s="1"/>
  <c r="AO150" i="5"/>
  <c r="AO28" i="5" s="1"/>
  <c r="R21" i="15" s="1"/>
  <c r="D21" i="15" s="1"/>
  <c r="AM151" i="5"/>
  <c r="AK151" i="5"/>
  <c r="AI151" i="5"/>
  <c r="AG151" i="5"/>
  <c r="AE151" i="5"/>
  <c r="AC151" i="5"/>
  <c r="AA151" i="5"/>
  <c r="Y151" i="5"/>
  <c r="W151" i="5"/>
  <c r="U151" i="5"/>
  <c r="S151" i="5"/>
  <c r="Q151" i="5"/>
  <c r="O151" i="5"/>
  <c r="M151" i="5"/>
  <c r="K151" i="5"/>
  <c r="I151" i="5"/>
  <c r="G151" i="5"/>
  <c r="E151" i="5"/>
  <c r="AN151" i="5"/>
  <c r="AL151" i="5"/>
  <c r="AJ151" i="5"/>
  <c r="AH151" i="5"/>
  <c r="AF151" i="5"/>
  <c r="AD151" i="5"/>
  <c r="AB151" i="5"/>
  <c r="Z151" i="5"/>
  <c r="X151" i="5"/>
  <c r="V151" i="5"/>
  <c r="T151" i="5"/>
  <c r="R151" i="5"/>
  <c r="P151" i="5"/>
  <c r="N151" i="5"/>
  <c r="L151" i="5"/>
  <c r="J151" i="5"/>
  <c r="H151" i="5"/>
  <c r="F151" i="5"/>
  <c r="D151" i="5"/>
  <c r="C285" i="5"/>
  <c r="C194" i="5"/>
  <c r="A72" i="5"/>
  <c r="BM149" i="5"/>
  <c r="BN149" i="5" s="1"/>
  <c r="BD192" i="5"/>
  <c r="BJ192" i="5"/>
  <c r="AT192" i="5"/>
  <c r="AZ192" i="5"/>
  <c r="AS192" i="5"/>
  <c r="AY192" i="5"/>
  <c r="BA192" i="5"/>
  <c r="BE192" i="5"/>
  <c r="BG192" i="5"/>
  <c r="AR150" i="5"/>
  <c r="AX150" i="5"/>
  <c r="BD150" i="5"/>
  <c r="BF150" i="5"/>
  <c r="BJ150" i="5"/>
  <c r="BL150" i="5"/>
  <c r="C244" i="5"/>
  <c r="A31" i="5"/>
  <c r="C152" i="5"/>
  <c r="AM193" i="5"/>
  <c r="AK193" i="5"/>
  <c r="AI193" i="5"/>
  <c r="AG193" i="5"/>
  <c r="AE193" i="5"/>
  <c r="AC193" i="5"/>
  <c r="AA193" i="5"/>
  <c r="Y193" i="5"/>
  <c r="W193" i="5"/>
  <c r="U193" i="5"/>
  <c r="S193" i="5"/>
  <c r="Q193" i="5"/>
  <c r="O193" i="5"/>
  <c r="M193" i="5"/>
  <c r="K193" i="5"/>
  <c r="I193" i="5"/>
  <c r="G193" i="5"/>
  <c r="E193" i="5"/>
  <c r="AN193" i="5"/>
  <c r="AL193" i="5"/>
  <c r="AJ193" i="5"/>
  <c r="AH193" i="5"/>
  <c r="AF193" i="5"/>
  <c r="AD193" i="5"/>
  <c r="AB193" i="5"/>
  <c r="Z193" i="5"/>
  <c r="X193" i="5"/>
  <c r="V193" i="5"/>
  <c r="T193" i="5"/>
  <c r="R193" i="5"/>
  <c r="P193" i="5"/>
  <c r="N193" i="5"/>
  <c r="L193" i="5"/>
  <c r="J193" i="5"/>
  <c r="H193" i="5"/>
  <c r="F193" i="5"/>
  <c r="D193" i="5"/>
  <c r="AV192" i="5"/>
  <c r="BB192" i="5"/>
  <c r="BH192" i="5"/>
  <c r="AQ192" i="5"/>
  <c r="AU192" i="5"/>
  <c r="AW192" i="5"/>
  <c r="BC192" i="5"/>
  <c r="BI192" i="5"/>
  <c r="BK192" i="5"/>
  <c r="BG150" i="5"/>
  <c r="AT150" i="5"/>
  <c r="AV150" i="5"/>
  <c r="AZ150" i="5"/>
  <c r="BB150" i="5"/>
  <c r="BH150" i="5"/>
  <c r="BA151" i="1"/>
  <c r="BD151" i="1"/>
  <c r="AR151" i="1"/>
  <c r="BI151" i="1"/>
  <c r="BA193" i="1"/>
  <c r="AU193" i="1"/>
  <c r="BJ193" i="1"/>
  <c r="BD193" i="1"/>
  <c r="BN150" i="1"/>
  <c r="BO150" i="1" s="1"/>
  <c r="C195" i="1"/>
  <c r="I195" i="1" s="1"/>
  <c r="AW151" i="1"/>
  <c r="BL151" i="1"/>
  <c r="BK151" i="1"/>
  <c r="BE151" i="1"/>
  <c r="AY151" i="1"/>
  <c r="AS151" i="1"/>
  <c r="BH151" i="1"/>
  <c r="BB151" i="1"/>
  <c r="AU151" i="1"/>
  <c r="BJ151" i="1"/>
  <c r="AX151" i="1"/>
  <c r="BC151" i="1"/>
  <c r="AV151" i="1"/>
  <c r="BM151" i="1"/>
  <c r="BG151" i="1"/>
  <c r="BF151" i="1"/>
  <c r="AZ151" i="1"/>
  <c r="AT151" i="1"/>
  <c r="BI193" i="1"/>
  <c r="BC193" i="1"/>
  <c r="AX193" i="1"/>
  <c r="AR193" i="1"/>
  <c r="BM193" i="1"/>
  <c r="BG193" i="1"/>
  <c r="BF193" i="1"/>
  <c r="AZ193" i="1"/>
  <c r="AT193" i="1"/>
  <c r="BN192" i="1"/>
  <c r="BO192" i="1" s="1"/>
  <c r="AW193" i="1"/>
  <c r="BL193" i="1"/>
  <c r="AV193" i="1"/>
  <c r="BK193" i="1"/>
  <c r="BE193" i="1"/>
  <c r="AY193" i="1"/>
  <c r="AS193" i="1"/>
  <c r="BH193" i="1"/>
  <c r="BB193" i="1"/>
  <c r="AO151" i="1"/>
  <c r="AO29" i="1" s="1"/>
  <c r="AO193" i="1"/>
  <c r="AO70" i="1" s="1"/>
  <c r="X152" i="1"/>
  <c r="F194" i="1"/>
  <c r="J194" i="1"/>
  <c r="N194" i="1"/>
  <c r="R194" i="1"/>
  <c r="V194" i="1"/>
  <c r="Z194" i="1"/>
  <c r="AD194" i="1"/>
  <c r="AH194" i="1"/>
  <c r="AL194" i="1"/>
  <c r="E194" i="1"/>
  <c r="I194" i="1"/>
  <c r="M194" i="1"/>
  <c r="Q194" i="1"/>
  <c r="U194" i="1"/>
  <c r="Y194" i="1"/>
  <c r="AC194" i="1"/>
  <c r="AG194" i="1"/>
  <c r="AK194" i="1"/>
  <c r="D194" i="1"/>
  <c r="H194" i="1"/>
  <c r="L194" i="1"/>
  <c r="P194" i="1"/>
  <c r="T194" i="1"/>
  <c r="X194" i="1"/>
  <c r="AB194" i="1"/>
  <c r="AF194" i="1"/>
  <c r="AJ194" i="1"/>
  <c r="AN194" i="1"/>
  <c r="G194" i="1"/>
  <c r="K194" i="1"/>
  <c r="O194" i="1"/>
  <c r="S194" i="1"/>
  <c r="W194" i="1"/>
  <c r="AA194" i="1"/>
  <c r="AE194" i="1"/>
  <c r="AI194" i="1"/>
  <c r="AM194" i="1"/>
  <c r="F152" i="1"/>
  <c r="J152" i="1"/>
  <c r="N152" i="1"/>
  <c r="R152" i="1"/>
  <c r="V152" i="1"/>
  <c r="Z152" i="1"/>
  <c r="AD152" i="1"/>
  <c r="AH152" i="1"/>
  <c r="AL152" i="1"/>
  <c r="E152" i="1"/>
  <c r="I152" i="1"/>
  <c r="M152" i="1"/>
  <c r="Q152" i="1"/>
  <c r="U152" i="1"/>
  <c r="Y152" i="1"/>
  <c r="AC152" i="1"/>
  <c r="AG152" i="1"/>
  <c r="AK152" i="1"/>
  <c r="D152" i="1"/>
  <c r="H152" i="1"/>
  <c r="L152" i="1"/>
  <c r="P152" i="1"/>
  <c r="T152" i="1"/>
  <c r="AB152" i="1"/>
  <c r="AF152" i="1"/>
  <c r="AJ152" i="1"/>
  <c r="AN152" i="1"/>
  <c r="G152" i="1"/>
  <c r="K152" i="1"/>
  <c r="O152" i="1"/>
  <c r="S152" i="1"/>
  <c r="W152" i="1"/>
  <c r="AA152" i="1"/>
  <c r="AE152" i="1"/>
  <c r="AI152" i="1"/>
  <c r="AM152" i="1"/>
  <c r="C153" i="1"/>
  <c r="A32" i="1"/>
  <c r="Q63" i="15" l="1"/>
  <c r="Q22" i="15"/>
  <c r="V195" i="1"/>
  <c r="V217" i="1" s="1"/>
  <c r="V220" i="1" s="1"/>
  <c r="V222" i="1" s="1"/>
  <c r="V94" i="1" s="1"/>
  <c r="AF195" i="1"/>
  <c r="AF217" i="1" s="1"/>
  <c r="AF220" i="1" s="1"/>
  <c r="AF222" i="1" s="1"/>
  <c r="N21" i="15"/>
  <c r="E195" i="1"/>
  <c r="E217" i="1" s="1"/>
  <c r="E220" i="1" s="1"/>
  <c r="E222" i="1" s="1"/>
  <c r="E94" i="1" s="1"/>
  <c r="C22" i="15"/>
  <c r="AB61" i="15"/>
  <c r="C63" i="15"/>
  <c r="AB21" i="15"/>
  <c r="N61" i="15"/>
  <c r="AA195" i="1"/>
  <c r="AA217" i="1" s="1"/>
  <c r="AA220" i="1" s="1"/>
  <c r="AA222" i="1" s="1"/>
  <c r="AA94" i="1" s="1"/>
  <c r="AK195" i="1"/>
  <c r="AK217" i="1" s="1"/>
  <c r="AK220" i="1" s="1"/>
  <c r="AK222" i="1" s="1"/>
  <c r="AK94" i="1" s="1"/>
  <c r="AL195" i="1"/>
  <c r="AL217" i="1" s="1"/>
  <c r="AL220" i="1" s="1"/>
  <c r="AL222" i="1" s="1"/>
  <c r="F195" i="1"/>
  <c r="F217" i="1" s="1"/>
  <c r="F220" i="1" s="1"/>
  <c r="F222" i="1" s="1"/>
  <c r="F94" i="1" s="1"/>
  <c r="K195" i="1"/>
  <c r="K217" i="1" s="1"/>
  <c r="K220" i="1" s="1"/>
  <c r="K222" i="1" s="1"/>
  <c r="P195" i="1"/>
  <c r="U195" i="1"/>
  <c r="AD195" i="1"/>
  <c r="N195" i="1"/>
  <c r="N217" i="1" s="1"/>
  <c r="N220" i="1" s="1"/>
  <c r="N222" i="1" s="1"/>
  <c r="N94" i="1" s="1"/>
  <c r="AI195" i="1"/>
  <c r="AI217" i="1" s="1"/>
  <c r="AI220" i="1" s="1"/>
  <c r="AI222" i="1" s="1"/>
  <c r="AI94" i="1" s="1"/>
  <c r="S195" i="1"/>
  <c r="S217" i="1" s="1"/>
  <c r="S220" i="1" s="1"/>
  <c r="S222" i="1" s="1"/>
  <c r="S94" i="1" s="1"/>
  <c r="AN195" i="1"/>
  <c r="X195" i="1"/>
  <c r="X217" i="1" s="1"/>
  <c r="X220" i="1" s="1"/>
  <c r="X222" i="1" s="1"/>
  <c r="H195" i="1"/>
  <c r="H217" i="1" s="1"/>
  <c r="H220" i="1" s="1"/>
  <c r="H222" i="1" s="1"/>
  <c r="H94" i="1" s="1"/>
  <c r="AC195" i="1"/>
  <c r="M195" i="1"/>
  <c r="M217" i="1" s="1"/>
  <c r="M220" i="1" s="1"/>
  <c r="M222" i="1" s="1"/>
  <c r="M94" i="1" s="1"/>
  <c r="A25" i="15"/>
  <c r="C246" i="1"/>
  <c r="AH195" i="1"/>
  <c r="Z195" i="1"/>
  <c r="Z217" i="1" s="1"/>
  <c r="Z220" i="1" s="1"/>
  <c r="Z222" i="1" s="1"/>
  <c r="Z94" i="1" s="1"/>
  <c r="R195" i="1"/>
  <c r="R217" i="1" s="1"/>
  <c r="R220" i="1" s="1"/>
  <c r="R222" i="1" s="1"/>
  <c r="J195" i="1"/>
  <c r="J217" i="1" s="1"/>
  <c r="J220" i="1" s="1"/>
  <c r="J222" i="1" s="1"/>
  <c r="AM195" i="1"/>
  <c r="AM217" i="1" s="1"/>
  <c r="AM220" i="1" s="1"/>
  <c r="AM222" i="1" s="1"/>
  <c r="AE195" i="1"/>
  <c r="AE217" i="1" s="1"/>
  <c r="AE220" i="1" s="1"/>
  <c r="AE222" i="1" s="1"/>
  <c r="W195" i="1"/>
  <c r="O195" i="1"/>
  <c r="O217" i="1" s="1"/>
  <c r="O220" i="1" s="1"/>
  <c r="O222" i="1" s="1"/>
  <c r="O94" i="1" s="1"/>
  <c r="G195" i="1"/>
  <c r="AJ195" i="1"/>
  <c r="AB195" i="1"/>
  <c r="AB217" i="1" s="1"/>
  <c r="AB220" i="1" s="1"/>
  <c r="AB222" i="1" s="1"/>
  <c r="AB94" i="1" s="1"/>
  <c r="T195" i="1"/>
  <c r="L195" i="1"/>
  <c r="D195" i="1"/>
  <c r="D217" i="1" s="1"/>
  <c r="D220" i="1" s="1"/>
  <c r="D222" i="1" s="1"/>
  <c r="AG195" i="1"/>
  <c r="AG217" i="1" s="1"/>
  <c r="AG220" i="1" s="1"/>
  <c r="AG222" i="1" s="1"/>
  <c r="AG94" i="1" s="1"/>
  <c r="Y195" i="1"/>
  <c r="Y217" i="1" s="1"/>
  <c r="Y220" i="1" s="1"/>
  <c r="Y222" i="1" s="1"/>
  <c r="Q195" i="1"/>
  <c r="Q217" i="1" s="1"/>
  <c r="Q220" i="1" s="1"/>
  <c r="Q222" i="1" s="1"/>
  <c r="BD193" i="5"/>
  <c r="AO192" i="6"/>
  <c r="AO69" i="6" s="1"/>
  <c r="S62" i="15" s="1"/>
  <c r="E62" i="15" s="1"/>
  <c r="AT192" i="6"/>
  <c r="AV192" i="6"/>
  <c r="AZ192" i="6"/>
  <c r="AX152" i="6"/>
  <c r="BD152" i="6"/>
  <c r="BF152" i="6"/>
  <c r="BJ152" i="6"/>
  <c r="AY152" i="7"/>
  <c r="BE152" i="7"/>
  <c r="AT192" i="7"/>
  <c r="AZ192" i="7"/>
  <c r="AO192" i="7"/>
  <c r="AO69" i="7" s="1"/>
  <c r="T62" i="15" s="1"/>
  <c r="F62" i="15" s="1"/>
  <c r="AV192" i="7"/>
  <c r="BH192" i="7"/>
  <c r="AO151" i="8"/>
  <c r="AO29" i="8" s="1"/>
  <c r="U22" i="15" s="1"/>
  <c r="G22" i="15" s="1"/>
  <c r="AT151" i="8"/>
  <c r="AV151" i="8"/>
  <c r="AZ151" i="8"/>
  <c r="BB151" i="8"/>
  <c r="BH151" i="8"/>
  <c r="BD151" i="9"/>
  <c r="AS192" i="10"/>
  <c r="AY192" i="10"/>
  <c r="BA192" i="10"/>
  <c r="BE192" i="10"/>
  <c r="BG192" i="10"/>
  <c r="AR152" i="10"/>
  <c r="AX152" i="10"/>
  <c r="BD152" i="10"/>
  <c r="BF152" i="10"/>
  <c r="BJ152" i="10"/>
  <c r="BL152" i="10"/>
  <c r="AQ193" i="11"/>
  <c r="AU193" i="11"/>
  <c r="AW193" i="11"/>
  <c r="BC193" i="11"/>
  <c r="BI193" i="11"/>
  <c r="BK193" i="11"/>
  <c r="AR151" i="11"/>
  <c r="AX151" i="11"/>
  <c r="BD151" i="11"/>
  <c r="BF151" i="11"/>
  <c r="BJ151" i="11"/>
  <c r="AU192" i="12"/>
  <c r="BI192" i="12"/>
  <c r="AX152" i="12"/>
  <c r="BD152" i="12"/>
  <c r="BF152" i="12"/>
  <c r="BJ152" i="12"/>
  <c r="AO152" i="13"/>
  <c r="AO30" i="13" s="1"/>
  <c r="Z23" i="15" s="1"/>
  <c r="L23" i="15" s="1"/>
  <c r="AT152" i="13"/>
  <c r="BD192" i="14"/>
  <c r="AZ152" i="13"/>
  <c r="AY152" i="14"/>
  <c r="AR192" i="14"/>
  <c r="AX192" i="14"/>
  <c r="BF192" i="14"/>
  <c r="BJ192" i="14"/>
  <c r="BL192" i="14"/>
  <c r="AO193" i="5"/>
  <c r="AO70" i="5" s="1"/>
  <c r="R63" i="15" s="1"/>
  <c r="D63" i="15" s="1"/>
  <c r="AT193" i="5"/>
  <c r="AR151" i="5"/>
  <c r="AX151" i="5"/>
  <c r="BD151" i="5"/>
  <c r="BF151" i="5"/>
  <c r="BJ151" i="5"/>
  <c r="BL151" i="5"/>
  <c r="AT152" i="6"/>
  <c r="AZ152" i="6"/>
  <c r="AQ152" i="7"/>
  <c r="AU152" i="7"/>
  <c r="BC152" i="7"/>
  <c r="BI152" i="7"/>
  <c r="AX192" i="7"/>
  <c r="BD192" i="7"/>
  <c r="BF192" i="7"/>
  <c r="BJ192" i="7"/>
  <c r="BJ192" i="9"/>
  <c r="BL192" i="9"/>
  <c r="AO151" i="9"/>
  <c r="AO29" i="9" s="1"/>
  <c r="V22" i="15" s="1"/>
  <c r="H22" i="15" s="1"/>
  <c r="AT151" i="9"/>
  <c r="AV151" i="9"/>
  <c r="AZ151" i="9"/>
  <c r="BB151" i="9"/>
  <c r="BH151" i="9"/>
  <c r="AU192" i="10"/>
  <c r="BI192" i="10"/>
  <c r="AT152" i="10"/>
  <c r="AY193" i="11"/>
  <c r="BE193" i="11"/>
  <c r="AO151" i="11"/>
  <c r="AO29" i="11" s="1"/>
  <c r="X22" i="15" s="1"/>
  <c r="J22" i="15" s="1"/>
  <c r="AT151" i="11"/>
  <c r="AY192" i="12"/>
  <c r="BE192" i="12"/>
  <c r="AO152" i="12"/>
  <c r="AO30" i="12" s="1"/>
  <c r="Y23" i="15" s="1"/>
  <c r="K23" i="15" s="1"/>
  <c r="AT152" i="12"/>
  <c r="AV152" i="12"/>
  <c r="AZ152" i="12"/>
  <c r="BB152" i="12"/>
  <c r="BH152" i="12"/>
  <c r="AR192" i="13"/>
  <c r="AX192" i="13"/>
  <c r="BD192" i="13"/>
  <c r="BF192" i="13"/>
  <c r="BJ192" i="13"/>
  <c r="BL192" i="13"/>
  <c r="AX152" i="13"/>
  <c r="BD152" i="13"/>
  <c r="BF152" i="13"/>
  <c r="BJ152" i="13"/>
  <c r="AQ152" i="14"/>
  <c r="AU152" i="14"/>
  <c r="AW152" i="14"/>
  <c r="BC152" i="14"/>
  <c r="BI152" i="14"/>
  <c r="BK152" i="14"/>
  <c r="BM191" i="14"/>
  <c r="BN191" i="14" s="1"/>
  <c r="AO192" i="14"/>
  <c r="AO69" i="14" s="1"/>
  <c r="AA62" i="15" s="1"/>
  <c r="M62" i="15" s="1"/>
  <c r="AT192" i="14"/>
  <c r="C285" i="14"/>
  <c r="C194" i="14"/>
  <c r="A72" i="14"/>
  <c r="C246" i="14"/>
  <c r="C154" i="14"/>
  <c r="A33" i="14"/>
  <c r="AO152" i="14"/>
  <c r="AO30" i="14" s="1"/>
  <c r="AA23" i="15" s="1"/>
  <c r="M23" i="15" s="1"/>
  <c r="AR152" i="14"/>
  <c r="AX152" i="14"/>
  <c r="BD152" i="14"/>
  <c r="BF152" i="14"/>
  <c r="BJ152" i="14"/>
  <c r="BL152" i="14"/>
  <c r="BM151" i="14"/>
  <c r="BN151" i="14" s="1"/>
  <c r="AQ192" i="14"/>
  <c r="AU192" i="14"/>
  <c r="AW192" i="14"/>
  <c r="BC192" i="14"/>
  <c r="BI192" i="14"/>
  <c r="BK192" i="14"/>
  <c r="AN193" i="14"/>
  <c r="AL193" i="14"/>
  <c r="AJ193" i="14"/>
  <c r="AH193" i="14"/>
  <c r="AF193" i="14"/>
  <c r="AD193" i="14"/>
  <c r="AB193" i="14"/>
  <c r="Z193" i="14"/>
  <c r="X193" i="14"/>
  <c r="V193" i="14"/>
  <c r="T193" i="14"/>
  <c r="R193" i="14"/>
  <c r="P193" i="14"/>
  <c r="N193" i="14"/>
  <c r="L193" i="14"/>
  <c r="J193" i="14"/>
  <c r="H193" i="14"/>
  <c r="F193" i="14"/>
  <c r="D193" i="14"/>
  <c r="AM193" i="14"/>
  <c r="AK193" i="14"/>
  <c r="AI193" i="14"/>
  <c r="AG193" i="14"/>
  <c r="AE193" i="14"/>
  <c r="AC193" i="14"/>
  <c r="AA193" i="14"/>
  <c r="Y193" i="14"/>
  <c r="W193" i="14"/>
  <c r="U193" i="14"/>
  <c r="S193" i="14"/>
  <c r="Q193" i="14"/>
  <c r="O193" i="14"/>
  <c r="M193" i="14"/>
  <c r="K193" i="14"/>
  <c r="I193" i="14"/>
  <c r="G193" i="14"/>
  <c r="E193" i="14"/>
  <c r="AM153" i="14"/>
  <c r="AK153" i="14"/>
  <c r="AI153" i="14"/>
  <c r="AG153" i="14"/>
  <c r="AE153" i="14"/>
  <c r="AC153" i="14"/>
  <c r="AA153" i="14"/>
  <c r="Y153" i="14"/>
  <c r="W153" i="14"/>
  <c r="U153" i="14"/>
  <c r="S153" i="14"/>
  <c r="Q153" i="14"/>
  <c r="O153" i="14"/>
  <c r="M153" i="14"/>
  <c r="K153" i="14"/>
  <c r="I153" i="14"/>
  <c r="G153" i="14"/>
  <c r="E153" i="14"/>
  <c r="AN153" i="14"/>
  <c r="AL153" i="14"/>
  <c r="AJ153" i="14"/>
  <c r="AH153" i="14"/>
  <c r="AF153" i="14"/>
  <c r="AD153" i="14"/>
  <c r="AB153" i="14"/>
  <c r="Z153" i="14"/>
  <c r="X153" i="14"/>
  <c r="V153" i="14"/>
  <c r="T153" i="14"/>
  <c r="R153" i="14"/>
  <c r="P153" i="14"/>
  <c r="N153" i="14"/>
  <c r="L153" i="14"/>
  <c r="J153" i="14"/>
  <c r="H153" i="14"/>
  <c r="F153" i="14"/>
  <c r="D153" i="14"/>
  <c r="AS152" i="14"/>
  <c r="BA152" i="14"/>
  <c r="BE152" i="14"/>
  <c r="BG152" i="14"/>
  <c r="AT152" i="14"/>
  <c r="AV152" i="14"/>
  <c r="AZ152" i="14"/>
  <c r="BB152" i="14"/>
  <c r="BH152" i="14"/>
  <c r="AV192" i="14"/>
  <c r="AZ192" i="14"/>
  <c r="BB192" i="14"/>
  <c r="BH192" i="14"/>
  <c r="AS192" i="14"/>
  <c r="AY192" i="14"/>
  <c r="BA192" i="14"/>
  <c r="BE192" i="14"/>
  <c r="BG192" i="14"/>
  <c r="BM151" i="13"/>
  <c r="BN151" i="13" s="1"/>
  <c r="BM191" i="13"/>
  <c r="BN191" i="13" s="1"/>
  <c r="AO192" i="13"/>
  <c r="AO69" i="13" s="1"/>
  <c r="Z62" i="15" s="1"/>
  <c r="L62" i="15" s="1"/>
  <c r="AV152" i="13"/>
  <c r="BB152" i="13"/>
  <c r="BH152" i="13"/>
  <c r="AN153" i="13"/>
  <c r="AL153" i="13"/>
  <c r="AJ153" i="13"/>
  <c r="AH153" i="13"/>
  <c r="AF153" i="13"/>
  <c r="AD153" i="13"/>
  <c r="AB153" i="13"/>
  <c r="Z153" i="13"/>
  <c r="X153" i="13"/>
  <c r="V153" i="13"/>
  <c r="T153" i="13"/>
  <c r="R153" i="13"/>
  <c r="P153" i="13"/>
  <c r="N153" i="13"/>
  <c r="L153" i="13"/>
  <c r="J153" i="13"/>
  <c r="H153" i="13"/>
  <c r="F153" i="13"/>
  <c r="D153" i="13"/>
  <c r="AM153" i="13"/>
  <c r="AK153" i="13"/>
  <c r="AI153" i="13"/>
  <c r="AG153" i="13"/>
  <c r="AE153" i="13"/>
  <c r="AC153" i="13"/>
  <c r="AA153" i="13"/>
  <c r="Y153" i="13"/>
  <c r="W153" i="13"/>
  <c r="U153" i="13"/>
  <c r="S153" i="13"/>
  <c r="Q153" i="13"/>
  <c r="O153" i="13"/>
  <c r="M153" i="13"/>
  <c r="K153" i="13"/>
  <c r="I153" i="13"/>
  <c r="G153" i="13"/>
  <c r="E153" i="13"/>
  <c r="C285" i="13"/>
  <c r="C194" i="13"/>
  <c r="A72" i="13"/>
  <c r="AT192" i="13"/>
  <c r="AV192" i="13"/>
  <c r="AZ192" i="13"/>
  <c r="BB192" i="13"/>
  <c r="BH192" i="13"/>
  <c r="AS192" i="13"/>
  <c r="AY192" i="13"/>
  <c r="BA192" i="13"/>
  <c r="BE192" i="13"/>
  <c r="BG192" i="13"/>
  <c r="AR152" i="13"/>
  <c r="BL152" i="13"/>
  <c r="AQ152" i="13"/>
  <c r="AU152" i="13"/>
  <c r="AW152" i="13"/>
  <c r="BC152" i="13"/>
  <c r="BI152" i="13"/>
  <c r="BK152" i="13"/>
  <c r="C246" i="13"/>
  <c r="C154" i="13"/>
  <c r="A33" i="13"/>
  <c r="AN193" i="13"/>
  <c r="AL193" i="13"/>
  <c r="AJ193" i="13"/>
  <c r="AH193" i="13"/>
  <c r="AF193" i="13"/>
  <c r="AD193" i="13"/>
  <c r="AB193" i="13"/>
  <c r="Z193" i="13"/>
  <c r="X193" i="13"/>
  <c r="V193" i="13"/>
  <c r="T193" i="13"/>
  <c r="R193" i="13"/>
  <c r="P193" i="13"/>
  <c r="N193" i="13"/>
  <c r="L193" i="13"/>
  <c r="J193" i="13"/>
  <c r="H193" i="13"/>
  <c r="F193" i="13"/>
  <c r="D193" i="13"/>
  <c r="AM193" i="13"/>
  <c r="AK193" i="13"/>
  <c r="AI193" i="13"/>
  <c r="AG193" i="13"/>
  <c r="AE193" i="13"/>
  <c r="AC193" i="13"/>
  <c r="AA193" i="13"/>
  <c r="Y193" i="13"/>
  <c r="W193" i="13"/>
  <c r="U193" i="13"/>
  <c r="S193" i="13"/>
  <c r="Q193" i="13"/>
  <c r="O193" i="13"/>
  <c r="M193" i="13"/>
  <c r="K193" i="13"/>
  <c r="I193" i="13"/>
  <c r="G193" i="13"/>
  <c r="E193" i="13"/>
  <c r="AQ192" i="13"/>
  <c r="AU192" i="13"/>
  <c r="AW192" i="13"/>
  <c r="BC192" i="13"/>
  <c r="BI192" i="13"/>
  <c r="BK192" i="13"/>
  <c r="AS152" i="13"/>
  <c r="AY152" i="13"/>
  <c r="BA152" i="13"/>
  <c r="BE152" i="13"/>
  <c r="BG152" i="13"/>
  <c r="BM151" i="12"/>
  <c r="BN151" i="12" s="1"/>
  <c r="AQ192" i="12"/>
  <c r="AW192" i="12"/>
  <c r="BC192" i="12"/>
  <c r="BK192" i="12"/>
  <c r="AM193" i="12"/>
  <c r="AK193" i="12"/>
  <c r="AI193" i="12"/>
  <c r="AG193" i="12"/>
  <c r="AE193" i="12"/>
  <c r="AC193" i="12"/>
  <c r="AA193" i="12"/>
  <c r="Y193" i="12"/>
  <c r="W193" i="12"/>
  <c r="U193" i="12"/>
  <c r="S193" i="12"/>
  <c r="Q193" i="12"/>
  <c r="O193" i="12"/>
  <c r="M193" i="12"/>
  <c r="K193" i="12"/>
  <c r="I193" i="12"/>
  <c r="G193" i="12"/>
  <c r="E193" i="12"/>
  <c r="AN193" i="12"/>
  <c r="AL193" i="12"/>
  <c r="AJ193" i="12"/>
  <c r="AH193" i="12"/>
  <c r="AF193" i="12"/>
  <c r="AD193" i="12"/>
  <c r="AB193" i="12"/>
  <c r="Z193" i="12"/>
  <c r="X193" i="12"/>
  <c r="V193" i="12"/>
  <c r="T193" i="12"/>
  <c r="R193" i="12"/>
  <c r="P193" i="12"/>
  <c r="N193" i="12"/>
  <c r="L193" i="12"/>
  <c r="J193" i="12"/>
  <c r="H193" i="12"/>
  <c r="F193" i="12"/>
  <c r="D193" i="12"/>
  <c r="AN153" i="12"/>
  <c r="AL153" i="12"/>
  <c r="AJ153" i="12"/>
  <c r="AH153" i="12"/>
  <c r="AF153" i="12"/>
  <c r="AD153" i="12"/>
  <c r="AB153" i="12"/>
  <c r="Z153" i="12"/>
  <c r="X153" i="12"/>
  <c r="V153" i="12"/>
  <c r="T153" i="12"/>
  <c r="R153" i="12"/>
  <c r="P153" i="12"/>
  <c r="N153" i="12"/>
  <c r="L153" i="12"/>
  <c r="J153" i="12"/>
  <c r="H153" i="12"/>
  <c r="F153" i="12"/>
  <c r="D153" i="12"/>
  <c r="AM153" i="12"/>
  <c r="AK153" i="12"/>
  <c r="AI153" i="12"/>
  <c r="AG153" i="12"/>
  <c r="AE153" i="12"/>
  <c r="AC153" i="12"/>
  <c r="AA153" i="12"/>
  <c r="Y153" i="12"/>
  <c r="W153" i="12"/>
  <c r="U153" i="12"/>
  <c r="S153" i="12"/>
  <c r="Q153" i="12"/>
  <c r="O153" i="12"/>
  <c r="M153" i="12"/>
  <c r="K153" i="12"/>
  <c r="I153" i="12"/>
  <c r="G153" i="12"/>
  <c r="E153" i="12"/>
  <c r="AS192" i="12"/>
  <c r="BA192" i="12"/>
  <c r="BG192" i="12"/>
  <c r="AT192" i="12"/>
  <c r="AV192" i="12"/>
  <c r="AZ192" i="12"/>
  <c r="BB192" i="12"/>
  <c r="BH192" i="12"/>
  <c r="AR152" i="12"/>
  <c r="BL152" i="12"/>
  <c r="AQ152" i="12"/>
  <c r="AU152" i="12"/>
  <c r="AW152" i="12"/>
  <c r="BC152" i="12"/>
  <c r="BI152" i="12"/>
  <c r="BK152" i="12"/>
  <c r="BM191" i="12"/>
  <c r="BN191" i="12" s="1"/>
  <c r="C285" i="12"/>
  <c r="C194" i="12"/>
  <c r="A72" i="12"/>
  <c r="C246" i="12"/>
  <c r="C154" i="12"/>
  <c r="A33" i="12"/>
  <c r="AO192" i="12"/>
  <c r="AO69" i="12" s="1"/>
  <c r="Y62" i="15" s="1"/>
  <c r="K62" i="15" s="1"/>
  <c r="AR192" i="12"/>
  <c r="AX192" i="12"/>
  <c r="BD192" i="12"/>
  <c r="BF192" i="12"/>
  <c r="BJ192" i="12"/>
  <c r="BL192" i="12"/>
  <c r="AS152" i="12"/>
  <c r="AY152" i="12"/>
  <c r="BA152" i="12"/>
  <c r="BE152" i="12"/>
  <c r="BG152" i="12"/>
  <c r="BM150" i="11"/>
  <c r="BN150" i="11" s="1"/>
  <c r="AS193" i="11"/>
  <c r="BA193" i="11"/>
  <c r="BG193" i="11"/>
  <c r="AO193" i="11"/>
  <c r="AO70" i="11" s="1"/>
  <c r="X63" i="15" s="1"/>
  <c r="J63" i="15" s="1"/>
  <c r="BL151" i="11"/>
  <c r="C245" i="11"/>
  <c r="C153" i="11"/>
  <c r="A32" i="11"/>
  <c r="C286" i="11"/>
  <c r="C195" i="11"/>
  <c r="AT193" i="11"/>
  <c r="AV193" i="11"/>
  <c r="AZ193" i="11"/>
  <c r="BB193" i="11"/>
  <c r="BH193" i="11"/>
  <c r="AQ151" i="11"/>
  <c r="AU151" i="11"/>
  <c r="AW151" i="11"/>
  <c r="BC151" i="11"/>
  <c r="BI151" i="11"/>
  <c r="BK151" i="11"/>
  <c r="AN152" i="11"/>
  <c r="AL152" i="11"/>
  <c r="AJ152" i="11"/>
  <c r="AH152" i="11"/>
  <c r="AF152" i="11"/>
  <c r="AD152" i="11"/>
  <c r="AB152" i="11"/>
  <c r="Z152" i="11"/>
  <c r="X152" i="11"/>
  <c r="V152" i="11"/>
  <c r="T152" i="11"/>
  <c r="R152" i="11"/>
  <c r="P152" i="11"/>
  <c r="N152" i="11"/>
  <c r="L152" i="11"/>
  <c r="J152" i="11"/>
  <c r="H152" i="11"/>
  <c r="F152" i="11"/>
  <c r="D152" i="11"/>
  <c r="AM152" i="11"/>
  <c r="AK152" i="11"/>
  <c r="AI152" i="11"/>
  <c r="AG152" i="11"/>
  <c r="AE152" i="11"/>
  <c r="AC152" i="11"/>
  <c r="AA152" i="11"/>
  <c r="Y152" i="11"/>
  <c r="W152" i="11"/>
  <c r="U152" i="11"/>
  <c r="S152" i="11"/>
  <c r="Q152" i="11"/>
  <c r="O152" i="11"/>
  <c r="M152" i="11"/>
  <c r="K152" i="11"/>
  <c r="I152" i="11"/>
  <c r="G152" i="11"/>
  <c r="E152" i="11"/>
  <c r="AM194" i="11"/>
  <c r="AK194" i="11"/>
  <c r="AI194" i="11"/>
  <c r="AG194" i="11"/>
  <c r="AE194" i="11"/>
  <c r="AC194" i="11"/>
  <c r="AA194" i="11"/>
  <c r="Y194" i="11"/>
  <c r="W194" i="11"/>
  <c r="U194" i="11"/>
  <c r="S194" i="11"/>
  <c r="Q194" i="11"/>
  <c r="O194" i="11"/>
  <c r="M194" i="11"/>
  <c r="K194" i="11"/>
  <c r="I194" i="11"/>
  <c r="G194" i="11"/>
  <c r="E194" i="11"/>
  <c r="AN194" i="11"/>
  <c r="AL194" i="11"/>
  <c r="AJ194" i="11"/>
  <c r="AH194" i="11"/>
  <c r="AF194" i="11"/>
  <c r="AD194" i="11"/>
  <c r="AB194" i="11"/>
  <c r="Z194" i="11"/>
  <c r="X194" i="11"/>
  <c r="V194" i="11"/>
  <c r="T194" i="11"/>
  <c r="R194" i="11"/>
  <c r="P194" i="11"/>
  <c r="N194" i="11"/>
  <c r="L194" i="11"/>
  <c r="J194" i="11"/>
  <c r="H194" i="11"/>
  <c r="F194" i="11"/>
  <c r="D194" i="11"/>
  <c r="AR193" i="11"/>
  <c r="AX193" i="11"/>
  <c r="BD193" i="11"/>
  <c r="BF193" i="11"/>
  <c r="BJ193" i="11"/>
  <c r="BL193" i="11"/>
  <c r="BM192" i="11"/>
  <c r="BN192" i="11" s="1"/>
  <c r="AV151" i="11"/>
  <c r="AZ151" i="11"/>
  <c r="BB151" i="11"/>
  <c r="BH151" i="11"/>
  <c r="AS151" i="11"/>
  <c r="AY151" i="11"/>
  <c r="BA151" i="11"/>
  <c r="BE151" i="11"/>
  <c r="BG151" i="11"/>
  <c r="BM151" i="10"/>
  <c r="BN151" i="10" s="1"/>
  <c r="BC192" i="10"/>
  <c r="AO192" i="10"/>
  <c r="AO69" i="10" s="1"/>
  <c r="W62" i="15" s="1"/>
  <c r="I62" i="15" s="1"/>
  <c r="AO152" i="10"/>
  <c r="AO30" i="10" s="1"/>
  <c r="W23" i="15" s="1"/>
  <c r="I23" i="15" s="1"/>
  <c r="AV152" i="10"/>
  <c r="AZ152" i="10"/>
  <c r="BH152" i="10"/>
  <c r="AN153" i="10"/>
  <c r="AL153" i="10"/>
  <c r="AJ153" i="10"/>
  <c r="AH153" i="10"/>
  <c r="AF153" i="10"/>
  <c r="AD153" i="10"/>
  <c r="AB153" i="10"/>
  <c r="Z153" i="10"/>
  <c r="X153" i="10"/>
  <c r="V153" i="10"/>
  <c r="T153" i="10"/>
  <c r="R153" i="10"/>
  <c r="P153" i="10"/>
  <c r="N153" i="10"/>
  <c r="L153" i="10"/>
  <c r="J153" i="10"/>
  <c r="H153" i="10"/>
  <c r="F153" i="10"/>
  <c r="D153" i="10"/>
  <c r="AM153" i="10"/>
  <c r="AK153" i="10"/>
  <c r="AI153" i="10"/>
  <c r="AG153" i="10"/>
  <c r="AE153" i="10"/>
  <c r="AC153" i="10"/>
  <c r="AA153" i="10"/>
  <c r="Y153" i="10"/>
  <c r="W153" i="10"/>
  <c r="U153" i="10"/>
  <c r="S153" i="10"/>
  <c r="Q153" i="10"/>
  <c r="O153" i="10"/>
  <c r="M153" i="10"/>
  <c r="K153" i="10"/>
  <c r="I153" i="10"/>
  <c r="G153" i="10"/>
  <c r="E153" i="10"/>
  <c r="C285" i="10"/>
  <c r="C194" i="10"/>
  <c r="A72" i="10"/>
  <c r="AQ192" i="10"/>
  <c r="AW192" i="10"/>
  <c r="BK192" i="10"/>
  <c r="AR192" i="10"/>
  <c r="AX192" i="10"/>
  <c r="BD192" i="10"/>
  <c r="BF192" i="10"/>
  <c r="BJ192" i="10"/>
  <c r="BL192" i="10"/>
  <c r="BM191" i="10"/>
  <c r="BN191" i="10" s="1"/>
  <c r="AQ152" i="10"/>
  <c r="AU152" i="10"/>
  <c r="AW152" i="10"/>
  <c r="BC152" i="10"/>
  <c r="BI152" i="10"/>
  <c r="BK152" i="10"/>
  <c r="C246" i="10"/>
  <c r="C154" i="10"/>
  <c r="A33" i="10"/>
  <c r="AM193" i="10"/>
  <c r="AK193" i="10"/>
  <c r="AI193" i="10"/>
  <c r="AG193" i="10"/>
  <c r="AE193" i="10"/>
  <c r="AC193" i="10"/>
  <c r="AA193" i="10"/>
  <c r="Y193" i="10"/>
  <c r="W193" i="10"/>
  <c r="U193" i="10"/>
  <c r="S193" i="10"/>
  <c r="Q193" i="10"/>
  <c r="O193" i="10"/>
  <c r="M193" i="10"/>
  <c r="K193" i="10"/>
  <c r="I193" i="10"/>
  <c r="G193" i="10"/>
  <c r="E193" i="10"/>
  <c r="AN193" i="10"/>
  <c r="AL193" i="10"/>
  <c r="AJ193" i="10"/>
  <c r="AH193" i="10"/>
  <c r="AF193" i="10"/>
  <c r="AD193" i="10"/>
  <c r="AB193" i="10"/>
  <c r="Z193" i="10"/>
  <c r="X193" i="10"/>
  <c r="V193" i="10"/>
  <c r="T193" i="10"/>
  <c r="R193" i="10"/>
  <c r="P193" i="10"/>
  <c r="N193" i="10"/>
  <c r="L193" i="10"/>
  <c r="J193" i="10"/>
  <c r="H193" i="10"/>
  <c r="F193" i="10"/>
  <c r="D193" i="10"/>
  <c r="AT192" i="10"/>
  <c r="AV192" i="10"/>
  <c r="AZ192" i="10"/>
  <c r="BB192" i="10"/>
  <c r="BH192" i="10"/>
  <c r="BB152" i="10"/>
  <c r="AS152" i="10"/>
  <c r="AY152" i="10"/>
  <c r="BA152" i="10"/>
  <c r="BE152" i="10"/>
  <c r="BG152" i="10"/>
  <c r="BM150" i="9"/>
  <c r="BN150" i="9" s="1"/>
  <c r="AO192" i="9"/>
  <c r="AO69" i="9" s="1"/>
  <c r="V62" i="15" s="1"/>
  <c r="H62" i="15" s="1"/>
  <c r="AT192" i="9"/>
  <c r="AV192" i="9"/>
  <c r="AZ192" i="9"/>
  <c r="BB192" i="9"/>
  <c r="BH192" i="9"/>
  <c r="AN193" i="9"/>
  <c r="AL193" i="9"/>
  <c r="AJ193" i="9"/>
  <c r="AH193" i="9"/>
  <c r="AF193" i="9"/>
  <c r="AD193" i="9"/>
  <c r="AB193" i="9"/>
  <c r="Z193" i="9"/>
  <c r="X193" i="9"/>
  <c r="V193" i="9"/>
  <c r="T193" i="9"/>
  <c r="R193" i="9"/>
  <c r="P193" i="9"/>
  <c r="N193" i="9"/>
  <c r="L193" i="9"/>
  <c r="J193" i="9"/>
  <c r="H193" i="9"/>
  <c r="F193" i="9"/>
  <c r="D193" i="9"/>
  <c r="AM193" i="9"/>
  <c r="AK193" i="9"/>
  <c r="AI193" i="9"/>
  <c r="AG193" i="9"/>
  <c r="AE193" i="9"/>
  <c r="AC193" i="9"/>
  <c r="AA193" i="9"/>
  <c r="Y193" i="9"/>
  <c r="W193" i="9"/>
  <c r="U193" i="9"/>
  <c r="S193" i="9"/>
  <c r="Q193" i="9"/>
  <c r="O193" i="9"/>
  <c r="M193" i="9"/>
  <c r="K193" i="9"/>
  <c r="I193" i="9"/>
  <c r="G193" i="9"/>
  <c r="E193" i="9"/>
  <c r="C245" i="9"/>
  <c r="C153" i="9"/>
  <c r="A32" i="9"/>
  <c r="AR192" i="9"/>
  <c r="AX192" i="9"/>
  <c r="BD192" i="9"/>
  <c r="BF192" i="9"/>
  <c r="AQ192" i="9"/>
  <c r="AU192" i="9"/>
  <c r="AW192" i="9"/>
  <c r="BC192" i="9"/>
  <c r="BI192" i="9"/>
  <c r="BK192" i="9"/>
  <c r="AR151" i="9"/>
  <c r="AX151" i="9"/>
  <c r="BF151" i="9"/>
  <c r="BJ151" i="9"/>
  <c r="BL151" i="9"/>
  <c r="AQ151" i="9"/>
  <c r="AU151" i="9"/>
  <c r="AW151" i="9"/>
  <c r="BC151" i="9"/>
  <c r="BI151" i="9"/>
  <c r="BK151" i="9"/>
  <c r="BM191" i="9"/>
  <c r="BN191" i="9" s="1"/>
  <c r="C285" i="9"/>
  <c r="C194" i="9"/>
  <c r="A72" i="9"/>
  <c r="AN152" i="9"/>
  <c r="AL152" i="9"/>
  <c r="AJ152" i="9"/>
  <c r="AH152" i="9"/>
  <c r="AF152" i="9"/>
  <c r="AD152" i="9"/>
  <c r="AB152" i="9"/>
  <c r="Z152" i="9"/>
  <c r="X152" i="9"/>
  <c r="V152" i="9"/>
  <c r="T152" i="9"/>
  <c r="R152" i="9"/>
  <c r="P152" i="9"/>
  <c r="N152" i="9"/>
  <c r="L152" i="9"/>
  <c r="J152" i="9"/>
  <c r="H152" i="9"/>
  <c r="F152" i="9"/>
  <c r="D152" i="9"/>
  <c r="AM152" i="9"/>
  <c r="AK152" i="9"/>
  <c r="AI152" i="9"/>
  <c r="AG152" i="9"/>
  <c r="AE152" i="9"/>
  <c r="AC152" i="9"/>
  <c r="AA152" i="9"/>
  <c r="Y152" i="9"/>
  <c r="W152" i="9"/>
  <c r="U152" i="9"/>
  <c r="S152" i="9"/>
  <c r="Q152" i="9"/>
  <c r="O152" i="9"/>
  <c r="M152" i="9"/>
  <c r="K152" i="9"/>
  <c r="I152" i="9"/>
  <c r="G152" i="9"/>
  <c r="E152" i="9"/>
  <c r="AS192" i="9"/>
  <c r="AY192" i="9"/>
  <c r="BA192" i="9"/>
  <c r="BE192" i="9"/>
  <c r="BG192" i="9"/>
  <c r="AS151" i="9"/>
  <c r="AY151" i="9"/>
  <c r="BA151" i="9"/>
  <c r="BE151" i="9"/>
  <c r="BG151" i="9"/>
  <c r="AS193" i="8"/>
  <c r="AY193" i="8"/>
  <c r="BA193" i="8"/>
  <c r="BE193" i="8"/>
  <c r="BG193" i="8"/>
  <c r="BM150" i="8"/>
  <c r="BN150" i="8" s="1"/>
  <c r="AO193" i="8"/>
  <c r="AO70" i="8" s="1"/>
  <c r="U63" i="15" s="1"/>
  <c r="G63" i="15" s="1"/>
  <c r="AT193" i="8"/>
  <c r="BH193" i="8"/>
  <c r="C286" i="8"/>
  <c r="C195" i="8"/>
  <c r="AN152" i="8"/>
  <c r="AL152" i="8"/>
  <c r="AJ152" i="8"/>
  <c r="AH152" i="8"/>
  <c r="AF152" i="8"/>
  <c r="AD152" i="8"/>
  <c r="AB152" i="8"/>
  <c r="Z152" i="8"/>
  <c r="X152" i="8"/>
  <c r="V152" i="8"/>
  <c r="T152" i="8"/>
  <c r="R152" i="8"/>
  <c r="P152" i="8"/>
  <c r="N152" i="8"/>
  <c r="L152" i="8"/>
  <c r="J152" i="8"/>
  <c r="H152" i="8"/>
  <c r="F152" i="8"/>
  <c r="D152" i="8"/>
  <c r="AM152" i="8"/>
  <c r="AK152" i="8"/>
  <c r="AI152" i="8"/>
  <c r="AG152" i="8"/>
  <c r="AE152" i="8"/>
  <c r="AC152" i="8"/>
  <c r="AA152" i="8"/>
  <c r="Y152" i="8"/>
  <c r="W152" i="8"/>
  <c r="U152" i="8"/>
  <c r="S152" i="8"/>
  <c r="Q152" i="8"/>
  <c r="O152" i="8"/>
  <c r="M152" i="8"/>
  <c r="K152" i="8"/>
  <c r="I152" i="8"/>
  <c r="G152" i="8"/>
  <c r="E152" i="8"/>
  <c r="AR151" i="8"/>
  <c r="AX151" i="8"/>
  <c r="BD151" i="8"/>
  <c r="BF151" i="8"/>
  <c r="BJ151" i="8"/>
  <c r="BL151" i="8"/>
  <c r="AQ151" i="8"/>
  <c r="AU151" i="8"/>
  <c r="AW151" i="8"/>
  <c r="BC151" i="8"/>
  <c r="BI151" i="8"/>
  <c r="BK151" i="8"/>
  <c r="BM192" i="8"/>
  <c r="BN192" i="8" s="1"/>
  <c r="AQ193" i="8"/>
  <c r="AU193" i="8"/>
  <c r="AW193" i="8"/>
  <c r="BC193" i="8"/>
  <c r="BI193" i="8"/>
  <c r="BK193" i="8"/>
  <c r="AR193" i="8"/>
  <c r="AX193" i="8"/>
  <c r="BD193" i="8"/>
  <c r="BF193" i="8"/>
  <c r="BJ193" i="8"/>
  <c r="BL193" i="8"/>
  <c r="AM194" i="8"/>
  <c r="AK194" i="8"/>
  <c r="AI194" i="8"/>
  <c r="AG194" i="8"/>
  <c r="AE194" i="8"/>
  <c r="AC194" i="8"/>
  <c r="AA194" i="8"/>
  <c r="Y194" i="8"/>
  <c r="W194" i="8"/>
  <c r="U194" i="8"/>
  <c r="S194" i="8"/>
  <c r="Q194" i="8"/>
  <c r="O194" i="8"/>
  <c r="M194" i="8"/>
  <c r="K194" i="8"/>
  <c r="I194" i="8"/>
  <c r="G194" i="8"/>
  <c r="E194" i="8"/>
  <c r="AN194" i="8"/>
  <c r="AL194" i="8"/>
  <c r="AJ194" i="8"/>
  <c r="AH194" i="8"/>
  <c r="AF194" i="8"/>
  <c r="AD194" i="8"/>
  <c r="AB194" i="8"/>
  <c r="Z194" i="8"/>
  <c r="X194" i="8"/>
  <c r="V194" i="8"/>
  <c r="T194" i="8"/>
  <c r="R194" i="8"/>
  <c r="P194" i="8"/>
  <c r="N194" i="8"/>
  <c r="L194" i="8"/>
  <c r="J194" i="8"/>
  <c r="H194" i="8"/>
  <c r="F194" i="8"/>
  <c r="D194" i="8"/>
  <c r="C245" i="8"/>
  <c r="C153" i="8"/>
  <c r="A32" i="8"/>
  <c r="AS151" i="8"/>
  <c r="AY151" i="8"/>
  <c r="BA151" i="8"/>
  <c r="BE151" i="8"/>
  <c r="BG151" i="8"/>
  <c r="AV193" i="8"/>
  <c r="AZ193" i="8"/>
  <c r="BB193" i="8"/>
  <c r="BB192" i="7"/>
  <c r="BM191" i="7"/>
  <c r="BN191" i="7" s="1"/>
  <c r="AW152" i="7"/>
  <c r="BK152" i="7"/>
  <c r="AM153" i="7"/>
  <c r="AK153" i="7"/>
  <c r="AI153" i="7"/>
  <c r="AG153" i="7"/>
  <c r="AE153" i="7"/>
  <c r="AC153" i="7"/>
  <c r="AA153" i="7"/>
  <c r="Y153" i="7"/>
  <c r="W153" i="7"/>
  <c r="U153" i="7"/>
  <c r="S153" i="7"/>
  <c r="Q153" i="7"/>
  <c r="O153" i="7"/>
  <c r="M153" i="7"/>
  <c r="K153" i="7"/>
  <c r="I153" i="7"/>
  <c r="G153" i="7"/>
  <c r="E153" i="7"/>
  <c r="AN153" i="7"/>
  <c r="AL153" i="7"/>
  <c r="AJ153" i="7"/>
  <c r="AH153" i="7"/>
  <c r="AF153" i="7"/>
  <c r="AD153" i="7"/>
  <c r="AB153" i="7"/>
  <c r="Z153" i="7"/>
  <c r="X153" i="7"/>
  <c r="V153" i="7"/>
  <c r="T153" i="7"/>
  <c r="R153" i="7"/>
  <c r="P153" i="7"/>
  <c r="N153" i="7"/>
  <c r="L153" i="7"/>
  <c r="J153" i="7"/>
  <c r="H153" i="7"/>
  <c r="F153" i="7"/>
  <c r="D153" i="7"/>
  <c r="C285" i="7"/>
  <c r="C194" i="7"/>
  <c r="A72" i="7"/>
  <c r="AO152" i="7"/>
  <c r="AO30" i="7" s="1"/>
  <c r="T23" i="15" s="1"/>
  <c r="F23" i="15" s="1"/>
  <c r="AR152" i="7"/>
  <c r="AX152" i="7"/>
  <c r="BD152" i="7"/>
  <c r="BF152" i="7"/>
  <c r="BJ152" i="7"/>
  <c r="BL152" i="7"/>
  <c r="AS192" i="7"/>
  <c r="AY192" i="7"/>
  <c r="BA192" i="7"/>
  <c r="BE192" i="7"/>
  <c r="BG192" i="7"/>
  <c r="C246" i="7"/>
  <c r="C154" i="7"/>
  <c r="A33" i="7"/>
  <c r="AN193" i="7"/>
  <c r="AL193" i="7"/>
  <c r="AJ193" i="7"/>
  <c r="AH193" i="7"/>
  <c r="AF193" i="7"/>
  <c r="AD193" i="7"/>
  <c r="AB193" i="7"/>
  <c r="Z193" i="7"/>
  <c r="X193" i="7"/>
  <c r="V193" i="7"/>
  <c r="T193" i="7"/>
  <c r="R193" i="7"/>
  <c r="P193" i="7"/>
  <c r="N193" i="7"/>
  <c r="L193" i="7"/>
  <c r="J193" i="7"/>
  <c r="H193" i="7"/>
  <c r="F193" i="7"/>
  <c r="D193" i="7"/>
  <c r="AM193" i="7"/>
  <c r="AK193" i="7"/>
  <c r="AI193" i="7"/>
  <c r="AG193" i="7"/>
  <c r="AE193" i="7"/>
  <c r="AC193" i="7"/>
  <c r="AA193" i="7"/>
  <c r="Y193" i="7"/>
  <c r="W193" i="7"/>
  <c r="U193" i="7"/>
  <c r="S193" i="7"/>
  <c r="Q193" i="7"/>
  <c r="O193" i="7"/>
  <c r="M193" i="7"/>
  <c r="K193" i="7"/>
  <c r="I193" i="7"/>
  <c r="G193" i="7"/>
  <c r="E193" i="7"/>
  <c r="BM151" i="7"/>
  <c r="BN151" i="7" s="1"/>
  <c r="AS152" i="7"/>
  <c r="BA152" i="7"/>
  <c r="BG152" i="7"/>
  <c r="AT152" i="7"/>
  <c r="AV152" i="7"/>
  <c r="AZ152" i="7"/>
  <c r="BB152" i="7"/>
  <c r="BH152" i="7"/>
  <c r="AR192" i="7"/>
  <c r="BL192" i="7"/>
  <c r="AQ192" i="7"/>
  <c r="AU192" i="7"/>
  <c r="AW192" i="7"/>
  <c r="BC192" i="7"/>
  <c r="BI192" i="7"/>
  <c r="BK192" i="7"/>
  <c r="AO152" i="6"/>
  <c r="AO30" i="6" s="1"/>
  <c r="S23" i="15" s="1"/>
  <c r="E23" i="15" s="1"/>
  <c r="AV152" i="6"/>
  <c r="BB152" i="6"/>
  <c r="BH152" i="6"/>
  <c r="BB192" i="6"/>
  <c r="BH192" i="6"/>
  <c r="C246" i="6"/>
  <c r="C154" i="6"/>
  <c r="A33" i="6"/>
  <c r="C285" i="6"/>
  <c r="C194" i="6"/>
  <c r="A72" i="6"/>
  <c r="AR192" i="6"/>
  <c r="AX192" i="6"/>
  <c r="BD192" i="6"/>
  <c r="BF192" i="6"/>
  <c r="BJ192" i="6"/>
  <c r="BL192" i="6"/>
  <c r="AQ192" i="6"/>
  <c r="AU192" i="6"/>
  <c r="AW192" i="6"/>
  <c r="BC192" i="6"/>
  <c r="BI192" i="6"/>
  <c r="BK192" i="6"/>
  <c r="AR152" i="6"/>
  <c r="BL152" i="6"/>
  <c r="AQ152" i="6"/>
  <c r="AU152" i="6"/>
  <c r="AW152" i="6"/>
  <c r="BC152" i="6"/>
  <c r="BI152" i="6"/>
  <c r="BK152" i="6"/>
  <c r="AN153" i="6"/>
  <c r="AL153" i="6"/>
  <c r="AJ153" i="6"/>
  <c r="AH153" i="6"/>
  <c r="AF153" i="6"/>
  <c r="AD153" i="6"/>
  <c r="AB153" i="6"/>
  <c r="Z153" i="6"/>
  <c r="X153" i="6"/>
  <c r="V153" i="6"/>
  <c r="T153" i="6"/>
  <c r="R153" i="6"/>
  <c r="P153" i="6"/>
  <c r="N153" i="6"/>
  <c r="L153" i="6"/>
  <c r="J153" i="6"/>
  <c r="H153" i="6"/>
  <c r="F153" i="6"/>
  <c r="D153" i="6"/>
  <c r="AM153" i="6"/>
  <c r="AK153" i="6"/>
  <c r="AI153" i="6"/>
  <c r="AG153" i="6"/>
  <c r="AE153" i="6"/>
  <c r="AC153" i="6"/>
  <c r="AA153" i="6"/>
  <c r="Y153" i="6"/>
  <c r="W153" i="6"/>
  <c r="U153" i="6"/>
  <c r="S153" i="6"/>
  <c r="Q153" i="6"/>
  <c r="O153" i="6"/>
  <c r="M153" i="6"/>
  <c r="K153" i="6"/>
  <c r="I153" i="6"/>
  <c r="G153" i="6"/>
  <c r="E153" i="6"/>
  <c r="AN193" i="6"/>
  <c r="AL193" i="6"/>
  <c r="AJ193" i="6"/>
  <c r="AH193" i="6"/>
  <c r="AF193" i="6"/>
  <c r="AD193" i="6"/>
  <c r="AB193" i="6"/>
  <c r="Z193" i="6"/>
  <c r="X193" i="6"/>
  <c r="V193" i="6"/>
  <c r="T193" i="6"/>
  <c r="R193" i="6"/>
  <c r="P193" i="6"/>
  <c r="N193" i="6"/>
  <c r="L193" i="6"/>
  <c r="J193" i="6"/>
  <c r="H193" i="6"/>
  <c r="F193" i="6"/>
  <c r="D193" i="6"/>
  <c r="AM193" i="6"/>
  <c r="AK193" i="6"/>
  <c r="AI193" i="6"/>
  <c r="AG193" i="6"/>
  <c r="AE193" i="6"/>
  <c r="AC193" i="6"/>
  <c r="AA193" i="6"/>
  <c r="Y193" i="6"/>
  <c r="W193" i="6"/>
  <c r="U193" i="6"/>
  <c r="S193" i="6"/>
  <c r="Q193" i="6"/>
  <c r="O193" i="6"/>
  <c r="M193" i="6"/>
  <c r="K193" i="6"/>
  <c r="I193" i="6"/>
  <c r="G193" i="6"/>
  <c r="E193" i="6"/>
  <c r="AS192" i="6"/>
  <c r="AY192" i="6"/>
  <c r="BA192" i="6"/>
  <c r="BE192" i="6"/>
  <c r="BG192" i="6"/>
  <c r="BM151" i="6"/>
  <c r="BN151" i="6" s="1"/>
  <c r="BM191" i="6"/>
  <c r="BN191" i="6" s="1"/>
  <c r="AS152" i="6"/>
  <c r="AY152" i="6"/>
  <c r="BA152" i="6"/>
  <c r="BE152" i="6"/>
  <c r="BG152" i="6"/>
  <c r="AR193" i="5"/>
  <c r="AX193" i="5"/>
  <c r="BF193" i="5"/>
  <c r="BJ193" i="5"/>
  <c r="BL193" i="5"/>
  <c r="BM150" i="5"/>
  <c r="BN150" i="5" s="1"/>
  <c r="AO151" i="5"/>
  <c r="AO29" i="5" s="1"/>
  <c r="R22" i="15" s="1"/>
  <c r="D22" i="15" s="1"/>
  <c r="AN152" i="5"/>
  <c r="AL152" i="5"/>
  <c r="AJ152" i="5"/>
  <c r="AH152" i="5"/>
  <c r="AF152" i="5"/>
  <c r="AD152" i="5"/>
  <c r="AB152" i="5"/>
  <c r="Z152" i="5"/>
  <c r="X152" i="5"/>
  <c r="V152" i="5"/>
  <c r="T152" i="5"/>
  <c r="R152" i="5"/>
  <c r="P152" i="5"/>
  <c r="N152" i="5"/>
  <c r="L152" i="5"/>
  <c r="J152" i="5"/>
  <c r="H152" i="5"/>
  <c r="F152" i="5"/>
  <c r="D152" i="5"/>
  <c r="AM152" i="5"/>
  <c r="AK152" i="5"/>
  <c r="AI152" i="5"/>
  <c r="AG152" i="5"/>
  <c r="AE152" i="5"/>
  <c r="AC152" i="5"/>
  <c r="AA152" i="5"/>
  <c r="Y152" i="5"/>
  <c r="W152" i="5"/>
  <c r="U152" i="5"/>
  <c r="S152" i="5"/>
  <c r="Q152" i="5"/>
  <c r="O152" i="5"/>
  <c r="M152" i="5"/>
  <c r="K152" i="5"/>
  <c r="I152" i="5"/>
  <c r="G152" i="5"/>
  <c r="E152" i="5"/>
  <c r="C286" i="5"/>
  <c r="C195" i="5"/>
  <c r="BM192" i="5"/>
  <c r="BN192" i="5" s="1"/>
  <c r="AV193" i="5"/>
  <c r="AZ193" i="5"/>
  <c r="BB193" i="5"/>
  <c r="BH193" i="5"/>
  <c r="AS193" i="5"/>
  <c r="AY193" i="5"/>
  <c r="BA193" i="5"/>
  <c r="BE193" i="5"/>
  <c r="BG193" i="5"/>
  <c r="AQ151" i="5"/>
  <c r="AU151" i="5"/>
  <c r="AW151" i="5"/>
  <c r="BC151" i="5"/>
  <c r="BI151" i="5"/>
  <c r="BK151" i="5"/>
  <c r="C245" i="5"/>
  <c r="C153" i="5"/>
  <c r="A32" i="5"/>
  <c r="AN194" i="5"/>
  <c r="AL194" i="5"/>
  <c r="AJ194" i="5"/>
  <c r="AH194" i="5"/>
  <c r="AF194" i="5"/>
  <c r="AD194" i="5"/>
  <c r="AB194" i="5"/>
  <c r="Z194" i="5"/>
  <c r="X194" i="5"/>
  <c r="V194" i="5"/>
  <c r="T194" i="5"/>
  <c r="R194" i="5"/>
  <c r="P194" i="5"/>
  <c r="N194" i="5"/>
  <c r="L194" i="5"/>
  <c r="J194" i="5"/>
  <c r="H194" i="5"/>
  <c r="F194" i="5"/>
  <c r="D194" i="5"/>
  <c r="AM194" i="5"/>
  <c r="AK194" i="5"/>
  <c r="AI194" i="5"/>
  <c r="AG194" i="5"/>
  <c r="AE194" i="5"/>
  <c r="AC194" i="5"/>
  <c r="AA194" i="5"/>
  <c r="Y194" i="5"/>
  <c r="W194" i="5"/>
  <c r="U194" i="5"/>
  <c r="S194" i="5"/>
  <c r="Q194" i="5"/>
  <c r="O194" i="5"/>
  <c r="M194" i="5"/>
  <c r="K194" i="5"/>
  <c r="I194" i="5"/>
  <c r="G194" i="5"/>
  <c r="E194" i="5"/>
  <c r="AQ193" i="5"/>
  <c r="AU193" i="5"/>
  <c r="AW193" i="5"/>
  <c r="BC193" i="5"/>
  <c r="BI193" i="5"/>
  <c r="BK193" i="5"/>
  <c r="AT151" i="5"/>
  <c r="AV151" i="5"/>
  <c r="AZ151" i="5"/>
  <c r="BB151" i="5"/>
  <c r="BH151" i="5"/>
  <c r="AS151" i="5"/>
  <c r="AY151" i="5"/>
  <c r="BA151" i="5"/>
  <c r="BE151" i="5"/>
  <c r="BG151" i="5"/>
  <c r="BN151" i="1"/>
  <c r="BO151" i="1" s="1"/>
  <c r="BH152" i="1"/>
  <c r="BB152" i="1"/>
  <c r="BC152" i="1"/>
  <c r="AW152" i="1"/>
  <c r="BH194" i="1"/>
  <c r="BF152" i="1"/>
  <c r="AZ152" i="1"/>
  <c r="AT152" i="1"/>
  <c r="BI152" i="1"/>
  <c r="BA152" i="1"/>
  <c r="AU152" i="1"/>
  <c r="BJ152" i="1"/>
  <c r="BD152" i="1"/>
  <c r="AX152" i="1"/>
  <c r="AR152" i="1"/>
  <c r="BM152" i="1"/>
  <c r="BG152" i="1"/>
  <c r="BF194" i="1"/>
  <c r="AZ194" i="1"/>
  <c r="AT194" i="1"/>
  <c r="BI194" i="1"/>
  <c r="BL152" i="1"/>
  <c r="AV152" i="1"/>
  <c r="BK152" i="1"/>
  <c r="BE152" i="1"/>
  <c r="AY152" i="1"/>
  <c r="AS152" i="1"/>
  <c r="BB194" i="1"/>
  <c r="BA194" i="1"/>
  <c r="AU194" i="1"/>
  <c r="BJ194" i="1"/>
  <c r="BD194" i="1"/>
  <c r="AX194" i="1"/>
  <c r="AR194" i="1"/>
  <c r="BM194" i="1"/>
  <c r="BG194" i="1"/>
  <c r="BC194" i="1"/>
  <c r="AW194" i="1"/>
  <c r="BL194" i="1"/>
  <c r="AV194" i="1"/>
  <c r="BK194" i="1"/>
  <c r="BE194" i="1"/>
  <c r="AY194" i="1"/>
  <c r="AS194" i="1"/>
  <c r="BN193" i="1"/>
  <c r="BO193" i="1" s="1"/>
  <c r="AO194" i="1"/>
  <c r="AO71" i="1" s="1"/>
  <c r="AO152" i="1"/>
  <c r="AO30" i="1" s="1"/>
  <c r="X153" i="1"/>
  <c r="AJ217" i="1"/>
  <c r="AJ220" i="1" s="1"/>
  <c r="AJ222" i="1" s="1"/>
  <c r="AJ94" i="1" s="1"/>
  <c r="T217" i="1"/>
  <c r="T220" i="1" s="1"/>
  <c r="T222" i="1" s="1"/>
  <c r="T94" i="1" s="1"/>
  <c r="I217" i="1"/>
  <c r="I220" i="1" s="1"/>
  <c r="I222" i="1" s="1"/>
  <c r="I94" i="1" s="1"/>
  <c r="AO195" i="1"/>
  <c r="AO72" i="1" s="1"/>
  <c r="AD217" i="1"/>
  <c r="AD220" i="1" s="1"/>
  <c r="AD222" i="1" s="1"/>
  <c r="AD94" i="1" s="1"/>
  <c r="AN217" i="1"/>
  <c r="AN220" i="1" s="1"/>
  <c r="AN222" i="1" s="1"/>
  <c r="AN94" i="1" s="1"/>
  <c r="P217" i="1"/>
  <c r="P220" i="1" s="1"/>
  <c r="P222" i="1" s="1"/>
  <c r="P94" i="1" s="1"/>
  <c r="E153" i="1"/>
  <c r="I153" i="1"/>
  <c r="M153" i="1"/>
  <c r="Q153" i="1"/>
  <c r="U153" i="1"/>
  <c r="Y153" i="1"/>
  <c r="AC153" i="1"/>
  <c r="AG153" i="1"/>
  <c r="AK153" i="1"/>
  <c r="D153" i="1"/>
  <c r="H153" i="1"/>
  <c r="L153" i="1"/>
  <c r="P153" i="1"/>
  <c r="T153" i="1"/>
  <c r="AB153" i="1"/>
  <c r="AF153" i="1"/>
  <c r="AJ153" i="1"/>
  <c r="AN153" i="1"/>
  <c r="K153" i="1"/>
  <c r="S153" i="1"/>
  <c r="AA153" i="1"/>
  <c r="AI153" i="1"/>
  <c r="F153" i="1"/>
  <c r="N153" i="1"/>
  <c r="V153" i="1"/>
  <c r="AD153" i="1"/>
  <c r="AL153" i="1"/>
  <c r="G153" i="1"/>
  <c r="O153" i="1"/>
  <c r="W153" i="1"/>
  <c r="AE153" i="1"/>
  <c r="AM153" i="1"/>
  <c r="J153" i="1"/>
  <c r="R153" i="1"/>
  <c r="Z153" i="1"/>
  <c r="AH153" i="1"/>
  <c r="C154" i="1"/>
  <c r="A33" i="1"/>
  <c r="BE195" i="1" l="1"/>
  <c r="W217" i="1"/>
  <c r="W220" i="1" s="1"/>
  <c r="W222" i="1" s="1"/>
  <c r="W94" i="1" s="1"/>
  <c r="BG195" i="1"/>
  <c r="BD195" i="1"/>
  <c r="AR195" i="1"/>
  <c r="AV195" i="1"/>
  <c r="BL195" i="1"/>
  <c r="BM195" i="1"/>
  <c r="AU195" i="1"/>
  <c r="AW195" i="1"/>
  <c r="AS195" i="1"/>
  <c r="L217" i="1"/>
  <c r="L220" i="1" s="1"/>
  <c r="L222" i="1" s="1"/>
  <c r="L94" i="1" s="1"/>
  <c r="G217" i="1"/>
  <c r="G220" i="1" s="1"/>
  <c r="G222" i="1" s="1"/>
  <c r="G94" i="1" s="1"/>
  <c r="AH217" i="1"/>
  <c r="AH220" i="1" s="1"/>
  <c r="AH222" i="1" s="1"/>
  <c r="AH94" i="1" s="1"/>
  <c r="BC195" i="1"/>
  <c r="AX195" i="1"/>
  <c r="BA195" i="1"/>
  <c r="BK195" i="1"/>
  <c r="AT195" i="1"/>
  <c r="U217" i="1"/>
  <c r="U220" i="1" s="1"/>
  <c r="U222" i="1" s="1"/>
  <c r="U94" i="1" s="1"/>
  <c r="BI195" i="1"/>
  <c r="BB195" i="1"/>
  <c r="AZ195" i="1"/>
  <c r="AY195" i="1"/>
  <c r="AC217" i="1"/>
  <c r="AC220" i="1" s="1"/>
  <c r="AC222" i="1" s="1"/>
  <c r="AC94" i="1" s="1"/>
  <c r="BF195" i="1"/>
  <c r="BJ195" i="1"/>
  <c r="BH195" i="1"/>
  <c r="Q64" i="15"/>
  <c r="C64" i="15" s="1"/>
  <c r="Q65" i="15"/>
  <c r="Q23" i="15"/>
  <c r="C23" i="15" s="1"/>
  <c r="N22" i="15"/>
  <c r="C65" i="15"/>
  <c r="AB62" i="15"/>
  <c r="AB22" i="15"/>
  <c r="N62" i="15"/>
  <c r="A26" i="15"/>
  <c r="C247" i="1"/>
  <c r="AQ194" i="5"/>
  <c r="AU194" i="5"/>
  <c r="BC194" i="5"/>
  <c r="BI194" i="5"/>
  <c r="AW194" i="5"/>
  <c r="BK194" i="5"/>
  <c r="AQ152" i="5"/>
  <c r="AU152" i="5"/>
  <c r="AW152" i="5"/>
  <c r="BC152" i="5"/>
  <c r="BI152" i="5"/>
  <c r="BK152" i="5"/>
  <c r="AU193" i="6"/>
  <c r="BI193" i="6"/>
  <c r="AY153" i="6"/>
  <c r="AO194" i="8"/>
  <c r="AO71" i="8" s="1"/>
  <c r="U64" i="15" s="1"/>
  <c r="G64" i="15" s="1"/>
  <c r="AT194" i="8"/>
  <c r="AV194" i="8"/>
  <c r="AZ194" i="8"/>
  <c r="BB194" i="8"/>
  <c r="BH194" i="8"/>
  <c r="AR194" i="11"/>
  <c r="AX194" i="11"/>
  <c r="BD194" i="11"/>
  <c r="BF194" i="11"/>
  <c r="BJ194" i="11"/>
  <c r="BL194" i="11"/>
  <c r="AQ153" i="12"/>
  <c r="AU153" i="12"/>
  <c r="AW153" i="12"/>
  <c r="BC153" i="12"/>
  <c r="BI153" i="12"/>
  <c r="BK153" i="12"/>
  <c r="AR193" i="12"/>
  <c r="AX193" i="12"/>
  <c r="BD193" i="12"/>
  <c r="BF193" i="12"/>
  <c r="BJ193" i="12"/>
  <c r="BL193" i="12"/>
  <c r="AQ193" i="13"/>
  <c r="AU193" i="13"/>
  <c r="AW193" i="13"/>
  <c r="BC193" i="13"/>
  <c r="BI193" i="13"/>
  <c r="BK193" i="13"/>
  <c r="AO153" i="14"/>
  <c r="AO31" i="14" s="1"/>
  <c r="AA24" i="15" s="1"/>
  <c r="M24" i="15" s="1"/>
  <c r="AT153" i="14"/>
  <c r="AV153" i="14"/>
  <c r="AZ153" i="14"/>
  <c r="BB153" i="14"/>
  <c r="BH153" i="14"/>
  <c r="AY152" i="5"/>
  <c r="BE152" i="5"/>
  <c r="AS193" i="6"/>
  <c r="AY193" i="6"/>
  <c r="BE193" i="6"/>
  <c r="AQ153" i="6"/>
  <c r="AU153" i="6"/>
  <c r="AW153" i="6"/>
  <c r="BC153" i="6"/>
  <c r="BI153" i="6"/>
  <c r="BK153" i="6"/>
  <c r="AQ193" i="7"/>
  <c r="AU193" i="7"/>
  <c r="AW193" i="7"/>
  <c r="BC193" i="7"/>
  <c r="BI193" i="7"/>
  <c r="BK193" i="7"/>
  <c r="AX153" i="7"/>
  <c r="BD153" i="7"/>
  <c r="BF153" i="7"/>
  <c r="BJ153" i="7"/>
  <c r="AY152" i="8"/>
  <c r="AQ193" i="9"/>
  <c r="AU193" i="9"/>
  <c r="AW193" i="9"/>
  <c r="BC193" i="9"/>
  <c r="BI193" i="9"/>
  <c r="BK193" i="9"/>
  <c r="AR193" i="10"/>
  <c r="AX193" i="10"/>
  <c r="BD193" i="10"/>
  <c r="BF193" i="10"/>
  <c r="BJ193" i="10"/>
  <c r="AQ153" i="10"/>
  <c r="AU153" i="10"/>
  <c r="AW153" i="10"/>
  <c r="BC153" i="10"/>
  <c r="BI153" i="10"/>
  <c r="BK153" i="10"/>
  <c r="AY152" i="11"/>
  <c r="AY153" i="12"/>
  <c r="BE153" i="12"/>
  <c r="AT193" i="12"/>
  <c r="AZ193" i="12"/>
  <c r="BH193" i="12"/>
  <c r="AU153" i="13"/>
  <c r="AQ193" i="14"/>
  <c r="AU193" i="14"/>
  <c r="AW193" i="14"/>
  <c r="BC193" i="14"/>
  <c r="BI193" i="14"/>
  <c r="BM152" i="14"/>
  <c r="BN152" i="14" s="1"/>
  <c r="BK193" i="14"/>
  <c r="AN154" i="14"/>
  <c r="AL154" i="14"/>
  <c r="AJ154" i="14"/>
  <c r="AH154" i="14"/>
  <c r="AF154" i="14"/>
  <c r="AD154" i="14"/>
  <c r="AB154" i="14"/>
  <c r="Z154" i="14"/>
  <c r="X154" i="14"/>
  <c r="V154" i="14"/>
  <c r="T154" i="14"/>
  <c r="R154" i="14"/>
  <c r="P154" i="14"/>
  <c r="N154" i="14"/>
  <c r="L154" i="14"/>
  <c r="J154" i="14"/>
  <c r="H154" i="14"/>
  <c r="F154" i="14"/>
  <c r="D154" i="14"/>
  <c r="AM154" i="14"/>
  <c r="AK154" i="14"/>
  <c r="AI154" i="14"/>
  <c r="AG154" i="14"/>
  <c r="AE154" i="14"/>
  <c r="AC154" i="14"/>
  <c r="AA154" i="14"/>
  <c r="Y154" i="14"/>
  <c r="W154" i="14"/>
  <c r="U154" i="14"/>
  <c r="S154" i="14"/>
  <c r="Q154" i="14"/>
  <c r="O154" i="14"/>
  <c r="M154" i="14"/>
  <c r="K154" i="14"/>
  <c r="I154" i="14"/>
  <c r="G154" i="14"/>
  <c r="E154" i="14"/>
  <c r="C286" i="14"/>
  <c r="C195" i="14"/>
  <c r="AS153" i="14"/>
  <c r="AY153" i="14"/>
  <c r="BA153" i="14"/>
  <c r="BE153" i="14"/>
  <c r="BG153" i="14"/>
  <c r="AO193" i="14"/>
  <c r="AO70" i="14" s="1"/>
  <c r="AA63" i="15" s="1"/>
  <c r="M63" i="15" s="1"/>
  <c r="AR193" i="14"/>
  <c r="AX193" i="14"/>
  <c r="BD193" i="14"/>
  <c r="BF193" i="14"/>
  <c r="BJ193" i="14"/>
  <c r="BL193" i="14"/>
  <c r="C247" i="14"/>
  <c r="C155" i="14"/>
  <c r="A34" i="14"/>
  <c r="AM194" i="14"/>
  <c r="AK194" i="14"/>
  <c r="AI194" i="14"/>
  <c r="AG194" i="14"/>
  <c r="AE194" i="14"/>
  <c r="AC194" i="14"/>
  <c r="AA194" i="14"/>
  <c r="Y194" i="14"/>
  <c r="W194" i="14"/>
  <c r="U194" i="14"/>
  <c r="S194" i="14"/>
  <c r="Q194" i="14"/>
  <c r="O194" i="14"/>
  <c r="M194" i="14"/>
  <c r="K194" i="14"/>
  <c r="I194" i="14"/>
  <c r="G194" i="14"/>
  <c r="E194" i="14"/>
  <c r="AN194" i="14"/>
  <c r="AL194" i="14"/>
  <c r="AJ194" i="14"/>
  <c r="AH194" i="14"/>
  <c r="AF194" i="14"/>
  <c r="AD194" i="14"/>
  <c r="AB194" i="14"/>
  <c r="Z194" i="14"/>
  <c r="X194" i="14"/>
  <c r="V194" i="14"/>
  <c r="T194" i="14"/>
  <c r="R194" i="14"/>
  <c r="P194" i="14"/>
  <c r="N194" i="14"/>
  <c r="L194" i="14"/>
  <c r="J194" i="14"/>
  <c r="H194" i="14"/>
  <c r="F194" i="14"/>
  <c r="D194" i="14"/>
  <c r="AR153" i="14"/>
  <c r="AX153" i="14"/>
  <c r="BD153" i="14"/>
  <c r="BF153" i="14"/>
  <c r="BJ153" i="14"/>
  <c r="BL153" i="14"/>
  <c r="AQ153" i="14"/>
  <c r="AU153" i="14"/>
  <c r="AW153" i="14"/>
  <c r="BC153" i="14"/>
  <c r="BI153" i="14"/>
  <c r="BK153" i="14"/>
  <c r="AS193" i="14"/>
  <c r="AY193" i="14"/>
  <c r="BA193" i="14"/>
  <c r="BE193" i="14"/>
  <c r="BG193" i="14"/>
  <c r="AT193" i="14"/>
  <c r="AV193" i="14"/>
  <c r="AZ193" i="14"/>
  <c r="BB193" i="14"/>
  <c r="BH193" i="14"/>
  <c r="BM192" i="14"/>
  <c r="BN192" i="14" s="1"/>
  <c r="AQ153" i="13"/>
  <c r="AW153" i="13"/>
  <c r="BC153" i="13"/>
  <c r="BI153" i="13"/>
  <c r="BK153" i="13"/>
  <c r="AM154" i="13"/>
  <c r="AK154" i="13"/>
  <c r="AI154" i="13"/>
  <c r="AG154" i="13"/>
  <c r="AE154" i="13"/>
  <c r="AC154" i="13"/>
  <c r="AA154" i="13"/>
  <c r="Y154" i="13"/>
  <c r="W154" i="13"/>
  <c r="U154" i="13"/>
  <c r="S154" i="13"/>
  <c r="Q154" i="13"/>
  <c r="O154" i="13"/>
  <c r="M154" i="13"/>
  <c r="K154" i="13"/>
  <c r="I154" i="13"/>
  <c r="G154" i="13"/>
  <c r="E154" i="13"/>
  <c r="AN154" i="13"/>
  <c r="AL154" i="13"/>
  <c r="AJ154" i="13"/>
  <c r="AH154" i="13"/>
  <c r="AF154" i="13"/>
  <c r="AD154" i="13"/>
  <c r="AB154" i="13"/>
  <c r="Z154" i="13"/>
  <c r="X154" i="13"/>
  <c r="V154" i="13"/>
  <c r="T154" i="13"/>
  <c r="R154" i="13"/>
  <c r="P154" i="13"/>
  <c r="N154" i="13"/>
  <c r="L154" i="13"/>
  <c r="J154" i="13"/>
  <c r="H154" i="13"/>
  <c r="F154" i="13"/>
  <c r="D154" i="13"/>
  <c r="C286" i="13"/>
  <c r="C195" i="13"/>
  <c r="BM192" i="13"/>
  <c r="BN192" i="13" s="1"/>
  <c r="AS193" i="13"/>
  <c r="AY193" i="13"/>
  <c r="BA193" i="13"/>
  <c r="BE193" i="13"/>
  <c r="BG193" i="13"/>
  <c r="AT193" i="13"/>
  <c r="AV193" i="13"/>
  <c r="AZ193" i="13"/>
  <c r="BB193" i="13"/>
  <c r="BH193" i="13"/>
  <c r="AS153" i="13"/>
  <c r="AY153" i="13"/>
  <c r="BA153" i="13"/>
  <c r="BE153" i="13"/>
  <c r="BG153" i="13"/>
  <c r="AT153" i="13"/>
  <c r="AV153" i="13"/>
  <c r="AZ153" i="13"/>
  <c r="BB153" i="13"/>
  <c r="BH153" i="13"/>
  <c r="C247" i="13"/>
  <c r="A34" i="13"/>
  <c r="C155" i="13"/>
  <c r="AM194" i="13"/>
  <c r="AK194" i="13"/>
  <c r="AI194" i="13"/>
  <c r="AN194" i="13"/>
  <c r="AL194" i="13"/>
  <c r="AJ194" i="13"/>
  <c r="AH194" i="13"/>
  <c r="AF194" i="13"/>
  <c r="AD194" i="13"/>
  <c r="AB194" i="13"/>
  <c r="Z194" i="13"/>
  <c r="X194" i="13"/>
  <c r="V194" i="13"/>
  <c r="T194" i="13"/>
  <c r="R194" i="13"/>
  <c r="P194" i="13"/>
  <c r="N194" i="13"/>
  <c r="L194" i="13"/>
  <c r="J194" i="13"/>
  <c r="H194" i="13"/>
  <c r="F194" i="13"/>
  <c r="D194" i="13"/>
  <c r="AE194" i="13"/>
  <c r="AA194" i="13"/>
  <c r="W194" i="13"/>
  <c r="S194" i="13"/>
  <c r="O194" i="13"/>
  <c r="K194" i="13"/>
  <c r="G194" i="13"/>
  <c r="AG194" i="13"/>
  <c r="AC194" i="13"/>
  <c r="Y194" i="13"/>
  <c r="U194" i="13"/>
  <c r="Q194" i="13"/>
  <c r="M194" i="13"/>
  <c r="I194" i="13"/>
  <c r="E194" i="13"/>
  <c r="AO193" i="13"/>
  <c r="AO70" i="13" s="1"/>
  <c r="Z63" i="15" s="1"/>
  <c r="L63" i="15" s="1"/>
  <c r="AR193" i="13"/>
  <c r="AX193" i="13"/>
  <c r="BD193" i="13"/>
  <c r="BF193" i="13"/>
  <c r="BJ193" i="13"/>
  <c r="BL193" i="13"/>
  <c r="BM152" i="13"/>
  <c r="BN152" i="13" s="1"/>
  <c r="AO153" i="13"/>
  <c r="AO31" i="13" s="1"/>
  <c r="Z24" i="15" s="1"/>
  <c r="L24" i="15" s="1"/>
  <c r="AR153" i="13"/>
  <c r="AX153" i="13"/>
  <c r="BD153" i="13"/>
  <c r="BF153" i="13"/>
  <c r="BJ153" i="13"/>
  <c r="BL153" i="13"/>
  <c r="BM192" i="12"/>
  <c r="BN192" i="12" s="1"/>
  <c r="AO193" i="12"/>
  <c r="AO70" i="12" s="1"/>
  <c r="Y63" i="15" s="1"/>
  <c r="K63" i="15" s="1"/>
  <c r="C247" i="12"/>
  <c r="A34" i="12"/>
  <c r="C155" i="12"/>
  <c r="AN194" i="12"/>
  <c r="AL194" i="12"/>
  <c r="AJ194" i="12"/>
  <c r="AH194" i="12"/>
  <c r="AF194" i="12"/>
  <c r="AD194" i="12"/>
  <c r="AB194" i="12"/>
  <c r="Z194" i="12"/>
  <c r="X194" i="12"/>
  <c r="V194" i="12"/>
  <c r="T194" i="12"/>
  <c r="R194" i="12"/>
  <c r="P194" i="12"/>
  <c r="N194" i="12"/>
  <c r="L194" i="12"/>
  <c r="J194" i="12"/>
  <c r="H194" i="12"/>
  <c r="F194" i="12"/>
  <c r="D194" i="12"/>
  <c r="AM194" i="12"/>
  <c r="AK194" i="12"/>
  <c r="AI194" i="12"/>
  <c r="AG194" i="12"/>
  <c r="AE194" i="12"/>
  <c r="AC194" i="12"/>
  <c r="AA194" i="12"/>
  <c r="Y194" i="12"/>
  <c r="W194" i="12"/>
  <c r="U194" i="12"/>
  <c r="S194" i="12"/>
  <c r="Q194" i="12"/>
  <c r="O194" i="12"/>
  <c r="M194" i="12"/>
  <c r="K194" i="12"/>
  <c r="I194" i="12"/>
  <c r="G194" i="12"/>
  <c r="E194" i="12"/>
  <c r="BM152" i="12"/>
  <c r="BN152" i="12" s="1"/>
  <c r="AS153" i="12"/>
  <c r="BA153" i="12"/>
  <c r="BG153" i="12"/>
  <c r="AT153" i="12"/>
  <c r="AV153" i="12"/>
  <c r="AZ153" i="12"/>
  <c r="BB153" i="12"/>
  <c r="BH153" i="12"/>
  <c r="AQ193" i="12"/>
  <c r="AU193" i="12"/>
  <c r="AW193" i="12"/>
  <c r="BC193" i="12"/>
  <c r="BI193" i="12"/>
  <c r="BK193" i="12"/>
  <c r="AM154" i="12"/>
  <c r="AK154" i="12"/>
  <c r="AI154" i="12"/>
  <c r="AG154" i="12"/>
  <c r="AE154" i="12"/>
  <c r="AC154" i="12"/>
  <c r="AA154" i="12"/>
  <c r="Y154" i="12"/>
  <c r="W154" i="12"/>
  <c r="U154" i="12"/>
  <c r="S154" i="12"/>
  <c r="Q154" i="12"/>
  <c r="O154" i="12"/>
  <c r="M154" i="12"/>
  <c r="K154" i="12"/>
  <c r="I154" i="12"/>
  <c r="G154" i="12"/>
  <c r="E154" i="12"/>
  <c r="AN154" i="12"/>
  <c r="AL154" i="12"/>
  <c r="AJ154" i="12"/>
  <c r="AH154" i="12"/>
  <c r="AF154" i="12"/>
  <c r="AD154" i="12"/>
  <c r="AB154" i="12"/>
  <c r="Z154" i="12"/>
  <c r="X154" i="12"/>
  <c r="V154" i="12"/>
  <c r="T154" i="12"/>
  <c r="R154" i="12"/>
  <c r="P154" i="12"/>
  <c r="N154" i="12"/>
  <c r="L154" i="12"/>
  <c r="J154" i="12"/>
  <c r="H154" i="12"/>
  <c r="F154" i="12"/>
  <c r="D154" i="12"/>
  <c r="C286" i="12"/>
  <c r="C195" i="12"/>
  <c r="AO153" i="12"/>
  <c r="AO31" i="12" s="1"/>
  <c r="Y24" i="15" s="1"/>
  <c r="K24" i="15" s="1"/>
  <c r="AR153" i="12"/>
  <c r="AX153" i="12"/>
  <c r="BD153" i="12"/>
  <c r="BF153" i="12"/>
  <c r="BJ153" i="12"/>
  <c r="BL153" i="12"/>
  <c r="AV193" i="12"/>
  <c r="BB193" i="12"/>
  <c r="AS193" i="12"/>
  <c r="AY193" i="12"/>
  <c r="BA193" i="12"/>
  <c r="BE193" i="12"/>
  <c r="BG193" i="12"/>
  <c r="AO152" i="11"/>
  <c r="AO30" i="11" s="1"/>
  <c r="X23" i="15" s="1"/>
  <c r="J23" i="15" s="1"/>
  <c r="BM193" i="11"/>
  <c r="BN193" i="11" s="1"/>
  <c r="AO194" i="11"/>
  <c r="AO71" i="11" s="1"/>
  <c r="X64" i="15" s="1"/>
  <c r="J64" i="15" s="1"/>
  <c r="AS152" i="11"/>
  <c r="BA152" i="11"/>
  <c r="BE152" i="11"/>
  <c r="BG152" i="11"/>
  <c r="AN195" i="11"/>
  <c r="AN217" i="11" s="1"/>
  <c r="AN220" i="11" s="1"/>
  <c r="AN222" i="11" s="1"/>
  <c r="AN94" i="11" s="1"/>
  <c r="AL195" i="11"/>
  <c r="AL217" i="11" s="1"/>
  <c r="AL220" i="11" s="1"/>
  <c r="AL222" i="11" s="1"/>
  <c r="AJ195" i="11"/>
  <c r="AJ217" i="11" s="1"/>
  <c r="AJ220" i="11" s="1"/>
  <c r="AJ222" i="11" s="1"/>
  <c r="AJ94" i="11" s="1"/>
  <c r="AH195" i="11"/>
  <c r="AF195" i="11"/>
  <c r="AF217" i="11" s="1"/>
  <c r="AF220" i="11" s="1"/>
  <c r="AF222" i="11" s="1"/>
  <c r="AD195" i="11"/>
  <c r="AB195" i="11"/>
  <c r="Z195" i="11"/>
  <c r="X195" i="11"/>
  <c r="X217" i="11" s="1"/>
  <c r="X220" i="11" s="1"/>
  <c r="X222" i="11" s="1"/>
  <c r="V195" i="11"/>
  <c r="T195" i="11"/>
  <c r="R195" i="11"/>
  <c r="R217" i="11" s="1"/>
  <c r="R220" i="11" s="1"/>
  <c r="R222" i="11" s="1"/>
  <c r="P195" i="11"/>
  <c r="N195" i="11"/>
  <c r="L195" i="11"/>
  <c r="J195" i="11"/>
  <c r="J217" i="11" s="1"/>
  <c r="J220" i="11" s="1"/>
  <c r="J222" i="11" s="1"/>
  <c r="H195" i="11"/>
  <c r="F195" i="11"/>
  <c r="D195" i="11"/>
  <c r="D217" i="11" s="1"/>
  <c r="D220" i="11" s="1"/>
  <c r="D222" i="11" s="1"/>
  <c r="AK195" i="11"/>
  <c r="AK217" i="11" s="1"/>
  <c r="AK220" i="11" s="1"/>
  <c r="AK222" i="11" s="1"/>
  <c r="AK94" i="11" s="1"/>
  <c r="AG195" i="11"/>
  <c r="AC195" i="11"/>
  <c r="Y195" i="11"/>
  <c r="Y217" i="11" s="1"/>
  <c r="Y220" i="11" s="1"/>
  <c r="Y222" i="11" s="1"/>
  <c r="U195" i="11"/>
  <c r="Q195" i="11"/>
  <c r="Q217" i="11" s="1"/>
  <c r="Q220" i="11" s="1"/>
  <c r="Q222" i="11" s="1"/>
  <c r="M195" i="11"/>
  <c r="I195" i="11"/>
  <c r="E195" i="11"/>
  <c r="AM195" i="11"/>
  <c r="AM217" i="11" s="1"/>
  <c r="AM220" i="11" s="1"/>
  <c r="AM222" i="11" s="1"/>
  <c r="AI195" i="11"/>
  <c r="AI217" i="11" s="1"/>
  <c r="AI220" i="11" s="1"/>
  <c r="AI222" i="11" s="1"/>
  <c r="AI94" i="11" s="1"/>
  <c r="AE195" i="11"/>
  <c r="AE217" i="11" s="1"/>
  <c r="AE220" i="11" s="1"/>
  <c r="AE222" i="11" s="1"/>
  <c r="AA195" i="11"/>
  <c r="W195" i="11"/>
  <c r="S195" i="11"/>
  <c r="O195" i="11"/>
  <c r="K195" i="11"/>
  <c r="K217" i="11" s="1"/>
  <c r="K220" i="11" s="1"/>
  <c r="K222" i="11" s="1"/>
  <c r="G195" i="11"/>
  <c r="C246" i="11"/>
  <c r="C154" i="11"/>
  <c r="A33" i="11"/>
  <c r="AT194" i="11"/>
  <c r="AV194" i="11"/>
  <c r="AZ194" i="11"/>
  <c r="BB194" i="11"/>
  <c r="BH194" i="11"/>
  <c r="AS194" i="11"/>
  <c r="AY194" i="11"/>
  <c r="BA194" i="11"/>
  <c r="BE194" i="11"/>
  <c r="BG194" i="11"/>
  <c r="AQ152" i="11"/>
  <c r="AU152" i="11"/>
  <c r="AW152" i="11"/>
  <c r="BC152" i="11"/>
  <c r="BI152" i="11"/>
  <c r="BK152" i="11"/>
  <c r="AR152" i="11"/>
  <c r="AX152" i="11"/>
  <c r="BD152" i="11"/>
  <c r="BF152" i="11"/>
  <c r="BJ152" i="11"/>
  <c r="BL152" i="11"/>
  <c r="AM153" i="11"/>
  <c r="AK153" i="11"/>
  <c r="AI153" i="11"/>
  <c r="AG153" i="11"/>
  <c r="AE153" i="11"/>
  <c r="AC153" i="11"/>
  <c r="AA153" i="11"/>
  <c r="Y153" i="11"/>
  <c r="W153" i="11"/>
  <c r="U153" i="11"/>
  <c r="S153" i="11"/>
  <c r="Q153" i="11"/>
  <c r="O153" i="11"/>
  <c r="M153" i="11"/>
  <c r="K153" i="11"/>
  <c r="I153" i="11"/>
  <c r="G153" i="11"/>
  <c r="E153" i="11"/>
  <c r="AN153" i="11"/>
  <c r="AL153" i="11"/>
  <c r="AJ153" i="11"/>
  <c r="AH153" i="11"/>
  <c r="AF153" i="11"/>
  <c r="AD153" i="11"/>
  <c r="AB153" i="11"/>
  <c r="Z153" i="11"/>
  <c r="X153" i="11"/>
  <c r="V153" i="11"/>
  <c r="T153" i="11"/>
  <c r="R153" i="11"/>
  <c r="P153" i="11"/>
  <c r="N153" i="11"/>
  <c r="L153" i="11"/>
  <c r="J153" i="11"/>
  <c r="H153" i="11"/>
  <c r="F153" i="11"/>
  <c r="D153" i="11"/>
  <c r="AQ194" i="11"/>
  <c r="AU194" i="11"/>
  <c r="AW194" i="11"/>
  <c r="BC194" i="11"/>
  <c r="BI194" i="11"/>
  <c r="BK194" i="11"/>
  <c r="AT152" i="11"/>
  <c r="AV152" i="11"/>
  <c r="AZ152" i="11"/>
  <c r="BB152" i="11"/>
  <c r="BH152" i="11"/>
  <c r="BM151" i="11"/>
  <c r="BN151" i="11" s="1"/>
  <c r="AO193" i="10"/>
  <c r="AO70" i="10" s="1"/>
  <c r="W63" i="15" s="1"/>
  <c r="I63" i="15" s="1"/>
  <c r="AT193" i="10"/>
  <c r="AV193" i="10"/>
  <c r="AZ193" i="10"/>
  <c r="BH193" i="10"/>
  <c r="AY153" i="10"/>
  <c r="BE153" i="10"/>
  <c r="AM154" i="10"/>
  <c r="AK154" i="10"/>
  <c r="AI154" i="10"/>
  <c r="AG154" i="10"/>
  <c r="AE154" i="10"/>
  <c r="AC154" i="10"/>
  <c r="AA154" i="10"/>
  <c r="Y154" i="10"/>
  <c r="W154" i="10"/>
  <c r="U154" i="10"/>
  <c r="S154" i="10"/>
  <c r="Q154" i="10"/>
  <c r="O154" i="10"/>
  <c r="M154" i="10"/>
  <c r="K154" i="10"/>
  <c r="I154" i="10"/>
  <c r="G154" i="10"/>
  <c r="E154" i="10"/>
  <c r="AN154" i="10"/>
  <c r="AL154" i="10"/>
  <c r="AJ154" i="10"/>
  <c r="AH154" i="10"/>
  <c r="AF154" i="10"/>
  <c r="AD154" i="10"/>
  <c r="AB154" i="10"/>
  <c r="Z154" i="10"/>
  <c r="X154" i="10"/>
  <c r="V154" i="10"/>
  <c r="T154" i="10"/>
  <c r="R154" i="10"/>
  <c r="P154" i="10"/>
  <c r="N154" i="10"/>
  <c r="L154" i="10"/>
  <c r="J154" i="10"/>
  <c r="H154" i="10"/>
  <c r="F154" i="10"/>
  <c r="D154" i="10"/>
  <c r="C286" i="10"/>
  <c r="C195" i="10"/>
  <c r="BL193" i="10"/>
  <c r="AQ193" i="10"/>
  <c r="AU193" i="10"/>
  <c r="AW193" i="10"/>
  <c r="BC193" i="10"/>
  <c r="BI193" i="10"/>
  <c r="BK193" i="10"/>
  <c r="AS153" i="10"/>
  <c r="BA153" i="10"/>
  <c r="BG153" i="10"/>
  <c r="AT153" i="10"/>
  <c r="AV153" i="10"/>
  <c r="AZ153" i="10"/>
  <c r="BB153" i="10"/>
  <c r="BH153" i="10"/>
  <c r="C247" i="10"/>
  <c r="A34" i="10"/>
  <c r="C155" i="10"/>
  <c r="AN194" i="10"/>
  <c r="AL194" i="10"/>
  <c r="AJ194" i="10"/>
  <c r="AH194" i="10"/>
  <c r="AF194" i="10"/>
  <c r="AD194" i="10"/>
  <c r="AB194" i="10"/>
  <c r="Z194" i="10"/>
  <c r="X194" i="10"/>
  <c r="V194" i="10"/>
  <c r="T194" i="10"/>
  <c r="R194" i="10"/>
  <c r="P194" i="10"/>
  <c r="N194" i="10"/>
  <c r="L194" i="10"/>
  <c r="J194" i="10"/>
  <c r="H194" i="10"/>
  <c r="F194" i="10"/>
  <c r="D194" i="10"/>
  <c r="AM194" i="10"/>
  <c r="AK194" i="10"/>
  <c r="AI194" i="10"/>
  <c r="AG194" i="10"/>
  <c r="AE194" i="10"/>
  <c r="AC194" i="10"/>
  <c r="AA194" i="10"/>
  <c r="Y194" i="10"/>
  <c r="W194" i="10"/>
  <c r="U194" i="10"/>
  <c r="S194" i="10"/>
  <c r="Q194" i="10"/>
  <c r="O194" i="10"/>
  <c r="M194" i="10"/>
  <c r="K194" i="10"/>
  <c r="I194" i="10"/>
  <c r="G194" i="10"/>
  <c r="E194" i="10"/>
  <c r="BB193" i="10"/>
  <c r="AS193" i="10"/>
  <c r="AY193" i="10"/>
  <c r="BA193" i="10"/>
  <c r="BE193" i="10"/>
  <c r="BG193" i="10"/>
  <c r="BM152" i="10"/>
  <c r="BN152" i="10" s="1"/>
  <c r="BM192" i="10"/>
  <c r="BN192" i="10" s="1"/>
  <c r="AO153" i="10"/>
  <c r="AO31" i="10" s="1"/>
  <c r="W24" i="15" s="1"/>
  <c r="I24" i="15" s="1"/>
  <c r="AR153" i="10"/>
  <c r="AX153" i="10"/>
  <c r="BD153" i="10"/>
  <c r="BF153" i="10"/>
  <c r="BJ153" i="10"/>
  <c r="BL153" i="10"/>
  <c r="AQ152" i="9"/>
  <c r="AU152" i="9"/>
  <c r="AW152" i="9"/>
  <c r="BC152" i="9"/>
  <c r="BI152" i="9"/>
  <c r="BK152" i="9"/>
  <c r="AY193" i="9"/>
  <c r="BE193" i="9"/>
  <c r="AM194" i="9"/>
  <c r="AK194" i="9"/>
  <c r="AI194" i="9"/>
  <c r="AG194" i="9"/>
  <c r="AE194" i="9"/>
  <c r="AC194" i="9"/>
  <c r="AA194" i="9"/>
  <c r="Y194" i="9"/>
  <c r="W194" i="9"/>
  <c r="U194" i="9"/>
  <c r="S194" i="9"/>
  <c r="Q194" i="9"/>
  <c r="O194" i="9"/>
  <c r="M194" i="9"/>
  <c r="K194" i="9"/>
  <c r="I194" i="9"/>
  <c r="G194" i="9"/>
  <c r="E194" i="9"/>
  <c r="AN194" i="9"/>
  <c r="AJ194" i="9"/>
  <c r="AF194" i="9"/>
  <c r="AB194" i="9"/>
  <c r="X194" i="9"/>
  <c r="T194" i="9"/>
  <c r="P194" i="9"/>
  <c r="L194" i="9"/>
  <c r="H194" i="9"/>
  <c r="D194" i="9"/>
  <c r="AL194" i="9"/>
  <c r="AH194" i="9"/>
  <c r="AD194" i="9"/>
  <c r="Z194" i="9"/>
  <c r="V194" i="9"/>
  <c r="R194" i="9"/>
  <c r="N194" i="9"/>
  <c r="J194" i="9"/>
  <c r="F194" i="9"/>
  <c r="C246" i="9"/>
  <c r="C154" i="9"/>
  <c r="A33" i="9"/>
  <c r="AS152" i="9"/>
  <c r="AY152" i="9"/>
  <c r="BA152" i="9"/>
  <c r="BE152" i="9"/>
  <c r="BG152" i="9"/>
  <c r="AT152" i="9"/>
  <c r="AV152" i="9"/>
  <c r="AZ152" i="9"/>
  <c r="BB152" i="9"/>
  <c r="BH152" i="9"/>
  <c r="BM151" i="9"/>
  <c r="BN151" i="9" s="1"/>
  <c r="AS193" i="9"/>
  <c r="BA193" i="9"/>
  <c r="BG193" i="9"/>
  <c r="AT193" i="9"/>
  <c r="AV193" i="9"/>
  <c r="AZ193" i="9"/>
  <c r="BB193" i="9"/>
  <c r="BH193" i="9"/>
  <c r="C286" i="9"/>
  <c r="C195" i="9"/>
  <c r="AM153" i="9"/>
  <c r="AK153" i="9"/>
  <c r="AI153" i="9"/>
  <c r="AG153" i="9"/>
  <c r="AE153" i="9"/>
  <c r="AC153" i="9"/>
  <c r="AA153" i="9"/>
  <c r="Y153" i="9"/>
  <c r="W153" i="9"/>
  <c r="U153" i="9"/>
  <c r="S153" i="9"/>
  <c r="Q153" i="9"/>
  <c r="O153" i="9"/>
  <c r="M153" i="9"/>
  <c r="K153" i="9"/>
  <c r="I153" i="9"/>
  <c r="G153" i="9"/>
  <c r="E153" i="9"/>
  <c r="AN153" i="9"/>
  <c r="AL153" i="9"/>
  <c r="AJ153" i="9"/>
  <c r="AH153" i="9"/>
  <c r="AF153" i="9"/>
  <c r="AD153" i="9"/>
  <c r="AB153" i="9"/>
  <c r="Z153" i="9"/>
  <c r="X153" i="9"/>
  <c r="V153" i="9"/>
  <c r="T153" i="9"/>
  <c r="R153" i="9"/>
  <c r="P153" i="9"/>
  <c r="N153" i="9"/>
  <c r="L153" i="9"/>
  <c r="J153" i="9"/>
  <c r="H153" i="9"/>
  <c r="F153" i="9"/>
  <c r="D153" i="9"/>
  <c r="AO152" i="9"/>
  <c r="AO30" i="9" s="1"/>
  <c r="V23" i="15" s="1"/>
  <c r="H23" i="15" s="1"/>
  <c r="AR152" i="9"/>
  <c r="AX152" i="9"/>
  <c r="BD152" i="9"/>
  <c r="BF152" i="9"/>
  <c r="BJ152" i="9"/>
  <c r="BL152" i="9"/>
  <c r="BM192" i="9"/>
  <c r="BN192" i="9" s="1"/>
  <c r="AO193" i="9"/>
  <c r="AO70" i="9" s="1"/>
  <c r="V63" i="15" s="1"/>
  <c r="H63" i="15" s="1"/>
  <c r="AR193" i="9"/>
  <c r="AX193" i="9"/>
  <c r="BD193" i="9"/>
  <c r="BF193" i="9"/>
  <c r="BJ193" i="9"/>
  <c r="BL193" i="9"/>
  <c r="AS152" i="8"/>
  <c r="BA152" i="8"/>
  <c r="BE152" i="8"/>
  <c r="BG152" i="8"/>
  <c r="AO152" i="8"/>
  <c r="AO30" i="8" s="1"/>
  <c r="U23" i="15" s="1"/>
  <c r="G23" i="15" s="1"/>
  <c r="C246" i="8"/>
  <c r="A33" i="8"/>
  <c r="C154" i="8"/>
  <c r="AR194" i="8"/>
  <c r="AX194" i="8"/>
  <c r="BD194" i="8"/>
  <c r="BF194" i="8"/>
  <c r="BJ194" i="8"/>
  <c r="BL194" i="8"/>
  <c r="AQ194" i="8"/>
  <c r="AU194" i="8"/>
  <c r="AW194" i="8"/>
  <c r="BC194" i="8"/>
  <c r="BI194" i="8"/>
  <c r="BK194" i="8"/>
  <c r="BM193" i="8"/>
  <c r="BN193" i="8" s="1"/>
  <c r="AQ152" i="8"/>
  <c r="AU152" i="8"/>
  <c r="AW152" i="8"/>
  <c r="BC152" i="8"/>
  <c r="BI152" i="8"/>
  <c r="BK152" i="8"/>
  <c r="AR152" i="8"/>
  <c r="AX152" i="8"/>
  <c r="BD152" i="8"/>
  <c r="BF152" i="8"/>
  <c r="BJ152" i="8"/>
  <c r="BL152" i="8"/>
  <c r="AM153" i="8"/>
  <c r="AK153" i="8"/>
  <c r="AI153" i="8"/>
  <c r="AG153" i="8"/>
  <c r="AE153" i="8"/>
  <c r="AC153" i="8"/>
  <c r="AA153" i="8"/>
  <c r="Y153" i="8"/>
  <c r="W153" i="8"/>
  <c r="U153" i="8"/>
  <c r="S153" i="8"/>
  <c r="Q153" i="8"/>
  <c r="O153" i="8"/>
  <c r="M153" i="8"/>
  <c r="K153" i="8"/>
  <c r="I153" i="8"/>
  <c r="G153" i="8"/>
  <c r="E153" i="8"/>
  <c r="AN153" i="8"/>
  <c r="AL153" i="8"/>
  <c r="AJ153" i="8"/>
  <c r="AH153" i="8"/>
  <c r="AF153" i="8"/>
  <c r="AD153" i="8"/>
  <c r="AB153" i="8"/>
  <c r="Z153" i="8"/>
  <c r="X153" i="8"/>
  <c r="V153" i="8"/>
  <c r="T153" i="8"/>
  <c r="R153" i="8"/>
  <c r="P153" i="8"/>
  <c r="N153" i="8"/>
  <c r="L153" i="8"/>
  <c r="J153" i="8"/>
  <c r="H153" i="8"/>
  <c r="F153" i="8"/>
  <c r="D153" i="8"/>
  <c r="AN195" i="8"/>
  <c r="AN217" i="8" s="1"/>
  <c r="AN220" i="8" s="1"/>
  <c r="AN222" i="8" s="1"/>
  <c r="AN94" i="8" s="1"/>
  <c r="AL195" i="8"/>
  <c r="AL217" i="8" s="1"/>
  <c r="AL220" i="8" s="1"/>
  <c r="AL222" i="8" s="1"/>
  <c r="AJ195" i="8"/>
  <c r="AJ217" i="8" s="1"/>
  <c r="AJ220" i="8" s="1"/>
  <c r="AJ222" i="8" s="1"/>
  <c r="AJ94" i="8" s="1"/>
  <c r="AH195" i="8"/>
  <c r="AF195" i="8"/>
  <c r="AF217" i="8" s="1"/>
  <c r="AF220" i="8" s="1"/>
  <c r="AF222" i="8" s="1"/>
  <c r="AD195" i="8"/>
  <c r="AB195" i="8"/>
  <c r="Z195" i="8"/>
  <c r="X195" i="8"/>
  <c r="X217" i="8" s="1"/>
  <c r="X220" i="8" s="1"/>
  <c r="X222" i="8" s="1"/>
  <c r="V195" i="8"/>
  <c r="T195" i="8"/>
  <c r="R195" i="8"/>
  <c r="R217" i="8" s="1"/>
  <c r="R220" i="8" s="1"/>
  <c r="R222" i="8" s="1"/>
  <c r="P195" i="8"/>
  <c r="N195" i="8"/>
  <c r="L195" i="8"/>
  <c r="J195" i="8"/>
  <c r="J217" i="8" s="1"/>
  <c r="J220" i="8" s="1"/>
  <c r="J222" i="8" s="1"/>
  <c r="H195" i="8"/>
  <c r="F195" i="8"/>
  <c r="D195" i="8"/>
  <c r="D217" i="8" s="1"/>
  <c r="D220" i="8" s="1"/>
  <c r="D222" i="8" s="1"/>
  <c r="AM195" i="8"/>
  <c r="AM217" i="8" s="1"/>
  <c r="AM220" i="8" s="1"/>
  <c r="AM222" i="8" s="1"/>
  <c r="AK195" i="8"/>
  <c r="AK217" i="8" s="1"/>
  <c r="AK220" i="8" s="1"/>
  <c r="AK222" i="8" s="1"/>
  <c r="AK94" i="8" s="1"/>
  <c r="AI195" i="8"/>
  <c r="AI217" i="8" s="1"/>
  <c r="AI220" i="8" s="1"/>
  <c r="AI222" i="8" s="1"/>
  <c r="AI94" i="8" s="1"/>
  <c r="AG195" i="8"/>
  <c r="AE195" i="8"/>
  <c r="AE217" i="8" s="1"/>
  <c r="AE220" i="8" s="1"/>
  <c r="AE222" i="8" s="1"/>
  <c r="AC195" i="8"/>
  <c r="AA195" i="8"/>
  <c r="Y195" i="8"/>
  <c r="Y217" i="8" s="1"/>
  <c r="Y220" i="8" s="1"/>
  <c r="Y222" i="8" s="1"/>
  <c r="W195" i="8"/>
  <c r="U195" i="8"/>
  <c r="S195" i="8"/>
  <c r="Q195" i="8"/>
  <c r="Q217" i="8" s="1"/>
  <c r="Q220" i="8" s="1"/>
  <c r="Q222" i="8" s="1"/>
  <c r="O195" i="8"/>
  <c r="M195" i="8"/>
  <c r="K195" i="8"/>
  <c r="K217" i="8" s="1"/>
  <c r="K220" i="8" s="1"/>
  <c r="K222" i="8" s="1"/>
  <c r="I195" i="8"/>
  <c r="G195" i="8"/>
  <c r="E195" i="8"/>
  <c r="AS194" i="8"/>
  <c r="AY194" i="8"/>
  <c r="BA194" i="8"/>
  <c r="BE194" i="8"/>
  <c r="BG194" i="8"/>
  <c r="BM151" i="8"/>
  <c r="BN151" i="8" s="1"/>
  <c r="AT152" i="8"/>
  <c r="AV152" i="8"/>
  <c r="AZ152" i="8"/>
  <c r="BB152" i="8"/>
  <c r="BH152" i="8"/>
  <c r="AS193" i="7"/>
  <c r="AY193" i="7"/>
  <c r="BA193" i="7"/>
  <c r="BE193" i="7"/>
  <c r="BG193" i="7"/>
  <c r="AO153" i="7"/>
  <c r="AO31" i="7" s="1"/>
  <c r="T24" i="15" s="1"/>
  <c r="F24" i="15" s="1"/>
  <c r="AT153" i="7"/>
  <c r="AV153" i="7"/>
  <c r="AZ153" i="7"/>
  <c r="BB153" i="7"/>
  <c r="BH153" i="7"/>
  <c r="AO193" i="7"/>
  <c r="AO70" i="7" s="1"/>
  <c r="T63" i="15" s="1"/>
  <c r="F63" i="15" s="1"/>
  <c r="BM152" i="7"/>
  <c r="BN152" i="7" s="1"/>
  <c r="C247" i="7"/>
  <c r="C155" i="7"/>
  <c r="A34" i="7"/>
  <c r="C286" i="7"/>
  <c r="C195" i="7"/>
  <c r="BM192" i="7"/>
  <c r="BN192" i="7" s="1"/>
  <c r="AR193" i="7"/>
  <c r="AX193" i="7"/>
  <c r="BD193" i="7"/>
  <c r="BF193" i="7"/>
  <c r="BJ193" i="7"/>
  <c r="BL193" i="7"/>
  <c r="AR153" i="7"/>
  <c r="BL153" i="7"/>
  <c r="AQ153" i="7"/>
  <c r="AU153" i="7"/>
  <c r="AW153" i="7"/>
  <c r="BC153" i="7"/>
  <c r="BI153" i="7"/>
  <c r="BK153" i="7"/>
  <c r="AN154" i="7"/>
  <c r="AL154" i="7"/>
  <c r="AJ154" i="7"/>
  <c r="AH154" i="7"/>
  <c r="AF154" i="7"/>
  <c r="AD154" i="7"/>
  <c r="AB154" i="7"/>
  <c r="Z154" i="7"/>
  <c r="X154" i="7"/>
  <c r="V154" i="7"/>
  <c r="T154" i="7"/>
  <c r="R154" i="7"/>
  <c r="P154" i="7"/>
  <c r="N154" i="7"/>
  <c r="L154" i="7"/>
  <c r="J154" i="7"/>
  <c r="H154" i="7"/>
  <c r="F154" i="7"/>
  <c r="D154" i="7"/>
  <c r="AM154" i="7"/>
  <c r="AK154" i="7"/>
  <c r="AI154" i="7"/>
  <c r="AG154" i="7"/>
  <c r="AE154" i="7"/>
  <c r="AC154" i="7"/>
  <c r="AA154" i="7"/>
  <c r="Y154" i="7"/>
  <c r="W154" i="7"/>
  <c r="U154" i="7"/>
  <c r="S154" i="7"/>
  <c r="Q154" i="7"/>
  <c r="O154" i="7"/>
  <c r="M154" i="7"/>
  <c r="K154" i="7"/>
  <c r="I154" i="7"/>
  <c r="G154" i="7"/>
  <c r="E154" i="7"/>
  <c r="AM194" i="7"/>
  <c r="AK194" i="7"/>
  <c r="AI194" i="7"/>
  <c r="AG194" i="7"/>
  <c r="AE194" i="7"/>
  <c r="AC194" i="7"/>
  <c r="AA194" i="7"/>
  <c r="Y194" i="7"/>
  <c r="W194" i="7"/>
  <c r="U194" i="7"/>
  <c r="S194" i="7"/>
  <c r="Q194" i="7"/>
  <c r="O194" i="7"/>
  <c r="M194" i="7"/>
  <c r="K194" i="7"/>
  <c r="I194" i="7"/>
  <c r="G194" i="7"/>
  <c r="E194" i="7"/>
  <c r="AN194" i="7"/>
  <c r="AL194" i="7"/>
  <c r="AJ194" i="7"/>
  <c r="AH194" i="7"/>
  <c r="AF194" i="7"/>
  <c r="AD194" i="7"/>
  <c r="AB194" i="7"/>
  <c r="Z194" i="7"/>
  <c r="X194" i="7"/>
  <c r="V194" i="7"/>
  <c r="T194" i="7"/>
  <c r="R194" i="7"/>
  <c r="P194" i="7"/>
  <c r="N194" i="7"/>
  <c r="L194" i="7"/>
  <c r="J194" i="7"/>
  <c r="H194" i="7"/>
  <c r="F194" i="7"/>
  <c r="D194" i="7"/>
  <c r="AT193" i="7"/>
  <c r="AV193" i="7"/>
  <c r="AZ193" i="7"/>
  <c r="BB193" i="7"/>
  <c r="BH193" i="7"/>
  <c r="AS153" i="7"/>
  <c r="AY153" i="7"/>
  <c r="BA153" i="7"/>
  <c r="BE153" i="7"/>
  <c r="BG153" i="7"/>
  <c r="AQ193" i="6"/>
  <c r="AW193" i="6"/>
  <c r="BC193" i="6"/>
  <c r="BK193" i="6"/>
  <c r="AS153" i="6"/>
  <c r="BA153" i="6"/>
  <c r="BE153" i="6"/>
  <c r="AN194" i="6"/>
  <c r="AL194" i="6"/>
  <c r="AJ194" i="6"/>
  <c r="AH194" i="6"/>
  <c r="AF194" i="6"/>
  <c r="AM194" i="6"/>
  <c r="AK194" i="6"/>
  <c r="AI194" i="6"/>
  <c r="AE194" i="6"/>
  <c r="AC194" i="6"/>
  <c r="AA194" i="6"/>
  <c r="Y194" i="6"/>
  <c r="W194" i="6"/>
  <c r="U194" i="6"/>
  <c r="S194" i="6"/>
  <c r="Q194" i="6"/>
  <c r="O194" i="6"/>
  <c r="M194" i="6"/>
  <c r="K194" i="6"/>
  <c r="I194" i="6"/>
  <c r="G194" i="6"/>
  <c r="E194" i="6"/>
  <c r="AG194" i="6"/>
  <c r="AD194" i="6"/>
  <c r="AB194" i="6"/>
  <c r="Z194" i="6"/>
  <c r="X194" i="6"/>
  <c r="V194" i="6"/>
  <c r="T194" i="6"/>
  <c r="R194" i="6"/>
  <c r="P194" i="6"/>
  <c r="N194" i="6"/>
  <c r="L194" i="6"/>
  <c r="J194" i="6"/>
  <c r="H194" i="6"/>
  <c r="F194" i="6"/>
  <c r="D194" i="6"/>
  <c r="C247" i="6"/>
  <c r="A34" i="6"/>
  <c r="C155" i="6"/>
  <c r="BA193" i="6"/>
  <c r="BG193" i="6"/>
  <c r="AT193" i="6"/>
  <c r="AV193" i="6"/>
  <c r="AZ193" i="6"/>
  <c r="BB193" i="6"/>
  <c r="BH193" i="6"/>
  <c r="BG153" i="6"/>
  <c r="AT153" i="6"/>
  <c r="AV153" i="6"/>
  <c r="AZ153" i="6"/>
  <c r="BB153" i="6"/>
  <c r="BH153" i="6"/>
  <c r="BM152" i="6"/>
  <c r="BN152" i="6" s="1"/>
  <c r="BM192" i="6"/>
  <c r="BN192" i="6" s="1"/>
  <c r="C286" i="6"/>
  <c r="C195" i="6"/>
  <c r="AM154" i="6"/>
  <c r="AK154" i="6"/>
  <c r="AI154" i="6"/>
  <c r="AG154" i="6"/>
  <c r="AE154" i="6"/>
  <c r="AC154" i="6"/>
  <c r="AA154" i="6"/>
  <c r="Y154" i="6"/>
  <c r="W154" i="6"/>
  <c r="U154" i="6"/>
  <c r="S154" i="6"/>
  <c r="Q154" i="6"/>
  <c r="O154" i="6"/>
  <c r="M154" i="6"/>
  <c r="K154" i="6"/>
  <c r="I154" i="6"/>
  <c r="G154" i="6"/>
  <c r="E154" i="6"/>
  <c r="AN154" i="6"/>
  <c r="AL154" i="6"/>
  <c r="AJ154" i="6"/>
  <c r="AH154" i="6"/>
  <c r="AF154" i="6"/>
  <c r="AD154" i="6"/>
  <c r="AB154" i="6"/>
  <c r="Z154" i="6"/>
  <c r="X154" i="6"/>
  <c r="V154" i="6"/>
  <c r="T154" i="6"/>
  <c r="R154" i="6"/>
  <c r="P154" i="6"/>
  <c r="N154" i="6"/>
  <c r="L154" i="6"/>
  <c r="J154" i="6"/>
  <c r="H154" i="6"/>
  <c r="F154" i="6"/>
  <c r="D154" i="6"/>
  <c r="AO193" i="6"/>
  <c r="AO70" i="6" s="1"/>
  <c r="S63" i="15" s="1"/>
  <c r="E63" i="15" s="1"/>
  <c r="AR193" i="6"/>
  <c r="AX193" i="6"/>
  <c r="BD193" i="6"/>
  <c r="BF193" i="6"/>
  <c r="BJ193" i="6"/>
  <c r="BL193" i="6"/>
  <c r="AO153" i="6"/>
  <c r="AO31" i="6" s="1"/>
  <c r="S24" i="15" s="1"/>
  <c r="E24" i="15" s="1"/>
  <c r="AR153" i="6"/>
  <c r="AX153" i="6"/>
  <c r="BD153" i="6"/>
  <c r="BF153" i="6"/>
  <c r="BJ153" i="6"/>
  <c r="BL153" i="6"/>
  <c r="C246" i="5"/>
  <c r="C154" i="5"/>
  <c r="A33" i="5"/>
  <c r="AO194" i="5"/>
  <c r="AO71" i="5" s="1"/>
  <c r="R64" i="15" s="1"/>
  <c r="D64" i="15" s="1"/>
  <c r="AR194" i="5"/>
  <c r="AX194" i="5"/>
  <c r="BD194" i="5"/>
  <c r="BF194" i="5"/>
  <c r="BJ194" i="5"/>
  <c r="BL194" i="5"/>
  <c r="BM151" i="5"/>
  <c r="BN151" i="5" s="1"/>
  <c r="AS152" i="5"/>
  <c r="BA152" i="5"/>
  <c r="BG152" i="5"/>
  <c r="AT152" i="5"/>
  <c r="AV152" i="5"/>
  <c r="AZ152" i="5"/>
  <c r="BB152" i="5"/>
  <c r="BH152" i="5"/>
  <c r="AM153" i="5"/>
  <c r="AK153" i="5"/>
  <c r="AI153" i="5"/>
  <c r="AG153" i="5"/>
  <c r="AE153" i="5"/>
  <c r="AC153" i="5"/>
  <c r="AL153" i="5"/>
  <c r="AH153" i="5"/>
  <c r="AD153" i="5"/>
  <c r="AA153" i="5"/>
  <c r="Y153" i="5"/>
  <c r="W153" i="5"/>
  <c r="U153" i="5"/>
  <c r="S153" i="5"/>
  <c r="Q153" i="5"/>
  <c r="O153" i="5"/>
  <c r="M153" i="5"/>
  <c r="K153" i="5"/>
  <c r="I153" i="5"/>
  <c r="G153" i="5"/>
  <c r="E153" i="5"/>
  <c r="AN153" i="5"/>
  <c r="AJ153" i="5"/>
  <c r="AF153" i="5"/>
  <c r="AB153" i="5"/>
  <c r="Z153" i="5"/>
  <c r="X153" i="5"/>
  <c r="V153" i="5"/>
  <c r="T153" i="5"/>
  <c r="R153" i="5"/>
  <c r="P153" i="5"/>
  <c r="N153" i="5"/>
  <c r="L153" i="5"/>
  <c r="J153" i="5"/>
  <c r="H153" i="5"/>
  <c r="F153" i="5"/>
  <c r="D153" i="5"/>
  <c r="AM195" i="5"/>
  <c r="AM217" i="5" s="1"/>
  <c r="AM220" i="5" s="1"/>
  <c r="AM222" i="5" s="1"/>
  <c r="AK195" i="5"/>
  <c r="AK217" i="5" s="1"/>
  <c r="AK220" i="5" s="1"/>
  <c r="AK222" i="5" s="1"/>
  <c r="AK94" i="5" s="1"/>
  <c r="AI195" i="5"/>
  <c r="AI217" i="5" s="1"/>
  <c r="AI220" i="5" s="1"/>
  <c r="AI222" i="5" s="1"/>
  <c r="AI94" i="5" s="1"/>
  <c r="AG195" i="5"/>
  <c r="AE195" i="5"/>
  <c r="AE217" i="5" s="1"/>
  <c r="AE220" i="5" s="1"/>
  <c r="AE222" i="5" s="1"/>
  <c r="AC195" i="5"/>
  <c r="AA195" i="5"/>
  <c r="Y195" i="5"/>
  <c r="Y217" i="5" s="1"/>
  <c r="Y220" i="5" s="1"/>
  <c r="Y222" i="5" s="1"/>
  <c r="W195" i="5"/>
  <c r="U195" i="5"/>
  <c r="S195" i="5"/>
  <c r="Q195" i="5"/>
  <c r="Q217" i="5" s="1"/>
  <c r="Q220" i="5" s="1"/>
  <c r="Q222" i="5" s="1"/>
  <c r="O195" i="5"/>
  <c r="M195" i="5"/>
  <c r="K195" i="5"/>
  <c r="K217" i="5" s="1"/>
  <c r="K220" i="5" s="1"/>
  <c r="K222" i="5" s="1"/>
  <c r="I195" i="5"/>
  <c r="G195" i="5"/>
  <c r="E195" i="5"/>
  <c r="AN195" i="5"/>
  <c r="AN217" i="5" s="1"/>
  <c r="AN220" i="5" s="1"/>
  <c r="AN222" i="5" s="1"/>
  <c r="AN94" i="5" s="1"/>
  <c r="AL195" i="5"/>
  <c r="AL217" i="5" s="1"/>
  <c r="AL220" i="5" s="1"/>
  <c r="AL222" i="5" s="1"/>
  <c r="AJ195" i="5"/>
  <c r="AJ217" i="5" s="1"/>
  <c r="AJ220" i="5" s="1"/>
  <c r="AJ222" i="5" s="1"/>
  <c r="AJ94" i="5" s="1"/>
  <c r="AH195" i="5"/>
  <c r="AF195" i="5"/>
  <c r="AF217" i="5" s="1"/>
  <c r="AF220" i="5" s="1"/>
  <c r="AF222" i="5" s="1"/>
  <c r="AD195" i="5"/>
  <c r="AB195" i="5"/>
  <c r="Z195" i="5"/>
  <c r="X195" i="5"/>
  <c r="X217" i="5" s="1"/>
  <c r="X220" i="5" s="1"/>
  <c r="X222" i="5" s="1"/>
  <c r="V195" i="5"/>
  <c r="T195" i="5"/>
  <c r="R195" i="5"/>
  <c r="R217" i="5" s="1"/>
  <c r="R220" i="5" s="1"/>
  <c r="R222" i="5" s="1"/>
  <c r="P195" i="5"/>
  <c r="N195" i="5"/>
  <c r="L195" i="5"/>
  <c r="J195" i="5"/>
  <c r="J217" i="5" s="1"/>
  <c r="J220" i="5" s="1"/>
  <c r="J222" i="5" s="1"/>
  <c r="H195" i="5"/>
  <c r="F195" i="5"/>
  <c r="D195" i="5"/>
  <c r="D217" i="5" s="1"/>
  <c r="D220" i="5" s="1"/>
  <c r="D222" i="5" s="1"/>
  <c r="BM193" i="5"/>
  <c r="BN193" i="5" s="1"/>
  <c r="AS194" i="5"/>
  <c r="AY194" i="5"/>
  <c r="BA194" i="5"/>
  <c r="BE194" i="5"/>
  <c r="BG194" i="5"/>
  <c r="AT194" i="5"/>
  <c r="AV194" i="5"/>
  <c r="AZ194" i="5"/>
  <c r="BB194" i="5"/>
  <c r="BH194" i="5"/>
  <c r="AO152" i="5"/>
  <c r="AO30" i="5" s="1"/>
  <c r="R23" i="15" s="1"/>
  <c r="D23" i="15" s="1"/>
  <c r="AR152" i="5"/>
  <c r="AX152" i="5"/>
  <c r="BD152" i="5"/>
  <c r="BF152" i="5"/>
  <c r="BJ152" i="5"/>
  <c r="BL152" i="5"/>
  <c r="BG153" i="1"/>
  <c r="AZ153" i="1"/>
  <c r="AS153" i="1"/>
  <c r="BH153" i="1"/>
  <c r="BI153" i="1"/>
  <c r="AU153" i="1"/>
  <c r="BM153" i="1"/>
  <c r="BF153" i="1"/>
  <c r="AT153" i="1"/>
  <c r="BK153" i="1"/>
  <c r="AY153" i="1"/>
  <c r="BB153" i="1"/>
  <c r="BC153" i="1"/>
  <c r="AW153" i="1"/>
  <c r="BL153" i="1"/>
  <c r="AV153" i="1"/>
  <c r="BE153" i="1"/>
  <c r="BA153" i="1"/>
  <c r="BJ153" i="1"/>
  <c r="BD153" i="1"/>
  <c r="AX153" i="1"/>
  <c r="AR153" i="1"/>
  <c r="BN152" i="1"/>
  <c r="BO152" i="1" s="1"/>
  <c r="BN194" i="1"/>
  <c r="BO194" i="1" s="1"/>
  <c r="AO153" i="1"/>
  <c r="AO31" i="1" s="1"/>
  <c r="X154" i="1"/>
  <c r="D154" i="1"/>
  <c r="H154" i="1"/>
  <c r="L154" i="1"/>
  <c r="P154" i="1"/>
  <c r="T154" i="1"/>
  <c r="AB154" i="1"/>
  <c r="AF154" i="1"/>
  <c r="AJ154" i="1"/>
  <c r="AN154" i="1"/>
  <c r="G154" i="1"/>
  <c r="K154" i="1"/>
  <c r="O154" i="1"/>
  <c r="S154" i="1"/>
  <c r="W154" i="1"/>
  <c r="AA154" i="1"/>
  <c r="AE154" i="1"/>
  <c r="AI154" i="1"/>
  <c r="AM154" i="1"/>
  <c r="F154" i="1"/>
  <c r="J154" i="1"/>
  <c r="N154" i="1"/>
  <c r="R154" i="1"/>
  <c r="V154" i="1"/>
  <c r="Z154" i="1"/>
  <c r="AD154" i="1"/>
  <c r="AH154" i="1"/>
  <c r="AL154" i="1"/>
  <c r="E154" i="1"/>
  <c r="I154" i="1"/>
  <c r="M154" i="1"/>
  <c r="Q154" i="1"/>
  <c r="U154" i="1"/>
  <c r="Y154" i="1"/>
  <c r="AC154" i="1"/>
  <c r="AG154" i="1"/>
  <c r="AK154" i="1"/>
  <c r="C155" i="1"/>
  <c r="A34" i="1"/>
  <c r="AV107" i="1" l="1"/>
  <c r="BN195" i="1"/>
  <c r="BO195" i="1" s="1"/>
  <c r="Q24" i="15"/>
  <c r="N63" i="15"/>
  <c r="N23" i="15"/>
  <c r="C24" i="15"/>
  <c r="AB23" i="15"/>
  <c r="AB63" i="15"/>
  <c r="A27" i="15"/>
  <c r="C248" i="1"/>
  <c r="AX154" i="12"/>
  <c r="BD154" i="12"/>
  <c r="BF154" i="12"/>
  <c r="BJ154" i="12"/>
  <c r="AR153" i="5"/>
  <c r="AX153" i="5"/>
  <c r="BD153" i="5"/>
  <c r="BD194" i="6"/>
  <c r="AR194" i="7"/>
  <c r="AX194" i="7"/>
  <c r="BD194" i="7"/>
  <c r="BF194" i="7"/>
  <c r="BJ194" i="7"/>
  <c r="BL194" i="7"/>
  <c r="AQ154" i="7"/>
  <c r="AU154" i="7"/>
  <c r="BI154" i="7"/>
  <c r="BL194" i="9"/>
  <c r="AS194" i="12"/>
  <c r="AY194" i="12"/>
  <c r="BA194" i="12"/>
  <c r="BE194" i="12"/>
  <c r="AO194" i="14"/>
  <c r="AO71" i="14" s="1"/>
  <c r="AA64" i="15" s="1"/>
  <c r="M64" i="15" s="1"/>
  <c r="AQ154" i="14"/>
  <c r="AU154" i="14"/>
  <c r="BF194" i="9"/>
  <c r="AY194" i="10"/>
  <c r="AO154" i="10"/>
  <c r="AO32" i="10" s="1"/>
  <c r="W25" i="15" s="1"/>
  <c r="I25" i="15" s="1"/>
  <c r="AT154" i="10"/>
  <c r="AW154" i="14"/>
  <c r="BC154" i="14"/>
  <c r="BI154" i="14"/>
  <c r="BH153" i="5"/>
  <c r="AZ154" i="10"/>
  <c r="AO153" i="5"/>
  <c r="AO31" i="5" s="1"/>
  <c r="R24" i="15" s="1"/>
  <c r="D24" i="15" s="1"/>
  <c r="AR154" i="6"/>
  <c r="AX154" i="6"/>
  <c r="BD154" i="6"/>
  <c r="BF154" i="6"/>
  <c r="BJ154" i="6"/>
  <c r="BL154" i="6"/>
  <c r="AO194" i="6"/>
  <c r="AO71" i="6" s="1"/>
  <c r="S64" i="15" s="1"/>
  <c r="E64" i="15" s="1"/>
  <c r="AT194" i="6"/>
  <c r="AV194" i="6"/>
  <c r="AZ194" i="6"/>
  <c r="BB194" i="6"/>
  <c r="BH194" i="6"/>
  <c r="BK194" i="6"/>
  <c r="AS154" i="7"/>
  <c r="AY154" i="7"/>
  <c r="BE154" i="7"/>
  <c r="AO153" i="8"/>
  <c r="AO31" i="8" s="1"/>
  <c r="U24" i="15" s="1"/>
  <c r="G24" i="15" s="1"/>
  <c r="AT153" i="8"/>
  <c r="AV153" i="8"/>
  <c r="AZ153" i="8"/>
  <c r="BB153" i="8"/>
  <c r="BH153" i="8"/>
  <c r="AR153" i="9"/>
  <c r="AX153" i="9"/>
  <c r="BD153" i="9"/>
  <c r="BF153" i="9"/>
  <c r="BJ153" i="9"/>
  <c r="AR194" i="9"/>
  <c r="AX194" i="9"/>
  <c r="BD154" i="10"/>
  <c r="AO153" i="11"/>
  <c r="AO31" i="11" s="1"/>
  <c r="X24" i="15" s="1"/>
  <c r="J24" i="15" s="1"/>
  <c r="AT153" i="11"/>
  <c r="AV153" i="11"/>
  <c r="AZ153" i="11"/>
  <c r="BB153" i="11"/>
  <c r="BH153" i="11"/>
  <c r="AT154" i="12"/>
  <c r="AZ154" i="12"/>
  <c r="BK194" i="13"/>
  <c r="AO154" i="13"/>
  <c r="AO32" i="13" s="1"/>
  <c r="Z25" i="15" s="1"/>
  <c r="L25" i="15" s="1"/>
  <c r="AT154" i="13"/>
  <c r="AV154" i="13"/>
  <c r="AZ154" i="13"/>
  <c r="BD194" i="14"/>
  <c r="BK154" i="14"/>
  <c r="AR194" i="14"/>
  <c r="AX194" i="14"/>
  <c r="BF194" i="14"/>
  <c r="BJ194" i="14"/>
  <c r="BL194" i="14"/>
  <c r="BM193" i="14"/>
  <c r="BN193" i="14" s="1"/>
  <c r="C248" i="14"/>
  <c r="C156" i="14"/>
  <c r="A35" i="14"/>
  <c r="AT194" i="14"/>
  <c r="AV194" i="14"/>
  <c r="AZ194" i="14"/>
  <c r="BB194" i="14"/>
  <c r="BH194" i="14"/>
  <c r="AS194" i="14"/>
  <c r="AY194" i="14"/>
  <c r="BA194" i="14"/>
  <c r="BE194" i="14"/>
  <c r="BG194" i="14"/>
  <c r="AS154" i="14"/>
  <c r="AY154" i="14"/>
  <c r="BA154" i="14"/>
  <c r="BE154" i="14"/>
  <c r="BG154" i="14"/>
  <c r="AT154" i="14"/>
  <c r="AV154" i="14"/>
  <c r="AZ154" i="14"/>
  <c r="BB154" i="14"/>
  <c r="BH154" i="14"/>
  <c r="AM155" i="14"/>
  <c r="AK155" i="14"/>
  <c r="AI155" i="14"/>
  <c r="AG155" i="14"/>
  <c r="AE155" i="14"/>
  <c r="AC155" i="14"/>
  <c r="AA155" i="14"/>
  <c r="Y155" i="14"/>
  <c r="W155" i="14"/>
  <c r="U155" i="14"/>
  <c r="S155" i="14"/>
  <c r="Q155" i="14"/>
  <c r="O155" i="14"/>
  <c r="M155" i="14"/>
  <c r="K155" i="14"/>
  <c r="I155" i="14"/>
  <c r="G155" i="14"/>
  <c r="E155" i="14"/>
  <c r="AN155" i="14"/>
  <c r="AL155" i="14"/>
  <c r="AJ155" i="14"/>
  <c r="AH155" i="14"/>
  <c r="AF155" i="14"/>
  <c r="AD155" i="14"/>
  <c r="AB155" i="14"/>
  <c r="Z155" i="14"/>
  <c r="X155" i="14"/>
  <c r="V155" i="14"/>
  <c r="T155" i="14"/>
  <c r="R155" i="14"/>
  <c r="P155" i="14"/>
  <c r="N155" i="14"/>
  <c r="L155" i="14"/>
  <c r="J155" i="14"/>
  <c r="H155" i="14"/>
  <c r="F155" i="14"/>
  <c r="D155" i="14"/>
  <c r="AN195" i="14"/>
  <c r="AN217" i="14" s="1"/>
  <c r="AN220" i="14" s="1"/>
  <c r="AN222" i="14" s="1"/>
  <c r="AL195" i="14"/>
  <c r="AL217" i="14" s="1"/>
  <c r="AL220" i="14" s="1"/>
  <c r="AL222" i="14" s="1"/>
  <c r="AJ195" i="14"/>
  <c r="AJ217" i="14" s="1"/>
  <c r="AJ220" i="14" s="1"/>
  <c r="AJ222" i="14" s="1"/>
  <c r="AJ94" i="14" s="1"/>
  <c r="AH195" i="14"/>
  <c r="AF195" i="14"/>
  <c r="AF217" i="14" s="1"/>
  <c r="AF220" i="14" s="1"/>
  <c r="AF222" i="14" s="1"/>
  <c r="AD195" i="14"/>
  <c r="AB195" i="14"/>
  <c r="Z195" i="14"/>
  <c r="X195" i="14"/>
  <c r="X217" i="14" s="1"/>
  <c r="X220" i="14" s="1"/>
  <c r="X222" i="14" s="1"/>
  <c r="V195" i="14"/>
  <c r="T195" i="14"/>
  <c r="R195" i="14"/>
  <c r="R217" i="14" s="1"/>
  <c r="R220" i="14" s="1"/>
  <c r="R222" i="14" s="1"/>
  <c r="P195" i="14"/>
  <c r="N195" i="14"/>
  <c r="L195" i="14"/>
  <c r="J195" i="14"/>
  <c r="J217" i="14" s="1"/>
  <c r="J220" i="14" s="1"/>
  <c r="J222" i="14" s="1"/>
  <c r="H195" i="14"/>
  <c r="F195" i="14"/>
  <c r="D195" i="14"/>
  <c r="D217" i="14" s="1"/>
  <c r="D220" i="14" s="1"/>
  <c r="D222" i="14" s="1"/>
  <c r="AM195" i="14"/>
  <c r="AM217" i="14" s="1"/>
  <c r="AM220" i="14" s="1"/>
  <c r="AM222" i="14" s="1"/>
  <c r="AK195" i="14"/>
  <c r="AK217" i="14" s="1"/>
  <c r="AK220" i="14" s="1"/>
  <c r="AK222" i="14" s="1"/>
  <c r="AK94" i="14" s="1"/>
  <c r="AI195" i="14"/>
  <c r="AI217" i="14" s="1"/>
  <c r="AI220" i="14" s="1"/>
  <c r="AI222" i="14" s="1"/>
  <c r="AI94" i="14" s="1"/>
  <c r="AG195" i="14"/>
  <c r="AE195" i="14"/>
  <c r="AE217" i="14" s="1"/>
  <c r="AE220" i="14" s="1"/>
  <c r="AE222" i="14" s="1"/>
  <c r="AC195" i="14"/>
  <c r="AA195" i="14"/>
  <c r="Y195" i="14"/>
  <c r="Y217" i="14" s="1"/>
  <c r="Y220" i="14" s="1"/>
  <c r="Y222" i="14" s="1"/>
  <c r="W195" i="14"/>
  <c r="U195" i="14"/>
  <c r="S195" i="14"/>
  <c r="Q195" i="14"/>
  <c r="Q217" i="14" s="1"/>
  <c r="Q220" i="14" s="1"/>
  <c r="Q222" i="14" s="1"/>
  <c r="O195" i="14"/>
  <c r="M195" i="14"/>
  <c r="K195" i="14"/>
  <c r="K217" i="14" s="1"/>
  <c r="K220" i="14" s="1"/>
  <c r="K222" i="14" s="1"/>
  <c r="I195" i="14"/>
  <c r="G195" i="14"/>
  <c r="E195" i="14"/>
  <c r="BM153" i="14"/>
  <c r="BN153" i="14" s="1"/>
  <c r="AQ194" i="14"/>
  <c r="AU194" i="14"/>
  <c r="AW194" i="14"/>
  <c r="BC194" i="14"/>
  <c r="BI194" i="14"/>
  <c r="BK194" i="14"/>
  <c r="AO154" i="14"/>
  <c r="AO32" i="14" s="1"/>
  <c r="AA25" i="15" s="1"/>
  <c r="M25" i="15" s="1"/>
  <c r="AR154" i="14"/>
  <c r="AX154" i="14"/>
  <c r="BD154" i="14"/>
  <c r="BF154" i="14"/>
  <c r="BJ154" i="14"/>
  <c r="BL154" i="14"/>
  <c r="BM153" i="13"/>
  <c r="BN153" i="13" s="1"/>
  <c r="BM193" i="13"/>
  <c r="BN193" i="13" s="1"/>
  <c r="AU194" i="13"/>
  <c r="BA194" i="13"/>
  <c r="AO194" i="13"/>
  <c r="AO71" i="13" s="1"/>
  <c r="Z64" i="15" s="1"/>
  <c r="L64" i="15" s="1"/>
  <c r="BB154" i="13"/>
  <c r="BH154" i="13"/>
  <c r="AN155" i="13"/>
  <c r="AL155" i="13"/>
  <c r="AJ155" i="13"/>
  <c r="AH155" i="13"/>
  <c r="AF155" i="13"/>
  <c r="AD155" i="13"/>
  <c r="AB155" i="13"/>
  <c r="Z155" i="13"/>
  <c r="X155" i="13"/>
  <c r="V155" i="13"/>
  <c r="T155" i="13"/>
  <c r="R155" i="13"/>
  <c r="P155" i="13"/>
  <c r="N155" i="13"/>
  <c r="L155" i="13"/>
  <c r="J155" i="13"/>
  <c r="H155" i="13"/>
  <c r="F155" i="13"/>
  <c r="D155" i="13"/>
  <c r="AM155" i="13"/>
  <c r="AK155" i="13"/>
  <c r="AI155" i="13"/>
  <c r="AG155" i="13"/>
  <c r="AE155" i="13"/>
  <c r="AC155" i="13"/>
  <c r="AA155" i="13"/>
  <c r="Y155" i="13"/>
  <c r="W155" i="13"/>
  <c r="U155" i="13"/>
  <c r="S155" i="13"/>
  <c r="Q155" i="13"/>
  <c r="O155" i="13"/>
  <c r="M155" i="13"/>
  <c r="K155" i="13"/>
  <c r="I155" i="13"/>
  <c r="G155" i="13"/>
  <c r="E155" i="13"/>
  <c r="AQ194" i="13"/>
  <c r="AW194" i="13"/>
  <c r="BC194" i="13"/>
  <c r="BI194" i="13"/>
  <c r="AS194" i="13"/>
  <c r="AY194" i="13"/>
  <c r="BE194" i="13"/>
  <c r="AR194" i="13"/>
  <c r="AX194" i="13"/>
  <c r="BD194" i="13"/>
  <c r="BF194" i="13"/>
  <c r="BJ194" i="13"/>
  <c r="BL194" i="13"/>
  <c r="AR154" i="13"/>
  <c r="AX154" i="13"/>
  <c r="BD154" i="13"/>
  <c r="BF154" i="13"/>
  <c r="BJ154" i="13"/>
  <c r="BL154" i="13"/>
  <c r="AQ154" i="13"/>
  <c r="AU154" i="13"/>
  <c r="AW154" i="13"/>
  <c r="BC154" i="13"/>
  <c r="BI154" i="13"/>
  <c r="BK154" i="13"/>
  <c r="C248" i="13"/>
  <c r="C156" i="13"/>
  <c r="A35" i="13"/>
  <c r="AN195" i="13"/>
  <c r="AN217" i="13" s="1"/>
  <c r="AN220" i="13" s="1"/>
  <c r="AN222" i="13" s="1"/>
  <c r="AN94" i="13" s="1"/>
  <c r="AL195" i="13"/>
  <c r="AL217" i="13" s="1"/>
  <c r="AL220" i="13" s="1"/>
  <c r="AL222" i="13" s="1"/>
  <c r="AJ195" i="13"/>
  <c r="AJ217" i="13" s="1"/>
  <c r="AJ220" i="13" s="1"/>
  <c r="AJ222" i="13" s="1"/>
  <c r="AJ94" i="13" s="1"/>
  <c r="AH195" i="13"/>
  <c r="AF195" i="13"/>
  <c r="AF217" i="13" s="1"/>
  <c r="AF220" i="13" s="1"/>
  <c r="AF222" i="13" s="1"/>
  <c r="AD195" i="13"/>
  <c r="AB195" i="13"/>
  <c r="Z195" i="13"/>
  <c r="X195" i="13"/>
  <c r="X217" i="13" s="1"/>
  <c r="X220" i="13" s="1"/>
  <c r="X222" i="13" s="1"/>
  <c r="V195" i="13"/>
  <c r="T195" i="13"/>
  <c r="R195" i="13"/>
  <c r="R217" i="13" s="1"/>
  <c r="R220" i="13" s="1"/>
  <c r="R222" i="13" s="1"/>
  <c r="P195" i="13"/>
  <c r="N195" i="13"/>
  <c r="L195" i="13"/>
  <c r="J195" i="13"/>
  <c r="J217" i="13" s="1"/>
  <c r="J220" i="13" s="1"/>
  <c r="J222" i="13" s="1"/>
  <c r="H195" i="13"/>
  <c r="F195" i="13"/>
  <c r="D195" i="13"/>
  <c r="D217" i="13" s="1"/>
  <c r="D220" i="13" s="1"/>
  <c r="D222" i="13" s="1"/>
  <c r="AM195" i="13"/>
  <c r="AM217" i="13" s="1"/>
  <c r="AM220" i="13" s="1"/>
  <c r="AM222" i="13" s="1"/>
  <c r="AK195" i="13"/>
  <c r="AK217" i="13" s="1"/>
  <c r="AK220" i="13" s="1"/>
  <c r="AK222" i="13" s="1"/>
  <c r="AK94" i="13" s="1"/>
  <c r="AI195" i="13"/>
  <c r="AI217" i="13" s="1"/>
  <c r="AI220" i="13" s="1"/>
  <c r="AI222" i="13" s="1"/>
  <c r="AI94" i="13" s="1"/>
  <c r="AG195" i="13"/>
  <c r="AE195" i="13"/>
  <c r="AE217" i="13" s="1"/>
  <c r="AE220" i="13" s="1"/>
  <c r="AE222" i="13" s="1"/>
  <c r="AC195" i="13"/>
  <c r="AA195" i="13"/>
  <c r="Y195" i="13"/>
  <c r="Y217" i="13" s="1"/>
  <c r="Y220" i="13" s="1"/>
  <c r="Y222" i="13" s="1"/>
  <c r="W195" i="13"/>
  <c r="U195" i="13"/>
  <c r="S195" i="13"/>
  <c r="Q195" i="13"/>
  <c r="Q217" i="13" s="1"/>
  <c r="Q220" i="13" s="1"/>
  <c r="Q222" i="13" s="1"/>
  <c r="O195" i="13"/>
  <c r="M195" i="13"/>
  <c r="K195" i="13"/>
  <c r="K217" i="13" s="1"/>
  <c r="K220" i="13" s="1"/>
  <c r="K222" i="13" s="1"/>
  <c r="I195" i="13"/>
  <c r="G195" i="13"/>
  <c r="E195" i="13"/>
  <c r="BG194" i="13"/>
  <c r="AT194" i="13"/>
  <c r="AV194" i="13"/>
  <c r="AZ194" i="13"/>
  <c r="BB194" i="13"/>
  <c r="BH194" i="13"/>
  <c r="AS154" i="13"/>
  <c r="AY154" i="13"/>
  <c r="BA154" i="13"/>
  <c r="BE154" i="13"/>
  <c r="BG154" i="13"/>
  <c r="BG194" i="12"/>
  <c r="BM153" i="12"/>
  <c r="BN153" i="12" s="1"/>
  <c r="AO154" i="12"/>
  <c r="AO32" i="12" s="1"/>
  <c r="Y25" i="15" s="1"/>
  <c r="K25" i="15" s="1"/>
  <c r="AV154" i="12"/>
  <c r="BB154" i="12"/>
  <c r="BH154" i="12"/>
  <c r="AO194" i="12"/>
  <c r="AO71" i="12" s="1"/>
  <c r="Y64" i="15" s="1"/>
  <c r="K64" i="15" s="1"/>
  <c r="AN155" i="12"/>
  <c r="AL155" i="12"/>
  <c r="AJ155" i="12"/>
  <c r="AH155" i="12"/>
  <c r="AF155" i="12"/>
  <c r="AD155" i="12"/>
  <c r="AB155" i="12"/>
  <c r="Z155" i="12"/>
  <c r="X155" i="12"/>
  <c r="V155" i="12"/>
  <c r="T155" i="12"/>
  <c r="R155" i="12"/>
  <c r="P155" i="12"/>
  <c r="N155" i="12"/>
  <c r="L155" i="12"/>
  <c r="J155" i="12"/>
  <c r="H155" i="12"/>
  <c r="F155" i="12"/>
  <c r="D155" i="12"/>
  <c r="AM155" i="12"/>
  <c r="AK155" i="12"/>
  <c r="AI155" i="12"/>
  <c r="AG155" i="12"/>
  <c r="AE155" i="12"/>
  <c r="AC155" i="12"/>
  <c r="AA155" i="12"/>
  <c r="Y155" i="12"/>
  <c r="W155" i="12"/>
  <c r="U155" i="12"/>
  <c r="S155" i="12"/>
  <c r="Q155" i="12"/>
  <c r="O155" i="12"/>
  <c r="M155" i="12"/>
  <c r="K155" i="12"/>
  <c r="I155" i="12"/>
  <c r="G155" i="12"/>
  <c r="E155" i="12"/>
  <c r="AR154" i="12"/>
  <c r="BL154" i="12"/>
  <c r="AQ154" i="12"/>
  <c r="AU154" i="12"/>
  <c r="AW154" i="12"/>
  <c r="BC154" i="12"/>
  <c r="BI154" i="12"/>
  <c r="BK154" i="12"/>
  <c r="BM193" i="12"/>
  <c r="BN193" i="12" s="1"/>
  <c r="AQ194" i="12"/>
  <c r="AU194" i="12"/>
  <c r="AW194" i="12"/>
  <c r="BC194" i="12"/>
  <c r="BI194" i="12"/>
  <c r="BK194" i="12"/>
  <c r="AR194" i="12"/>
  <c r="AX194" i="12"/>
  <c r="BD194" i="12"/>
  <c r="BF194" i="12"/>
  <c r="BJ194" i="12"/>
  <c r="BL194" i="12"/>
  <c r="AM195" i="12"/>
  <c r="AM217" i="12" s="1"/>
  <c r="AM220" i="12" s="1"/>
  <c r="AM222" i="12" s="1"/>
  <c r="AK195" i="12"/>
  <c r="AK217" i="12" s="1"/>
  <c r="AK220" i="12" s="1"/>
  <c r="AK222" i="12" s="1"/>
  <c r="AK94" i="12" s="1"/>
  <c r="AI195" i="12"/>
  <c r="AI217" i="12" s="1"/>
  <c r="AI220" i="12" s="1"/>
  <c r="AI222" i="12" s="1"/>
  <c r="AI94" i="12" s="1"/>
  <c r="AG195" i="12"/>
  <c r="AE195" i="12"/>
  <c r="AE217" i="12" s="1"/>
  <c r="AE220" i="12" s="1"/>
  <c r="AE222" i="12" s="1"/>
  <c r="AC195" i="12"/>
  <c r="AL195" i="12"/>
  <c r="AL217" i="12" s="1"/>
  <c r="AL220" i="12" s="1"/>
  <c r="AL222" i="12" s="1"/>
  <c r="AH195" i="12"/>
  <c r="AD195" i="12"/>
  <c r="AA195" i="12"/>
  <c r="Y195" i="12"/>
  <c r="Y217" i="12" s="1"/>
  <c r="Y220" i="12" s="1"/>
  <c r="Y222" i="12" s="1"/>
  <c r="W195" i="12"/>
  <c r="U195" i="12"/>
  <c r="S195" i="12"/>
  <c r="Q195" i="12"/>
  <c r="Q217" i="12" s="1"/>
  <c r="Q220" i="12" s="1"/>
  <c r="Q222" i="12" s="1"/>
  <c r="O195" i="12"/>
  <c r="M195" i="12"/>
  <c r="K195" i="12"/>
  <c r="K217" i="12" s="1"/>
  <c r="K220" i="12" s="1"/>
  <c r="K222" i="12" s="1"/>
  <c r="I195" i="12"/>
  <c r="G195" i="12"/>
  <c r="E195" i="12"/>
  <c r="AN195" i="12"/>
  <c r="AN217" i="12" s="1"/>
  <c r="AN220" i="12" s="1"/>
  <c r="AN222" i="12" s="1"/>
  <c r="AJ195" i="12"/>
  <c r="AJ217" i="12" s="1"/>
  <c r="AJ220" i="12" s="1"/>
  <c r="AJ222" i="12" s="1"/>
  <c r="AJ94" i="12" s="1"/>
  <c r="AF195" i="12"/>
  <c r="AF217" i="12" s="1"/>
  <c r="AF220" i="12" s="1"/>
  <c r="AF222" i="12" s="1"/>
  <c r="AB195" i="12"/>
  <c r="Z195" i="12"/>
  <c r="X195" i="12"/>
  <c r="X217" i="12" s="1"/>
  <c r="X220" i="12" s="1"/>
  <c r="X222" i="12" s="1"/>
  <c r="V195" i="12"/>
  <c r="T195" i="12"/>
  <c r="R195" i="12"/>
  <c r="R217" i="12" s="1"/>
  <c r="R220" i="12" s="1"/>
  <c r="R222" i="12" s="1"/>
  <c r="P195" i="12"/>
  <c r="N195" i="12"/>
  <c r="L195" i="12"/>
  <c r="J195" i="12"/>
  <c r="J217" i="12" s="1"/>
  <c r="J220" i="12" s="1"/>
  <c r="J222" i="12" s="1"/>
  <c r="H195" i="12"/>
  <c r="F195" i="12"/>
  <c r="D195" i="12"/>
  <c r="D217" i="12" s="1"/>
  <c r="D220" i="12" s="1"/>
  <c r="D222" i="12" s="1"/>
  <c r="C248" i="12"/>
  <c r="C156" i="12"/>
  <c r="A35" i="12"/>
  <c r="AS154" i="12"/>
  <c r="AY154" i="12"/>
  <c r="BA154" i="12"/>
  <c r="BE154" i="12"/>
  <c r="BG154" i="12"/>
  <c r="AT194" i="12"/>
  <c r="AV194" i="12"/>
  <c r="AZ194" i="12"/>
  <c r="BB194" i="12"/>
  <c r="BH194" i="12"/>
  <c r="C247" i="11"/>
  <c r="C155" i="11"/>
  <c r="A34" i="11"/>
  <c r="BA195" i="11"/>
  <c r="S217" i="11"/>
  <c r="S220" i="11" s="1"/>
  <c r="S222" i="11" s="1"/>
  <c r="S94" i="11" s="1"/>
  <c r="BG195" i="11"/>
  <c r="AA217" i="11"/>
  <c r="AA220" i="11" s="1"/>
  <c r="AA222" i="11" s="1"/>
  <c r="AA94" i="11" s="1"/>
  <c r="AQ195" i="11"/>
  <c r="E217" i="11"/>
  <c r="E220" i="11" s="1"/>
  <c r="E222" i="11" s="1"/>
  <c r="E94" i="11" s="1"/>
  <c r="AW195" i="11"/>
  <c r="M217" i="11"/>
  <c r="M220" i="11" s="1"/>
  <c r="M222" i="11" s="1"/>
  <c r="M94" i="11" s="1"/>
  <c r="BC195" i="11"/>
  <c r="U217" i="11"/>
  <c r="U220" i="11" s="1"/>
  <c r="U222" i="11" s="1"/>
  <c r="U94" i="11" s="1"/>
  <c r="BI195" i="11"/>
  <c r="AC217" i="11"/>
  <c r="AC220" i="11" s="1"/>
  <c r="AC222" i="11" s="1"/>
  <c r="AC94" i="11" s="1"/>
  <c r="AT195" i="11"/>
  <c r="H217" i="11"/>
  <c r="H220" i="11" s="1"/>
  <c r="H222" i="11" s="1"/>
  <c r="H94" i="11" s="1"/>
  <c r="AV195" i="11"/>
  <c r="L217" i="11"/>
  <c r="L220" i="11" s="1"/>
  <c r="L222" i="11" s="1"/>
  <c r="L94" i="11" s="1"/>
  <c r="AZ195" i="11"/>
  <c r="P217" i="11"/>
  <c r="P220" i="11" s="1"/>
  <c r="P222" i="11" s="1"/>
  <c r="P94" i="11" s="1"/>
  <c r="BB195" i="11"/>
  <c r="T217" i="11"/>
  <c r="T220" i="11" s="1"/>
  <c r="T222" i="11" s="1"/>
  <c r="T94" i="11" s="1"/>
  <c r="BH195" i="11"/>
  <c r="AB217" i="11"/>
  <c r="AB220" i="11" s="1"/>
  <c r="AB222" i="11" s="1"/>
  <c r="AB94" i="11" s="1"/>
  <c r="AS153" i="11"/>
  <c r="AY153" i="11"/>
  <c r="BA153" i="11"/>
  <c r="BE153" i="11"/>
  <c r="BG153" i="11"/>
  <c r="AN154" i="11"/>
  <c r="AL154" i="11"/>
  <c r="AJ154" i="11"/>
  <c r="AH154" i="11"/>
  <c r="AF154" i="11"/>
  <c r="AD154" i="11"/>
  <c r="AB154" i="11"/>
  <c r="Z154" i="11"/>
  <c r="X154" i="11"/>
  <c r="V154" i="11"/>
  <c r="T154" i="11"/>
  <c r="R154" i="11"/>
  <c r="P154" i="11"/>
  <c r="N154" i="11"/>
  <c r="L154" i="11"/>
  <c r="J154" i="11"/>
  <c r="H154" i="11"/>
  <c r="F154" i="11"/>
  <c r="D154" i="11"/>
  <c r="AM154" i="11"/>
  <c r="AK154" i="11"/>
  <c r="AI154" i="11"/>
  <c r="AG154" i="11"/>
  <c r="AE154" i="11"/>
  <c r="AC154" i="11"/>
  <c r="AA154" i="11"/>
  <c r="Y154" i="11"/>
  <c r="W154" i="11"/>
  <c r="U154" i="11"/>
  <c r="S154" i="11"/>
  <c r="Q154" i="11"/>
  <c r="O154" i="11"/>
  <c r="M154" i="11"/>
  <c r="K154" i="11"/>
  <c r="I154" i="11"/>
  <c r="G154" i="11"/>
  <c r="E154" i="11"/>
  <c r="AS195" i="11"/>
  <c r="G217" i="11"/>
  <c r="G220" i="11" s="1"/>
  <c r="G222" i="11" s="1"/>
  <c r="G94" i="11" s="1"/>
  <c r="AY195" i="11"/>
  <c r="O217" i="11"/>
  <c r="O220" i="11" s="1"/>
  <c r="O222" i="11" s="1"/>
  <c r="O94" i="11" s="1"/>
  <c r="BE195" i="11"/>
  <c r="W217" i="11"/>
  <c r="W220" i="11" s="1"/>
  <c r="W222" i="11" s="1"/>
  <c r="W94" i="11" s="1"/>
  <c r="AU195" i="11"/>
  <c r="I217" i="11"/>
  <c r="I220" i="11" s="1"/>
  <c r="I222" i="11" s="1"/>
  <c r="I94" i="11" s="1"/>
  <c r="BK195" i="11"/>
  <c r="AG217" i="11"/>
  <c r="AG220" i="11" s="1"/>
  <c r="AG222" i="11" s="1"/>
  <c r="AG94" i="11" s="1"/>
  <c r="AR195" i="11"/>
  <c r="F217" i="11"/>
  <c r="F220" i="11" s="1"/>
  <c r="F222" i="11" s="1"/>
  <c r="F94" i="11" s="1"/>
  <c r="AX195" i="11"/>
  <c r="N217" i="11"/>
  <c r="N220" i="11" s="1"/>
  <c r="N222" i="11" s="1"/>
  <c r="N94" i="11" s="1"/>
  <c r="BD195" i="11"/>
  <c r="V217" i="11"/>
  <c r="V220" i="11" s="1"/>
  <c r="V222" i="11" s="1"/>
  <c r="V94" i="11" s="1"/>
  <c r="BF195" i="11"/>
  <c r="Z217" i="11"/>
  <c r="Z220" i="11" s="1"/>
  <c r="Z222" i="11" s="1"/>
  <c r="Z94" i="11" s="1"/>
  <c r="BJ195" i="11"/>
  <c r="AD217" i="11"/>
  <c r="AD220" i="11" s="1"/>
  <c r="AD222" i="11" s="1"/>
  <c r="AD94" i="11" s="1"/>
  <c r="BL195" i="11"/>
  <c r="AH217" i="11"/>
  <c r="AH220" i="11" s="1"/>
  <c r="AH222" i="11" s="1"/>
  <c r="AH94" i="11" s="1"/>
  <c r="BM194" i="11"/>
  <c r="BN194" i="11" s="1"/>
  <c r="AR153" i="11"/>
  <c r="AX153" i="11"/>
  <c r="BD153" i="11"/>
  <c r="BF153" i="11"/>
  <c r="BJ153" i="11"/>
  <c r="BL153" i="11"/>
  <c r="AQ153" i="11"/>
  <c r="AU153" i="11"/>
  <c r="AW153" i="11"/>
  <c r="BC153" i="11"/>
  <c r="BI153" i="11"/>
  <c r="BK153" i="11"/>
  <c r="BM152" i="11"/>
  <c r="BN152" i="11" s="1"/>
  <c r="AO195" i="11"/>
  <c r="AO72" i="11" s="1"/>
  <c r="X65" i="15" s="1"/>
  <c r="J65" i="15" s="1"/>
  <c r="BM153" i="10"/>
  <c r="BN153" i="10" s="1"/>
  <c r="AQ194" i="10"/>
  <c r="AU194" i="10"/>
  <c r="AW194" i="10"/>
  <c r="BC194" i="10"/>
  <c r="BI194" i="10"/>
  <c r="BK194" i="10"/>
  <c r="AR154" i="10"/>
  <c r="AX154" i="10"/>
  <c r="BF154" i="10"/>
  <c r="BJ154" i="10"/>
  <c r="BL154" i="10"/>
  <c r="AN155" i="10"/>
  <c r="AL155" i="10"/>
  <c r="AJ155" i="10"/>
  <c r="AH155" i="10"/>
  <c r="AF155" i="10"/>
  <c r="AD155" i="10"/>
  <c r="AB155" i="10"/>
  <c r="Z155" i="10"/>
  <c r="X155" i="10"/>
  <c r="V155" i="10"/>
  <c r="T155" i="10"/>
  <c r="R155" i="10"/>
  <c r="P155" i="10"/>
  <c r="N155" i="10"/>
  <c r="L155" i="10"/>
  <c r="J155" i="10"/>
  <c r="H155" i="10"/>
  <c r="F155" i="10"/>
  <c r="D155" i="10"/>
  <c r="AM155" i="10"/>
  <c r="AK155" i="10"/>
  <c r="AI155" i="10"/>
  <c r="AG155" i="10"/>
  <c r="AE155" i="10"/>
  <c r="AC155" i="10"/>
  <c r="AA155" i="10"/>
  <c r="Y155" i="10"/>
  <c r="W155" i="10"/>
  <c r="U155" i="10"/>
  <c r="S155" i="10"/>
  <c r="Q155" i="10"/>
  <c r="O155" i="10"/>
  <c r="M155" i="10"/>
  <c r="K155" i="10"/>
  <c r="I155" i="10"/>
  <c r="G155" i="10"/>
  <c r="E155" i="10"/>
  <c r="AO194" i="10"/>
  <c r="AO71" i="10" s="1"/>
  <c r="W64" i="15" s="1"/>
  <c r="I64" i="15" s="1"/>
  <c r="AR194" i="10"/>
  <c r="AX194" i="10"/>
  <c r="BD194" i="10"/>
  <c r="BF194" i="10"/>
  <c r="BJ194" i="10"/>
  <c r="BL194" i="10"/>
  <c r="BM193" i="10"/>
  <c r="BN193" i="10" s="1"/>
  <c r="AQ154" i="10"/>
  <c r="AU154" i="10"/>
  <c r="AW154" i="10"/>
  <c r="BC154" i="10"/>
  <c r="BI154" i="10"/>
  <c r="BK154" i="10"/>
  <c r="C248" i="10"/>
  <c r="C156" i="10"/>
  <c r="A35" i="10"/>
  <c r="AM195" i="10"/>
  <c r="AM217" i="10" s="1"/>
  <c r="AM220" i="10" s="1"/>
  <c r="AM222" i="10" s="1"/>
  <c r="AK195" i="10"/>
  <c r="AK217" i="10" s="1"/>
  <c r="AK220" i="10" s="1"/>
  <c r="AK222" i="10" s="1"/>
  <c r="AK94" i="10" s="1"/>
  <c r="AI195" i="10"/>
  <c r="AI217" i="10" s="1"/>
  <c r="AI220" i="10" s="1"/>
  <c r="AI222" i="10" s="1"/>
  <c r="AI94" i="10" s="1"/>
  <c r="AG195" i="10"/>
  <c r="AE195" i="10"/>
  <c r="AE217" i="10" s="1"/>
  <c r="AE220" i="10" s="1"/>
  <c r="AE222" i="10" s="1"/>
  <c r="AC195" i="10"/>
  <c r="AA195" i="10"/>
  <c r="Y195" i="10"/>
  <c r="Y217" i="10" s="1"/>
  <c r="Y220" i="10" s="1"/>
  <c r="Y222" i="10" s="1"/>
  <c r="W195" i="10"/>
  <c r="U195" i="10"/>
  <c r="S195" i="10"/>
  <c r="Q195" i="10"/>
  <c r="Q217" i="10" s="1"/>
  <c r="Q220" i="10" s="1"/>
  <c r="Q222" i="10" s="1"/>
  <c r="O195" i="10"/>
  <c r="M195" i="10"/>
  <c r="K195" i="10"/>
  <c r="K217" i="10" s="1"/>
  <c r="K220" i="10" s="1"/>
  <c r="K222" i="10" s="1"/>
  <c r="I195" i="10"/>
  <c r="G195" i="10"/>
  <c r="E195" i="10"/>
  <c r="AN195" i="10"/>
  <c r="AN217" i="10" s="1"/>
  <c r="AN220" i="10" s="1"/>
  <c r="AN222" i="10" s="1"/>
  <c r="AL195" i="10"/>
  <c r="AL217" i="10" s="1"/>
  <c r="AL220" i="10" s="1"/>
  <c r="AL222" i="10" s="1"/>
  <c r="AJ195" i="10"/>
  <c r="AJ217" i="10" s="1"/>
  <c r="AJ220" i="10" s="1"/>
  <c r="AJ222" i="10" s="1"/>
  <c r="AJ94" i="10" s="1"/>
  <c r="AH195" i="10"/>
  <c r="AF195" i="10"/>
  <c r="AF217" i="10" s="1"/>
  <c r="AF220" i="10" s="1"/>
  <c r="AF222" i="10" s="1"/>
  <c r="AD195" i="10"/>
  <c r="AB195" i="10"/>
  <c r="Z195" i="10"/>
  <c r="X195" i="10"/>
  <c r="X217" i="10" s="1"/>
  <c r="X220" i="10" s="1"/>
  <c r="X222" i="10" s="1"/>
  <c r="V195" i="10"/>
  <c r="T195" i="10"/>
  <c r="R195" i="10"/>
  <c r="R217" i="10" s="1"/>
  <c r="R220" i="10" s="1"/>
  <c r="R222" i="10" s="1"/>
  <c r="P195" i="10"/>
  <c r="N195" i="10"/>
  <c r="L195" i="10"/>
  <c r="J195" i="10"/>
  <c r="J217" i="10" s="1"/>
  <c r="J220" i="10" s="1"/>
  <c r="J222" i="10" s="1"/>
  <c r="H195" i="10"/>
  <c r="F195" i="10"/>
  <c r="D195" i="10"/>
  <c r="D217" i="10" s="1"/>
  <c r="D220" i="10" s="1"/>
  <c r="D222" i="10" s="1"/>
  <c r="AS194" i="10"/>
  <c r="BA194" i="10"/>
  <c r="BE194" i="10"/>
  <c r="BG194" i="10"/>
  <c r="AT194" i="10"/>
  <c r="AV194" i="10"/>
  <c r="AZ194" i="10"/>
  <c r="BB194" i="10"/>
  <c r="BH194" i="10"/>
  <c r="AV154" i="10"/>
  <c r="BB154" i="10"/>
  <c r="BH154" i="10"/>
  <c r="AS154" i="10"/>
  <c r="AY154" i="10"/>
  <c r="BA154" i="10"/>
  <c r="BE154" i="10"/>
  <c r="BG154" i="10"/>
  <c r="BL153" i="9"/>
  <c r="BM193" i="9"/>
  <c r="BN193" i="9" s="1"/>
  <c r="BM152" i="9"/>
  <c r="BN152" i="9" s="1"/>
  <c r="AO153" i="9"/>
  <c r="AO31" i="9" s="1"/>
  <c r="V24" i="15" s="1"/>
  <c r="H24" i="15" s="1"/>
  <c r="AO194" i="9"/>
  <c r="AO71" i="9" s="1"/>
  <c r="V64" i="15" s="1"/>
  <c r="H64" i="15" s="1"/>
  <c r="C247" i="9"/>
  <c r="C155" i="9"/>
  <c r="A34" i="9"/>
  <c r="AT153" i="9"/>
  <c r="AV153" i="9"/>
  <c r="AZ153" i="9"/>
  <c r="BB153" i="9"/>
  <c r="BH153" i="9"/>
  <c r="AS153" i="9"/>
  <c r="AY153" i="9"/>
  <c r="BA153" i="9"/>
  <c r="BE153" i="9"/>
  <c r="BG153" i="9"/>
  <c r="AV194" i="9"/>
  <c r="BB194" i="9"/>
  <c r="BH194" i="9"/>
  <c r="AQ194" i="9"/>
  <c r="AU194" i="9"/>
  <c r="AW194" i="9"/>
  <c r="BC194" i="9"/>
  <c r="BI194" i="9"/>
  <c r="BK194" i="9"/>
  <c r="AM195" i="9"/>
  <c r="AM217" i="9" s="1"/>
  <c r="AM220" i="9" s="1"/>
  <c r="AM222" i="9" s="1"/>
  <c r="AK195" i="9"/>
  <c r="AK217" i="9" s="1"/>
  <c r="AK220" i="9" s="1"/>
  <c r="AK222" i="9" s="1"/>
  <c r="AK94" i="9" s="1"/>
  <c r="AI195" i="9"/>
  <c r="AI217" i="9" s="1"/>
  <c r="AI220" i="9" s="1"/>
  <c r="AI222" i="9" s="1"/>
  <c r="AI94" i="9" s="1"/>
  <c r="AG195" i="9"/>
  <c r="AE195" i="9"/>
  <c r="AE217" i="9" s="1"/>
  <c r="AE220" i="9" s="1"/>
  <c r="AE222" i="9" s="1"/>
  <c r="AC195" i="9"/>
  <c r="AA195" i="9"/>
  <c r="Y195" i="9"/>
  <c r="Y217" i="9" s="1"/>
  <c r="Y220" i="9" s="1"/>
  <c r="Y222" i="9" s="1"/>
  <c r="W195" i="9"/>
  <c r="U195" i="9"/>
  <c r="S195" i="9"/>
  <c r="Q195" i="9"/>
  <c r="Q217" i="9" s="1"/>
  <c r="Q220" i="9" s="1"/>
  <c r="Q222" i="9" s="1"/>
  <c r="O195" i="9"/>
  <c r="M195" i="9"/>
  <c r="K195" i="9"/>
  <c r="K217" i="9" s="1"/>
  <c r="K220" i="9" s="1"/>
  <c r="K222" i="9" s="1"/>
  <c r="I195" i="9"/>
  <c r="G195" i="9"/>
  <c r="E195" i="9"/>
  <c r="AN195" i="9"/>
  <c r="AN217" i="9" s="1"/>
  <c r="AN220" i="9" s="1"/>
  <c r="AN222" i="9" s="1"/>
  <c r="AL195" i="9"/>
  <c r="AL217" i="9" s="1"/>
  <c r="AL220" i="9" s="1"/>
  <c r="AL222" i="9" s="1"/>
  <c r="AJ195" i="9"/>
  <c r="AJ217" i="9" s="1"/>
  <c r="AJ220" i="9" s="1"/>
  <c r="AJ222" i="9" s="1"/>
  <c r="AJ94" i="9" s="1"/>
  <c r="AH195" i="9"/>
  <c r="AF195" i="9"/>
  <c r="AF217" i="9" s="1"/>
  <c r="AF220" i="9" s="1"/>
  <c r="AF222" i="9" s="1"/>
  <c r="AD195" i="9"/>
  <c r="AB195" i="9"/>
  <c r="Z195" i="9"/>
  <c r="X195" i="9"/>
  <c r="X217" i="9" s="1"/>
  <c r="X220" i="9" s="1"/>
  <c r="X222" i="9" s="1"/>
  <c r="V195" i="9"/>
  <c r="T195" i="9"/>
  <c r="R195" i="9"/>
  <c r="R217" i="9" s="1"/>
  <c r="R220" i="9" s="1"/>
  <c r="R222" i="9" s="1"/>
  <c r="P195" i="9"/>
  <c r="N195" i="9"/>
  <c r="L195" i="9"/>
  <c r="J195" i="9"/>
  <c r="J217" i="9" s="1"/>
  <c r="J220" i="9" s="1"/>
  <c r="J222" i="9" s="1"/>
  <c r="H195" i="9"/>
  <c r="F195" i="9"/>
  <c r="D195" i="9"/>
  <c r="D217" i="9" s="1"/>
  <c r="D220" i="9" s="1"/>
  <c r="D222" i="9" s="1"/>
  <c r="AN154" i="9"/>
  <c r="AL154" i="9"/>
  <c r="AJ154" i="9"/>
  <c r="AH154" i="9"/>
  <c r="AF154" i="9"/>
  <c r="AD154" i="9"/>
  <c r="AB154" i="9"/>
  <c r="Z154" i="9"/>
  <c r="X154" i="9"/>
  <c r="V154" i="9"/>
  <c r="T154" i="9"/>
  <c r="R154" i="9"/>
  <c r="P154" i="9"/>
  <c r="N154" i="9"/>
  <c r="L154" i="9"/>
  <c r="J154" i="9"/>
  <c r="H154" i="9"/>
  <c r="F154" i="9"/>
  <c r="D154" i="9"/>
  <c r="AM154" i="9"/>
  <c r="AK154" i="9"/>
  <c r="AI154" i="9"/>
  <c r="AG154" i="9"/>
  <c r="AE154" i="9"/>
  <c r="AC154" i="9"/>
  <c r="AA154" i="9"/>
  <c r="Y154" i="9"/>
  <c r="W154" i="9"/>
  <c r="U154" i="9"/>
  <c r="S154" i="9"/>
  <c r="Q154" i="9"/>
  <c r="O154" i="9"/>
  <c r="M154" i="9"/>
  <c r="K154" i="9"/>
  <c r="I154" i="9"/>
  <c r="G154" i="9"/>
  <c r="E154" i="9"/>
  <c r="AQ153" i="9"/>
  <c r="AU153" i="9"/>
  <c r="AW153" i="9"/>
  <c r="BC153" i="9"/>
  <c r="BI153" i="9"/>
  <c r="BK153" i="9"/>
  <c r="BD194" i="9"/>
  <c r="BJ194" i="9"/>
  <c r="AT194" i="9"/>
  <c r="AZ194" i="9"/>
  <c r="AS194" i="9"/>
  <c r="AY194" i="9"/>
  <c r="BA194" i="9"/>
  <c r="BE194" i="9"/>
  <c r="BG194" i="9"/>
  <c r="AS195" i="8"/>
  <c r="G217" i="8"/>
  <c r="G220" i="8" s="1"/>
  <c r="G222" i="8" s="1"/>
  <c r="G94" i="8" s="1"/>
  <c r="AY195" i="8"/>
  <c r="O217" i="8"/>
  <c r="O220" i="8" s="1"/>
  <c r="O222" i="8" s="1"/>
  <c r="O94" i="8" s="1"/>
  <c r="BA195" i="8"/>
  <c r="S217" i="8"/>
  <c r="S220" i="8" s="1"/>
  <c r="S222" i="8" s="1"/>
  <c r="S94" i="8" s="1"/>
  <c r="BE195" i="8"/>
  <c r="W217" i="8"/>
  <c r="W220" i="8" s="1"/>
  <c r="W222" i="8" s="1"/>
  <c r="W94" i="8" s="1"/>
  <c r="BG195" i="8"/>
  <c r="AA217" i="8"/>
  <c r="AA220" i="8" s="1"/>
  <c r="AA222" i="8" s="1"/>
  <c r="AA94" i="8" s="1"/>
  <c r="AT195" i="8"/>
  <c r="H217" i="8"/>
  <c r="H220" i="8" s="1"/>
  <c r="H222" i="8" s="1"/>
  <c r="H94" i="8" s="1"/>
  <c r="AV195" i="8"/>
  <c r="L217" i="8"/>
  <c r="L220" i="8" s="1"/>
  <c r="L222" i="8" s="1"/>
  <c r="L94" i="8" s="1"/>
  <c r="AZ195" i="8"/>
  <c r="P217" i="8"/>
  <c r="P220" i="8" s="1"/>
  <c r="P222" i="8" s="1"/>
  <c r="P94" i="8" s="1"/>
  <c r="BB195" i="8"/>
  <c r="T217" i="8"/>
  <c r="T220" i="8" s="1"/>
  <c r="T222" i="8" s="1"/>
  <c r="T94" i="8" s="1"/>
  <c r="BH195" i="8"/>
  <c r="AB217" i="8"/>
  <c r="AB220" i="8" s="1"/>
  <c r="AB222" i="8" s="1"/>
  <c r="AB94" i="8" s="1"/>
  <c r="AN154" i="8"/>
  <c r="AL154" i="8"/>
  <c r="AJ154" i="8"/>
  <c r="AH154" i="8"/>
  <c r="AF154" i="8"/>
  <c r="AD154" i="8"/>
  <c r="AB154" i="8"/>
  <c r="Z154" i="8"/>
  <c r="X154" i="8"/>
  <c r="V154" i="8"/>
  <c r="T154" i="8"/>
  <c r="R154" i="8"/>
  <c r="P154" i="8"/>
  <c r="N154" i="8"/>
  <c r="L154" i="8"/>
  <c r="J154" i="8"/>
  <c r="H154" i="8"/>
  <c r="F154" i="8"/>
  <c r="D154" i="8"/>
  <c r="AM154" i="8"/>
  <c r="AK154" i="8"/>
  <c r="AI154" i="8"/>
  <c r="AG154" i="8"/>
  <c r="AE154" i="8"/>
  <c r="AC154" i="8"/>
  <c r="AA154" i="8"/>
  <c r="Y154" i="8"/>
  <c r="W154" i="8"/>
  <c r="U154" i="8"/>
  <c r="S154" i="8"/>
  <c r="Q154" i="8"/>
  <c r="O154" i="8"/>
  <c r="M154" i="8"/>
  <c r="K154" i="8"/>
  <c r="I154" i="8"/>
  <c r="G154" i="8"/>
  <c r="E154" i="8"/>
  <c r="AR153" i="8"/>
  <c r="AX153" i="8"/>
  <c r="BD153" i="8"/>
  <c r="BF153" i="8"/>
  <c r="BJ153" i="8"/>
  <c r="BL153" i="8"/>
  <c r="AQ153" i="8"/>
  <c r="AU153" i="8"/>
  <c r="AW153" i="8"/>
  <c r="BC153" i="8"/>
  <c r="BI153" i="8"/>
  <c r="BK153" i="8"/>
  <c r="BM152" i="8"/>
  <c r="BN152" i="8" s="1"/>
  <c r="AQ195" i="8"/>
  <c r="E217" i="8"/>
  <c r="E220" i="8" s="1"/>
  <c r="E222" i="8" s="1"/>
  <c r="E94" i="8" s="1"/>
  <c r="AU195" i="8"/>
  <c r="I217" i="8"/>
  <c r="I220" i="8" s="1"/>
  <c r="I222" i="8" s="1"/>
  <c r="I94" i="8" s="1"/>
  <c r="AW195" i="8"/>
  <c r="M217" i="8"/>
  <c r="M220" i="8" s="1"/>
  <c r="M222" i="8" s="1"/>
  <c r="M94" i="8" s="1"/>
  <c r="BC195" i="8"/>
  <c r="U217" i="8"/>
  <c r="U220" i="8" s="1"/>
  <c r="U222" i="8" s="1"/>
  <c r="U94" i="8" s="1"/>
  <c r="BI195" i="8"/>
  <c r="AC217" i="8"/>
  <c r="AC220" i="8" s="1"/>
  <c r="AC222" i="8" s="1"/>
  <c r="AC94" i="8" s="1"/>
  <c r="BK195" i="8"/>
  <c r="AG217" i="8"/>
  <c r="AG220" i="8" s="1"/>
  <c r="AG222" i="8" s="1"/>
  <c r="AG94" i="8" s="1"/>
  <c r="AR195" i="8"/>
  <c r="F217" i="8"/>
  <c r="F220" i="8" s="1"/>
  <c r="F222" i="8" s="1"/>
  <c r="F94" i="8" s="1"/>
  <c r="AX195" i="8"/>
  <c r="N217" i="8"/>
  <c r="N220" i="8" s="1"/>
  <c r="N222" i="8" s="1"/>
  <c r="N94" i="8" s="1"/>
  <c r="BD195" i="8"/>
  <c r="V217" i="8"/>
  <c r="V220" i="8" s="1"/>
  <c r="V222" i="8" s="1"/>
  <c r="V94" i="8" s="1"/>
  <c r="BF195" i="8"/>
  <c r="Z217" i="8"/>
  <c r="Z220" i="8" s="1"/>
  <c r="Z222" i="8" s="1"/>
  <c r="Z94" i="8" s="1"/>
  <c r="BJ195" i="8"/>
  <c r="AD217" i="8"/>
  <c r="AD220" i="8" s="1"/>
  <c r="AD222" i="8" s="1"/>
  <c r="AD94" i="8" s="1"/>
  <c r="BL195" i="8"/>
  <c r="AH217" i="8"/>
  <c r="AH220" i="8" s="1"/>
  <c r="AH222" i="8" s="1"/>
  <c r="AH94" i="8" s="1"/>
  <c r="C247" i="8"/>
  <c r="C155" i="8"/>
  <c r="A34" i="8"/>
  <c r="AO195" i="8"/>
  <c r="AO72" i="8" s="1"/>
  <c r="U65" i="15" s="1"/>
  <c r="G65" i="15" s="1"/>
  <c r="AS153" i="8"/>
  <c r="AY153" i="8"/>
  <c r="BA153" i="8"/>
  <c r="BE153" i="8"/>
  <c r="BG153" i="8"/>
  <c r="BM194" i="8"/>
  <c r="BN194" i="8" s="1"/>
  <c r="AO194" i="7"/>
  <c r="AO71" i="7" s="1"/>
  <c r="T64" i="15" s="1"/>
  <c r="F64" i="15" s="1"/>
  <c r="AT194" i="7"/>
  <c r="AV194" i="7"/>
  <c r="AZ194" i="7"/>
  <c r="BH194" i="7"/>
  <c r="BA154" i="7"/>
  <c r="BG154" i="7"/>
  <c r="AO154" i="7"/>
  <c r="AO32" i="7" s="1"/>
  <c r="T25" i="15" s="1"/>
  <c r="F25" i="15" s="1"/>
  <c r="BM193" i="7"/>
  <c r="BN193" i="7" s="1"/>
  <c r="AN195" i="7"/>
  <c r="AN217" i="7" s="1"/>
  <c r="AN220" i="7" s="1"/>
  <c r="AN222" i="7" s="1"/>
  <c r="AL195" i="7"/>
  <c r="AL217" i="7" s="1"/>
  <c r="AL220" i="7" s="1"/>
  <c r="AL222" i="7" s="1"/>
  <c r="AJ195" i="7"/>
  <c r="AJ217" i="7" s="1"/>
  <c r="AJ220" i="7" s="1"/>
  <c r="AJ222" i="7" s="1"/>
  <c r="AJ94" i="7" s="1"/>
  <c r="AH195" i="7"/>
  <c r="AF195" i="7"/>
  <c r="AF217" i="7" s="1"/>
  <c r="AF220" i="7" s="1"/>
  <c r="AF222" i="7" s="1"/>
  <c r="AD195" i="7"/>
  <c r="AB195" i="7"/>
  <c r="Z195" i="7"/>
  <c r="X195" i="7"/>
  <c r="X217" i="7" s="1"/>
  <c r="X220" i="7" s="1"/>
  <c r="X222" i="7" s="1"/>
  <c r="V195" i="7"/>
  <c r="T195" i="7"/>
  <c r="R195" i="7"/>
  <c r="R217" i="7" s="1"/>
  <c r="R220" i="7" s="1"/>
  <c r="R222" i="7" s="1"/>
  <c r="P195" i="7"/>
  <c r="N195" i="7"/>
  <c r="L195" i="7"/>
  <c r="J195" i="7"/>
  <c r="J217" i="7" s="1"/>
  <c r="J220" i="7" s="1"/>
  <c r="J222" i="7" s="1"/>
  <c r="H195" i="7"/>
  <c r="F195" i="7"/>
  <c r="D195" i="7"/>
  <c r="D217" i="7" s="1"/>
  <c r="D220" i="7" s="1"/>
  <c r="D222" i="7" s="1"/>
  <c r="AM195" i="7"/>
  <c r="AM217" i="7" s="1"/>
  <c r="AM220" i="7" s="1"/>
  <c r="AM222" i="7" s="1"/>
  <c r="AK195" i="7"/>
  <c r="AK217" i="7" s="1"/>
  <c r="AK220" i="7" s="1"/>
  <c r="AK222" i="7" s="1"/>
  <c r="AK94" i="7" s="1"/>
  <c r="AI195" i="7"/>
  <c r="AI217" i="7" s="1"/>
  <c r="AI220" i="7" s="1"/>
  <c r="AI222" i="7" s="1"/>
  <c r="AI94" i="7" s="1"/>
  <c r="AG195" i="7"/>
  <c r="AE195" i="7"/>
  <c r="AE217" i="7" s="1"/>
  <c r="AE220" i="7" s="1"/>
  <c r="AE222" i="7" s="1"/>
  <c r="AC195" i="7"/>
  <c r="AA195" i="7"/>
  <c r="Y195" i="7"/>
  <c r="Y217" i="7" s="1"/>
  <c r="Y220" i="7" s="1"/>
  <c r="Y222" i="7" s="1"/>
  <c r="W195" i="7"/>
  <c r="U195" i="7"/>
  <c r="S195" i="7"/>
  <c r="Q195" i="7"/>
  <c r="Q217" i="7" s="1"/>
  <c r="Q220" i="7" s="1"/>
  <c r="Q222" i="7" s="1"/>
  <c r="O195" i="7"/>
  <c r="M195" i="7"/>
  <c r="K195" i="7"/>
  <c r="K217" i="7" s="1"/>
  <c r="K220" i="7" s="1"/>
  <c r="K222" i="7" s="1"/>
  <c r="I195" i="7"/>
  <c r="G195" i="7"/>
  <c r="E195" i="7"/>
  <c r="C248" i="7"/>
  <c r="C156" i="7"/>
  <c r="A35" i="7"/>
  <c r="AQ194" i="7"/>
  <c r="AU194" i="7"/>
  <c r="AW194" i="7"/>
  <c r="BC194" i="7"/>
  <c r="BI194" i="7"/>
  <c r="BK194" i="7"/>
  <c r="AT154" i="7"/>
  <c r="AV154" i="7"/>
  <c r="AZ154" i="7"/>
  <c r="BB154" i="7"/>
  <c r="BH154" i="7"/>
  <c r="BM153" i="7"/>
  <c r="BN153" i="7" s="1"/>
  <c r="AM155" i="7"/>
  <c r="AK155" i="7"/>
  <c r="AI155" i="7"/>
  <c r="AG155" i="7"/>
  <c r="AE155" i="7"/>
  <c r="AC155" i="7"/>
  <c r="AA155" i="7"/>
  <c r="Y155" i="7"/>
  <c r="W155" i="7"/>
  <c r="U155" i="7"/>
  <c r="S155" i="7"/>
  <c r="Q155" i="7"/>
  <c r="O155" i="7"/>
  <c r="M155" i="7"/>
  <c r="K155" i="7"/>
  <c r="I155" i="7"/>
  <c r="G155" i="7"/>
  <c r="E155" i="7"/>
  <c r="AN155" i="7"/>
  <c r="AL155" i="7"/>
  <c r="AJ155" i="7"/>
  <c r="AH155" i="7"/>
  <c r="AF155" i="7"/>
  <c r="AD155" i="7"/>
  <c r="AB155" i="7"/>
  <c r="Z155" i="7"/>
  <c r="X155" i="7"/>
  <c r="V155" i="7"/>
  <c r="T155" i="7"/>
  <c r="R155" i="7"/>
  <c r="P155" i="7"/>
  <c r="N155" i="7"/>
  <c r="L155" i="7"/>
  <c r="J155" i="7"/>
  <c r="H155" i="7"/>
  <c r="F155" i="7"/>
  <c r="D155" i="7"/>
  <c r="BB194" i="7"/>
  <c r="AS194" i="7"/>
  <c r="AY194" i="7"/>
  <c r="BA194" i="7"/>
  <c r="BE194" i="7"/>
  <c r="BG194" i="7"/>
  <c r="AW154" i="7"/>
  <c r="BC154" i="7"/>
  <c r="BK154" i="7"/>
  <c r="AR154" i="7"/>
  <c r="AX154" i="7"/>
  <c r="BD154" i="7"/>
  <c r="BF154" i="7"/>
  <c r="BJ154" i="7"/>
  <c r="BL154" i="7"/>
  <c r="BM193" i="6"/>
  <c r="BN193" i="6" s="1"/>
  <c r="AO154" i="6"/>
  <c r="AO32" i="6" s="1"/>
  <c r="S25" i="15" s="1"/>
  <c r="E25" i="15" s="1"/>
  <c r="BM153" i="6"/>
  <c r="BN153" i="6" s="1"/>
  <c r="AN155" i="6"/>
  <c r="AL155" i="6"/>
  <c r="AJ155" i="6"/>
  <c r="AH155" i="6"/>
  <c r="AF155" i="6"/>
  <c r="AD155" i="6"/>
  <c r="AB155" i="6"/>
  <c r="Z155" i="6"/>
  <c r="X155" i="6"/>
  <c r="V155" i="6"/>
  <c r="T155" i="6"/>
  <c r="R155" i="6"/>
  <c r="P155" i="6"/>
  <c r="N155" i="6"/>
  <c r="L155" i="6"/>
  <c r="J155" i="6"/>
  <c r="H155" i="6"/>
  <c r="F155" i="6"/>
  <c r="D155" i="6"/>
  <c r="AM155" i="6"/>
  <c r="AK155" i="6"/>
  <c r="AI155" i="6"/>
  <c r="AG155" i="6"/>
  <c r="AE155" i="6"/>
  <c r="AC155" i="6"/>
  <c r="AA155" i="6"/>
  <c r="Y155" i="6"/>
  <c r="W155" i="6"/>
  <c r="U155" i="6"/>
  <c r="S155" i="6"/>
  <c r="Q155" i="6"/>
  <c r="O155" i="6"/>
  <c r="M155" i="6"/>
  <c r="K155" i="6"/>
  <c r="I155" i="6"/>
  <c r="G155" i="6"/>
  <c r="E155" i="6"/>
  <c r="AT154" i="6"/>
  <c r="AV154" i="6"/>
  <c r="AZ154" i="6"/>
  <c r="BB154" i="6"/>
  <c r="BH154" i="6"/>
  <c r="AS154" i="6"/>
  <c r="AY154" i="6"/>
  <c r="BA154" i="6"/>
  <c r="BE154" i="6"/>
  <c r="BG154" i="6"/>
  <c r="AR194" i="6"/>
  <c r="AX194" i="6"/>
  <c r="BF194" i="6"/>
  <c r="BJ194" i="6"/>
  <c r="AQ194" i="6"/>
  <c r="AU194" i="6"/>
  <c r="AW194" i="6"/>
  <c r="BC194" i="6"/>
  <c r="BI194" i="6"/>
  <c r="AM195" i="6"/>
  <c r="AM217" i="6" s="1"/>
  <c r="AM220" i="6" s="1"/>
  <c r="AM222" i="6" s="1"/>
  <c r="AK195" i="6"/>
  <c r="AK217" i="6" s="1"/>
  <c r="AK220" i="6" s="1"/>
  <c r="AK222" i="6" s="1"/>
  <c r="AK94" i="6" s="1"/>
  <c r="AI195" i="6"/>
  <c r="AI217" i="6" s="1"/>
  <c r="AI220" i="6" s="1"/>
  <c r="AI222" i="6" s="1"/>
  <c r="AI94" i="6" s="1"/>
  <c r="AG195" i="6"/>
  <c r="AE195" i="6"/>
  <c r="AE217" i="6" s="1"/>
  <c r="AE220" i="6" s="1"/>
  <c r="AE222" i="6" s="1"/>
  <c r="AC195" i="6"/>
  <c r="AA195" i="6"/>
  <c r="Y195" i="6"/>
  <c r="Y217" i="6" s="1"/>
  <c r="Y220" i="6" s="1"/>
  <c r="Y222" i="6" s="1"/>
  <c r="W195" i="6"/>
  <c r="U195" i="6"/>
  <c r="S195" i="6"/>
  <c r="Q195" i="6"/>
  <c r="Q217" i="6" s="1"/>
  <c r="Q220" i="6" s="1"/>
  <c r="Q222" i="6" s="1"/>
  <c r="O195" i="6"/>
  <c r="M195" i="6"/>
  <c r="K195" i="6"/>
  <c r="K217" i="6" s="1"/>
  <c r="K220" i="6" s="1"/>
  <c r="K222" i="6" s="1"/>
  <c r="I195" i="6"/>
  <c r="G195" i="6"/>
  <c r="E195" i="6"/>
  <c r="AN195" i="6"/>
  <c r="AN217" i="6" s="1"/>
  <c r="AN220" i="6" s="1"/>
  <c r="AN222" i="6" s="1"/>
  <c r="AN94" i="6" s="1"/>
  <c r="AL195" i="6"/>
  <c r="AL217" i="6" s="1"/>
  <c r="AL220" i="6" s="1"/>
  <c r="AL222" i="6" s="1"/>
  <c r="AJ195" i="6"/>
  <c r="AJ217" i="6" s="1"/>
  <c r="AJ220" i="6" s="1"/>
  <c r="AJ222" i="6" s="1"/>
  <c r="AJ94" i="6" s="1"/>
  <c r="AH195" i="6"/>
  <c r="AF195" i="6"/>
  <c r="AF217" i="6" s="1"/>
  <c r="AF220" i="6" s="1"/>
  <c r="AF222" i="6" s="1"/>
  <c r="AD195" i="6"/>
  <c r="AB195" i="6"/>
  <c r="Z195" i="6"/>
  <c r="X195" i="6"/>
  <c r="X217" i="6" s="1"/>
  <c r="X220" i="6" s="1"/>
  <c r="X222" i="6" s="1"/>
  <c r="V195" i="6"/>
  <c r="T195" i="6"/>
  <c r="R195" i="6"/>
  <c r="R217" i="6" s="1"/>
  <c r="R220" i="6" s="1"/>
  <c r="R222" i="6" s="1"/>
  <c r="P195" i="6"/>
  <c r="N195" i="6"/>
  <c r="L195" i="6"/>
  <c r="J195" i="6"/>
  <c r="J217" i="6" s="1"/>
  <c r="J220" i="6" s="1"/>
  <c r="J222" i="6" s="1"/>
  <c r="H195" i="6"/>
  <c r="F195" i="6"/>
  <c r="D195" i="6"/>
  <c r="D217" i="6" s="1"/>
  <c r="D220" i="6" s="1"/>
  <c r="D222" i="6" s="1"/>
  <c r="C248" i="6"/>
  <c r="C156" i="6"/>
  <c r="A35" i="6"/>
  <c r="AQ154" i="6"/>
  <c r="AU154" i="6"/>
  <c r="AW154" i="6"/>
  <c r="BC154" i="6"/>
  <c r="BI154" i="6"/>
  <c r="BK154" i="6"/>
  <c r="AS194" i="6"/>
  <c r="AY194" i="6"/>
  <c r="BA194" i="6"/>
  <c r="BE194" i="6"/>
  <c r="BG194" i="6"/>
  <c r="BL194" i="6"/>
  <c r="BM152" i="5"/>
  <c r="BN152" i="5" s="1"/>
  <c r="BM194" i="5"/>
  <c r="BN194" i="5" s="1"/>
  <c r="BF153" i="5"/>
  <c r="AT195" i="5"/>
  <c r="H217" i="5"/>
  <c r="H220" i="5" s="1"/>
  <c r="H222" i="5" s="1"/>
  <c r="H94" i="5" s="1"/>
  <c r="AV195" i="5"/>
  <c r="L217" i="5"/>
  <c r="L220" i="5" s="1"/>
  <c r="L222" i="5" s="1"/>
  <c r="L94" i="5" s="1"/>
  <c r="AZ195" i="5"/>
  <c r="P217" i="5"/>
  <c r="P220" i="5" s="1"/>
  <c r="P222" i="5" s="1"/>
  <c r="P94" i="5" s="1"/>
  <c r="BB195" i="5"/>
  <c r="T217" i="5"/>
  <c r="T220" i="5" s="1"/>
  <c r="T222" i="5" s="1"/>
  <c r="T94" i="5" s="1"/>
  <c r="BH195" i="5"/>
  <c r="AB217" i="5"/>
  <c r="AB220" i="5" s="1"/>
  <c r="AB222" i="5" s="1"/>
  <c r="AB94" i="5" s="1"/>
  <c r="AS195" i="5"/>
  <c r="G217" i="5"/>
  <c r="G220" i="5" s="1"/>
  <c r="G222" i="5" s="1"/>
  <c r="G94" i="5" s="1"/>
  <c r="AY195" i="5"/>
  <c r="O217" i="5"/>
  <c r="O220" i="5" s="1"/>
  <c r="O222" i="5" s="1"/>
  <c r="O94" i="5" s="1"/>
  <c r="BA195" i="5"/>
  <c r="S217" i="5"/>
  <c r="S220" i="5" s="1"/>
  <c r="S222" i="5" s="1"/>
  <c r="S94" i="5" s="1"/>
  <c r="BE195" i="5"/>
  <c r="W217" i="5"/>
  <c r="W220" i="5" s="1"/>
  <c r="W222" i="5" s="1"/>
  <c r="W94" i="5" s="1"/>
  <c r="BG195" i="5"/>
  <c r="AA217" i="5"/>
  <c r="AA220" i="5" s="1"/>
  <c r="AA222" i="5" s="1"/>
  <c r="AA94" i="5" s="1"/>
  <c r="C247" i="5"/>
  <c r="C155" i="5"/>
  <c r="A34" i="5"/>
  <c r="AT153" i="5"/>
  <c r="AV153" i="5"/>
  <c r="AZ153" i="5"/>
  <c r="BB153" i="5"/>
  <c r="AQ153" i="5"/>
  <c r="AU153" i="5"/>
  <c r="AW153" i="5"/>
  <c r="BC153" i="5"/>
  <c r="BJ153" i="5"/>
  <c r="AR195" i="5"/>
  <c r="F217" i="5"/>
  <c r="F220" i="5" s="1"/>
  <c r="F222" i="5" s="1"/>
  <c r="F94" i="5" s="1"/>
  <c r="AX195" i="5"/>
  <c r="N217" i="5"/>
  <c r="N220" i="5" s="1"/>
  <c r="N222" i="5" s="1"/>
  <c r="N94" i="5" s="1"/>
  <c r="BD195" i="5"/>
  <c r="V217" i="5"/>
  <c r="V220" i="5" s="1"/>
  <c r="V222" i="5" s="1"/>
  <c r="V94" i="5" s="1"/>
  <c r="BF195" i="5"/>
  <c r="Z217" i="5"/>
  <c r="Z220" i="5" s="1"/>
  <c r="Z222" i="5" s="1"/>
  <c r="Z94" i="5" s="1"/>
  <c r="BJ195" i="5"/>
  <c r="AD217" i="5"/>
  <c r="AD220" i="5" s="1"/>
  <c r="AD222" i="5" s="1"/>
  <c r="AD94" i="5" s="1"/>
  <c r="BL195" i="5"/>
  <c r="AH217" i="5"/>
  <c r="AH220" i="5" s="1"/>
  <c r="AH222" i="5" s="1"/>
  <c r="AH94" i="5" s="1"/>
  <c r="AQ195" i="5"/>
  <c r="E217" i="5"/>
  <c r="E220" i="5" s="1"/>
  <c r="E222" i="5" s="1"/>
  <c r="E94" i="5" s="1"/>
  <c r="AU195" i="5"/>
  <c r="I217" i="5"/>
  <c r="I220" i="5" s="1"/>
  <c r="I222" i="5" s="1"/>
  <c r="I94" i="5" s="1"/>
  <c r="AW195" i="5"/>
  <c r="M217" i="5"/>
  <c r="M220" i="5" s="1"/>
  <c r="M222" i="5" s="1"/>
  <c r="M94" i="5" s="1"/>
  <c r="BC195" i="5"/>
  <c r="U217" i="5"/>
  <c r="U220" i="5" s="1"/>
  <c r="U222" i="5" s="1"/>
  <c r="U94" i="5" s="1"/>
  <c r="BI195" i="5"/>
  <c r="AC217" i="5"/>
  <c r="AC220" i="5" s="1"/>
  <c r="AC222" i="5" s="1"/>
  <c r="AC94" i="5" s="1"/>
  <c r="BK195" i="5"/>
  <c r="AG217" i="5"/>
  <c r="AG220" i="5" s="1"/>
  <c r="AG222" i="5" s="1"/>
  <c r="AG94" i="5" s="1"/>
  <c r="AN154" i="5"/>
  <c r="AL154" i="5"/>
  <c r="AJ154" i="5"/>
  <c r="AH154" i="5"/>
  <c r="AF154" i="5"/>
  <c r="AD154" i="5"/>
  <c r="AB154" i="5"/>
  <c r="Z154" i="5"/>
  <c r="X154" i="5"/>
  <c r="V154" i="5"/>
  <c r="T154" i="5"/>
  <c r="R154" i="5"/>
  <c r="P154" i="5"/>
  <c r="N154" i="5"/>
  <c r="L154" i="5"/>
  <c r="J154" i="5"/>
  <c r="H154" i="5"/>
  <c r="F154" i="5"/>
  <c r="D154" i="5"/>
  <c r="AM154" i="5"/>
  <c r="AI154" i="5"/>
  <c r="AE154" i="5"/>
  <c r="AA154" i="5"/>
  <c r="W154" i="5"/>
  <c r="S154" i="5"/>
  <c r="O154" i="5"/>
  <c r="K154" i="5"/>
  <c r="G154" i="5"/>
  <c r="AK154" i="5"/>
  <c r="AG154" i="5"/>
  <c r="AC154" i="5"/>
  <c r="Y154" i="5"/>
  <c r="U154" i="5"/>
  <c r="Q154" i="5"/>
  <c r="M154" i="5"/>
  <c r="I154" i="5"/>
  <c r="E154" i="5"/>
  <c r="AO195" i="5"/>
  <c r="AO72" i="5" s="1"/>
  <c r="R65" i="15" s="1"/>
  <c r="AS153" i="5"/>
  <c r="AY153" i="5"/>
  <c r="BA153" i="5"/>
  <c r="BE153" i="5"/>
  <c r="BG153" i="5"/>
  <c r="BL153" i="5"/>
  <c r="BI153" i="5"/>
  <c r="BK153" i="5"/>
  <c r="BD154" i="1"/>
  <c r="AX154" i="1"/>
  <c r="BJ154" i="1"/>
  <c r="AR154" i="1"/>
  <c r="BM154" i="1"/>
  <c r="BG154" i="1"/>
  <c r="BF154" i="1"/>
  <c r="AZ154" i="1"/>
  <c r="AT154" i="1"/>
  <c r="BI154" i="1"/>
  <c r="BA154" i="1"/>
  <c r="AU154" i="1"/>
  <c r="BL154" i="1"/>
  <c r="AV154" i="1"/>
  <c r="BK154" i="1"/>
  <c r="BE154" i="1"/>
  <c r="AY154" i="1"/>
  <c r="AS154" i="1"/>
  <c r="BH154" i="1"/>
  <c r="BB154" i="1"/>
  <c r="BC154" i="1"/>
  <c r="AW154" i="1"/>
  <c r="BO217" i="1"/>
  <c r="I224" i="1" s="1"/>
  <c r="BN153" i="1"/>
  <c r="BO153" i="1" s="1"/>
  <c r="AO154" i="1"/>
  <c r="AO32" i="1" s="1"/>
  <c r="X155" i="1"/>
  <c r="C156" i="1"/>
  <c r="A35" i="1"/>
  <c r="G155" i="1"/>
  <c r="K155" i="1"/>
  <c r="O155" i="1"/>
  <c r="S155" i="1"/>
  <c r="W155" i="1"/>
  <c r="AA155" i="1"/>
  <c r="AE155" i="1"/>
  <c r="AI155" i="1"/>
  <c r="AM155" i="1"/>
  <c r="F155" i="1"/>
  <c r="J155" i="1"/>
  <c r="N155" i="1"/>
  <c r="R155" i="1"/>
  <c r="V155" i="1"/>
  <c r="Z155" i="1"/>
  <c r="AD155" i="1"/>
  <c r="AH155" i="1"/>
  <c r="AL155" i="1"/>
  <c r="E155" i="1"/>
  <c r="M155" i="1"/>
  <c r="U155" i="1"/>
  <c r="AC155" i="1"/>
  <c r="AK155" i="1"/>
  <c r="H155" i="1"/>
  <c r="P155" i="1"/>
  <c r="AF155" i="1"/>
  <c r="AN155" i="1"/>
  <c r="I155" i="1"/>
  <c r="Q155" i="1"/>
  <c r="Y155" i="1"/>
  <c r="AG155" i="1"/>
  <c r="D155" i="1"/>
  <c r="L155" i="1"/>
  <c r="T155" i="1"/>
  <c r="AB155" i="1"/>
  <c r="AJ155" i="1"/>
  <c r="AU107" i="5" l="1"/>
  <c r="AS97" i="5" s="1"/>
  <c r="D3" i="15" s="1"/>
  <c r="AU107" i="8"/>
  <c r="AU107" i="11"/>
  <c r="AS97" i="11" s="1"/>
  <c r="Q25" i="15"/>
  <c r="D65" i="15"/>
  <c r="C25" i="15"/>
  <c r="AB64" i="15"/>
  <c r="AB24" i="15"/>
  <c r="N24" i="15"/>
  <c r="N64" i="15"/>
  <c r="A28" i="15"/>
  <c r="C249" i="1"/>
  <c r="AQ155" i="6"/>
  <c r="AU155" i="6"/>
  <c r="AW155" i="6"/>
  <c r="BC155" i="6"/>
  <c r="BI155" i="6"/>
  <c r="BK155" i="6"/>
  <c r="AR155" i="7"/>
  <c r="AX155" i="7"/>
  <c r="BD155" i="7"/>
  <c r="BF155" i="7"/>
  <c r="BJ155" i="7"/>
  <c r="BL155" i="7"/>
  <c r="AS155" i="12"/>
  <c r="AY155" i="12"/>
  <c r="BA155" i="12"/>
  <c r="BE155" i="12"/>
  <c r="AQ155" i="13"/>
  <c r="AU155" i="13"/>
  <c r="AW155" i="13"/>
  <c r="BC155" i="13"/>
  <c r="BI155" i="13"/>
  <c r="BK155" i="13"/>
  <c r="AR155" i="14"/>
  <c r="AX155" i="14"/>
  <c r="BD155" i="14"/>
  <c r="BF155" i="14"/>
  <c r="BJ155" i="14"/>
  <c r="AY155" i="6"/>
  <c r="BE155" i="6"/>
  <c r="BM154" i="14"/>
  <c r="BN154" i="14" s="1"/>
  <c r="AO155" i="14"/>
  <c r="AO33" i="14" s="1"/>
  <c r="AA26" i="15" s="1"/>
  <c r="M26" i="15" s="1"/>
  <c r="BL155" i="14"/>
  <c r="AQ195" i="14"/>
  <c r="E217" i="14"/>
  <c r="E220" i="14" s="1"/>
  <c r="E222" i="14" s="1"/>
  <c r="E94" i="14" s="1"/>
  <c r="AU195" i="14"/>
  <c r="I217" i="14"/>
  <c r="I220" i="14" s="1"/>
  <c r="I222" i="14" s="1"/>
  <c r="I94" i="14" s="1"/>
  <c r="AW195" i="14"/>
  <c r="M217" i="14"/>
  <c r="M220" i="14" s="1"/>
  <c r="M222" i="14" s="1"/>
  <c r="M94" i="14" s="1"/>
  <c r="BC195" i="14"/>
  <c r="U217" i="14"/>
  <c r="U220" i="14" s="1"/>
  <c r="U222" i="14" s="1"/>
  <c r="U94" i="14" s="1"/>
  <c r="BI195" i="14"/>
  <c r="AC217" i="14"/>
  <c r="AC220" i="14" s="1"/>
  <c r="AC222" i="14" s="1"/>
  <c r="AC94" i="14" s="1"/>
  <c r="BK195" i="14"/>
  <c r="AG217" i="14"/>
  <c r="AG220" i="14" s="1"/>
  <c r="AG222" i="14" s="1"/>
  <c r="AG94" i="14" s="1"/>
  <c r="AR195" i="14"/>
  <c r="F217" i="14"/>
  <c r="F220" i="14" s="1"/>
  <c r="F222" i="14" s="1"/>
  <c r="F94" i="14" s="1"/>
  <c r="AX195" i="14"/>
  <c r="N217" i="14"/>
  <c r="N220" i="14" s="1"/>
  <c r="N222" i="14" s="1"/>
  <c r="N94" i="14" s="1"/>
  <c r="BD195" i="14"/>
  <c r="V217" i="14"/>
  <c r="V220" i="14" s="1"/>
  <c r="V222" i="14" s="1"/>
  <c r="V94" i="14" s="1"/>
  <c r="BF195" i="14"/>
  <c r="Z217" i="14"/>
  <c r="Z220" i="14" s="1"/>
  <c r="Z222" i="14" s="1"/>
  <c r="Z94" i="14" s="1"/>
  <c r="BJ195" i="14"/>
  <c r="AD217" i="14"/>
  <c r="AD220" i="14" s="1"/>
  <c r="AD222" i="14" s="1"/>
  <c r="AD94" i="14" s="1"/>
  <c r="BL195" i="14"/>
  <c r="AH217" i="14"/>
  <c r="AH220" i="14" s="1"/>
  <c r="AH222" i="14" s="1"/>
  <c r="AH94" i="14" s="1"/>
  <c r="C249" i="14"/>
  <c r="C157" i="14"/>
  <c r="A36" i="14"/>
  <c r="BM194" i="14"/>
  <c r="BN194" i="14" s="1"/>
  <c r="AO195" i="14"/>
  <c r="AO72" i="14" s="1"/>
  <c r="AA65" i="15" s="1"/>
  <c r="M65" i="15" s="1"/>
  <c r="AT155" i="14"/>
  <c r="AV155" i="14"/>
  <c r="AZ155" i="14"/>
  <c r="BB155" i="14"/>
  <c r="BH155" i="14"/>
  <c r="AS155" i="14"/>
  <c r="AY155" i="14"/>
  <c r="BA155" i="14"/>
  <c r="BE155" i="14"/>
  <c r="BG155" i="14"/>
  <c r="AS195" i="14"/>
  <c r="G217" i="14"/>
  <c r="G220" i="14" s="1"/>
  <c r="G222" i="14" s="1"/>
  <c r="G94" i="14" s="1"/>
  <c r="AY195" i="14"/>
  <c r="O217" i="14"/>
  <c r="O220" i="14" s="1"/>
  <c r="O222" i="14" s="1"/>
  <c r="O94" i="14" s="1"/>
  <c r="BA195" i="14"/>
  <c r="S217" i="14"/>
  <c r="S220" i="14" s="1"/>
  <c r="S222" i="14" s="1"/>
  <c r="S94" i="14" s="1"/>
  <c r="BE195" i="14"/>
  <c r="W217" i="14"/>
  <c r="W220" i="14" s="1"/>
  <c r="W222" i="14" s="1"/>
  <c r="W94" i="14" s="1"/>
  <c r="BG195" i="14"/>
  <c r="AA217" i="14"/>
  <c r="AA220" i="14" s="1"/>
  <c r="AA222" i="14" s="1"/>
  <c r="AA94" i="14" s="1"/>
  <c r="AT195" i="14"/>
  <c r="H217" i="14"/>
  <c r="H220" i="14" s="1"/>
  <c r="H222" i="14" s="1"/>
  <c r="H94" i="14" s="1"/>
  <c r="AV195" i="14"/>
  <c r="L217" i="14"/>
  <c r="L220" i="14" s="1"/>
  <c r="L222" i="14" s="1"/>
  <c r="L94" i="14" s="1"/>
  <c r="AZ195" i="14"/>
  <c r="P217" i="14"/>
  <c r="P220" i="14" s="1"/>
  <c r="P222" i="14" s="1"/>
  <c r="P94" i="14" s="1"/>
  <c r="BB195" i="14"/>
  <c r="T217" i="14"/>
  <c r="T220" i="14" s="1"/>
  <c r="T222" i="14" s="1"/>
  <c r="T94" i="14" s="1"/>
  <c r="BH195" i="14"/>
  <c r="AB217" i="14"/>
  <c r="AB220" i="14" s="1"/>
  <c r="AB222" i="14" s="1"/>
  <c r="AB94" i="14" s="1"/>
  <c r="AN156" i="14"/>
  <c r="AL156" i="14"/>
  <c r="AJ156" i="14"/>
  <c r="AH156" i="14"/>
  <c r="AF156" i="14"/>
  <c r="AD156" i="14"/>
  <c r="AB156" i="14"/>
  <c r="Z156" i="14"/>
  <c r="X156" i="14"/>
  <c r="V156" i="14"/>
  <c r="T156" i="14"/>
  <c r="R156" i="14"/>
  <c r="P156" i="14"/>
  <c r="N156" i="14"/>
  <c r="L156" i="14"/>
  <c r="J156" i="14"/>
  <c r="H156" i="14"/>
  <c r="F156" i="14"/>
  <c r="D156" i="14"/>
  <c r="AM156" i="14"/>
  <c r="AK156" i="14"/>
  <c r="AI156" i="14"/>
  <c r="AG156" i="14"/>
  <c r="AE156" i="14"/>
  <c r="AC156" i="14"/>
  <c r="AA156" i="14"/>
  <c r="Y156" i="14"/>
  <c r="W156" i="14"/>
  <c r="U156" i="14"/>
  <c r="S156" i="14"/>
  <c r="Q156" i="14"/>
  <c r="O156" i="14"/>
  <c r="M156" i="14"/>
  <c r="K156" i="14"/>
  <c r="I156" i="14"/>
  <c r="G156" i="14"/>
  <c r="E156" i="14"/>
  <c r="AQ155" i="14"/>
  <c r="AU155" i="14"/>
  <c r="AW155" i="14"/>
  <c r="BC155" i="14"/>
  <c r="BI155" i="14"/>
  <c r="BK155" i="14"/>
  <c r="AS195" i="13"/>
  <c r="G217" i="13"/>
  <c r="G220" i="13" s="1"/>
  <c r="G222" i="13" s="1"/>
  <c r="G94" i="13" s="1"/>
  <c r="AY195" i="13"/>
  <c r="O217" i="13"/>
  <c r="O220" i="13" s="1"/>
  <c r="O222" i="13" s="1"/>
  <c r="O94" i="13" s="1"/>
  <c r="BA195" i="13"/>
  <c r="S217" i="13"/>
  <c r="S220" i="13" s="1"/>
  <c r="S222" i="13" s="1"/>
  <c r="S94" i="13" s="1"/>
  <c r="BE195" i="13"/>
  <c r="W217" i="13"/>
  <c r="W220" i="13" s="1"/>
  <c r="W222" i="13" s="1"/>
  <c r="W94" i="13" s="1"/>
  <c r="BG195" i="13"/>
  <c r="AA217" i="13"/>
  <c r="AA220" i="13" s="1"/>
  <c r="AA222" i="13" s="1"/>
  <c r="AA94" i="13" s="1"/>
  <c r="AT195" i="13"/>
  <c r="H217" i="13"/>
  <c r="H220" i="13" s="1"/>
  <c r="H222" i="13" s="1"/>
  <c r="H94" i="13" s="1"/>
  <c r="AV195" i="13"/>
  <c r="L217" i="13"/>
  <c r="L220" i="13" s="1"/>
  <c r="L222" i="13" s="1"/>
  <c r="L94" i="13" s="1"/>
  <c r="AZ195" i="13"/>
  <c r="P217" i="13"/>
  <c r="P220" i="13" s="1"/>
  <c r="P222" i="13" s="1"/>
  <c r="P94" i="13" s="1"/>
  <c r="BB195" i="13"/>
  <c r="T217" i="13"/>
  <c r="T220" i="13" s="1"/>
  <c r="T222" i="13" s="1"/>
  <c r="T94" i="13" s="1"/>
  <c r="BH195" i="13"/>
  <c r="AB217" i="13"/>
  <c r="AB220" i="13" s="1"/>
  <c r="AB222" i="13" s="1"/>
  <c r="AB94" i="13" s="1"/>
  <c r="AM156" i="13"/>
  <c r="AK156" i="13"/>
  <c r="AI156" i="13"/>
  <c r="AG156" i="13"/>
  <c r="AE156" i="13"/>
  <c r="AC156" i="13"/>
  <c r="AA156" i="13"/>
  <c r="Y156" i="13"/>
  <c r="W156" i="13"/>
  <c r="U156" i="13"/>
  <c r="S156" i="13"/>
  <c r="Q156" i="13"/>
  <c r="O156" i="13"/>
  <c r="M156" i="13"/>
  <c r="K156" i="13"/>
  <c r="I156" i="13"/>
  <c r="G156" i="13"/>
  <c r="E156" i="13"/>
  <c r="AN156" i="13"/>
  <c r="AL156" i="13"/>
  <c r="AJ156" i="13"/>
  <c r="AH156" i="13"/>
  <c r="AF156" i="13"/>
  <c r="AD156" i="13"/>
  <c r="AB156" i="13"/>
  <c r="Z156" i="13"/>
  <c r="X156" i="13"/>
  <c r="V156" i="13"/>
  <c r="T156" i="13"/>
  <c r="R156" i="13"/>
  <c r="P156" i="13"/>
  <c r="N156" i="13"/>
  <c r="L156" i="13"/>
  <c r="J156" i="13"/>
  <c r="H156" i="13"/>
  <c r="F156" i="13"/>
  <c r="D156" i="13"/>
  <c r="BM194" i="13"/>
  <c r="BN194" i="13" s="1"/>
  <c r="AS155" i="13"/>
  <c r="AY155" i="13"/>
  <c r="BA155" i="13"/>
  <c r="BE155" i="13"/>
  <c r="BG155" i="13"/>
  <c r="AT155" i="13"/>
  <c r="AV155" i="13"/>
  <c r="AZ155" i="13"/>
  <c r="BB155" i="13"/>
  <c r="BH155" i="13"/>
  <c r="AQ195" i="13"/>
  <c r="E217" i="13"/>
  <c r="E220" i="13" s="1"/>
  <c r="E222" i="13" s="1"/>
  <c r="E94" i="13" s="1"/>
  <c r="AU195" i="13"/>
  <c r="I217" i="13"/>
  <c r="I220" i="13" s="1"/>
  <c r="I222" i="13" s="1"/>
  <c r="I94" i="13" s="1"/>
  <c r="AW195" i="13"/>
  <c r="M217" i="13"/>
  <c r="M220" i="13" s="1"/>
  <c r="M222" i="13" s="1"/>
  <c r="M94" i="13" s="1"/>
  <c r="BC195" i="13"/>
  <c r="U217" i="13"/>
  <c r="U220" i="13" s="1"/>
  <c r="U222" i="13" s="1"/>
  <c r="U94" i="13" s="1"/>
  <c r="BI195" i="13"/>
  <c r="AC217" i="13"/>
  <c r="AC220" i="13" s="1"/>
  <c r="AC222" i="13" s="1"/>
  <c r="AC94" i="13" s="1"/>
  <c r="BK195" i="13"/>
  <c r="AG217" i="13"/>
  <c r="AG220" i="13" s="1"/>
  <c r="AG222" i="13" s="1"/>
  <c r="AG94" i="13" s="1"/>
  <c r="AR195" i="13"/>
  <c r="F217" i="13"/>
  <c r="F220" i="13" s="1"/>
  <c r="F222" i="13" s="1"/>
  <c r="F94" i="13" s="1"/>
  <c r="AX195" i="13"/>
  <c r="N217" i="13"/>
  <c r="N220" i="13" s="1"/>
  <c r="N222" i="13" s="1"/>
  <c r="N94" i="13" s="1"/>
  <c r="BD195" i="13"/>
  <c r="V217" i="13"/>
  <c r="V220" i="13" s="1"/>
  <c r="V222" i="13" s="1"/>
  <c r="V94" i="13" s="1"/>
  <c r="BF195" i="13"/>
  <c r="Z217" i="13"/>
  <c r="Z220" i="13" s="1"/>
  <c r="Z222" i="13" s="1"/>
  <c r="Z94" i="13" s="1"/>
  <c r="BJ195" i="13"/>
  <c r="AD217" i="13"/>
  <c r="AD220" i="13" s="1"/>
  <c r="AD222" i="13" s="1"/>
  <c r="AD94" i="13" s="1"/>
  <c r="BL195" i="13"/>
  <c r="AH217" i="13"/>
  <c r="AH220" i="13" s="1"/>
  <c r="AH222" i="13" s="1"/>
  <c r="AH94" i="13" s="1"/>
  <c r="C249" i="13"/>
  <c r="C157" i="13"/>
  <c r="A36" i="13"/>
  <c r="AO195" i="13"/>
  <c r="AO72" i="13" s="1"/>
  <c r="Z65" i="15" s="1"/>
  <c r="L65" i="15" s="1"/>
  <c r="BM154" i="13"/>
  <c r="BN154" i="13" s="1"/>
  <c r="AO155" i="13"/>
  <c r="AO33" i="13" s="1"/>
  <c r="Z26" i="15" s="1"/>
  <c r="L26" i="15" s="1"/>
  <c r="AR155" i="13"/>
  <c r="AX155" i="13"/>
  <c r="BD155" i="13"/>
  <c r="BF155" i="13"/>
  <c r="BJ155" i="13"/>
  <c r="BL155" i="13"/>
  <c r="AQ155" i="12"/>
  <c r="AU155" i="12"/>
  <c r="AW155" i="12"/>
  <c r="BC155" i="12"/>
  <c r="BI155" i="12"/>
  <c r="BK155" i="12"/>
  <c r="AM156" i="12"/>
  <c r="AK156" i="12"/>
  <c r="AI156" i="12"/>
  <c r="AG156" i="12"/>
  <c r="AE156" i="12"/>
  <c r="AC156" i="12"/>
  <c r="AA156" i="12"/>
  <c r="Y156" i="12"/>
  <c r="W156" i="12"/>
  <c r="U156" i="12"/>
  <c r="S156" i="12"/>
  <c r="Q156" i="12"/>
  <c r="O156" i="12"/>
  <c r="M156" i="12"/>
  <c r="K156" i="12"/>
  <c r="I156" i="12"/>
  <c r="G156" i="12"/>
  <c r="E156" i="12"/>
  <c r="AN156" i="12"/>
  <c r="AL156" i="12"/>
  <c r="AJ156" i="12"/>
  <c r="AH156" i="12"/>
  <c r="AF156" i="12"/>
  <c r="AD156" i="12"/>
  <c r="AB156" i="12"/>
  <c r="Z156" i="12"/>
  <c r="X156" i="12"/>
  <c r="V156" i="12"/>
  <c r="T156" i="12"/>
  <c r="R156" i="12"/>
  <c r="P156" i="12"/>
  <c r="N156" i="12"/>
  <c r="L156" i="12"/>
  <c r="J156" i="12"/>
  <c r="H156" i="12"/>
  <c r="F156" i="12"/>
  <c r="D156" i="12"/>
  <c r="AT195" i="12"/>
  <c r="H217" i="12"/>
  <c r="H220" i="12" s="1"/>
  <c r="H222" i="12" s="1"/>
  <c r="H94" i="12" s="1"/>
  <c r="AV195" i="12"/>
  <c r="L217" i="12"/>
  <c r="L220" i="12" s="1"/>
  <c r="L222" i="12" s="1"/>
  <c r="L94" i="12" s="1"/>
  <c r="AZ195" i="12"/>
  <c r="P217" i="12"/>
  <c r="P220" i="12" s="1"/>
  <c r="P222" i="12" s="1"/>
  <c r="P94" i="12" s="1"/>
  <c r="BB195" i="12"/>
  <c r="T217" i="12"/>
  <c r="T220" i="12" s="1"/>
  <c r="T222" i="12" s="1"/>
  <c r="T94" i="12" s="1"/>
  <c r="BH195" i="12"/>
  <c r="AB217" i="12"/>
  <c r="AB220" i="12" s="1"/>
  <c r="AB222" i="12" s="1"/>
  <c r="AB94" i="12" s="1"/>
  <c r="AQ195" i="12"/>
  <c r="E217" i="12"/>
  <c r="E220" i="12" s="1"/>
  <c r="E222" i="12" s="1"/>
  <c r="E94" i="12" s="1"/>
  <c r="AU195" i="12"/>
  <c r="I217" i="12"/>
  <c r="I220" i="12" s="1"/>
  <c r="I222" i="12" s="1"/>
  <c r="I94" i="12" s="1"/>
  <c r="AW195" i="12"/>
  <c r="M217" i="12"/>
  <c r="M220" i="12" s="1"/>
  <c r="M222" i="12" s="1"/>
  <c r="M94" i="12" s="1"/>
  <c r="BC195" i="12"/>
  <c r="U217" i="12"/>
  <c r="U220" i="12" s="1"/>
  <c r="U222" i="12" s="1"/>
  <c r="U94" i="12" s="1"/>
  <c r="BJ195" i="12"/>
  <c r="AD217" i="12"/>
  <c r="AD220" i="12" s="1"/>
  <c r="AD222" i="12" s="1"/>
  <c r="AD94" i="12" s="1"/>
  <c r="BM154" i="12"/>
  <c r="BN154" i="12" s="1"/>
  <c r="BG155" i="12"/>
  <c r="AT155" i="12"/>
  <c r="AV155" i="12"/>
  <c r="AZ155" i="12"/>
  <c r="BB155" i="12"/>
  <c r="BH155" i="12"/>
  <c r="C249" i="12"/>
  <c r="C157" i="12"/>
  <c r="A36" i="12"/>
  <c r="AR195" i="12"/>
  <c r="F217" i="12"/>
  <c r="F220" i="12" s="1"/>
  <c r="F222" i="12" s="1"/>
  <c r="F94" i="12" s="1"/>
  <c r="AX195" i="12"/>
  <c r="N217" i="12"/>
  <c r="N220" i="12" s="1"/>
  <c r="N222" i="12" s="1"/>
  <c r="N94" i="12" s="1"/>
  <c r="BD195" i="12"/>
  <c r="V217" i="12"/>
  <c r="V220" i="12" s="1"/>
  <c r="V222" i="12" s="1"/>
  <c r="V94" i="12" s="1"/>
  <c r="BF195" i="12"/>
  <c r="Z217" i="12"/>
  <c r="Z220" i="12" s="1"/>
  <c r="Z222" i="12" s="1"/>
  <c r="Z94" i="12" s="1"/>
  <c r="AS195" i="12"/>
  <c r="G217" i="12"/>
  <c r="G220" i="12" s="1"/>
  <c r="G222" i="12" s="1"/>
  <c r="G94" i="12" s="1"/>
  <c r="AY195" i="12"/>
  <c r="O217" i="12"/>
  <c r="O220" i="12" s="1"/>
  <c r="O222" i="12" s="1"/>
  <c r="O94" i="12" s="1"/>
  <c r="BA195" i="12"/>
  <c r="S217" i="12"/>
  <c r="S220" i="12" s="1"/>
  <c r="S222" i="12" s="1"/>
  <c r="S94" i="12" s="1"/>
  <c r="BE195" i="12"/>
  <c r="W217" i="12"/>
  <c r="W220" i="12" s="1"/>
  <c r="W222" i="12" s="1"/>
  <c r="W94" i="12" s="1"/>
  <c r="BG195" i="12"/>
  <c r="AA217" i="12"/>
  <c r="AA220" i="12" s="1"/>
  <c r="AA222" i="12" s="1"/>
  <c r="AA94" i="12" s="1"/>
  <c r="BL195" i="12"/>
  <c r="AH217" i="12"/>
  <c r="AH220" i="12" s="1"/>
  <c r="AH222" i="12" s="1"/>
  <c r="AH94" i="12" s="1"/>
  <c r="BI195" i="12"/>
  <c r="AC217" i="12"/>
  <c r="AC220" i="12" s="1"/>
  <c r="AC222" i="12" s="1"/>
  <c r="AC94" i="12" s="1"/>
  <c r="BK195" i="12"/>
  <c r="AG217" i="12"/>
  <c r="AG220" i="12" s="1"/>
  <c r="AG222" i="12" s="1"/>
  <c r="AG94" i="12" s="1"/>
  <c r="AO195" i="12"/>
  <c r="AO72" i="12" s="1"/>
  <c r="Y65" i="15" s="1"/>
  <c r="K65" i="15" s="1"/>
  <c r="BM194" i="12"/>
  <c r="BN194" i="12" s="1"/>
  <c r="AO155" i="12"/>
  <c r="AO33" i="12" s="1"/>
  <c r="Y26" i="15" s="1"/>
  <c r="K26" i="15" s="1"/>
  <c r="AR155" i="12"/>
  <c r="AX155" i="12"/>
  <c r="BD155" i="12"/>
  <c r="BF155" i="12"/>
  <c r="BJ155" i="12"/>
  <c r="BL155" i="12"/>
  <c r="AO154" i="11"/>
  <c r="AO32" i="11" s="1"/>
  <c r="X25" i="15" s="1"/>
  <c r="J25" i="15" s="1"/>
  <c r="AT154" i="11"/>
  <c r="BH154" i="11"/>
  <c r="AS154" i="11"/>
  <c r="AY154" i="11"/>
  <c r="BA154" i="11"/>
  <c r="BE154" i="11"/>
  <c r="BG154" i="11"/>
  <c r="C248" i="11"/>
  <c r="C156" i="11"/>
  <c r="A35" i="11"/>
  <c r="AV154" i="11"/>
  <c r="AZ154" i="11"/>
  <c r="BB154" i="11"/>
  <c r="AM155" i="11"/>
  <c r="AK155" i="11"/>
  <c r="AI155" i="11"/>
  <c r="AG155" i="11"/>
  <c r="AE155" i="11"/>
  <c r="AC155" i="11"/>
  <c r="AA155" i="11"/>
  <c r="Y155" i="11"/>
  <c r="W155" i="11"/>
  <c r="U155" i="11"/>
  <c r="S155" i="11"/>
  <c r="Q155" i="11"/>
  <c r="O155" i="11"/>
  <c r="M155" i="11"/>
  <c r="K155" i="11"/>
  <c r="I155" i="11"/>
  <c r="G155" i="11"/>
  <c r="E155" i="11"/>
  <c r="AN155" i="11"/>
  <c r="AL155" i="11"/>
  <c r="AJ155" i="11"/>
  <c r="AH155" i="11"/>
  <c r="AF155" i="11"/>
  <c r="AD155" i="11"/>
  <c r="AB155" i="11"/>
  <c r="Z155" i="11"/>
  <c r="X155" i="11"/>
  <c r="V155" i="11"/>
  <c r="T155" i="11"/>
  <c r="R155" i="11"/>
  <c r="P155" i="11"/>
  <c r="N155" i="11"/>
  <c r="L155" i="11"/>
  <c r="J155" i="11"/>
  <c r="H155" i="11"/>
  <c r="F155" i="11"/>
  <c r="D155" i="11"/>
  <c r="BM153" i="11"/>
  <c r="BN153" i="11" s="1"/>
  <c r="AQ154" i="11"/>
  <c r="AU154" i="11"/>
  <c r="AW154" i="11"/>
  <c r="BC154" i="11"/>
  <c r="BI154" i="11"/>
  <c r="BK154" i="11"/>
  <c r="AR154" i="11"/>
  <c r="AX154" i="11"/>
  <c r="BD154" i="11"/>
  <c r="BF154" i="11"/>
  <c r="BJ154" i="11"/>
  <c r="BL154" i="11"/>
  <c r="BM195" i="11"/>
  <c r="BN195" i="11" s="1"/>
  <c r="BN217" i="11" s="1"/>
  <c r="I224" i="11" s="1"/>
  <c r="BM194" i="10"/>
  <c r="BN194" i="10" s="1"/>
  <c r="AQ155" i="10"/>
  <c r="AU155" i="10"/>
  <c r="AW155" i="10"/>
  <c r="BC155" i="10"/>
  <c r="BI155" i="10"/>
  <c r="BK155" i="10"/>
  <c r="AT195" i="10"/>
  <c r="H217" i="10"/>
  <c r="H220" i="10" s="1"/>
  <c r="H222" i="10" s="1"/>
  <c r="H94" i="10" s="1"/>
  <c r="AV195" i="10"/>
  <c r="L217" i="10"/>
  <c r="L220" i="10" s="1"/>
  <c r="L222" i="10" s="1"/>
  <c r="L94" i="10" s="1"/>
  <c r="AZ195" i="10"/>
  <c r="P217" i="10"/>
  <c r="P220" i="10" s="1"/>
  <c r="P222" i="10" s="1"/>
  <c r="P94" i="10" s="1"/>
  <c r="BB195" i="10"/>
  <c r="T217" i="10"/>
  <c r="T220" i="10" s="1"/>
  <c r="T222" i="10" s="1"/>
  <c r="T94" i="10" s="1"/>
  <c r="BH195" i="10"/>
  <c r="AB217" i="10"/>
  <c r="AB220" i="10" s="1"/>
  <c r="AB222" i="10" s="1"/>
  <c r="AB94" i="10" s="1"/>
  <c r="AS195" i="10"/>
  <c r="G217" i="10"/>
  <c r="G220" i="10" s="1"/>
  <c r="G222" i="10" s="1"/>
  <c r="G94" i="10" s="1"/>
  <c r="AY195" i="10"/>
  <c r="O217" i="10"/>
  <c r="O220" i="10" s="1"/>
  <c r="O222" i="10" s="1"/>
  <c r="O94" i="10" s="1"/>
  <c r="BA195" i="10"/>
  <c r="S217" i="10"/>
  <c r="S220" i="10" s="1"/>
  <c r="S222" i="10" s="1"/>
  <c r="S94" i="10" s="1"/>
  <c r="BE195" i="10"/>
  <c r="W217" i="10"/>
  <c r="W220" i="10" s="1"/>
  <c r="W222" i="10" s="1"/>
  <c r="W94" i="10" s="1"/>
  <c r="BG195" i="10"/>
  <c r="AA217" i="10"/>
  <c r="AA220" i="10" s="1"/>
  <c r="AA222" i="10" s="1"/>
  <c r="AA94" i="10" s="1"/>
  <c r="C249" i="10"/>
  <c r="C157" i="10"/>
  <c r="A36" i="10"/>
  <c r="BM154" i="10"/>
  <c r="BN154" i="10" s="1"/>
  <c r="AS155" i="10"/>
  <c r="AY155" i="10"/>
  <c r="BA155" i="10"/>
  <c r="BE155" i="10"/>
  <c r="BG155" i="10"/>
  <c r="AT155" i="10"/>
  <c r="AV155" i="10"/>
  <c r="AZ155" i="10"/>
  <c r="BB155" i="10"/>
  <c r="BH155" i="10"/>
  <c r="AR195" i="10"/>
  <c r="F217" i="10"/>
  <c r="F220" i="10" s="1"/>
  <c r="F222" i="10" s="1"/>
  <c r="F94" i="10" s="1"/>
  <c r="AX195" i="10"/>
  <c r="N217" i="10"/>
  <c r="N220" i="10" s="1"/>
  <c r="N222" i="10" s="1"/>
  <c r="N94" i="10" s="1"/>
  <c r="BD195" i="10"/>
  <c r="V217" i="10"/>
  <c r="V220" i="10" s="1"/>
  <c r="V222" i="10" s="1"/>
  <c r="V94" i="10" s="1"/>
  <c r="BF195" i="10"/>
  <c r="Z217" i="10"/>
  <c r="Z220" i="10" s="1"/>
  <c r="Z222" i="10" s="1"/>
  <c r="Z94" i="10" s="1"/>
  <c r="BJ195" i="10"/>
  <c r="AD217" i="10"/>
  <c r="AD220" i="10" s="1"/>
  <c r="AD222" i="10" s="1"/>
  <c r="AD94" i="10" s="1"/>
  <c r="BL195" i="10"/>
  <c r="AH217" i="10"/>
  <c r="AH220" i="10" s="1"/>
  <c r="AH222" i="10" s="1"/>
  <c r="AH94" i="10" s="1"/>
  <c r="AQ195" i="10"/>
  <c r="E217" i="10"/>
  <c r="E220" i="10" s="1"/>
  <c r="E222" i="10" s="1"/>
  <c r="E94" i="10" s="1"/>
  <c r="AU195" i="10"/>
  <c r="I217" i="10"/>
  <c r="I220" i="10" s="1"/>
  <c r="I222" i="10" s="1"/>
  <c r="I94" i="10" s="1"/>
  <c r="AW195" i="10"/>
  <c r="M217" i="10"/>
  <c r="M220" i="10" s="1"/>
  <c r="M222" i="10" s="1"/>
  <c r="M94" i="10" s="1"/>
  <c r="BC195" i="10"/>
  <c r="U217" i="10"/>
  <c r="U220" i="10" s="1"/>
  <c r="U222" i="10" s="1"/>
  <c r="U94" i="10" s="1"/>
  <c r="BI195" i="10"/>
  <c r="AC217" i="10"/>
  <c r="AC220" i="10" s="1"/>
  <c r="AC222" i="10" s="1"/>
  <c r="AC94" i="10" s="1"/>
  <c r="BK195" i="10"/>
  <c r="AG217" i="10"/>
  <c r="AG220" i="10" s="1"/>
  <c r="AG222" i="10" s="1"/>
  <c r="AG94" i="10" s="1"/>
  <c r="AN156" i="10"/>
  <c r="AL156" i="10"/>
  <c r="AJ156" i="10"/>
  <c r="AH156" i="10"/>
  <c r="AF156" i="10"/>
  <c r="AD156" i="10"/>
  <c r="AB156" i="10"/>
  <c r="Z156" i="10"/>
  <c r="X156" i="10"/>
  <c r="V156" i="10"/>
  <c r="T156" i="10"/>
  <c r="R156" i="10"/>
  <c r="P156" i="10"/>
  <c r="N156" i="10"/>
  <c r="L156" i="10"/>
  <c r="J156" i="10"/>
  <c r="H156" i="10"/>
  <c r="F156" i="10"/>
  <c r="D156" i="10"/>
  <c r="AM156" i="10"/>
  <c r="AK156" i="10"/>
  <c r="AI156" i="10"/>
  <c r="AG156" i="10"/>
  <c r="AE156" i="10"/>
  <c r="AC156" i="10"/>
  <c r="AA156" i="10"/>
  <c r="Y156" i="10"/>
  <c r="W156" i="10"/>
  <c r="U156" i="10"/>
  <c r="S156" i="10"/>
  <c r="Q156" i="10"/>
  <c r="O156" i="10"/>
  <c r="M156" i="10"/>
  <c r="K156" i="10"/>
  <c r="I156" i="10"/>
  <c r="G156" i="10"/>
  <c r="E156" i="10"/>
  <c r="AO195" i="10"/>
  <c r="AO72" i="10" s="1"/>
  <c r="W65" i="15" s="1"/>
  <c r="I65" i="15" s="1"/>
  <c r="AO155" i="10"/>
  <c r="AO33" i="10" s="1"/>
  <c r="W26" i="15" s="1"/>
  <c r="I26" i="15" s="1"/>
  <c r="AR155" i="10"/>
  <c r="AX155" i="10"/>
  <c r="BD155" i="10"/>
  <c r="BF155" i="10"/>
  <c r="BJ155" i="10"/>
  <c r="BL155" i="10"/>
  <c r="AQ154" i="9"/>
  <c r="AU154" i="9"/>
  <c r="AW154" i="9"/>
  <c r="BC154" i="9"/>
  <c r="BI154" i="9"/>
  <c r="BK154" i="9"/>
  <c r="AT195" i="9"/>
  <c r="H217" i="9"/>
  <c r="H220" i="9" s="1"/>
  <c r="H222" i="9" s="1"/>
  <c r="H94" i="9" s="1"/>
  <c r="AV195" i="9"/>
  <c r="L217" i="9"/>
  <c r="L220" i="9" s="1"/>
  <c r="L222" i="9" s="1"/>
  <c r="L94" i="9" s="1"/>
  <c r="AZ195" i="9"/>
  <c r="P217" i="9"/>
  <c r="P220" i="9" s="1"/>
  <c r="P222" i="9" s="1"/>
  <c r="P94" i="9" s="1"/>
  <c r="BB195" i="9"/>
  <c r="T217" i="9"/>
  <c r="T220" i="9" s="1"/>
  <c r="T222" i="9" s="1"/>
  <c r="T94" i="9" s="1"/>
  <c r="BH195" i="9"/>
  <c r="AB217" i="9"/>
  <c r="AB220" i="9" s="1"/>
  <c r="AB222" i="9" s="1"/>
  <c r="AB94" i="9" s="1"/>
  <c r="AS195" i="9"/>
  <c r="G217" i="9"/>
  <c r="G220" i="9" s="1"/>
  <c r="G222" i="9" s="1"/>
  <c r="G94" i="9" s="1"/>
  <c r="AY195" i="9"/>
  <c r="O217" i="9"/>
  <c r="O220" i="9" s="1"/>
  <c r="O222" i="9" s="1"/>
  <c r="O94" i="9" s="1"/>
  <c r="BA195" i="9"/>
  <c r="S217" i="9"/>
  <c r="S220" i="9" s="1"/>
  <c r="S222" i="9" s="1"/>
  <c r="S94" i="9" s="1"/>
  <c r="BE195" i="9"/>
  <c r="W217" i="9"/>
  <c r="W220" i="9" s="1"/>
  <c r="W222" i="9" s="1"/>
  <c r="W94" i="9" s="1"/>
  <c r="BG195" i="9"/>
  <c r="AA217" i="9"/>
  <c r="AA220" i="9" s="1"/>
  <c r="AA222" i="9" s="1"/>
  <c r="AA94" i="9" s="1"/>
  <c r="C248" i="9"/>
  <c r="C156" i="9"/>
  <c r="A35" i="9"/>
  <c r="AO154" i="9"/>
  <c r="AO32" i="9" s="1"/>
  <c r="V25" i="15" s="1"/>
  <c r="H25" i="15" s="1"/>
  <c r="AR154" i="9"/>
  <c r="AX154" i="9"/>
  <c r="BD154" i="9"/>
  <c r="BF154" i="9"/>
  <c r="BJ154" i="9"/>
  <c r="BL154" i="9"/>
  <c r="AR195" i="9"/>
  <c r="F217" i="9"/>
  <c r="F220" i="9" s="1"/>
  <c r="F222" i="9" s="1"/>
  <c r="F94" i="9" s="1"/>
  <c r="AX195" i="9"/>
  <c r="N217" i="9"/>
  <c r="N220" i="9" s="1"/>
  <c r="N222" i="9" s="1"/>
  <c r="N94" i="9" s="1"/>
  <c r="BD195" i="9"/>
  <c r="V217" i="9"/>
  <c r="V220" i="9" s="1"/>
  <c r="V222" i="9" s="1"/>
  <c r="V94" i="9" s="1"/>
  <c r="BF195" i="9"/>
  <c r="Z217" i="9"/>
  <c r="Z220" i="9" s="1"/>
  <c r="Z222" i="9" s="1"/>
  <c r="Z94" i="9" s="1"/>
  <c r="BJ195" i="9"/>
  <c r="AD217" i="9"/>
  <c r="AD220" i="9" s="1"/>
  <c r="AD222" i="9" s="1"/>
  <c r="AD94" i="9" s="1"/>
  <c r="BL195" i="9"/>
  <c r="AH217" i="9"/>
  <c r="AH220" i="9" s="1"/>
  <c r="AH222" i="9" s="1"/>
  <c r="AH94" i="9" s="1"/>
  <c r="AQ195" i="9"/>
  <c r="E217" i="9"/>
  <c r="E220" i="9" s="1"/>
  <c r="E222" i="9" s="1"/>
  <c r="E94" i="9" s="1"/>
  <c r="AU195" i="9"/>
  <c r="I217" i="9"/>
  <c r="I220" i="9" s="1"/>
  <c r="I222" i="9" s="1"/>
  <c r="I94" i="9" s="1"/>
  <c r="AW195" i="9"/>
  <c r="M217" i="9"/>
  <c r="M220" i="9" s="1"/>
  <c r="M222" i="9" s="1"/>
  <c r="M94" i="9" s="1"/>
  <c r="BC195" i="9"/>
  <c r="U217" i="9"/>
  <c r="U220" i="9" s="1"/>
  <c r="U222" i="9" s="1"/>
  <c r="U94" i="9" s="1"/>
  <c r="BI195" i="9"/>
  <c r="AC217" i="9"/>
  <c r="AC220" i="9" s="1"/>
  <c r="AC222" i="9" s="1"/>
  <c r="AC94" i="9" s="1"/>
  <c r="BK195" i="9"/>
  <c r="AG217" i="9"/>
  <c r="AG220" i="9" s="1"/>
  <c r="AG222" i="9" s="1"/>
  <c r="AG94" i="9" s="1"/>
  <c r="AM155" i="9"/>
  <c r="AK155" i="9"/>
  <c r="AI155" i="9"/>
  <c r="AG155" i="9"/>
  <c r="AE155" i="9"/>
  <c r="AC155" i="9"/>
  <c r="AA155" i="9"/>
  <c r="Y155" i="9"/>
  <c r="W155" i="9"/>
  <c r="U155" i="9"/>
  <c r="S155" i="9"/>
  <c r="Q155" i="9"/>
  <c r="O155" i="9"/>
  <c r="M155" i="9"/>
  <c r="K155" i="9"/>
  <c r="I155" i="9"/>
  <c r="G155" i="9"/>
  <c r="E155" i="9"/>
  <c r="AN155" i="9"/>
  <c r="AL155" i="9"/>
  <c r="AJ155" i="9"/>
  <c r="AH155" i="9"/>
  <c r="AF155" i="9"/>
  <c r="AD155" i="9"/>
  <c r="AB155" i="9"/>
  <c r="Z155" i="9"/>
  <c r="X155" i="9"/>
  <c r="V155" i="9"/>
  <c r="T155" i="9"/>
  <c r="R155" i="9"/>
  <c r="P155" i="9"/>
  <c r="N155" i="9"/>
  <c r="L155" i="9"/>
  <c r="J155" i="9"/>
  <c r="H155" i="9"/>
  <c r="F155" i="9"/>
  <c r="D155" i="9"/>
  <c r="BM153" i="9"/>
  <c r="BN153" i="9" s="1"/>
  <c r="AS154" i="9"/>
  <c r="AY154" i="9"/>
  <c r="BA154" i="9"/>
  <c r="BE154" i="9"/>
  <c r="BG154" i="9"/>
  <c r="AT154" i="9"/>
  <c r="AV154" i="9"/>
  <c r="AZ154" i="9"/>
  <c r="BB154" i="9"/>
  <c r="BH154" i="9"/>
  <c r="AO195" i="9"/>
  <c r="AO72" i="9" s="1"/>
  <c r="V65" i="15" s="1"/>
  <c r="H65" i="15" s="1"/>
  <c r="BM194" i="9"/>
  <c r="BN194" i="9" s="1"/>
  <c r="AQ154" i="8"/>
  <c r="AU154" i="8"/>
  <c r="AW154" i="8"/>
  <c r="BC154" i="8"/>
  <c r="BI154" i="8"/>
  <c r="BK154" i="8"/>
  <c r="AX154" i="8"/>
  <c r="BD154" i="8"/>
  <c r="AM155" i="8"/>
  <c r="AK155" i="8"/>
  <c r="AI155" i="8"/>
  <c r="AG155" i="8"/>
  <c r="AE155" i="8"/>
  <c r="AC155" i="8"/>
  <c r="AA155" i="8"/>
  <c r="Y155" i="8"/>
  <c r="W155" i="8"/>
  <c r="U155" i="8"/>
  <c r="S155" i="8"/>
  <c r="Q155" i="8"/>
  <c r="O155" i="8"/>
  <c r="M155" i="8"/>
  <c r="K155" i="8"/>
  <c r="I155" i="8"/>
  <c r="G155" i="8"/>
  <c r="E155" i="8"/>
  <c r="AN155" i="8"/>
  <c r="AJ155" i="8"/>
  <c r="AF155" i="8"/>
  <c r="AB155" i="8"/>
  <c r="X155" i="8"/>
  <c r="T155" i="8"/>
  <c r="P155" i="8"/>
  <c r="L155" i="8"/>
  <c r="H155" i="8"/>
  <c r="D155" i="8"/>
  <c r="AL155" i="8"/>
  <c r="AH155" i="8"/>
  <c r="AD155" i="8"/>
  <c r="Z155" i="8"/>
  <c r="V155" i="8"/>
  <c r="R155" i="8"/>
  <c r="N155" i="8"/>
  <c r="J155" i="8"/>
  <c r="F155" i="8"/>
  <c r="BM153" i="8"/>
  <c r="BN153" i="8" s="1"/>
  <c r="AS154" i="8"/>
  <c r="AY154" i="8"/>
  <c r="BA154" i="8"/>
  <c r="BE154" i="8"/>
  <c r="BG154" i="8"/>
  <c r="AT154" i="8"/>
  <c r="AV154" i="8"/>
  <c r="AZ154" i="8"/>
  <c r="BB154" i="8"/>
  <c r="BH154" i="8"/>
  <c r="C248" i="8"/>
  <c r="C156" i="8"/>
  <c r="A35" i="8"/>
  <c r="BM195" i="8"/>
  <c r="BN195" i="8" s="1"/>
  <c r="BN217" i="8" s="1"/>
  <c r="I224" i="8" s="1"/>
  <c r="AO154" i="8"/>
  <c r="AO32" i="8" s="1"/>
  <c r="U25" i="15" s="1"/>
  <c r="G25" i="15" s="1"/>
  <c r="AR154" i="8"/>
  <c r="BF154" i="8"/>
  <c r="BJ154" i="8"/>
  <c r="BL154" i="8"/>
  <c r="BM154" i="7"/>
  <c r="BN154" i="7" s="1"/>
  <c r="AO155" i="7"/>
  <c r="AO33" i="7" s="1"/>
  <c r="T26" i="15" s="1"/>
  <c r="F26" i="15" s="1"/>
  <c r="C249" i="7"/>
  <c r="C157" i="7"/>
  <c r="A36" i="7"/>
  <c r="AS195" i="7"/>
  <c r="G217" i="7"/>
  <c r="G220" i="7" s="1"/>
  <c r="G222" i="7" s="1"/>
  <c r="G94" i="7" s="1"/>
  <c r="AY195" i="7"/>
  <c r="O217" i="7"/>
  <c r="O220" i="7" s="1"/>
  <c r="O222" i="7" s="1"/>
  <c r="O94" i="7" s="1"/>
  <c r="BA195" i="7"/>
  <c r="S217" i="7"/>
  <c r="S220" i="7" s="1"/>
  <c r="S222" i="7" s="1"/>
  <c r="S94" i="7" s="1"/>
  <c r="BE195" i="7"/>
  <c r="W217" i="7"/>
  <c r="W220" i="7" s="1"/>
  <c r="W222" i="7" s="1"/>
  <c r="W94" i="7" s="1"/>
  <c r="BG195" i="7"/>
  <c r="AA217" i="7"/>
  <c r="AA220" i="7" s="1"/>
  <c r="AA222" i="7" s="1"/>
  <c r="AA94" i="7" s="1"/>
  <c r="AT195" i="7"/>
  <c r="H217" i="7"/>
  <c r="H220" i="7" s="1"/>
  <c r="H222" i="7" s="1"/>
  <c r="H94" i="7" s="1"/>
  <c r="AV195" i="7"/>
  <c r="L217" i="7"/>
  <c r="L220" i="7" s="1"/>
  <c r="L222" i="7" s="1"/>
  <c r="L94" i="7" s="1"/>
  <c r="AZ195" i="7"/>
  <c r="P217" i="7"/>
  <c r="P220" i="7" s="1"/>
  <c r="P222" i="7" s="1"/>
  <c r="P94" i="7" s="1"/>
  <c r="BB195" i="7"/>
  <c r="T217" i="7"/>
  <c r="T220" i="7" s="1"/>
  <c r="T222" i="7" s="1"/>
  <c r="T94" i="7" s="1"/>
  <c r="BH195" i="7"/>
  <c r="AB217" i="7"/>
  <c r="AB220" i="7" s="1"/>
  <c r="AB222" i="7" s="1"/>
  <c r="AB94" i="7" s="1"/>
  <c r="AQ155" i="7"/>
  <c r="AU155" i="7"/>
  <c r="AW155" i="7"/>
  <c r="BC155" i="7"/>
  <c r="BI155" i="7"/>
  <c r="BK155" i="7"/>
  <c r="AN156" i="7"/>
  <c r="AL156" i="7"/>
  <c r="AJ156" i="7"/>
  <c r="AH156" i="7"/>
  <c r="AF156" i="7"/>
  <c r="AD156" i="7"/>
  <c r="AB156" i="7"/>
  <c r="Z156" i="7"/>
  <c r="X156" i="7"/>
  <c r="V156" i="7"/>
  <c r="T156" i="7"/>
  <c r="R156" i="7"/>
  <c r="P156" i="7"/>
  <c r="N156" i="7"/>
  <c r="L156" i="7"/>
  <c r="J156" i="7"/>
  <c r="H156" i="7"/>
  <c r="F156" i="7"/>
  <c r="AM156" i="7"/>
  <c r="AI156" i="7"/>
  <c r="AE156" i="7"/>
  <c r="AA156" i="7"/>
  <c r="W156" i="7"/>
  <c r="S156" i="7"/>
  <c r="O156" i="7"/>
  <c r="K156" i="7"/>
  <c r="G156" i="7"/>
  <c r="D156" i="7"/>
  <c r="AK156" i="7"/>
  <c r="AG156" i="7"/>
  <c r="AC156" i="7"/>
  <c r="Y156" i="7"/>
  <c r="U156" i="7"/>
  <c r="Q156" i="7"/>
  <c r="M156" i="7"/>
  <c r="I156" i="7"/>
  <c r="E156" i="7"/>
  <c r="AQ195" i="7"/>
  <c r="E217" i="7"/>
  <c r="E220" i="7" s="1"/>
  <c r="E222" i="7" s="1"/>
  <c r="E94" i="7" s="1"/>
  <c r="AU195" i="7"/>
  <c r="I217" i="7"/>
  <c r="I220" i="7" s="1"/>
  <c r="I222" i="7" s="1"/>
  <c r="I94" i="7" s="1"/>
  <c r="AW195" i="7"/>
  <c r="M217" i="7"/>
  <c r="M220" i="7" s="1"/>
  <c r="M222" i="7" s="1"/>
  <c r="M94" i="7" s="1"/>
  <c r="BC195" i="7"/>
  <c r="U217" i="7"/>
  <c r="U220" i="7" s="1"/>
  <c r="U222" i="7" s="1"/>
  <c r="U94" i="7" s="1"/>
  <c r="BI195" i="7"/>
  <c r="AC217" i="7"/>
  <c r="AC220" i="7" s="1"/>
  <c r="AC222" i="7" s="1"/>
  <c r="AC94" i="7" s="1"/>
  <c r="BK195" i="7"/>
  <c r="AG217" i="7"/>
  <c r="AG220" i="7" s="1"/>
  <c r="AG222" i="7" s="1"/>
  <c r="AG94" i="7" s="1"/>
  <c r="AR195" i="7"/>
  <c r="F217" i="7"/>
  <c r="F220" i="7" s="1"/>
  <c r="F222" i="7" s="1"/>
  <c r="F94" i="7" s="1"/>
  <c r="AX195" i="7"/>
  <c r="N217" i="7"/>
  <c r="N220" i="7" s="1"/>
  <c r="N222" i="7" s="1"/>
  <c r="N94" i="7" s="1"/>
  <c r="BD195" i="7"/>
  <c r="V217" i="7"/>
  <c r="V220" i="7" s="1"/>
  <c r="V222" i="7" s="1"/>
  <c r="V94" i="7" s="1"/>
  <c r="BF195" i="7"/>
  <c r="Z217" i="7"/>
  <c r="Z220" i="7" s="1"/>
  <c r="Z222" i="7" s="1"/>
  <c r="Z94" i="7" s="1"/>
  <c r="BJ195" i="7"/>
  <c r="AD217" i="7"/>
  <c r="AD220" i="7" s="1"/>
  <c r="AD222" i="7" s="1"/>
  <c r="AD94" i="7" s="1"/>
  <c r="BL195" i="7"/>
  <c r="AH217" i="7"/>
  <c r="AH220" i="7" s="1"/>
  <c r="AH222" i="7" s="1"/>
  <c r="AH94" i="7" s="1"/>
  <c r="AT155" i="7"/>
  <c r="AV155" i="7"/>
  <c r="AZ155" i="7"/>
  <c r="BB155" i="7"/>
  <c r="BH155" i="7"/>
  <c r="AS155" i="7"/>
  <c r="AY155" i="7"/>
  <c r="BA155" i="7"/>
  <c r="BE155" i="7"/>
  <c r="BG155" i="7"/>
  <c r="BM194" i="7"/>
  <c r="BN194" i="7" s="1"/>
  <c r="AO195" i="7"/>
  <c r="AO72" i="7" s="1"/>
  <c r="T65" i="15" s="1"/>
  <c r="F65" i="15" s="1"/>
  <c r="BM154" i="6"/>
  <c r="BN154" i="6" s="1"/>
  <c r="AS155" i="6"/>
  <c r="AM156" i="6"/>
  <c r="AK156" i="6"/>
  <c r="AI156" i="6"/>
  <c r="AG156" i="6"/>
  <c r="AE156" i="6"/>
  <c r="AC156" i="6"/>
  <c r="AA156" i="6"/>
  <c r="Y156" i="6"/>
  <c r="W156" i="6"/>
  <c r="U156" i="6"/>
  <c r="S156" i="6"/>
  <c r="Q156" i="6"/>
  <c r="O156" i="6"/>
  <c r="M156" i="6"/>
  <c r="K156" i="6"/>
  <c r="I156" i="6"/>
  <c r="G156" i="6"/>
  <c r="E156" i="6"/>
  <c r="AN156" i="6"/>
  <c r="AL156" i="6"/>
  <c r="AJ156" i="6"/>
  <c r="AH156" i="6"/>
  <c r="AF156" i="6"/>
  <c r="AD156" i="6"/>
  <c r="AB156" i="6"/>
  <c r="Z156" i="6"/>
  <c r="X156" i="6"/>
  <c r="V156" i="6"/>
  <c r="T156" i="6"/>
  <c r="R156" i="6"/>
  <c r="P156" i="6"/>
  <c r="N156" i="6"/>
  <c r="L156" i="6"/>
  <c r="J156" i="6"/>
  <c r="H156" i="6"/>
  <c r="F156" i="6"/>
  <c r="D156" i="6"/>
  <c r="AT195" i="6"/>
  <c r="H217" i="6"/>
  <c r="H220" i="6" s="1"/>
  <c r="H222" i="6" s="1"/>
  <c r="H94" i="6" s="1"/>
  <c r="AV195" i="6"/>
  <c r="L217" i="6"/>
  <c r="L220" i="6" s="1"/>
  <c r="L222" i="6" s="1"/>
  <c r="L94" i="6" s="1"/>
  <c r="AZ195" i="6"/>
  <c r="P217" i="6"/>
  <c r="P220" i="6" s="1"/>
  <c r="P222" i="6" s="1"/>
  <c r="P94" i="6" s="1"/>
  <c r="BB195" i="6"/>
  <c r="T217" i="6"/>
  <c r="T220" i="6" s="1"/>
  <c r="T222" i="6" s="1"/>
  <c r="T94" i="6" s="1"/>
  <c r="BH195" i="6"/>
  <c r="AB217" i="6"/>
  <c r="AB220" i="6" s="1"/>
  <c r="AB222" i="6" s="1"/>
  <c r="AB94" i="6" s="1"/>
  <c r="AS195" i="6"/>
  <c r="G217" i="6"/>
  <c r="G220" i="6" s="1"/>
  <c r="G222" i="6" s="1"/>
  <c r="G94" i="6" s="1"/>
  <c r="AY195" i="6"/>
  <c r="O217" i="6"/>
  <c r="O220" i="6" s="1"/>
  <c r="O222" i="6" s="1"/>
  <c r="O94" i="6" s="1"/>
  <c r="BA195" i="6"/>
  <c r="S217" i="6"/>
  <c r="S220" i="6" s="1"/>
  <c r="S222" i="6" s="1"/>
  <c r="S94" i="6" s="1"/>
  <c r="BE195" i="6"/>
  <c r="W217" i="6"/>
  <c r="W220" i="6" s="1"/>
  <c r="W222" i="6" s="1"/>
  <c r="W94" i="6" s="1"/>
  <c r="BG195" i="6"/>
  <c r="AA217" i="6"/>
  <c r="AA220" i="6" s="1"/>
  <c r="AA222" i="6" s="1"/>
  <c r="AA94" i="6" s="1"/>
  <c r="BM194" i="6"/>
  <c r="BN194" i="6" s="1"/>
  <c r="BA155" i="6"/>
  <c r="BG155" i="6"/>
  <c r="AT155" i="6"/>
  <c r="AV155" i="6"/>
  <c r="AZ155" i="6"/>
  <c r="BB155" i="6"/>
  <c r="BH155" i="6"/>
  <c r="C249" i="6"/>
  <c r="C157" i="6"/>
  <c r="A36" i="6"/>
  <c r="AR195" i="6"/>
  <c r="F217" i="6"/>
  <c r="F220" i="6" s="1"/>
  <c r="F222" i="6" s="1"/>
  <c r="F94" i="6" s="1"/>
  <c r="AX195" i="6"/>
  <c r="N217" i="6"/>
  <c r="N220" i="6" s="1"/>
  <c r="N222" i="6" s="1"/>
  <c r="N94" i="6" s="1"/>
  <c r="BD195" i="6"/>
  <c r="V217" i="6"/>
  <c r="V220" i="6" s="1"/>
  <c r="V222" i="6" s="1"/>
  <c r="V94" i="6" s="1"/>
  <c r="BF195" i="6"/>
  <c r="Z217" i="6"/>
  <c r="Z220" i="6" s="1"/>
  <c r="Z222" i="6" s="1"/>
  <c r="Z94" i="6" s="1"/>
  <c r="BJ195" i="6"/>
  <c r="AD217" i="6"/>
  <c r="AD220" i="6" s="1"/>
  <c r="AD222" i="6" s="1"/>
  <c r="AD94" i="6" s="1"/>
  <c r="BL195" i="6"/>
  <c r="AH217" i="6"/>
  <c r="AH220" i="6" s="1"/>
  <c r="AH222" i="6" s="1"/>
  <c r="AH94" i="6" s="1"/>
  <c r="AQ195" i="6"/>
  <c r="E217" i="6"/>
  <c r="E220" i="6" s="1"/>
  <c r="E222" i="6" s="1"/>
  <c r="E94" i="6" s="1"/>
  <c r="AU195" i="6"/>
  <c r="I217" i="6"/>
  <c r="I220" i="6" s="1"/>
  <c r="I222" i="6" s="1"/>
  <c r="I94" i="6" s="1"/>
  <c r="AW195" i="6"/>
  <c r="M217" i="6"/>
  <c r="M220" i="6" s="1"/>
  <c r="M222" i="6" s="1"/>
  <c r="M94" i="6" s="1"/>
  <c r="BC195" i="6"/>
  <c r="U217" i="6"/>
  <c r="U220" i="6" s="1"/>
  <c r="U222" i="6" s="1"/>
  <c r="U94" i="6" s="1"/>
  <c r="BI195" i="6"/>
  <c r="AC217" i="6"/>
  <c r="AC220" i="6" s="1"/>
  <c r="AC222" i="6" s="1"/>
  <c r="AC94" i="6" s="1"/>
  <c r="BK195" i="6"/>
  <c r="AG217" i="6"/>
  <c r="AG220" i="6" s="1"/>
  <c r="AG222" i="6" s="1"/>
  <c r="AG94" i="6" s="1"/>
  <c r="AO195" i="6"/>
  <c r="AO72" i="6" s="1"/>
  <c r="S65" i="15" s="1"/>
  <c r="E65" i="15" s="1"/>
  <c r="AO155" i="6"/>
  <c r="AO33" i="6" s="1"/>
  <c r="S26" i="15" s="1"/>
  <c r="E26" i="15" s="1"/>
  <c r="AR155" i="6"/>
  <c r="AX155" i="6"/>
  <c r="BD155" i="6"/>
  <c r="BF155" i="6"/>
  <c r="BJ155" i="6"/>
  <c r="BL155" i="6"/>
  <c r="BJ154" i="5"/>
  <c r="AQ154" i="5"/>
  <c r="AW154" i="5"/>
  <c r="BC154" i="5"/>
  <c r="BI154" i="5"/>
  <c r="C248" i="5"/>
  <c r="A35" i="5"/>
  <c r="C156" i="5"/>
  <c r="AS154" i="5"/>
  <c r="BE154" i="5"/>
  <c r="AX154" i="5"/>
  <c r="BD154" i="5"/>
  <c r="BF154" i="5"/>
  <c r="BL154" i="5"/>
  <c r="AU154" i="5"/>
  <c r="BK154" i="5"/>
  <c r="AO154" i="5"/>
  <c r="AO32" i="5" s="1"/>
  <c r="R25" i="15" s="1"/>
  <c r="D25" i="15" s="1"/>
  <c r="BA154" i="5"/>
  <c r="BG154" i="5"/>
  <c r="AT154" i="5"/>
  <c r="AV154" i="5"/>
  <c r="AZ154" i="5"/>
  <c r="BB154" i="5"/>
  <c r="BH154" i="5"/>
  <c r="BM195" i="5"/>
  <c r="BN195" i="5" s="1"/>
  <c r="BN217" i="5" s="1"/>
  <c r="I224" i="5" s="1"/>
  <c r="AU111" i="5" s="1"/>
  <c r="AM155" i="5"/>
  <c r="AK155" i="5"/>
  <c r="AI155" i="5"/>
  <c r="AG155" i="5"/>
  <c r="AE155" i="5"/>
  <c r="AC155" i="5"/>
  <c r="AA155" i="5"/>
  <c r="Y155" i="5"/>
  <c r="W155" i="5"/>
  <c r="U155" i="5"/>
  <c r="S155" i="5"/>
  <c r="Q155" i="5"/>
  <c r="O155" i="5"/>
  <c r="M155" i="5"/>
  <c r="K155" i="5"/>
  <c r="I155" i="5"/>
  <c r="G155" i="5"/>
  <c r="E155" i="5"/>
  <c r="AN155" i="5"/>
  <c r="AJ155" i="5"/>
  <c r="AF155" i="5"/>
  <c r="AB155" i="5"/>
  <c r="X155" i="5"/>
  <c r="T155" i="5"/>
  <c r="P155" i="5"/>
  <c r="L155" i="5"/>
  <c r="H155" i="5"/>
  <c r="D155" i="5"/>
  <c r="AL155" i="5"/>
  <c r="AH155" i="5"/>
  <c r="AD155" i="5"/>
  <c r="Z155" i="5"/>
  <c r="V155" i="5"/>
  <c r="R155" i="5"/>
  <c r="N155" i="5"/>
  <c r="J155" i="5"/>
  <c r="F155" i="5"/>
  <c r="AY154" i="5"/>
  <c r="AR154" i="5"/>
  <c r="BM153" i="5"/>
  <c r="BN153" i="5" s="1"/>
  <c r="BI155" i="1"/>
  <c r="AW155" i="1"/>
  <c r="BD155" i="1"/>
  <c r="BC155" i="1"/>
  <c r="BL155" i="1"/>
  <c r="BA155" i="1"/>
  <c r="BN154" i="1"/>
  <c r="BO154" i="1" s="1"/>
  <c r="AV155" i="1"/>
  <c r="AU155" i="1"/>
  <c r="BJ155" i="1"/>
  <c r="AX155" i="1"/>
  <c r="BK155" i="1"/>
  <c r="BE155" i="1"/>
  <c r="AY155" i="1"/>
  <c r="AS155" i="1"/>
  <c r="BH155" i="1"/>
  <c r="BB155" i="1"/>
  <c r="AR155" i="1"/>
  <c r="BM155" i="1"/>
  <c r="BG155" i="1"/>
  <c r="BF155" i="1"/>
  <c r="AZ155" i="1"/>
  <c r="AT155" i="1"/>
  <c r="AO155" i="1"/>
  <c r="AO33" i="1" s="1"/>
  <c r="X156" i="1"/>
  <c r="F156" i="1"/>
  <c r="J156" i="1"/>
  <c r="N156" i="1"/>
  <c r="R156" i="1"/>
  <c r="V156" i="1"/>
  <c r="Z156" i="1"/>
  <c r="AD156" i="1"/>
  <c r="AH156" i="1"/>
  <c r="AL156" i="1"/>
  <c r="E156" i="1"/>
  <c r="I156" i="1"/>
  <c r="M156" i="1"/>
  <c r="Q156" i="1"/>
  <c r="U156" i="1"/>
  <c r="Y156" i="1"/>
  <c r="AC156" i="1"/>
  <c r="AG156" i="1"/>
  <c r="AK156" i="1"/>
  <c r="D156" i="1"/>
  <c r="H156" i="1"/>
  <c r="L156" i="1"/>
  <c r="P156" i="1"/>
  <c r="T156" i="1"/>
  <c r="AB156" i="1"/>
  <c r="AF156" i="1"/>
  <c r="AJ156" i="1"/>
  <c r="AN156" i="1"/>
  <c r="G156" i="1"/>
  <c r="K156" i="1"/>
  <c r="O156" i="1"/>
  <c r="S156" i="1"/>
  <c r="W156" i="1"/>
  <c r="AA156" i="1"/>
  <c r="AE156" i="1"/>
  <c r="AI156" i="1"/>
  <c r="AM156" i="1"/>
  <c r="C157" i="1"/>
  <c r="A36" i="1"/>
  <c r="AU113" i="5" l="1"/>
  <c r="AU99" i="5"/>
  <c r="AU117" i="5"/>
  <c r="AU101" i="5" s="1"/>
  <c r="AT113" i="5"/>
  <c r="AV113" i="5" s="1"/>
  <c r="AU115" i="5"/>
  <c r="AT115" i="5"/>
  <c r="AT117" i="5"/>
  <c r="AT113" i="8"/>
  <c r="AU111" i="8"/>
  <c r="AS97" i="8"/>
  <c r="G3" i="15" s="1"/>
  <c r="AU113" i="8"/>
  <c r="AU99" i="8"/>
  <c r="AT115" i="8"/>
  <c r="AT117" i="8"/>
  <c r="AT101" i="8" s="1"/>
  <c r="AU107" i="9"/>
  <c r="AU113" i="9" s="1"/>
  <c r="AU117" i="8"/>
  <c r="AU101" i="8" s="1"/>
  <c r="AU115" i="8"/>
  <c r="AU107" i="10"/>
  <c r="AS97" i="10" s="1"/>
  <c r="I3" i="15" s="1"/>
  <c r="AU107" i="6"/>
  <c r="AS97" i="6" s="1"/>
  <c r="E3" i="15" s="1"/>
  <c r="AU107" i="13"/>
  <c r="AU107" i="14"/>
  <c r="AU107" i="12"/>
  <c r="AS97" i="12" s="1"/>
  <c r="AU111" i="11"/>
  <c r="AT117" i="11"/>
  <c r="AU113" i="11"/>
  <c r="AU117" i="11"/>
  <c r="AU101" i="11" s="1"/>
  <c r="AT115" i="11"/>
  <c r="AT101" i="11"/>
  <c r="AU115" i="11"/>
  <c r="AT113" i="11"/>
  <c r="AU99" i="11"/>
  <c r="J3" i="15"/>
  <c r="AU107" i="7"/>
  <c r="Q26" i="15"/>
  <c r="N25" i="15"/>
  <c r="N65" i="15"/>
  <c r="C26" i="15"/>
  <c r="AB25" i="15"/>
  <c r="AB65" i="15"/>
  <c r="A29" i="15"/>
  <c r="C250" i="1"/>
  <c r="BD156" i="12"/>
  <c r="AR155" i="5"/>
  <c r="AX155" i="5"/>
  <c r="BD156" i="6"/>
  <c r="AR155" i="8"/>
  <c r="AX155" i="8"/>
  <c r="AO156" i="6"/>
  <c r="AO34" i="6" s="1"/>
  <c r="S27" i="15" s="1"/>
  <c r="E27" i="15" s="1"/>
  <c r="AT156" i="6"/>
  <c r="AV156" i="6"/>
  <c r="AZ156" i="6"/>
  <c r="BB156" i="6"/>
  <c r="BH156" i="6"/>
  <c r="BL155" i="8"/>
  <c r="AR155" i="9"/>
  <c r="AX155" i="9"/>
  <c r="BD155" i="9"/>
  <c r="BF155" i="9"/>
  <c r="BJ155" i="9"/>
  <c r="BL155" i="9"/>
  <c r="AO155" i="11"/>
  <c r="AO33" i="11" s="1"/>
  <c r="X26" i="15" s="1"/>
  <c r="J26" i="15" s="1"/>
  <c r="BH155" i="11"/>
  <c r="AO156" i="12"/>
  <c r="AO34" i="12" s="1"/>
  <c r="Y27" i="15" s="1"/>
  <c r="K27" i="15" s="1"/>
  <c r="AT156" i="12"/>
  <c r="AZ156" i="12"/>
  <c r="AO156" i="14"/>
  <c r="AO34" i="14" s="1"/>
  <c r="AA27" i="15" s="1"/>
  <c r="M27" i="15" s="1"/>
  <c r="AS156" i="14"/>
  <c r="AY156" i="14"/>
  <c r="BA156" i="14"/>
  <c r="BE156" i="14"/>
  <c r="BG156" i="14"/>
  <c r="C250" i="14"/>
  <c r="C158" i="14"/>
  <c r="A37" i="14"/>
  <c r="AQ156" i="14"/>
  <c r="AU156" i="14"/>
  <c r="AW156" i="14"/>
  <c r="BC156" i="14"/>
  <c r="BI156" i="14"/>
  <c r="BK156" i="14"/>
  <c r="AR156" i="14"/>
  <c r="AX156" i="14"/>
  <c r="BD156" i="14"/>
  <c r="BF156" i="14"/>
  <c r="BJ156" i="14"/>
  <c r="BL156" i="14"/>
  <c r="BM195" i="14"/>
  <c r="BN195" i="14" s="1"/>
  <c r="BN217" i="14" s="1"/>
  <c r="I224" i="14" s="1"/>
  <c r="AM157" i="14"/>
  <c r="AK157" i="14"/>
  <c r="AI157" i="14"/>
  <c r="AG157" i="14"/>
  <c r="AE157" i="14"/>
  <c r="AC157" i="14"/>
  <c r="AA157" i="14"/>
  <c r="Y157" i="14"/>
  <c r="W157" i="14"/>
  <c r="U157" i="14"/>
  <c r="S157" i="14"/>
  <c r="Q157" i="14"/>
  <c r="O157" i="14"/>
  <c r="M157" i="14"/>
  <c r="K157" i="14"/>
  <c r="I157" i="14"/>
  <c r="G157" i="14"/>
  <c r="E157" i="14"/>
  <c r="AN157" i="14"/>
  <c r="AL157" i="14"/>
  <c r="AJ157" i="14"/>
  <c r="AH157" i="14"/>
  <c r="AF157" i="14"/>
  <c r="AD157" i="14"/>
  <c r="AB157" i="14"/>
  <c r="Z157" i="14"/>
  <c r="X157" i="14"/>
  <c r="V157" i="14"/>
  <c r="T157" i="14"/>
  <c r="R157" i="14"/>
  <c r="P157" i="14"/>
  <c r="N157" i="14"/>
  <c r="L157" i="14"/>
  <c r="J157" i="14"/>
  <c r="H157" i="14"/>
  <c r="F157" i="14"/>
  <c r="D157" i="14"/>
  <c r="BM155" i="14"/>
  <c r="BN155" i="14" s="1"/>
  <c r="AT156" i="14"/>
  <c r="AV156" i="14"/>
  <c r="AZ156" i="14"/>
  <c r="BB156" i="14"/>
  <c r="BH156" i="14"/>
  <c r="BM155" i="13"/>
  <c r="BN155" i="13" s="1"/>
  <c r="AO156" i="13"/>
  <c r="AO34" i="13" s="1"/>
  <c r="Z27" i="15" s="1"/>
  <c r="L27" i="15" s="1"/>
  <c r="AT156" i="13"/>
  <c r="AV156" i="13"/>
  <c r="AZ156" i="13"/>
  <c r="BB156" i="13"/>
  <c r="BH156" i="13"/>
  <c r="AN157" i="13"/>
  <c r="AL157" i="13"/>
  <c r="AJ157" i="13"/>
  <c r="AH157" i="13"/>
  <c r="AF157" i="13"/>
  <c r="AD157" i="13"/>
  <c r="AB157" i="13"/>
  <c r="Z157" i="13"/>
  <c r="X157" i="13"/>
  <c r="V157" i="13"/>
  <c r="T157" i="13"/>
  <c r="R157" i="13"/>
  <c r="P157" i="13"/>
  <c r="N157" i="13"/>
  <c r="L157" i="13"/>
  <c r="J157" i="13"/>
  <c r="H157" i="13"/>
  <c r="F157" i="13"/>
  <c r="D157" i="13"/>
  <c r="AM157" i="13"/>
  <c r="AK157" i="13"/>
  <c r="AI157" i="13"/>
  <c r="AG157" i="13"/>
  <c r="AE157" i="13"/>
  <c r="AC157" i="13"/>
  <c r="AA157" i="13"/>
  <c r="Y157" i="13"/>
  <c r="W157" i="13"/>
  <c r="U157" i="13"/>
  <c r="S157" i="13"/>
  <c r="Q157" i="13"/>
  <c r="O157" i="13"/>
  <c r="M157" i="13"/>
  <c r="K157" i="13"/>
  <c r="I157" i="13"/>
  <c r="G157" i="13"/>
  <c r="E157" i="13"/>
  <c r="AR156" i="13"/>
  <c r="AX156" i="13"/>
  <c r="BD156" i="13"/>
  <c r="BF156" i="13"/>
  <c r="BJ156" i="13"/>
  <c r="BL156" i="13"/>
  <c r="AQ156" i="13"/>
  <c r="AU156" i="13"/>
  <c r="AW156" i="13"/>
  <c r="BC156" i="13"/>
  <c r="BI156" i="13"/>
  <c r="BK156" i="13"/>
  <c r="C250" i="13"/>
  <c r="C158" i="13"/>
  <c r="A37" i="13"/>
  <c r="BM195" i="13"/>
  <c r="BN195" i="13" s="1"/>
  <c r="BN217" i="13" s="1"/>
  <c r="I224" i="13" s="1"/>
  <c r="AS156" i="13"/>
  <c r="AY156" i="13"/>
  <c r="BA156" i="13"/>
  <c r="BE156" i="13"/>
  <c r="BG156" i="13"/>
  <c r="BM155" i="12"/>
  <c r="BN155" i="12" s="1"/>
  <c r="AV156" i="12"/>
  <c r="BB156" i="12"/>
  <c r="BH156" i="12"/>
  <c r="C250" i="12"/>
  <c r="C158" i="12"/>
  <c r="A37" i="12"/>
  <c r="AN157" i="12"/>
  <c r="AL157" i="12"/>
  <c r="AJ157" i="12"/>
  <c r="AH157" i="12"/>
  <c r="AF157" i="12"/>
  <c r="AD157" i="12"/>
  <c r="AB157" i="12"/>
  <c r="Z157" i="12"/>
  <c r="X157" i="12"/>
  <c r="V157" i="12"/>
  <c r="T157" i="12"/>
  <c r="R157" i="12"/>
  <c r="P157" i="12"/>
  <c r="N157" i="12"/>
  <c r="L157" i="12"/>
  <c r="J157" i="12"/>
  <c r="H157" i="12"/>
  <c r="F157" i="12"/>
  <c r="D157" i="12"/>
  <c r="AM157" i="12"/>
  <c r="AK157" i="12"/>
  <c r="AI157" i="12"/>
  <c r="AG157" i="12"/>
  <c r="AE157" i="12"/>
  <c r="AC157" i="12"/>
  <c r="AA157" i="12"/>
  <c r="Y157" i="12"/>
  <c r="W157" i="12"/>
  <c r="U157" i="12"/>
  <c r="S157" i="12"/>
  <c r="Q157" i="12"/>
  <c r="O157" i="12"/>
  <c r="M157" i="12"/>
  <c r="K157" i="12"/>
  <c r="I157" i="12"/>
  <c r="G157" i="12"/>
  <c r="E157" i="12"/>
  <c r="BM195" i="12"/>
  <c r="BN195" i="12" s="1"/>
  <c r="BN217" i="12" s="1"/>
  <c r="I224" i="12" s="1"/>
  <c r="AR156" i="12"/>
  <c r="AX156" i="12"/>
  <c r="BF156" i="12"/>
  <c r="BJ156" i="12"/>
  <c r="BL156" i="12"/>
  <c r="AQ156" i="12"/>
  <c r="AU156" i="12"/>
  <c r="AW156" i="12"/>
  <c r="BC156" i="12"/>
  <c r="BI156" i="12"/>
  <c r="BK156" i="12"/>
  <c r="AS156" i="12"/>
  <c r="AY156" i="12"/>
  <c r="BA156" i="12"/>
  <c r="BE156" i="12"/>
  <c r="BG156" i="12"/>
  <c r="AR155" i="11"/>
  <c r="AX155" i="11"/>
  <c r="BD155" i="11"/>
  <c r="BF155" i="11"/>
  <c r="C249" i="11"/>
  <c r="C157" i="11"/>
  <c r="A36" i="11"/>
  <c r="BJ155" i="11"/>
  <c r="BL155" i="11"/>
  <c r="AQ155" i="11"/>
  <c r="AU155" i="11"/>
  <c r="AW155" i="11"/>
  <c r="BC155" i="11"/>
  <c r="BI155" i="11"/>
  <c r="BK155" i="11"/>
  <c r="AN156" i="11"/>
  <c r="AL156" i="11"/>
  <c r="AJ156" i="11"/>
  <c r="AH156" i="11"/>
  <c r="AF156" i="11"/>
  <c r="AD156" i="11"/>
  <c r="AB156" i="11"/>
  <c r="Z156" i="11"/>
  <c r="X156" i="11"/>
  <c r="V156" i="11"/>
  <c r="T156" i="11"/>
  <c r="R156" i="11"/>
  <c r="P156" i="11"/>
  <c r="N156" i="11"/>
  <c r="L156" i="11"/>
  <c r="J156" i="11"/>
  <c r="H156" i="11"/>
  <c r="F156" i="11"/>
  <c r="D156" i="11"/>
  <c r="AM156" i="11"/>
  <c r="AK156" i="11"/>
  <c r="AI156" i="11"/>
  <c r="AG156" i="11"/>
  <c r="AE156" i="11"/>
  <c r="AC156" i="11"/>
  <c r="AA156" i="11"/>
  <c r="Y156" i="11"/>
  <c r="W156" i="11"/>
  <c r="U156" i="11"/>
  <c r="S156" i="11"/>
  <c r="Q156" i="11"/>
  <c r="O156" i="11"/>
  <c r="M156" i="11"/>
  <c r="K156" i="11"/>
  <c r="I156" i="11"/>
  <c r="G156" i="11"/>
  <c r="E156" i="11"/>
  <c r="BM154" i="11"/>
  <c r="BN154" i="11" s="1"/>
  <c r="AT155" i="11"/>
  <c r="AV155" i="11"/>
  <c r="AZ155" i="11"/>
  <c r="BB155" i="11"/>
  <c r="AS155" i="11"/>
  <c r="AY155" i="11"/>
  <c r="BA155" i="11"/>
  <c r="BE155" i="11"/>
  <c r="BG155" i="11"/>
  <c r="BM155" i="10"/>
  <c r="BN155" i="10" s="1"/>
  <c r="AX156" i="10"/>
  <c r="BD156" i="10"/>
  <c r="AQ156" i="10"/>
  <c r="AU156" i="10"/>
  <c r="AW156" i="10"/>
  <c r="BC156" i="10"/>
  <c r="BI156" i="10"/>
  <c r="BK156" i="10"/>
  <c r="C250" i="10"/>
  <c r="C158" i="10"/>
  <c r="A37" i="10"/>
  <c r="AS156" i="10"/>
  <c r="AY156" i="10"/>
  <c r="BA156" i="10"/>
  <c r="BE156" i="10"/>
  <c r="BG156" i="10"/>
  <c r="AT156" i="10"/>
  <c r="AV156" i="10"/>
  <c r="AZ156" i="10"/>
  <c r="BB156" i="10"/>
  <c r="BH156" i="10"/>
  <c r="BM195" i="10"/>
  <c r="BN195" i="10" s="1"/>
  <c r="BN217" i="10" s="1"/>
  <c r="I224" i="10" s="1"/>
  <c r="AM157" i="10"/>
  <c r="AK157" i="10"/>
  <c r="AI157" i="10"/>
  <c r="AG157" i="10"/>
  <c r="AE157" i="10"/>
  <c r="AC157" i="10"/>
  <c r="AA157" i="10"/>
  <c r="Y157" i="10"/>
  <c r="W157" i="10"/>
  <c r="U157" i="10"/>
  <c r="S157" i="10"/>
  <c r="Q157" i="10"/>
  <c r="O157" i="10"/>
  <c r="M157" i="10"/>
  <c r="K157" i="10"/>
  <c r="I157" i="10"/>
  <c r="G157" i="10"/>
  <c r="E157" i="10"/>
  <c r="AN157" i="10"/>
  <c r="AL157" i="10"/>
  <c r="AJ157" i="10"/>
  <c r="AH157" i="10"/>
  <c r="AF157" i="10"/>
  <c r="AD157" i="10"/>
  <c r="AB157" i="10"/>
  <c r="Z157" i="10"/>
  <c r="X157" i="10"/>
  <c r="V157" i="10"/>
  <c r="T157" i="10"/>
  <c r="R157" i="10"/>
  <c r="P157" i="10"/>
  <c r="N157" i="10"/>
  <c r="L157" i="10"/>
  <c r="J157" i="10"/>
  <c r="H157" i="10"/>
  <c r="F157" i="10"/>
  <c r="D157" i="10"/>
  <c r="AO156" i="10"/>
  <c r="AO34" i="10" s="1"/>
  <c r="W27" i="15" s="1"/>
  <c r="I27" i="15" s="1"/>
  <c r="AR156" i="10"/>
  <c r="BF156" i="10"/>
  <c r="BJ156" i="10"/>
  <c r="BL156" i="10"/>
  <c r="AO155" i="9"/>
  <c r="AO33" i="9" s="1"/>
  <c r="V26" i="15" s="1"/>
  <c r="H26" i="15" s="1"/>
  <c r="BM154" i="9"/>
  <c r="BN154" i="9" s="1"/>
  <c r="C249" i="9"/>
  <c r="C157" i="9"/>
  <c r="A36" i="9"/>
  <c r="AT155" i="9"/>
  <c r="AV155" i="9"/>
  <c r="AZ155" i="9"/>
  <c r="BB155" i="9"/>
  <c r="BH155" i="9"/>
  <c r="AS155" i="9"/>
  <c r="AY155" i="9"/>
  <c r="BA155" i="9"/>
  <c r="BE155" i="9"/>
  <c r="BG155" i="9"/>
  <c r="AN156" i="9"/>
  <c r="AL156" i="9"/>
  <c r="AJ156" i="9"/>
  <c r="AH156" i="9"/>
  <c r="AF156" i="9"/>
  <c r="AD156" i="9"/>
  <c r="AB156" i="9"/>
  <c r="Z156" i="9"/>
  <c r="X156" i="9"/>
  <c r="V156" i="9"/>
  <c r="T156" i="9"/>
  <c r="R156" i="9"/>
  <c r="P156" i="9"/>
  <c r="N156" i="9"/>
  <c r="L156" i="9"/>
  <c r="J156" i="9"/>
  <c r="H156" i="9"/>
  <c r="F156" i="9"/>
  <c r="D156" i="9"/>
  <c r="AM156" i="9"/>
  <c r="AK156" i="9"/>
  <c r="AI156" i="9"/>
  <c r="AG156" i="9"/>
  <c r="AE156" i="9"/>
  <c r="AC156" i="9"/>
  <c r="AA156" i="9"/>
  <c r="Y156" i="9"/>
  <c r="W156" i="9"/>
  <c r="U156" i="9"/>
  <c r="S156" i="9"/>
  <c r="Q156" i="9"/>
  <c r="O156" i="9"/>
  <c r="M156" i="9"/>
  <c r="K156" i="9"/>
  <c r="I156" i="9"/>
  <c r="G156" i="9"/>
  <c r="E156" i="9"/>
  <c r="AQ155" i="9"/>
  <c r="AU155" i="9"/>
  <c r="AW155" i="9"/>
  <c r="BC155" i="9"/>
  <c r="BI155" i="9"/>
  <c r="BK155" i="9"/>
  <c r="BM195" i="9"/>
  <c r="BN195" i="9" s="1"/>
  <c r="BN217" i="9" s="1"/>
  <c r="I224" i="9" s="1"/>
  <c r="BD155" i="8"/>
  <c r="BJ155" i="8"/>
  <c r="BM154" i="8"/>
  <c r="BN154" i="8" s="1"/>
  <c r="AO155" i="8"/>
  <c r="AO33" i="8" s="1"/>
  <c r="U26" i="15" s="1"/>
  <c r="G26" i="15" s="1"/>
  <c r="AN156" i="8"/>
  <c r="AL156" i="8"/>
  <c r="AJ156" i="8"/>
  <c r="AH156" i="8"/>
  <c r="AF156" i="8"/>
  <c r="AD156" i="8"/>
  <c r="AB156" i="8"/>
  <c r="Z156" i="8"/>
  <c r="X156" i="8"/>
  <c r="V156" i="8"/>
  <c r="T156" i="8"/>
  <c r="R156" i="8"/>
  <c r="P156" i="8"/>
  <c r="N156" i="8"/>
  <c r="L156" i="8"/>
  <c r="J156" i="8"/>
  <c r="H156" i="8"/>
  <c r="F156" i="8"/>
  <c r="D156" i="8"/>
  <c r="AM156" i="8"/>
  <c r="AK156" i="8"/>
  <c r="AI156" i="8"/>
  <c r="AG156" i="8"/>
  <c r="AE156" i="8"/>
  <c r="AC156" i="8"/>
  <c r="AA156" i="8"/>
  <c r="Y156" i="8"/>
  <c r="W156" i="8"/>
  <c r="U156" i="8"/>
  <c r="S156" i="8"/>
  <c r="Q156" i="8"/>
  <c r="O156" i="8"/>
  <c r="M156" i="8"/>
  <c r="K156" i="8"/>
  <c r="I156" i="8"/>
  <c r="G156" i="8"/>
  <c r="E156" i="8"/>
  <c r="BF155" i="8"/>
  <c r="AV155" i="8"/>
  <c r="BB155" i="8"/>
  <c r="BH155" i="8"/>
  <c r="AQ155" i="8"/>
  <c r="AU155" i="8"/>
  <c r="AW155" i="8"/>
  <c r="BC155" i="8"/>
  <c r="BI155" i="8"/>
  <c r="BK155" i="8"/>
  <c r="C249" i="8"/>
  <c r="C157" i="8"/>
  <c r="A36" i="8"/>
  <c r="AT155" i="8"/>
  <c r="AZ155" i="8"/>
  <c r="AS155" i="8"/>
  <c r="AY155" i="8"/>
  <c r="BA155" i="8"/>
  <c r="BE155" i="8"/>
  <c r="BG155" i="8"/>
  <c r="AO156" i="7"/>
  <c r="AO34" i="7" s="1"/>
  <c r="T27" i="15" s="1"/>
  <c r="F27" i="15" s="1"/>
  <c r="AR156" i="7"/>
  <c r="AQ156" i="7"/>
  <c r="AW156" i="7"/>
  <c r="BC156" i="7"/>
  <c r="BI156" i="7"/>
  <c r="C250" i="7"/>
  <c r="C158" i="7"/>
  <c r="A37" i="7"/>
  <c r="BG156" i="7"/>
  <c r="AX156" i="7"/>
  <c r="BD156" i="7"/>
  <c r="BF156" i="7"/>
  <c r="BJ156" i="7"/>
  <c r="BL156" i="7"/>
  <c r="AM157" i="7"/>
  <c r="AK157" i="7"/>
  <c r="AI157" i="7"/>
  <c r="AG157" i="7"/>
  <c r="AE157" i="7"/>
  <c r="AC157" i="7"/>
  <c r="AA157" i="7"/>
  <c r="Y157" i="7"/>
  <c r="W157" i="7"/>
  <c r="U157" i="7"/>
  <c r="S157" i="7"/>
  <c r="Q157" i="7"/>
  <c r="O157" i="7"/>
  <c r="M157" i="7"/>
  <c r="K157" i="7"/>
  <c r="I157" i="7"/>
  <c r="G157" i="7"/>
  <c r="E157" i="7"/>
  <c r="AN157" i="7"/>
  <c r="AJ157" i="7"/>
  <c r="AF157" i="7"/>
  <c r="AB157" i="7"/>
  <c r="X157" i="7"/>
  <c r="T157" i="7"/>
  <c r="P157" i="7"/>
  <c r="L157" i="7"/>
  <c r="H157" i="7"/>
  <c r="D157" i="7"/>
  <c r="AL157" i="7"/>
  <c r="AH157" i="7"/>
  <c r="AD157" i="7"/>
  <c r="Z157" i="7"/>
  <c r="V157" i="7"/>
  <c r="R157" i="7"/>
  <c r="N157" i="7"/>
  <c r="J157" i="7"/>
  <c r="F157" i="7"/>
  <c r="BA156" i="7"/>
  <c r="BM195" i="7"/>
  <c r="BN195" i="7" s="1"/>
  <c r="BN217" i="7" s="1"/>
  <c r="I224" i="7" s="1"/>
  <c r="AU156" i="7"/>
  <c r="BK156" i="7"/>
  <c r="AS156" i="7"/>
  <c r="AY156" i="7"/>
  <c r="BE156" i="7"/>
  <c r="AT156" i="7"/>
  <c r="AV156" i="7"/>
  <c r="AZ156" i="7"/>
  <c r="BB156" i="7"/>
  <c r="BH156" i="7"/>
  <c r="BM155" i="7"/>
  <c r="BN155" i="7" s="1"/>
  <c r="BM155" i="6"/>
  <c r="BN155" i="6" s="1"/>
  <c r="C250" i="6"/>
  <c r="C158" i="6"/>
  <c r="A37" i="6"/>
  <c r="AR156" i="6"/>
  <c r="AX156" i="6"/>
  <c r="BF156" i="6"/>
  <c r="BJ156" i="6"/>
  <c r="BL156" i="6"/>
  <c r="AQ156" i="6"/>
  <c r="AU156" i="6"/>
  <c r="AW156" i="6"/>
  <c r="BC156" i="6"/>
  <c r="BI156" i="6"/>
  <c r="BK156" i="6"/>
  <c r="AN157" i="6"/>
  <c r="AL157" i="6"/>
  <c r="AJ157" i="6"/>
  <c r="AH157" i="6"/>
  <c r="AF157" i="6"/>
  <c r="AD157" i="6"/>
  <c r="AB157" i="6"/>
  <c r="Z157" i="6"/>
  <c r="X157" i="6"/>
  <c r="V157" i="6"/>
  <c r="T157" i="6"/>
  <c r="R157" i="6"/>
  <c r="P157" i="6"/>
  <c r="N157" i="6"/>
  <c r="L157" i="6"/>
  <c r="J157" i="6"/>
  <c r="H157" i="6"/>
  <c r="F157" i="6"/>
  <c r="D157" i="6"/>
  <c r="AM157" i="6"/>
  <c r="AK157" i="6"/>
  <c r="AI157" i="6"/>
  <c r="AG157" i="6"/>
  <c r="AE157" i="6"/>
  <c r="AC157" i="6"/>
  <c r="AA157" i="6"/>
  <c r="Y157" i="6"/>
  <c r="W157" i="6"/>
  <c r="U157" i="6"/>
  <c r="S157" i="6"/>
  <c r="Q157" i="6"/>
  <c r="O157" i="6"/>
  <c r="M157" i="6"/>
  <c r="K157" i="6"/>
  <c r="I157" i="6"/>
  <c r="G157" i="6"/>
  <c r="E157" i="6"/>
  <c r="BM195" i="6"/>
  <c r="BN195" i="6" s="1"/>
  <c r="BN217" i="6" s="1"/>
  <c r="I224" i="6" s="1"/>
  <c r="AS156" i="6"/>
  <c r="AY156" i="6"/>
  <c r="BA156" i="6"/>
  <c r="BE156" i="6"/>
  <c r="BG156" i="6"/>
  <c r="AO155" i="5"/>
  <c r="AO33" i="5" s="1"/>
  <c r="R26" i="15" s="1"/>
  <c r="D26" i="15" s="1"/>
  <c r="BM154" i="5"/>
  <c r="BN154" i="5" s="1"/>
  <c r="BD155" i="5"/>
  <c r="BJ155" i="5"/>
  <c r="AN156" i="5"/>
  <c r="AL156" i="5"/>
  <c r="AJ156" i="5"/>
  <c r="AH156" i="5"/>
  <c r="AF156" i="5"/>
  <c r="AD156" i="5"/>
  <c r="AB156" i="5"/>
  <c r="Z156" i="5"/>
  <c r="X156" i="5"/>
  <c r="V156" i="5"/>
  <c r="T156" i="5"/>
  <c r="R156" i="5"/>
  <c r="P156" i="5"/>
  <c r="N156" i="5"/>
  <c r="L156" i="5"/>
  <c r="J156" i="5"/>
  <c r="H156" i="5"/>
  <c r="F156" i="5"/>
  <c r="D156" i="5"/>
  <c r="AK156" i="5"/>
  <c r="AG156" i="5"/>
  <c r="AC156" i="5"/>
  <c r="Y156" i="5"/>
  <c r="U156" i="5"/>
  <c r="Q156" i="5"/>
  <c r="M156" i="5"/>
  <c r="I156" i="5"/>
  <c r="E156" i="5"/>
  <c r="AM156" i="5"/>
  <c r="AI156" i="5"/>
  <c r="AE156" i="5"/>
  <c r="AA156" i="5"/>
  <c r="W156" i="5"/>
  <c r="S156" i="5"/>
  <c r="O156" i="5"/>
  <c r="K156" i="5"/>
  <c r="G156" i="5"/>
  <c r="BF155" i="5"/>
  <c r="BL155" i="5"/>
  <c r="AV155" i="5"/>
  <c r="BB155" i="5"/>
  <c r="BH155" i="5"/>
  <c r="AQ155" i="5"/>
  <c r="AU155" i="5"/>
  <c r="AW155" i="5"/>
  <c r="BC155" i="5"/>
  <c r="BI155" i="5"/>
  <c r="BK155" i="5"/>
  <c r="C249" i="5"/>
  <c r="C157" i="5"/>
  <c r="A36" i="5"/>
  <c r="AT155" i="5"/>
  <c r="AZ155" i="5"/>
  <c r="AS155" i="5"/>
  <c r="AY155" i="5"/>
  <c r="BA155" i="5"/>
  <c r="BE155" i="5"/>
  <c r="BG155" i="5"/>
  <c r="BF156" i="1"/>
  <c r="AZ156" i="1"/>
  <c r="AT156" i="1"/>
  <c r="BI156" i="1"/>
  <c r="AU156" i="1"/>
  <c r="BA156" i="1"/>
  <c r="BJ156" i="1"/>
  <c r="BD156" i="1"/>
  <c r="AX156" i="1"/>
  <c r="AR156" i="1"/>
  <c r="BM156" i="1"/>
  <c r="BG156" i="1"/>
  <c r="BN155" i="1"/>
  <c r="BO155" i="1" s="1"/>
  <c r="BH156" i="1"/>
  <c r="BB156" i="1"/>
  <c r="BC156" i="1"/>
  <c r="AW156" i="1"/>
  <c r="BL156" i="1"/>
  <c r="AV156" i="1"/>
  <c r="BK156" i="1"/>
  <c r="BE156" i="1"/>
  <c r="AY156" i="1"/>
  <c r="AS156" i="1"/>
  <c r="AO156" i="1"/>
  <c r="AO34" i="1" s="1"/>
  <c r="X157" i="1"/>
  <c r="C158" i="1"/>
  <c r="A37" i="1"/>
  <c r="G157" i="1"/>
  <c r="K157" i="1"/>
  <c r="O157" i="1"/>
  <c r="S157" i="1"/>
  <c r="W157" i="1"/>
  <c r="AA157" i="1"/>
  <c r="AE157" i="1"/>
  <c r="AI157" i="1"/>
  <c r="AM157" i="1"/>
  <c r="F157" i="1"/>
  <c r="J157" i="1"/>
  <c r="N157" i="1"/>
  <c r="E157" i="1"/>
  <c r="I157" i="1"/>
  <c r="M157" i="1"/>
  <c r="Q157" i="1"/>
  <c r="U157" i="1"/>
  <c r="Y157" i="1"/>
  <c r="AC157" i="1"/>
  <c r="AG157" i="1"/>
  <c r="AK157" i="1"/>
  <c r="D157" i="1"/>
  <c r="H157" i="1"/>
  <c r="L157" i="1"/>
  <c r="P157" i="1"/>
  <c r="T157" i="1"/>
  <c r="AB157" i="1"/>
  <c r="AF157" i="1"/>
  <c r="AJ157" i="1"/>
  <c r="AN157" i="1"/>
  <c r="R157" i="1"/>
  <c r="Z157" i="1"/>
  <c r="AH157" i="1"/>
  <c r="V157" i="1"/>
  <c r="AD157" i="1"/>
  <c r="AL157" i="1"/>
  <c r="AU103" i="5" l="1"/>
  <c r="AU109" i="5" s="1"/>
  <c r="AV117" i="5"/>
  <c r="AT115" i="6"/>
  <c r="AV113" i="11"/>
  <c r="AV115" i="5"/>
  <c r="AV101" i="8"/>
  <c r="AU103" i="8"/>
  <c r="AU109" i="8" s="1"/>
  <c r="AV113" i="8"/>
  <c r="AV117" i="11"/>
  <c r="AV115" i="8"/>
  <c r="AV117" i="8"/>
  <c r="AV101" i="11"/>
  <c r="AU103" i="11"/>
  <c r="AV115" i="11"/>
  <c r="AT101" i="5"/>
  <c r="AT113" i="6"/>
  <c r="AT117" i="6"/>
  <c r="AU111" i="6"/>
  <c r="AT113" i="10"/>
  <c r="AT117" i="9"/>
  <c r="AU115" i="10"/>
  <c r="AU117" i="10"/>
  <c r="AU101" i="10" s="1"/>
  <c r="AT117" i="10"/>
  <c r="AT101" i="10" s="1"/>
  <c r="AU99" i="9"/>
  <c r="AU113" i="6"/>
  <c r="AU117" i="6"/>
  <c r="AU99" i="6"/>
  <c r="AT115" i="9"/>
  <c r="AU115" i="9"/>
  <c r="AS97" i="9"/>
  <c r="H3" i="15" s="1"/>
  <c r="AU117" i="9"/>
  <c r="AU101" i="9" s="1"/>
  <c r="AU111" i="9"/>
  <c r="AT101" i="6"/>
  <c r="AU115" i="6"/>
  <c r="AU111" i="10"/>
  <c r="AT101" i="9"/>
  <c r="AT113" i="9"/>
  <c r="AV113" i="9" s="1"/>
  <c r="AU99" i="10"/>
  <c r="AU113" i="10"/>
  <c r="AV113" i="10" s="1"/>
  <c r="AT115" i="10"/>
  <c r="AV115" i="10" s="1"/>
  <c r="AS97" i="7"/>
  <c r="F3" i="15" s="1"/>
  <c r="AS97" i="13"/>
  <c r="L3" i="15" s="1"/>
  <c r="AU113" i="13"/>
  <c r="AU115" i="13"/>
  <c r="AT113" i="13"/>
  <c r="AU111" i="13"/>
  <c r="AU99" i="13"/>
  <c r="AT115" i="13"/>
  <c r="AV115" i="13" s="1"/>
  <c r="AU117" i="13"/>
  <c r="AU101" i="13" s="1"/>
  <c r="AT117" i="13"/>
  <c r="AT101" i="13" s="1"/>
  <c r="AU117" i="14"/>
  <c r="AU101" i="14" s="1"/>
  <c r="AT117" i="14"/>
  <c r="AT101" i="14" s="1"/>
  <c r="AU115" i="14"/>
  <c r="AT115" i="14"/>
  <c r="AU113" i="14"/>
  <c r="AT113" i="14"/>
  <c r="AU99" i="14"/>
  <c r="AS97" i="14"/>
  <c r="M3" i="15" s="1"/>
  <c r="AU111" i="14"/>
  <c r="AU99" i="12"/>
  <c r="AU113" i="12"/>
  <c r="AT113" i="12"/>
  <c r="AU111" i="12"/>
  <c r="K3" i="15"/>
  <c r="AU117" i="12"/>
  <c r="AU101" i="12" s="1"/>
  <c r="AT117" i="12"/>
  <c r="AT101" i="12" s="1"/>
  <c r="AV101" i="12" s="1"/>
  <c r="AU115" i="12"/>
  <c r="AT115" i="12"/>
  <c r="AU105" i="11"/>
  <c r="AU109" i="11"/>
  <c r="AU117" i="7"/>
  <c r="AU101" i="7" s="1"/>
  <c r="AT117" i="7"/>
  <c r="AT101" i="7" s="1"/>
  <c r="AU115" i="7"/>
  <c r="AT115" i="7"/>
  <c r="AU111" i="7"/>
  <c r="AU99" i="7"/>
  <c r="AU113" i="7"/>
  <c r="AT113" i="7"/>
  <c r="Q27" i="15"/>
  <c r="C27" i="15" s="1"/>
  <c r="N26" i="15"/>
  <c r="AB26" i="15"/>
  <c r="A30" i="15"/>
  <c r="C251" i="1"/>
  <c r="AS157" i="13"/>
  <c r="AY157" i="13"/>
  <c r="BE157" i="13"/>
  <c r="AS156" i="5"/>
  <c r="AY157" i="6"/>
  <c r="AS157" i="6"/>
  <c r="BA157" i="6"/>
  <c r="BE157" i="6"/>
  <c r="BG157" i="6"/>
  <c r="AQ156" i="8"/>
  <c r="AU156" i="8"/>
  <c r="BI156" i="8"/>
  <c r="AU156" i="9"/>
  <c r="BC156" i="9"/>
  <c r="BI156" i="9"/>
  <c r="BK156" i="9"/>
  <c r="AW156" i="8"/>
  <c r="BC156" i="8"/>
  <c r="BK156" i="8"/>
  <c r="AS156" i="11"/>
  <c r="AY156" i="11"/>
  <c r="BA156" i="11"/>
  <c r="BE156" i="11"/>
  <c r="BG156" i="11"/>
  <c r="BA156" i="5"/>
  <c r="BG156" i="5"/>
  <c r="BI157" i="6"/>
  <c r="BF157" i="7"/>
  <c r="BL157" i="7"/>
  <c r="AO157" i="10"/>
  <c r="AO35" i="10" s="1"/>
  <c r="W28" i="15" s="1"/>
  <c r="I28" i="15" s="1"/>
  <c r="AT157" i="10"/>
  <c r="AZ157" i="10"/>
  <c r="AS157" i="12"/>
  <c r="AY157" i="12"/>
  <c r="BA157" i="12"/>
  <c r="BE157" i="12"/>
  <c r="BG157" i="12"/>
  <c r="AQ157" i="13"/>
  <c r="AU157" i="13"/>
  <c r="AW157" i="13"/>
  <c r="BC157" i="13"/>
  <c r="BI157" i="13"/>
  <c r="BK157" i="13"/>
  <c r="AO157" i="14"/>
  <c r="AO35" i="14" s="1"/>
  <c r="AA28" i="15" s="1"/>
  <c r="M28" i="15" s="1"/>
  <c r="AT157" i="14"/>
  <c r="AV157" i="14"/>
  <c r="AZ157" i="14"/>
  <c r="BB157" i="14"/>
  <c r="BH157" i="14"/>
  <c r="C251" i="14"/>
  <c r="C159" i="14"/>
  <c r="A38" i="14"/>
  <c r="AR157" i="14"/>
  <c r="AX157" i="14"/>
  <c r="BD157" i="14"/>
  <c r="BF157" i="14"/>
  <c r="BJ157" i="14"/>
  <c r="BL157" i="14"/>
  <c r="AQ157" i="14"/>
  <c r="AU157" i="14"/>
  <c r="AW157" i="14"/>
  <c r="BC157" i="14"/>
  <c r="BI157" i="14"/>
  <c r="BK157" i="14"/>
  <c r="AN158" i="14"/>
  <c r="AL158" i="14"/>
  <c r="AJ158" i="14"/>
  <c r="AH158" i="14"/>
  <c r="AF158" i="14"/>
  <c r="AD158" i="14"/>
  <c r="AB158" i="14"/>
  <c r="Z158" i="14"/>
  <c r="X158" i="14"/>
  <c r="V158" i="14"/>
  <c r="T158" i="14"/>
  <c r="R158" i="14"/>
  <c r="P158" i="14"/>
  <c r="N158" i="14"/>
  <c r="L158" i="14"/>
  <c r="J158" i="14"/>
  <c r="H158" i="14"/>
  <c r="F158" i="14"/>
  <c r="D158" i="14"/>
  <c r="AM158" i="14"/>
  <c r="AK158" i="14"/>
  <c r="AI158" i="14"/>
  <c r="AG158" i="14"/>
  <c r="AE158" i="14"/>
  <c r="AC158" i="14"/>
  <c r="AA158" i="14"/>
  <c r="Y158" i="14"/>
  <c r="W158" i="14"/>
  <c r="U158" i="14"/>
  <c r="S158" i="14"/>
  <c r="Q158" i="14"/>
  <c r="O158" i="14"/>
  <c r="M158" i="14"/>
  <c r="K158" i="14"/>
  <c r="I158" i="14"/>
  <c r="G158" i="14"/>
  <c r="E158" i="14"/>
  <c r="AS157" i="14"/>
  <c r="AY157" i="14"/>
  <c r="BA157" i="14"/>
  <c r="BE157" i="14"/>
  <c r="BG157" i="14"/>
  <c r="BM156" i="14"/>
  <c r="BN156" i="14" s="1"/>
  <c r="C251" i="13"/>
  <c r="C159" i="13"/>
  <c r="A38" i="13"/>
  <c r="BM156" i="13"/>
  <c r="BN156" i="13" s="1"/>
  <c r="BA157" i="13"/>
  <c r="BG157" i="13"/>
  <c r="AT157" i="13"/>
  <c r="AV157" i="13"/>
  <c r="AZ157" i="13"/>
  <c r="BB157" i="13"/>
  <c r="BH157" i="13"/>
  <c r="AM158" i="13"/>
  <c r="AK158" i="13"/>
  <c r="AI158" i="13"/>
  <c r="AG158" i="13"/>
  <c r="AE158" i="13"/>
  <c r="AC158" i="13"/>
  <c r="AA158" i="13"/>
  <c r="Y158" i="13"/>
  <c r="W158" i="13"/>
  <c r="U158" i="13"/>
  <c r="S158" i="13"/>
  <c r="Q158" i="13"/>
  <c r="O158" i="13"/>
  <c r="M158" i="13"/>
  <c r="K158" i="13"/>
  <c r="I158" i="13"/>
  <c r="G158" i="13"/>
  <c r="E158" i="13"/>
  <c r="AN158" i="13"/>
  <c r="AL158" i="13"/>
  <c r="AJ158" i="13"/>
  <c r="AH158" i="13"/>
  <c r="AF158" i="13"/>
  <c r="AD158" i="13"/>
  <c r="AB158" i="13"/>
  <c r="Z158" i="13"/>
  <c r="X158" i="13"/>
  <c r="V158" i="13"/>
  <c r="T158" i="13"/>
  <c r="R158" i="13"/>
  <c r="P158" i="13"/>
  <c r="N158" i="13"/>
  <c r="L158" i="13"/>
  <c r="J158" i="13"/>
  <c r="H158" i="13"/>
  <c r="F158" i="13"/>
  <c r="D158" i="13"/>
  <c r="AO157" i="13"/>
  <c r="AO35" i="13" s="1"/>
  <c r="Z28" i="15" s="1"/>
  <c r="L28" i="15" s="1"/>
  <c r="AR157" i="13"/>
  <c r="AX157" i="13"/>
  <c r="BD157" i="13"/>
  <c r="BF157" i="13"/>
  <c r="BJ157" i="13"/>
  <c r="BL157" i="13"/>
  <c r="AO157" i="12"/>
  <c r="AO35" i="12" s="1"/>
  <c r="Y28" i="15" s="1"/>
  <c r="K28" i="15" s="1"/>
  <c r="C251" i="12"/>
  <c r="C159" i="12"/>
  <c r="A38" i="12"/>
  <c r="AQ157" i="12"/>
  <c r="AU157" i="12"/>
  <c r="AW157" i="12"/>
  <c r="BC157" i="12"/>
  <c r="BI157" i="12"/>
  <c r="BK157" i="12"/>
  <c r="AR157" i="12"/>
  <c r="AX157" i="12"/>
  <c r="BD157" i="12"/>
  <c r="BF157" i="12"/>
  <c r="BJ157" i="12"/>
  <c r="BL157" i="12"/>
  <c r="AM158" i="12"/>
  <c r="AK158" i="12"/>
  <c r="AI158" i="12"/>
  <c r="AG158" i="12"/>
  <c r="AE158" i="12"/>
  <c r="AC158" i="12"/>
  <c r="AA158" i="12"/>
  <c r="Y158" i="12"/>
  <c r="W158" i="12"/>
  <c r="U158" i="12"/>
  <c r="S158" i="12"/>
  <c r="Q158" i="12"/>
  <c r="O158" i="12"/>
  <c r="M158" i="12"/>
  <c r="K158" i="12"/>
  <c r="I158" i="12"/>
  <c r="G158" i="12"/>
  <c r="E158" i="12"/>
  <c r="AN158" i="12"/>
  <c r="AL158" i="12"/>
  <c r="AJ158" i="12"/>
  <c r="AH158" i="12"/>
  <c r="AF158" i="12"/>
  <c r="AD158" i="12"/>
  <c r="AB158" i="12"/>
  <c r="Z158" i="12"/>
  <c r="X158" i="12"/>
  <c r="V158" i="12"/>
  <c r="T158" i="12"/>
  <c r="R158" i="12"/>
  <c r="P158" i="12"/>
  <c r="N158" i="12"/>
  <c r="L158" i="12"/>
  <c r="J158" i="12"/>
  <c r="H158" i="12"/>
  <c r="F158" i="12"/>
  <c r="D158" i="12"/>
  <c r="BM156" i="12"/>
  <c r="BN156" i="12" s="1"/>
  <c r="AT157" i="12"/>
  <c r="AV157" i="12"/>
  <c r="AZ157" i="12"/>
  <c r="BB157" i="12"/>
  <c r="BH157" i="12"/>
  <c r="AU156" i="11"/>
  <c r="BI156" i="11"/>
  <c r="AO156" i="11"/>
  <c r="AO34" i="11" s="1"/>
  <c r="X27" i="15" s="1"/>
  <c r="J27" i="15" s="1"/>
  <c r="C250" i="11"/>
  <c r="C158" i="11"/>
  <c r="A37" i="11"/>
  <c r="AQ156" i="11"/>
  <c r="AW156" i="11"/>
  <c r="BC156" i="11"/>
  <c r="BK156" i="11"/>
  <c r="AR156" i="11"/>
  <c r="AX156" i="11"/>
  <c r="BD156" i="11"/>
  <c r="BF156" i="11"/>
  <c r="BJ156" i="11"/>
  <c r="BL156" i="11"/>
  <c r="AM157" i="11"/>
  <c r="AK157" i="11"/>
  <c r="AI157" i="11"/>
  <c r="AG157" i="11"/>
  <c r="AE157" i="11"/>
  <c r="AC157" i="11"/>
  <c r="AA157" i="11"/>
  <c r="Y157" i="11"/>
  <c r="W157" i="11"/>
  <c r="U157" i="11"/>
  <c r="S157" i="11"/>
  <c r="Q157" i="11"/>
  <c r="O157" i="11"/>
  <c r="M157" i="11"/>
  <c r="K157" i="11"/>
  <c r="I157" i="11"/>
  <c r="G157" i="11"/>
  <c r="E157" i="11"/>
  <c r="AN157" i="11"/>
  <c r="AL157" i="11"/>
  <c r="AJ157" i="11"/>
  <c r="AH157" i="11"/>
  <c r="AF157" i="11"/>
  <c r="AD157" i="11"/>
  <c r="AB157" i="11"/>
  <c r="Z157" i="11"/>
  <c r="X157" i="11"/>
  <c r="V157" i="11"/>
  <c r="T157" i="11"/>
  <c r="R157" i="11"/>
  <c r="P157" i="11"/>
  <c r="N157" i="11"/>
  <c r="L157" i="11"/>
  <c r="J157" i="11"/>
  <c r="H157" i="11"/>
  <c r="F157" i="11"/>
  <c r="D157" i="11"/>
  <c r="AT156" i="11"/>
  <c r="AV156" i="11"/>
  <c r="AZ156" i="11"/>
  <c r="BB156" i="11"/>
  <c r="BH156" i="11"/>
  <c r="BM155" i="11"/>
  <c r="BN155" i="11" s="1"/>
  <c r="BM156" i="10"/>
  <c r="BN156" i="10" s="1"/>
  <c r="AV157" i="10"/>
  <c r="BB157" i="10"/>
  <c r="BH157" i="10"/>
  <c r="C251" i="10"/>
  <c r="C159" i="10"/>
  <c r="A38" i="10"/>
  <c r="AR157" i="10"/>
  <c r="AX157" i="10"/>
  <c r="BD157" i="10"/>
  <c r="BF157" i="10"/>
  <c r="BJ157" i="10"/>
  <c r="BL157" i="10"/>
  <c r="AQ157" i="10"/>
  <c r="AU157" i="10"/>
  <c r="AW157" i="10"/>
  <c r="BC157" i="10"/>
  <c r="BI157" i="10"/>
  <c r="BK157" i="10"/>
  <c r="AN158" i="10"/>
  <c r="AL158" i="10"/>
  <c r="AJ158" i="10"/>
  <c r="AH158" i="10"/>
  <c r="AF158" i="10"/>
  <c r="AD158" i="10"/>
  <c r="AB158" i="10"/>
  <c r="Z158" i="10"/>
  <c r="X158" i="10"/>
  <c r="V158" i="10"/>
  <c r="T158" i="10"/>
  <c r="R158" i="10"/>
  <c r="P158" i="10"/>
  <c r="N158" i="10"/>
  <c r="L158" i="10"/>
  <c r="J158" i="10"/>
  <c r="H158" i="10"/>
  <c r="F158" i="10"/>
  <c r="D158" i="10"/>
  <c r="AM158" i="10"/>
  <c r="AK158" i="10"/>
  <c r="AI158" i="10"/>
  <c r="AG158" i="10"/>
  <c r="AE158" i="10"/>
  <c r="AC158" i="10"/>
  <c r="AA158" i="10"/>
  <c r="Y158" i="10"/>
  <c r="W158" i="10"/>
  <c r="U158" i="10"/>
  <c r="S158" i="10"/>
  <c r="Q158" i="10"/>
  <c r="O158" i="10"/>
  <c r="M158" i="10"/>
  <c r="K158" i="10"/>
  <c r="I158" i="10"/>
  <c r="G158" i="10"/>
  <c r="E158" i="10"/>
  <c r="AS157" i="10"/>
  <c r="AY157" i="10"/>
  <c r="BA157" i="10"/>
  <c r="BE157" i="10"/>
  <c r="BG157" i="10"/>
  <c r="AS156" i="9"/>
  <c r="AY156" i="9"/>
  <c r="BA156" i="9"/>
  <c r="BE156" i="9"/>
  <c r="BG156" i="9"/>
  <c r="AO156" i="9"/>
  <c r="AO34" i="9" s="1"/>
  <c r="V27" i="15" s="1"/>
  <c r="H27" i="15" s="1"/>
  <c r="C250" i="9"/>
  <c r="C158" i="9"/>
  <c r="A37" i="9"/>
  <c r="AQ156" i="9"/>
  <c r="AW156" i="9"/>
  <c r="AR156" i="9"/>
  <c r="AX156" i="9"/>
  <c r="BD156" i="9"/>
  <c r="BF156" i="9"/>
  <c r="BJ156" i="9"/>
  <c r="BL156" i="9"/>
  <c r="AM157" i="9"/>
  <c r="AK157" i="9"/>
  <c r="AI157" i="9"/>
  <c r="AG157" i="9"/>
  <c r="AE157" i="9"/>
  <c r="AC157" i="9"/>
  <c r="AA157" i="9"/>
  <c r="Y157" i="9"/>
  <c r="W157" i="9"/>
  <c r="U157" i="9"/>
  <c r="S157" i="9"/>
  <c r="Q157" i="9"/>
  <c r="O157" i="9"/>
  <c r="M157" i="9"/>
  <c r="K157" i="9"/>
  <c r="I157" i="9"/>
  <c r="G157" i="9"/>
  <c r="E157" i="9"/>
  <c r="AN157" i="9"/>
  <c r="AL157" i="9"/>
  <c r="AJ157" i="9"/>
  <c r="AH157" i="9"/>
  <c r="AF157" i="9"/>
  <c r="AD157" i="9"/>
  <c r="AB157" i="9"/>
  <c r="Z157" i="9"/>
  <c r="X157" i="9"/>
  <c r="V157" i="9"/>
  <c r="T157" i="9"/>
  <c r="R157" i="9"/>
  <c r="P157" i="9"/>
  <c r="N157" i="9"/>
  <c r="L157" i="9"/>
  <c r="J157" i="9"/>
  <c r="H157" i="9"/>
  <c r="F157" i="9"/>
  <c r="D157" i="9"/>
  <c r="BM155" i="9"/>
  <c r="BN155" i="9" s="1"/>
  <c r="AT156" i="9"/>
  <c r="AV156" i="9"/>
  <c r="AZ156" i="9"/>
  <c r="BB156" i="9"/>
  <c r="BH156" i="9"/>
  <c r="C250" i="8"/>
  <c r="C158" i="8"/>
  <c r="A37" i="8"/>
  <c r="BM155" i="8"/>
  <c r="BN155" i="8" s="1"/>
  <c r="AS156" i="8"/>
  <c r="AY156" i="8"/>
  <c r="BA156" i="8"/>
  <c r="BE156" i="8"/>
  <c r="BG156" i="8"/>
  <c r="AT156" i="8"/>
  <c r="AV156" i="8"/>
  <c r="AZ156" i="8"/>
  <c r="BB156" i="8"/>
  <c r="BH156" i="8"/>
  <c r="AM157" i="8"/>
  <c r="AK157" i="8"/>
  <c r="AI157" i="8"/>
  <c r="AG157" i="8"/>
  <c r="AE157" i="8"/>
  <c r="AC157" i="8"/>
  <c r="AA157" i="8"/>
  <c r="Y157" i="8"/>
  <c r="W157" i="8"/>
  <c r="U157" i="8"/>
  <c r="S157" i="8"/>
  <c r="Q157" i="8"/>
  <c r="O157" i="8"/>
  <c r="M157" i="8"/>
  <c r="K157" i="8"/>
  <c r="I157" i="8"/>
  <c r="G157" i="8"/>
  <c r="E157" i="8"/>
  <c r="AN157" i="8"/>
  <c r="AL157" i="8"/>
  <c r="AJ157" i="8"/>
  <c r="AH157" i="8"/>
  <c r="AF157" i="8"/>
  <c r="AD157" i="8"/>
  <c r="AB157" i="8"/>
  <c r="Z157" i="8"/>
  <c r="X157" i="8"/>
  <c r="V157" i="8"/>
  <c r="T157" i="8"/>
  <c r="R157" i="8"/>
  <c r="P157" i="8"/>
  <c r="N157" i="8"/>
  <c r="L157" i="8"/>
  <c r="J157" i="8"/>
  <c r="H157" i="8"/>
  <c r="F157" i="8"/>
  <c r="D157" i="8"/>
  <c r="AO156" i="8"/>
  <c r="AO34" i="8" s="1"/>
  <c r="U27" i="15" s="1"/>
  <c r="G27" i="15" s="1"/>
  <c r="AR156" i="8"/>
  <c r="AX156" i="8"/>
  <c r="BD156" i="8"/>
  <c r="BF156" i="8"/>
  <c r="BJ156" i="8"/>
  <c r="BL156" i="8"/>
  <c r="AO157" i="7"/>
  <c r="AO35" i="7" s="1"/>
  <c r="T28" i="15" s="1"/>
  <c r="F28" i="15" s="1"/>
  <c r="AV157" i="7"/>
  <c r="BM156" i="7"/>
  <c r="BN156" i="7" s="1"/>
  <c r="C251" i="7"/>
  <c r="C159" i="7"/>
  <c r="A38" i="7"/>
  <c r="AR157" i="7"/>
  <c r="AX157" i="7"/>
  <c r="BD157" i="7"/>
  <c r="BJ157" i="7"/>
  <c r="AT157" i="7"/>
  <c r="AZ157" i="7"/>
  <c r="AS157" i="7"/>
  <c r="AY157" i="7"/>
  <c r="BA157" i="7"/>
  <c r="BE157" i="7"/>
  <c r="BG157" i="7"/>
  <c r="AN158" i="7"/>
  <c r="AL158" i="7"/>
  <c r="AJ158" i="7"/>
  <c r="AH158" i="7"/>
  <c r="AF158" i="7"/>
  <c r="AD158" i="7"/>
  <c r="AB158" i="7"/>
  <c r="Z158" i="7"/>
  <c r="X158" i="7"/>
  <c r="V158" i="7"/>
  <c r="T158" i="7"/>
  <c r="R158" i="7"/>
  <c r="P158" i="7"/>
  <c r="N158" i="7"/>
  <c r="L158" i="7"/>
  <c r="J158" i="7"/>
  <c r="H158" i="7"/>
  <c r="F158" i="7"/>
  <c r="D158" i="7"/>
  <c r="AK158" i="7"/>
  <c r="AG158" i="7"/>
  <c r="AC158" i="7"/>
  <c r="Y158" i="7"/>
  <c r="U158" i="7"/>
  <c r="Q158" i="7"/>
  <c r="M158" i="7"/>
  <c r="I158" i="7"/>
  <c r="E158" i="7"/>
  <c r="AM158" i="7"/>
  <c r="AI158" i="7"/>
  <c r="AE158" i="7"/>
  <c r="AA158" i="7"/>
  <c r="W158" i="7"/>
  <c r="S158" i="7"/>
  <c r="O158" i="7"/>
  <c r="K158" i="7"/>
  <c r="G158" i="7"/>
  <c r="BB157" i="7"/>
  <c r="BH157" i="7"/>
  <c r="AQ157" i="7"/>
  <c r="AU157" i="7"/>
  <c r="AW157" i="7"/>
  <c r="BC157" i="7"/>
  <c r="BI157" i="7"/>
  <c r="BK157" i="7"/>
  <c r="AO157" i="6"/>
  <c r="AO35" i="6" s="1"/>
  <c r="S28" i="15" s="1"/>
  <c r="E28" i="15" s="1"/>
  <c r="C251" i="6"/>
  <c r="C159" i="6"/>
  <c r="A38" i="6"/>
  <c r="AT157" i="6"/>
  <c r="AV157" i="6"/>
  <c r="AZ157" i="6"/>
  <c r="BB157" i="6"/>
  <c r="BH157" i="6"/>
  <c r="BM156" i="6"/>
  <c r="BN156" i="6" s="1"/>
  <c r="AM158" i="6"/>
  <c r="AK158" i="6"/>
  <c r="AI158" i="6"/>
  <c r="AG158" i="6"/>
  <c r="AE158" i="6"/>
  <c r="AC158" i="6"/>
  <c r="AA158" i="6"/>
  <c r="Y158" i="6"/>
  <c r="W158" i="6"/>
  <c r="U158" i="6"/>
  <c r="S158" i="6"/>
  <c r="Q158" i="6"/>
  <c r="O158" i="6"/>
  <c r="M158" i="6"/>
  <c r="K158" i="6"/>
  <c r="I158" i="6"/>
  <c r="G158" i="6"/>
  <c r="E158" i="6"/>
  <c r="AN158" i="6"/>
  <c r="AL158" i="6"/>
  <c r="AJ158" i="6"/>
  <c r="AH158" i="6"/>
  <c r="AF158" i="6"/>
  <c r="AD158" i="6"/>
  <c r="AB158" i="6"/>
  <c r="Z158" i="6"/>
  <c r="X158" i="6"/>
  <c r="V158" i="6"/>
  <c r="T158" i="6"/>
  <c r="R158" i="6"/>
  <c r="P158" i="6"/>
  <c r="N158" i="6"/>
  <c r="L158" i="6"/>
  <c r="J158" i="6"/>
  <c r="H158" i="6"/>
  <c r="F158" i="6"/>
  <c r="D158" i="6"/>
  <c r="AQ157" i="6"/>
  <c r="AU157" i="6"/>
  <c r="AW157" i="6"/>
  <c r="BC157" i="6"/>
  <c r="BK157" i="6"/>
  <c r="AR157" i="6"/>
  <c r="AX157" i="6"/>
  <c r="BD157" i="6"/>
  <c r="BF157" i="6"/>
  <c r="BJ157" i="6"/>
  <c r="BL157" i="6"/>
  <c r="AN157" i="5"/>
  <c r="AL157" i="5"/>
  <c r="AJ157" i="5"/>
  <c r="AH157" i="5"/>
  <c r="AF157" i="5"/>
  <c r="AD157" i="5"/>
  <c r="AB157" i="5"/>
  <c r="Z157" i="5"/>
  <c r="X157" i="5"/>
  <c r="V157" i="5"/>
  <c r="T157" i="5"/>
  <c r="R157" i="5"/>
  <c r="AM157" i="5"/>
  <c r="AK157" i="5"/>
  <c r="AI157" i="5"/>
  <c r="AG157" i="5"/>
  <c r="AE157" i="5"/>
  <c r="AC157" i="5"/>
  <c r="AA157" i="5"/>
  <c r="Y157" i="5"/>
  <c r="W157" i="5"/>
  <c r="U157" i="5"/>
  <c r="S157" i="5"/>
  <c r="Q157" i="5"/>
  <c r="O157" i="5"/>
  <c r="M157" i="5"/>
  <c r="K157" i="5"/>
  <c r="I157" i="5"/>
  <c r="G157" i="5"/>
  <c r="E157" i="5"/>
  <c r="N157" i="5"/>
  <c r="J157" i="5"/>
  <c r="F157" i="5"/>
  <c r="P157" i="5"/>
  <c r="L157" i="5"/>
  <c r="H157" i="5"/>
  <c r="D157" i="5"/>
  <c r="AQ156" i="5"/>
  <c r="AW156" i="5"/>
  <c r="BC156" i="5"/>
  <c r="BI156" i="5"/>
  <c r="AT156" i="5"/>
  <c r="AV156" i="5"/>
  <c r="AZ156" i="5"/>
  <c r="BB156" i="5"/>
  <c r="BH156" i="5"/>
  <c r="C250" i="5"/>
  <c r="C158" i="5"/>
  <c r="A37" i="5"/>
  <c r="BM155" i="5"/>
  <c r="BN155" i="5" s="1"/>
  <c r="AY156" i="5"/>
  <c r="BE156" i="5"/>
  <c r="AU156" i="5"/>
  <c r="BK156" i="5"/>
  <c r="AO156" i="5"/>
  <c r="AO34" i="5" s="1"/>
  <c r="R27" i="15" s="1"/>
  <c r="D27" i="15" s="1"/>
  <c r="AR156" i="5"/>
  <c r="AX156" i="5"/>
  <c r="BD156" i="5"/>
  <c r="BF156" i="5"/>
  <c r="BJ156" i="5"/>
  <c r="BL156" i="5"/>
  <c r="BE157" i="1"/>
  <c r="BG157" i="1"/>
  <c r="AW157" i="1"/>
  <c r="BL157" i="1"/>
  <c r="BC157" i="1"/>
  <c r="AV157" i="1"/>
  <c r="AY157" i="1"/>
  <c r="AS157" i="1"/>
  <c r="BH157" i="1"/>
  <c r="BB157" i="1"/>
  <c r="BK157" i="1"/>
  <c r="BM157" i="1"/>
  <c r="BI157" i="1"/>
  <c r="BA157" i="1"/>
  <c r="AU157" i="1"/>
  <c r="BJ157" i="1"/>
  <c r="BD157" i="1"/>
  <c r="AX157" i="1"/>
  <c r="AR157" i="1"/>
  <c r="BF157" i="1"/>
  <c r="AZ157" i="1"/>
  <c r="AT157" i="1"/>
  <c r="BN156" i="1"/>
  <c r="BO156" i="1" s="1"/>
  <c r="AO157" i="1"/>
  <c r="AO35" i="1" s="1"/>
  <c r="X158" i="1"/>
  <c r="D158" i="1"/>
  <c r="H158" i="1"/>
  <c r="L158" i="1"/>
  <c r="P158" i="1"/>
  <c r="T158" i="1"/>
  <c r="AB158" i="1"/>
  <c r="AF158" i="1"/>
  <c r="AJ158" i="1"/>
  <c r="AN158" i="1"/>
  <c r="G158" i="1"/>
  <c r="K158" i="1"/>
  <c r="O158" i="1"/>
  <c r="S158" i="1"/>
  <c r="W158" i="1"/>
  <c r="AA158" i="1"/>
  <c r="AE158" i="1"/>
  <c r="AI158" i="1"/>
  <c r="F158" i="1"/>
  <c r="N158" i="1"/>
  <c r="V158" i="1"/>
  <c r="AD158" i="1"/>
  <c r="AL158" i="1"/>
  <c r="I158" i="1"/>
  <c r="Q158" i="1"/>
  <c r="Y158" i="1"/>
  <c r="AG158" i="1"/>
  <c r="AM158" i="1"/>
  <c r="J158" i="1"/>
  <c r="R158" i="1"/>
  <c r="Z158" i="1"/>
  <c r="AH158" i="1"/>
  <c r="E158" i="1"/>
  <c r="M158" i="1"/>
  <c r="U158" i="1"/>
  <c r="AC158" i="1"/>
  <c r="AK158" i="1"/>
  <c r="C159" i="1"/>
  <c r="A38" i="1"/>
  <c r="AV115" i="6" l="1"/>
  <c r="AU105" i="5"/>
  <c r="AV113" i="6"/>
  <c r="AV115" i="7"/>
  <c r="AV117" i="10"/>
  <c r="AV115" i="9"/>
  <c r="AU103" i="13"/>
  <c r="AU109" i="13" s="1"/>
  <c r="AV117" i="6"/>
  <c r="AU105" i="8"/>
  <c r="AV113" i="14"/>
  <c r="AV113" i="12"/>
  <c r="AU103" i="9"/>
  <c r="AU109" i="9" s="1"/>
  <c r="AU101" i="6"/>
  <c r="AV113" i="13"/>
  <c r="AV117" i="12"/>
  <c r="AV117" i="9"/>
  <c r="AU103" i="10"/>
  <c r="AU109" i="10" s="1"/>
  <c r="AV115" i="14"/>
  <c r="AV113" i="7"/>
  <c r="AV117" i="7"/>
  <c r="AV117" i="14"/>
  <c r="AU103" i="7"/>
  <c r="AU109" i="7" s="1"/>
  <c r="AU103" i="12"/>
  <c r="AU105" i="12" s="1"/>
  <c r="AV101" i="10"/>
  <c r="AU103" i="6"/>
  <c r="AU109" i="6" s="1"/>
  <c r="AV101" i="7"/>
  <c r="AV101" i="14"/>
  <c r="AU103" i="14"/>
  <c r="AU109" i="14" s="1"/>
  <c r="AV101" i="13"/>
  <c r="AV115" i="12"/>
  <c r="AV117" i="13"/>
  <c r="AV101" i="6"/>
  <c r="AV101" i="5"/>
  <c r="AV101" i="9"/>
  <c r="AU105" i="10"/>
  <c r="Q28" i="15"/>
  <c r="C28" i="15" s="1"/>
  <c r="N27" i="15"/>
  <c r="AB27" i="15"/>
  <c r="A31" i="15"/>
  <c r="C252" i="1"/>
  <c r="AO157" i="5"/>
  <c r="AO35" i="5" s="1"/>
  <c r="R28" i="15" s="1"/>
  <c r="D28" i="15" s="1"/>
  <c r="AV157" i="5"/>
  <c r="AX157" i="5"/>
  <c r="BA157" i="5"/>
  <c r="BE157" i="5"/>
  <c r="BG157" i="5"/>
  <c r="AO158" i="6"/>
  <c r="AO36" i="6" s="1"/>
  <c r="S29" i="15" s="1"/>
  <c r="E29" i="15" s="1"/>
  <c r="AT158" i="6"/>
  <c r="AV158" i="6"/>
  <c r="AZ158" i="6"/>
  <c r="BB158" i="6"/>
  <c r="BH158" i="6"/>
  <c r="BA158" i="7"/>
  <c r="BG158" i="7"/>
  <c r="AO157" i="8"/>
  <c r="AO35" i="8" s="1"/>
  <c r="U28" i="15" s="1"/>
  <c r="G28" i="15" s="1"/>
  <c r="AT157" i="8"/>
  <c r="AV157" i="8"/>
  <c r="AZ157" i="8"/>
  <c r="BH157" i="8"/>
  <c r="AO157" i="11"/>
  <c r="AO35" i="11" s="1"/>
  <c r="X28" i="15" s="1"/>
  <c r="J28" i="15" s="1"/>
  <c r="AT157" i="11"/>
  <c r="AR158" i="12"/>
  <c r="AX158" i="12"/>
  <c r="BD158" i="12"/>
  <c r="BJ158" i="12"/>
  <c r="BF158" i="12"/>
  <c r="AR158" i="13"/>
  <c r="AX158" i="13"/>
  <c r="BD158" i="13"/>
  <c r="BF158" i="13"/>
  <c r="BJ158" i="13"/>
  <c r="BL158" i="13"/>
  <c r="BD158" i="6"/>
  <c r="AS158" i="7"/>
  <c r="AO157" i="9"/>
  <c r="AO35" i="9" s="1"/>
  <c r="V28" i="15" s="1"/>
  <c r="H28" i="15" s="1"/>
  <c r="AS158" i="10"/>
  <c r="AY158" i="10"/>
  <c r="BE158" i="10"/>
  <c r="AQ158" i="14"/>
  <c r="AU158" i="14"/>
  <c r="AW158" i="14"/>
  <c r="BC158" i="14"/>
  <c r="BI158" i="14"/>
  <c r="BK158" i="14"/>
  <c r="C252" i="14"/>
  <c r="C160" i="14"/>
  <c r="A39" i="14"/>
  <c r="AO158" i="14"/>
  <c r="AO36" i="14" s="1"/>
  <c r="AA29" i="15" s="1"/>
  <c r="M29" i="15" s="1"/>
  <c r="AR158" i="14"/>
  <c r="AX158" i="14"/>
  <c r="BD158" i="14"/>
  <c r="BF158" i="14"/>
  <c r="BJ158" i="14"/>
  <c r="BL158" i="14"/>
  <c r="AM159" i="14"/>
  <c r="AK159" i="14"/>
  <c r="AI159" i="14"/>
  <c r="AG159" i="14"/>
  <c r="AE159" i="14"/>
  <c r="AC159" i="14"/>
  <c r="AA159" i="14"/>
  <c r="Y159" i="14"/>
  <c r="W159" i="14"/>
  <c r="U159" i="14"/>
  <c r="S159" i="14"/>
  <c r="Q159" i="14"/>
  <c r="O159" i="14"/>
  <c r="M159" i="14"/>
  <c r="K159" i="14"/>
  <c r="I159" i="14"/>
  <c r="G159" i="14"/>
  <c r="E159" i="14"/>
  <c r="AN159" i="14"/>
  <c r="AL159" i="14"/>
  <c r="AJ159" i="14"/>
  <c r="AH159" i="14"/>
  <c r="AF159" i="14"/>
  <c r="AD159" i="14"/>
  <c r="AB159" i="14"/>
  <c r="Z159" i="14"/>
  <c r="X159" i="14"/>
  <c r="V159" i="14"/>
  <c r="T159" i="14"/>
  <c r="R159" i="14"/>
  <c r="P159" i="14"/>
  <c r="N159" i="14"/>
  <c r="L159" i="14"/>
  <c r="J159" i="14"/>
  <c r="H159" i="14"/>
  <c r="F159" i="14"/>
  <c r="D159" i="14"/>
  <c r="AS158" i="14"/>
  <c r="AY158" i="14"/>
  <c r="BA158" i="14"/>
  <c r="BE158" i="14"/>
  <c r="BG158" i="14"/>
  <c r="AT158" i="14"/>
  <c r="AV158" i="14"/>
  <c r="AZ158" i="14"/>
  <c r="BB158" i="14"/>
  <c r="BH158" i="14"/>
  <c r="BM157" i="14"/>
  <c r="BN157" i="14" s="1"/>
  <c r="BM157" i="13"/>
  <c r="BN157" i="13" s="1"/>
  <c r="AO158" i="13"/>
  <c r="AO36" i="13" s="1"/>
  <c r="Z29" i="15" s="1"/>
  <c r="L29" i="15" s="1"/>
  <c r="C252" i="13"/>
  <c r="C160" i="13"/>
  <c r="A39" i="13"/>
  <c r="AT158" i="13"/>
  <c r="AV158" i="13"/>
  <c r="AZ158" i="13"/>
  <c r="BB158" i="13"/>
  <c r="BH158" i="13"/>
  <c r="AS158" i="13"/>
  <c r="AY158" i="13"/>
  <c r="BA158" i="13"/>
  <c r="BE158" i="13"/>
  <c r="BG158" i="13"/>
  <c r="AN159" i="13"/>
  <c r="AL159" i="13"/>
  <c r="AJ159" i="13"/>
  <c r="AH159" i="13"/>
  <c r="AF159" i="13"/>
  <c r="AD159" i="13"/>
  <c r="AB159" i="13"/>
  <c r="Z159" i="13"/>
  <c r="X159" i="13"/>
  <c r="V159" i="13"/>
  <c r="T159" i="13"/>
  <c r="R159" i="13"/>
  <c r="P159" i="13"/>
  <c r="N159" i="13"/>
  <c r="L159" i="13"/>
  <c r="J159" i="13"/>
  <c r="H159" i="13"/>
  <c r="F159" i="13"/>
  <c r="D159" i="13"/>
  <c r="AM159" i="13"/>
  <c r="AK159" i="13"/>
  <c r="AI159" i="13"/>
  <c r="AG159" i="13"/>
  <c r="AE159" i="13"/>
  <c r="AC159" i="13"/>
  <c r="AA159" i="13"/>
  <c r="Y159" i="13"/>
  <c r="W159" i="13"/>
  <c r="U159" i="13"/>
  <c r="S159" i="13"/>
  <c r="Q159" i="13"/>
  <c r="O159" i="13"/>
  <c r="M159" i="13"/>
  <c r="K159" i="13"/>
  <c r="I159" i="13"/>
  <c r="G159" i="13"/>
  <c r="E159" i="13"/>
  <c r="AQ158" i="13"/>
  <c r="AU158" i="13"/>
  <c r="AW158" i="13"/>
  <c r="BC158" i="13"/>
  <c r="BI158" i="13"/>
  <c r="BK158" i="13"/>
  <c r="AO158" i="12"/>
  <c r="AO36" i="12" s="1"/>
  <c r="Y29" i="15" s="1"/>
  <c r="K29" i="15" s="1"/>
  <c r="BL158" i="12"/>
  <c r="C252" i="12"/>
  <c r="C160" i="12"/>
  <c r="A39" i="12"/>
  <c r="AT158" i="12"/>
  <c r="AV158" i="12"/>
  <c r="AZ158" i="12"/>
  <c r="BB158" i="12"/>
  <c r="BH158" i="12"/>
  <c r="AS158" i="12"/>
  <c r="AY158" i="12"/>
  <c r="BA158" i="12"/>
  <c r="BE158" i="12"/>
  <c r="BG158" i="12"/>
  <c r="AN159" i="12"/>
  <c r="AL159" i="12"/>
  <c r="AJ159" i="12"/>
  <c r="AH159" i="12"/>
  <c r="AF159" i="12"/>
  <c r="AD159" i="12"/>
  <c r="AB159" i="12"/>
  <c r="Z159" i="12"/>
  <c r="X159" i="12"/>
  <c r="V159" i="12"/>
  <c r="T159" i="12"/>
  <c r="R159" i="12"/>
  <c r="P159" i="12"/>
  <c r="N159" i="12"/>
  <c r="L159" i="12"/>
  <c r="J159" i="12"/>
  <c r="H159" i="12"/>
  <c r="F159" i="12"/>
  <c r="D159" i="12"/>
  <c r="AM159" i="12"/>
  <c r="AK159" i="12"/>
  <c r="AI159" i="12"/>
  <c r="AG159" i="12"/>
  <c r="AE159" i="12"/>
  <c r="AC159" i="12"/>
  <c r="AA159" i="12"/>
  <c r="Y159" i="12"/>
  <c r="W159" i="12"/>
  <c r="U159" i="12"/>
  <c r="S159" i="12"/>
  <c r="Q159" i="12"/>
  <c r="O159" i="12"/>
  <c r="M159" i="12"/>
  <c r="K159" i="12"/>
  <c r="I159" i="12"/>
  <c r="G159" i="12"/>
  <c r="E159" i="12"/>
  <c r="AQ158" i="12"/>
  <c r="AU158" i="12"/>
  <c r="AW158" i="12"/>
  <c r="BC158" i="12"/>
  <c r="BI158" i="12"/>
  <c r="BK158" i="12"/>
  <c r="BM157" i="12"/>
  <c r="BN157" i="12" s="1"/>
  <c r="AR157" i="11"/>
  <c r="AX157" i="11"/>
  <c r="BD157" i="11"/>
  <c r="BF157" i="11"/>
  <c r="BJ157" i="11"/>
  <c r="BL157" i="11"/>
  <c r="C251" i="11"/>
  <c r="C159" i="11"/>
  <c r="A38" i="11"/>
  <c r="AV157" i="11"/>
  <c r="AZ157" i="11"/>
  <c r="BB157" i="11"/>
  <c r="BH157" i="11"/>
  <c r="AS157" i="11"/>
  <c r="AY157" i="11"/>
  <c r="BA157" i="11"/>
  <c r="BE157" i="11"/>
  <c r="BG157" i="11"/>
  <c r="AN158" i="11"/>
  <c r="AL158" i="11"/>
  <c r="AJ158" i="11"/>
  <c r="AH158" i="11"/>
  <c r="AF158" i="11"/>
  <c r="AD158" i="11"/>
  <c r="AB158" i="11"/>
  <c r="Z158" i="11"/>
  <c r="X158" i="11"/>
  <c r="V158" i="11"/>
  <c r="T158" i="11"/>
  <c r="R158" i="11"/>
  <c r="P158" i="11"/>
  <c r="N158" i="11"/>
  <c r="L158" i="11"/>
  <c r="J158" i="11"/>
  <c r="H158" i="11"/>
  <c r="F158" i="11"/>
  <c r="D158" i="11"/>
  <c r="AM158" i="11"/>
  <c r="AK158" i="11"/>
  <c r="AI158" i="11"/>
  <c r="AG158" i="11"/>
  <c r="AE158" i="11"/>
  <c r="AC158" i="11"/>
  <c r="AA158" i="11"/>
  <c r="Y158" i="11"/>
  <c r="W158" i="11"/>
  <c r="U158" i="11"/>
  <c r="S158" i="11"/>
  <c r="Q158" i="11"/>
  <c r="O158" i="11"/>
  <c r="M158" i="11"/>
  <c r="K158" i="11"/>
  <c r="I158" i="11"/>
  <c r="G158" i="11"/>
  <c r="E158" i="11"/>
  <c r="AQ157" i="11"/>
  <c r="AU157" i="11"/>
  <c r="AW157" i="11"/>
  <c r="BC157" i="11"/>
  <c r="BI157" i="11"/>
  <c r="BK157" i="11"/>
  <c r="BM156" i="11"/>
  <c r="BN156" i="11" s="1"/>
  <c r="BA158" i="10"/>
  <c r="BG158" i="10"/>
  <c r="AO158" i="10"/>
  <c r="AO36" i="10" s="1"/>
  <c r="W29" i="15" s="1"/>
  <c r="I29" i="15" s="1"/>
  <c r="C252" i="10"/>
  <c r="C160" i="10"/>
  <c r="A39" i="10"/>
  <c r="AQ158" i="10"/>
  <c r="AU158" i="10"/>
  <c r="AW158" i="10"/>
  <c r="BC158" i="10"/>
  <c r="BI158" i="10"/>
  <c r="BK158" i="10"/>
  <c r="AR158" i="10"/>
  <c r="AX158" i="10"/>
  <c r="BD158" i="10"/>
  <c r="BF158" i="10"/>
  <c r="BJ158" i="10"/>
  <c r="BL158" i="10"/>
  <c r="AM159" i="10"/>
  <c r="AK159" i="10"/>
  <c r="AI159" i="10"/>
  <c r="AG159" i="10"/>
  <c r="AE159" i="10"/>
  <c r="AC159" i="10"/>
  <c r="AA159" i="10"/>
  <c r="Y159" i="10"/>
  <c r="W159" i="10"/>
  <c r="U159" i="10"/>
  <c r="S159" i="10"/>
  <c r="Q159" i="10"/>
  <c r="O159" i="10"/>
  <c r="M159" i="10"/>
  <c r="K159" i="10"/>
  <c r="I159" i="10"/>
  <c r="G159" i="10"/>
  <c r="E159" i="10"/>
  <c r="AN159" i="10"/>
  <c r="AL159" i="10"/>
  <c r="AJ159" i="10"/>
  <c r="AH159" i="10"/>
  <c r="AF159" i="10"/>
  <c r="AD159" i="10"/>
  <c r="AB159" i="10"/>
  <c r="Z159" i="10"/>
  <c r="X159" i="10"/>
  <c r="V159" i="10"/>
  <c r="T159" i="10"/>
  <c r="R159" i="10"/>
  <c r="P159" i="10"/>
  <c r="N159" i="10"/>
  <c r="L159" i="10"/>
  <c r="J159" i="10"/>
  <c r="H159" i="10"/>
  <c r="F159" i="10"/>
  <c r="D159" i="10"/>
  <c r="AT158" i="10"/>
  <c r="AV158" i="10"/>
  <c r="AZ158" i="10"/>
  <c r="BB158" i="10"/>
  <c r="BH158" i="10"/>
  <c r="BM157" i="10"/>
  <c r="BN157" i="10" s="1"/>
  <c r="AR157" i="9"/>
  <c r="AX157" i="9"/>
  <c r="BD157" i="9"/>
  <c r="BF157" i="9"/>
  <c r="BJ157" i="9"/>
  <c r="BL157" i="9"/>
  <c r="C251" i="9"/>
  <c r="C159" i="9"/>
  <c r="A38" i="9"/>
  <c r="AT157" i="9"/>
  <c r="AV157" i="9"/>
  <c r="AZ157" i="9"/>
  <c r="BB157" i="9"/>
  <c r="BH157" i="9"/>
  <c r="AS157" i="9"/>
  <c r="AY157" i="9"/>
  <c r="BA157" i="9"/>
  <c r="BE157" i="9"/>
  <c r="BG157" i="9"/>
  <c r="AN158" i="9"/>
  <c r="AL158" i="9"/>
  <c r="AJ158" i="9"/>
  <c r="AH158" i="9"/>
  <c r="AF158" i="9"/>
  <c r="AD158" i="9"/>
  <c r="AB158" i="9"/>
  <c r="Z158" i="9"/>
  <c r="X158" i="9"/>
  <c r="V158" i="9"/>
  <c r="T158" i="9"/>
  <c r="R158" i="9"/>
  <c r="P158" i="9"/>
  <c r="N158" i="9"/>
  <c r="L158" i="9"/>
  <c r="J158" i="9"/>
  <c r="H158" i="9"/>
  <c r="F158" i="9"/>
  <c r="D158" i="9"/>
  <c r="AM158" i="9"/>
  <c r="AK158" i="9"/>
  <c r="AI158" i="9"/>
  <c r="AG158" i="9"/>
  <c r="AE158" i="9"/>
  <c r="AC158" i="9"/>
  <c r="AA158" i="9"/>
  <c r="Y158" i="9"/>
  <c r="W158" i="9"/>
  <c r="U158" i="9"/>
  <c r="S158" i="9"/>
  <c r="Q158" i="9"/>
  <c r="O158" i="9"/>
  <c r="M158" i="9"/>
  <c r="K158" i="9"/>
  <c r="I158" i="9"/>
  <c r="G158" i="9"/>
  <c r="E158" i="9"/>
  <c r="AQ157" i="9"/>
  <c r="AU157" i="9"/>
  <c r="AW157" i="9"/>
  <c r="BC157" i="9"/>
  <c r="BI157" i="9"/>
  <c r="BK157" i="9"/>
  <c r="BM156" i="9"/>
  <c r="BN156" i="9" s="1"/>
  <c r="BM156" i="8"/>
  <c r="BN156" i="8" s="1"/>
  <c r="AR157" i="8"/>
  <c r="AX157" i="8"/>
  <c r="BD157" i="8"/>
  <c r="BF157" i="8"/>
  <c r="BJ157" i="8"/>
  <c r="C251" i="8"/>
  <c r="C159" i="8"/>
  <c r="A38" i="8"/>
  <c r="BL157" i="8"/>
  <c r="AQ157" i="8"/>
  <c r="AU157" i="8"/>
  <c r="AW157" i="8"/>
  <c r="BC157" i="8"/>
  <c r="BI157" i="8"/>
  <c r="BK157" i="8"/>
  <c r="AN158" i="8"/>
  <c r="AL158" i="8"/>
  <c r="AJ158" i="8"/>
  <c r="AH158" i="8"/>
  <c r="AF158" i="8"/>
  <c r="AD158" i="8"/>
  <c r="AB158" i="8"/>
  <c r="Z158" i="8"/>
  <c r="X158" i="8"/>
  <c r="V158" i="8"/>
  <c r="T158" i="8"/>
  <c r="R158" i="8"/>
  <c r="P158" i="8"/>
  <c r="N158" i="8"/>
  <c r="L158" i="8"/>
  <c r="J158" i="8"/>
  <c r="H158" i="8"/>
  <c r="F158" i="8"/>
  <c r="D158" i="8"/>
  <c r="AM158" i="8"/>
  <c r="AK158" i="8"/>
  <c r="AI158" i="8"/>
  <c r="AG158" i="8"/>
  <c r="AE158" i="8"/>
  <c r="AC158" i="8"/>
  <c r="AA158" i="8"/>
  <c r="Y158" i="8"/>
  <c r="W158" i="8"/>
  <c r="U158" i="8"/>
  <c r="S158" i="8"/>
  <c r="Q158" i="8"/>
  <c r="O158" i="8"/>
  <c r="M158" i="8"/>
  <c r="K158" i="8"/>
  <c r="I158" i="8"/>
  <c r="G158" i="8"/>
  <c r="E158" i="8"/>
  <c r="BB157" i="8"/>
  <c r="AS157" i="8"/>
  <c r="AY157" i="8"/>
  <c r="BA157" i="8"/>
  <c r="BE157" i="8"/>
  <c r="BG157" i="8"/>
  <c r="AY158" i="7"/>
  <c r="BE158" i="7"/>
  <c r="C252" i="7"/>
  <c r="C160" i="7"/>
  <c r="A39" i="7"/>
  <c r="BM157" i="7"/>
  <c r="BN157" i="7" s="1"/>
  <c r="AQ158" i="7"/>
  <c r="AW158" i="7"/>
  <c r="BC158" i="7"/>
  <c r="BI158" i="7"/>
  <c r="AT158" i="7"/>
  <c r="AV158" i="7"/>
  <c r="AZ158" i="7"/>
  <c r="BB158" i="7"/>
  <c r="BH158" i="7"/>
  <c r="AM159" i="7"/>
  <c r="AK159" i="7"/>
  <c r="AI159" i="7"/>
  <c r="AG159" i="7"/>
  <c r="AE159" i="7"/>
  <c r="AC159" i="7"/>
  <c r="AA159" i="7"/>
  <c r="Y159" i="7"/>
  <c r="W159" i="7"/>
  <c r="U159" i="7"/>
  <c r="S159" i="7"/>
  <c r="Q159" i="7"/>
  <c r="O159" i="7"/>
  <c r="M159" i="7"/>
  <c r="K159" i="7"/>
  <c r="I159" i="7"/>
  <c r="G159" i="7"/>
  <c r="E159" i="7"/>
  <c r="AL159" i="7"/>
  <c r="AH159" i="7"/>
  <c r="AD159" i="7"/>
  <c r="Z159" i="7"/>
  <c r="V159" i="7"/>
  <c r="R159" i="7"/>
  <c r="N159" i="7"/>
  <c r="J159" i="7"/>
  <c r="F159" i="7"/>
  <c r="AN159" i="7"/>
  <c r="AJ159" i="7"/>
  <c r="AF159" i="7"/>
  <c r="AB159" i="7"/>
  <c r="X159" i="7"/>
  <c r="T159" i="7"/>
  <c r="P159" i="7"/>
  <c r="L159" i="7"/>
  <c r="H159" i="7"/>
  <c r="D159" i="7"/>
  <c r="AU158" i="7"/>
  <c r="BK158" i="7"/>
  <c r="AO158" i="7"/>
  <c r="AO36" i="7" s="1"/>
  <c r="T29" i="15" s="1"/>
  <c r="F29" i="15" s="1"/>
  <c r="AR158" i="7"/>
  <c r="AX158" i="7"/>
  <c r="BD158" i="7"/>
  <c r="BF158" i="7"/>
  <c r="BJ158" i="7"/>
  <c r="BL158" i="7"/>
  <c r="C252" i="6"/>
  <c r="C160" i="6"/>
  <c r="A39" i="6"/>
  <c r="AS158" i="6"/>
  <c r="AY158" i="6"/>
  <c r="BA158" i="6"/>
  <c r="BE158" i="6"/>
  <c r="BG158" i="6"/>
  <c r="AN159" i="6"/>
  <c r="AL159" i="6"/>
  <c r="AJ159" i="6"/>
  <c r="AH159" i="6"/>
  <c r="AF159" i="6"/>
  <c r="AD159" i="6"/>
  <c r="AB159" i="6"/>
  <c r="Z159" i="6"/>
  <c r="X159" i="6"/>
  <c r="V159" i="6"/>
  <c r="T159" i="6"/>
  <c r="R159" i="6"/>
  <c r="P159" i="6"/>
  <c r="N159" i="6"/>
  <c r="L159" i="6"/>
  <c r="J159" i="6"/>
  <c r="H159" i="6"/>
  <c r="F159" i="6"/>
  <c r="D159" i="6"/>
  <c r="AM159" i="6"/>
  <c r="AK159" i="6"/>
  <c r="AI159" i="6"/>
  <c r="AG159" i="6"/>
  <c r="AE159" i="6"/>
  <c r="AC159" i="6"/>
  <c r="AA159" i="6"/>
  <c r="Y159" i="6"/>
  <c r="W159" i="6"/>
  <c r="U159" i="6"/>
  <c r="S159" i="6"/>
  <c r="Q159" i="6"/>
  <c r="O159" i="6"/>
  <c r="M159" i="6"/>
  <c r="K159" i="6"/>
  <c r="I159" i="6"/>
  <c r="G159" i="6"/>
  <c r="E159" i="6"/>
  <c r="BM157" i="6"/>
  <c r="BN157" i="6" s="1"/>
  <c r="AR158" i="6"/>
  <c r="AX158" i="6"/>
  <c r="BF158" i="6"/>
  <c r="BJ158" i="6"/>
  <c r="BL158" i="6"/>
  <c r="AQ158" i="6"/>
  <c r="AU158" i="6"/>
  <c r="AW158" i="6"/>
  <c r="BC158" i="6"/>
  <c r="BI158" i="6"/>
  <c r="BK158" i="6"/>
  <c r="AZ157" i="5"/>
  <c r="AM158" i="5"/>
  <c r="AK158" i="5"/>
  <c r="AI158" i="5"/>
  <c r="AG158" i="5"/>
  <c r="AE158" i="5"/>
  <c r="AC158" i="5"/>
  <c r="AA158" i="5"/>
  <c r="Y158" i="5"/>
  <c r="W158" i="5"/>
  <c r="U158" i="5"/>
  <c r="S158" i="5"/>
  <c r="Q158" i="5"/>
  <c r="O158" i="5"/>
  <c r="M158" i="5"/>
  <c r="K158" i="5"/>
  <c r="I158" i="5"/>
  <c r="G158" i="5"/>
  <c r="E158" i="5"/>
  <c r="AN158" i="5"/>
  <c r="AL158" i="5"/>
  <c r="AJ158" i="5"/>
  <c r="AH158" i="5"/>
  <c r="AF158" i="5"/>
  <c r="AD158" i="5"/>
  <c r="AB158" i="5"/>
  <c r="Z158" i="5"/>
  <c r="X158" i="5"/>
  <c r="V158" i="5"/>
  <c r="T158" i="5"/>
  <c r="R158" i="5"/>
  <c r="P158" i="5"/>
  <c r="N158" i="5"/>
  <c r="L158" i="5"/>
  <c r="J158" i="5"/>
  <c r="H158" i="5"/>
  <c r="F158" i="5"/>
  <c r="D158" i="5"/>
  <c r="BM156" i="5"/>
  <c r="BN156" i="5" s="1"/>
  <c r="AT157" i="5"/>
  <c r="AQ157" i="5"/>
  <c r="AU157" i="5"/>
  <c r="AW157" i="5"/>
  <c r="BC157" i="5"/>
  <c r="BI157" i="5"/>
  <c r="BK157" i="5"/>
  <c r="BB157" i="5"/>
  <c r="BH157" i="5"/>
  <c r="C251" i="5"/>
  <c r="C159" i="5"/>
  <c r="A38" i="5"/>
  <c r="AR157" i="5"/>
  <c r="AS157" i="5"/>
  <c r="AY157" i="5"/>
  <c r="BD157" i="5"/>
  <c r="BF157" i="5"/>
  <c r="BJ157" i="5"/>
  <c r="BL157" i="5"/>
  <c r="BJ158" i="1"/>
  <c r="AX158" i="1"/>
  <c r="AY158" i="1"/>
  <c r="BM158" i="1"/>
  <c r="BC158" i="1"/>
  <c r="AV158" i="1"/>
  <c r="BH158" i="1"/>
  <c r="BB158" i="1"/>
  <c r="AW158" i="1"/>
  <c r="BD158" i="1"/>
  <c r="AR158" i="1"/>
  <c r="BG158" i="1"/>
  <c r="BL158" i="1"/>
  <c r="BE158" i="1"/>
  <c r="AS158" i="1"/>
  <c r="BF158" i="1"/>
  <c r="AZ158" i="1"/>
  <c r="AT158" i="1"/>
  <c r="BI158" i="1"/>
  <c r="BA158" i="1"/>
  <c r="AU158" i="1"/>
  <c r="BN157" i="1"/>
  <c r="BO157" i="1" s="1"/>
  <c r="BK158" i="1"/>
  <c r="AO158" i="1"/>
  <c r="AO36" i="1" s="1"/>
  <c r="X159" i="1"/>
  <c r="E159" i="1"/>
  <c r="I159" i="1"/>
  <c r="M159" i="1"/>
  <c r="Q159" i="1"/>
  <c r="U159" i="1"/>
  <c r="Y159" i="1"/>
  <c r="AC159" i="1"/>
  <c r="AG159" i="1"/>
  <c r="AK159" i="1"/>
  <c r="D159" i="1"/>
  <c r="H159" i="1"/>
  <c r="L159" i="1"/>
  <c r="P159" i="1"/>
  <c r="T159" i="1"/>
  <c r="AB159" i="1"/>
  <c r="AF159" i="1"/>
  <c r="AJ159" i="1"/>
  <c r="AN159" i="1"/>
  <c r="G159" i="1"/>
  <c r="K159" i="1"/>
  <c r="O159" i="1"/>
  <c r="S159" i="1"/>
  <c r="W159" i="1"/>
  <c r="AA159" i="1"/>
  <c r="AE159" i="1"/>
  <c r="AI159" i="1"/>
  <c r="AM159" i="1"/>
  <c r="F159" i="1"/>
  <c r="J159" i="1"/>
  <c r="N159" i="1"/>
  <c r="R159" i="1"/>
  <c r="V159" i="1"/>
  <c r="Z159" i="1"/>
  <c r="AD159" i="1"/>
  <c r="AH159" i="1"/>
  <c r="AL159" i="1"/>
  <c r="C160" i="1"/>
  <c r="A39" i="1"/>
  <c r="AU105" i="13" l="1"/>
  <c r="AU105" i="9"/>
  <c r="AU109" i="12"/>
  <c r="AU105" i="6"/>
  <c r="AU105" i="7"/>
  <c r="AU105" i="14"/>
  <c r="Q29" i="15"/>
  <c r="C29" i="15"/>
  <c r="AB28" i="15"/>
  <c r="N28" i="15"/>
  <c r="A32" i="15"/>
  <c r="C253" i="1"/>
  <c r="AQ159" i="6"/>
  <c r="AU159" i="6"/>
  <c r="AW159" i="6"/>
  <c r="BC159" i="6"/>
  <c r="BI159" i="6"/>
  <c r="BK159" i="6"/>
  <c r="AO159" i="7"/>
  <c r="AO37" i="7" s="1"/>
  <c r="T30" i="15" s="1"/>
  <c r="F30" i="15" s="1"/>
  <c r="BB159" i="7"/>
  <c r="BH159" i="7"/>
  <c r="AQ158" i="8"/>
  <c r="AU158" i="8"/>
  <c r="AW158" i="8"/>
  <c r="BC158" i="8"/>
  <c r="BI158" i="8"/>
  <c r="BK158" i="8"/>
  <c r="AQ158" i="11"/>
  <c r="AU158" i="11"/>
  <c r="AW158" i="11"/>
  <c r="BC158" i="11"/>
  <c r="BI158" i="11"/>
  <c r="BK158" i="11"/>
  <c r="AX159" i="14"/>
  <c r="BD159" i="14"/>
  <c r="AR159" i="14"/>
  <c r="BF159" i="14"/>
  <c r="BJ159" i="14"/>
  <c r="BL159" i="14"/>
  <c r="AR158" i="5"/>
  <c r="AX158" i="5"/>
  <c r="BD158" i="5"/>
  <c r="BF158" i="5"/>
  <c r="BJ158" i="5"/>
  <c r="BL158" i="5"/>
  <c r="AY159" i="6"/>
  <c r="AS158" i="9"/>
  <c r="AY158" i="9"/>
  <c r="BA158" i="9"/>
  <c r="BE158" i="9"/>
  <c r="BG158" i="9"/>
  <c r="AR159" i="10"/>
  <c r="AX159" i="10"/>
  <c r="BD159" i="10"/>
  <c r="BF159" i="10"/>
  <c r="BJ159" i="10"/>
  <c r="BL159" i="10"/>
  <c r="AS159" i="12"/>
  <c r="AY159" i="12"/>
  <c r="BA159" i="12"/>
  <c r="BE159" i="12"/>
  <c r="AO159" i="14"/>
  <c r="AO37" i="14" s="1"/>
  <c r="AA30" i="15" s="1"/>
  <c r="M30" i="15" s="1"/>
  <c r="AT159" i="14"/>
  <c r="AV159" i="14"/>
  <c r="AZ159" i="14"/>
  <c r="BH159" i="14"/>
  <c r="BM158" i="14"/>
  <c r="BN158" i="14" s="1"/>
  <c r="C253" i="14"/>
  <c r="C161" i="14"/>
  <c r="A40" i="14"/>
  <c r="BB159" i="14"/>
  <c r="AS159" i="14"/>
  <c r="AY159" i="14"/>
  <c r="BA159" i="14"/>
  <c r="BE159" i="14"/>
  <c r="BG159" i="14"/>
  <c r="AN160" i="14"/>
  <c r="AL160" i="14"/>
  <c r="AJ160" i="14"/>
  <c r="AH160" i="14"/>
  <c r="AF160" i="14"/>
  <c r="AD160" i="14"/>
  <c r="AB160" i="14"/>
  <c r="Z160" i="14"/>
  <c r="X160" i="14"/>
  <c r="V160" i="14"/>
  <c r="T160" i="14"/>
  <c r="R160" i="14"/>
  <c r="P160" i="14"/>
  <c r="N160" i="14"/>
  <c r="L160" i="14"/>
  <c r="J160" i="14"/>
  <c r="H160" i="14"/>
  <c r="F160" i="14"/>
  <c r="D160" i="14"/>
  <c r="AM160" i="14"/>
  <c r="AK160" i="14"/>
  <c r="AI160" i="14"/>
  <c r="AG160" i="14"/>
  <c r="AE160" i="14"/>
  <c r="AC160" i="14"/>
  <c r="AA160" i="14"/>
  <c r="Y160" i="14"/>
  <c r="W160" i="14"/>
  <c r="U160" i="14"/>
  <c r="S160" i="14"/>
  <c r="Q160" i="14"/>
  <c r="O160" i="14"/>
  <c r="M160" i="14"/>
  <c r="K160" i="14"/>
  <c r="I160" i="14"/>
  <c r="G160" i="14"/>
  <c r="E160" i="14"/>
  <c r="AQ159" i="14"/>
  <c r="AU159" i="14"/>
  <c r="AW159" i="14"/>
  <c r="BC159" i="14"/>
  <c r="BI159" i="14"/>
  <c r="BK159" i="14"/>
  <c r="AS159" i="13"/>
  <c r="AY159" i="13"/>
  <c r="BA159" i="13"/>
  <c r="BE159" i="13"/>
  <c r="BG159" i="13"/>
  <c r="AO159" i="13"/>
  <c r="AO37" i="13" s="1"/>
  <c r="Z30" i="15" s="1"/>
  <c r="L30" i="15" s="1"/>
  <c r="C253" i="13"/>
  <c r="C161" i="13"/>
  <c r="A40" i="13"/>
  <c r="AQ159" i="13"/>
  <c r="AU159" i="13"/>
  <c r="AW159" i="13"/>
  <c r="BC159" i="13"/>
  <c r="BI159" i="13"/>
  <c r="BK159" i="13"/>
  <c r="AR159" i="13"/>
  <c r="AX159" i="13"/>
  <c r="BD159" i="13"/>
  <c r="BF159" i="13"/>
  <c r="BJ159" i="13"/>
  <c r="BL159" i="13"/>
  <c r="AM160" i="13"/>
  <c r="AK160" i="13"/>
  <c r="AI160" i="13"/>
  <c r="AG160" i="13"/>
  <c r="AE160" i="13"/>
  <c r="AC160" i="13"/>
  <c r="AA160" i="13"/>
  <c r="Y160" i="13"/>
  <c r="W160" i="13"/>
  <c r="AN160" i="13"/>
  <c r="AJ160" i="13"/>
  <c r="AF160" i="13"/>
  <c r="AB160" i="13"/>
  <c r="X160" i="13"/>
  <c r="U160" i="13"/>
  <c r="S160" i="13"/>
  <c r="Q160" i="13"/>
  <c r="O160" i="13"/>
  <c r="M160" i="13"/>
  <c r="K160" i="13"/>
  <c r="I160" i="13"/>
  <c r="G160" i="13"/>
  <c r="E160" i="13"/>
  <c r="AL160" i="13"/>
  <c r="AH160" i="13"/>
  <c r="AD160" i="13"/>
  <c r="Z160" i="13"/>
  <c r="V160" i="13"/>
  <c r="T160" i="13"/>
  <c r="R160" i="13"/>
  <c r="P160" i="13"/>
  <c r="N160" i="13"/>
  <c r="L160" i="13"/>
  <c r="J160" i="13"/>
  <c r="H160" i="13"/>
  <c r="F160" i="13"/>
  <c r="D160" i="13"/>
  <c r="BM158" i="13"/>
  <c r="BN158" i="13" s="1"/>
  <c r="AT159" i="13"/>
  <c r="AV159" i="13"/>
  <c r="AZ159" i="13"/>
  <c r="BB159" i="13"/>
  <c r="BH159" i="13"/>
  <c r="BG159" i="12"/>
  <c r="AO159" i="12"/>
  <c r="AO37" i="12" s="1"/>
  <c r="Y30" i="15" s="1"/>
  <c r="K30" i="15" s="1"/>
  <c r="C253" i="12"/>
  <c r="C161" i="12"/>
  <c r="A40" i="12"/>
  <c r="AQ159" i="12"/>
  <c r="AU159" i="12"/>
  <c r="AW159" i="12"/>
  <c r="BC159" i="12"/>
  <c r="BI159" i="12"/>
  <c r="BK159" i="12"/>
  <c r="AR159" i="12"/>
  <c r="AX159" i="12"/>
  <c r="BD159" i="12"/>
  <c r="BF159" i="12"/>
  <c r="BJ159" i="12"/>
  <c r="BL159" i="12"/>
  <c r="AM160" i="12"/>
  <c r="AK160" i="12"/>
  <c r="AI160" i="12"/>
  <c r="AG160" i="12"/>
  <c r="AE160" i="12"/>
  <c r="AC160" i="12"/>
  <c r="AA160" i="12"/>
  <c r="Y160" i="12"/>
  <c r="W160" i="12"/>
  <c r="U160" i="12"/>
  <c r="S160" i="12"/>
  <c r="Q160" i="12"/>
  <c r="O160" i="12"/>
  <c r="M160" i="12"/>
  <c r="K160" i="12"/>
  <c r="I160" i="12"/>
  <c r="G160" i="12"/>
  <c r="E160" i="12"/>
  <c r="AN160" i="12"/>
  <c r="AL160" i="12"/>
  <c r="AJ160" i="12"/>
  <c r="AH160" i="12"/>
  <c r="AF160" i="12"/>
  <c r="AD160" i="12"/>
  <c r="AB160" i="12"/>
  <c r="Z160" i="12"/>
  <c r="X160" i="12"/>
  <c r="V160" i="12"/>
  <c r="T160" i="12"/>
  <c r="R160" i="12"/>
  <c r="P160" i="12"/>
  <c r="N160" i="12"/>
  <c r="L160" i="12"/>
  <c r="J160" i="12"/>
  <c r="H160" i="12"/>
  <c r="F160" i="12"/>
  <c r="D160" i="12"/>
  <c r="BM158" i="12"/>
  <c r="BN158" i="12" s="1"/>
  <c r="AT159" i="12"/>
  <c r="AV159" i="12"/>
  <c r="AZ159" i="12"/>
  <c r="BB159" i="12"/>
  <c r="BH159" i="12"/>
  <c r="AY158" i="11"/>
  <c r="C252" i="11"/>
  <c r="C160" i="11"/>
  <c r="A39" i="11"/>
  <c r="BM157" i="11"/>
  <c r="BN157" i="11" s="1"/>
  <c r="AS158" i="11"/>
  <c r="BA158" i="11"/>
  <c r="BE158" i="11"/>
  <c r="BG158" i="11"/>
  <c r="AT158" i="11"/>
  <c r="AV158" i="11"/>
  <c r="AZ158" i="11"/>
  <c r="BB158" i="11"/>
  <c r="BH158" i="11"/>
  <c r="AM159" i="11"/>
  <c r="AK159" i="11"/>
  <c r="AI159" i="11"/>
  <c r="AG159" i="11"/>
  <c r="AE159" i="11"/>
  <c r="AC159" i="11"/>
  <c r="AA159" i="11"/>
  <c r="Y159" i="11"/>
  <c r="W159" i="11"/>
  <c r="U159" i="11"/>
  <c r="S159" i="11"/>
  <c r="Q159" i="11"/>
  <c r="O159" i="11"/>
  <c r="M159" i="11"/>
  <c r="K159" i="11"/>
  <c r="I159" i="11"/>
  <c r="G159" i="11"/>
  <c r="E159" i="11"/>
  <c r="AN159" i="11"/>
  <c r="AL159" i="11"/>
  <c r="AJ159" i="11"/>
  <c r="AH159" i="11"/>
  <c r="AF159" i="11"/>
  <c r="AD159" i="11"/>
  <c r="AB159" i="11"/>
  <c r="Z159" i="11"/>
  <c r="X159" i="11"/>
  <c r="V159" i="11"/>
  <c r="T159" i="11"/>
  <c r="R159" i="11"/>
  <c r="P159" i="11"/>
  <c r="N159" i="11"/>
  <c r="L159" i="11"/>
  <c r="J159" i="11"/>
  <c r="H159" i="11"/>
  <c r="F159" i="11"/>
  <c r="D159" i="11"/>
  <c r="AO158" i="11"/>
  <c r="AO36" i="11" s="1"/>
  <c r="X29" i="15" s="1"/>
  <c r="J29" i="15" s="1"/>
  <c r="AR158" i="11"/>
  <c r="AX158" i="11"/>
  <c r="BD158" i="11"/>
  <c r="BF158" i="11"/>
  <c r="BJ158" i="11"/>
  <c r="BL158" i="11"/>
  <c r="AO159" i="10"/>
  <c r="AO37" i="10" s="1"/>
  <c r="W30" i="15" s="1"/>
  <c r="I30" i="15" s="1"/>
  <c r="C253" i="10"/>
  <c r="C161" i="10"/>
  <c r="A40" i="10"/>
  <c r="AT159" i="10"/>
  <c r="AV159" i="10"/>
  <c r="AZ159" i="10"/>
  <c r="BB159" i="10"/>
  <c r="BH159" i="10"/>
  <c r="AS159" i="10"/>
  <c r="AY159" i="10"/>
  <c r="BA159" i="10"/>
  <c r="BE159" i="10"/>
  <c r="BG159" i="10"/>
  <c r="AN160" i="10"/>
  <c r="AL160" i="10"/>
  <c r="AJ160" i="10"/>
  <c r="AH160" i="10"/>
  <c r="AF160" i="10"/>
  <c r="AD160" i="10"/>
  <c r="AB160" i="10"/>
  <c r="Z160" i="10"/>
  <c r="X160" i="10"/>
  <c r="V160" i="10"/>
  <c r="T160" i="10"/>
  <c r="R160" i="10"/>
  <c r="P160" i="10"/>
  <c r="N160" i="10"/>
  <c r="L160" i="10"/>
  <c r="J160" i="10"/>
  <c r="H160" i="10"/>
  <c r="F160" i="10"/>
  <c r="D160" i="10"/>
  <c r="AM160" i="10"/>
  <c r="AK160" i="10"/>
  <c r="AI160" i="10"/>
  <c r="AG160" i="10"/>
  <c r="AE160" i="10"/>
  <c r="AC160" i="10"/>
  <c r="AA160" i="10"/>
  <c r="Y160" i="10"/>
  <c r="W160" i="10"/>
  <c r="U160" i="10"/>
  <c r="S160" i="10"/>
  <c r="Q160" i="10"/>
  <c r="O160" i="10"/>
  <c r="M160" i="10"/>
  <c r="K160" i="10"/>
  <c r="I160" i="10"/>
  <c r="G160" i="10"/>
  <c r="E160" i="10"/>
  <c r="AQ159" i="10"/>
  <c r="AU159" i="10"/>
  <c r="AW159" i="10"/>
  <c r="BC159" i="10"/>
  <c r="BI159" i="10"/>
  <c r="BK159" i="10"/>
  <c r="BM158" i="10"/>
  <c r="BN158" i="10" s="1"/>
  <c r="AU158" i="9"/>
  <c r="BC158" i="9"/>
  <c r="BI158" i="9"/>
  <c r="AO158" i="9"/>
  <c r="AO36" i="9" s="1"/>
  <c r="V29" i="15" s="1"/>
  <c r="H29" i="15" s="1"/>
  <c r="C252" i="9"/>
  <c r="C160" i="9"/>
  <c r="A39" i="9"/>
  <c r="AQ158" i="9"/>
  <c r="AW158" i="9"/>
  <c r="BK158" i="9"/>
  <c r="AR158" i="9"/>
  <c r="AX158" i="9"/>
  <c r="BD158" i="9"/>
  <c r="BF158" i="9"/>
  <c r="BJ158" i="9"/>
  <c r="BL158" i="9"/>
  <c r="AM159" i="9"/>
  <c r="AK159" i="9"/>
  <c r="AI159" i="9"/>
  <c r="AG159" i="9"/>
  <c r="AE159" i="9"/>
  <c r="AC159" i="9"/>
  <c r="AA159" i="9"/>
  <c r="Y159" i="9"/>
  <c r="W159" i="9"/>
  <c r="U159" i="9"/>
  <c r="S159" i="9"/>
  <c r="Q159" i="9"/>
  <c r="O159" i="9"/>
  <c r="M159" i="9"/>
  <c r="K159" i="9"/>
  <c r="I159" i="9"/>
  <c r="G159" i="9"/>
  <c r="E159" i="9"/>
  <c r="AN159" i="9"/>
  <c r="AL159" i="9"/>
  <c r="AJ159" i="9"/>
  <c r="AH159" i="9"/>
  <c r="AF159" i="9"/>
  <c r="AD159" i="9"/>
  <c r="AB159" i="9"/>
  <c r="Z159" i="9"/>
  <c r="X159" i="9"/>
  <c r="V159" i="9"/>
  <c r="T159" i="9"/>
  <c r="R159" i="9"/>
  <c r="P159" i="9"/>
  <c r="N159" i="9"/>
  <c r="L159" i="9"/>
  <c r="J159" i="9"/>
  <c r="H159" i="9"/>
  <c r="F159" i="9"/>
  <c r="D159" i="9"/>
  <c r="BM157" i="9"/>
  <c r="BN157" i="9" s="1"/>
  <c r="AT158" i="9"/>
  <c r="AV158" i="9"/>
  <c r="AZ158" i="9"/>
  <c r="BB158" i="9"/>
  <c r="BH158" i="9"/>
  <c r="C252" i="8"/>
  <c r="C160" i="8"/>
  <c r="A39" i="8"/>
  <c r="AS158" i="8"/>
  <c r="AY158" i="8"/>
  <c r="BA158" i="8"/>
  <c r="BE158" i="8"/>
  <c r="BG158" i="8"/>
  <c r="AT158" i="8"/>
  <c r="AV158" i="8"/>
  <c r="AZ158" i="8"/>
  <c r="BB158" i="8"/>
  <c r="BH158" i="8"/>
  <c r="BM157" i="8"/>
  <c r="BN157" i="8" s="1"/>
  <c r="AM159" i="8"/>
  <c r="AK159" i="8"/>
  <c r="AI159" i="8"/>
  <c r="AG159" i="8"/>
  <c r="AE159" i="8"/>
  <c r="AC159" i="8"/>
  <c r="AA159" i="8"/>
  <c r="Y159" i="8"/>
  <c r="W159" i="8"/>
  <c r="U159" i="8"/>
  <c r="S159" i="8"/>
  <c r="Q159" i="8"/>
  <c r="O159" i="8"/>
  <c r="M159" i="8"/>
  <c r="K159" i="8"/>
  <c r="I159" i="8"/>
  <c r="G159" i="8"/>
  <c r="E159" i="8"/>
  <c r="AN159" i="8"/>
  <c r="AL159" i="8"/>
  <c r="AJ159" i="8"/>
  <c r="AH159" i="8"/>
  <c r="AF159" i="8"/>
  <c r="AD159" i="8"/>
  <c r="AB159" i="8"/>
  <c r="Z159" i="8"/>
  <c r="X159" i="8"/>
  <c r="V159" i="8"/>
  <c r="T159" i="8"/>
  <c r="R159" i="8"/>
  <c r="P159" i="8"/>
  <c r="N159" i="8"/>
  <c r="L159" i="8"/>
  <c r="J159" i="8"/>
  <c r="H159" i="8"/>
  <c r="F159" i="8"/>
  <c r="D159" i="8"/>
  <c r="AO158" i="8"/>
  <c r="AO36" i="8" s="1"/>
  <c r="U29" i="15" s="1"/>
  <c r="G29" i="15" s="1"/>
  <c r="AR158" i="8"/>
  <c r="AX158" i="8"/>
  <c r="BD158" i="8"/>
  <c r="BF158" i="8"/>
  <c r="BJ158" i="8"/>
  <c r="BL158" i="8"/>
  <c r="AT159" i="7"/>
  <c r="AZ159" i="7"/>
  <c r="BF159" i="7"/>
  <c r="C253" i="7"/>
  <c r="C161" i="7"/>
  <c r="A40" i="7"/>
  <c r="AV159" i="7"/>
  <c r="AR159" i="7"/>
  <c r="AX159" i="7"/>
  <c r="BD159" i="7"/>
  <c r="BJ159" i="7"/>
  <c r="AS159" i="7"/>
  <c r="AY159" i="7"/>
  <c r="BA159" i="7"/>
  <c r="BE159" i="7"/>
  <c r="BG159" i="7"/>
  <c r="BM158" i="7"/>
  <c r="BN158" i="7" s="1"/>
  <c r="AN160" i="7"/>
  <c r="AL160" i="7"/>
  <c r="AJ160" i="7"/>
  <c r="AH160" i="7"/>
  <c r="AF160" i="7"/>
  <c r="AD160" i="7"/>
  <c r="AB160" i="7"/>
  <c r="Z160" i="7"/>
  <c r="X160" i="7"/>
  <c r="V160" i="7"/>
  <c r="T160" i="7"/>
  <c r="R160" i="7"/>
  <c r="P160" i="7"/>
  <c r="N160" i="7"/>
  <c r="L160" i="7"/>
  <c r="J160" i="7"/>
  <c r="H160" i="7"/>
  <c r="F160" i="7"/>
  <c r="D160" i="7"/>
  <c r="AM160" i="7"/>
  <c r="AI160" i="7"/>
  <c r="AE160" i="7"/>
  <c r="AA160" i="7"/>
  <c r="W160" i="7"/>
  <c r="S160" i="7"/>
  <c r="O160" i="7"/>
  <c r="K160" i="7"/>
  <c r="G160" i="7"/>
  <c r="AK160" i="7"/>
  <c r="AG160" i="7"/>
  <c r="AC160" i="7"/>
  <c r="Y160" i="7"/>
  <c r="U160" i="7"/>
  <c r="Q160" i="7"/>
  <c r="M160" i="7"/>
  <c r="I160" i="7"/>
  <c r="E160" i="7"/>
  <c r="BL159" i="7"/>
  <c r="AQ159" i="7"/>
  <c r="AU159" i="7"/>
  <c r="AW159" i="7"/>
  <c r="BC159" i="7"/>
  <c r="BI159" i="7"/>
  <c r="BK159" i="7"/>
  <c r="AS159" i="6"/>
  <c r="BA159" i="6"/>
  <c r="BE159" i="6"/>
  <c r="C253" i="6"/>
  <c r="C161" i="6"/>
  <c r="A40" i="6"/>
  <c r="BM158" i="6"/>
  <c r="BN158" i="6" s="1"/>
  <c r="BG159" i="6"/>
  <c r="AT159" i="6"/>
  <c r="AV159" i="6"/>
  <c r="AZ159" i="6"/>
  <c r="BB159" i="6"/>
  <c r="BH159" i="6"/>
  <c r="AM160" i="6"/>
  <c r="AK160" i="6"/>
  <c r="AL160" i="6"/>
  <c r="AI160" i="6"/>
  <c r="AG160" i="6"/>
  <c r="AE160" i="6"/>
  <c r="AC160" i="6"/>
  <c r="AA160" i="6"/>
  <c r="Y160" i="6"/>
  <c r="W160" i="6"/>
  <c r="U160" i="6"/>
  <c r="S160" i="6"/>
  <c r="Q160" i="6"/>
  <c r="O160" i="6"/>
  <c r="M160" i="6"/>
  <c r="K160" i="6"/>
  <c r="I160" i="6"/>
  <c r="G160" i="6"/>
  <c r="E160" i="6"/>
  <c r="AN160" i="6"/>
  <c r="AJ160" i="6"/>
  <c r="AH160" i="6"/>
  <c r="AF160" i="6"/>
  <c r="AD160" i="6"/>
  <c r="AB160" i="6"/>
  <c r="Z160" i="6"/>
  <c r="X160" i="6"/>
  <c r="V160" i="6"/>
  <c r="T160" i="6"/>
  <c r="R160" i="6"/>
  <c r="P160" i="6"/>
  <c r="N160" i="6"/>
  <c r="L160" i="6"/>
  <c r="J160" i="6"/>
  <c r="H160" i="6"/>
  <c r="F160" i="6"/>
  <c r="D160" i="6"/>
  <c r="AO159" i="6"/>
  <c r="AO37" i="6" s="1"/>
  <c r="S30" i="15" s="1"/>
  <c r="E30" i="15" s="1"/>
  <c r="AR159" i="6"/>
  <c r="AX159" i="6"/>
  <c r="BD159" i="6"/>
  <c r="BF159" i="6"/>
  <c r="BJ159" i="6"/>
  <c r="BL159" i="6"/>
  <c r="AO158" i="5"/>
  <c r="AO36" i="5" s="1"/>
  <c r="R29" i="15" s="1"/>
  <c r="D29" i="15" s="1"/>
  <c r="AT158" i="5"/>
  <c r="C252" i="5"/>
  <c r="C160" i="5"/>
  <c r="A39" i="5"/>
  <c r="BM157" i="5"/>
  <c r="BN157" i="5" s="1"/>
  <c r="AQ158" i="5"/>
  <c r="AU158" i="5"/>
  <c r="AW158" i="5"/>
  <c r="BC158" i="5"/>
  <c r="BI158" i="5"/>
  <c r="BK158" i="5"/>
  <c r="AN159" i="5"/>
  <c r="AL159" i="5"/>
  <c r="AJ159" i="5"/>
  <c r="AH159" i="5"/>
  <c r="AF159" i="5"/>
  <c r="AD159" i="5"/>
  <c r="AB159" i="5"/>
  <c r="Z159" i="5"/>
  <c r="X159" i="5"/>
  <c r="V159" i="5"/>
  <c r="T159" i="5"/>
  <c r="R159" i="5"/>
  <c r="P159" i="5"/>
  <c r="N159" i="5"/>
  <c r="L159" i="5"/>
  <c r="J159" i="5"/>
  <c r="H159" i="5"/>
  <c r="F159" i="5"/>
  <c r="D159" i="5"/>
  <c r="AM159" i="5"/>
  <c r="AK159" i="5"/>
  <c r="AI159" i="5"/>
  <c r="AG159" i="5"/>
  <c r="AE159" i="5"/>
  <c r="AC159" i="5"/>
  <c r="AA159" i="5"/>
  <c r="Y159" i="5"/>
  <c r="W159" i="5"/>
  <c r="U159" i="5"/>
  <c r="S159" i="5"/>
  <c r="Q159" i="5"/>
  <c r="O159" i="5"/>
  <c r="M159" i="5"/>
  <c r="K159" i="5"/>
  <c r="I159" i="5"/>
  <c r="G159" i="5"/>
  <c r="E159" i="5"/>
  <c r="AV158" i="5"/>
  <c r="AZ158" i="5"/>
  <c r="BB158" i="5"/>
  <c r="BH158" i="5"/>
  <c r="AS158" i="5"/>
  <c r="AY158" i="5"/>
  <c r="BA158" i="5"/>
  <c r="BE158" i="5"/>
  <c r="BG158" i="5"/>
  <c r="BM159" i="1"/>
  <c r="BG159" i="1"/>
  <c r="AZ159" i="1"/>
  <c r="AT159" i="1"/>
  <c r="BF159" i="1"/>
  <c r="BI159" i="1"/>
  <c r="BA159" i="1"/>
  <c r="AU159" i="1"/>
  <c r="BJ159" i="1"/>
  <c r="BD159" i="1"/>
  <c r="AX159" i="1"/>
  <c r="AR159" i="1"/>
  <c r="BK159" i="1"/>
  <c r="BE159" i="1"/>
  <c r="AY159" i="1"/>
  <c r="AS159" i="1"/>
  <c r="BH159" i="1"/>
  <c r="BB159" i="1"/>
  <c r="BC159" i="1"/>
  <c r="AW159" i="1"/>
  <c r="BL159" i="1"/>
  <c r="AV159" i="1"/>
  <c r="BN158" i="1"/>
  <c r="BO158" i="1" s="1"/>
  <c r="AO159" i="1"/>
  <c r="AO37" i="1" s="1"/>
  <c r="X160" i="1"/>
  <c r="D160" i="1"/>
  <c r="H160" i="1"/>
  <c r="L160" i="1"/>
  <c r="P160" i="1"/>
  <c r="T160" i="1"/>
  <c r="AB160" i="1"/>
  <c r="AF160" i="1"/>
  <c r="AJ160" i="1"/>
  <c r="AN160" i="1"/>
  <c r="G160" i="1"/>
  <c r="F160" i="1"/>
  <c r="J160" i="1"/>
  <c r="N160" i="1"/>
  <c r="R160" i="1"/>
  <c r="V160" i="1"/>
  <c r="Z160" i="1"/>
  <c r="AD160" i="1"/>
  <c r="AH160" i="1"/>
  <c r="AL160" i="1"/>
  <c r="E160" i="1"/>
  <c r="I160" i="1"/>
  <c r="M160" i="1"/>
  <c r="Q160" i="1"/>
  <c r="U160" i="1"/>
  <c r="Y160" i="1"/>
  <c r="AC160" i="1"/>
  <c r="AG160" i="1"/>
  <c r="AK160" i="1"/>
  <c r="K160" i="1"/>
  <c r="S160" i="1"/>
  <c r="AA160" i="1"/>
  <c r="AI160" i="1"/>
  <c r="O160" i="1"/>
  <c r="W160" i="1"/>
  <c r="AE160" i="1"/>
  <c r="AM160" i="1"/>
  <c r="C161" i="1"/>
  <c r="A40" i="1"/>
  <c r="Q30" i="15" l="1"/>
  <c r="C30" i="15"/>
  <c r="AB29" i="15"/>
  <c r="N29" i="15"/>
  <c r="A33" i="15"/>
  <c r="C254" i="1"/>
  <c r="AX159" i="9"/>
  <c r="BD159" i="9"/>
  <c r="BF159" i="9"/>
  <c r="BJ159" i="9"/>
  <c r="AS160" i="10"/>
  <c r="AY160" i="10"/>
  <c r="BA160" i="10"/>
  <c r="BE160" i="10"/>
  <c r="BG160" i="10"/>
  <c r="AR159" i="11"/>
  <c r="AX159" i="11"/>
  <c r="BD159" i="11"/>
  <c r="BF159" i="11"/>
  <c r="BJ159" i="11"/>
  <c r="AO160" i="13"/>
  <c r="AO38" i="13" s="1"/>
  <c r="Z31" i="15" s="1"/>
  <c r="L31" i="15" s="1"/>
  <c r="AT160" i="13"/>
  <c r="BL160" i="13"/>
  <c r="BD160" i="6"/>
  <c r="AW160" i="7"/>
  <c r="BC160" i="7"/>
  <c r="AR160" i="12"/>
  <c r="AX160" i="12"/>
  <c r="BD160" i="12"/>
  <c r="AY160" i="14"/>
  <c r="AQ160" i="7"/>
  <c r="AR159" i="8"/>
  <c r="AX159" i="8"/>
  <c r="BD159" i="8"/>
  <c r="BF159" i="8"/>
  <c r="BJ159" i="8"/>
  <c r="BL159" i="8"/>
  <c r="BF160" i="12"/>
  <c r="BJ160" i="12"/>
  <c r="BL160" i="12"/>
  <c r="AQ159" i="5"/>
  <c r="AU159" i="5"/>
  <c r="AW159" i="5"/>
  <c r="BC159" i="5"/>
  <c r="BI159" i="5"/>
  <c r="BK159" i="5"/>
  <c r="BL159" i="11"/>
  <c r="AQ160" i="14"/>
  <c r="AU160" i="14"/>
  <c r="AW160" i="14"/>
  <c r="BC160" i="14"/>
  <c r="BI160" i="14"/>
  <c r="BK160" i="14"/>
  <c r="C254" i="14"/>
  <c r="C162" i="14"/>
  <c r="A41" i="14"/>
  <c r="AO160" i="14"/>
  <c r="AO38" i="14" s="1"/>
  <c r="AA31" i="15" s="1"/>
  <c r="M31" i="15" s="1"/>
  <c r="AR160" i="14"/>
  <c r="AX160" i="14"/>
  <c r="BD160" i="14"/>
  <c r="BF160" i="14"/>
  <c r="BJ160" i="14"/>
  <c r="BL160" i="14"/>
  <c r="AM161" i="14"/>
  <c r="AK161" i="14"/>
  <c r="AI161" i="14"/>
  <c r="AG161" i="14"/>
  <c r="AE161" i="14"/>
  <c r="AC161" i="14"/>
  <c r="AA161" i="14"/>
  <c r="Y161" i="14"/>
  <c r="W161" i="14"/>
  <c r="U161" i="14"/>
  <c r="S161" i="14"/>
  <c r="Q161" i="14"/>
  <c r="O161" i="14"/>
  <c r="M161" i="14"/>
  <c r="K161" i="14"/>
  <c r="I161" i="14"/>
  <c r="G161" i="14"/>
  <c r="E161" i="14"/>
  <c r="AN161" i="14"/>
  <c r="AL161" i="14"/>
  <c r="AJ161" i="14"/>
  <c r="AH161" i="14"/>
  <c r="AF161" i="14"/>
  <c r="AD161" i="14"/>
  <c r="AB161" i="14"/>
  <c r="Z161" i="14"/>
  <c r="X161" i="14"/>
  <c r="V161" i="14"/>
  <c r="T161" i="14"/>
  <c r="R161" i="14"/>
  <c r="P161" i="14"/>
  <c r="N161" i="14"/>
  <c r="L161" i="14"/>
  <c r="J161" i="14"/>
  <c r="H161" i="14"/>
  <c r="F161" i="14"/>
  <c r="D161" i="14"/>
  <c r="BM159" i="14"/>
  <c r="BN159" i="14" s="1"/>
  <c r="AS160" i="14"/>
  <c r="BA160" i="14"/>
  <c r="BE160" i="14"/>
  <c r="BG160" i="14"/>
  <c r="AT160" i="14"/>
  <c r="AV160" i="14"/>
  <c r="AZ160" i="14"/>
  <c r="BB160" i="14"/>
  <c r="BH160" i="14"/>
  <c r="AR160" i="13"/>
  <c r="AX160" i="13"/>
  <c r="BD160" i="13"/>
  <c r="BJ160" i="13"/>
  <c r="C254" i="13"/>
  <c r="C162" i="13"/>
  <c r="A41" i="13"/>
  <c r="AV160" i="13"/>
  <c r="AZ160" i="13"/>
  <c r="BB160" i="13"/>
  <c r="BF160" i="13"/>
  <c r="AQ160" i="13"/>
  <c r="AU160" i="13"/>
  <c r="AW160" i="13"/>
  <c r="BC160" i="13"/>
  <c r="BH160" i="13"/>
  <c r="BE160" i="13"/>
  <c r="BG160" i="13"/>
  <c r="AN161" i="13"/>
  <c r="AL161" i="13"/>
  <c r="AJ161" i="13"/>
  <c r="AH161" i="13"/>
  <c r="AF161" i="13"/>
  <c r="AD161" i="13"/>
  <c r="AB161" i="13"/>
  <c r="Z161" i="13"/>
  <c r="X161" i="13"/>
  <c r="V161" i="13"/>
  <c r="T161" i="13"/>
  <c r="R161" i="13"/>
  <c r="P161" i="13"/>
  <c r="N161" i="13"/>
  <c r="L161" i="13"/>
  <c r="J161" i="13"/>
  <c r="H161" i="13"/>
  <c r="F161" i="13"/>
  <c r="D161" i="13"/>
  <c r="AM161" i="13"/>
  <c r="AK161" i="13"/>
  <c r="AI161" i="13"/>
  <c r="AG161" i="13"/>
  <c r="AE161" i="13"/>
  <c r="AC161" i="13"/>
  <c r="AA161" i="13"/>
  <c r="Y161" i="13"/>
  <c r="W161" i="13"/>
  <c r="U161" i="13"/>
  <c r="S161" i="13"/>
  <c r="Q161" i="13"/>
  <c r="O161" i="13"/>
  <c r="M161" i="13"/>
  <c r="K161" i="13"/>
  <c r="I161" i="13"/>
  <c r="G161" i="13"/>
  <c r="E161" i="13"/>
  <c r="AS160" i="13"/>
  <c r="AY160" i="13"/>
  <c r="BA160" i="13"/>
  <c r="BI160" i="13"/>
  <c r="BK160" i="13"/>
  <c r="BM159" i="13"/>
  <c r="BN159" i="13" s="1"/>
  <c r="AO160" i="12"/>
  <c r="AO38" i="12" s="1"/>
  <c r="Y31" i="15" s="1"/>
  <c r="K31" i="15" s="1"/>
  <c r="C254" i="12"/>
  <c r="C162" i="12"/>
  <c r="A41" i="12"/>
  <c r="AT160" i="12"/>
  <c r="AV160" i="12"/>
  <c r="AZ160" i="12"/>
  <c r="BB160" i="12"/>
  <c r="BH160" i="12"/>
  <c r="AS160" i="12"/>
  <c r="AY160" i="12"/>
  <c r="BA160" i="12"/>
  <c r="BE160" i="12"/>
  <c r="BG160" i="12"/>
  <c r="AN161" i="12"/>
  <c r="AL161" i="12"/>
  <c r="AJ161" i="12"/>
  <c r="AH161" i="12"/>
  <c r="AF161" i="12"/>
  <c r="AD161" i="12"/>
  <c r="AB161" i="12"/>
  <c r="Z161" i="12"/>
  <c r="X161" i="12"/>
  <c r="V161" i="12"/>
  <c r="T161" i="12"/>
  <c r="R161" i="12"/>
  <c r="P161" i="12"/>
  <c r="N161" i="12"/>
  <c r="L161" i="12"/>
  <c r="J161" i="12"/>
  <c r="H161" i="12"/>
  <c r="F161" i="12"/>
  <c r="D161" i="12"/>
  <c r="AM161" i="12"/>
  <c r="AK161" i="12"/>
  <c r="AI161" i="12"/>
  <c r="AG161" i="12"/>
  <c r="AE161" i="12"/>
  <c r="AC161" i="12"/>
  <c r="AA161" i="12"/>
  <c r="Y161" i="12"/>
  <c r="W161" i="12"/>
  <c r="U161" i="12"/>
  <c r="S161" i="12"/>
  <c r="Q161" i="12"/>
  <c r="O161" i="12"/>
  <c r="M161" i="12"/>
  <c r="K161" i="12"/>
  <c r="I161" i="12"/>
  <c r="G161" i="12"/>
  <c r="E161" i="12"/>
  <c r="AQ160" i="12"/>
  <c r="AU160" i="12"/>
  <c r="AW160" i="12"/>
  <c r="BC160" i="12"/>
  <c r="BI160" i="12"/>
  <c r="BK160" i="12"/>
  <c r="BM159" i="12"/>
  <c r="BN159" i="12" s="1"/>
  <c r="BM158" i="11"/>
  <c r="BN158" i="11" s="1"/>
  <c r="AO159" i="11"/>
  <c r="AO37" i="11" s="1"/>
  <c r="X30" i="15" s="1"/>
  <c r="J30" i="15" s="1"/>
  <c r="C253" i="11"/>
  <c r="C161" i="11"/>
  <c r="A40" i="11"/>
  <c r="AT159" i="11"/>
  <c r="AV159" i="11"/>
  <c r="AZ159" i="11"/>
  <c r="BB159" i="11"/>
  <c r="BH159" i="11"/>
  <c r="AS159" i="11"/>
  <c r="AY159" i="11"/>
  <c r="BA159" i="11"/>
  <c r="BE159" i="11"/>
  <c r="BG159" i="11"/>
  <c r="AN160" i="11"/>
  <c r="AL160" i="11"/>
  <c r="AJ160" i="11"/>
  <c r="AH160" i="11"/>
  <c r="AF160" i="11"/>
  <c r="AD160" i="11"/>
  <c r="AB160" i="11"/>
  <c r="Z160" i="11"/>
  <c r="X160" i="11"/>
  <c r="V160" i="11"/>
  <c r="T160" i="11"/>
  <c r="R160" i="11"/>
  <c r="P160" i="11"/>
  <c r="N160" i="11"/>
  <c r="L160" i="11"/>
  <c r="J160" i="11"/>
  <c r="H160" i="11"/>
  <c r="F160" i="11"/>
  <c r="D160" i="11"/>
  <c r="AM160" i="11"/>
  <c r="AK160" i="11"/>
  <c r="AI160" i="11"/>
  <c r="AG160" i="11"/>
  <c r="AE160" i="11"/>
  <c r="AC160" i="11"/>
  <c r="AA160" i="11"/>
  <c r="Y160" i="11"/>
  <c r="W160" i="11"/>
  <c r="U160" i="11"/>
  <c r="S160" i="11"/>
  <c r="Q160" i="11"/>
  <c r="O160" i="11"/>
  <c r="M160" i="11"/>
  <c r="K160" i="11"/>
  <c r="I160" i="11"/>
  <c r="G160" i="11"/>
  <c r="E160" i="11"/>
  <c r="AQ159" i="11"/>
  <c r="AU159" i="11"/>
  <c r="AW159" i="11"/>
  <c r="BC159" i="11"/>
  <c r="BI159" i="11"/>
  <c r="BK159" i="11"/>
  <c r="AO160" i="10"/>
  <c r="AO38" i="10" s="1"/>
  <c r="W31" i="15" s="1"/>
  <c r="I31" i="15" s="1"/>
  <c r="C254" i="10"/>
  <c r="C162" i="10"/>
  <c r="A41" i="10"/>
  <c r="AQ160" i="10"/>
  <c r="AU160" i="10"/>
  <c r="AW160" i="10"/>
  <c r="BC160" i="10"/>
  <c r="BI160" i="10"/>
  <c r="BK160" i="10"/>
  <c r="AR160" i="10"/>
  <c r="AX160" i="10"/>
  <c r="BD160" i="10"/>
  <c r="BF160" i="10"/>
  <c r="BJ160" i="10"/>
  <c r="BL160" i="10"/>
  <c r="AM161" i="10"/>
  <c r="AK161" i="10"/>
  <c r="AI161" i="10"/>
  <c r="AG161" i="10"/>
  <c r="AE161" i="10"/>
  <c r="AC161" i="10"/>
  <c r="AA161" i="10"/>
  <c r="Y161" i="10"/>
  <c r="W161" i="10"/>
  <c r="U161" i="10"/>
  <c r="S161" i="10"/>
  <c r="Q161" i="10"/>
  <c r="O161" i="10"/>
  <c r="M161" i="10"/>
  <c r="K161" i="10"/>
  <c r="I161" i="10"/>
  <c r="G161" i="10"/>
  <c r="E161" i="10"/>
  <c r="AN161" i="10"/>
  <c r="AL161" i="10"/>
  <c r="AJ161" i="10"/>
  <c r="AH161" i="10"/>
  <c r="AF161" i="10"/>
  <c r="AD161" i="10"/>
  <c r="AB161" i="10"/>
  <c r="Z161" i="10"/>
  <c r="X161" i="10"/>
  <c r="V161" i="10"/>
  <c r="T161" i="10"/>
  <c r="R161" i="10"/>
  <c r="P161" i="10"/>
  <c r="N161" i="10"/>
  <c r="L161" i="10"/>
  <c r="J161" i="10"/>
  <c r="H161" i="10"/>
  <c r="F161" i="10"/>
  <c r="D161" i="10"/>
  <c r="BM159" i="10"/>
  <c r="BN159" i="10" s="1"/>
  <c r="AT160" i="10"/>
  <c r="AV160" i="10"/>
  <c r="AZ160" i="10"/>
  <c r="BB160" i="10"/>
  <c r="BH160" i="10"/>
  <c r="AO159" i="9"/>
  <c r="AO37" i="9" s="1"/>
  <c r="V30" i="15" s="1"/>
  <c r="H30" i="15" s="1"/>
  <c r="AT159" i="9"/>
  <c r="AV159" i="9"/>
  <c r="AZ159" i="9"/>
  <c r="BB159" i="9"/>
  <c r="BH159" i="9"/>
  <c r="C253" i="9"/>
  <c r="C161" i="9"/>
  <c r="A40" i="9"/>
  <c r="AR159" i="9"/>
  <c r="BL159" i="9"/>
  <c r="AQ159" i="9"/>
  <c r="AU159" i="9"/>
  <c r="AW159" i="9"/>
  <c r="BC159" i="9"/>
  <c r="BI159" i="9"/>
  <c r="BK159" i="9"/>
  <c r="AM160" i="9"/>
  <c r="AK160" i="9"/>
  <c r="AI160" i="9"/>
  <c r="AN160" i="9"/>
  <c r="AL160" i="9"/>
  <c r="AJ160" i="9"/>
  <c r="AH160" i="9"/>
  <c r="AF160" i="9"/>
  <c r="AD160" i="9"/>
  <c r="AB160" i="9"/>
  <c r="Z160" i="9"/>
  <c r="X160" i="9"/>
  <c r="V160" i="9"/>
  <c r="T160" i="9"/>
  <c r="R160" i="9"/>
  <c r="P160" i="9"/>
  <c r="N160" i="9"/>
  <c r="L160" i="9"/>
  <c r="J160" i="9"/>
  <c r="H160" i="9"/>
  <c r="F160" i="9"/>
  <c r="D160" i="9"/>
  <c r="AE160" i="9"/>
  <c r="AA160" i="9"/>
  <c r="W160" i="9"/>
  <c r="S160" i="9"/>
  <c r="O160" i="9"/>
  <c r="K160" i="9"/>
  <c r="G160" i="9"/>
  <c r="AG160" i="9"/>
  <c r="AC160" i="9"/>
  <c r="Y160" i="9"/>
  <c r="U160" i="9"/>
  <c r="Q160" i="9"/>
  <c r="M160" i="9"/>
  <c r="I160" i="9"/>
  <c r="E160" i="9"/>
  <c r="AS159" i="9"/>
  <c r="AY159" i="9"/>
  <c r="BA159" i="9"/>
  <c r="BE159" i="9"/>
  <c r="BG159" i="9"/>
  <c r="BM158" i="9"/>
  <c r="BN158" i="9" s="1"/>
  <c r="BM158" i="8"/>
  <c r="BN158" i="8" s="1"/>
  <c r="AO159" i="8"/>
  <c r="AO37" i="8" s="1"/>
  <c r="U30" i="15" s="1"/>
  <c r="G30" i="15" s="1"/>
  <c r="AT159" i="8"/>
  <c r="AV159" i="8"/>
  <c r="AZ159" i="8"/>
  <c r="BH159" i="8"/>
  <c r="C253" i="8"/>
  <c r="C161" i="8"/>
  <c r="A40" i="8"/>
  <c r="AQ159" i="8"/>
  <c r="AU159" i="8"/>
  <c r="AW159" i="8"/>
  <c r="BC159" i="8"/>
  <c r="BI159" i="8"/>
  <c r="BK159" i="8"/>
  <c r="AN160" i="8"/>
  <c r="AL160" i="8"/>
  <c r="AJ160" i="8"/>
  <c r="AH160" i="8"/>
  <c r="AF160" i="8"/>
  <c r="AD160" i="8"/>
  <c r="AB160" i="8"/>
  <c r="Z160" i="8"/>
  <c r="X160" i="8"/>
  <c r="V160" i="8"/>
  <c r="T160" i="8"/>
  <c r="R160" i="8"/>
  <c r="P160" i="8"/>
  <c r="N160" i="8"/>
  <c r="L160" i="8"/>
  <c r="J160" i="8"/>
  <c r="H160" i="8"/>
  <c r="F160" i="8"/>
  <c r="D160" i="8"/>
  <c r="AM160" i="8"/>
  <c r="AK160" i="8"/>
  <c r="AI160" i="8"/>
  <c r="AG160" i="8"/>
  <c r="AE160" i="8"/>
  <c r="AC160" i="8"/>
  <c r="AA160" i="8"/>
  <c r="Y160" i="8"/>
  <c r="W160" i="8"/>
  <c r="U160" i="8"/>
  <c r="S160" i="8"/>
  <c r="Q160" i="8"/>
  <c r="O160" i="8"/>
  <c r="M160" i="8"/>
  <c r="K160" i="8"/>
  <c r="I160" i="8"/>
  <c r="G160" i="8"/>
  <c r="E160" i="8"/>
  <c r="BB159" i="8"/>
  <c r="AS159" i="8"/>
  <c r="AY159" i="8"/>
  <c r="BA159" i="8"/>
  <c r="BE159" i="8"/>
  <c r="BG159" i="8"/>
  <c r="BI160" i="7"/>
  <c r="C254" i="7"/>
  <c r="C162" i="7"/>
  <c r="A41" i="7"/>
  <c r="BM159" i="7"/>
  <c r="BN159" i="7" s="1"/>
  <c r="AU160" i="7"/>
  <c r="BK160" i="7"/>
  <c r="AO160" i="7"/>
  <c r="AO38" i="7" s="1"/>
  <c r="T31" i="15" s="1"/>
  <c r="F31" i="15" s="1"/>
  <c r="BA160" i="7"/>
  <c r="BG160" i="7"/>
  <c r="AT160" i="7"/>
  <c r="AV160" i="7"/>
  <c r="AZ160" i="7"/>
  <c r="BB160" i="7"/>
  <c r="BH160" i="7"/>
  <c r="AM161" i="7"/>
  <c r="AK161" i="7"/>
  <c r="AI161" i="7"/>
  <c r="AG161" i="7"/>
  <c r="AE161" i="7"/>
  <c r="AC161" i="7"/>
  <c r="AA161" i="7"/>
  <c r="Y161" i="7"/>
  <c r="W161" i="7"/>
  <c r="U161" i="7"/>
  <c r="S161" i="7"/>
  <c r="Q161" i="7"/>
  <c r="O161" i="7"/>
  <c r="M161" i="7"/>
  <c r="K161" i="7"/>
  <c r="I161" i="7"/>
  <c r="G161" i="7"/>
  <c r="E161" i="7"/>
  <c r="AN161" i="7"/>
  <c r="AL161" i="7"/>
  <c r="AJ161" i="7"/>
  <c r="AH161" i="7"/>
  <c r="AF161" i="7"/>
  <c r="AB161" i="7"/>
  <c r="X161" i="7"/>
  <c r="T161" i="7"/>
  <c r="P161" i="7"/>
  <c r="L161" i="7"/>
  <c r="H161" i="7"/>
  <c r="D161" i="7"/>
  <c r="AD161" i="7"/>
  <c r="Z161" i="7"/>
  <c r="V161" i="7"/>
  <c r="R161" i="7"/>
  <c r="N161" i="7"/>
  <c r="J161" i="7"/>
  <c r="F161" i="7"/>
  <c r="AS160" i="7"/>
  <c r="AY160" i="7"/>
  <c r="BE160" i="7"/>
  <c r="AR160" i="7"/>
  <c r="AX160" i="7"/>
  <c r="BD160" i="7"/>
  <c r="BF160" i="7"/>
  <c r="BJ160" i="7"/>
  <c r="BL160" i="7"/>
  <c r="BM159" i="6"/>
  <c r="BN159" i="6" s="1"/>
  <c r="AO160" i="6"/>
  <c r="AO38" i="6" s="1"/>
  <c r="S31" i="15" s="1"/>
  <c r="E31" i="15" s="1"/>
  <c r="AT160" i="6"/>
  <c r="AV160" i="6"/>
  <c r="AZ160" i="6"/>
  <c r="BB160" i="6"/>
  <c r="BH160" i="6"/>
  <c r="C254" i="6"/>
  <c r="C162" i="6"/>
  <c r="A41" i="6"/>
  <c r="AR160" i="6"/>
  <c r="AX160" i="6"/>
  <c r="BF160" i="6"/>
  <c r="BJ160" i="6"/>
  <c r="BL160" i="6"/>
  <c r="AS160" i="6"/>
  <c r="AY160" i="6"/>
  <c r="BA160" i="6"/>
  <c r="BE160" i="6"/>
  <c r="BG160" i="6"/>
  <c r="AN161" i="6"/>
  <c r="AL161" i="6"/>
  <c r="AJ161" i="6"/>
  <c r="AH161" i="6"/>
  <c r="AF161" i="6"/>
  <c r="AD161" i="6"/>
  <c r="AB161" i="6"/>
  <c r="Z161" i="6"/>
  <c r="X161" i="6"/>
  <c r="V161" i="6"/>
  <c r="T161" i="6"/>
  <c r="R161" i="6"/>
  <c r="P161" i="6"/>
  <c r="N161" i="6"/>
  <c r="L161" i="6"/>
  <c r="J161" i="6"/>
  <c r="H161" i="6"/>
  <c r="F161" i="6"/>
  <c r="D161" i="6"/>
  <c r="AM161" i="6"/>
  <c r="AK161" i="6"/>
  <c r="AI161" i="6"/>
  <c r="AG161" i="6"/>
  <c r="AE161" i="6"/>
  <c r="AC161" i="6"/>
  <c r="AA161" i="6"/>
  <c r="Y161" i="6"/>
  <c r="W161" i="6"/>
  <c r="U161" i="6"/>
  <c r="S161" i="6"/>
  <c r="Q161" i="6"/>
  <c r="O161" i="6"/>
  <c r="M161" i="6"/>
  <c r="K161" i="6"/>
  <c r="I161" i="6"/>
  <c r="G161" i="6"/>
  <c r="E161" i="6"/>
  <c r="AQ160" i="6"/>
  <c r="AU160" i="6"/>
  <c r="AW160" i="6"/>
  <c r="BC160" i="6"/>
  <c r="BI160" i="6"/>
  <c r="BK160" i="6"/>
  <c r="AS159" i="5"/>
  <c r="AY159" i="5"/>
  <c r="BA159" i="5"/>
  <c r="BE159" i="5"/>
  <c r="C253" i="5"/>
  <c r="C161" i="5"/>
  <c r="A40" i="5"/>
  <c r="BG159" i="5"/>
  <c r="AT159" i="5"/>
  <c r="AV159" i="5"/>
  <c r="AZ159" i="5"/>
  <c r="BB159" i="5"/>
  <c r="BH159" i="5"/>
  <c r="BM158" i="5"/>
  <c r="BN158" i="5" s="1"/>
  <c r="AM160" i="5"/>
  <c r="AK160" i="5"/>
  <c r="AI160" i="5"/>
  <c r="AG160" i="5"/>
  <c r="AE160" i="5"/>
  <c r="AC160" i="5"/>
  <c r="AA160" i="5"/>
  <c r="Y160" i="5"/>
  <c r="W160" i="5"/>
  <c r="U160" i="5"/>
  <c r="S160" i="5"/>
  <c r="Q160" i="5"/>
  <c r="O160" i="5"/>
  <c r="M160" i="5"/>
  <c r="K160" i="5"/>
  <c r="I160" i="5"/>
  <c r="G160" i="5"/>
  <c r="E160" i="5"/>
  <c r="AN160" i="5"/>
  <c r="AL160" i="5"/>
  <c r="AJ160" i="5"/>
  <c r="AH160" i="5"/>
  <c r="AF160" i="5"/>
  <c r="AD160" i="5"/>
  <c r="AB160" i="5"/>
  <c r="Z160" i="5"/>
  <c r="X160" i="5"/>
  <c r="V160" i="5"/>
  <c r="T160" i="5"/>
  <c r="R160" i="5"/>
  <c r="P160" i="5"/>
  <c r="N160" i="5"/>
  <c r="L160" i="5"/>
  <c r="J160" i="5"/>
  <c r="H160" i="5"/>
  <c r="F160" i="5"/>
  <c r="D160" i="5"/>
  <c r="AO159" i="5"/>
  <c r="AO37" i="5" s="1"/>
  <c r="R30" i="15" s="1"/>
  <c r="D30" i="15" s="1"/>
  <c r="AR159" i="5"/>
  <c r="AX159" i="5"/>
  <c r="BD159" i="5"/>
  <c r="BF159" i="5"/>
  <c r="BJ159" i="5"/>
  <c r="BL159" i="5"/>
  <c r="BF160" i="1"/>
  <c r="AR160" i="1"/>
  <c r="BJ160" i="1"/>
  <c r="BD160" i="1"/>
  <c r="AX160" i="1"/>
  <c r="BM160" i="1"/>
  <c r="BG160" i="1"/>
  <c r="AT160" i="1"/>
  <c r="BI160" i="1"/>
  <c r="BA160" i="1"/>
  <c r="AU160" i="1"/>
  <c r="BB160" i="1"/>
  <c r="AZ160" i="1"/>
  <c r="BH160" i="1"/>
  <c r="BL160" i="1"/>
  <c r="AV160" i="1"/>
  <c r="BK160" i="1"/>
  <c r="BE160" i="1"/>
  <c r="AY160" i="1"/>
  <c r="AS160" i="1"/>
  <c r="BC160" i="1"/>
  <c r="AW160" i="1"/>
  <c r="BN159" i="1"/>
  <c r="BO159" i="1" s="1"/>
  <c r="AO160" i="1"/>
  <c r="AO38" i="1" s="1"/>
  <c r="X161" i="1"/>
  <c r="C162" i="1"/>
  <c r="A41" i="1"/>
  <c r="G161" i="1"/>
  <c r="K161" i="1"/>
  <c r="O161" i="1"/>
  <c r="S161" i="1"/>
  <c r="W161" i="1"/>
  <c r="AA161" i="1"/>
  <c r="AE161" i="1"/>
  <c r="AI161" i="1"/>
  <c r="AM161" i="1"/>
  <c r="F161" i="1"/>
  <c r="J161" i="1"/>
  <c r="N161" i="1"/>
  <c r="R161" i="1"/>
  <c r="V161" i="1"/>
  <c r="Z161" i="1"/>
  <c r="AD161" i="1"/>
  <c r="AH161" i="1"/>
  <c r="AL161" i="1"/>
  <c r="E161" i="1"/>
  <c r="I161" i="1"/>
  <c r="M161" i="1"/>
  <c r="Q161" i="1"/>
  <c r="U161" i="1"/>
  <c r="Y161" i="1"/>
  <c r="AC161" i="1"/>
  <c r="AG161" i="1"/>
  <c r="AK161" i="1"/>
  <c r="D161" i="1"/>
  <c r="H161" i="1"/>
  <c r="L161" i="1"/>
  <c r="P161" i="1"/>
  <c r="T161" i="1"/>
  <c r="AB161" i="1"/>
  <c r="AF161" i="1"/>
  <c r="AJ161" i="1"/>
  <c r="AN161" i="1"/>
  <c r="Q31" i="15" l="1"/>
  <c r="C31" i="15"/>
  <c r="AB30" i="15"/>
  <c r="N30" i="15"/>
  <c r="A34" i="15"/>
  <c r="C255" i="1"/>
  <c r="BK160" i="9"/>
  <c r="AR161" i="10"/>
  <c r="AX161" i="10"/>
  <c r="BD161" i="10"/>
  <c r="BF161" i="10"/>
  <c r="BJ161" i="10"/>
  <c r="AU160" i="11"/>
  <c r="AQ160" i="11"/>
  <c r="AW160" i="11"/>
  <c r="BC160" i="11"/>
  <c r="BI160" i="11"/>
  <c r="BK160" i="11"/>
  <c r="AS161" i="12"/>
  <c r="AY161" i="12"/>
  <c r="AQ161" i="13"/>
  <c r="AU161" i="13"/>
  <c r="AW161" i="13"/>
  <c r="BC161" i="13"/>
  <c r="BI161" i="13"/>
  <c r="AX161" i="14"/>
  <c r="BD161" i="14"/>
  <c r="AQ161" i="6"/>
  <c r="AU161" i="6"/>
  <c r="AW161" i="6"/>
  <c r="BC161" i="6"/>
  <c r="BI161" i="6"/>
  <c r="AR161" i="7"/>
  <c r="AX161" i="7"/>
  <c r="BJ161" i="7"/>
  <c r="BK161" i="6"/>
  <c r="AU161" i="12"/>
  <c r="BM159" i="5"/>
  <c r="BN159" i="5" s="1"/>
  <c r="AO160" i="5"/>
  <c r="AO38" i="5" s="1"/>
  <c r="R31" i="15" s="1"/>
  <c r="D31" i="15" s="1"/>
  <c r="AT160" i="5"/>
  <c r="AV160" i="5"/>
  <c r="AZ160" i="5"/>
  <c r="BB160" i="5"/>
  <c r="BH160" i="5"/>
  <c r="AR161" i="14"/>
  <c r="BF161" i="14"/>
  <c r="BJ161" i="14"/>
  <c r="BL161" i="14"/>
  <c r="AQ160" i="8"/>
  <c r="AU160" i="8"/>
  <c r="AW160" i="8"/>
  <c r="BC160" i="8"/>
  <c r="BI160" i="8"/>
  <c r="BK160" i="8"/>
  <c r="AQ160" i="9"/>
  <c r="AW160" i="9"/>
  <c r="BC160" i="9"/>
  <c r="AY160" i="11"/>
  <c r="BE160" i="11"/>
  <c r="BI161" i="12"/>
  <c r="AO161" i="14"/>
  <c r="AO39" i="14" s="1"/>
  <c r="AA32" i="15" s="1"/>
  <c r="M32" i="15" s="1"/>
  <c r="AT161" i="14"/>
  <c r="AV161" i="14"/>
  <c r="AZ161" i="14"/>
  <c r="BH161" i="14"/>
  <c r="BM160" i="14"/>
  <c r="BN160" i="14" s="1"/>
  <c r="C255" i="14"/>
  <c r="C163" i="14"/>
  <c r="A42" i="14"/>
  <c r="BB161" i="14"/>
  <c r="AS161" i="14"/>
  <c r="AY161" i="14"/>
  <c r="BA161" i="14"/>
  <c r="BE161" i="14"/>
  <c r="BG161" i="14"/>
  <c r="AN162" i="14"/>
  <c r="AL162" i="14"/>
  <c r="AJ162" i="14"/>
  <c r="AH162" i="14"/>
  <c r="AF162" i="14"/>
  <c r="AD162" i="14"/>
  <c r="AB162" i="14"/>
  <c r="Z162" i="14"/>
  <c r="X162" i="14"/>
  <c r="V162" i="14"/>
  <c r="T162" i="14"/>
  <c r="R162" i="14"/>
  <c r="P162" i="14"/>
  <c r="N162" i="14"/>
  <c r="L162" i="14"/>
  <c r="J162" i="14"/>
  <c r="H162" i="14"/>
  <c r="F162" i="14"/>
  <c r="D162" i="14"/>
  <c r="AM162" i="14"/>
  <c r="AK162" i="14"/>
  <c r="AI162" i="14"/>
  <c r="AG162" i="14"/>
  <c r="AE162" i="14"/>
  <c r="AC162" i="14"/>
  <c r="AA162" i="14"/>
  <c r="Y162" i="14"/>
  <c r="W162" i="14"/>
  <c r="U162" i="14"/>
  <c r="S162" i="14"/>
  <c r="Q162" i="14"/>
  <c r="O162" i="14"/>
  <c r="M162" i="14"/>
  <c r="K162" i="14"/>
  <c r="I162" i="14"/>
  <c r="G162" i="14"/>
  <c r="E162" i="14"/>
  <c r="AQ161" i="14"/>
  <c r="AU161" i="14"/>
  <c r="AW161" i="14"/>
  <c r="BC161" i="14"/>
  <c r="BI161" i="14"/>
  <c r="BK161" i="14"/>
  <c r="BK161" i="13"/>
  <c r="C255" i="13"/>
  <c r="C163" i="13"/>
  <c r="A42" i="13"/>
  <c r="AS161" i="13"/>
  <c r="AY161" i="13"/>
  <c r="BA161" i="13"/>
  <c r="BE161" i="13"/>
  <c r="BG161" i="13"/>
  <c r="AT161" i="13"/>
  <c r="AV161" i="13"/>
  <c r="AZ161" i="13"/>
  <c r="BB161" i="13"/>
  <c r="BH161" i="13"/>
  <c r="AM162" i="13"/>
  <c r="AK162" i="13"/>
  <c r="AI162" i="13"/>
  <c r="AG162" i="13"/>
  <c r="AE162" i="13"/>
  <c r="AC162" i="13"/>
  <c r="AA162" i="13"/>
  <c r="Y162" i="13"/>
  <c r="W162" i="13"/>
  <c r="U162" i="13"/>
  <c r="S162" i="13"/>
  <c r="Q162" i="13"/>
  <c r="O162" i="13"/>
  <c r="M162" i="13"/>
  <c r="K162" i="13"/>
  <c r="I162" i="13"/>
  <c r="G162" i="13"/>
  <c r="E162" i="13"/>
  <c r="AN162" i="13"/>
  <c r="AL162" i="13"/>
  <c r="AJ162" i="13"/>
  <c r="AH162" i="13"/>
  <c r="AF162" i="13"/>
  <c r="AD162" i="13"/>
  <c r="AB162" i="13"/>
  <c r="Z162" i="13"/>
  <c r="X162" i="13"/>
  <c r="V162" i="13"/>
  <c r="T162" i="13"/>
  <c r="R162" i="13"/>
  <c r="P162" i="13"/>
  <c r="N162" i="13"/>
  <c r="L162" i="13"/>
  <c r="J162" i="13"/>
  <c r="H162" i="13"/>
  <c r="F162" i="13"/>
  <c r="D162" i="13"/>
  <c r="AO161" i="13"/>
  <c r="AO39" i="13" s="1"/>
  <c r="Z32" i="15" s="1"/>
  <c r="L32" i="15" s="1"/>
  <c r="AR161" i="13"/>
  <c r="AX161" i="13"/>
  <c r="BD161" i="13"/>
  <c r="BF161" i="13"/>
  <c r="BJ161" i="13"/>
  <c r="BL161" i="13"/>
  <c r="BM160" i="13"/>
  <c r="BN160" i="13" s="1"/>
  <c r="AO161" i="12"/>
  <c r="AO39" i="12" s="1"/>
  <c r="Y32" i="15" s="1"/>
  <c r="K32" i="15" s="1"/>
  <c r="BA161" i="12"/>
  <c r="BE161" i="12"/>
  <c r="BG161" i="12"/>
  <c r="C255" i="12"/>
  <c r="C163" i="12"/>
  <c r="A42" i="12"/>
  <c r="AQ161" i="12"/>
  <c r="AW161" i="12"/>
  <c r="BC161" i="12"/>
  <c r="BK161" i="12"/>
  <c r="AR161" i="12"/>
  <c r="AX161" i="12"/>
  <c r="BD161" i="12"/>
  <c r="BF161" i="12"/>
  <c r="BJ161" i="12"/>
  <c r="BL161" i="12"/>
  <c r="AM162" i="12"/>
  <c r="AK162" i="12"/>
  <c r="AI162" i="12"/>
  <c r="AG162" i="12"/>
  <c r="AE162" i="12"/>
  <c r="AC162" i="12"/>
  <c r="AA162" i="12"/>
  <c r="Y162" i="12"/>
  <c r="W162" i="12"/>
  <c r="U162" i="12"/>
  <c r="S162" i="12"/>
  <c r="Q162" i="12"/>
  <c r="O162" i="12"/>
  <c r="M162" i="12"/>
  <c r="K162" i="12"/>
  <c r="I162" i="12"/>
  <c r="G162" i="12"/>
  <c r="E162" i="12"/>
  <c r="AL162" i="12"/>
  <c r="AH162" i="12"/>
  <c r="AD162" i="12"/>
  <c r="Z162" i="12"/>
  <c r="V162" i="12"/>
  <c r="R162" i="12"/>
  <c r="N162" i="12"/>
  <c r="J162" i="12"/>
  <c r="F162" i="12"/>
  <c r="AN162" i="12"/>
  <c r="AJ162" i="12"/>
  <c r="AF162" i="12"/>
  <c r="AB162" i="12"/>
  <c r="X162" i="12"/>
  <c r="T162" i="12"/>
  <c r="P162" i="12"/>
  <c r="L162" i="12"/>
  <c r="H162" i="12"/>
  <c r="D162" i="12"/>
  <c r="BM160" i="12"/>
  <c r="BN160" i="12" s="1"/>
  <c r="AT161" i="12"/>
  <c r="AV161" i="12"/>
  <c r="AZ161" i="12"/>
  <c r="BB161" i="12"/>
  <c r="BH161" i="12"/>
  <c r="AS160" i="11"/>
  <c r="BA160" i="11"/>
  <c r="C254" i="11"/>
  <c r="C162" i="11"/>
  <c r="A41" i="11"/>
  <c r="AO160" i="11"/>
  <c r="AO38" i="11" s="1"/>
  <c r="X31" i="15" s="1"/>
  <c r="J31" i="15" s="1"/>
  <c r="AR160" i="11"/>
  <c r="AX160" i="11"/>
  <c r="BD160" i="11"/>
  <c r="BF160" i="11"/>
  <c r="BJ160" i="11"/>
  <c r="BL160" i="11"/>
  <c r="AM161" i="11"/>
  <c r="AK161" i="11"/>
  <c r="AI161" i="11"/>
  <c r="AG161" i="11"/>
  <c r="AE161" i="11"/>
  <c r="AC161" i="11"/>
  <c r="AA161" i="11"/>
  <c r="Y161" i="11"/>
  <c r="W161" i="11"/>
  <c r="U161" i="11"/>
  <c r="S161" i="11"/>
  <c r="Q161" i="11"/>
  <c r="O161" i="11"/>
  <c r="M161" i="11"/>
  <c r="K161" i="11"/>
  <c r="I161" i="11"/>
  <c r="G161" i="11"/>
  <c r="E161" i="11"/>
  <c r="AN161" i="11"/>
  <c r="AL161" i="11"/>
  <c r="AJ161" i="11"/>
  <c r="AH161" i="11"/>
  <c r="AF161" i="11"/>
  <c r="AD161" i="11"/>
  <c r="AB161" i="11"/>
  <c r="Z161" i="11"/>
  <c r="X161" i="11"/>
  <c r="V161" i="11"/>
  <c r="T161" i="11"/>
  <c r="R161" i="11"/>
  <c r="P161" i="11"/>
  <c r="N161" i="11"/>
  <c r="L161" i="11"/>
  <c r="J161" i="11"/>
  <c r="H161" i="11"/>
  <c r="F161" i="11"/>
  <c r="D161" i="11"/>
  <c r="BM159" i="11"/>
  <c r="BN159" i="11" s="1"/>
  <c r="BG160" i="11"/>
  <c r="AT160" i="11"/>
  <c r="AV160" i="11"/>
  <c r="AZ160" i="11"/>
  <c r="BB160" i="11"/>
  <c r="BH160" i="11"/>
  <c r="AO161" i="10"/>
  <c r="AO39" i="10" s="1"/>
  <c r="W32" i="15" s="1"/>
  <c r="I32" i="15" s="1"/>
  <c r="BL161" i="10"/>
  <c r="C255" i="10"/>
  <c r="C163" i="10"/>
  <c r="A42" i="10"/>
  <c r="AT161" i="10"/>
  <c r="AV161" i="10"/>
  <c r="AZ161" i="10"/>
  <c r="BB161" i="10"/>
  <c r="BH161" i="10"/>
  <c r="AS161" i="10"/>
  <c r="AY161" i="10"/>
  <c r="BA161" i="10"/>
  <c r="BE161" i="10"/>
  <c r="BG161" i="10"/>
  <c r="AN162" i="10"/>
  <c r="AL162" i="10"/>
  <c r="AJ162" i="10"/>
  <c r="AH162" i="10"/>
  <c r="AF162" i="10"/>
  <c r="AD162" i="10"/>
  <c r="AB162" i="10"/>
  <c r="Z162" i="10"/>
  <c r="X162" i="10"/>
  <c r="V162" i="10"/>
  <c r="T162" i="10"/>
  <c r="R162" i="10"/>
  <c r="P162" i="10"/>
  <c r="N162" i="10"/>
  <c r="L162" i="10"/>
  <c r="J162" i="10"/>
  <c r="H162" i="10"/>
  <c r="F162" i="10"/>
  <c r="D162" i="10"/>
  <c r="AM162" i="10"/>
  <c r="AK162" i="10"/>
  <c r="AI162" i="10"/>
  <c r="AG162" i="10"/>
  <c r="AE162" i="10"/>
  <c r="AC162" i="10"/>
  <c r="AA162" i="10"/>
  <c r="Y162" i="10"/>
  <c r="W162" i="10"/>
  <c r="U162" i="10"/>
  <c r="S162" i="10"/>
  <c r="Q162" i="10"/>
  <c r="O162" i="10"/>
  <c r="M162" i="10"/>
  <c r="K162" i="10"/>
  <c r="I162" i="10"/>
  <c r="G162" i="10"/>
  <c r="E162" i="10"/>
  <c r="AQ161" i="10"/>
  <c r="AU161" i="10"/>
  <c r="AW161" i="10"/>
  <c r="BC161" i="10"/>
  <c r="BI161" i="10"/>
  <c r="BK161" i="10"/>
  <c r="BM160" i="10"/>
  <c r="BN160" i="10" s="1"/>
  <c r="AU160" i="9"/>
  <c r="AO160" i="9"/>
  <c r="AO38" i="9" s="1"/>
  <c r="V31" i="15" s="1"/>
  <c r="H31" i="15" s="1"/>
  <c r="C254" i="9"/>
  <c r="C162" i="9"/>
  <c r="A41" i="9"/>
  <c r="BI160" i="9"/>
  <c r="AS160" i="9"/>
  <c r="AY160" i="9"/>
  <c r="BE160" i="9"/>
  <c r="AR160" i="9"/>
  <c r="AX160" i="9"/>
  <c r="BD160" i="9"/>
  <c r="BF160" i="9"/>
  <c r="BJ160" i="9"/>
  <c r="BL160" i="9"/>
  <c r="AN161" i="9"/>
  <c r="AL161" i="9"/>
  <c r="AJ161" i="9"/>
  <c r="AH161" i="9"/>
  <c r="AF161" i="9"/>
  <c r="AD161" i="9"/>
  <c r="AB161" i="9"/>
  <c r="Z161" i="9"/>
  <c r="X161" i="9"/>
  <c r="V161" i="9"/>
  <c r="T161" i="9"/>
  <c r="R161" i="9"/>
  <c r="P161" i="9"/>
  <c r="N161" i="9"/>
  <c r="L161" i="9"/>
  <c r="J161" i="9"/>
  <c r="H161" i="9"/>
  <c r="F161" i="9"/>
  <c r="D161" i="9"/>
  <c r="AM161" i="9"/>
  <c r="AK161" i="9"/>
  <c r="AI161" i="9"/>
  <c r="AG161" i="9"/>
  <c r="AE161" i="9"/>
  <c r="AC161" i="9"/>
  <c r="AA161" i="9"/>
  <c r="Y161" i="9"/>
  <c r="W161" i="9"/>
  <c r="U161" i="9"/>
  <c r="S161" i="9"/>
  <c r="Q161" i="9"/>
  <c r="O161" i="9"/>
  <c r="M161" i="9"/>
  <c r="K161" i="9"/>
  <c r="I161" i="9"/>
  <c r="G161" i="9"/>
  <c r="E161" i="9"/>
  <c r="BA160" i="9"/>
  <c r="BG160" i="9"/>
  <c r="AT160" i="9"/>
  <c r="AV160" i="9"/>
  <c r="AZ160" i="9"/>
  <c r="BB160" i="9"/>
  <c r="BH160" i="9"/>
  <c r="BM159" i="9"/>
  <c r="BN159" i="9" s="1"/>
  <c r="AY160" i="8"/>
  <c r="C254" i="8"/>
  <c r="C162" i="8"/>
  <c r="A41" i="8"/>
  <c r="AO160" i="8"/>
  <c r="AO38" i="8" s="1"/>
  <c r="U31" i="15" s="1"/>
  <c r="G31" i="15" s="1"/>
  <c r="AR160" i="8"/>
  <c r="AX160" i="8"/>
  <c r="BD160" i="8"/>
  <c r="BF160" i="8"/>
  <c r="BJ160" i="8"/>
  <c r="BL160" i="8"/>
  <c r="AM161" i="8"/>
  <c r="AK161" i="8"/>
  <c r="AI161" i="8"/>
  <c r="AG161" i="8"/>
  <c r="AE161" i="8"/>
  <c r="AC161" i="8"/>
  <c r="AA161" i="8"/>
  <c r="Y161" i="8"/>
  <c r="W161" i="8"/>
  <c r="U161" i="8"/>
  <c r="S161" i="8"/>
  <c r="Q161" i="8"/>
  <c r="O161" i="8"/>
  <c r="M161" i="8"/>
  <c r="K161" i="8"/>
  <c r="I161" i="8"/>
  <c r="G161" i="8"/>
  <c r="E161" i="8"/>
  <c r="AN161" i="8"/>
  <c r="AL161" i="8"/>
  <c r="AJ161" i="8"/>
  <c r="AH161" i="8"/>
  <c r="AF161" i="8"/>
  <c r="AD161" i="8"/>
  <c r="AB161" i="8"/>
  <c r="Z161" i="8"/>
  <c r="X161" i="8"/>
  <c r="V161" i="8"/>
  <c r="T161" i="8"/>
  <c r="R161" i="8"/>
  <c r="P161" i="8"/>
  <c r="N161" i="8"/>
  <c r="L161" i="8"/>
  <c r="J161" i="8"/>
  <c r="H161" i="8"/>
  <c r="F161" i="8"/>
  <c r="D161" i="8"/>
  <c r="AS160" i="8"/>
  <c r="BA160" i="8"/>
  <c r="BE160" i="8"/>
  <c r="BG160" i="8"/>
  <c r="AT160" i="8"/>
  <c r="AV160" i="8"/>
  <c r="AZ160" i="8"/>
  <c r="BB160" i="8"/>
  <c r="BH160" i="8"/>
  <c r="BM159" i="8"/>
  <c r="BN159" i="8" s="1"/>
  <c r="AO161" i="7"/>
  <c r="AO39" i="7" s="1"/>
  <c r="T32" i="15" s="1"/>
  <c r="F32" i="15" s="1"/>
  <c r="BM160" i="7"/>
  <c r="BN160" i="7" s="1"/>
  <c r="BD161" i="7"/>
  <c r="C255" i="7"/>
  <c r="C163" i="7"/>
  <c r="A42" i="7"/>
  <c r="BF161" i="7"/>
  <c r="AV161" i="7"/>
  <c r="BB161" i="7"/>
  <c r="BH161" i="7"/>
  <c r="BL161" i="7"/>
  <c r="AQ161" i="7"/>
  <c r="AU161" i="7"/>
  <c r="AW161" i="7"/>
  <c r="BC161" i="7"/>
  <c r="BI161" i="7"/>
  <c r="BK161" i="7"/>
  <c r="AN162" i="7"/>
  <c r="AL162" i="7"/>
  <c r="AJ162" i="7"/>
  <c r="AH162" i="7"/>
  <c r="AF162" i="7"/>
  <c r="AD162" i="7"/>
  <c r="AB162" i="7"/>
  <c r="Z162" i="7"/>
  <c r="X162" i="7"/>
  <c r="V162" i="7"/>
  <c r="T162" i="7"/>
  <c r="R162" i="7"/>
  <c r="P162" i="7"/>
  <c r="N162" i="7"/>
  <c r="L162" i="7"/>
  <c r="J162" i="7"/>
  <c r="H162" i="7"/>
  <c r="F162" i="7"/>
  <c r="D162" i="7"/>
  <c r="AM162" i="7"/>
  <c r="AK162" i="7"/>
  <c r="AI162" i="7"/>
  <c r="AG162" i="7"/>
  <c r="AE162" i="7"/>
  <c r="AC162" i="7"/>
  <c r="AA162" i="7"/>
  <c r="Y162" i="7"/>
  <c r="W162" i="7"/>
  <c r="U162" i="7"/>
  <c r="S162" i="7"/>
  <c r="Q162" i="7"/>
  <c r="O162" i="7"/>
  <c r="M162" i="7"/>
  <c r="K162" i="7"/>
  <c r="I162" i="7"/>
  <c r="G162" i="7"/>
  <c r="E162" i="7"/>
  <c r="AT161" i="7"/>
  <c r="AZ161" i="7"/>
  <c r="AS161" i="7"/>
  <c r="AY161" i="7"/>
  <c r="BA161" i="7"/>
  <c r="BE161" i="7"/>
  <c r="BG161" i="7"/>
  <c r="C255" i="6"/>
  <c r="C163" i="6"/>
  <c r="A42" i="6"/>
  <c r="AO161" i="6"/>
  <c r="AO39" i="6" s="1"/>
  <c r="S32" i="15" s="1"/>
  <c r="E32" i="15" s="1"/>
  <c r="AR161" i="6"/>
  <c r="AX161" i="6"/>
  <c r="BD161" i="6"/>
  <c r="BF161" i="6"/>
  <c r="BJ161" i="6"/>
  <c r="BL161" i="6"/>
  <c r="AM162" i="6"/>
  <c r="AK162" i="6"/>
  <c r="AI162" i="6"/>
  <c r="AG162" i="6"/>
  <c r="AE162" i="6"/>
  <c r="AC162" i="6"/>
  <c r="AA162" i="6"/>
  <c r="Y162" i="6"/>
  <c r="W162" i="6"/>
  <c r="U162" i="6"/>
  <c r="S162" i="6"/>
  <c r="Q162" i="6"/>
  <c r="O162" i="6"/>
  <c r="M162" i="6"/>
  <c r="K162" i="6"/>
  <c r="I162" i="6"/>
  <c r="G162" i="6"/>
  <c r="E162" i="6"/>
  <c r="AN162" i="6"/>
  <c r="AL162" i="6"/>
  <c r="AJ162" i="6"/>
  <c r="AH162" i="6"/>
  <c r="AF162" i="6"/>
  <c r="AD162" i="6"/>
  <c r="AB162" i="6"/>
  <c r="Z162" i="6"/>
  <c r="X162" i="6"/>
  <c r="V162" i="6"/>
  <c r="T162" i="6"/>
  <c r="R162" i="6"/>
  <c r="P162" i="6"/>
  <c r="N162" i="6"/>
  <c r="L162" i="6"/>
  <c r="J162" i="6"/>
  <c r="H162" i="6"/>
  <c r="F162" i="6"/>
  <c r="D162" i="6"/>
  <c r="BM160" i="6"/>
  <c r="BN160" i="6" s="1"/>
  <c r="AS161" i="6"/>
  <c r="AY161" i="6"/>
  <c r="BA161" i="6"/>
  <c r="BE161" i="6"/>
  <c r="BG161" i="6"/>
  <c r="AT161" i="6"/>
  <c r="AV161" i="6"/>
  <c r="AZ161" i="6"/>
  <c r="BB161" i="6"/>
  <c r="BH161" i="6"/>
  <c r="AX160" i="5"/>
  <c r="BD160" i="5"/>
  <c r="BF160" i="5"/>
  <c r="BJ160" i="5"/>
  <c r="C254" i="5"/>
  <c r="C162" i="5"/>
  <c r="A41" i="5"/>
  <c r="AR160" i="5"/>
  <c r="BL160" i="5"/>
  <c r="AQ160" i="5"/>
  <c r="AU160" i="5"/>
  <c r="AW160" i="5"/>
  <c r="BC160" i="5"/>
  <c r="BI160" i="5"/>
  <c r="BK160" i="5"/>
  <c r="AN161" i="5"/>
  <c r="AL161" i="5"/>
  <c r="AJ161" i="5"/>
  <c r="AH161" i="5"/>
  <c r="AF161" i="5"/>
  <c r="AD161" i="5"/>
  <c r="AB161" i="5"/>
  <c r="Z161" i="5"/>
  <c r="X161" i="5"/>
  <c r="V161" i="5"/>
  <c r="T161" i="5"/>
  <c r="R161" i="5"/>
  <c r="P161" i="5"/>
  <c r="N161" i="5"/>
  <c r="L161" i="5"/>
  <c r="J161" i="5"/>
  <c r="H161" i="5"/>
  <c r="F161" i="5"/>
  <c r="D161" i="5"/>
  <c r="AM161" i="5"/>
  <c r="AK161" i="5"/>
  <c r="AI161" i="5"/>
  <c r="AG161" i="5"/>
  <c r="AE161" i="5"/>
  <c r="AC161" i="5"/>
  <c r="AA161" i="5"/>
  <c r="Y161" i="5"/>
  <c r="W161" i="5"/>
  <c r="U161" i="5"/>
  <c r="S161" i="5"/>
  <c r="Q161" i="5"/>
  <c r="O161" i="5"/>
  <c r="M161" i="5"/>
  <c r="K161" i="5"/>
  <c r="I161" i="5"/>
  <c r="G161" i="5"/>
  <c r="E161" i="5"/>
  <c r="AS160" i="5"/>
  <c r="AY160" i="5"/>
  <c r="BA160" i="5"/>
  <c r="BE160" i="5"/>
  <c r="BG160" i="5"/>
  <c r="BC161" i="1"/>
  <c r="AW161" i="1"/>
  <c r="BI161" i="1"/>
  <c r="BD161" i="1"/>
  <c r="BN160" i="1"/>
  <c r="BO160" i="1" s="1"/>
  <c r="BA161" i="1"/>
  <c r="AU161" i="1"/>
  <c r="BJ161" i="1"/>
  <c r="AX161" i="1"/>
  <c r="AR161" i="1"/>
  <c r="BM161" i="1"/>
  <c r="BG161" i="1"/>
  <c r="BF161" i="1"/>
  <c r="AZ161" i="1"/>
  <c r="AT161" i="1"/>
  <c r="BL161" i="1"/>
  <c r="AV161" i="1"/>
  <c r="BK161" i="1"/>
  <c r="BE161" i="1"/>
  <c r="AY161" i="1"/>
  <c r="AS161" i="1"/>
  <c r="BH161" i="1"/>
  <c r="BB161" i="1"/>
  <c r="AO161" i="1"/>
  <c r="AO39" i="1" s="1"/>
  <c r="X162" i="1"/>
  <c r="F162" i="1"/>
  <c r="J162" i="1"/>
  <c r="N162" i="1"/>
  <c r="R162" i="1"/>
  <c r="V162" i="1"/>
  <c r="Z162" i="1"/>
  <c r="AD162" i="1"/>
  <c r="AH162" i="1"/>
  <c r="AL162" i="1"/>
  <c r="E162" i="1"/>
  <c r="I162" i="1"/>
  <c r="M162" i="1"/>
  <c r="Q162" i="1"/>
  <c r="U162" i="1"/>
  <c r="Y162" i="1"/>
  <c r="AC162" i="1"/>
  <c r="AG162" i="1"/>
  <c r="AK162" i="1"/>
  <c r="D162" i="1"/>
  <c r="H162" i="1"/>
  <c r="L162" i="1"/>
  <c r="P162" i="1"/>
  <c r="T162" i="1"/>
  <c r="AB162" i="1"/>
  <c r="AF162" i="1"/>
  <c r="AJ162" i="1"/>
  <c r="AN162" i="1"/>
  <c r="G162" i="1"/>
  <c r="K162" i="1"/>
  <c r="O162" i="1"/>
  <c r="S162" i="1"/>
  <c r="W162" i="1"/>
  <c r="AA162" i="1"/>
  <c r="AE162" i="1"/>
  <c r="AI162" i="1"/>
  <c r="AM162" i="1"/>
  <c r="C163" i="1"/>
  <c r="A42" i="1"/>
  <c r="Q32" i="15" l="1"/>
  <c r="C32" i="15"/>
  <c r="AB31" i="15"/>
  <c r="N31" i="15"/>
  <c r="A35" i="15"/>
  <c r="C256" i="1"/>
  <c r="BD162" i="13"/>
  <c r="AR162" i="13"/>
  <c r="AX162" i="13"/>
  <c r="BF162" i="13"/>
  <c r="BJ162" i="13"/>
  <c r="AQ161" i="9"/>
  <c r="AU161" i="9"/>
  <c r="AW161" i="9"/>
  <c r="BC161" i="9"/>
  <c r="BI161" i="9"/>
  <c r="AO162" i="6"/>
  <c r="AO40" i="6" s="1"/>
  <c r="S33" i="15" s="1"/>
  <c r="E33" i="15" s="1"/>
  <c r="AT162" i="6"/>
  <c r="AV162" i="6"/>
  <c r="AZ162" i="6"/>
  <c r="BH162" i="6"/>
  <c r="AQ162" i="7"/>
  <c r="AU162" i="7"/>
  <c r="AW162" i="7"/>
  <c r="BC162" i="7"/>
  <c r="BI162" i="7"/>
  <c r="BK162" i="7"/>
  <c r="BK161" i="9"/>
  <c r="AY162" i="10"/>
  <c r="BL162" i="13"/>
  <c r="AQ161" i="5"/>
  <c r="AU161" i="5"/>
  <c r="AW161" i="5"/>
  <c r="BC161" i="5"/>
  <c r="BI161" i="5"/>
  <c r="BK161" i="5"/>
  <c r="AY161" i="5"/>
  <c r="AR162" i="6"/>
  <c r="AX162" i="6"/>
  <c r="BD162" i="6"/>
  <c r="BF162" i="6"/>
  <c r="BJ162" i="6"/>
  <c r="AR161" i="8"/>
  <c r="AX161" i="8"/>
  <c r="BD161" i="8"/>
  <c r="BF161" i="8"/>
  <c r="BJ161" i="8"/>
  <c r="AR161" i="11"/>
  <c r="AX161" i="11"/>
  <c r="BD161" i="11"/>
  <c r="BF161" i="11"/>
  <c r="BJ161" i="11"/>
  <c r="BL161" i="11"/>
  <c r="AO162" i="12"/>
  <c r="AO40" i="12" s="1"/>
  <c r="Y33" i="15" s="1"/>
  <c r="K33" i="15" s="1"/>
  <c r="BB162" i="12"/>
  <c r="BH162" i="12"/>
  <c r="AQ162" i="14"/>
  <c r="AU162" i="14"/>
  <c r="AW162" i="14"/>
  <c r="BC162" i="14"/>
  <c r="BI162" i="14"/>
  <c r="BK162" i="14"/>
  <c r="C256" i="14"/>
  <c r="C164" i="14"/>
  <c r="A43" i="14"/>
  <c r="AO162" i="14"/>
  <c r="AO40" i="14" s="1"/>
  <c r="AA33" i="15" s="1"/>
  <c r="M33" i="15" s="1"/>
  <c r="AR162" i="14"/>
  <c r="AX162" i="14"/>
  <c r="BD162" i="14"/>
  <c r="BF162" i="14"/>
  <c r="BJ162" i="14"/>
  <c r="BL162" i="14"/>
  <c r="AM163" i="14"/>
  <c r="AK163" i="14"/>
  <c r="AI163" i="14"/>
  <c r="AG163" i="14"/>
  <c r="AE163" i="14"/>
  <c r="AC163" i="14"/>
  <c r="AA163" i="14"/>
  <c r="Y163" i="14"/>
  <c r="W163" i="14"/>
  <c r="U163" i="14"/>
  <c r="S163" i="14"/>
  <c r="Q163" i="14"/>
  <c r="O163" i="14"/>
  <c r="M163" i="14"/>
  <c r="K163" i="14"/>
  <c r="I163" i="14"/>
  <c r="G163" i="14"/>
  <c r="E163" i="14"/>
  <c r="AN163" i="14"/>
  <c r="AL163" i="14"/>
  <c r="AJ163" i="14"/>
  <c r="AH163" i="14"/>
  <c r="AF163" i="14"/>
  <c r="AD163" i="14"/>
  <c r="AB163" i="14"/>
  <c r="Z163" i="14"/>
  <c r="X163" i="14"/>
  <c r="V163" i="14"/>
  <c r="T163" i="14"/>
  <c r="R163" i="14"/>
  <c r="P163" i="14"/>
  <c r="N163" i="14"/>
  <c r="L163" i="14"/>
  <c r="J163" i="14"/>
  <c r="H163" i="14"/>
  <c r="F163" i="14"/>
  <c r="D163" i="14"/>
  <c r="BM161" i="14"/>
  <c r="BN161" i="14" s="1"/>
  <c r="AS162" i="14"/>
  <c r="AY162" i="14"/>
  <c r="BA162" i="14"/>
  <c r="BE162" i="14"/>
  <c r="BG162" i="14"/>
  <c r="AT162" i="14"/>
  <c r="AV162" i="14"/>
  <c r="AZ162" i="14"/>
  <c r="BB162" i="14"/>
  <c r="BH162" i="14"/>
  <c r="BM161" i="13"/>
  <c r="BN161" i="13" s="1"/>
  <c r="AO162" i="13"/>
  <c r="AO40" i="13" s="1"/>
  <c r="Z33" i="15" s="1"/>
  <c r="L33" i="15" s="1"/>
  <c r="C256" i="13"/>
  <c r="C164" i="13"/>
  <c r="A43" i="13"/>
  <c r="AT162" i="13"/>
  <c r="AV162" i="13"/>
  <c r="AZ162" i="13"/>
  <c r="BB162" i="13"/>
  <c r="BH162" i="13"/>
  <c r="AS162" i="13"/>
  <c r="AY162" i="13"/>
  <c r="BA162" i="13"/>
  <c r="BE162" i="13"/>
  <c r="BG162" i="13"/>
  <c r="AN163" i="13"/>
  <c r="AL163" i="13"/>
  <c r="AJ163" i="13"/>
  <c r="AH163" i="13"/>
  <c r="AF163" i="13"/>
  <c r="AD163" i="13"/>
  <c r="AB163" i="13"/>
  <c r="Z163" i="13"/>
  <c r="X163" i="13"/>
  <c r="V163" i="13"/>
  <c r="T163" i="13"/>
  <c r="R163" i="13"/>
  <c r="P163" i="13"/>
  <c r="N163" i="13"/>
  <c r="L163" i="13"/>
  <c r="J163" i="13"/>
  <c r="H163" i="13"/>
  <c r="F163" i="13"/>
  <c r="D163" i="13"/>
  <c r="AM163" i="13"/>
  <c r="AK163" i="13"/>
  <c r="AI163" i="13"/>
  <c r="AG163" i="13"/>
  <c r="AE163" i="13"/>
  <c r="AC163" i="13"/>
  <c r="AA163" i="13"/>
  <c r="Y163" i="13"/>
  <c r="W163" i="13"/>
  <c r="U163" i="13"/>
  <c r="S163" i="13"/>
  <c r="Q163" i="13"/>
  <c r="O163" i="13"/>
  <c r="M163" i="13"/>
  <c r="K163" i="13"/>
  <c r="I163" i="13"/>
  <c r="G163" i="13"/>
  <c r="E163" i="13"/>
  <c r="AQ162" i="13"/>
  <c r="AU162" i="13"/>
  <c r="AW162" i="13"/>
  <c r="BC162" i="13"/>
  <c r="BI162" i="13"/>
  <c r="BK162" i="13"/>
  <c r="AT162" i="12"/>
  <c r="AZ162" i="12"/>
  <c r="BF162" i="12"/>
  <c r="C256" i="12"/>
  <c r="C164" i="12"/>
  <c r="A43" i="12"/>
  <c r="AV162" i="12"/>
  <c r="AR162" i="12"/>
  <c r="AX162" i="12"/>
  <c r="BD162" i="12"/>
  <c r="BJ162" i="12"/>
  <c r="AS162" i="12"/>
  <c r="AY162" i="12"/>
  <c r="BA162" i="12"/>
  <c r="BE162" i="12"/>
  <c r="BG162" i="12"/>
  <c r="AM163" i="12"/>
  <c r="AK163" i="12"/>
  <c r="AI163" i="12"/>
  <c r="AG163" i="12"/>
  <c r="AE163" i="12"/>
  <c r="AC163" i="12"/>
  <c r="AA163" i="12"/>
  <c r="Y163" i="12"/>
  <c r="W163" i="12"/>
  <c r="U163" i="12"/>
  <c r="S163" i="12"/>
  <c r="Q163" i="12"/>
  <c r="O163" i="12"/>
  <c r="M163" i="12"/>
  <c r="K163" i="12"/>
  <c r="I163" i="12"/>
  <c r="G163" i="12"/>
  <c r="E163" i="12"/>
  <c r="AN163" i="12"/>
  <c r="AL163" i="12"/>
  <c r="AJ163" i="12"/>
  <c r="AH163" i="12"/>
  <c r="AF163" i="12"/>
  <c r="AD163" i="12"/>
  <c r="AB163" i="12"/>
  <c r="Z163" i="12"/>
  <c r="X163" i="12"/>
  <c r="V163" i="12"/>
  <c r="T163" i="12"/>
  <c r="R163" i="12"/>
  <c r="P163" i="12"/>
  <c r="N163" i="12"/>
  <c r="L163" i="12"/>
  <c r="J163" i="12"/>
  <c r="H163" i="12"/>
  <c r="F163" i="12"/>
  <c r="D163" i="12"/>
  <c r="BL162" i="12"/>
  <c r="AQ162" i="12"/>
  <c r="AU162" i="12"/>
  <c r="AW162" i="12"/>
  <c r="BC162" i="12"/>
  <c r="BI162" i="12"/>
  <c r="BK162" i="12"/>
  <c r="BM161" i="12"/>
  <c r="BN161" i="12" s="1"/>
  <c r="AO161" i="11"/>
  <c r="AO39" i="11" s="1"/>
  <c r="X32" i="15" s="1"/>
  <c r="J32" i="15" s="1"/>
  <c r="BM160" i="11"/>
  <c r="BN160" i="11" s="1"/>
  <c r="C255" i="11"/>
  <c r="C163" i="11"/>
  <c r="A42" i="11"/>
  <c r="AT161" i="11"/>
  <c r="AV161" i="11"/>
  <c r="AZ161" i="11"/>
  <c r="BB161" i="11"/>
  <c r="BH161" i="11"/>
  <c r="AS161" i="11"/>
  <c r="AY161" i="11"/>
  <c r="BA161" i="11"/>
  <c r="BE161" i="11"/>
  <c r="BG161" i="11"/>
  <c r="AN162" i="11"/>
  <c r="AL162" i="11"/>
  <c r="AJ162" i="11"/>
  <c r="AH162" i="11"/>
  <c r="AF162" i="11"/>
  <c r="AD162" i="11"/>
  <c r="AM162" i="11"/>
  <c r="AI162" i="11"/>
  <c r="AE162" i="11"/>
  <c r="AB162" i="11"/>
  <c r="Z162" i="11"/>
  <c r="X162" i="11"/>
  <c r="V162" i="11"/>
  <c r="T162" i="11"/>
  <c r="R162" i="11"/>
  <c r="P162" i="11"/>
  <c r="N162" i="11"/>
  <c r="L162" i="11"/>
  <c r="J162" i="11"/>
  <c r="H162" i="11"/>
  <c r="F162" i="11"/>
  <c r="D162" i="11"/>
  <c r="AK162" i="11"/>
  <c r="AG162" i="11"/>
  <c r="AC162" i="11"/>
  <c r="AA162" i="11"/>
  <c r="Y162" i="11"/>
  <c r="W162" i="11"/>
  <c r="U162" i="11"/>
  <c r="S162" i="11"/>
  <c r="Q162" i="11"/>
  <c r="O162" i="11"/>
  <c r="M162" i="11"/>
  <c r="K162" i="11"/>
  <c r="I162" i="11"/>
  <c r="G162" i="11"/>
  <c r="E162" i="11"/>
  <c r="AQ161" i="11"/>
  <c r="AU161" i="11"/>
  <c r="AW161" i="11"/>
  <c r="BC161" i="11"/>
  <c r="BI161" i="11"/>
  <c r="BK161" i="11"/>
  <c r="AS162" i="10"/>
  <c r="BA162" i="10"/>
  <c r="BE162" i="10"/>
  <c r="BG162" i="10"/>
  <c r="AO162" i="10"/>
  <c r="AO40" i="10" s="1"/>
  <c r="W33" i="15" s="1"/>
  <c r="I33" i="15" s="1"/>
  <c r="C256" i="10"/>
  <c r="C164" i="10"/>
  <c r="A43" i="10"/>
  <c r="AQ162" i="10"/>
  <c r="AU162" i="10"/>
  <c r="AW162" i="10"/>
  <c r="BC162" i="10"/>
  <c r="BI162" i="10"/>
  <c r="BK162" i="10"/>
  <c r="AR162" i="10"/>
  <c r="AX162" i="10"/>
  <c r="BD162" i="10"/>
  <c r="BF162" i="10"/>
  <c r="BJ162" i="10"/>
  <c r="BL162" i="10"/>
  <c r="AM163" i="10"/>
  <c r="AK163" i="10"/>
  <c r="AI163" i="10"/>
  <c r="AG163" i="10"/>
  <c r="AE163" i="10"/>
  <c r="AC163" i="10"/>
  <c r="AA163" i="10"/>
  <c r="Y163" i="10"/>
  <c r="W163" i="10"/>
  <c r="U163" i="10"/>
  <c r="S163" i="10"/>
  <c r="Q163" i="10"/>
  <c r="O163" i="10"/>
  <c r="M163" i="10"/>
  <c r="K163" i="10"/>
  <c r="I163" i="10"/>
  <c r="G163" i="10"/>
  <c r="E163" i="10"/>
  <c r="AN163" i="10"/>
  <c r="AL163" i="10"/>
  <c r="AJ163" i="10"/>
  <c r="AH163" i="10"/>
  <c r="AF163" i="10"/>
  <c r="AD163" i="10"/>
  <c r="AB163" i="10"/>
  <c r="Z163" i="10"/>
  <c r="X163" i="10"/>
  <c r="V163" i="10"/>
  <c r="T163" i="10"/>
  <c r="R163" i="10"/>
  <c r="P163" i="10"/>
  <c r="N163" i="10"/>
  <c r="L163" i="10"/>
  <c r="J163" i="10"/>
  <c r="H163" i="10"/>
  <c r="F163" i="10"/>
  <c r="D163" i="10"/>
  <c r="BM161" i="10"/>
  <c r="BN161" i="10" s="1"/>
  <c r="AT162" i="10"/>
  <c r="AV162" i="10"/>
  <c r="AZ162" i="10"/>
  <c r="BB162" i="10"/>
  <c r="BH162" i="10"/>
  <c r="AY161" i="9"/>
  <c r="BE161" i="9"/>
  <c r="BM160" i="9"/>
  <c r="BN160" i="9" s="1"/>
  <c r="C255" i="9"/>
  <c r="C163" i="9"/>
  <c r="A42" i="9"/>
  <c r="AS161" i="9"/>
  <c r="BA161" i="9"/>
  <c r="BG161" i="9"/>
  <c r="AT161" i="9"/>
  <c r="AV161" i="9"/>
  <c r="AZ161" i="9"/>
  <c r="BB161" i="9"/>
  <c r="BH161" i="9"/>
  <c r="AM162" i="9"/>
  <c r="AK162" i="9"/>
  <c r="AI162" i="9"/>
  <c r="AG162" i="9"/>
  <c r="AE162" i="9"/>
  <c r="AC162" i="9"/>
  <c r="AA162" i="9"/>
  <c r="Y162" i="9"/>
  <c r="W162" i="9"/>
  <c r="U162" i="9"/>
  <c r="S162" i="9"/>
  <c r="Q162" i="9"/>
  <c r="O162" i="9"/>
  <c r="M162" i="9"/>
  <c r="K162" i="9"/>
  <c r="I162" i="9"/>
  <c r="G162" i="9"/>
  <c r="E162" i="9"/>
  <c r="AN162" i="9"/>
  <c r="AL162" i="9"/>
  <c r="AJ162" i="9"/>
  <c r="AH162" i="9"/>
  <c r="AF162" i="9"/>
  <c r="AD162" i="9"/>
  <c r="AB162" i="9"/>
  <c r="Z162" i="9"/>
  <c r="X162" i="9"/>
  <c r="V162" i="9"/>
  <c r="T162" i="9"/>
  <c r="R162" i="9"/>
  <c r="P162" i="9"/>
  <c r="N162" i="9"/>
  <c r="L162" i="9"/>
  <c r="J162" i="9"/>
  <c r="H162" i="9"/>
  <c r="F162" i="9"/>
  <c r="D162" i="9"/>
  <c r="AO161" i="9"/>
  <c r="AO39" i="9" s="1"/>
  <c r="V32" i="15" s="1"/>
  <c r="H32" i="15" s="1"/>
  <c r="AR161" i="9"/>
  <c r="AX161" i="9"/>
  <c r="BD161" i="9"/>
  <c r="BF161" i="9"/>
  <c r="BJ161" i="9"/>
  <c r="BL161" i="9"/>
  <c r="BL161" i="8"/>
  <c r="AO161" i="8"/>
  <c r="AO39" i="8" s="1"/>
  <c r="U32" i="15" s="1"/>
  <c r="G32" i="15" s="1"/>
  <c r="BM160" i="8"/>
  <c r="BN160" i="8" s="1"/>
  <c r="C255" i="8"/>
  <c r="C163" i="8"/>
  <c r="A42" i="8"/>
  <c r="AT161" i="8"/>
  <c r="AV161" i="8"/>
  <c r="AZ161" i="8"/>
  <c r="BB161" i="8"/>
  <c r="BH161" i="8"/>
  <c r="AS161" i="8"/>
  <c r="AY161" i="8"/>
  <c r="BA161" i="8"/>
  <c r="BE161" i="8"/>
  <c r="BG161" i="8"/>
  <c r="AN162" i="8"/>
  <c r="AL162" i="8"/>
  <c r="AJ162" i="8"/>
  <c r="AH162" i="8"/>
  <c r="AF162" i="8"/>
  <c r="AD162" i="8"/>
  <c r="AB162" i="8"/>
  <c r="Z162" i="8"/>
  <c r="X162" i="8"/>
  <c r="V162" i="8"/>
  <c r="T162" i="8"/>
  <c r="R162" i="8"/>
  <c r="P162" i="8"/>
  <c r="N162" i="8"/>
  <c r="L162" i="8"/>
  <c r="J162" i="8"/>
  <c r="H162" i="8"/>
  <c r="F162" i="8"/>
  <c r="D162" i="8"/>
  <c r="AM162" i="8"/>
  <c r="AK162" i="8"/>
  <c r="AI162" i="8"/>
  <c r="AG162" i="8"/>
  <c r="AE162" i="8"/>
  <c r="AC162" i="8"/>
  <c r="AA162" i="8"/>
  <c r="Y162" i="8"/>
  <c r="W162" i="8"/>
  <c r="U162" i="8"/>
  <c r="S162" i="8"/>
  <c r="Q162" i="8"/>
  <c r="O162" i="8"/>
  <c r="M162" i="8"/>
  <c r="K162" i="8"/>
  <c r="I162" i="8"/>
  <c r="G162" i="8"/>
  <c r="E162" i="8"/>
  <c r="AQ161" i="8"/>
  <c r="AU161" i="8"/>
  <c r="AW161" i="8"/>
  <c r="BC161" i="8"/>
  <c r="BI161" i="8"/>
  <c r="BK161" i="8"/>
  <c r="C256" i="7"/>
  <c r="C164" i="7"/>
  <c r="A43" i="7"/>
  <c r="AS162" i="7"/>
  <c r="AY162" i="7"/>
  <c r="BA162" i="7"/>
  <c r="BE162" i="7"/>
  <c r="BG162" i="7"/>
  <c r="AT162" i="7"/>
  <c r="AV162" i="7"/>
  <c r="AZ162" i="7"/>
  <c r="BB162" i="7"/>
  <c r="BH162" i="7"/>
  <c r="BM161" i="7"/>
  <c r="BN161" i="7" s="1"/>
  <c r="AM163" i="7"/>
  <c r="AK163" i="7"/>
  <c r="AI163" i="7"/>
  <c r="AG163" i="7"/>
  <c r="AE163" i="7"/>
  <c r="AC163" i="7"/>
  <c r="AA163" i="7"/>
  <c r="Y163" i="7"/>
  <c r="W163" i="7"/>
  <c r="U163" i="7"/>
  <c r="S163" i="7"/>
  <c r="Q163" i="7"/>
  <c r="O163" i="7"/>
  <c r="M163" i="7"/>
  <c r="K163" i="7"/>
  <c r="I163" i="7"/>
  <c r="G163" i="7"/>
  <c r="E163" i="7"/>
  <c r="AN163" i="7"/>
  <c r="AL163" i="7"/>
  <c r="AJ163" i="7"/>
  <c r="AH163" i="7"/>
  <c r="AF163" i="7"/>
  <c r="AD163" i="7"/>
  <c r="AB163" i="7"/>
  <c r="Z163" i="7"/>
  <c r="X163" i="7"/>
  <c r="V163" i="7"/>
  <c r="T163" i="7"/>
  <c r="R163" i="7"/>
  <c r="P163" i="7"/>
  <c r="N163" i="7"/>
  <c r="L163" i="7"/>
  <c r="J163" i="7"/>
  <c r="H163" i="7"/>
  <c r="F163" i="7"/>
  <c r="D163" i="7"/>
  <c r="AO162" i="7"/>
  <c r="AO40" i="7" s="1"/>
  <c r="T33" i="15" s="1"/>
  <c r="F33" i="15" s="1"/>
  <c r="AR162" i="7"/>
  <c r="AX162" i="7"/>
  <c r="BD162" i="7"/>
  <c r="BF162" i="7"/>
  <c r="BJ162" i="7"/>
  <c r="BL162" i="7"/>
  <c r="BB162" i="6"/>
  <c r="BM161" i="6"/>
  <c r="BN161" i="6" s="1"/>
  <c r="C256" i="6"/>
  <c r="C164" i="6"/>
  <c r="A43" i="6"/>
  <c r="AS162" i="6"/>
  <c r="AY162" i="6"/>
  <c r="BA162" i="6"/>
  <c r="BE162" i="6"/>
  <c r="BG162" i="6"/>
  <c r="AN163" i="6"/>
  <c r="AL163" i="6"/>
  <c r="AJ163" i="6"/>
  <c r="AH163" i="6"/>
  <c r="AF163" i="6"/>
  <c r="AD163" i="6"/>
  <c r="AB163" i="6"/>
  <c r="Z163" i="6"/>
  <c r="X163" i="6"/>
  <c r="V163" i="6"/>
  <c r="T163" i="6"/>
  <c r="R163" i="6"/>
  <c r="P163" i="6"/>
  <c r="N163" i="6"/>
  <c r="L163" i="6"/>
  <c r="J163" i="6"/>
  <c r="H163" i="6"/>
  <c r="F163" i="6"/>
  <c r="D163" i="6"/>
  <c r="AM163" i="6"/>
  <c r="AK163" i="6"/>
  <c r="AI163" i="6"/>
  <c r="AG163" i="6"/>
  <c r="AE163" i="6"/>
  <c r="AC163" i="6"/>
  <c r="AA163" i="6"/>
  <c r="Y163" i="6"/>
  <c r="W163" i="6"/>
  <c r="U163" i="6"/>
  <c r="S163" i="6"/>
  <c r="Q163" i="6"/>
  <c r="O163" i="6"/>
  <c r="M163" i="6"/>
  <c r="K163" i="6"/>
  <c r="I163" i="6"/>
  <c r="G163" i="6"/>
  <c r="E163" i="6"/>
  <c r="BL162" i="6"/>
  <c r="AQ162" i="6"/>
  <c r="AU162" i="6"/>
  <c r="AW162" i="6"/>
  <c r="BC162" i="6"/>
  <c r="BI162" i="6"/>
  <c r="BK162" i="6"/>
  <c r="C255" i="5"/>
  <c r="C163" i="5"/>
  <c r="A42" i="5"/>
  <c r="AO161" i="5"/>
  <c r="AO39" i="5" s="1"/>
  <c r="R32" i="15" s="1"/>
  <c r="D32" i="15" s="1"/>
  <c r="AR161" i="5"/>
  <c r="AX161" i="5"/>
  <c r="BD161" i="5"/>
  <c r="BF161" i="5"/>
  <c r="BJ161" i="5"/>
  <c r="BL161" i="5"/>
  <c r="AM162" i="5"/>
  <c r="AK162" i="5"/>
  <c r="AI162" i="5"/>
  <c r="AG162" i="5"/>
  <c r="AE162" i="5"/>
  <c r="AC162" i="5"/>
  <c r="AA162" i="5"/>
  <c r="Y162" i="5"/>
  <c r="W162" i="5"/>
  <c r="U162" i="5"/>
  <c r="S162" i="5"/>
  <c r="Q162" i="5"/>
  <c r="O162" i="5"/>
  <c r="M162" i="5"/>
  <c r="K162" i="5"/>
  <c r="I162" i="5"/>
  <c r="G162" i="5"/>
  <c r="E162" i="5"/>
  <c r="AN162" i="5"/>
  <c r="AL162" i="5"/>
  <c r="AJ162" i="5"/>
  <c r="AH162" i="5"/>
  <c r="AF162" i="5"/>
  <c r="AD162" i="5"/>
  <c r="AB162" i="5"/>
  <c r="Z162" i="5"/>
  <c r="X162" i="5"/>
  <c r="V162" i="5"/>
  <c r="T162" i="5"/>
  <c r="R162" i="5"/>
  <c r="P162" i="5"/>
  <c r="N162" i="5"/>
  <c r="L162" i="5"/>
  <c r="J162" i="5"/>
  <c r="H162" i="5"/>
  <c r="F162" i="5"/>
  <c r="D162" i="5"/>
  <c r="AS161" i="5"/>
  <c r="BA161" i="5"/>
  <c r="BE161" i="5"/>
  <c r="BG161" i="5"/>
  <c r="AT161" i="5"/>
  <c r="AV161" i="5"/>
  <c r="AZ161" i="5"/>
  <c r="BB161" i="5"/>
  <c r="BH161" i="5"/>
  <c r="BM160" i="5"/>
  <c r="BN160" i="5" s="1"/>
  <c r="AT162" i="1"/>
  <c r="BI162" i="1"/>
  <c r="BH162" i="1"/>
  <c r="BF162" i="1"/>
  <c r="AZ162" i="1"/>
  <c r="AU162" i="1"/>
  <c r="BB162" i="1"/>
  <c r="BC162" i="1"/>
  <c r="AW162" i="1"/>
  <c r="BL162" i="1"/>
  <c r="AV162" i="1"/>
  <c r="BK162" i="1"/>
  <c r="BE162" i="1"/>
  <c r="AY162" i="1"/>
  <c r="AS162" i="1"/>
  <c r="BN161" i="1"/>
  <c r="BO161" i="1" s="1"/>
  <c r="BA162" i="1"/>
  <c r="BJ162" i="1"/>
  <c r="BD162" i="1"/>
  <c r="AX162" i="1"/>
  <c r="AR162" i="1"/>
  <c r="BM162" i="1"/>
  <c r="BG162" i="1"/>
  <c r="AO162" i="1"/>
  <c r="AO40" i="1" s="1"/>
  <c r="X163" i="1"/>
  <c r="E163" i="1"/>
  <c r="G163" i="1"/>
  <c r="K163" i="1"/>
  <c r="O163" i="1"/>
  <c r="S163" i="1"/>
  <c r="W163" i="1"/>
  <c r="AA163" i="1"/>
  <c r="AE163" i="1"/>
  <c r="AI163" i="1"/>
  <c r="AM163" i="1"/>
  <c r="H163" i="1"/>
  <c r="L163" i="1"/>
  <c r="P163" i="1"/>
  <c r="T163" i="1"/>
  <c r="AB163" i="1"/>
  <c r="AF163" i="1"/>
  <c r="AJ163" i="1"/>
  <c r="AN163" i="1"/>
  <c r="D163" i="1"/>
  <c r="I163" i="1"/>
  <c r="M163" i="1"/>
  <c r="Q163" i="1"/>
  <c r="U163" i="1"/>
  <c r="Y163" i="1"/>
  <c r="AC163" i="1"/>
  <c r="AG163" i="1"/>
  <c r="AK163" i="1"/>
  <c r="F163" i="1"/>
  <c r="J163" i="1"/>
  <c r="N163" i="1"/>
  <c r="R163" i="1"/>
  <c r="V163" i="1"/>
  <c r="Z163" i="1"/>
  <c r="AD163" i="1"/>
  <c r="AH163" i="1"/>
  <c r="AL163" i="1"/>
  <c r="C164" i="1"/>
  <c r="A43" i="1"/>
  <c r="Q33" i="15" l="1"/>
  <c r="C33" i="15" s="1"/>
  <c r="N32" i="15"/>
  <c r="AB32" i="15"/>
  <c r="A36" i="15"/>
  <c r="C257" i="1"/>
  <c r="AR162" i="9"/>
  <c r="AX162" i="9"/>
  <c r="BD162" i="9"/>
  <c r="BD163" i="14"/>
  <c r="AO162" i="5"/>
  <c r="AO40" i="5" s="1"/>
  <c r="R33" i="15" s="1"/>
  <c r="D33" i="15" s="1"/>
  <c r="AT162" i="5"/>
  <c r="AZ162" i="5"/>
  <c r="AO163" i="7"/>
  <c r="AO41" i="7" s="1"/>
  <c r="T34" i="15" s="1"/>
  <c r="F34" i="15" s="1"/>
  <c r="AT163" i="7"/>
  <c r="AV163" i="7"/>
  <c r="AZ163" i="7"/>
  <c r="BF162" i="9"/>
  <c r="BJ162" i="9"/>
  <c r="BL162" i="9"/>
  <c r="AR163" i="12"/>
  <c r="AX163" i="12"/>
  <c r="BD163" i="12"/>
  <c r="BF163" i="12"/>
  <c r="BJ163" i="12"/>
  <c r="AR163" i="14"/>
  <c r="AX163" i="14"/>
  <c r="BF163" i="14"/>
  <c r="BJ163" i="14"/>
  <c r="BL163" i="14"/>
  <c r="AR162" i="5"/>
  <c r="AX162" i="5"/>
  <c r="BD162" i="5"/>
  <c r="BF162" i="5"/>
  <c r="BJ162" i="5"/>
  <c r="AS163" i="6"/>
  <c r="AY163" i="6"/>
  <c r="BA163" i="6"/>
  <c r="BE163" i="6"/>
  <c r="BD163" i="7"/>
  <c r="AQ162" i="8"/>
  <c r="AU162" i="8"/>
  <c r="AW162" i="8"/>
  <c r="BC162" i="8"/>
  <c r="BI162" i="8"/>
  <c r="BK162" i="8"/>
  <c r="AR163" i="10"/>
  <c r="AX163" i="10"/>
  <c r="BD163" i="10"/>
  <c r="BF163" i="10"/>
  <c r="BJ163" i="10"/>
  <c r="BL163" i="10"/>
  <c r="AQ162" i="11"/>
  <c r="AU162" i="11"/>
  <c r="AS163" i="13"/>
  <c r="AY163" i="13"/>
  <c r="BA163" i="13"/>
  <c r="BE163" i="13"/>
  <c r="AO163" i="14"/>
  <c r="AO41" i="14" s="1"/>
  <c r="AA34" i="15" s="1"/>
  <c r="M34" i="15" s="1"/>
  <c r="AT163" i="14"/>
  <c r="AZ163" i="14"/>
  <c r="BM162" i="14"/>
  <c r="BN162" i="14" s="1"/>
  <c r="C257" i="14"/>
  <c r="C165" i="14"/>
  <c r="A44" i="14"/>
  <c r="AV163" i="14"/>
  <c r="BB163" i="14"/>
  <c r="BH163" i="14"/>
  <c r="AS163" i="14"/>
  <c r="AY163" i="14"/>
  <c r="BA163" i="14"/>
  <c r="BE163" i="14"/>
  <c r="BG163" i="14"/>
  <c r="AN164" i="14"/>
  <c r="AL164" i="14"/>
  <c r="AJ164" i="14"/>
  <c r="AK164" i="14"/>
  <c r="AH164" i="14"/>
  <c r="AF164" i="14"/>
  <c r="AD164" i="14"/>
  <c r="AB164" i="14"/>
  <c r="Z164" i="14"/>
  <c r="X164" i="14"/>
  <c r="V164" i="14"/>
  <c r="T164" i="14"/>
  <c r="R164" i="14"/>
  <c r="P164" i="14"/>
  <c r="N164" i="14"/>
  <c r="L164" i="14"/>
  <c r="J164" i="14"/>
  <c r="H164" i="14"/>
  <c r="F164" i="14"/>
  <c r="D164" i="14"/>
  <c r="AM164" i="14"/>
  <c r="AI164" i="14"/>
  <c r="AG164" i="14"/>
  <c r="AE164" i="14"/>
  <c r="AC164" i="14"/>
  <c r="AA164" i="14"/>
  <c r="Y164" i="14"/>
  <c r="W164" i="14"/>
  <c r="U164" i="14"/>
  <c r="S164" i="14"/>
  <c r="Q164" i="14"/>
  <c r="O164" i="14"/>
  <c r="M164" i="14"/>
  <c r="K164" i="14"/>
  <c r="I164" i="14"/>
  <c r="G164" i="14"/>
  <c r="E164" i="14"/>
  <c r="AQ163" i="14"/>
  <c r="AU163" i="14"/>
  <c r="AW163" i="14"/>
  <c r="BC163" i="14"/>
  <c r="BI163" i="14"/>
  <c r="BK163" i="14"/>
  <c r="BG163" i="13"/>
  <c r="AO163" i="13"/>
  <c r="AO41" i="13" s="1"/>
  <c r="Z34" i="15" s="1"/>
  <c r="L34" i="15" s="1"/>
  <c r="C257" i="13"/>
  <c r="C165" i="13"/>
  <c r="A44" i="13"/>
  <c r="AQ163" i="13"/>
  <c r="AU163" i="13"/>
  <c r="AW163" i="13"/>
  <c r="BC163" i="13"/>
  <c r="BI163" i="13"/>
  <c r="BK163" i="13"/>
  <c r="AR163" i="13"/>
  <c r="AX163" i="13"/>
  <c r="BD163" i="13"/>
  <c r="BF163" i="13"/>
  <c r="BJ163" i="13"/>
  <c r="BL163" i="13"/>
  <c r="AM164" i="13"/>
  <c r="AK164" i="13"/>
  <c r="AI164" i="13"/>
  <c r="AG164" i="13"/>
  <c r="AE164" i="13"/>
  <c r="AC164" i="13"/>
  <c r="AA164" i="13"/>
  <c r="Y164" i="13"/>
  <c r="W164" i="13"/>
  <c r="U164" i="13"/>
  <c r="S164" i="13"/>
  <c r="Q164" i="13"/>
  <c r="O164" i="13"/>
  <c r="M164" i="13"/>
  <c r="K164" i="13"/>
  <c r="I164" i="13"/>
  <c r="G164" i="13"/>
  <c r="E164" i="13"/>
  <c r="AN164" i="13"/>
  <c r="AL164" i="13"/>
  <c r="AJ164" i="13"/>
  <c r="AH164" i="13"/>
  <c r="AF164" i="13"/>
  <c r="AD164" i="13"/>
  <c r="AB164" i="13"/>
  <c r="Z164" i="13"/>
  <c r="X164" i="13"/>
  <c r="V164" i="13"/>
  <c r="T164" i="13"/>
  <c r="R164" i="13"/>
  <c r="P164" i="13"/>
  <c r="N164" i="13"/>
  <c r="L164" i="13"/>
  <c r="J164" i="13"/>
  <c r="H164" i="13"/>
  <c r="F164" i="13"/>
  <c r="D164" i="13"/>
  <c r="BM162" i="13"/>
  <c r="BN162" i="13" s="1"/>
  <c r="AT163" i="13"/>
  <c r="AV163" i="13"/>
  <c r="AZ163" i="13"/>
  <c r="BB163" i="13"/>
  <c r="BH163" i="13"/>
  <c r="AO163" i="12"/>
  <c r="AO41" i="12" s="1"/>
  <c r="Y34" i="15" s="1"/>
  <c r="K34" i="15" s="1"/>
  <c r="BL163" i="12"/>
  <c r="C257" i="12"/>
  <c r="C165" i="12"/>
  <c r="A44" i="12"/>
  <c r="BM162" i="12"/>
  <c r="BN162" i="12" s="1"/>
  <c r="AT163" i="12"/>
  <c r="AV163" i="12"/>
  <c r="AZ163" i="12"/>
  <c r="BB163" i="12"/>
  <c r="BH163" i="12"/>
  <c r="AS163" i="12"/>
  <c r="AY163" i="12"/>
  <c r="BA163" i="12"/>
  <c r="BE163" i="12"/>
  <c r="BG163" i="12"/>
  <c r="AN164" i="12"/>
  <c r="AL164" i="12"/>
  <c r="AJ164" i="12"/>
  <c r="AH164" i="12"/>
  <c r="AF164" i="12"/>
  <c r="AD164" i="12"/>
  <c r="AB164" i="12"/>
  <c r="Z164" i="12"/>
  <c r="X164" i="12"/>
  <c r="V164" i="12"/>
  <c r="T164" i="12"/>
  <c r="R164" i="12"/>
  <c r="P164" i="12"/>
  <c r="N164" i="12"/>
  <c r="L164" i="12"/>
  <c r="J164" i="12"/>
  <c r="H164" i="12"/>
  <c r="F164" i="12"/>
  <c r="D164" i="12"/>
  <c r="AM164" i="12"/>
  <c r="AK164" i="12"/>
  <c r="AI164" i="12"/>
  <c r="AG164" i="12"/>
  <c r="AE164" i="12"/>
  <c r="AC164" i="12"/>
  <c r="AA164" i="12"/>
  <c r="Y164" i="12"/>
  <c r="W164" i="12"/>
  <c r="U164" i="12"/>
  <c r="S164" i="12"/>
  <c r="Q164" i="12"/>
  <c r="O164" i="12"/>
  <c r="M164" i="12"/>
  <c r="K164" i="12"/>
  <c r="I164" i="12"/>
  <c r="G164" i="12"/>
  <c r="E164" i="12"/>
  <c r="AQ163" i="12"/>
  <c r="AU163" i="12"/>
  <c r="AW163" i="12"/>
  <c r="BC163" i="12"/>
  <c r="BI163" i="12"/>
  <c r="BK163" i="12"/>
  <c r="AO162" i="11"/>
  <c r="AO40" i="11" s="1"/>
  <c r="X33" i="15" s="1"/>
  <c r="J33" i="15" s="1"/>
  <c r="AW162" i="11"/>
  <c r="BC162" i="11"/>
  <c r="BI162" i="11"/>
  <c r="C256" i="11"/>
  <c r="C164" i="11"/>
  <c r="A43" i="11"/>
  <c r="AT162" i="11"/>
  <c r="AV162" i="11"/>
  <c r="AZ162" i="11"/>
  <c r="BB162" i="11"/>
  <c r="BH162" i="11"/>
  <c r="BJ162" i="11"/>
  <c r="BL162" i="11"/>
  <c r="AN163" i="11"/>
  <c r="AL163" i="11"/>
  <c r="AJ163" i="11"/>
  <c r="AH163" i="11"/>
  <c r="AF163" i="11"/>
  <c r="AD163" i="11"/>
  <c r="AB163" i="11"/>
  <c r="Z163" i="11"/>
  <c r="X163" i="11"/>
  <c r="V163" i="11"/>
  <c r="T163" i="11"/>
  <c r="R163" i="11"/>
  <c r="P163" i="11"/>
  <c r="N163" i="11"/>
  <c r="L163" i="11"/>
  <c r="J163" i="11"/>
  <c r="H163" i="11"/>
  <c r="F163" i="11"/>
  <c r="D163" i="11"/>
  <c r="AM163" i="11"/>
  <c r="AK163" i="11"/>
  <c r="AI163" i="11"/>
  <c r="AG163" i="11"/>
  <c r="AE163" i="11"/>
  <c r="AC163" i="11"/>
  <c r="AA163" i="11"/>
  <c r="Y163" i="11"/>
  <c r="W163" i="11"/>
  <c r="U163" i="11"/>
  <c r="S163" i="11"/>
  <c r="Q163" i="11"/>
  <c r="O163" i="11"/>
  <c r="M163" i="11"/>
  <c r="K163" i="11"/>
  <c r="I163" i="11"/>
  <c r="G163" i="11"/>
  <c r="E163" i="11"/>
  <c r="BM161" i="11"/>
  <c r="BN161" i="11" s="1"/>
  <c r="AS162" i="11"/>
  <c r="AY162" i="11"/>
  <c r="BA162" i="11"/>
  <c r="BE162" i="11"/>
  <c r="BG162" i="11"/>
  <c r="BK162" i="11"/>
  <c r="AR162" i="11"/>
  <c r="AX162" i="11"/>
  <c r="BD162" i="11"/>
  <c r="BF162" i="11"/>
  <c r="AO163" i="10"/>
  <c r="AO41" i="10" s="1"/>
  <c r="W34" i="15" s="1"/>
  <c r="I34" i="15" s="1"/>
  <c r="C257" i="10"/>
  <c r="C165" i="10"/>
  <c r="A44" i="10"/>
  <c r="AT163" i="10"/>
  <c r="AV163" i="10"/>
  <c r="AZ163" i="10"/>
  <c r="BB163" i="10"/>
  <c r="BH163" i="10"/>
  <c r="AS163" i="10"/>
  <c r="AY163" i="10"/>
  <c r="BA163" i="10"/>
  <c r="BE163" i="10"/>
  <c r="BG163" i="10"/>
  <c r="AN164" i="10"/>
  <c r="AL164" i="10"/>
  <c r="AJ164" i="10"/>
  <c r="AH164" i="10"/>
  <c r="AF164" i="10"/>
  <c r="AD164" i="10"/>
  <c r="AB164" i="10"/>
  <c r="Z164" i="10"/>
  <c r="X164" i="10"/>
  <c r="V164" i="10"/>
  <c r="T164" i="10"/>
  <c r="R164" i="10"/>
  <c r="P164" i="10"/>
  <c r="N164" i="10"/>
  <c r="L164" i="10"/>
  <c r="J164" i="10"/>
  <c r="H164" i="10"/>
  <c r="F164" i="10"/>
  <c r="D164" i="10"/>
  <c r="AM164" i="10"/>
  <c r="AK164" i="10"/>
  <c r="AI164" i="10"/>
  <c r="AG164" i="10"/>
  <c r="AE164" i="10"/>
  <c r="AC164" i="10"/>
  <c r="AA164" i="10"/>
  <c r="Y164" i="10"/>
  <c r="W164" i="10"/>
  <c r="U164" i="10"/>
  <c r="S164" i="10"/>
  <c r="Q164" i="10"/>
  <c r="O164" i="10"/>
  <c r="M164" i="10"/>
  <c r="K164" i="10"/>
  <c r="I164" i="10"/>
  <c r="G164" i="10"/>
  <c r="E164" i="10"/>
  <c r="AQ163" i="10"/>
  <c r="AU163" i="10"/>
  <c r="AW163" i="10"/>
  <c r="BC163" i="10"/>
  <c r="BI163" i="10"/>
  <c r="BK163" i="10"/>
  <c r="BM162" i="10"/>
  <c r="BN162" i="10" s="1"/>
  <c r="BM161" i="9"/>
  <c r="BN161" i="9" s="1"/>
  <c r="AO162" i="9"/>
  <c r="AO40" i="9" s="1"/>
  <c r="V33" i="15" s="1"/>
  <c r="H33" i="15" s="1"/>
  <c r="AT162" i="9"/>
  <c r="AZ162" i="9"/>
  <c r="BH162" i="9"/>
  <c r="C256" i="9"/>
  <c r="C164" i="9"/>
  <c r="A43" i="9"/>
  <c r="AV162" i="9"/>
  <c r="BB162" i="9"/>
  <c r="AS162" i="9"/>
  <c r="AY162" i="9"/>
  <c r="BA162" i="9"/>
  <c r="BE162" i="9"/>
  <c r="BG162" i="9"/>
  <c r="AN163" i="9"/>
  <c r="AL163" i="9"/>
  <c r="AJ163" i="9"/>
  <c r="AH163" i="9"/>
  <c r="AF163" i="9"/>
  <c r="AD163" i="9"/>
  <c r="AB163" i="9"/>
  <c r="Z163" i="9"/>
  <c r="X163" i="9"/>
  <c r="V163" i="9"/>
  <c r="T163" i="9"/>
  <c r="R163" i="9"/>
  <c r="P163" i="9"/>
  <c r="N163" i="9"/>
  <c r="L163" i="9"/>
  <c r="J163" i="9"/>
  <c r="H163" i="9"/>
  <c r="F163" i="9"/>
  <c r="D163" i="9"/>
  <c r="AM163" i="9"/>
  <c r="AK163" i="9"/>
  <c r="AI163" i="9"/>
  <c r="AG163" i="9"/>
  <c r="AE163" i="9"/>
  <c r="AC163" i="9"/>
  <c r="AA163" i="9"/>
  <c r="Y163" i="9"/>
  <c r="W163" i="9"/>
  <c r="U163" i="9"/>
  <c r="S163" i="9"/>
  <c r="Q163" i="9"/>
  <c r="O163" i="9"/>
  <c r="M163" i="9"/>
  <c r="K163" i="9"/>
  <c r="I163" i="9"/>
  <c r="G163" i="9"/>
  <c r="E163" i="9"/>
  <c r="AQ162" i="9"/>
  <c r="AU162" i="9"/>
  <c r="AW162" i="9"/>
  <c r="BC162" i="9"/>
  <c r="BI162" i="9"/>
  <c r="BK162" i="9"/>
  <c r="C256" i="8"/>
  <c r="C164" i="8"/>
  <c r="A43" i="8"/>
  <c r="AO162" i="8"/>
  <c r="AO40" i="8" s="1"/>
  <c r="U33" i="15" s="1"/>
  <c r="G33" i="15" s="1"/>
  <c r="AR162" i="8"/>
  <c r="AX162" i="8"/>
  <c r="BD162" i="8"/>
  <c r="BF162" i="8"/>
  <c r="BJ162" i="8"/>
  <c r="BL162" i="8"/>
  <c r="AM163" i="8"/>
  <c r="AK163" i="8"/>
  <c r="AI163" i="8"/>
  <c r="AG163" i="8"/>
  <c r="AE163" i="8"/>
  <c r="AC163" i="8"/>
  <c r="AA163" i="8"/>
  <c r="Y163" i="8"/>
  <c r="W163" i="8"/>
  <c r="U163" i="8"/>
  <c r="S163" i="8"/>
  <c r="Q163" i="8"/>
  <c r="O163" i="8"/>
  <c r="M163" i="8"/>
  <c r="K163" i="8"/>
  <c r="I163" i="8"/>
  <c r="G163" i="8"/>
  <c r="E163" i="8"/>
  <c r="AN163" i="8"/>
  <c r="AL163" i="8"/>
  <c r="AJ163" i="8"/>
  <c r="AH163" i="8"/>
  <c r="AF163" i="8"/>
  <c r="AD163" i="8"/>
  <c r="AB163" i="8"/>
  <c r="Z163" i="8"/>
  <c r="X163" i="8"/>
  <c r="V163" i="8"/>
  <c r="T163" i="8"/>
  <c r="R163" i="8"/>
  <c r="P163" i="8"/>
  <c r="N163" i="8"/>
  <c r="L163" i="8"/>
  <c r="J163" i="8"/>
  <c r="H163" i="8"/>
  <c r="F163" i="8"/>
  <c r="D163" i="8"/>
  <c r="BM161" i="8"/>
  <c r="BN161" i="8" s="1"/>
  <c r="AS162" i="8"/>
  <c r="AY162" i="8"/>
  <c r="BA162" i="8"/>
  <c r="BE162" i="8"/>
  <c r="BG162" i="8"/>
  <c r="AT162" i="8"/>
  <c r="AV162" i="8"/>
  <c r="AZ162" i="8"/>
  <c r="BB162" i="8"/>
  <c r="BH162" i="8"/>
  <c r="BM162" i="7"/>
  <c r="BN162" i="7" s="1"/>
  <c r="BB163" i="7"/>
  <c r="BH163" i="7"/>
  <c r="C257" i="7"/>
  <c r="C165" i="7"/>
  <c r="A44" i="7"/>
  <c r="AR163" i="7"/>
  <c r="AX163" i="7"/>
  <c r="BF163" i="7"/>
  <c r="BJ163" i="7"/>
  <c r="BL163" i="7"/>
  <c r="AQ163" i="7"/>
  <c r="AU163" i="7"/>
  <c r="AW163" i="7"/>
  <c r="BC163" i="7"/>
  <c r="BI163" i="7"/>
  <c r="BK163" i="7"/>
  <c r="AN164" i="7"/>
  <c r="AL164" i="7"/>
  <c r="AJ164" i="7"/>
  <c r="AH164" i="7"/>
  <c r="AF164" i="7"/>
  <c r="AD164" i="7"/>
  <c r="AB164" i="7"/>
  <c r="Z164" i="7"/>
  <c r="X164" i="7"/>
  <c r="V164" i="7"/>
  <c r="T164" i="7"/>
  <c r="R164" i="7"/>
  <c r="P164" i="7"/>
  <c r="N164" i="7"/>
  <c r="L164" i="7"/>
  <c r="J164" i="7"/>
  <c r="H164" i="7"/>
  <c r="F164" i="7"/>
  <c r="D164" i="7"/>
  <c r="AM164" i="7"/>
  <c r="AK164" i="7"/>
  <c r="AI164" i="7"/>
  <c r="AG164" i="7"/>
  <c r="AE164" i="7"/>
  <c r="AC164" i="7"/>
  <c r="AA164" i="7"/>
  <c r="Y164" i="7"/>
  <c r="W164" i="7"/>
  <c r="U164" i="7"/>
  <c r="S164" i="7"/>
  <c r="Q164" i="7"/>
  <c r="O164" i="7"/>
  <c r="M164" i="7"/>
  <c r="K164" i="7"/>
  <c r="I164" i="7"/>
  <c r="G164" i="7"/>
  <c r="E164" i="7"/>
  <c r="AS163" i="7"/>
  <c r="AY163" i="7"/>
  <c r="BA163" i="7"/>
  <c r="BE163" i="7"/>
  <c r="BG163" i="7"/>
  <c r="AO163" i="6"/>
  <c r="AO41" i="6" s="1"/>
  <c r="S34" i="15" s="1"/>
  <c r="E34" i="15" s="1"/>
  <c r="BG163" i="6"/>
  <c r="C257" i="6"/>
  <c r="C165" i="6"/>
  <c r="A44" i="6"/>
  <c r="AT163" i="6"/>
  <c r="AV163" i="6"/>
  <c r="AZ163" i="6"/>
  <c r="BB163" i="6"/>
  <c r="BH163" i="6"/>
  <c r="AM164" i="6"/>
  <c r="AK164" i="6"/>
  <c r="AI164" i="6"/>
  <c r="AG164" i="6"/>
  <c r="AE164" i="6"/>
  <c r="AC164" i="6"/>
  <c r="AA164" i="6"/>
  <c r="Y164" i="6"/>
  <c r="W164" i="6"/>
  <c r="U164" i="6"/>
  <c r="S164" i="6"/>
  <c r="Q164" i="6"/>
  <c r="O164" i="6"/>
  <c r="M164" i="6"/>
  <c r="K164" i="6"/>
  <c r="I164" i="6"/>
  <c r="G164" i="6"/>
  <c r="E164" i="6"/>
  <c r="AN164" i="6"/>
  <c r="AL164" i="6"/>
  <c r="AJ164" i="6"/>
  <c r="AH164" i="6"/>
  <c r="AF164" i="6"/>
  <c r="AD164" i="6"/>
  <c r="AB164" i="6"/>
  <c r="Z164" i="6"/>
  <c r="X164" i="6"/>
  <c r="V164" i="6"/>
  <c r="T164" i="6"/>
  <c r="R164" i="6"/>
  <c r="P164" i="6"/>
  <c r="N164" i="6"/>
  <c r="L164" i="6"/>
  <c r="J164" i="6"/>
  <c r="H164" i="6"/>
  <c r="F164" i="6"/>
  <c r="D164" i="6"/>
  <c r="BM162" i="6"/>
  <c r="BN162" i="6" s="1"/>
  <c r="AQ163" i="6"/>
  <c r="AU163" i="6"/>
  <c r="AW163" i="6"/>
  <c r="BC163" i="6"/>
  <c r="BI163" i="6"/>
  <c r="BK163" i="6"/>
  <c r="AR163" i="6"/>
  <c r="AX163" i="6"/>
  <c r="BD163" i="6"/>
  <c r="BF163" i="6"/>
  <c r="BJ163" i="6"/>
  <c r="BL163" i="6"/>
  <c r="BM161" i="5"/>
  <c r="BN161" i="5" s="1"/>
  <c r="BL162" i="5"/>
  <c r="C256" i="5"/>
  <c r="C164" i="5"/>
  <c r="A43" i="5"/>
  <c r="AV162" i="5"/>
  <c r="BB162" i="5"/>
  <c r="BH162" i="5"/>
  <c r="AS162" i="5"/>
  <c r="AY162" i="5"/>
  <c r="BA162" i="5"/>
  <c r="BE162" i="5"/>
  <c r="BG162" i="5"/>
  <c r="AN163" i="5"/>
  <c r="AL163" i="5"/>
  <c r="AJ163" i="5"/>
  <c r="AH163" i="5"/>
  <c r="AF163" i="5"/>
  <c r="AD163" i="5"/>
  <c r="AB163" i="5"/>
  <c r="Z163" i="5"/>
  <c r="X163" i="5"/>
  <c r="V163" i="5"/>
  <c r="T163" i="5"/>
  <c r="R163" i="5"/>
  <c r="P163" i="5"/>
  <c r="N163" i="5"/>
  <c r="L163" i="5"/>
  <c r="J163" i="5"/>
  <c r="H163" i="5"/>
  <c r="F163" i="5"/>
  <c r="D163" i="5"/>
  <c r="AM163" i="5"/>
  <c r="AK163" i="5"/>
  <c r="AI163" i="5"/>
  <c r="AG163" i="5"/>
  <c r="AE163" i="5"/>
  <c r="AC163" i="5"/>
  <c r="AA163" i="5"/>
  <c r="Y163" i="5"/>
  <c r="W163" i="5"/>
  <c r="U163" i="5"/>
  <c r="S163" i="5"/>
  <c r="Q163" i="5"/>
  <c r="O163" i="5"/>
  <c r="M163" i="5"/>
  <c r="K163" i="5"/>
  <c r="I163" i="5"/>
  <c r="G163" i="5"/>
  <c r="E163" i="5"/>
  <c r="AQ162" i="5"/>
  <c r="AU162" i="5"/>
  <c r="AW162" i="5"/>
  <c r="BC162" i="5"/>
  <c r="BI162" i="5"/>
  <c r="BK162" i="5"/>
  <c r="AY163" i="1"/>
  <c r="AS163" i="1"/>
  <c r="BM163" i="1"/>
  <c r="BG163" i="1"/>
  <c r="BK163" i="1"/>
  <c r="BE163" i="1"/>
  <c r="BL163" i="1"/>
  <c r="AV163" i="1"/>
  <c r="BC163" i="1"/>
  <c r="AW163" i="1"/>
  <c r="BF163" i="1"/>
  <c r="AZ163" i="1"/>
  <c r="AT163" i="1"/>
  <c r="BN162" i="1"/>
  <c r="BO162" i="1" s="1"/>
  <c r="BJ163" i="1"/>
  <c r="BD163" i="1"/>
  <c r="AX163" i="1"/>
  <c r="BI163" i="1"/>
  <c r="BA163" i="1"/>
  <c r="AU163" i="1"/>
  <c r="BH163" i="1"/>
  <c r="BB163" i="1"/>
  <c r="AR163" i="1"/>
  <c r="AO163" i="1"/>
  <c r="AO41" i="1" s="1"/>
  <c r="X164" i="1"/>
  <c r="D164" i="1"/>
  <c r="H164" i="1"/>
  <c r="L164" i="1"/>
  <c r="P164" i="1"/>
  <c r="T164" i="1"/>
  <c r="AB164" i="1"/>
  <c r="AF164" i="1"/>
  <c r="AJ164" i="1"/>
  <c r="AN164" i="1"/>
  <c r="G164" i="1"/>
  <c r="K164" i="1"/>
  <c r="O164" i="1"/>
  <c r="S164" i="1"/>
  <c r="W164" i="1"/>
  <c r="AA164" i="1"/>
  <c r="AE164" i="1"/>
  <c r="AI164" i="1"/>
  <c r="AM164" i="1"/>
  <c r="F164" i="1"/>
  <c r="J164" i="1"/>
  <c r="N164" i="1"/>
  <c r="R164" i="1"/>
  <c r="V164" i="1"/>
  <c r="Z164" i="1"/>
  <c r="AD164" i="1"/>
  <c r="AH164" i="1"/>
  <c r="AL164" i="1"/>
  <c r="E164" i="1"/>
  <c r="I164" i="1"/>
  <c r="M164" i="1"/>
  <c r="Q164" i="1"/>
  <c r="U164" i="1"/>
  <c r="Y164" i="1"/>
  <c r="AC164" i="1"/>
  <c r="AG164" i="1"/>
  <c r="AK164" i="1"/>
  <c r="C165" i="1"/>
  <c r="A44" i="1"/>
  <c r="Q34" i="15" l="1"/>
  <c r="C34" i="15"/>
  <c r="AB33" i="15"/>
  <c r="N33" i="15"/>
  <c r="A37" i="15"/>
  <c r="C258" i="1"/>
  <c r="AR164" i="6"/>
  <c r="AX164" i="6"/>
  <c r="BD164" i="6"/>
  <c r="BF164" i="6"/>
  <c r="BJ164" i="6"/>
  <c r="BL164" i="6"/>
  <c r="AQ163" i="11"/>
  <c r="AU163" i="11"/>
  <c r="AW163" i="11"/>
  <c r="BC163" i="11"/>
  <c r="BI163" i="11"/>
  <c r="BK163" i="11"/>
  <c r="AO164" i="13"/>
  <c r="AO42" i="13" s="1"/>
  <c r="Z35" i="15" s="1"/>
  <c r="L35" i="15" s="1"/>
  <c r="AQ164" i="14"/>
  <c r="AU164" i="14"/>
  <c r="AU163" i="5"/>
  <c r="BI163" i="5"/>
  <c r="AW164" i="14"/>
  <c r="BC164" i="14"/>
  <c r="BI164" i="14"/>
  <c r="BK164" i="14"/>
  <c r="AY163" i="5"/>
  <c r="AU164" i="7"/>
  <c r="AR163" i="8"/>
  <c r="AX163" i="8"/>
  <c r="BD163" i="8"/>
  <c r="BF163" i="8"/>
  <c r="BJ163" i="8"/>
  <c r="BL163" i="8"/>
  <c r="AQ163" i="9"/>
  <c r="AU163" i="9"/>
  <c r="AW163" i="9"/>
  <c r="BC163" i="9"/>
  <c r="BI163" i="9"/>
  <c r="BK163" i="9"/>
  <c r="AS164" i="10"/>
  <c r="AY164" i="10"/>
  <c r="BA164" i="10"/>
  <c r="BE164" i="10"/>
  <c r="BG164" i="10"/>
  <c r="AY163" i="11"/>
  <c r="BE163" i="11"/>
  <c r="AQ164" i="12"/>
  <c r="AU164" i="12"/>
  <c r="AW164" i="12"/>
  <c r="BC164" i="12"/>
  <c r="BI164" i="12"/>
  <c r="AO164" i="14"/>
  <c r="AO42" i="14" s="1"/>
  <c r="AA35" i="15" s="1"/>
  <c r="M35" i="15" s="1"/>
  <c r="C258" i="14"/>
  <c r="C166" i="14"/>
  <c r="A45" i="14"/>
  <c r="AR164" i="14"/>
  <c r="AX164" i="14"/>
  <c r="BD164" i="14"/>
  <c r="BF164" i="14"/>
  <c r="BJ164" i="14"/>
  <c r="BL164" i="14"/>
  <c r="AN165" i="14"/>
  <c r="AL165" i="14"/>
  <c r="AJ165" i="14"/>
  <c r="AH165" i="14"/>
  <c r="AF165" i="14"/>
  <c r="AD165" i="14"/>
  <c r="AB165" i="14"/>
  <c r="Z165" i="14"/>
  <c r="X165" i="14"/>
  <c r="V165" i="14"/>
  <c r="T165" i="14"/>
  <c r="R165" i="14"/>
  <c r="P165" i="14"/>
  <c r="N165" i="14"/>
  <c r="L165" i="14"/>
  <c r="J165" i="14"/>
  <c r="H165" i="14"/>
  <c r="F165" i="14"/>
  <c r="D165" i="14"/>
  <c r="AM165" i="14"/>
  <c r="AK165" i="14"/>
  <c r="AI165" i="14"/>
  <c r="AG165" i="14"/>
  <c r="AE165" i="14"/>
  <c r="AC165" i="14"/>
  <c r="AA165" i="14"/>
  <c r="Y165" i="14"/>
  <c r="W165" i="14"/>
  <c r="U165" i="14"/>
  <c r="S165" i="14"/>
  <c r="Q165" i="14"/>
  <c r="O165" i="14"/>
  <c r="M165" i="14"/>
  <c r="K165" i="14"/>
  <c r="I165" i="14"/>
  <c r="G165" i="14"/>
  <c r="E165" i="14"/>
  <c r="BM163" i="14"/>
  <c r="BN163" i="14" s="1"/>
  <c r="AS164" i="14"/>
  <c r="AY164" i="14"/>
  <c r="BA164" i="14"/>
  <c r="BE164" i="14"/>
  <c r="BG164" i="14"/>
  <c r="AT164" i="14"/>
  <c r="AV164" i="14"/>
  <c r="AZ164" i="14"/>
  <c r="BB164" i="14"/>
  <c r="BH164" i="14"/>
  <c r="AR164" i="13"/>
  <c r="AX164" i="13"/>
  <c r="BD164" i="13"/>
  <c r="BF164" i="13"/>
  <c r="BJ164" i="13"/>
  <c r="BL164" i="13"/>
  <c r="C258" i="13"/>
  <c r="C166" i="13"/>
  <c r="A45" i="13"/>
  <c r="AT164" i="13"/>
  <c r="AV164" i="13"/>
  <c r="AZ164" i="13"/>
  <c r="BB164" i="13"/>
  <c r="BH164" i="13"/>
  <c r="AS164" i="13"/>
  <c r="AY164" i="13"/>
  <c r="BA164" i="13"/>
  <c r="BE164" i="13"/>
  <c r="BG164" i="13"/>
  <c r="AN165" i="13"/>
  <c r="AL165" i="13"/>
  <c r="AJ165" i="13"/>
  <c r="AH165" i="13"/>
  <c r="AF165" i="13"/>
  <c r="AD165" i="13"/>
  <c r="AB165" i="13"/>
  <c r="Z165" i="13"/>
  <c r="X165" i="13"/>
  <c r="V165" i="13"/>
  <c r="T165" i="13"/>
  <c r="R165" i="13"/>
  <c r="P165" i="13"/>
  <c r="N165" i="13"/>
  <c r="L165" i="13"/>
  <c r="J165" i="13"/>
  <c r="H165" i="13"/>
  <c r="F165" i="13"/>
  <c r="D165" i="13"/>
  <c r="AM165" i="13"/>
  <c r="AK165" i="13"/>
  <c r="AI165" i="13"/>
  <c r="AG165" i="13"/>
  <c r="AE165" i="13"/>
  <c r="AC165" i="13"/>
  <c r="AA165" i="13"/>
  <c r="Y165" i="13"/>
  <c r="W165" i="13"/>
  <c r="U165" i="13"/>
  <c r="S165" i="13"/>
  <c r="Q165" i="13"/>
  <c r="O165" i="13"/>
  <c r="M165" i="13"/>
  <c r="K165" i="13"/>
  <c r="I165" i="13"/>
  <c r="G165" i="13"/>
  <c r="E165" i="13"/>
  <c r="AQ164" i="13"/>
  <c r="AU164" i="13"/>
  <c r="AW164" i="13"/>
  <c r="BC164" i="13"/>
  <c r="BI164" i="13"/>
  <c r="BK164" i="13"/>
  <c r="BM163" i="13"/>
  <c r="BN163" i="13" s="1"/>
  <c r="BK164" i="12"/>
  <c r="C258" i="12"/>
  <c r="C166" i="12"/>
  <c r="A45" i="12"/>
  <c r="BM163" i="12"/>
  <c r="BN163" i="12" s="1"/>
  <c r="AS164" i="12"/>
  <c r="AY164" i="12"/>
  <c r="BA164" i="12"/>
  <c r="BE164" i="12"/>
  <c r="BG164" i="12"/>
  <c r="AT164" i="12"/>
  <c r="AV164" i="12"/>
  <c r="AZ164" i="12"/>
  <c r="BB164" i="12"/>
  <c r="BH164" i="12"/>
  <c r="AM165" i="12"/>
  <c r="AK165" i="12"/>
  <c r="AI165" i="12"/>
  <c r="AG165" i="12"/>
  <c r="AE165" i="12"/>
  <c r="AC165" i="12"/>
  <c r="AA165" i="12"/>
  <c r="Y165" i="12"/>
  <c r="W165" i="12"/>
  <c r="U165" i="12"/>
  <c r="S165" i="12"/>
  <c r="Q165" i="12"/>
  <c r="O165" i="12"/>
  <c r="M165" i="12"/>
  <c r="K165" i="12"/>
  <c r="I165" i="12"/>
  <c r="G165" i="12"/>
  <c r="E165" i="12"/>
  <c r="AN165" i="12"/>
  <c r="AL165" i="12"/>
  <c r="AJ165" i="12"/>
  <c r="AH165" i="12"/>
  <c r="AF165" i="12"/>
  <c r="AD165" i="12"/>
  <c r="AB165" i="12"/>
  <c r="Z165" i="12"/>
  <c r="X165" i="12"/>
  <c r="V165" i="12"/>
  <c r="T165" i="12"/>
  <c r="R165" i="12"/>
  <c r="P165" i="12"/>
  <c r="N165" i="12"/>
  <c r="L165" i="12"/>
  <c r="J165" i="12"/>
  <c r="H165" i="12"/>
  <c r="F165" i="12"/>
  <c r="D165" i="12"/>
  <c r="AO164" i="12"/>
  <c r="AO42" i="12" s="1"/>
  <c r="Y35" i="15" s="1"/>
  <c r="K35" i="15" s="1"/>
  <c r="AR164" i="12"/>
  <c r="AX164" i="12"/>
  <c r="BD164" i="12"/>
  <c r="BF164" i="12"/>
  <c r="BJ164" i="12"/>
  <c r="BL164" i="12"/>
  <c r="BM162" i="11"/>
  <c r="BN162" i="11" s="1"/>
  <c r="AS163" i="11"/>
  <c r="BA163" i="11"/>
  <c r="BG163" i="11"/>
  <c r="C257" i="11"/>
  <c r="C165" i="11"/>
  <c r="A44" i="11"/>
  <c r="AO163" i="11"/>
  <c r="AO41" i="11" s="1"/>
  <c r="X34" i="15" s="1"/>
  <c r="J34" i="15" s="1"/>
  <c r="AR163" i="11"/>
  <c r="AX163" i="11"/>
  <c r="BD163" i="11"/>
  <c r="BF163" i="11"/>
  <c r="BJ163" i="11"/>
  <c r="BL163" i="11"/>
  <c r="AM164" i="11"/>
  <c r="AK164" i="11"/>
  <c r="AI164" i="11"/>
  <c r="AG164" i="11"/>
  <c r="AE164" i="11"/>
  <c r="AC164" i="11"/>
  <c r="AA164" i="11"/>
  <c r="Y164" i="11"/>
  <c r="W164" i="11"/>
  <c r="U164" i="11"/>
  <c r="S164" i="11"/>
  <c r="Q164" i="11"/>
  <c r="O164" i="11"/>
  <c r="M164" i="11"/>
  <c r="K164" i="11"/>
  <c r="I164" i="11"/>
  <c r="G164" i="11"/>
  <c r="E164" i="11"/>
  <c r="AN164" i="11"/>
  <c r="AL164" i="11"/>
  <c r="AJ164" i="11"/>
  <c r="AH164" i="11"/>
  <c r="AF164" i="11"/>
  <c r="AD164" i="11"/>
  <c r="AB164" i="11"/>
  <c r="Z164" i="11"/>
  <c r="X164" i="11"/>
  <c r="V164" i="11"/>
  <c r="T164" i="11"/>
  <c r="R164" i="11"/>
  <c r="P164" i="11"/>
  <c r="N164" i="11"/>
  <c r="L164" i="11"/>
  <c r="J164" i="11"/>
  <c r="H164" i="11"/>
  <c r="F164" i="11"/>
  <c r="D164" i="11"/>
  <c r="AT163" i="11"/>
  <c r="AV163" i="11"/>
  <c r="AZ163" i="11"/>
  <c r="BB163" i="11"/>
  <c r="BH163" i="11"/>
  <c r="AO164" i="10"/>
  <c r="AO42" i="10" s="1"/>
  <c r="W35" i="15" s="1"/>
  <c r="I35" i="15" s="1"/>
  <c r="C258" i="10"/>
  <c r="C166" i="10"/>
  <c r="A45" i="10"/>
  <c r="AQ164" i="10"/>
  <c r="AU164" i="10"/>
  <c r="AW164" i="10"/>
  <c r="BC164" i="10"/>
  <c r="BI164" i="10"/>
  <c r="BK164" i="10"/>
  <c r="AR164" i="10"/>
  <c r="AX164" i="10"/>
  <c r="BD164" i="10"/>
  <c r="BF164" i="10"/>
  <c r="BJ164" i="10"/>
  <c r="BL164" i="10"/>
  <c r="AM165" i="10"/>
  <c r="AK165" i="10"/>
  <c r="AI165" i="10"/>
  <c r="AG165" i="10"/>
  <c r="AE165" i="10"/>
  <c r="AC165" i="10"/>
  <c r="AA165" i="10"/>
  <c r="Y165" i="10"/>
  <c r="W165" i="10"/>
  <c r="U165" i="10"/>
  <c r="S165" i="10"/>
  <c r="Q165" i="10"/>
  <c r="O165" i="10"/>
  <c r="M165" i="10"/>
  <c r="K165" i="10"/>
  <c r="I165" i="10"/>
  <c r="G165" i="10"/>
  <c r="E165" i="10"/>
  <c r="AN165" i="10"/>
  <c r="AL165" i="10"/>
  <c r="AJ165" i="10"/>
  <c r="AH165" i="10"/>
  <c r="AF165" i="10"/>
  <c r="AD165" i="10"/>
  <c r="AB165" i="10"/>
  <c r="Z165" i="10"/>
  <c r="X165" i="10"/>
  <c r="V165" i="10"/>
  <c r="T165" i="10"/>
  <c r="R165" i="10"/>
  <c r="P165" i="10"/>
  <c r="N165" i="10"/>
  <c r="L165" i="10"/>
  <c r="J165" i="10"/>
  <c r="H165" i="10"/>
  <c r="F165" i="10"/>
  <c r="D165" i="10"/>
  <c r="BM163" i="10"/>
  <c r="BN163" i="10" s="1"/>
  <c r="AT164" i="10"/>
  <c r="AV164" i="10"/>
  <c r="AZ164" i="10"/>
  <c r="BB164" i="10"/>
  <c r="BH164" i="10"/>
  <c r="AY163" i="9"/>
  <c r="BE163" i="9"/>
  <c r="C257" i="9"/>
  <c r="C165" i="9"/>
  <c r="A44" i="9"/>
  <c r="BM162" i="9"/>
  <c r="BN162" i="9" s="1"/>
  <c r="AS163" i="9"/>
  <c r="BA163" i="9"/>
  <c r="BG163" i="9"/>
  <c r="AT163" i="9"/>
  <c r="AV163" i="9"/>
  <c r="AZ163" i="9"/>
  <c r="BB163" i="9"/>
  <c r="BH163" i="9"/>
  <c r="AM164" i="9"/>
  <c r="AK164" i="9"/>
  <c r="AI164" i="9"/>
  <c r="AG164" i="9"/>
  <c r="AE164" i="9"/>
  <c r="AC164" i="9"/>
  <c r="AA164" i="9"/>
  <c r="Y164" i="9"/>
  <c r="W164" i="9"/>
  <c r="U164" i="9"/>
  <c r="S164" i="9"/>
  <c r="Q164" i="9"/>
  <c r="O164" i="9"/>
  <c r="M164" i="9"/>
  <c r="K164" i="9"/>
  <c r="I164" i="9"/>
  <c r="G164" i="9"/>
  <c r="E164" i="9"/>
  <c r="AN164" i="9"/>
  <c r="AL164" i="9"/>
  <c r="AJ164" i="9"/>
  <c r="AH164" i="9"/>
  <c r="AF164" i="9"/>
  <c r="AD164" i="9"/>
  <c r="AB164" i="9"/>
  <c r="Z164" i="9"/>
  <c r="X164" i="9"/>
  <c r="V164" i="9"/>
  <c r="T164" i="9"/>
  <c r="R164" i="9"/>
  <c r="P164" i="9"/>
  <c r="N164" i="9"/>
  <c r="L164" i="9"/>
  <c r="J164" i="9"/>
  <c r="H164" i="9"/>
  <c r="F164" i="9"/>
  <c r="D164" i="9"/>
  <c r="AO163" i="9"/>
  <c r="AO41" i="9" s="1"/>
  <c r="V34" i="15" s="1"/>
  <c r="H34" i="15" s="1"/>
  <c r="AR163" i="9"/>
  <c r="AX163" i="9"/>
  <c r="BD163" i="9"/>
  <c r="BF163" i="9"/>
  <c r="BJ163" i="9"/>
  <c r="BL163" i="9"/>
  <c r="AO163" i="8"/>
  <c r="AO41" i="8" s="1"/>
  <c r="U34" i="15" s="1"/>
  <c r="G34" i="15" s="1"/>
  <c r="BM162" i="8"/>
  <c r="BN162" i="8" s="1"/>
  <c r="C257" i="8"/>
  <c r="C165" i="8"/>
  <c r="A44" i="8"/>
  <c r="AT163" i="8"/>
  <c r="AV163" i="8"/>
  <c r="AZ163" i="8"/>
  <c r="BB163" i="8"/>
  <c r="BH163" i="8"/>
  <c r="AS163" i="8"/>
  <c r="AY163" i="8"/>
  <c r="BA163" i="8"/>
  <c r="BE163" i="8"/>
  <c r="BG163" i="8"/>
  <c r="AN164" i="8"/>
  <c r="AL164" i="8"/>
  <c r="AJ164" i="8"/>
  <c r="AH164" i="8"/>
  <c r="AF164" i="8"/>
  <c r="AD164" i="8"/>
  <c r="AB164" i="8"/>
  <c r="Z164" i="8"/>
  <c r="X164" i="8"/>
  <c r="V164" i="8"/>
  <c r="T164" i="8"/>
  <c r="R164" i="8"/>
  <c r="P164" i="8"/>
  <c r="N164" i="8"/>
  <c r="L164" i="8"/>
  <c r="J164" i="8"/>
  <c r="H164" i="8"/>
  <c r="F164" i="8"/>
  <c r="D164" i="8"/>
  <c r="AM164" i="8"/>
  <c r="AK164" i="8"/>
  <c r="AI164" i="8"/>
  <c r="AG164" i="8"/>
  <c r="AE164" i="8"/>
  <c r="AC164" i="8"/>
  <c r="AA164" i="8"/>
  <c r="Y164" i="8"/>
  <c r="W164" i="8"/>
  <c r="U164" i="8"/>
  <c r="S164" i="8"/>
  <c r="Q164" i="8"/>
  <c r="O164" i="8"/>
  <c r="M164" i="8"/>
  <c r="K164" i="8"/>
  <c r="I164" i="8"/>
  <c r="G164" i="8"/>
  <c r="E164" i="8"/>
  <c r="AQ163" i="8"/>
  <c r="AU163" i="8"/>
  <c r="AW163" i="8"/>
  <c r="BC163" i="8"/>
  <c r="BI163" i="8"/>
  <c r="BK163" i="8"/>
  <c r="AQ164" i="7"/>
  <c r="AW164" i="7"/>
  <c r="BC164" i="7"/>
  <c r="BI164" i="7"/>
  <c r="BK164" i="7"/>
  <c r="C258" i="7"/>
  <c r="C166" i="7"/>
  <c r="A45" i="7"/>
  <c r="AS164" i="7"/>
  <c r="AY164" i="7"/>
  <c r="BA164" i="7"/>
  <c r="BE164" i="7"/>
  <c r="BG164" i="7"/>
  <c r="AT164" i="7"/>
  <c r="AV164" i="7"/>
  <c r="AZ164" i="7"/>
  <c r="BB164" i="7"/>
  <c r="BH164" i="7"/>
  <c r="BM163" i="7"/>
  <c r="BN163" i="7" s="1"/>
  <c r="AM165" i="7"/>
  <c r="AK165" i="7"/>
  <c r="AI165" i="7"/>
  <c r="AG165" i="7"/>
  <c r="AE165" i="7"/>
  <c r="AC165" i="7"/>
  <c r="AA165" i="7"/>
  <c r="Y165" i="7"/>
  <c r="W165" i="7"/>
  <c r="U165" i="7"/>
  <c r="S165" i="7"/>
  <c r="Q165" i="7"/>
  <c r="O165" i="7"/>
  <c r="M165" i="7"/>
  <c r="K165" i="7"/>
  <c r="I165" i="7"/>
  <c r="G165" i="7"/>
  <c r="E165" i="7"/>
  <c r="AN165" i="7"/>
  <c r="AL165" i="7"/>
  <c r="AJ165" i="7"/>
  <c r="AH165" i="7"/>
  <c r="AF165" i="7"/>
  <c r="AD165" i="7"/>
  <c r="AB165" i="7"/>
  <c r="Z165" i="7"/>
  <c r="X165" i="7"/>
  <c r="V165" i="7"/>
  <c r="T165" i="7"/>
  <c r="R165" i="7"/>
  <c r="P165" i="7"/>
  <c r="N165" i="7"/>
  <c r="L165" i="7"/>
  <c r="J165" i="7"/>
  <c r="H165" i="7"/>
  <c r="F165" i="7"/>
  <c r="D165" i="7"/>
  <c r="AO164" i="7"/>
  <c r="AO42" i="7" s="1"/>
  <c r="T35" i="15" s="1"/>
  <c r="F35" i="15" s="1"/>
  <c r="AR164" i="7"/>
  <c r="AX164" i="7"/>
  <c r="BD164" i="7"/>
  <c r="BF164" i="7"/>
  <c r="BJ164" i="7"/>
  <c r="BL164" i="7"/>
  <c r="AO164" i="6"/>
  <c r="AO42" i="6" s="1"/>
  <c r="S35" i="15" s="1"/>
  <c r="E35" i="15" s="1"/>
  <c r="AT164" i="6"/>
  <c r="AZ164" i="6"/>
  <c r="BH164" i="6"/>
  <c r="C258" i="6"/>
  <c r="C166" i="6"/>
  <c r="A45" i="6"/>
  <c r="AQ164" i="6"/>
  <c r="AU164" i="6"/>
  <c r="AW164" i="6"/>
  <c r="BC164" i="6"/>
  <c r="BI164" i="6"/>
  <c r="BK164" i="6"/>
  <c r="AN165" i="6"/>
  <c r="AL165" i="6"/>
  <c r="AJ165" i="6"/>
  <c r="AH165" i="6"/>
  <c r="AF165" i="6"/>
  <c r="AD165" i="6"/>
  <c r="AB165" i="6"/>
  <c r="Z165" i="6"/>
  <c r="X165" i="6"/>
  <c r="V165" i="6"/>
  <c r="T165" i="6"/>
  <c r="R165" i="6"/>
  <c r="P165" i="6"/>
  <c r="N165" i="6"/>
  <c r="L165" i="6"/>
  <c r="J165" i="6"/>
  <c r="H165" i="6"/>
  <c r="F165" i="6"/>
  <c r="D165" i="6"/>
  <c r="AM165" i="6"/>
  <c r="AK165" i="6"/>
  <c r="AI165" i="6"/>
  <c r="AG165" i="6"/>
  <c r="AE165" i="6"/>
  <c r="AC165" i="6"/>
  <c r="AA165" i="6"/>
  <c r="Y165" i="6"/>
  <c r="W165" i="6"/>
  <c r="U165" i="6"/>
  <c r="S165" i="6"/>
  <c r="Q165" i="6"/>
  <c r="O165" i="6"/>
  <c r="M165" i="6"/>
  <c r="K165" i="6"/>
  <c r="I165" i="6"/>
  <c r="G165" i="6"/>
  <c r="E165" i="6"/>
  <c r="BM163" i="6"/>
  <c r="BN163" i="6" s="1"/>
  <c r="AV164" i="6"/>
  <c r="BB164" i="6"/>
  <c r="AS164" i="6"/>
  <c r="AY164" i="6"/>
  <c r="BA164" i="6"/>
  <c r="BE164" i="6"/>
  <c r="BG164" i="6"/>
  <c r="AQ163" i="5"/>
  <c r="AW163" i="5"/>
  <c r="BC163" i="5"/>
  <c r="BK163" i="5"/>
  <c r="C257" i="5"/>
  <c r="C165" i="5"/>
  <c r="A44" i="5"/>
  <c r="AO163" i="5"/>
  <c r="AO41" i="5" s="1"/>
  <c r="R34" i="15" s="1"/>
  <c r="D34" i="15" s="1"/>
  <c r="AR163" i="5"/>
  <c r="AX163" i="5"/>
  <c r="BD163" i="5"/>
  <c r="BF163" i="5"/>
  <c r="BJ163" i="5"/>
  <c r="BL163" i="5"/>
  <c r="AM164" i="5"/>
  <c r="AK164" i="5"/>
  <c r="AI164" i="5"/>
  <c r="AG164" i="5"/>
  <c r="AE164" i="5"/>
  <c r="AC164" i="5"/>
  <c r="AA164" i="5"/>
  <c r="Y164" i="5"/>
  <c r="W164" i="5"/>
  <c r="U164" i="5"/>
  <c r="S164" i="5"/>
  <c r="Q164" i="5"/>
  <c r="O164" i="5"/>
  <c r="M164" i="5"/>
  <c r="K164" i="5"/>
  <c r="I164" i="5"/>
  <c r="G164" i="5"/>
  <c r="E164" i="5"/>
  <c r="AN164" i="5"/>
  <c r="AL164" i="5"/>
  <c r="AJ164" i="5"/>
  <c r="AH164" i="5"/>
  <c r="AF164" i="5"/>
  <c r="AD164" i="5"/>
  <c r="AB164" i="5"/>
  <c r="Z164" i="5"/>
  <c r="X164" i="5"/>
  <c r="V164" i="5"/>
  <c r="T164" i="5"/>
  <c r="R164" i="5"/>
  <c r="P164" i="5"/>
  <c r="N164" i="5"/>
  <c r="L164" i="5"/>
  <c r="J164" i="5"/>
  <c r="H164" i="5"/>
  <c r="F164" i="5"/>
  <c r="D164" i="5"/>
  <c r="BM162" i="5"/>
  <c r="BN162" i="5" s="1"/>
  <c r="AS163" i="5"/>
  <c r="BA163" i="5"/>
  <c r="BE163" i="5"/>
  <c r="BG163" i="5"/>
  <c r="AT163" i="5"/>
  <c r="AV163" i="5"/>
  <c r="AZ163" i="5"/>
  <c r="BB163" i="5"/>
  <c r="BH163" i="5"/>
  <c r="BD164" i="1"/>
  <c r="AX164" i="1"/>
  <c r="AV164" i="1"/>
  <c r="BE164" i="1"/>
  <c r="AY164" i="1"/>
  <c r="BJ164" i="1"/>
  <c r="AR164" i="1"/>
  <c r="BM164" i="1"/>
  <c r="BG164" i="1"/>
  <c r="BF164" i="1"/>
  <c r="AZ164" i="1"/>
  <c r="AT164" i="1"/>
  <c r="BI164" i="1"/>
  <c r="BA164" i="1"/>
  <c r="AU164" i="1"/>
  <c r="BN163" i="1"/>
  <c r="BO163" i="1" s="1"/>
  <c r="BL164" i="1"/>
  <c r="BK164" i="1"/>
  <c r="AS164" i="1"/>
  <c r="BH164" i="1"/>
  <c r="BB164" i="1"/>
  <c r="BC164" i="1"/>
  <c r="AW164" i="1"/>
  <c r="AO164" i="1"/>
  <c r="AO42" i="1" s="1"/>
  <c r="X165" i="1"/>
  <c r="C166" i="1"/>
  <c r="A45" i="1"/>
  <c r="G165" i="1"/>
  <c r="K165" i="1"/>
  <c r="O165" i="1"/>
  <c r="S165" i="1"/>
  <c r="W165" i="1"/>
  <c r="AA165" i="1"/>
  <c r="AE165" i="1"/>
  <c r="AI165" i="1"/>
  <c r="AM165" i="1"/>
  <c r="F165" i="1"/>
  <c r="J165" i="1"/>
  <c r="N165" i="1"/>
  <c r="R165" i="1"/>
  <c r="V165" i="1"/>
  <c r="Z165" i="1"/>
  <c r="AD165" i="1"/>
  <c r="AH165" i="1"/>
  <c r="AL165" i="1"/>
  <c r="E165" i="1"/>
  <c r="I165" i="1"/>
  <c r="M165" i="1"/>
  <c r="Q165" i="1"/>
  <c r="U165" i="1"/>
  <c r="Y165" i="1"/>
  <c r="AC165" i="1"/>
  <c r="AG165" i="1"/>
  <c r="AK165" i="1"/>
  <c r="D165" i="1"/>
  <c r="H165" i="1"/>
  <c r="L165" i="1"/>
  <c r="P165" i="1"/>
  <c r="T165" i="1"/>
  <c r="AB165" i="1"/>
  <c r="AF165" i="1"/>
  <c r="AJ165" i="1"/>
  <c r="AN165" i="1"/>
  <c r="AT99" i="7" l="1"/>
  <c r="AV99" i="7" s="1"/>
  <c r="AT103" i="7"/>
  <c r="AV103" i="7" s="1"/>
  <c r="AT99" i="13"/>
  <c r="AV99" i="13" s="1"/>
  <c r="AT103" i="13"/>
  <c r="AV103" i="13" s="1"/>
  <c r="AT99" i="6"/>
  <c r="AV99" i="6" s="1"/>
  <c r="AT103" i="6"/>
  <c r="AV103" i="6" s="1"/>
  <c r="AT99" i="12"/>
  <c r="AV99" i="12" s="1"/>
  <c r="AT103" i="12"/>
  <c r="AV103" i="12" s="1"/>
  <c r="AT99" i="10"/>
  <c r="AV99" i="10" s="1"/>
  <c r="AT103" i="10"/>
  <c r="AV103" i="10" s="1"/>
  <c r="AT99" i="14"/>
  <c r="AV99" i="14" s="1"/>
  <c r="AT103" i="14"/>
  <c r="Q35" i="15"/>
  <c r="C35" i="15" s="1"/>
  <c r="N34" i="15"/>
  <c r="AB34" i="15"/>
  <c r="A38" i="15"/>
  <c r="C259" i="1"/>
  <c r="AR164" i="5"/>
  <c r="AX164" i="5"/>
  <c r="BD164" i="5"/>
  <c r="BF164" i="5"/>
  <c r="BJ164" i="5"/>
  <c r="BL164" i="5"/>
  <c r="AQ165" i="6"/>
  <c r="AU165" i="6"/>
  <c r="AW165" i="6"/>
  <c r="BC165" i="6"/>
  <c r="BI165" i="6"/>
  <c r="BK165" i="6"/>
  <c r="BD165" i="7"/>
  <c r="BJ165" i="7"/>
  <c r="AO164" i="9"/>
  <c r="AO42" i="9" s="1"/>
  <c r="V35" i="15" s="1"/>
  <c r="H35" i="15" s="1"/>
  <c r="AT164" i="9"/>
  <c r="AZ164" i="9"/>
  <c r="AR165" i="10"/>
  <c r="AX165" i="10"/>
  <c r="BD165" i="10"/>
  <c r="BF165" i="10"/>
  <c r="BJ165" i="10"/>
  <c r="BL165" i="10"/>
  <c r="AR164" i="11"/>
  <c r="AX164" i="11"/>
  <c r="BD164" i="11"/>
  <c r="BF164" i="11"/>
  <c r="BJ164" i="11"/>
  <c r="BL164" i="11"/>
  <c r="AU164" i="8"/>
  <c r="AT165" i="12"/>
  <c r="AY165" i="13"/>
  <c r="BA165" i="13"/>
  <c r="BE165" i="13"/>
  <c r="AQ165" i="14"/>
  <c r="AU165" i="14"/>
  <c r="AT164" i="5"/>
  <c r="AY165" i="6"/>
  <c r="BE165" i="6"/>
  <c r="AT165" i="7"/>
  <c r="AQ164" i="8"/>
  <c r="AW164" i="8"/>
  <c r="BC164" i="8"/>
  <c r="BI164" i="8"/>
  <c r="BK164" i="8"/>
  <c r="BD164" i="9"/>
  <c r="BG165" i="13"/>
  <c r="AW165" i="14"/>
  <c r="BC165" i="14"/>
  <c r="BI165" i="14"/>
  <c r="BK165" i="14"/>
  <c r="BM164" i="14"/>
  <c r="BN164" i="14" s="1"/>
  <c r="AY165" i="14"/>
  <c r="C259" i="14"/>
  <c r="C167" i="14"/>
  <c r="AS165" i="14"/>
  <c r="BA165" i="14"/>
  <c r="BE165" i="14"/>
  <c r="BG165" i="14"/>
  <c r="AT165" i="14"/>
  <c r="AV165" i="14"/>
  <c r="AZ165" i="14"/>
  <c r="BB165" i="14"/>
  <c r="BH165" i="14"/>
  <c r="AM166" i="14"/>
  <c r="AK166" i="14"/>
  <c r="AI166" i="14"/>
  <c r="AG166" i="14"/>
  <c r="AE166" i="14"/>
  <c r="AC166" i="14"/>
  <c r="AA166" i="14"/>
  <c r="Y166" i="14"/>
  <c r="W166" i="14"/>
  <c r="U166" i="14"/>
  <c r="S166" i="14"/>
  <c r="Q166" i="14"/>
  <c r="O166" i="14"/>
  <c r="M166" i="14"/>
  <c r="K166" i="14"/>
  <c r="I166" i="14"/>
  <c r="G166" i="14"/>
  <c r="E166" i="14"/>
  <c r="AN166" i="14"/>
  <c r="AL166" i="14"/>
  <c r="AJ166" i="14"/>
  <c r="AH166" i="14"/>
  <c r="AF166" i="14"/>
  <c r="AD166" i="14"/>
  <c r="AB166" i="14"/>
  <c r="Z166" i="14"/>
  <c r="X166" i="14"/>
  <c r="V166" i="14"/>
  <c r="T166" i="14"/>
  <c r="R166" i="14"/>
  <c r="P166" i="14"/>
  <c r="N166" i="14"/>
  <c r="L166" i="14"/>
  <c r="J166" i="14"/>
  <c r="H166" i="14"/>
  <c r="F166" i="14"/>
  <c r="D166" i="14"/>
  <c r="AO165" i="14"/>
  <c r="AO43" i="14" s="1"/>
  <c r="AA36" i="15" s="1"/>
  <c r="M36" i="15" s="1"/>
  <c r="AR165" i="14"/>
  <c r="AX165" i="14"/>
  <c r="BD165" i="14"/>
  <c r="BF165" i="14"/>
  <c r="BJ165" i="14"/>
  <c r="BL165" i="14"/>
  <c r="AQ165" i="13"/>
  <c r="AU165" i="13"/>
  <c r="AW165" i="13"/>
  <c r="AO165" i="13"/>
  <c r="AO43" i="13" s="1"/>
  <c r="Z36" i="15" s="1"/>
  <c r="L36" i="15" s="1"/>
  <c r="C259" i="13"/>
  <c r="C167" i="13"/>
  <c r="BC165" i="13"/>
  <c r="BI165" i="13"/>
  <c r="BK165" i="13"/>
  <c r="AR165" i="13"/>
  <c r="AX165" i="13"/>
  <c r="BD165" i="13"/>
  <c r="BF165" i="13"/>
  <c r="BJ165" i="13"/>
  <c r="BL165" i="13"/>
  <c r="AM166" i="13"/>
  <c r="AK166" i="13"/>
  <c r="AI166" i="13"/>
  <c r="AG166" i="13"/>
  <c r="AE166" i="13"/>
  <c r="AC166" i="13"/>
  <c r="AA166" i="13"/>
  <c r="Y166" i="13"/>
  <c r="W166" i="13"/>
  <c r="U166" i="13"/>
  <c r="S166" i="13"/>
  <c r="Q166" i="13"/>
  <c r="O166" i="13"/>
  <c r="M166" i="13"/>
  <c r="K166" i="13"/>
  <c r="I166" i="13"/>
  <c r="G166" i="13"/>
  <c r="E166" i="13"/>
  <c r="AN166" i="13"/>
  <c r="AL166" i="13"/>
  <c r="AJ166" i="13"/>
  <c r="AH166" i="13"/>
  <c r="AF166" i="13"/>
  <c r="AD166" i="13"/>
  <c r="AB166" i="13"/>
  <c r="Z166" i="13"/>
  <c r="X166" i="13"/>
  <c r="V166" i="13"/>
  <c r="T166" i="13"/>
  <c r="R166" i="13"/>
  <c r="P166" i="13"/>
  <c r="N166" i="13"/>
  <c r="L166" i="13"/>
  <c r="J166" i="13"/>
  <c r="H166" i="13"/>
  <c r="F166" i="13"/>
  <c r="D166" i="13"/>
  <c r="BM164" i="13"/>
  <c r="BN164" i="13" s="1"/>
  <c r="AS165" i="13"/>
  <c r="AT165" i="13"/>
  <c r="AV165" i="13"/>
  <c r="AZ165" i="13"/>
  <c r="BB165" i="13"/>
  <c r="BH165" i="13"/>
  <c r="BM164" i="12"/>
  <c r="BN164" i="12" s="1"/>
  <c r="AO165" i="12"/>
  <c r="AO43" i="12" s="1"/>
  <c r="Y36" i="15" s="1"/>
  <c r="K36" i="15" s="1"/>
  <c r="AV165" i="12"/>
  <c r="AZ165" i="12"/>
  <c r="BB165" i="12"/>
  <c r="BH165" i="12"/>
  <c r="C259" i="12"/>
  <c r="C167" i="12"/>
  <c r="AR165" i="12"/>
  <c r="AX165" i="12"/>
  <c r="BD165" i="12"/>
  <c r="BF165" i="12"/>
  <c r="BJ165" i="12"/>
  <c r="BL165" i="12"/>
  <c r="AQ165" i="12"/>
  <c r="AU165" i="12"/>
  <c r="AW165" i="12"/>
  <c r="BC165" i="12"/>
  <c r="BI165" i="12"/>
  <c r="BK165" i="12"/>
  <c r="AN166" i="12"/>
  <c r="AL166" i="12"/>
  <c r="AJ166" i="12"/>
  <c r="AH166" i="12"/>
  <c r="AF166" i="12"/>
  <c r="AD166" i="12"/>
  <c r="AB166" i="12"/>
  <c r="Z166" i="12"/>
  <c r="X166" i="12"/>
  <c r="V166" i="12"/>
  <c r="T166" i="12"/>
  <c r="R166" i="12"/>
  <c r="P166" i="12"/>
  <c r="N166" i="12"/>
  <c r="L166" i="12"/>
  <c r="J166" i="12"/>
  <c r="H166" i="12"/>
  <c r="F166" i="12"/>
  <c r="D166" i="12"/>
  <c r="AM166" i="12"/>
  <c r="AK166" i="12"/>
  <c r="AI166" i="12"/>
  <c r="AG166" i="12"/>
  <c r="AE166" i="12"/>
  <c r="AC166" i="12"/>
  <c r="AA166" i="12"/>
  <c r="Y166" i="12"/>
  <c r="W166" i="12"/>
  <c r="U166" i="12"/>
  <c r="S166" i="12"/>
  <c r="Q166" i="12"/>
  <c r="O166" i="12"/>
  <c r="M166" i="12"/>
  <c r="K166" i="12"/>
  <c r="I166" i="12"/>
  <c r="G166" i="12"/>
  <c r="E166" i="12"/>
  <c r="AS165" i="12"/>
  <c r="AY165" i="12"/>
  <c r="BA165" i="12"/>
  <c r="BE165" i="12"/>
  <c r="BG165" i="12"/>
  <c r="AO164" i="11"/>
  <c r="AO42" i="11" s="1"/>
  <c r="X35" i="15" s="1"/>
  <c r="J35" i="15" s="1"/>
  <c r="BM163" i="11"/>
  <c r="BN163" i="11" s="1"/>
  <c r="C258" i="11"/>
  <c r="C166" i="11"/>
  <c r="A45" i="11"/>
  <c r="AT164" i="11"/>
  <c r="AV164" i="11"/>
  <c r="AZ164" i="11"/>
  <c r="BB164" i="11"/>
  <c r="BH164" i="11"/>
  <c r="AS164" i="11"/>
  <c r="AY164" i="11"/>
  <c r="BA164" i="11"/>
  <c r="BE164" i="11"/>
  <c r="BG164" i="11"/>
  <c r="AN165" i="11"/>
  <c r="AL165" i="11"/>
  <c r="AJ165" i="11"/>
  <c r="AH165" i="11"/>
  <c r="AF165" i="11"/>
  <c r="AD165" i="11"/>
  <c r="AB165" i="11"/>
  <c r="Z165" i="11"/>
  <c r="X165" i="11"/>
  <c r="V165" i="11"/>
  <c r="T165" i="11"/>
  <c r="R165" i="11"/>
  <c r="P165" i="11"/>
  <c r="N165" i="11"/>
  <c r="L165" i="11"/>
  <c r="J165" i="11"/>
  <c r="H165" i="11"/>
  <c r="F165" i="11"/>
  <c r="D165" i="11"/>
  <c r="AM165" i="11"/>
  <c r="AK165" i="11"/>
  <c r="AI165" i="11"/>
  <c r="AG165" i="11"/>
  <c r="AE165" i="11"/>
  <c r="AC165" i="11"/>
  <c r="AA165" i="11"/>
  <c r="Y165" i="11"/>
  <c r="W165" i="11"/>
  <c r="U165" i="11"/>
  <c r="S165" i="11"/>
  <c r="Q165" i="11"/>
  <c r="O165" i="11"/>
  <c r="M165" i="11"/>
  <c r="K165" i="11"/>
  <c r="I165" i="11"/>
  <c r="G165" i="11"/>
  <c r="E165" i="11"/>
  <c r="AQ164" i="11"/>
  <c r="AU164" i="11"/>
  <c r="AW164" i="11"/>
  <c r="BC164" i="11"/>
  <c r="BI164" i="11"/>
  <c r="BK164" i="11"/>
  <c r="AO165" i="10"/>
  <c r="AO43" i="10" s="1"/>
  <c r="W36" i="15" s="1"/>
  <c r="I36" i="15" s="1"/>
  <c r="C259" i="10"/>
  <c r="C167" i="10"/>
  <c r="AT165" i="10"/>
  <c r="AV165" i="10"/>
  <c r="AZ165" i="10"/>
  <c r="BB165" i="10"/>
  <c r="BH165" i="10"/>
  <c r="AS165" i="10"/>
  <c r="AY165" i="10"/>
  <c r="BA165" i="10"/>
  <c r="BE165" i="10"/>
  <c r="BG165" i="10"/>
  <c r="AN166" i="10"/>
  <c r="AL166" i="10"/>
  <c r="AJ166" i="10"/>
  <c r="AH166" i="10"/>
  <c r="AF166" i="10"/>
  <c r="AD166" i="10"/>
  <c r="AB166" i="10"/>
  <c r="Z166" i="10"/>
  <c r="X166" i="10"/>
  <c r="V166" i="10"/>
  <c r="T166" i="10"/>
  <c r="R166" i="10"/>
  <c r="P166" i="10"/>
  <c r="N166" i="10"/>
  <c r="L166" i="10"/>
  <c r="J166" i="10"/>
  <c r="H166" i="10"/>
  <c r="F166" i="10"/>
  <c r="D166" i="10"/>
  <c r="AM166" i="10"/>
  <c r="AK166" i="10"/>
  <c r="AI166" i="10"/>
  <c r="AG166" i="10"/>
  <c r="AE166" i="10"/>
  <c r="AC166" i="10"/>
  <c r="AA166" i="10"/>
  <c r="Y166" i="10"/>
  <c r="W166" i="10"/>
  <c r="U166" i="10"/>
  <c r="S166" i="10"/>
  <c r="Q166" i="10"/>
  <c r="O166" i="10"/>
  <c r="M166" i="10"/>
  <c r="K166" i="10"/>
  <c r="I166" i="10"/>
  <c r="G166" i="10"/>
  <c r="E166" i="10"/>
  <c r="AQ165" i="10"/>
  <c r="AU165" i="10"/>
  <c r="AW165" i="10"/>
  <c r="BC165" i="10"/>
  <c r="BI165" i="10"/>
  <c r="BK165" i="10"/>
  <c r="BM164" i="10"/>
  <c r="BN164" i="10" s="1"/>
  <c r="BM163" i="9"/>
  <c r="BN163" i="9" s="1"/>
  <c r="AV164" i="9"/>
  <c r="BB164" i="9"/>
  <c r="BH164" i="9"/>
  <c r="C258" i="9"/>
  <c r="C166" i="9"/>
  <c r="A45" i="9"/>
  <c r="AR164" i="9"/>
  <c r="AX164" i="9"/>
  <c r="BF164" i="9"/>
  <c r="BJ164" i="9"/>
  <c r="BL164" i="9"/>
  <c r="AQ164" i="9"/>
  <c r="AU164" i="9"/>
  <c r="AW164" i="9"/>
  <c r="BC164" i="9"/>
  <c r="BI164" i="9"/>
  <c r="BK164" i="9"/>
  <c r="AN165" i="9"/>
  <c r="AL165" i="9"/>
  <c r="AJ165" i="9"/>
  <c r="AH165" i="9"/>
  <c r="AF165" i="9"/>
  <c r="AD165" i="9"/>
  <c r="AB165" i="9"/>
  <c r="Z165" i="9"/>
  <c r="X165" i="9"/>
  <c r="V165" i="9"/>
  <c r="T165" i="9"/>
  <c r="R165" i="9"/>
  <c r="P165" i="9"/>
  <c r="N165" i="9"/>
  <c r="L165" i="9"/>
  <c r="J165" i="9"/>
  <c r="H165" i="9"/>
  <c r="F165" i="9"/>
  <c r="D165" i="9"/>
  <c r="AM165" i="9"/>
  <c r="AK165" i="9"/>
  <c r="AI165" i="9"/>
  <c r="AG165" i="9"/>
  <c r="AE165" i="9"/>
  <c r="AC165" i="9"/>
  <c r="AA165" i="9"/>
  <c r="Y165" i="9"/>
  <c r="W165" i="9"/>
  <c r="U165" i="9"/>
  <c r="S165" i="9"/>
  <c r="Q165" i="9"/>
  <c r="O165" i="9"/>
  <c r="M165" i="9"/>
  <c r="K165" i="9"/>
  <c r="I165" i="9"/>
  <c r="G165" i="9"/>
  <c r="E165" i="9"/>
  <c r="AS164" i="9"/>
  <c r="AY164" i="9"/>
  <c r="BA164" i="9"/>
  <c r="BE164" i="9"/>
  <c r="BG164" i="9"/>
  <c r="AY164" i="8"/>
  <c r="C258" i="8"/>
  <c r="C166" i="8"/>
  <c r="A45" i="8"/>
  <c r="AO164" i="8"/>
  <c r="AO42" i="8" s="1"/>
  <c r="U35" i="15" s="1"/>
  <c r="G35" i="15" s="1"/>
  <c r="AR164" i="8"/>
  <c r="AX164" i="8"/>
  <c r="BD164" i="8"/>
  <c r="BF164" i="8"/>
  <c r="BJ164" i="8"/>
  <c r="BL164" i="8"/>
  <c r="AM165" i="8"/>
  <c r="AK165" i="8"/>
  <c r="AI165" i="8"/>
  <c r="AG165" i="8"/>
  <c r="AE165" i="8"/>
  <c r="AC165" i="8"/>
  <c r="AA165" i="8"/>
  <c r="Y165" i="8"/>
  <c r="W165" i="8"/>
  <c r="U165" i="8"/>
  <c r="S165" i="8"/>
  <c r="Q165" i="8"/>
  <c r="O165" i="8"/>
  <c r="M165" i="8"/>
  <c r="K165" i="8"/>
  <c r="I165" i="8"/>
  <c r="G165" i="8"/>
  <c r="E165" i="8"/>
  <c r="AN165" i="8"/>
  <c r="AL165" i="8"/>
  <c r="AJ165" i="8"/>
  <c r="AH165" i="8"/>
  <c r="AF165" i="8"/>
  <c r="AD165" i="8"/>
  <c r="AB165" i="8"/>
  <c r="Z165" i="8"/>
  <c r="X165" i="8"/>
  <c r="V165" i="8"/>
  <c r="T165" i="8"/>
  <c r="R165" i="8"/>
  <c r="P165" i="8"/>
  <c r="N165" i="8"/>
  <c r="L165" i="8"/>
  <c r="J165" i="8"/>
  <c r="H165" i="8"/>
  <c r="F165" i="8"/>
  <c r="D165" i="8"/>
  <c r="BM163" i="8"/>
  <c r="BN163" i="8" s="1"/>
  <c r="AS164" i="8"/>
  <c r="BA164" i="8"/>
  <c r="BE164" i="8"/>
  <c r="BG164" i="8"/>
  <c r="AT164" i="8"/>
  <c r="AV164" i="8"/>
  <c r="AZ164" i="8"/>
  <c r="BB164" i="8"/>
  <c r="BH164" i="8"/>
  <c r="BM164" i="7"/>
  <c r="BN164" i="7" s="1"/>
  <c r="AO165" i="7"/>
  <c r="AO43" i="7" s="1"/>
  <c r="T36" i="15" s="1"/>
  <c r="F36" i="15" s="1"/>
  <c r="AV165" i="7"/>
  <c r="AZ165" i="7"/>
  <c r="BB165" i="7"/>
  <c r="BH165" i="7"/>
  <c r="C259" i="7"/>
  <c r="C167" i="7"/>
  <c r="AR165" i="7"/>
  <c r="AX165" i="7"/>
  <c r="BF165" i="7"/>
  <c r="BL165" i="7"/>
  <c r="AQ165" i="7"/>
  <c r="AU165" i="7"/>
  <c r="AW165" i="7"/>
  <c r="BC165" i="7"/>
  <c r="BI165" i="7"/>
  <c r="BK165" i="7"/>
  <c r="AN166" i="7"/>
  <c r="AL166" i="7"/>
  <c r="AJ166" i="7"/>
  <c r="AH166" i="7"/>
  <c r="AF166" i="7"/>
  <c r="AD166" i="7"/>
  <c r="AB166" i="7"/>
  <c r="Z166" i="7"/>
  <c r="X166" i="7"/>
  <c r="V166" i="7"/>
  <c r="T166" i="7"/>
  <c r="R166" i="7"/>
  <c r="P166" i="7"/>
  <c r="N166" i="7"/>
  <c r="L166" i="7"/>
  <c r="J166" i="7"/>
  <c r="H166" i="7"/>
  <c r="F166" i="7"/>
  <c r="D166" i="7"/>
  <c r="AM166" i="7"/>
  <c r="AK166" i="7"/>
  <c r="AI166" i="7"/>
  <c r="AG166" i="7"/>
  <c r="AE166" i="7"/>
  <c r="AC166" i="7"/>
  <c r="AA166" i="7"/>
  <c r="Y166" i="7"/>
  <c r="W166" i="7"/>
  <c r="U166" i="7"/>
  <c r="S166" i="7"/>
  <c r="Q166" i="7"/>
  <c r="O166" i="7"/>
  <c r="M166" i="7"/>
  <c r="K166" i="7"/>
  <c r="I166" i="7"/>
  <c r="G166" i="7"/>
  <c r="E166" i="7"/>
  <c r="AS165" i="7"/>
  <c r="AY165" i="7"/>
  <c r="BA165" i="7"/>
  <c r="BE165" i="7"/>
  <c r="BG165" i="7"/>
  <c r="AS165" i="6"/>
  <c r="BA165" i="6"/>
  <c r="BG165" i="6"/>
  <c r="AO165" i="6"/>
  <c r="AO43" i="6" s="1"/>
  <c r="S36" i="15" s="1"/>
  <c r="E36" i="15" s="1"/>
  <c r="C259" i="6"/>
  <c r="C167" i="6"/>
  <c r="AR165" i="6"/>
  <c r="AX165" i="6"/>
  <c r="BD165" i="6"/>
  <c r="BF165" i="6"/>
  <c r="BJ165" i="6"/>
  <c r="BL165" i="6"/>
  <c r="AM166" i="6"/>
  <c r="AK166" i="6"/>
  <c r="AI166" i="6"/>
  <c r="AG166" i="6"/>
  <c r="AE166" i="6"/>
  <c r="AC166" i="6"/>
  <c r="AA166" i="6"/>
  <c r="Y166" i="6"/>
  <c r="W166" i="6"/>
  <c r="U166" i="6"/>
  <c r="S166" i="6"/>
  <c r="Q166" i="6"/>
  <c r="O166" i="6"/>
  <c r="M166" i="6"/>
  <c r="K166" i="6"/>
  <c r="I166" i="6"/>
  <c r="G166" i="6"/>
  <c r="E166" i="6"/>
  <c r="AN166" i="6"/>
  <c r="AL166" i="6"/>
  <c r="AJ166" i="6"/>
  <c r="AH166" i="6"/>
  <c r="AF166" i="6"/>
  <c r="AD166" i="6"/>
  <c r="AB166" i="6"/>
  <c r="Z166" i="6"/>
  <c r="X166" i="6"/>
  <c r="V166" i="6"/>
  <c r="T166" i="6"/>
  <c r="R166" i="6"/>
  <c r="P166" i="6"/>
  <c r="N166" i="6"/>
  <c r="L166" i="6"/>
  <c r="J166" i="6"/>
  <c r="H166" i="6"/>
  <c r="F166" i="6"/>
  <c r="D166" i="6"/>
  <c r="AT165" i="6"/>
  <c r="AV165" i="6"/>
  <c r="AZ165" i="6"/>
  <c r="BB165" i="6"/>
  <c r="BH165" i="6"/>
  <c r="BM164" i="6"/>
  <c r="BN164" i="6" s="1"/>
  <c r="AO164" i="5"/>
  <c r="AO42" i="5" s="1"/>
  <c r="R35" i="15" s="1"/>
  <c r="D35" i="15" s="1"/>
  <c r="AZ164" i="5"/>
  <c r="BM163" i="5"/>
  <c r="BN163" i="5" s="1"/>
  <c r="C258" i="5"/>
  <c r="C166" i="5"/>
  <c r="A45" i="5"/>
  <c r="AV164" i="5"/>
  <c r="BB164" i="5"/>
  <c r="BH164" i="5"/>
  <c r="AS164" i="5"/>
  <c r="AY164" i="5"/>
  <c r="BA164" i="5"/>
  <c r="BE164" i="5"/>
  <c r="BG164" i="5"/>
  <c r="AN165" i="5"/>
  <c r="AL165" i="5"/>
  <c r="AJ165" i="5"/>
  <c r="AH165" i="5"/>
  <c r="AF165" i="5"/>
  <c r="AD165" i="5"/>
  <c r="AB165" i="5"/>
  <c r="Z165" i="5"/>
  <c r="X165" i="5"/>
  <c r="V165" i="5"/>
  <c r="T165" i="5"/>
  <c r="R165" i="5"/>
  <c r="P165" i="5"/>
  <c r="N165" i="5"/>
  <c r="L165" i="5"/>
  <c r="J165" i="5"/>
  <c r="H165" i="5"/>
  <c r="F165" i="5"/>
  <c r="D165" i="5"/>
  <c r="AM165" i="5"/>
  <c r="AK165" i="5"/>
  <c r="AI165" i="5"/>
  <c r="AG165" i="5"/>
  <c r="AE165" i="5"/>
  <c r="AC165" i="5"/>
  <c r="AA165" i="5"/>
  <c r="Y165" i="5"/>
  <c r="W165" i="5"/>
  <c r="U165" i="5"/>
  <c r="S165" i="5"/>
  <c r="Q165" i="5"/>
  <c r="O165" i="5"/>
  <c r="M165" i="5"/>
  <c r="K165" i="5"/>
  <c r="I165" i="5"/>
  <c r="G165" i="5"/>
  <c r="E165" i="5"/>
  <c r="AQ164" i="5"/>
  <c r="AU164" i="5"/>
  <c r="AW164" i="5"/>
  <c r="BC164" i="5"/>
  <c r="BI164" i="5"/>
  <c r="BK164" i="5"/>
  <c r="BI165" i="1"/>
  <c r="BD165" i="1"/>
  <c r="BC165" i="1"/>
  <c r="AW165" i="1"/>
  <c r="BA165" i="1"/>
  <c r="AU165" i="1"/>
  <c r="BJ165" i="1"/>
  <c r="AX165" i="1"/>
  <c r="AR165" i="1"/>
  <c r="BM165" i="1"/>
  <c r="BG165" i="1"/>
  <c r="BF165" i="1"/>
  <c r="AZ165" i="1"/>
  <c r="AT165" i="1"/>
  <c r="BL165" i="1"/>
  <c r="AV165" i="1"/>
  <c r="BK165" i="1"/>
  <c r="BE165" i="1"/>
  <c r="AY165" i="1"/>
  <c r="AS165" i="1"/>
  <c r="BH165" i="1"/>
  <c r="BB165" i="1"/>
  <c r="BN164" i="1"/>
  <c r="BO164" i="1" s="1"/>
  <c r="AO165" i="1"/>
  <c r="AO43" i="1" s="1"/>
  <c r="X166" i="1"/>
  <c r="F166" i="1"/>
  <c r="J166" i="1"/>
  <c r="N166" i="1"/>
  <c r="R166" i="1"/>
  <c r="V166" i="1"/>
  <c r="Z166" i="1"/>
  <c r="AD166" i="1"/>
  <c r="AH166" i="1"/>
  <c r="AL166" i="1"/>
  <c r="E166" i="1"/>
  <c r="I166" i="1"/>
  <c r="M166" i="1"/>
  <c r="Q166" i="1"/>
  <c r="U166" i="1"/>
  <c r="Y166" i="1"/>
  <c r="AC166" i="1"/>
  <c r="AG166" i="1"/>
  <c r="AK166" i="1"/>
  <c r="D166" i="1"/>
  <c r="H166" i="1"/>
  <c r="L166" i="1"/>
  <c r="P166" i="1"/>
  <c r="T166" i="1"/>
  <c r="AB166" i="1"/>
  <c r="AF166" i="1"/>
  <c r="AJ166" i="1"/>
  <c r="AN166" i="1"/>
  <c r="G166" i="1"/>
  <c r="K166" i="1"/>
  <c r="O166" i="1"/>
  <c r="S166" i="1"/>
  <c r="W166" i="1"/>
  <c r="AA166" i="1"/>
  <c r="AE166" i="1"/>
  <c r="AI166" i="1"/>
  <c r="AM166" i="1"/>
  <c r="C167" i="1"/>
  <c r="A46" i="1"/>
  <c r="A39" i="15" s="1"/>
  <c r="AT99" i="5" l="1"/>
  <c r="AV99" i="5" s="1"/>
  <c r="AT103" i="5"/>
  <c r="AV103" i="5" s="1"/>
  <c r="AT103" i="9"/>
  <c r="AV103" i="9" s="1"/>
  <c r="AT99" i="9"/>
  <c r="AV99" i="9" s="1"/>
  <c r="AT99" i="11"/>
  <c r="AV99" i="11" s="1"/>
  <c r="AT103" i="11"/>
  <c r="AV103" i="11" s="1"/>
  <c r="AT105" i="14"/>
  <c r="AV103" i="14"/>
  <c r="AT99" i="8"/>
  <c r="AV99" i="8" s="1"/>
  <c r="AT103" i="8"/>
  <c r="AV103" i="8" s="1"/>
  <c r="AT105" i="13"/>
  <c r="AT105" i="12"/>
  <c r="AT105" i="10"/>
  <c r="AT105" i="7"/>
  <c r="AT105" i="6"/>
  <c r="Q36" i="15"/>
  <c r="N35" i="15"/>
  <c r="C36" i="15"/>
  <c r="AB35" i="15"/>
  <c r="AQ165" i="5"/>
  <c r="AU165" i="5"/>
  <c r="AW165" i="5"/>
  <c r="BC165" i="5"/>
  <c r="BI165" i="5"/>
  <c r="BK165" i="5"/>
  <c r="AR166" i="6"/>
  <c r="AX166" i="6"/>
  <c r="BD166" i="6"/>
  <c r="BF166" i="6"/>
  <c r="BJ166" i="6"/>
  <c r="BL166" i="6"/>
  <c r="AS166" i="7"/>
  <c r="AY166" i="7"/>
  <c r="BA166" i="7"/>
  <c r="BE166" i="7"/>
  <c r="BG166" i="7"/>
  <c r="AS166" i="10"/>
  <c r="AY166" i="10"/>
  <c r="BA166" i="10"/>
  <c r="BE166" i="10"/>
  <c r="AU166" i="12"/>
  <c r="BI166" i="12"/>
  <c r="AO166" i="13"/>
  <c r="AO44" i="13" s="1"/>
  <c r="Z37" i="15" s="1"/>
  <c r="L37" i="15" s="1"/>
  <c r="AT166" i="13"/>
  <c r="AV166" i="13"/>
  <c r="AZ166" i="13"/>
  <c r="BB166" i="13"/>
  <c r="BH166" i="13"/>
  <c r="AR166" i="14"/>
  <c r="AX166" i="14"/>
  <c r="BD166" i="14"/>
  <c r="BF166" i="14"/>
  <c r="BJ166" i="14"/>
  <c r="BL166" i="14"/>
  <c r="AR165" i="8"/>
  <c r="AX165" i="8"/>
  <c r="BD165" i="8"/>
  <c r="BF165" i="8"/>
  <c r="BJ165" i="8"/>
  <c r="AQ165" i="9"/>
  <c r="AU165" i="9"/>
  <c r="AW165" i="9"/>
  <c r="BC165" i="9"/>
  <c r="BI165" i="9"/>
  <c r="AQ165" i="11"/>
  <c r="AU165" i="11"/>
  <c r="AW165" i="11"/>
  <c r="BC165" i="11"/>
  <c r="BI165" i="11"/>
  <c r="BK165" i="11"/>
  <c r="AS166" i="12"/>
  <c r="AY166" i="12"/>
  <c r="BA166" i="12"/>
  <c r="BE166" i="12"/>
  <c r="BG166" i="12"/>
  <c r="BM165" i="14"/>
  <c r="BN165" i="14" s="1"/>
  <c r="AO166" i="14"/>
  <c r="AO44" i="14" s="1"/>
  <c r="AA37" i="15" s="1"/>
  <c r="M37" i="15" s="1"/>
  <c r="AT166" i="14"/>
  <c r="AQ166" i="14"/>
  <c r="AU166" i="14"/>
  <c r="AW166" i="14"/>
  <c r="BC166" i="14"/>
  <c r="BI166" i="14"/>
  <c r="BK166" i="14"/>
  <c r="AN167" i="14"/>
  <c r="AN175" i="14" s="1"/>
  <c r="AN219" i="14" s="1"/>
  <c r="AN221" i="14" s="1"/>
  <c r="AL167" i="14"/>
  <c r="AL175" i="14" s="1"/>
  <c r="AL219" i="14" s="1"/>
  <c r="AL221" i="14" s="1"/>
  <c r="AJ167" i="14"/>
  <c r="AJ175" i="14" s="1"/>
  <c r="AJ219" i="14" s="1"/>
  <c r="AJ221" i="14" s="1"/>
  <c r="AJ53" i="14" s="1"/>
  <c r="AJ95" i="14" s="1"/>
  <c r="AH167" i="14"/>
  <c r="AF167" i="14"/>
  <c r="AF175" i="14" s="1"/>
  <c r="AF219" i="14" s="1"/>
  <c r="AF221" i="14" s="1"/>
  <c r="AD167" i="14"/>
  <c r="AB167" i="14"/>
  <c r="Z167" i="14"/>
  <c r="X167" i="14"/>
  <c r="X175" i="14" s="1"/>
  <c r="X219" i="14" s="1"/>
  <c r="X221" i="14" s="1"/>
  <c r="V167" i="14"/>
  <c r="T167" i="14"/>
  <c r="R167" i="14"/>
  <c r="R175" i="14" s="1"/>
  <c r="R219" i="14" s="1"/>
  <c r="R221" i="14" s="1"/>
  <c r="P167" i="14"/>
  <c r="N167" i="14"/>
  <c r="L167" i="14"/>
  <c r="J167" i="14"/>
  <c r="J175" i="14" s="1"/>
  <c r="J219" i="14" s="1"/>
  <c r="J221" i="14" s="1"/>
  <c r="H167" i="14"/>
  <c r="F167" i="14"/>
  <c r="D167" i="14"/>
  <c r="D175" i="14" s="1"/>
  <c r="D219" i="14" s="1"/>
  <c r="D221" i="14" s="1"/>
  <c r="AM167" i="14"/>
  <c r="AM175" i="14" s="1"/>
  <c r="AM219" i="14" s="1"/>
  <c r="AM221" i="14" s="1"/>
  <c r="AK167" i="14"/>
  <c r="AK175" i="14" s="1"/>
  <c r="AK219" i="14" s="1"/>
  <c r="AK221" i="14" s="1"/>
  <c r="AK53" i="14" s="1"/>
  <c r="AK95" i="14" s="1"/>
  <c r="AI167" i="14"/>
  <c r="AI175" i="14" s="1"/>
  <c r="AI219" i="14" s="1"/>
  <c r="AI221" i="14" s="1"/>
  <c r="AI53" i="14" s="1"/>
  <c r="AI95" i="14" s="1"/>
  <c r="AG167" i="14"/>
  <c r="AE167" i="14"/>
  <c r="AE175" i="14" s="1"/>
  <c r="AE219" i="14" s="1"/>
  <c r="AE221" i="14" s="1"/>
  <c r="AC167" i="14"/>
  <c r="AA167" i="14"/>
  <c r="Y167" i="14"/>
  <c r="Y175" i="14" s="1"/>
  <c r="Y219" i="14" s="1"/>
  <c r="Y221" i="14" s="1"/>
  <c r="W167" i="14"/>
  <c r="U167" i="14"/>
  <c r="S167" i="14"/>
  <c r="Q167" i="14"/>
  <c r="Q175" i="14" s="1"/>
  <c r="Q219" i="14" s="1"/>
  <c r="Q221" i="14" s="1"/>
  <c r="O167" i="14"/>
  <c r="M167" i="14"/>
  <c r="K167" i="14"/>
  <c r="K175" i="14" s="1"/>
  <c r="K219" i="14" s="1"/>
  <c r="K221" i="14" s="1"/>
  <c r="I167" i="14"/>
  <c r="G167" i="14"/>
  <c r="E167" i="14"/>
  <c r="AV166" i="14"/>
  <c r="AZ166" i="14"/>
  <c r="BB166" i="14"/>
  <c r="BH166" i="14"/>
  <c r="AS166" i="14"/>
  <c r="AY166" i="14"/>
  <c r="BA166" i="14"/>
  <c r="BE166" i="14"/>
  <c r="BG166" i="14"/>
  <c r="BM165" i="13"/>
  <c r="BN165" i="13" s="1"/>
  <c r="AN167" i="13"/>
  <c r="AN175" i="13" s="1"/>
  <c r="AN219" i="13" s="1"/>
  <c r="AN221" i="13" s="1"/>
  <c r="AN53" i="13" s="1"/>
  <c r="AN95" i="13" s="1"/>
  <c r="AL167" i="13"/>
  <c r="AL175" i="13" s="1"/>
  <c r="AL219" i="13" s="1"/>
  <c r="AL221" i="13" s="1"/>
  <c r="AJ167" i="13"/>
  <c r="AJ175" i="13" s="1"/>
  <c r="AJ219" i="13" s="1"/>
  <c r="AJ221" i="13" s="1"/>
  <c r="AJ53" i="13" s="1"/>
  <c r="AJ95" i="13" s="1"/>
  <c r="AH167" i="13"/>
  <c r="AF167" i="13"/>
  <c r="AF175" i="13" s="1"/>
  <c r="AF219" i="13" s="1"/>
  <c r="AF221" i="13" s="1"/>
  <c r="AD167" i="13"/>
  <c r="AB167" i="13"/>
  <c r="Z167" i="13"/>
  <c r="X167" i="13"/>
  <c r="X175" i="13" s="1"/>
  <c r="X219" i="13" s="1"/>
  <c r="X221" i="13" s="1"/>
  <c r="V167" i="13"/>
  <c r="T167" i="13"/>
  <c r="R167" i="13"/>
  <c r="R175" i="13" s="1"/>
  <c r="R219" i="13" s="1"/>
  <c r="R221" i="13" s="1"/>
  <c r="P167" i="13"/>
  <c r="N167" i="13"/>
  <c r="L167" i="13"/>
  <c r="J167" i="13"/>
  <c r="J175" i="13" s="1"/>
  <c r="J219" i="13" s="1"/>
  <c r="J221" i="13" s="1"/>
  <c r="H167" i="13"/>
  <c r="F167" i="13"/>
  <c r="D167" i="13"/>
  <c r="D175" i="13" s="1"/>
  <c r="D219" i="13" s="1"/>
  <c r="D221" i="13" s="1"/>
  <c r="AM167" i="13"/>
  <c r="AM175" i="13" s="1"/>
  <c r="AM219" i="13" s="1"/>
  <c r="AM221" i="13" s="1"/>
  <c r="AK167" i="13"/>
  <c r="AK175" i="13" s="1"/>
  <c r="AK219" i="13" s="1"/>
  <c r="AK221" i="13" s="1"/>
  <c r="AK53" i="13" s="1"/>
  <c r="AK95" i="13" s="1"/>
  <c r="AI167" i="13"/>
  <c r="AI175" i="13" s="1"/>
  <c r="AI219" i="13" s="1"/>
  <c r="AI221" i="13" s="1"/>
  <c r="AI53" i="13" s="1"/>
  <c r="AI95" i="13" s="1"/>
  <c r="AG167" i="13"/>
  <c r="AE167" i="13"/>
  <c r="AE175" i="13" s="1"/>
  <c r="AE219" i="13" s="1"/>
  <c r="AE221" i="13" s="1"/>
  <c r="AC167" i="13"/>
  <c r="AA167" i="13"/>
  <c r="Y167" i="13"/>
  <c r="Y175" i="13" s="1"/>
  <c r="Y219" i="13" s="1"/>
  <c r="Y221" i="13" s="1"/>
  <c r="W167" i="13"/>
  <c r="U167" i="13"/>
  <c r="S167" i="13"/>
  <c r="Q167" i="13"/>
  <c r="Q175" i="13" s="1"/>
  <c r="Q219" i="13" s="1"/>
  <c r="Q221" i="13" s="1"/>
  <c r="O167" i="13"/>
  <c r="M167" i="13"/>
  <c r="K167" i="13"/>
  <c r="K175" i="13" s="1"/>
  <c r="K219" i="13" s="1"/>
  <c r="K221" i="13" s="1"/>
  <c r="I167" i="13"/>
  <c r="G167" i="13"/>
  <c r="E167" i="13"/>
  <c r="AS166" i="13"/>
  <c r="AY166" i="13"/>
  <c r="BA166" i="13"/>
  <c r="BE166" i="13"/>
  <c r="BG166" i="13"/>
  <c r="AR166" i="13"/>
  <c r="AX166" i="13"/>
  <c r="BD166" i="13"/>
  <c r="BF166" i="13"/>
  <c r="BJ166" i="13"/>
  <c r="BL166" i="13"/>
  <c r="AQ166" i="13"/>
  <c r="AU166" i="13"/>
  <c r="AW166" i="13"/>
  <c r="BC166" i="13"/>
  <c r="BI166" i="13"/>
  <c r="BK166" i="13"/>
  <c r="AO166" i="12"/>
  <c r="AO44" i="12" s="1"/>
  <c r="Y37" i="15" s="1"/>
  <c r="K37" i="15" s="1"/>
  <c r="AQ166" i="12"/>
  <c r="AW166" i="12"/>
  <c r="BC166" i="12"/>
  <c r="BK166" i="12"/>
  <c r="AR166" i="12"/>
  <c r="AX166" i="12"/>
  <c r="BD166" i="12"/>
  <c r="BF166" i="12"/>
  <c r="BJ166" i="12"/>
  <c r="BL166" i="12"/>
  <c r="AM167" i="12"/>
  <c r="AM175" i="12" s="1"/>
  <c r="AM219" i="12" s="1"/>
  <c r="AM221" i="12" s="1"/>
  <c r="AK167" i="12"/>
  <c r="AK175" i="12" s="1"/>
  <c r="AK219" i="12" s="1"/>
  <c r="AK221" i="12" s="1"/>
  <c r="AK53" i="12" s="1"/>
  <c r="AK95" i="12" s="1"/>
  <c r="AI167" i="12"/>
  <c r="AI175" i="12" s="1"/>
  <c r="AI219" i="12" s="1"/>
  <c r="AI221" i="12" s="1"/>
  <c r="AI53" i="12" s="1"/>
  <c r="AI95" i="12" s="1"/>
  <c r="AG167" i="12"/>
  <c r="AE167" i="12"/>
  <c r="AE175" i="12" s="1"/>
  <c r="AE219" i="12" s="1"/>
  <c r="AE221" i="12" s="1"/>
  <c r="AC167" i="12"/>
  <c r="AA167" i="12"/>
  <c r="Y167" i="12"/>
  <c r="Y175" i="12" s="1"/>
  <c r="Y219" i="12" s="1"/>
  <c r="Y221" i="12" s="1"/>
  <c r="W167" i="12"/>
  <c r="U167" i="12"/>
  <c r="S167" i="12"/>
  <c r="Q167" i="12"/>
  <c r="Q175" i="12" s="1"/>
  <c r="Q219" i="12" s="1"/>
  <c r="Q221" i="12" s="1"/>
  <c r="O167" i="12"/>
  <c r="M167" i="12"/>
  <c r="K167" i="12"/>
  <c r="K175" i="12" s="1"/>
  <c r="K219" i="12" s="1"/>
  <c r="K221" i="12" s="1"/>
  <c r="I167" i="12"/>
  <c r="G167" i="12"/>
  <c r="E167" i="12"/>
  <c r="AN167" i="12"/>
  <c r="AN175" i="12" s="1"/>
  <c r="AN219" i="12" s="1"/>
  <c r="AN221" i="12" s="1"/>
  <c r="AL167" i="12"/>
  <c r="AL175" i="12" s="1"/>
  <c r="AL219" i="12" s="1"/>
  <c r="AL221" i="12" s="1"/>
  <c r="AJ167" i="12"/>
  <c r="AJ175" i="12" s="1"/>
  <c r="AJ219" i="12" s="1"/>
  <c r="AJ221" i="12" s="1"/>
  <c r="AJ53" i="12" s="1"/>
  <c r="AJ95" i="12" s="1"/>
  <c r="AH167" i="12"/>
  <c r="AF167" i="12"/>
  <c r="AF175" i="12" s="1"/>
  <c r="AF219" i="12" s="1"/>
  <c r="AF221" i="12" s="1"/>
  <c r="AD167" i="12"/>
  <c r="AB167" i="12"/>
  <c r="Z167" i="12"/>
  <c r="X167" i="12"/>
  <c r="X175" i="12" s="1"/>
  <c r="X219" i="12" s="1"/>
  <c r="X221" i="12" s="1"/>
  <c r="V167" i="12"/>
  <c r="T167" i="12"/>
  <c r="R167" i="12"/>
  <c r="R175" i="12" s="1"/>
  <c r="R219" i="12" s="1"/>
  <c r="R221" i="12" s="1"/>
  <c r="P167" i="12"/>
  <c r="N167" i="12"/>
  <c r="L167" i="12"/>
  <c r="J167" i="12"/>
  <c r="J175" i="12" s="1"/>
  <c r="J219" i="12" s="1"/>
  <c r="J221" i="12" s="1"/>
  <c r="H167" i="12"/>
  <c r="F167" i="12"/>
  <c r="D167" i="12"/>
  <c r="D175" i="12" s="1"/>
  <c r="D219" i="12" s="1"/>
  <c r="D221" i="12" s="1"/>
  <c r="AT166" i="12"/>
  <c r="AV166" i="12"/>
  <c r="AZ166" i="12"/>
  <c r="BB166" i="12"/>
  <c r="BH166" i="12"/>
  <c r="BM165" i="12"/>
  <c r="BN165" i="12" s="1"/>
  <c r="AY165" i="11"/>
  <c r="C259" i="11"/>
  <c r="C167" i="11"/>
  <c r="AO165" i="11"/>
  <c r="AO43" i="11" s="1"/>
  <c r="X36" i="15" s="1"/>
  <c r="J36" i="15" s="1"/>
  <c r="AR165" i="11"/>
  <c r="AX165" i="11"/>
  <c r="BD165" i="11"/>
  <c r="BF165" i="11"/>
  <c r="BJ165" i="11"/>
  <c r="BL165" i="11"/>
  <c r="AM166" i="11"/>
  <c r="AK166" i="11"/>
  <c r="AI166" i="11"/>
  <c r="AG166" i="11"/>
  <c r="AE166" i="11"/>
  <c r="AC166" i="11"/>
  <c r="AA166" i="11"/>
  <c r="Y166" i="11"/>
  <c r="W166" i="11"/>
  <c r="U166" i="11"/>
  <c r="S166" i="11"/>
  <c r="Q166" i="11"/>
  <c r="O166" i="11"/>
  <c r="M166" i="11"/>
  <c r="K166" i="11"/>
  <c r="I166" i="11"/>
  <c r="G166" i="11"/>
  <c r="E166" i="11"/>
  <c r="AN166" i="11"/>
  <c r="AL166" i="11"/>
  <c r="AJ166" i="11"/>
  <c r="AH166" i="11"/>
  <c r="AF166" i="11"/>
  <c r="AD166" i="11"/>
  <c r="AB166" i="11"/>
  <c r="Z166" i="11"/>
  <c r="X166" i="11"/>
  <c r="V166" i="11"/>
  <c r="T166" i="11"/>
  <c r="R166" i="11"/>
  <c r="P166" i="11"/>
  <c r="N166" i="11"/>
  <c r="L166" i="11"/>
  <c r="J166" i="11"/>
  <c r="H166" i="11"/>
  <c r="F166" i="11"/>
  <c r="D166" i="11"/>
  <c r="BM164" i="11"/>
  <c r="BN164" i="11" s="1"/>
  <c r="AS165" i="11"/>
  <c r="BA165" i="11"/>
  <c r="BE165" i="11"/>
  <c r="BG165" i="11"/>
  <c r="AT165" i="11"/>
  <c r="AV165" i="11"/>
  <c r="AZ165" i="11"/>
  <c r="BB165" i="11"/>
  <c r="BH165" i="11"/>
  <c r="BG166" i="10"/>
  <c r="AO166" i="10"/>
  <c r="AO44" i="10" s="1"/>
  <c r="W37" i="15" s="1"/>
  <c r="I37" i="15" s="1"/>
  <c r="AQ166" i="10"/>
  <c r="AU166" i="10"/>
  <c r="AW166" i="10"/>
  <c r="BC166" i="10"/>
  <c r="BI166" i="10"/>
  <c r="BK166" i="10"/>
  <c r="AR166" i="10"/>
  <c r="AX166" i="10"/>
  <c r="BD166" i="10"/>
  <c r="BF166" i="10"/>
  <c r="BJ166" i="10"/>
  <c r="BL166" i="10"/>
  <c r="AM167" i="10"/>
  <c r="AM175" i="10" s="1"/>
  <c r="AM219" i="10" s="1"/>
  <c r="AM221" i="10" s="1"/>
  <c r="AK167" i="10"/>
  <c r="AK175" i="10" s="1"/>
  <c r="AK219" i="10" s="1"/>
  <c r="AK221" i="10" s="1"/>
  <c r="AK53" i="10" s="1"/>
  <c r="AK95" i="10" s="1"/>
  <c r="AI167" i="10"/>
  <c r="AI175" i="10" s="1"/>
  <c r="AI219" i="10" s="1"/>
  <c r="AI221" i="10" s="1"/>
  <c r="AI53" i="10" s="1"/>
  <c r="AI95" i="10" s="1"/>
  <c r="AG167" i="10"/>
  <c r="AE167" i="10"/>
  <c r="AE175" i="10" s="1"/>
  <c r="AE219" i="10" s="1"/>
  <c r="AE221" i="10" s="1"/>
  <c r="AC167" i="10"/>
  <c r="AA167" i="10"/>
  <c r="Y167" i="10"/>
  <c r="Y175" i="10" s="1"/>
  <c r="Y219" i="10" s="1"/>
  <c r="Y221" i="10" s="1"/>
  <c r="W167" i="10"/>
  <c r="U167" i="10"/>
  <c r="S167" i="10"/>
  <c r="Q167" i="10"/>
  <c r="Q175" i="10" s="1"/>
  <c r="Q219" i="10" s="1"/>
  <c r="Q221" i="10" s="1"/>
  <c r="O167" i="10"/>
  <c r="M167" i="10"/>
  <c r="K167" i="10"/>
  <c r="K175" i="10" s="1"/>
  <c r="K219" i="10" s="1"/>
  <c r="K221" i="10" s="1"/>
  <c r="I167" i="10"/>
  <c r="G167" i="10"/>
  <c r="E167" i="10"/>
  <c r="AN167" i="10"/>
  <c r="AN175" i="10" s="1"/>
  <c r="AN219" i="10" s="1"/>
  <c r="AN221" i="10" s="1"/>
  <c r="AL167" i="10"/>
  <c r="AL175" i="10" s="1"/>
  <c r="AL219" i="10" s="1"/>
  <c r="AL221" i="10" s="1"/>
  <c r="AJ167" i="10"/>
  <c r="AJ175" i="10" s="1"/>
  <c r="AJ219" i="10" s="1"/>
  <c r="AJ221" i="10" s="1"/>
  <c r="AJ53" i="10" s="1"/>
  <c r="AJ95" i="10" s="1"/>
  <c r="AH167" i="10"/>
  <c r="AF167" i="10"/>
  <c r="AF175" i="10" s="1"/>
  <c r="AF219" i="10" s="1"/>
  <c r="AF221" i="10" s="1"/>
  <c r="AD167" i="10"/>
  <c r="AB167" i="10"/>
  <c r="Z167" i="10"/>
  <c r="X167" i="10"/>
  <c r="X175" i="10" s="1"/>
  <c r="X219" i="10" s="1"/>
  <c r="X221" i="10" s="1"/>
  <c r="V167" i="10"/>
  <c r="T167" i="10"/>
  <c r="R167" i="10"/>
  <c r="R175" i="10" s="1"/>
  <c r="R219" i="10" s="1"/>
  <c r="R221" i="10" s="1"/>
  <c r="P167" i="10"/>
  <c r="N167" i="10"/>
  <c r="L167" i="10"/>
  <c r="J167" i="10"/>
  <c r="J175" i="10" s="1"/>
  <c r="J219" i="10" s="1"/>
  <c r="J221" i="10" s="1"/>
  <c r="H167" i="10"/>
  <c r="F167" i="10"/>
  <c r="D167" i="10"/>
  <c r="D175" i="10" s="1"/>
  <c r="D219" i="10" s="1"/>
  <c r="D221" i="10" s="1"/>
  <c r="BM165" i="10"/>
  <c r="BN165" i="10" s="1"/>
  <c r="AT166" i="10"/>
  <c r="AV166" i="10"/>
  <c r="AZ166" i="10"/>
  <c r="BB166" i="10"/>
  <c r="BH166" i="10"/>
  <c r="BK165" i="9"/>
  <c r="C259" i="9"/>
  <c r="C167" i="9"/>
  <c r="AS165" i="9"/>
  <c r="AY165" i="9"/>
  <c r="BA165" i="9"/>
  <c r="BE165" i="9"/>
  <c r="BG165" i="9"/>
  <c r="AT165" i="9"/>
  <c r="AV165" i="9"/>
  <c r="AZ165" i="9"/>
  <c r="BB165" i="9"/>
  <c r="BH165" i="9"/>
  <c r="BM164" i="9"/>
  <c r="BN164" i="9" s="1"/>
  <c r="AM166" i="9"/>
  <c r="AK166" i="9"/>
  <c r="AI166" i="9"/>
  <c r="AG166" i="9"/>
  <c r="AE166" i="9"/>
  <c r="AC166" i="9"/>
  <c r="AA166" i="9"/>
  <c r="Y166" i="9"/>
  <c r="W166" i="9"/>
  <c r="U166" i="9"/>
  <c r="S166" i="9"/>
  <c r="Q166" i="9"/>
  <c r="O166" i="9"/>
  <c r="M166" i="9"/>
  <c r="K166" i="9"/>
  <c r="I166" i="9"/>
  <c r="G166" i="9"/>
  <c r="E166" i="9"/>
  <c r="AN166" i="9"/>
  <c r="AL166" i="9"/>
  <c r="AJ166" i="9"/>
  <c r="AH166" i="9"/>
  <c r="AF166" i="9"/>
  <c r="AD166" i="9"/>
  <c r="AB166" i="9"/>
  <c r="Z166" i="9"/>
  <c r="X166" i="9"/>
  <c r="V166" i="9"/>
  <c r="T166" i="9"/>
  <c r="R166" i="9"/>
  <c r="P166" i="9"/>
  <c r="N166" i="9"/>
  <c r="L166" i="9"/>
  <c r="J166" i="9"/>
  <c r="H166" i="9"/>
  <c r="F166" i="9"/>
  <c r="D166" i="9"/>
  <c r="AO165" i="9"/>
  <c r="AO43" i="9" s="1"/>
  <c r="V36" i="15" s="1"/>
  <c r="H36" i="15" s="1"/>
  <c r="AR165" i="9"/>
  <c r="AX165" i="9"/>
  <c r="BD165" i="9"/>
  <c r="BF165" i="9"/>
  <c r="BJ165" i="9"/>
  <c r="BL165" i="9"/>
  <c r="BL165" i="8"/>
  <c r="AO165" i="8"/>
  <c r="AO43" i="8" s="1"/>
  <c r="U36" i="15" s="1"/>
  <c r="G36" i="15" s="1"/>
  <c r="BM164" i="8"/>
  <c r="BN164" i="8" s="1"/>
  <c r="C259" i="8"/>
  <c r="C167" i="8"/>
  <c r="AT165" i="8"/>
  <c r="AV165" i="8"/>
  <c r="AZ165" i="8"/>
  <c r="BB165" i="8"/>
  <c r="BH165" i="8"/>
  <c r="AS165" i="8"/>
  <c r="AY165" i="8"/>
  <c r="BA165" i="8"/>
  <c r="BE165" i="8"/>
  <c r="BG165" i="8"/>
  <c r="AN166" i="8"/>
  <c r="AL166" i="8"/>
  <c r="AJ166" i="8"/>
  <c r="AH166" i="8"/>
  <c r="AF166" i="8"/>
  <c r="AD166" i="8"/>
  <c r="AB166" i="8"/>
  <c r="Z166" i="8"/>
  <c r="X166" i="8"/>
  <c r="V166" i="8"/>
  <c r="T166" i="8"/>
  <c r="R166" i="8"/>
  <c r="P166" i="8"/>
  <c r="N166" i="8"/>
  <c r="L166" i="8"/>
  <c r="J166" i="8"/>
  <c r="H166" i="8"/>
  <c r="F166" i="8"/>
  <c r="D166" i="8"/>
  <c r="AM166" i="8"/>
  <c r="AK166" i="8"/>
  <c r="AI166" i="8"/>
  <c r="AG166" i="8"/>
  <c r="AE166" i="8"/>
  <c r="AC166" i="8"/>
  <c r="AA166" i="8"/>
  <c r="Y166" i="8"/>
  <c r="W166" i="8"/>
  <c r="U166" i="8"/>
  <c r="S166" i="8"/>
  <c r="Q166" i="8"/>
  <c r="O166" i="8"/>
  <c r="M166" i="8"/>
  <c r="K166" i="8"/>
  <c r="I166" i="8"/>
  <c r="G166" i="8"/>
  <c r="E166" i="8"/>
  <c r="AQ165" i="8"/>
  <c r="AU165" i="8"/>
  <c r="AW165" i="8"/>
  <c r="BC165" i="8"/>
  <c r="BI165" i="8"/>
  <c r="BK165" i="8"/>
  <c r="AO166" i="7"/>
  <c r="AO44" i="7" s="1"/>
  <c r="T37" i="15" s="1"/>
  <c r="F37" i="15" s="1"/>
  <c r="AQ166" i="7"/>
  <c r="AU166" i="7"/>
  <c r="AW166" i="7"/>
  <c r="BC166" i="7"/>
  <c r="BI166" i="7"/>
  <c r="BK166" i="7"/>
  <c r="AR166" i="7"/>
  <c r="AX166" i="7"/>
  <c r="BD166" i="7"/>
  <c r="BF166" i="7"/>
  <c r="BJ166" i="7"/>
  <c r="BL166" i="7"/>
  <c r="AM167" i="7"/>
  <c r="AM175" i="7" s="1"/>
  <c r="AM219" i="7" s="1"/>
  <c r="AM221" i="7" s="1"/>
  <c r="AK167" i="7"/>
  <c r="AK175" i="7" s="1"/>
  <c r="AK219" i="7" s="1"/>
  <c r="AK221" i="7" s="1"/>
  <c r="AK53" i="7" s="1"/>
  <c r="AK95" i="7" s="1"/>
  <c r="AI167" i="7"/>
  <c r="AI175" i="7" s="1"/>
  <c r="AI219" i="7" s="1"/>
  <c r="AI221" i="7" s="1"/>
  <c r="AI53" i="7" s="1"/>
  <c r="AI95" i="7" s="1"/>
  <c r="AG167" i="7"/>
  <c r="AE167" i="7"/>
  <c r="AE175" i="7" s="1"/>
  <c r="AE219" i="7" s="1"/>
  <c r="AE221" i="7" s="1"/>
  <c r="AC167" i="7"/>
  <c r="AA167" i="7"/>
  <c r="Y167" i="7"/>
  <c r="Y175" i="7" s="1"/>
  <c r="Y219" i="7" s="1"/>
  <c r="Y221" i="7" s="1"/>
  <c r="W167" i="7"/>
  <c r="U167" i="7"/>
  <c r="S167" i="7"/>
  <c r="Q167" i="7"/>
  <c r="Q175" i="7" s="1"/>
  <c r="Q219" i="7" s="1"/>
  <c r="Q221" i="7" s="1"/>
  <c r="O167" i="7"/>
  <c r="M167" i="7"/>
  <c r="K167" i="7"/>
  <c r="K175" i="7" s="1"/>
  <c r="K219" i="7" s="1"/>
  <c r="K221" i="7" s="1"/>
  <c r="I167" i="7"/>
  <c r="G167" i="7"/>
  <c r="E167" i="7"/>
  <c r="AN167" i="7"/>
  <c r="AN175" i="7" s="1"/>
  <c r="AN219" i="7" s="1"/>
  <c r="AN221" i="7" s="1"/>
  <c r="AL167" i="7"/>
  <c r="AL175" i="7" s="1"/>
  <c r="AL219" i="7" s="1"/>
  <c r="AL221" i="7" s="1"/>
  <c r="AJ167" i="7"/>
  <c r="AJ175" i="7" s="1"/>
  <c r="AJ219" i="7" s="1"/>
  <c r="AJ221" i="7" s="1"/>
  <c r="AJ53" i="7" s="1"/>
  <c r="AJ95" i="7" s="1"/>
  <c r="AH167" i="7"/>
  <c r="AF167" i="7"/>
  <c r="AF175" i="7" s="1"/>
  <c r="AF219" i="7" s="1"/>
  <c r="AF221" i="7" s="1"/>
  <c r="AD167" i="7"/>
  <c r="AB167" i="7"/>
  <c r="Z167" i="7"/>
  <c r="X167" i="7"/>
  <c r="X175" i="7" s="1"/>
  <c r="X219" i="7" s="1"/>
  <c r="X221" i="7" s="1"/>
  <c r="V167" i="7"/>
  <c r="T167" i="7"/>
  <c r="R167" i="7"/>
  <c r="R175" i="7" s="1"/>
  <c r="R219" i="7" s="1"/>
  <c r="R221" i="7" s="1"/>
  <c r="P167" i="7"/>
  <c r="N167" i="7"/>
  <c r="L167" i="7"/>
  <c r="J167" i="7"/>
  <c r="J175" i="7" s="1"/>
  <c r="J219" i="7" s="1"/>
  <c r="J221" i="7" s="1"/>
  <c r="H167" i="7"/>
  <c r="F167" i="7"/>
  <c r="D167" i="7"/>
  <c r="D175" i="7" s="1"/>
  <c r="D219" i="7" s="1"/>
  <c r="D221" i="7" s="1"/>
  <c r="AT166" i="7"/>
  <c r="AV166" i="7"/>
  <c r="AZ166" i="7"/>
  <c r="BB166" i="7"/>
  <c r="BH166" i="7"/>
  <c r="BM165" i="7"/>
  <c r="BN165" i="7" s="1"/>
  <c r="AO166" i="6"/>
  <c r="AO44" i="6" s="1"/>
  <c r="S37" i="15" s="1"/>
  <c r="E37" i="15" s="1"/>
  <c r="AT166" i="6"/>
  <c r="AZ166" i="6"/>
  <c r="BH166" i="6"/>
  <c r="BM165" i="6"/>
  <c r="BN165" i="6" s="1"/>
  <c r="AQ166" i="6"/>
  <c r="AU166" i="6"/>
  <c r="AW166" i="6"/>
  <c r="BC166" i="6"/>
  <c r="BI166" i="6"/>
  <c r="BK166" i="6"/>
  <c r="AN167" i="6"/>
  <c r="AN175" i="6" s="1"/>
  <c r="AN219" i="6" s="1"/>
  <c r="AN221" i="6" s="1"/>
  <c r="AN53" i="6" s="1"/>
  <c r="AN95" i="6" s="1"/>
  <c r="AL167" i="6"/>
  <c r="AL175" i="6" s="1"/>
  <c r="AL219" i="6" s="1"/>
  <c r="AL221" i="6" s="1"/>
  <c r="AJ167" i="6"/>
  <c r="AJ175" i="6" s="1"/>
  <c r="AJ219" i="6" s="1"/>
  <c r="AJ221" i="6" s="1"/>
  <c r="AJ53" i="6" s="1"/>
  <c r="AJ95" i="6" s="1"/>
  <c r="AH167" i="6"/>
  <c r="AF167" i="6"/>
  <c r="AF175" i="6" s="1"/>
  <c r="AF219" i="6" s="1"/>
  <c r="AF221" i="6" s="1"/>
  <c r="AD167" i="6"/>
  <c r="AB167" i="6"/>
  <c r="Z167" i="6"/>
  <c r="X167" i="6"/>
  <c r="X175" i="6" s="1"/>
  <c r="X219" i="6" s="1"/>
  <c r="X221" i="6" s="1"/>
  <c r="V167" i="6"/>
  <c r="T167" i="6"/>
  <c r="R167" i="6"/>
  <c r="R175" i="6" s="1"/>
  <c r="R219" i="6" s="1"/>
  <c r="R221" i="6" s="1"/>
  <c r="P167" i="6"/>
  <c r="N167" i="6"/>
  <c r="L167" i="6"/>
  <c r="J167" i="6"/>
  <c r="J175" i="6" s="1"/>
  <c r="J219" i="6" s="1"/>
  <c r="J221" i="6" s="1"/>
  <c r="H167" i="6"/>
  <c r="F167" i="6"/>
  <c r="D167" i="6"/>
  <c r="D175" i="6" s="1"/>
  <c r="D219" i="6" s="1"/>
  <c r="D221" i="6" s="1"/>
  <c r="AM167" i="6"/>
  <c r="AM175" i="6" s="1"/>
  <c r="AM219" i="6" s="1"/>
  <c r="AM221" i="6" s="1"/>
  <c r="AK167" i="6"/>
  <c r="AK175" i="6" s="1"/>
  <c r="AK219" i="6" s="1"/>
  <c r="AK221" i="6" s="1"/>
  <c r="AK53" i="6" s="1"/>
  <c r="AK95" i="6" s="1"/>
  <c r="AI167" i="6"/>
  <c r="AI175" i="6" s="1"/>
  <c r="AI219" i="6" s="1"/>
  <c r="AI221" i="6" s="1"/>
  <c r="AI53" i="6" s="1"/>
  <c r="AI95" i="6" s="1"/>
  <c r="AG167" i="6"/>
  <c r="AE167" i="6"/>
  <c r="AE175" i="6" s="1"/>
  <c r="AE219" i="6" s="1"/>
  <c r="AE221" i="6" s="1"/>
  <c r="AC167" i="6"/>
  <c r="AA167" i="6"/>
  <c r="Y167" i="6"/>
  <c r="Y175" i="6" s="1"/>
  <c r="Y219" i="6" s="1"/>
  <c r="Y221" i="6" s="1"/>
  <c r="W167" i="6"/>
  <c r="U167" i="6"/>
  <c r="S167" i="6"/>
  <c r="Q167" i="6"/>
  <c r="Q175" i="6" s="1"/>
  <c r="Q219" i="6" s="1"/>
  <c r="Q221" i="6" s="1"/>
  <c r="O167" i="6"/>
  <c r="M167" i="6"/>
  <c r="K167" i="6"/>
  <c r="K175" i="6" s="1"/>
  <c r="K219" i="6" s="1"/>
  <c r="K221" i="6" s="1"/>
  <c r="I167" i="6"/>
  <c r="G167" i="6"/>
  <c r="E167" i="6"/>
  <c r="AV166" i="6"/>
  <c r="BB166" i="6"/>
  <c r="AS166" i="6"/>
  <c r="AY166" i="6"/>
  <c r="BA166" i="6"/>
  <c r="BE166" i="6"/>
  <c r="BG166" i="6"/>
  <c r="AY165" i="5"/>
  <c r="C259" i="5"/>
  <c r="C167" i="5"/>
  <c r="AO165" i="5"/>
  <c r="AO43" i="5" s="1"/>
  <c r="R36" i="15" s="1"/>
  <c r="D36" i="15" s="1"/>
  <c r="AR165" i="5"/>
  <c r="AX165" i="5"/>
  <c r="BD165" i="5"/>
  <c r="BF165" i="5"/>
  <c r="BJ165" i="5"/>
  <c r="BL165" i="5"/>
  <c r="AM166" i="5"/>
  <c r="AK166" i="5"/>
  <c r="AI166" i="5"/>
  <c r="AG166" i="5"/>
  <c r="AE166" i="5"/>
  <c r="AC166" i="5"/>
  <c r="AA166" i="5"/>
  <c r="Y166" i="5"/>
  <c r="W166" i="5"/>
  <c r="U166" i="5"/>
  <c r="S166" i="5"/>
  <c r="Q166" i="5"/>
  <c r="O166" i="5"/>
  <c r="M166" i="5"/>
  <c r="K166" i="5"/>
  <c r="I166" i="5"/>
  <c r="G166" i="5"/>
  <c r="E166" i="5"/>
  <c r="AN166" i="5"/>
  <c r="AL166" i="5"/>
  <c r="AJ166" i="5"/>
  <c r="AH166" i="5"/>
  <c r="AF166" i="5"/>
  <c r="AD166" i="5"/>
  <c r="AB166" i="5"/>
  <c r="Z166" i="5"/>
  <c r="X166" i="5"/>
  <c r="V166" i="5"/>
  <c r="T166" i="5"/>
  <c r="R166" i="5"/>
  <c r="P166" i="5"/>
  <c r="N166" i="5"/>
  <c r="L166" i="5"/>
  <c r="J166" i="5"/>
  <c r="H166" i="5"/>
  <c r="F166" i="5"/>
  <c r="D166" i="5"/>
  <c r="BM164" i="5"/>
  <c r="BN164" i="5" s="1"/>
  <c r="AS165" i="5"/>
  <c r="BA165" i="5"/>
  <c r="BE165" i="5"/>
  <c r="BG165" i="5"/>
  <c r="AT165" i="5"/>
  <c r="AV165" i="5"/>
  <c r="AZ165" i="5"/>
  <c r="BB165" i="5"/>
  <c r="BH165" i="5"/>
  <c r="C260" i="1"/>
  <c r="AT166" i="1"/>
  <c r="BH166" i="1"/>
  <c r="BF166" i="1"/>
  <c r="AZ166" i="1"/>
  <c r="BI166" i="1"/>
  <c r="BA166" i="1"/>
  <c r="AU166" i="1"/>
  <c r="BJ166" i="1"/>
  <c r="BD166" i="1"/>
  <c r="AX166" i="1"/>
  <c r="AR166" i="1"/>
  <c r="BM166" i="1"/>
  <c r="BG166" i="1"/>
  <c r="BN165" i="1"/>
  <c r="BO165" i="1" s="1"/>
  <c r="BB166" i="1"/>
  <c r="BC166" i="1"/>
  <c r="AW166" i="1"/>
  <c r="BL166" i="1"/>
  <c r="AV166" i="1"/>
  <c r="BK166" i="1"/>
  <c r="BE166" i="1"/>
  <c r="AY166" i="1"/>
  <c r="AS166" i="1"/>
  <c r="AO166" i="1"/>
  <c r="AO44" i="1" s="1"/>
  <c r="X167" i="1"/>
  <c r="E167" i="1"/>
  <c r="I167" i="1"/>
  <c r="M167" i="1"/>
  <c r="Q167" i="1"/>
  <c r="U167" i="1"/>
  <c r="Y167" i="1"/>
  <c r="AC167" i="1"/>
  <c r="AG167" i="1"/>
  <c r="AK167" i="1"/>
  <c r="D167" i="1"/>
  <c r="H167" i="1"/>
  <c r="L167" i="1"/>
  <c r="P167" i="1"/>
  <c r="T167" i="1"/>
  <c r="AB167" i="1"/>
  <c r="AF167" i="1"/>
  <c r="AJ167" i="1"/>
  <c r="AN167" i="1"/>
  <c r="G167" i="1"/>
  <c r="K167" i="1"/>
  <c r="O167" i="1"/>
  <c r="S167" i="1"/>
  <c r="W167" i="1"/>
  <c r="AA167" i="1"/>
  <c r="AE167" i="1"/>
  <c r="AI167" i="1"/>
  <c r="AM167" i="1"/>
  <c r="F167" i="1"/>
  <c r="J167" i="1"/>
  <c r="N167" i="1"/>
  <c r="R167" i="1"/>
  <c r="V167" i="1"/>
  <c r="Z167" i="1"/>
  <c r="AD167" i="1"/>
  <c r="AH167" i="1"/>
  <c r="AL167" i="1"/>
  <c r="C168" i="1"/>
  <c r="A47" i="1"/>
  <c r="AV105" i="11" l="1"/>
  <c r="AV105" i="14"/>
  <c r="AV105" i="13"/>
  <c r="AV105" i="12"/>
  <c r="AT105" i="11"/>
  <c r="AV105" i="10"/>
  <c r="AT105" i="9"/>
  <c r="AT105" i="8"/>
  <c r="AV105" i="7"/>
  <c r="AV105" i="6"/>
  <c r="AT105" i="5"/>
  <c r="Q37" i="15"/>
  <c r="N36" i="15"/>
  <c r="C37" i="15"/>
  <c r="AB36" i="15"/>
  <c r="C261" i="1"/>
  <c r="A40" i="15"/>
  <c r="AR166" i="9"/>
  <c r="AX166" i="9"/>
  <c r="BD166" i="9"/>
  <c r="BF166" i="9"/>
  <c r="BJ166" i="9"/>
  <c r="AX166" i="11"/>
  <c r="BD166" i="11"/>
  <c r="BF166" i="11"/>
  <c r="BJ166" i="11"/>
  <c r="BL166" i="9"/>
  <c r="AT166" i="5"/>
  <c r="AV166" i="5"/>
  <c r="AZ166" i="5"/>
  <c r="BB166" i="5"/>
  <c r="BH166" i="5"/>
  <c r="AQ166" i="8"/>
  <c r="AU166" i="8"/>
  <c r="AW166" i="8"/>
  <c r="BC166" i="8"/>
  <c r="BI166" i="8"/>
  <c r="BK166" i="8"/>
  <c r="AO166" i="5"/>
  <c r="AO44" i="5" s="1"/>
  <c r="R37" i="15" s="1"/>
  <c r="D37" i="15" s="1"/>
  <c r="AX166" i="5"/>
  <c r="BD166" i="5"/>
  <c r="BJ166" i="5"/>
  <c r="AO166" i="11"/>
  <c r="AO44" i="11" s="1"/>
  <c r="X37" i="15" s="1"/>
  <c r="J37" i="15" s="1"/>
  <c r="AT166" i="11"/>
  <c r="AV166" i="11"/>
  <c r="AZ166" i="11"/>
  <c r="BH166" i="11"/>
  <c r="AS167" i="14"/>
  <c r="G175" i="14"/>
  <c r="G219" i="14" s="1"/>
  <c r="G221" i="14" s="1"/>
  <c r="G53" i="14" s="1"/>
  <c r="G95" i="14" s="1"/>
  <c r="AY167" i="14"/>
  <c r="O175" i="14"/>
  <c r="O219" i="14" s="1"/>
  <c r="O221" i="14" s="1"/>
  <c r="O53" i="14" s="1"/>
  <c r="O95" i="14" s="1"/>
  <c r="BA167" i="14"/>
  <c r="S175" i="14"/>
  <c r="S219" i="14" s="1"/>
  <c r="S221" i="14" s="1"/>
  <c r="S53" i="14" s="1"/>
  <c r="S95" i="14" s="1"/>
  <c r="BE167" i="14"/>
  <c r="W175" i="14"/>
  <c r="W219" i="14" s="1"/>
  <c r="W221" i="14" s="1"/>
  <c r="W53" i="14" s="1"/>
  <c r="W95" i="14" s="1"/>
  <c r="BG167" i="14"/>
  <c r="AA175" i="14"/>
  <c r="AA219" i="14" s="1"/>
  <c r="AA221" i="14" s="1"/>
  <c r="AA53" i="14" s="1"/>
  <c r="AA95" i="14" s="1"/>
  <c r="AT167" i="14"/>
  <c r="H175" i="14"/>
  <c r="H219" i="14" s="1"/>
  <c r="H221" i="14" s="1"/>
  <c r="H53" i="14" s="1"/>
  <c r="H95" i="14" s="1"/>
  <c r="AV167" i="14"/>
  <c r="L175" i="14"/>
  <c r="L219" i="14" s="1"/>
  <c r="L221" i="14" s="1"/>
  <c r="L53" i="14" s="1"/>
  <c r="L95" i="14" s="1"/>
  <c r="AZ167" i="14"/>
  <c r="P175" i="14"/>
  <c r="P219" i="14" s="1"/>
  <c r="P221" i="14" s="1"/>
  <c r="P53" i="14" s="1"/>
  <c r="P95" i="14" s="1"/>
  <c r="BB167" i="14"/>
  <c r="T175" i="14"/>
  <c r="T219" i="14" s="1"/>
  <c r="T221" i="14" s="1"/>
  <c r="T53" i="14" s="1"/>
  <c r="T95" i="14" s="1"/>
  <c r="BH167" i="14"/>
  <c r="AB175" i="14"/>
  <c r="AB219" i="14" s="1"/>
  <c r="AB221" i="14" s="1"/>
  <c r="AB53" i="14" s="1"/>
  <c r="AB95" i="14" s="1"/>
  <c r="BM166" i="14"/>
  <c r="BN166" i="14" s="1"/>
  <c r="AQ167" i="14"/>
  <c r="E175" i="14"/>
  <c r="E219" i="14" s="1"/>
  <c r="E221" i="14" s="1"/>
  <c r="E53" i="14" s="1"/>
  <c r="AU167" i="14"/>
  <c r="I175" i="14"/>
  <c r="I219" i="14" s="1"/>
  <c r="I221" i="14" s="1"/>
  <c r="I53" i="14" s="1"/>
  <c r="I95" i="14" s="1"/>
  <c r="AW167" i="14"/>
  <c r="M175" i="14"/>
  <c r="M219" i="14" s="1"/>
  <c r="M221" i="14" s="1"/>
  <c r="M53" i="14" s="1"/>
  <c r="M95" i="14" s="1"/>
  <c r="BC167" i="14"/>
  <c r="U175" i="14"/>
  <c r="U219" i="14" s="1"/>
  <c r="U221" i="14" s="1"/>
  <c r="U53" i="14" s="1"/>
  <c r="U95" i="14" s="1"/>
  <c r="BI167" i="14"/>
  <c r="AC175" i="14"/>
  <c r="AC219" i="14" s="1"/>
  <c r="AC221" i="14" s="1"/>
  <c r="AC53" i="14" s="1"/>
  <c r="AC95" i="14" s="1"/>
  <c r="BK167" i="14"/>
  <c r="AG175" i="14"/>
  <c r="AG219" i="14" s="1"/>
  <c r="AG221" i="14" s="1"/>
  <c r="AG53" i="14" s="1"/>
  <c r="AG95" i="14" s="1"/>
  <c r="AR167" i="14"/>
  <c r="F175" i="14"/>
  <c r="F219" i="14" s="1"/>
  <c r="F221" i="14" s="1"/>
  <c r="F53" i="14" s="1"/>
  <c r="F95" i="14" s="1"/>
  <c r="AX167" i="14"/>
  <c r="N175" i="14"/>
  <c r="N219" i="14" s="1"/>
  <c r="N221" i="14" s="1"/>
  <c r="N53" i="14" s="1"/>
  <c r="N95" i="14" s="1"/>
  <c r="BD167" i="14"/>
  <c r="V175" i="14"/>
  <c r="V219" i="14" s="1"/>
  <c r="V221" i="14" s="1"/>
  <c r="V53" i="14" s="1"/>
  <c r="V95" i="14" s="1"/>
  <c r="BF167" i="14"/>
  <c r="Z175" i="14"/>
  <c r="Z219" i="14" s="1"/>
  <c r="Z221" i="14" s="1"/>
  <c r="Z53" i="14" s="1"/>
  <c r="Z95" i="14" s="1"/>
  <c r="BJ167" i="14"/>
  <c r="AD175" i="14"/>
  <c r="AD219" i="14" s="1"/>
  <c r="AD221" i="14" s="1"/>
  <c r="AD53" i="14" s="1"/>
  <c r="AD95" i="14" s="1"/>
  <c r="BL167" i="14"/>
  <c r="AH175" i="14"/>
  <c r="AH219" i="14" s="1"/>
  <c r="AH221" i="14" s="1"/>
  <c r="AH53" i="14" s="1"/>
  <c r="AH95" i="14" s="1"/>
  <c r="AO167" i="14"/>
  <c r="AO45" i="14" s="1"/>
  <c r="AA38" i="15" s="1"/>
  <c r="M38" i="15" s="1"/>
  <c r="AQ167" i="13"/>
  <c r="E175" i="13"/>
  <c r="E219" i="13" s="1"/>
  <c r="E221" i="13" s="1"/>
  <c r="E53" i="13" s="1"/>
  <c r="AU167" i="13"/>
  <c r="I175" i="13"/>
  <c r="I219" i="13" s="1"/>
  <c r="I221" i="13" s="1"/>
  <c r="I53" i="13" s="1"/>
  <c r="I95" i="13" s="1"/>
  <c r="AW167" i="13"/>
  <c r="M175" i="13"/>
  <c r="M219" i="13" s="1"/>
  <c r="M221" i="13" s="1"/>
  <c r="M53" i="13" s="1"/>
  <c r="M95" i="13" s="1"/>
  <c r="BC167" i="13"/>
  <c r="U175" i="13"/>
  <c r="U219" i="13" s="1"/>
  <c r="U221" i="13" s="1"/>
  <c r="U53" i="13" s="1"/>
  <c r="U95" i="13" s="1"/>
  <c r="BI167" i="13"/>
  <c r="AC175" i="13"/>
  <c r="AC219" i="13" s="1"/>
  <c r="AC221" i="13" s="1"/>
  <c r="AC53" i="13" s="1"/>
  <c r="AC95" i="13" s="1"/>
  <c r="BK167" i="13"/>
  <c r="AG175" i="13"/>
  <c r="AG219" i="13" s="1"/>
  <c r="AG221" i="13" s="1"/>
  <c r="AG53" i="13" s="1"/>
  <c r="AG95" i="13" s="1"/>
  <c r="AR167" i="13"/>
  <c r="F175" i="13"/>
  <c r="F219" i="13" s="1"/>
  <c r="F221" i="13" s="1"/>
  <c r="F53" i="13" s="1"/>
  <c r="F95" i="13" s="1"/>
  <c r="AX167" i="13"/>
  <c r="N175" i="13"/>
  <c r="N219" i="13" s="1"/>
  <c r="N221" i="13" s="1"/>
  <c r="N53" i="13" s="1"/>
  <c r="N95" i="13" s="1"/>
  <c r="BD167" i="13"/>
  <c r="V175" i="13"/>
  <c r="V219" i="13" s="1"/>
  <c r="V221" i="13" s="1"/>
  <c r="V53" i="13" s="1"/>
  <c r="V95" i="13" s="1"/>
  <c r="BF167" i="13"/>
  <c r="Z175" i="13"/>
  <c r="Z219" i="13" s="1"/>
  <c r="Z221" i="13" s="1"/>
  <c r="Z53" i="13" s="1"/>
  <c r="Z95" i="13" s="1"/>
  <c r="BJ167" i="13"/>
  <c r="AD175" i="13"/>
  <c r="AD219" i="13" s="1"/>
  <c r="AD221" i="13" s="1"/>
  <c r="AD53" i="13" s="1"/>
  <c r="AD95" i="13" s="1"/>
  <c r="BL167" i="13"/>
  <c r="AH175" i="13"/>
  <c r="AH219" i="13" s="1"/>
  <c r="AH221" i="13" s="1"/>
  <c r="AH53" i="13" s="1"/>
  <c r="AH95" i="13" s="1"/>
  <c r="AS167" i="13"/>
  <c r="G175" i="13"/>
  <c r="G219" i="13" s="1"/>
  <c r="G221" i="13" s="1"/>
  <c r="G53" i="13" s="1"/>
  <c r="G95" i="13" s="1"/>
  <c r="AY167" i="13"/>
  <c r="O175" i="13"/>
  <c r="O219" i="13" s="1"/>
  <c r="O221" i="13" s="1"/>
  <c r="O53" i="13" s="1"/>
  <c r="O95" i="13" s="1"/>
  <c r="BA167" i="13"/>
  <c r="S175" i="13"/>
  <c r="S219" i="13" s="1"/>
  <c r="S221" i="13" s="1"/>
  <c r="S53" i="13" s="1"/>
  <c r="S95" i="13" s="1"/>
  <c r="BE167" i="13"/>
  <c r="W175" i="13"/>
  <c r="W219" i="13" s="1"/>
  <c r="W221" i="13" s="1"/>
  <c r="W53" i="13" s="1"/>
  <c r="W95" i="13" s="1"/>
  <c r="BG167" i="13"/>
  <c r="AA175" i="13"/>
  <c r="AA219" i="13" s="1"/>
  <c r="AA221" i="13" s="1"/>
  <c r="AA53" i="13" s="1"/>
  <c r="AA95" i="13" s="1"/>
  <c r="AT167" i="13"/>
  <c r="H175" i="13"/>
  <c r="H219" i="13" s="1"/>
  <c r="H221" i="13" s="1"/>
  <c r="H53" i="13" s="1"/>
  <c r="H95" i="13" s="1"/>
  <c r="AV167" i="13"/>
  <c r="L175" i="13"/>
  <c r="L219" i="13" s="1"/>
  <c r="L221" i="13" s="1"/>
  <c r="L53" i="13" s="1"/>
  <c r="L95" i="13" s="1"/>
  <c r="AZ167" i="13"/>
  <c r="P175" i="13"/>
  <c r="P219" i="13" s="1"/>
  <c r="P221" i="13" s="1"/>
  <c r="P53" i="13" s="1"/>
  <c r="P95" i="13" s="1"/>
  <c r="BB167" i="13"/>
  <c r="T175" i="13"/>
  <c r="T219" i="13" s="1"/>
  <c r="T221" i="13" s="1"/>
  <c r="T53" i="13" s="1"/>
  <c r="T95" i="13" s="1"/>
  <c r="BH167" i="13"/>
  <c r="AB175" i="13"/>
  <c r="AB219" i="13" s="1"/>
  <c r="AB221" i="13" s="1"/>
  <c r="AB53" i="13" s="1"/>
  <c r="AB95" i="13" s="1"/>
  <c r="BM166" i="13"/>
  <c r="BN166" i="13" s="1"/>
  <c r="AO167" i="13"/>
  <c r="AO45" i="13" s="1"/>
  <c r="Z38" i="15" s="1"/>
  <c r="L38" i="15" s="1"/>
  <c r="AR167" i="12"/>
  <c r="F175" i="12"/>
  <c r="F219" i="12" s="1"/>
  <c r="F221" i="12" s="1"/>
  <c r="F53" i="12" s="1"/>
  <c r="F95" i="12" s="1"/>
  <c r="AX167" i="12"/>
  <c r="N175" i="12"/>
  <c r="N219" i="12" s="1"/>
  <c r="N221" i="12" s="1"/>
  <c r="N53" i="12" s="1"/>
  <c r="N95" i="12" s="1"/>
  <c r="BD167" i="12"/>
  <c r="V175" i="12"/>
  <c r="V219" i="12" s="1"/>
  <c r="V221" i="12" s="1"/>
  <c r="V53" i="12" s="1"/>
  <c r="V95" i="12" s="1"/>
  <c r="BF167" i="12"/>
  <c r="Z175" i="12"/>
  <c r="Z219" i="12" s="1"/>
  <c r="Z221" i="12" s="1"/>
  <c r="Z53" i="12" s="1"/>
  <c r="Z95" i="12" s="1"/>
  <c r="BJ167" i="12"/>
  <c r="AD175" i="12"/>
  <c r="AD219" i="12" s="1"/>
  <c r="AD221" i="12" s="1"/>
  <c r="AD53" i="12" s="1"/>
  <c r="AD95" i="12" s="1"/>
  <c r="BL167" i="12"/>
  <c r="AH175" i="12"/>
  <c r="AH219" i="12" s="1"/>
  <c r="AH221" i="12" s="1"/>
  <c r="AH53" i="12" s="1"/>
  <c r="AH95" i="12" s="1"/>
  <c r="AQ167" i="12"/>
  <c r="E175" i="12"/>
  <c r="E219" i="12" s="1"/>
  <c r="E221" i="12" s="1"/>
  <c r="E53" i="12" s="1"/>
  <c r="AU167" i="12"/>
  <c r="I175" i="12"/>
  <c r="I219" i="12" s="1"/>
  <c r="I221" i="12" s="1"/>
  <c r="I53" i="12" s="1"/>
  <c r="I95" i="12" s="1"/>
  <c r="AW167" i="12"/>
  <c r="M175" i="12"/>
  <c r="M219" i="12" s="1"/>
  <c r="M221" i="12" s="1"/>
  <c r="M53" i="12" s="1"/>
  <c r="M95" i="12" s="1"/>
  <c r="BC167" i="12"/>
  <c r="U175" i="12"/>
  <c r="U219" i="12" s="1"/>
  <c r="U221" i="12" s="1"/>
  <c r="U53" i="12" s="1"/>
  <c r="U95" i="12" s="1"/>
  <c r="BI167" i="12"/>
  <c r="AC175" i="12"/>
  <c r="AC219" i="12" s="1"/>
  <c r="AC221" i="12" s="1"/>
  <c r="AC53" i="12" s="1"/>
  <c r="AC95" i="12" s="1"/>
  <c r="BK167" i="12"/>
  <c r="AG175" i="12"/>
  <c r="AG219" i="12" s="1"/>
  <c r="AG221" i="12" s="1"/>
  <c r="AG53" i="12" s="1"/>
  <c r="AG95" i="12" s="1"/>
  <c r="AO167" i="12"/>
  <c r="AO45" i="12" s="1"/>
  <c r="Y38" i="15" s="1"/>
  <c r="K38" i="15" s="1"/>
  <c r="BM166" i="12"/>
  <c r="BN166" i="12" s="1"/>
  <c r="AT167" i="12"/>
  <c r="H175" i="12"/>
  <c r="H219" i="12" s="1"/>
  <c r="H221" i="12" s="1"/>
  <c r="H53" i="12" s="1"/>
  <c r="H95" i="12" s="1"/>
  <c r="AV167" i="12"/>
  <c r="L175" i="12"/>
  <c r="L219" i="12" s="1"/>
  <c r="L221" i="12" s="1"/>
  <c r="L53" i="12" s="1"/>
  <c r="L95" i="12" s="1"/>
  <c r="AZ167" i="12"/>
  <c r="P175" i="12"/>
  <c r="P219" i="12" s="1"/>
  <c r="P221" i="12" s="1"/>
  <c r="P53" i="12" s="1"/>
  <c r="P95" i="12" s="1"/>
  <c r="BB167" i="12"/>
  <c r="T175" i="12"/>
  <c r="T219" i="12" s="1"/>
  <c r="T221" i="12" s="1"/>
  <c r="T53" i="12" s="1"/>
  <c r="T95" i="12" s="1"/>
  <c r="BH167" i="12"/>
  <c r="AB175" i="12"/>
  <c r="AB219" i="12" s="1"/>
  <c r="AB221" i="12" s="1"/>
  <c r="AB53" i="12" s="1"/>
  <c r="AB95" i="12" s="1"/>
  <c r="AS167" i="12"/>
  <c r="G175" i="12"/>
  <c r="G219" i="12" s="1"/>
  <c r="G221" i="12" s="1"/>
  <c r="G53" i="12" s="1"/>
  <c r="G95" i="12" s="1"/>
  <c r="AY167" i="12"/>
  <c r="O175" i="12"/>
  <c r="O219" i="12" s="1"/>
  <c r="O221" i="12" s="1"/>
  <c r="O53" i="12" s="1"/>
  <c r="O95" i="12" s="1"/>
  <c r="BA167" i="12"/>
  <c r="S175" i="12"/>
  <c r="S219" i="12" s="1"/>
  <c r="S221" i="12" s="1"/>
  <c r="S53" i="12" s="1"/>
  <c r="S95" i="12" s="1"/>
  <c r="BE167" i="12"/>
  <c r="W175" i="12"/>
  <c r="W219" i="12" s="1"/>
  <c r="W221" i="12" s="1"/>
  <c r="W53" i="12" s="1"/>
  <c r="W95" i="12" s="1"/>
  <c r="BG167" i="12"/>
  <c r="AA175" i="12"/>
  <c r="AA219" i="12" s="1"/>
  <c r="AA221" i="12" s="1"/>
  <c r="AA53" i="12" s="1"/>
  <c r="AA95" i="12" s="1"/>
  <c r="BM165" i="11"/>
  <c r="BN165" i="11" s="1"/>
  <c r="AR166" i="11"/>
  <c r="BB166" i="11"/>
  <c r="AS166" i="11"/>
  <c r="AY166" i="11"/>
  <c r="BA166" i="11"/>
  <c r="BE166" i="11"/>
  <c r="BG166" i="11"/>
  <c r="AN167" i="11"/>
  <c r="AN175" i="11" s="1"/>
  <c r="AN219" i="11" s="1"/>
  <c r="AN221" i="11" s="1"/>
  <c r="AN53" i="11" s="1"/>
  <c r="AN95" i="11" s="1"/>
  <c r="AL167" i="11"/>
  <c r="AL175" i="11" s="1"/>
  <c r="AL219" i="11" s="1"/>
  <c r="AL221" i="11" s="1"/>
  <c r="AJ167" i="11"/>
  <c r="AJ175" i="11" s="1"/>
  <c r="AJ219" i="11" s="1"/>
  <c r="AJ221" i="11" s="1"/>
  <c r="AJ53" i="11" s="1"/>
  <c r="AJ95" i="11" s="1"/>
  <c r="AH167" i="11"/>
  <c r="AF167" i="11"/>
  <c r="AF175" i="11" s="1"/>
  <c r="AF219" i="11" s="1"/>
  <c r="AF221" i="11" s="1"/>
  <c r="AD167" i="11"/>
  <c r="AB167" i="11"/>
  <c r="Z167" i="11"/>
  <c r="X167" i="11"/>
  <c r="X175" i="11" s="1"/>
  <c r="X219" i="11" s="1"/>
  <c r="X221" i="11" s="1"/>
  <c r="V167" i="11"/>
  <c r="T167" i="11"/>
  <c r="R167" i="11"/>
  <c r="R175" i="11" s="1"/>
  <c r="R219" i="11" s="1"/>
  <c r="R221" i="11" s="1"/>
  <c r="P167" i="11"/>
  <c r="N167" i="11"/>
  <c r="L167" i="11"/>
  <c r="J167" i="11"/>
  <c r="J175" i="11" s="1"/>
  <c r="J219" i="11" s="1"/>
  <c r="J221" i="11" s="1"/>
  <c r="H167" i="11"/>
  <c r="F167" i="11"/>
  <c r="D167" i="11"/>
  <c r="D175" i="11" s="1"/>
  <c r="D219" i="11" s="1"/>
  <c r="D221" i="11" s="1"/>
  <c r="AM167" i="11"/>
  <c r="AM175" i="11" s="1"/>
  <c r="AM219" i="11" s="1"/>
  <c r="AM221" i="11" s="1"/>
  <c r="AK167" i="11"/>
  <c r="AK175" i="11" s="1"/>
  <c r="AK219" i="11" s="1"/>
  <c r="AK221" i="11" s="1"/>
  <c r="AK53" i="11" s="1"/>
  <c r="AK95" i="11" s="1"/>
  <c r="AI167" i="11"/>
  <c r="AI175" i="11" s="1"/>
  <c r="AI219" i="11" s="1"/>
  <c r="AI221" i="11" s="1"/>
  <c r="AI53" i="11" s="1"/>
  <c r="AI95" i="11" s="1"/>
  <c r="AG167" i="11"/>
  <c r="AE167" i="11"/>
  <c r="AE175" i="11" s="1"/>
  <c r="AE219" i="11" s="1"/>
  <c r="AE221" i="11" s="1"/>
  <c r="AC167" i="11"/>
  <c r="AA167" i="11"/>
  <c r="Y167" i="11"/>
  <c r="Y175" i="11" s="1"/>
  <c r="Y219" i="11" s="1"/>
  <c r="Y221" i="11" s="1"/>
  <c r="W167" i="11"/>
  <c r="U167" i="11"/>
  <c r="S167" i="11"/>
  <c r="Q167" i="11"/>
  <c r="Q175" i="11" s="1"/>
  <c r="Q219" i="11" s="1"/>
  <c r="Q221" i="11" s="1"/>
  <c r="O167" i="11"/>
  <c r="M167" i="11"/>
  <c r="K167" i="11"/>
  <c r="K175" i="11" s="1"/>
  <c r="K219" i="11" s="1"/>
  <c r="K221" i="11" s="1"/>
  <c r="I167" i="11"/>
  <c r="G167" i="11"/>
  <c r="E167" i="11"/>
  <c r="BL166" i="11"/>
  <c r="AQ166" i="11"/>
  <c r="AU166" i="11"/>
  <c r="AW166" i="11"/>
  <c r="BC166" i="11"/>
  <c r="BI166" i="11"/>
  <c r="BK166" i="11"/>
  <c r="AR167" i="10"/>
  <c r="F175" i="10"/>
  <c r="F219" i="10" s="1"/>
  <c r="F221" i="10" s="1"/>
  <c r="F53" i="10" s="1"/>
  <c r="F95" i="10" s="1"/>
  <c r="AX167" i="10"/>
  <c r="N175" i="10"/>
  <c r="N219" i="10" s="1"/>
  <c r="N221" i="10" s="1"/>
  <c r="N53" i="10" s="1"/>
  <c r="N95" i="10" s="1"/>
  <c r="BD167" i="10"/>
  <c r="V175" i="10"/>
  <c r="V219" i="10" s="1"/>
  <c r="V221" i="10" s="1"/>
  <c r="V53" i="10" s="1"/>
  <c r="V95" i="10" s="1"/>
  <c r="BF167" i="10"/>
  <c r="Z175" i="10"/>
  <c r="Z219" i="10" s="1"/>
  <c r="Z221" i="10" s="1"/>
  <c r="Z53" i="10" s="1"/>
  <c r="Z95" i="10" s="1"/>
  <c r="BJ167" i="10"/>
  <c r="AD175" i="10"/>
  <c r="AD219" i="10" s="1"/>
  <c r="AD221" i="10" s="1"/>
  <c r="AD53" i="10" s="1"/>
  <c r="AD95" i="10" s="1"/>
  <c r="BL167" i="10"/>
  <c r="AH175" i="10"/>
  <c r="AH219" i="10" s="1"/>
  <c r="AH221" i="10" s="1"/>
  <c r="AH53" i="10" s="1"/>
  <c r="AH95" i="10" s="1"/>
  <c r="AQ167" i="10"/>
  <c r="E175" i="10"/>
  <c r="E219" i="10" s="1"/>
  <c r="E221" i="10" s="1"/>
  <c r="E53" i="10" s="1"/>
  <c r="AU167" i="10"/>
  <c r="I175" i="10"/>
  <c r="I219" i="10" s="1"/>
  <c r="I221" i="10" s="1"/>
  <c r="I53" i="10" s="1"/>
  <c r="I95" i="10" s="1"/>
  <c r="AW167" i="10"/>
  <c r="M175" i="10"/>
  <c r="M219" i="10" s="1"/>
  <c r="M221" i="10" s="1"/>
  <c r="M53" i="10" s="1"/>
  <c r="M95" i="10" s="1"/>
  <c r="BC167" i="10"/>
  <c r="U175" i="10"/>
  <c r="U219" i="10" s="1"/>
  <c r="U221" i="10" s="1"/>
  <c r="U53" i="10" s="1"/>
  <c r="U95" i="10" s="1"/>
  <c r="BI167" i="10"/>
  <c r="AC175" i="10"/>
  <c r="AC219" i="10" s="1"/>
  <c r="AC221" i="10" s="1"/>
  <c r="AC53" i="10" s="1"/>
  <c r="AC95" i="10" s="1"/>
  <c r="BK167" i="10"/>
  <c r="AG175" i="10"/>
  <c r="AG219" i="10" s="1"/>
  <c r="AG221" i="10" s="1"/>
  <c r="AG53" i="10" s="1"/>
  <c r="AG95" i="10" s="1"/>
  <c r="AO167" i="10"/>
  <c r="AO45" i="10" s="1"/>
  <c r="W38" i="15" s="1"/>
  <c r="I38" i="15" s="1"/>
  <c r="BM166" i="10"/>
  <c r="BN166" i="10" s="1"/>
  <c r="AT167" i="10"/>
  <c r="H175" i="10"/>
  <c r="H219" i="10" s="1"/>
  <c r="H221" i="10" s="1"/>
  <c r="H53" i="10" s="1"/>
  <c r="H95" i="10" s="1"/>
  <c r="AV167" i="10"/>
  <c r="L175" i="10"/>
  <c r="L219" i="10" s="1"/>
  <c r="L221" i="10" s="1"/>
  <c r="L53" i="10" s="1"/>
  <c r="L95" i="10" s="1"/>
  <c r="AZ167" i="10"/>
  <c r="P175" i="10"/>
  <c r="P219" i="10" s="1"/>
  <c r="P221" i="10" s="1"/>
  <c r="P53" i="10" s="1"/>
  <c r="P95" i="10" s="1"/>
  <c r="BB167" i="10"/>
  <c r="T175" i="10"/>
  <c r="T219" i="10" s="1"/>
  <c r="T221" i="10" s="1"/>
  <c r="T53" i="10" s="1"/>
  <c r="T95" i="10" s="1"/>
  <c r="BH167" i="10"/>
  <c r="AB175" i="10"/>
  <c r="AB219" i="10" s="1"/>
  <c r="AB221" i="10" s="1"/>
  <c r="AB53" i="10" s="1"/>
  <c r="AB95" i="10" s="1"/>
  <c r="AS167" i="10"/>
  <c r="G175" i="10"/>
  <c r="G219" i="10" s="1"/>
  <c r="G221" i="10" s="1"/>
  <c r="G53" i="10" s="1"/>
  <c r="G95" i="10" s="1"/>
  <c r="AY167" i="10"/>
  <c r="O175" i="10"/>
  <c r="O219" i="10" s="1"/>
  <c r="O221" i="10" s="1"/>
  <c r="O53" i="10" s="1"/>
  <c r="O95" i="10" s="1"/>
  <c r="BA167" i="10"/>
  <c r="S175" i="10"/>
  <c r="S219" i="10" s="1"/>
  <c r="S221" i="10" s="1"/>
  <c r="S53" i="10" s="1"/>
  <c r="S95" i="10" s="1"/>
  <c r="BE167" i="10"/>
  <c r="W175" i="10"/>
  <c r="W219" i="10" s="1"/>
  <c r="W221" i="10" s="1"/>
  <c r="W53" i="10" s="1"/>
  <c r="W95" i="10" s="1"/>
  <c r="BG167" i="10"/>
  <c r="AA175" i="10"/>
  <c r="AA219" i="10" s="1"/>
  <c r="AA221" i="10" s="1"/>
  <c r="AA53" i="10" s="1"/>
  <c r="AA95" i="10" s="1"/>
  <c r="BM165" i="9"/>
  <c r="BN165" i="9" s="1"/>
  <c r="AO166" i="9"/>
  <c r="AO44" i="9" s="1"/>
  <c r="V37" i="15" s="1"/>
  <c r="H37" i="15" s="1"/>
  <c r="AT166" i="9"/>
  <c r="AZ166" i="9"/>
  <c r="AQ166" i="9"/>
  <c r="AU166" i="9"/>
  <c r="AW166" i="9"/>
  <c r="BC166" i="9"/>
  <c r="BI166" i="9"/>
  <c r="BK166" i="9"/>
  <c r="AN167" i="9"/>
  <c r="AN175" i="9" s="1"/>
  <c r="AN219" i="9" s="1"/>
  <c r="AN221" i="9" s="1"/>
  <c r="AL167" i="9"/>
  <c r="AL175" i="9" s="1"/>
  <c r="AL219" i="9" s="1"/>
  <c r="AL221" i="9" s="1"/>
  <c r="AJ167" i="9"/>
  <c r="AJ175" i="9" s="1"/>
  <c r="AJ219" i="9" s="1"/>
  <c r="AJ221" i="9" s="1"/>
  <c r="AJ53" i="9" s="1"/>
  <c r="AJ95" i="9" s="1"/>
  <c r="AH167" i="9"/>
  <c r="AF167" i="9"/>
  <c r="AF175" i="9" s="1"/>
  <c r="AF219" i="9" s="1"/>
  <c r="AF221" i="9" s="1"/>
  <c r="AD167" i="9"/>
  <c r="AB167" i="9"/>
  <c r="Z167" i="9"/>
  <c r="X167" i="9"/>
  <c r="X175" i="9" s="1"/>
  <c r="X219" i="9" s="1"/>
  <c r="X221" i="9" s="1"/>
  <c r="V167" i="9"/>
  <c r="T167" i="9"/>
  <c r="R167" i="9"/>
  <c r="R175" i="9" s="1"/>
  <c r="R219" i="9" s="1"/>
  <c r="R221" i="9" s="1"/>
  <c r="P167" i="9"/>
  <c r="N167" i="9"/>
  <c r="L167" i="9"/>
  <c r="J167" i="9"/>
  <c r="J175" i="9" s="1"/>
  <c r="J219" i="9" s="1"/>
  <c r="J221" i="9" s="1"/>
  <c r="H167" i="9"/>
  <c r="F167" i="9"/>
  <c r="D167" i="9"/>
  <c r="D175" i="9" s="1"/>
  <c r="D219" i="9" s="1"/>
  <c r="D221" i="9" s="1"/>
  <c r="AM167" i="9"/>
  <c r="AM175" i="9" s="1"/>
  <c r="AM219" i="9" s="1"/>
  <c r="AM221" i="9" s="1"/>
  <c r="AK167" i="9"/>
  <c r="AK175" i="9" s="1"/>
  <c r="AK219" i="9" s="1"/>
  <c r="AK221" i="9" s="1"/>
  <c r="AK53" i="9" s="1"/>
  <c r="AK95" i="9" s="1"/>
  <c r="AI167" i="9"/>
  <c r="AI175" i="9" s="1"/>
  <c r="AI219" i="9" s="1"/>
  <c r="AI221" i="9" s="1"/>
  <c r="AI53" i="9" s="1"/>
  <c r="AI95" i="9" s="1"/>
  <c r="AG167" i="9"/>
  <c r="AE167" i="9"/>
  <c r="AE175" i="9" s="1"/>
  <c r="AE219" i="9" s="1"/>
  <c r="AE221" i="9" s="1"/>
  <c r="AC167" i="9"/>
  <c r="AA167" i="9"/>
  <c r="Y167" i="9"/>
  <c r="Y175" i="9" s="1"/>
  <c r="Y219" i="9" s="1"/>
  <c r="Y221" i="9" s="1"/>
  <c r="W167" i="9"/>
  <c r="U167" i="9"/>
  <c r="S167" i="9"/>
  <c r="Q167" i="9"/>
  <c r="Q175" i="9" s="1"/>
  <c r="Q219" i="9" s="1"/>
  <c r="Q221" i="9" s="1"/>
  <c r="O167" i="9"/>
  <c r="M167" i="9"/>
  <c r="K167" i="9"/>
  <c r="K175" i="9" s="1"/>
  <c r="K219" i="9" s="1"/>
  <c r="K221" i="9" s="1"/>
  <c r="I167" i="9"/>
  <c r="G167" i="9"/>
  <c r="E167" i="9"/>
  <c r="AV166" i="9"/>
  <c r="BB166" i="9"/>
  <c r="BH166" i="9"/>
  <c r="AS166" i="9"/>
  <c r="AY166" i="9"/>
  <c r="BA166" i="9"/>
  <c r="BE166" i="9"/>
  <c r="BG166" i="9"/>
  <c r="AO166" i="8"/>
  <c r="AO44" i="8" s="1"/>
  <c r="U37" i="15" s="1"/>
  <c r="G37" i="15" s="1"/>
  <c r="AR166" i="8"/>
  <c r="AX166" i="8"/>
  <c r="BD166" i="8"/>
  <c r="BF166" i="8"/>
  <c r="BJ166" i="8"/>
  <c r="BL166" i="8"/>
  <c r="AM167" i="8"/>
  <c r="AM175" i="8" s="1"/>
  <c r="AM219" i="8" s="1"/>
  <c r="AM221" i="8" s="1"/>
  <c r="AK167" i="8"/>
  <c r="AK175" i="8" s="1"/>
  <c r="AK219" i="8" s="1"/>
  <c r="AK221" i="8" s="1"/>
  <c r="AK53" i="8" s="1"/>
  <c r="AK95" i="8" s="1"/>
  <c r="AI167" i="8"/>
  <c r="AI175" i="8" s="1"/>
  <c r="AI219" i="8" s="1"/>
  <c r="AI221" i="8" s="1"/>
  <c r="AI53" i="8" s="1"/>
  <c r="AI95" i="8" s="1"/>
  <c r="AG167" i="8"/>
  <c r="AE167" i="8"/>
  <c r="AE175" i="8" s="1"/>
  <c r="AE219" i="8" s="1"/>
  <c r="AE221" i="8" s="1"/>
  <c r="AC167" i="8"/>
  <c r="AA167" i="8"/>
  <c r="Y167" i="8"/>
  <c r="Y175" i="8" s="1"/>
  <c r="Y219" i="8" s="1"/>
  <c r="Y221" i="8" s="1"/>
  <c r="W167" i="8"/>
  <c r="U167" i="8"/>
  <c r="S167" i="8"/>
  <c r="Q167" i="8"/>
  <c r="Q175" i="8" s="1"/>
  <c r="Q219" i="8" s="1"/>
  <c r="Q221" i="8" s="1"/>
  <c r="O167" i="8"/>
  <c r="M167" i="8"/>
  <c r="K167" i="8"/>
  <c r="K175" i="8" s="1"/>
  <c r="K219" i="8" s="1"/>
  <c r="K221" i="8" s="1"/>
  <c r="I167" i="8"/>
  <c r="G167" i="8"/>
  <c r="E167" i="8"/>
  <c r="AN167" i="8"/>
  <c r="AN175" i="8" s="1"/>
  <c r="AN219" i="8" s="1"/>
  <c r="AN221" i="8" s="1"/>
  <c r="AN53" i="8" s="1"/>
  <c r="AN95" i="8" s="1"/>
  <c r="AL167" i="8"/>
  <c r="AL175" i="8" s="1"/>
  <c r="AL219" i="8" s="1"/>
  <c r="AL221" i="8" s="1"/>
  <c r="AJ167" i="8"/>
  <c r="AJ175" i="8" s="1"/>
  <c r="AJ219" i="8" s="1"/>
  <c r="AJ221" i="8" s="1"/>
  <c r="AJ53" i="8" s="1"/>
  <c r="AJ95" i="8" s="1"/>
  <c r="AH167" i="8"/>
  <c r="AF167" i="8"/>
  <c r="AF175" i="8" s="1"/>
  <c r="AF219" i="8" s="1"/>
  <c r="AF221" i="8" s="1"/>
  <c r="AD167" i="8"/>
  <c r="AB167" i="8"/>
  <c r="Z167" i="8"/>
  <c r="X167" i="8"/>
  <c r="X175" i="8" s="1"/>
  <c r="X219" i="8" s="1"/>
  <c r="X221" i="8" s="1"/>
  <c r="V167" i="8"/>
  <c r="T167" i="8"/>
  <c r="R167" i="8"/>
  <c r="R175" i="8" s="1"/>
  <c r="R219" i="8" s="1"/>
  <c r="R221" i="8" s="1"/>
  <c r="P167" i="8"/>
  <c r="N167" i="8"/>
  <c r="L167" i="8"/>
  <c r="J167" i="8"/>
  <c r="J175" i="8" s="1"/>
  <c r="J219" i="8" s="1"/>
  <c r="J221" i="8" s="1"/>
  <c r="H167" i="8"/>
  <c r="F167" i="8"/>
  <c r="D167" i="8"/>
  <c r="D175" i="8" s="1"/>
  <c r="D219" i="8" s="1"/>
  <c r="D221" i="8" s="1"/>
  <c r="BM165" i="8"/>
  <c r="BN165" i="8" s="1"/>
  <c r="AS166" i="8"/>
  <c r="AY166" i="8"/>
  <c r="BA166" i="8"/>
  <c r="BE166" i="8"/>
  <c r="BG166" i="8"/>
  <c r="AT166" i="8"/>
  <c r="AV166" i="8"/>
  <c r="AZ166" i="8"/>
  <c r="BB166" i="8"/>
  <c r="BH166" i="8"/>
  <c r="AV167" i="7"/>
  <c r="L175" i="7"/>
  <c r="L219" i="7" s="1"/>
  <c r="L221" i="7" s="1"/>
  <c r="L53" i="7" s="1"/>
  <c r="L95" i="7" s="1"/>
  <c r="AR167" i="7"/>
  <c r="F175" i="7"/>
  <c r="F219" i="7" s="1"/>
  <c r="F221" i="7" s="1"/>
  <c r="F53" i="7" s="1"/>
  <c r="F95" i="7" s="1"/>
  <c r="AX167" i="7"/>
  <c r="N175" i="7"/>
  <c r="N219" i="7" s="1"/>
  <c r="N221" i="7" s="1"/>
  <c r="N53" i="7" s="1"/>
  <c r="N95" i="7" s="1"/>
  <c r="BD167" i="7"/>
  <c r="V175" i="7"/>
  <c r="V219" i="7" s="1"/>
  <c r="V221" i="7" s="1"/>
  <c r="V53" i="7" s="1"/>
  <c r="V95" i="7" s="1"/>
  <c r="BF167" i="7"/>
  <c r="Z175" i="7"/>
  <c r="Z219" i="7" s="1"/>
  <c r="Z221" i="7" s="1"/>
  <c r="Z53" i="7" s="1"/>
  <c r="Z95" i="7" s="1"/>
  <c r="BJ167" i="7"/>
  <c r="AD175" i="7"/>
  <c r="AD219" i="7" s="1"/>
  <c r="AD221" i="7" s="1"/>
  <c r="AD53" i="7" s="1"/>
  <c r="AD95" i="7" s="1"/>
  <c r="BL167" i="7"/>
  <c r="AH175" i="7"/>
  <c r="AH219" i="7" s="1"/>
  <c r="AH221" i="7" s="1"/>
  <c r="AH53" i="7" s="1"/>
  <c r="AH95" i="7" s="1"/>
  <c r="AQ167" i="7"/>
  <c r="E175" i="7"/>
  <c r="E219" i="7" s="1"/>
  <c r="E221" i="7" s="1"/>
  <c r="E53" i="7" s="1"/>
  <c r="AU167" i="7"/>
  <c r="I175" i="7"/>
  <c r="I219" i="7" s="1"/>
  <c r="I221" i="7" s="1"/>
  <c r="I53" i="7" s="1"/>
  <c r="I95" i="7" s="1"/>
  <c r="AW167" i="7"/>
  <c r="M175" i="7"/>
  <c r="M219" i="7" s="1"/>
  <c r="M221" i="7" s="1"/>
  <c r="M53" i="7" s="1"/>
  <c r="M95" i="7" s="1"/>
  <c r="BC167" i="7"/>
  <c r="U175" i="7"/>
  <c r="U219" i="7" s="1"/>
  <c r="U221" i="7" s="1"/>
  <c r="U53" i="7" s="1"/>
  <c r="U95" i="7" s="1"/>
  <c r="BI167" i="7"/>
  <c r="AC175" i="7"/>
  <c r="AC219" i="7" s="1"/>
  <c r="AC221" i="7" s="1"/>
  <c r="AC53" i="7" s="1"/>
  <c r="AC95" i="7" s="1"/>
  <c r="BK167" i="7"/>
  <c r="AG175" i="7"/>
  <c r="AG219" i="7" s="1"/>
  <c r="AG221" i="7" s="1"/>
  <c r="AG53" i="7" s="1"/>
  <c r="AG95" i="7" s="1"/>
  <c r="AO167" i="7"/>
  <c r="AO45" i="7" s="1"/>
  <c r="T38" i="15" s="1"/>
  <c r="F38" i="15" s="1"/>
  <c r="BM166" i="7"/>
  <c r="BN166" i="7" s="1"/>
  <c r="AT167" i="7"/>
  <c r="H175" i="7"/>
  <c r="H219" i="7" s="1"/>
  <c r="H221" i="7" s="1"/>
  <c r="H53" i="7" s="1"/>
  <c r="H95" i="7" s="1"/>
  <c r="AZ167" i="7"/>
  <c r="P175" i="7"/>
  <c r="P219" i="7" s="1"/>
  <c r="P221" i="7" s="1"/>
  <c r="P53" i="7" s="1"/>
  <c r="P95" i="7" s="1"/>
  <c r="BB167" i="7"/>
  <c r="T175" i="7"/>
  <c r="T219" i="7" s="1"/>
  <c r="T221" i="7" s="1"/>
  <c r="T53" i="7" s="1"/>
  <c r="T95" i="7" s="1"/>
  <c r="BH167" i="7"/>
  <c r="AB175" i="7"/>
  <c r="AB219" i="7" s="1"/>
  <c r="AB221" i="7" s="1"/>
  <c r="AB53" i="7" s="1"/>
  <c r="AB95" i="7" s="1"/>
  <c r="AS167" i="7"/>
  <c r="G175" i="7"/>
  <c r="G219" i="7" s="1"/>
  <c r="G221" i="7" s="1"/>
  <c r="G53" i="7" s="1"/>
  <c r="G95" i="7" s="1"/>
  <c r="AY167" i="7"/>
  <c r="O175" i="7"/>
  <c r="O219" i="7" s="1"/>
  <c r="O221" i="7" s="1"/>
  <c r="O53" i="7" s="1"/>
  <c r="O95" i="7" s="1"/>
  <c r="BA167" i="7"/>
  <c r="S175" i="7"/>
  <c r="S219" i="7" s="1"/>
  <c r="S221" i="7" s="1"/>
  <c r="S53" i="7" s="1"/>
  <c r="S95" i="7" s="1"/>
  <c r="BE167" i="7"/>
  <c r="W175" i="7"/>
  <c r="W219" i="7" s="1"/>
  <c r="W221" i="7" s="1"/>
  <c r="W53" i="7" s="1"/>
  <c r="W95" i="7" s="1"/>
  <c r="BG167" i="7"/>
  <c r="AA175" i="7"/>
  <c r="AA219" i="7" s="1"/>
  <c r="AA221" i="7" s="1"/>
  <c r="AA53" i="7" s="1"/>
  <c r="AA95" i="7" s="1"/>
  <c r="BA167" i="6"/>
  <c r="S175" i="6"/>
  <c r="S219" i="6" s="1"/>
  <c r="S221" i="6" s="1"/>
  <c r="S53" i="6" s="1"/>
  <c r="S95" i="6" s="1"/>
  <c r="AT167" i="6"/>
  <c r="H175" i="6"/>
  <c r="H219" i="6" s="1"/>
  <c r="H221" i="6" s="1"/>
  <c r="H53" i="6" s="1"/>
  <c r="H95" i="6" s="1"/>
  <c r="AV167" i="6"/>
  <c r="L175" i="6"/>
  <c r="L219" i="6" s="1"/>
  <c r="L221" i="6" s="1"/>
  <c r="L53" i="6" s="1"/>
  <c r="L95" i="6" s="1"/>
  <c r="AZ167" i="6"/>
  <c r="P175" i="6"/>
  <c r="P219" i="6" s="1"/>
  <c r="P221" i="6" s="1"/>
  <c r="P53" i="6" s="1"/>
  <c r="P95" i="6" s="1"/>
  <c r="BB167" i="6"/>
  <c r="T175" i="6"/>
  <c r="T219" i="6" s="1"/>
  <c r="T221" i="6" s="1"/>
  <c r="T53" i="6" s="1"/>
  <c r="T95" i="6" s="1"/>
  <c r="BH167" i="6"/>
  <c r="AB175" i="6"/>
  <c r="AB219" i="6" s="1"/>
  <c r="AB221" i="6" s="1"/>
  <c r="AB53" i="6" s="1"/>
  <c r="AB95" i="6" s="1"/>
  <c r="BM166" i="6"/>
  <c r="BN166" i="6" s="1"/>
  <c r="AS167" i="6"/>
  <c r="G175" i="6"/>
  <c r="G219" i="6" s="1"/>
  <c r="G221" i="6" s="1"/>
  <c r="G53" i="6" s="1"/>
  <c r="G95" i="6" s="1"/>
  <c r="AY167" i="6"/>
  <c r="O175" i="6"/>
  <c r="O219" i="6" s="1"/>
  <c r="O221" i="6" s="1"/>
  <c r="O53" i="6" s="1"/>
  <c r="O95" i="6" s="1"/>
  <c r="BE167" i="6"/>
  <c r="W175" i="6"/>
  <c r="W219" i="6" s="1"/>
  <c r="W221" i="6" s="1"/>
  <c r="W53" i="6" s="1"/>
  <c r="W95" i="6" s="1"/>
  <c r="BG167" i="6"/>
  <c r="AA175" i="6"/>
  <c r="AA219" i="6" s="1"/>
  <c r="AA221" i="6" s="1"/>
  <c r="AA53" i="6" s="1"/>
  <c r="AA95" i="6" s="1"/>
  <c r="AQ167" i="6"/>
  <c r="E175" i="6"/>
  <c r="E219" i="6" s="1"/>
  <c r="E221" i="6" s="1"/>
  <c r="E53" i="6" s="1"/>
  <c r="AU167" i="6"/>
  <c r="I175" i="6"/>
  <c r="I219" i="6" s="1"/>
  <c r="I221" i="6" s="1"/>
  <c r="I53" i="6" s="1"/>
  <c r="I95" i="6" s="1"/>
  <c r="AW167" i="6"/>
  <c r="M175" i="6"/>
  <c r="M219" i="6" s="1"/>
  <c r="M221" i="6" s="1"/>
  <c r="M53" i="6" s="1"/>
  <c r="M95" i="6" s="1"/>
  <c r="BC167" i="6"/>
  <c r="U175" i="6"/>
  <c r="U219" i="6" s="1"/>
  <c r="U221" i="6" s="1"/>
  <c r="U53" i="6" s="1"/>
  <c r="U95" i="6" s="1"/>
  <c r="BI167" i="6"/>
  <c r="AC175" i="6"/>
  <c r="AC219" i="6" s="1"/>
  <c r="AC221" i="6" s="1"/>
  <c r="AC53" i="6" s="1"/>
  <c r="AC95" i="6" s="1"/>
  <c r="BK167" i="6"/>
  <c r="AG175" i="6"/>
  <c r="AG219" i="6" s="1"/>
  <c r="AG221" i="6" s="1"/>
  <c r="AG53" i="6" s="1"/>
  <c r="AG95" i="6" s="1"/>
  <c r="AR167" i="6"/>
  <c r="F175" i="6"/>
  <c r="F219" i="6" s="1"/>
  <c r="F221" i="6" s="1"/>
  <c r="F53" i="6" s="1"/>
  <c r="F95" i="6" s="1"/>
  <c r="AX167" i="6"/>
  <c r="N175" i="6"/>
  <c r="N219" i="6" s="1"/>
  <c r="N221" i="6" s="1"/>
  <c r="N53" i="6" s="1"/>
  <c r="N95" i="6" s="1"/>
  <c r="BD167" i="6"/>
  <c r="V175" i="6"/>
  <c r="V219" i="6" s="1"/>
  <c r="V221" i="6" s="1"/>
  <c r="V53" i="6" s="1"/>
  <c r="V95" i="6" s="1"/>
  <c r="BF167" i="6"/>
  <c r="Z175" i="6"/>
  <c r="Z219" i="6" s="1"/>
  <c r="Z221" i="6" s="1"/>
  <c r="Z53" i="6" s="1"/>
  <c r="Z95" i="6" s="1"/>
  <c r="BJ167" i="6"/>
  <c r="AD175" i="6"/>
  <c r="AD219" i="6" s="1"/>
  <c r="AD221" i="6" s="1"/>
  <c r="AD53" i="6" s="1"/>
  <c r="AD95" i="6" s="1"/>
  <c r="BL167" i="6"/>
  <c r="AH175" i="6"/>
  <c r="AH219" i="6" s="1"/>
  <c r="AH221" i="6" s="1"/>
  <c r="AH53" i="6" s="1"/>
  <c r="AH95" i="6" s="1"/>
  <c r="AO167" i="6"/>
  <c r="AO45" i="6" s="1"/>
  <c r="S38" i="15" s="1"/>
  <c r="E38" i="15" s="1"/>
  <c r="BM165" i="5"/>
  <c r="BN165" i="5" s="1"/>
  <c r="BF166" i="5"/>
  <c r="AR166" i="5"/>
  <c r="BL166" i="5"/>
  <c r="AQ166" i="5"/>
  <c r="AU166" i="5"/>
  <c r="AW166" i="5"/>
  <c r="BC166" i="5"/>
  <c r="BI166" i="5"/>
  <c r="BK166" i="5"/>
  <c r="AN167" i="5"/>
  <c r="AN175" i="5" s="1"/>
  <c r="AN219" i="5" s="1"/>
  <c r="AN221" i="5" s="1"/>
  <c r="AN53" i="5" s="1"/>
  <c r="AN95" i="5" s="1"/>
  <c r="AL167" i="5"/>
  <c r="AL175" i="5" s="1"/>
  <c r="AL219" i="5" s="1"/>
  <c r="AL221" i="5" s="1"/>
  <c r="AJ167" i="5"/>
  <c r="AJ175" i="5" s="1"/>
  <c r="AJ219" i="5" s="1"/>
  <c r="AJ221" i="5" s="1"/>
  <c r="AJ53" i="5" s="1"/>
  <c r="AJ95" i="5" s="1"/>
  <c r="AH167" i="5"/>
  <c r="AF167" i="5"/>
  <c r="AF175" i="5" s="1"/>
  <c r="AF219" i="5" s="1"/>
  <c r="AF221" i="5" s="1"/>
  <c r="AD167" i="5"/>
  <c r="AB167" i="5"/>
  <c r="Z167" i="5"/>
  <c r="X167" i="5"/>
  <c r="X175" i="5" s="1"/>
  <c r="X219" i="5" s="1"/>
  <c r="X221" i="5" s="1"/>
  <c r="V167" i="5"/>
  <c r="T167" i="5"/>
  <c r="R167" i="5"/>
  <c r="R175" i="5" s="1"/>
  <c r="R219" i="5" s="1"/>
  <c r="R221" i="5" s="1"/>
  <c r="P167" i="5"/>
  <c r="N167" i="5"/>
  <c r="L167" i="5"/>
  <c r="J167" i="5"/>
  <c r="J175" i="5" s="1"/>
  <c r="J219" i="5" s="1"/>
  <c r="J221" i="5" s="1"/>
  <c r="H167" i="5"/>
  <c r="F167" i="5"/>
  <c r="D167" i="5"/>
  <c r="D175" i="5" s="1"/>
  <c r="D219" i="5" s="1"/>
  <c r="D221" i="5" s="1"/>
  <c r="AM167" i="5"/>
  <c r="AM175" i="5" s="1"/>
  <c r="AM219" i="5" s="1"/>
  <c r="AM221" i="5" s="1"/>
  <c r="AK167" i="5"/>
  <c r="AK175" i="5" s="1"/>
  <c r="AK219" i="5" s="1"/>
  <c r="AK221" i="5" s="1"/>
  <c r="AK53" i="5" s="1"/>
  <c r="AK95" i="5" s="1"/>
  <c r="AI167" i="5"/>
  <c r="AI175" i="5" s="1"/>
  <c r="AI219" i="5" s="1"/>
  <c r="AI221" i="5" s="1"/>
  <c r="AI53" i="5" s="1"/>
  <c r="AI95" i="5" s="1"/>
  <c r="AG167" i="5"/>
  <c r="AE167" i="5"/>
  <c r="AE175" i="5" s="1"/>
  <c r="AE219" i="5" s="1"/>
  <c r="AE221" i="5" s="1"/>
  <c r="AC167" i="5"/>
  <c r="AA167" i="5"/>
  <c r="Y167" i="5"/>
  <c r="Y175" i="5" s="1"/>
  <c r="Y219" i="5" s="1"/>
  <c r="Y221" i="5" s="1"/>
  <c r="W167" i="5"/>
  <c r="U167" i="5"/>
  <c r="S167" i="5"/>
  <c r="Q167" i="5"/>
  <c r="Q175" i="5" s="1"/>
  <c r="Q219" i="5" s="1"/>
  <c r="Q221" i="5" s="1"/>
  <c r="O167" i="5"/>
  <c r="M167" i="5"/>
  <c r="K167" i="5"/>
  <c r="K175" i="5" s="1"/>
  <c r="K219" i="5" s="1"/>
  <c r="K221" i="5" s="1"/>
  <c r="I167" i="5"/>
  <c r="G167" i="5"/>
  <c r="E167" i="5"/>
  <c r="AS166" i="5"/>
  <c r="AY166" i="5"/>
  <c r="BA166" i="5"/>
  <c r="BE166" i="5"/>
  <c r="BG166" i="5"/>
  <c r="BM167" i="1"/>
  <c r="BG167" i="1"/>
  <c r="AZ167" i="1"/>
  <c r="AT167" i="1"/>
  <c r="AY167" i="1"/>
  <c r="AS167" i="1"/>
  <c r="BF167" i="1"/>
  <c r="BI167" i="1"/>
  <c r="BA167" i="1"/>
  <c r="AU167" i="1"/>
  <c r="BJ167" i="1"/>
  <c r="BD167" i="1"/>
  <c r="AX167" i="1"/>
  <c r="AR167" i="1"/>
  <c r="BK167" i="1"/>
  <c r="BE167" i="1"/>
  <c r="BH167" i="1"/>
  <c r="BB167" i="1"/>
  <c r="BC167" i="1"/>
  <c r="AW167" i="1"/>
  <c r="BL167" i="1"/>
  <c r="AV167" i="1"/>
  <c r="BN166" i="1"/>
  <c r="BO166" i="1" s="1"/>
  <c r="AO167" i="1"/>
  <c r="AO45" i="1" s="1"/>
  <c r="AO168" i="1"/>
  <c r="AO46" i="1" s="1"/>
  <c r="X168" i="1"/>
  <c r="D168" i="1"/>
  <c r="H168" i="1"/>
  <c r="L168" i="1"/>
  <c r="P168" i="1"/>
  <c r="T168" i="1"/>
  <c r="AB168" i="1"/>
  <c r="AF168" i="1"/>
  <c r="AJ168" i="1"/>
  <c r="AN168" i="1"/>
  <c r="G168" i="1"/>
  <c r="K168" i="1"/>
  <c r="O168" i="1"/>
  <c r="S168" i="1"/>
  <c r="W168" i="1"/>
  <c r="AA168" i="1"/>
  <c r="AE168" i="1"/>
  <c r="AI168" i="1"/>
  <c r="AM168" i="1"/>
  <c r="F168" i="1"/>
  <c r="J168" i="1"/>
  <c r="N168" i="1"/>
  <c r="R168" i="1"/>
  <c r="V168" i="1"/>
  <c r="Z168" i="1"/>
  <c r="AD168" i="1"/>
  <c r="AH168" i="1"/>
  <c r="AL168" i="1"/>
  <c r="E168" i="1"/>
  <c r="I168" i="1"/>
  <c r="M168" i="1"/>
  <c r="Q168" i="1"/>
  <c r="U168" i="1"/>
  <c r="Y168" i="1"/>
  <c r="AC168" i="1"/>
  <c r="AG168" i="1"/>
  <c r="AK168" i="1"/>
  <c r="C169" i="1"/>
  <c r="A48" i="1"/>
  <c r="AT107" i="6" l="1"/>
  <c r="AT107" i="10"/>
  <c r="AT107" i="13"/>
  <c r="AT107" i="14"/>
  <c r="AT107" i="12"/>
  <c r="AV105" i="9"/>
  <c r="AV105" i="8"/>
  <c r="AT107" i="7"/>
  <c r="AV105" i="5"/>
  <c r="Q39" i="15"/>
  <c r="Q38" i="15"/>
  <c r="C38" i="15"/>
  <c r="AB37" i="15"/>
  <c r="N37" i="15"/>
  <c r="C262" i="1"/>
  <c r="A41" i="15"/>
  <c r="E95" i="7"/>
  <c r="E95" i="10"/>
  <c r="E95" i="12"/>
  <c r="E95" i="13"/>
  <c r="E95" i="6"/>
  <c r="E95" i="14"/>
  <c r="BM167" i="14"/>
  <c r="BN167" i="14" s="1"/>
  <c r="BN175" i="14" s="1"/>
  <c r="I223" i="14" s="1"/>
  <c r="AT111" i="14" s="1"/>
  <c r="AV111" i="14" s="1"/>
  <c r="BM167" i="13"/>
  <c r="BN167" i="13" s="1"/>
  <c r="BN175" i="13" s="1"/>
  <c r="I223" i="13" s="1"/>
  <c r="AT111" i="13" s="1"/>
  <c r="AV111" i="13" s="1"/>
  <c r="BM167" i="12"/>
  <c r="BN167" i="12" s="1"/>
  <c r="BN175" i="12" s="1"/>
  <c r="I223" i="12" s="1"/>
  <c r="AT111" i="12" s="1"/>
  <c r="AV111" i="12" s="1"/>
  <c r="AS167" i="11"/>
  <c r="G175" i="11"/>
  <c r="G219" i="11" s="1"/>
  <c r="G221" i="11" s="1"/>
  <c r="G53" i="11" s="1"/>
  <c r="G95" i="11" s="1"/>
  <c r="AY167" i="11"/>
  <c r="O175" i="11"/>
  <c r="O219" i="11" s="1"/>
  <c r="O221" i="11" s="1"/>
  <c r="O53" i="11" s="1"/>
  <c r="O95" i="11" s="1"/>
  <c r="BA167" i="11"/>
  <c r="S175" i="11"/>
  <c r="S219" i="11" s="1"/>
  <c r="S221" i="11" s="1"/>
  <c r="S53" i="11" s="1"/>
  <c r="S95" i="11" s="1"/>
  <c r="BE167" i="11"/>
  <c r="W175" i="11"/>
  <c r="W219" i="11" s="1"/>
  <c r="W221" i="11" s="1"/>
  <c r="W53" i="11" s="1"/>
  <c r="W95" i="11" s="1"/>
  <c r="BG167" i="11"/>
  <c r="AA175" i="11"/>
  <c r="AA219" i="11" s="1"/>
  <c r="AA221" i="11" s="1"/>
  <c r="AA53" i="11" s="1"/>
  <c r="AA95" i="11" s="1"/>
  <c r="AT167" i="11"/>
  <c r="H175" i="11"/>
  <c r="H219" i="11" s="1"/>
  <c r="H221" i="11" s="1"/>
  <c r="H53" i="11" s="1"/>
  <c r="H95" i="11" s="1"/>
  <c r="AV167" i="11"/>
  <c r="L175" i="11"/>
  <c r="L219" i="11" s="1"/>
  <c r="L221" i="11" s="1"/>
  <c r="L53" i="11" s="1"/>
  <c r="L95" i="11" s="1"/>
  <c r="AZ167" i="11"/>
  <c r="P175" i="11"/>
  <c r="P219" i="11" s="1"/>
  <c r="P221" i="11" s="1"/>
  <c r="P53" i="11" s="1"/>
  <c r="P95" i="11" s="1"/>
  <c r="BB167" i="11"/>
  <c r="T175" i="11"/>
  <c r="T219" i="11" s="1"/>
  <c r="T221" i="11" s="1"/>
  <c r="T53" i="11" s="1"/>
  <c r="T95" i="11" s="1"/>
  <c r="BH167" i="11"/>
  <c r="AB175" i="11"/>
  <c r="AB219" i="11" s="1"/>
  <c r="AB221" i="11" s="1"/>
  <c r="AB53" i="11" s="1"/>
  <c r="AB95" i="11" s="1"/>
  <c r="AQ167" i="11"/>
  <c r="E175" i="11"/>
  <c r="E219" i="11" s="1"/>
  <c r="E221" i="11" s="1"/>
  <c r="E53" i="11" s="1"/>
  <c r="AU167" i="11"/>
  <c r="I175" i="11"/>
  <c r="I219" i="11" s="1"/>
  <c r="I221" i="11" s="1"/>
  <c r="I53" i="11" s="1"/>
  <c r="I95" i="11" s="1"/>
  <c r="AW167" i="11"/>
  <c r="M175" i="11"/>
  <c r="M219" i="11" s="1"/>
  <c r="M221" i="11" s="1"/>
  <c r="M53" i="11" s="1"/>
  <c r="M95" i="11" s="1"/>
  <c r="BC167" i="11"/>
  <c r="U175" i="11"/>
  <c r="U219" i="11" s="1"/>
  <c r="U221" i="11" s="1"/>
  <c r="U53" i="11" s="1"/>
  <c r="U95" i="11" s="1"/>
  <c r="BI167" i="11"/>
  <c r="AC175" i="11"/>
  <c r="AC219" i="11" s="1"/>
  <c r="AC221" i="11" s="1"/>
  <c r="AC53" i="11" s="1"/>
  <c r="AC95" i="11" s="1"/>
  <c r="BK167" i="11"/>
  <c r="AG175" i="11"/>
  <c r="AG219" i="11" s="1"/>
  <c r="AG221" i="11" s="1"/>
  <c r="AG53" i="11" s="1"/>
  <c r="AG95" i="11" s="1"/>
  <c r="AR167" i="11"/>
  <c r="F175" i="11"/>
  <c r="F219" i="11" s="1"/>
  <c r="F221" i="11" s="1"/>
  <c r="F53" i="11" s="1"/>
  <c r="F95" i="11" s="1"/>
  <c r="AX167" i="11"/>
  <c r="N175" i="11"/>
  <c r="N219" i="11" s="1"/>
  <c r="N221" i="11" s="1"/>
  <c r="N53" i="11" s="1"/>
  <c r="N95" i="11" s="1"/>
  <c r="BD167" i="11"/>
  <c r="V175" i="11"/>
  <c r="V219" i="11" s="1"/>
  <c r="V221" i="11" s="1"/>
  <c r="V53" i="11" s="1"/>
  <c r="V95" i="11" s="1"/>
  <c r="BF167" i="11"/>
  <c r="Z175" i="11"/>
  <c r="Z219" i="11" s="1"/>
  <c r="Z221" i="11" s="1"/>
  <c r="Z53" i="11" s="1"/>
  <c r="Z95" i="11" s="1"/>
  <c r="BJ167" i="11"/>
  <c r="AD175" i="11"/>
  <c r="AD219" i="11" s="1"/>
  <c r="AD221" i="11" s="1"/>
  <c r="AD53" i="11" s="1"/>
  <c r="AD95" i="11" s="1"/>
  <c r="BL167" i="11"/>
  <c r="AH175" i="11"/>
  <c r="AH219" i="11" s="1"/>
  <c r="AH221" i="11" s="1"/>
  <c r="AH53" i="11" s="1"/>
  <c r="AH95" i="11" s="1"/>
  <c r="BM166" i="11"/>
  <c r="BN166" i="11" s="1"/>
  <c r="AO167" i="11"/>
  <c r="AO45" i="11" s="1"/>
  <c r="X38" i="15" s="1"/>
  <c r="J38" i="15" s="1"/>
  <c r="BM167" i="10"/>
  <c r="BN167" i="10" s="1"/>
  <c r="BN175" i="10" s="1"/>
  <c r="I223" i="10" s="1"/>
  <c r="AT111" i="10" s="1"/>
  <c r="AV111" i="10" s="1"/>
  <c r="AS167" i="9"/>
  <c r="G175" i="9"/>
  <c r="G219" i="9" s="1"/>
  <c r="G221" i="9" s="1"/>
  <c r="G53" i="9" s="1"/>
  <c r="G95" i="9" s="1"/>
  <c r="AY167" i="9"/>
  <c r="O175" i="9"/>
  <c r="O219" i="9" s="1"/>
  <c r="O221" i="9" s="1"/>
  <c r="O53" i="9" s="1"/>
  <c r="O95" i="9" s="1"/>
  <c r="BA167" i="9"/>
  <c r="S175" i="9"/>
  <c r="S219" i="9" s="1"/>
  <c r="S221" i="9" s="1"/>
  <c r="S53" i="9" s="1"/>
  <c r="S95" i="9" s="1"/>
  <c r="BE167" i="9"/>
  <c r="W175" i="9"/>
  <c r="W219" i="9" s="1"/>
  <c r="W221" i="9" s="1"/>
  <c r="W53" i="9" s="1"/>
  <c r="W95" i="9" s="1"/>
  <c r="BG167" i="9"/>
  <c r="AA175" i="9"/>
  <c r="AA219" i="9" s="1"/>
  <c r="AA221" i="9" s="1"/>
  <c r="AA53" i="9" s="1"/>
  <c r="AA95" i="9" s="1"/>
  <c r="AT167" i="9"/>
  <c r="H175" i="9"/>
  <c r="H219" i="9" s="1"/>
  <c r="H221" i="9" s="1"/>
  <c r="H53" i="9" s="1"/>
  <c r="H95" i="9" s="1"/>
  <c r="AV167" i="9"/>
  <c r="L175" i="9"/>
  <c r="L219" i="9" s="1"/>
  <c r="L221" i="9" s="1"/>
  <c r="L53" i="9" s="1"/>
  <c r="L95" i="9" s="1"/>
  <c r="AZ167" i="9"/>
  <c r="P175" i="9"/>
  <c r="P219" i="9" s="1"/>
  <c r="P221" i="9" s="1"/>
  <c r="P53" i="9" s="1"/>
  <c r="P95" i="9" s="1"/>
  <c r="BB167" i="9"/>
  <c r="T175" i="9"/>
  <c r="T219" i="9" s="1"/>
  <c r="T221" i="9" s="1"/>
  <c r="T53" i="9" s="1"/>
  <c r="T95" i="9" s="1"/>
  <c r="BH167" i="9"/>
  <c r="AB175" i="9"/>
  <c r="AB219" i="9" s="1"/>
  <c r="AB221" i="9" s="1"/>
  <c r="AB53" i="9" s="1"/>
  <c r="AB95" i="9" s="1"/>
  <c r="BM166" i="9"/>
  <c r="BN166" i="9" s="1"/>
  <c r="AQ167" i="9"/>
  <c r="E175" i="9"/>
  <c r="E219" i="9" s="1"/>
  <c r="E221" i="9" s="1"/>
  <c r="E53" i="9" s="1"/>
  <c r="AU167" i="9"/>
  <c r="I175" i="9"/>
  <c r="I219" i="9" s="1"/>
  <c r="I221" i="9" s="1"/>
  <c r="I53" i="9" s="1"/>
  <c r="I95" i="9" s="1"/>
  <c r="AW167" i="9"/>
  <c r="M175" i="9"/>
  <c r="M219" i="9" s="1"/>
  <c r="M221" i="9" s="1"/>
  <c r="M53" i="9" s="1"/>
  <c r="M95" i="9" s="1"/>
  <c r="BC167" i="9"/>
  <c r="U175" i="9"/>
  <c r="U219" i="9" s="1"/>
  <c r="U221" i="9" s="1"/>
  <c r="U53" i="9" s="1"/>
  <c r="U95" i="9" s="1"/>
  <c r="BI167" i="9"/>
  <c r="AC175" i="9"/>
  <c r="AC219" i="9" s="1"/>
  <c r="AC221" i="9" s="1"/>
  <c r="AC53" i="9" s="1"/>
  <c r="AC95" i="9" s="1"/>
  <c r="BK167" i="9"/>
  <c r="AG175" i="9"/>
  <c r="AG219" i="9" s="1"/>
  <c r="AG221" i="9" s="1"/>
  <c r="AG53" i="9" s="1"/>
  <c r="AG95" i="9" s="1"/>
  <c r="AR167" i="9"/>
  <c r="F175" i="9"/>
  <c r="F219" i="9" s="1"/>
  <c r="F221" i="9" s="1"/>
  <c r="F53" i="9" s="1"/>
  <c r="F95" i="9" s="1"/>
  <c r="AX167" i="9"/>
  <c r="N175" i="9"/>
  <c r="N219" i="9" s="1"/>
  <c r="N221" i="9" s="1"/>
  <c r="N53" i="9" s="1"/>
  <c r="N95" i="9" s="1"/>
  <c r="BD167" i="9"/>
  <c r="V175" i="9"/>
  <c r="V219" i="9" s="1"/>
  <c r="V221" i="9" s="1"/>
  <c r="V53" i="9" s="1"/>
  <c r="V95" i="9" s="1"/>
  <c r="BF167" i="9"/>
  <c r="Z175" i="9"/>
  <c r="Z219" i="9" s="1"/>
  <c r="Z221" i="9" s="1"/>
  <c r="Z53" i="9" s="1"/>
  <c r="Z95" i="9" s="1"/>
  <c r="BJ167" i="9"/>
  <c r="AD175" i="9"/>
  <c r="AD219" i="9" s="1"/>
  <c r="AD221" i="9" s="1"/>
  <c r="AD53" i="9" s="1"/>
  <c r="AD95" i="9" s="1"/>
  <c r="BL167" i="9"/>
  <c r="AH175" i="9"/>
  <c r="AH219" i="9" s="1"/>
  <c r="AH221" i="9" s="1"/>
  <c r="AH53" i="9" s="1"/>
  <c r="AH95" i="9" s="1"/>
  <c r="AO167" i="9"/>
  <c r="AO45" i="9" s="1"/>
  <c r="V38" i="15" s="1"/>
  <c r="H38" i="15" s="1"/>
  <c r="BM166" i="8"/>
  <c r="BN166" i="8" s="1"/>
  <c r="AR167" i="8"/>
  <c r="F175" i="8"/>
  <c r="F219" i="8" s="1"/>
  <c r="F221" i="8" s="1"/>
  <c r="F53" i="8" s="1"/>
  <c r="F95" i="8" s="1"/>
  <c r="AX167" i="8"/>
  <c r="N175" i="8"/>
  <c r="N219" i="8" s="1"/>
  <c r="N221" i="8" s="1"/>
  <c r="N53" i="8" s="1"/>
  <c r="N95" i="8" s="1"/>
  <c r="BD167" i="8"/>
  <c r="V175" i="8"/>
  <c r="V219" i="8" s="1"/>
  <c r="V221" i="8" s="1"/>
  <c r="V53" i="8" s="1"/>
  <c r="V95" i="8" s="1"/>
  <c r="BF167" i="8"/>
  <c r="Z175" i="8"/>
  <c r="Z219" i="8" s="1"/>
  <c r="Z221" i="8" s="1"/>
  <c r="Z53" i="8" s="1"/>
  <c r="Z95" i="8" s="1"/>
  <c r="BJ167" i="8"/>
  <c r="AD175" i="8"/>
  <c r="AD219" i="8" s="1"/>
  <c r="AD221" i="8" s="1"/>
  <c r="AD53" i="8" s="1"/>
  <c r="AD95" i="8" s="1"/>
  <c r="BL167" i="8"/>
  <c r="AH175" i="8"/>
  <c r="AH219" i="8" s="1"/>
  <c r="AH221" i="8" s="1"/>
  <c r="AH53" i="8" s="1"/>
  <c r="AH95" i="8" s="1"/>
  <c r="AQ167" i="8"/>
  <c r="E175" i="8"/>
  <c r="E219" i="8" s="1"/>
  <c r="E221" i="8" s="1"/>
  <c r="E53" i="8" s="1"/>
  <c r="AU167" i="8"/>
  <c r="I175" i="8"/>
  <c r="I219" i="8" s="1"/>
  <c r="I221" i="8" s="1"/>
  <c r="I53" i="8" s="1"/>
  <c r="I95" i="8" s="1"/>
  <c r="AW167" i="8"/>
  <c r="M175" i="8"/>
  <c r="M219" i="8" s="1"/>
  <c r="M221" i="8" s="1"/>
  <c r="BC167" i="8"/>
  <c r="U175" i="8"/>
  <c r="U219" i="8" s="1"/>
  <c r="U221" i="8" s="1"/>
  <c r="U53" i="8" s="1"/>
  <c r="U95" i="8" s="1"/>
  <c r="BI167" i="8"/>
  <c r="AC175" i="8"/>
  <c r="AC219" i="8" s="1"/>
  <c r="AC221" i="8" s="1"/>
  <c r="AC53" i="8" s="1"/>
  <c r="AC95" i="8" s="1"/>
  <c r="BK167" i="8"/>
  <c r="AG175" i="8"/>
  <c r="AG219" i="8" s="1"/>
  <c r="AG221" i="8" s="1"/>
  <c r="AG53" i="8" s="1"/>
  <c r="AG95" i="8" s="1"/>
  <c r="AO167" i="8"/>
  <c r="AO45" i="8" s="1"/>
  <c r="U38" i="15" s="1"/>
  <c r="G38" i="15" s="1"/>
  <c r="AT167" i="8"/>
  <c r="H175" i="8"/>
  <c r="H219" i="8" s="1"/>
  <c r="H221" i="8" s="1"/>
  <c r="H53" i="8" s="1"/>
  <c r="H95" i="8" s="1"/>
  <c r="AV167" i="8"/>
  <c r="L175" i="8"/>
  <c r="L219" i="8" s="1"/>
  <c r="L221" i="8" s="1"/>
  <c r="L53" i="8" s="1"/>
  <c r="L95" i="8" s="1"/>
  <c r="AZ167" i="8"/>
  <c r="P175" i="8"/>
  <c r="P219" i="8" s="1"/>
  <c r="P221" i="8" s="1"/>
  <c r="P53" i="8" s="1"/>
  <c r="P95" i="8" s="1"/>
  <c r="BB167" i="8"/>
  <c r="T175" i="8"/>
  <c r="T219" i="8" s="1"/>
  <c r="T221" i="8" s="1"/>
  <c r="T53" i="8" s="1"/>
  <c r="T95" i="8" s="1"/>
  <c r="BH167" i="8"/>
  <c r="AB175" i="8"/>
  <c r="AB219" i="8" s="1"/>
  <c r="AB221" i="8" s="1"/>
  <c r="AB53" i="8" s="1"/>
  <c r="AB95" i="8" s="1"/>
  <c r="AS167" i="8"/>
  <c r="G175" i="8"/>
  <c r="G219" i="8" s="1"/>
  <c r="G221" i="8" s="1"/>
  <c r="G53" i="8" s="1"/>
  <c r="G95" i="8" s="1"/>
  <c r="AY167" i="8"/>
  <c r="O175" i="8"/>
  <c r="O219" i="8" s="1"/>
  <c r="O221" i="8" s="1"/>
  <c r="O53" i="8" s="1"/>
  <c r="O95" i="8" s="1"/>
  <c r="BA167" i="8"/>
  <c r="S175" i="8"/>
  <c r="S219" i="8" s="1"/>
  <c r="S221" i="8" s="1"/>
  <c r="S53" i="8" s="1"/>
  <c r="S95" i="8" s="1"/>
  <c r="BE167" i="8"/>
  <c r="W175" i="8"/>
  <c r="W219" i="8" s="1"/>
  <c r="W221" i="8" s="1"/>
  <c r="W53" i="8" s="1"/>
  <c r="W95" i="8" s="1"/>
  <c r="BG167" i="8"/>
  <c r="AA175" i="8"/>
  <c r="AA219" i="8" s="1"/>
  <c r="AA221" i="8" s="1"/>
  <c r="AA53" i="8" s="1"/>
  <c r="AA95" i="8" s="1"/>
  <c r="BM167" i="7"/>
  <c r="BN167" i="7" s="1"/>
  <c r="BN175" i="7" s="1"/>
  <c r="I223" i="7" s="1"/>
  <c r="AT111" i="7" s="1"/>
  <c r="AV111" i="7" s="1"/>
  <c r="BM167" i="6"/>
  <c r="BN167" i="6" s="1"/>
  <c r="BN175" i="6" s="1"/>
  <c r="I223" i="6" s="1"/>
  <c r="AT111" i="6" s="1"/>
  <c r="AV111" i="6" s="1"/>
  <c r="AY167" i="5"/>
  <c r="O175" i="5"/>
  <c r="O219" i="5" s="1"/>
  <c r="O221" i="5" s="1"/>
  <c r="O53" i="5" s="1"/>
  <c r="O95" i="5" s="1"/>
  <c r="BA167" i="5"/>
  <c r="S175" i="5"/>
  <c r="S219" i="5" s="1"/>
  <c r="S221" i="5" s="1"/>
  <c r="S53" i="5" s="1"/>
  <c r="S95" i="5" s="1"/>
  <c r="BE167" i="5"/>
  <c r="W175" i="5"/>
  <c r="W219" i="5" s="1"/>
  <c r="W221" i="5" s="1"/>
  <c r="W53" i="5" s="1"/>
  <c r="W95" i="5" s="1"/>
  <c r="BG167" i="5"/>
  <c r="AA175" i="5"/>
  <c r="AA219" i="5" s="1"/>
  <c r="AA221" i="5" s="1"/>
  <c r="AA53" i="5" s="1"/>
  <c r="AA95" i="5" s="1"/>
  <c r="AT167" i="5"/>
  <c r="H175" i="5"/>
  <c r="H219" i="5" s="1"/>
  <c r="H221" i="5" s="1"/>
  <c r="H53" i="5" s="1"/>
  <c r="H95" i="5" s="1"/>
  <c r="AV167" i="5"/>
  <c r="L175" i="5"/>
  <c r="L219" i="5" s="1"/>
  <c r="L221" i="5" s="1"/>
  <c r="L53" i="5" s="1"/>
  <c r="L95" i="5" s="1"/>
  <c r="AZ167" i="5"/>
  <c r="P175" i="5"/>
  <c r="P219" i="5" s="1"/>
  <c r="P221" i="5" s="1"/>
  <c r="P53" i="5" s="1"/>
  <c r="P95" i="5" s="1"/>
  <c r="BB167" i="5"/>
  <c r="T175" i="5"/>
  <c r="T219" i="5" s="1"/>
  <c r="T221" i="5" s="1"/>
  <c r="T53" i="5" s="1"/>
  <c r="T95" i="5" s="1"/>
  <c r="BH167" i="5"/>
  <c r="AB175" i="5"/>
  <c r="AB219" i="5" s="1"/>
  <c r="AB221" i="5" s="1"/>
  <c r="AB53" i="5" s="1"/>
  <c r="AB95" i="5" s="1"/>
  <c r="BM166" i="5"/>
  <c r="BN166" i="5" s="1"/>
  <c r="AS167" i="5"/>
  <c r="G175" i="5"/>
  <c r="G219" i="5" s="1"/>
  <c r="G221" i="5" s="1"/>
  <c r="G53" i="5" s="1"/>
  <c r="AQ167" i="5"/>
  <c r="E175" i="5"/>
  <c r="E219" i="5" s="1"/>
  <c r="E221" i="5" s="1"/>
  <c r="E53" i="5" s="1"/>
  <c r="AU167" i="5"/>
  <c r="I175" i="5"/>
  <c r="I219" i="5" s="1"/>
  <c r="I221" i="5" s="1"/>
  <c r="I53" i="5" s="1"/>
  <c r="I95" i="5" s="1"/>
  <c r="AW167" i="5"/>
  <c r="M175" i="5"/>
  <c r="M219" i="5" s="1"/>
  <c r="M221" i="5" s="1"/>
  <c r="M53" i="5" s="1"/>
  <c r="M95" i="5" s="1"/>
  <c r="BC167" i="5"/>
  <c r="U175" i="5"/>
  <c r="U219" i="5" s="1"/>
  <c r="U221" i="5" s="1"/>
  <c r="U53" i="5" s="1"/>
  <c r="U95" i="5" s="1"/>
  <c r="BI167" i="5"/>
  <c r="AC175" i="5"/>
  <c r="AC219" i="5" s="1"/>
  <c r="AC221" i="5" s="1"/>
  <c r="AC53" i="5" s="1"/>
  <c r="AC95" i="5" s="1"/>
  <c r="BK167" i="5"/>
  <c r="AG175" i="5"/>
  <c r="AG219" i="5" s="1"/>
  <c r="AG221" i="5" s="1"/>
  <c r="AG53" i="5" s="1"/>
  <c r="AG95" i="5" s="1"/>
  <c r="AR167" i="5"/>
  <c r="F175" i="5"/>
  <c r="F219" i="5" s="1"/>
  <c r="F221" i="5" s="1"/>
  <c r="F53" i="5" s="1"/>
  <c r="F95" i="5" s="1"/>
  <c r="AX167" i="5"/>
  <c r="N175" i="5"/>
  <c r="N219" i="5" s="1"/>
  <c r="N221" i="5" s="1"/>
  <c r="N53" i="5" s="1"/>
  <c r="N95" i="5" s="1"/>
  <c r="BD167" i="5"/>
  <c r="V175" i="5"/>
  <c r="V219" i="5" s="1"/>
  <c r="V221" i="5" s="1"/>
  <c r="V53" i="5" s="1"/>
  <c r="V95" i="5" s="1"/>
  <c r="BF167" i="5"/>
  <c r="Z175" i="5"/>
  <c r="Z219" i="5" s="1"/>
  <c r="Z221" i="5" s="1"/>
  <c r="Z53" i="5" s="1"/>
  <c r="Z95" i="5" s="1"/>
  <c r="BJ167" i="5"/>
  <c r="AD175" i="5"/>
  <c r="AD219" i="5" s="1"/>
  <c r="AD221" i="5" s="1"/>
  <c r="AD53" i="5" s="1"/>
  <c r="AD95" i="5" s="1"/>
  <c r="BL167" i="5"/>
  <c r="AH175" i="5"/>
  <c r="AH219" i="5" s="1"/>
  <c r="AH221" i="5" s="1"/>
  <c r="AH53" i="5" s="1"/>
  <c r="AH95" i="5" s="1"/>
  <c r="AO167" i="5"/>
  <c r="AO45" i="5" s="1"/>
  <c r="R38" i="15" s="1"/>
  <c r="D38" i="15" s="1"/>
  <c r="BD168" i="1"/>
  <c r="AX168" i="1"/>
  <c r="AV168" i="1"/>
  <c r="BE168" i="1"/>
  <c r="AY168" i="1"/>
  <c r="BL168" i="1"/>
  <c r="BK168" i="1"/>
  <c r="AS168" i="1"/>
  <c r="BH168" i="1"/>
  <c r="BB168" i="1"/>
  <c r="BC168" i="1"/>
  <c r="AW168" i="1"/>
  <c r="BJ168" i="1"/>
  <c r="AR168" i="1"/>
  <c r="BM168" i="1"/>
  <c r="BG168" i="1"/>
  <c r="BF168" i="1"/>
  <c r="AZ168" i="1"/>
  <c r="AT168" i="1"/>
  <c r="BI168" i="1"/>
  <c r="BA168" i="1"/>
  <c r="AU168" i="1"/>
  <c r="BN167" i="1"/>
  <c r="BO167" i="1" s="1"/>
  <c r="AO169" i="1"/>
  <c r="AO47" i="1" s="1"/>
  <c r="X169" i="1"/>
  <c r="G169" i="1"/>
  <c r="K169" i="1"/>
  <c r="O169" i="1"/>
  <c r="S169" i="1"/>
  <c r="W169" i="1"/>
  <c r="AA169" i="1"/>
  <c r="AE169" i="1"/>
  <c r="AI169" i="1"/>
  <c r="AM169" i="1"/>
  <c r="F169" i="1"/>
  <c r="J169" i="1"/>
  <c r="N169" i="1"/>
  <c r="R169" i="1"/>
  <c r="V169" i="1"/>
  <c r="Z169" i="1"/>
  <c r="AD169" i="1"/>
  <c r="AH169" i="1"/>
  <c r="AL169" i="1"/>
  <c r="E169" i="1"/>
  <c r="I169" i="1"/>
  <c r="M169" i="1"/>
  <c r="Q169" i="1"/>
  <c r="U169" i="1"/>
  <c r="Y169" i="1"/>
  <c r="AC169" i="1"/>
  <c r="AG169" i="1"/>
  <c r="AK169" i="1"/>
  <c r="D169" i="1"/>
  <c r="H169" i="1"/>
  <c r="L169" i="1"/>
  <c r="P169" i="1"/>
  <c r="T169" i="1"/>
  <c r="AB169" i="1"/>
  <c r="AF169" i="1"/>
  <c r="AJ169" i="1"/>
  <c r="AN169" i="1"/>
  <c r="C170" i="1"/>
  <c r="A49" i="1"/>
  <c r="AT109" i="7" l="1"/>
  <c r="AV107" i="7"/>
  <c r="AV109" i="7" s="1"/>
  <c r="AT109" i="14"/>
  <c r="AV107" i="14"/>
  <c r="AV109" i="14" s="1"/>
  <c r="AT109" i="13"/>
  <c r="AV107" i="13"/>
  <c r="AV109" i="13" s="1"/>
  <c r="AT109" i="10"/>
  <c r="AV107" i="10"/>
  <c r="AV109" i="10" s="1"/>
  <c r="AT109" i="12"/>
  <c r="AV107" i="12"/>
  <c r="AV109" i="12" s="1"/>
  <c r="AT109" i="6"/>
  <c r="AV107" i="6"/>
  <c r="AV109" i="6" s="1"/>
  <c r="AT107" i="9"/>
  <c r="AT107" i="11"/>
  <c r="E95" i="5"/>
  <c r="AT107" i="5"/>
  <c r="Q40" i="15"/>
  <c r="M53" i="8"/>
  <c r="M95" i="8" s="1"/>
  <c r="N38" i="15"/>
  <c r="AB38" i="15"/>
  <c r="C263" i="1"/>
  <c r="A42" i="15"/>
  <c r="E95" i="9"/>
  <c r="E95" i="11"/>
  <c r="E95" i="8"/>
  <c r="G95" i="5"/>
  <c r="BM167" i="11"/>
  <c r="BN167" i="11" s="1"/>
  <c r="BN175" i="11" s="1"/>
  <c r="I223" i="11" s="1"/>
  <c r="AT111" i="11" s="1"/>
  <c r="AV111" i="11" s="1"/>
  <c r="BM167" i="9"/>
  <c r="BN167" i="9" s="1"/>
  <c r="BN175" i="9" s="1"/>
  <c r="I223" i="9" s="1"/>
  <c r="AT111" i="9" s="1"/>
  <c r="AV111" i="9" s="1"/>
  <c r="BM167" i="8"/>
  <c r="BN167" i="8" s="1"/>
  <c r="BN175" i="8" s="1"/>
  <c r="I223" i="8" s="1"/>
  <c r="AT111" i="8" s="1"/>
  <c r="AV111" i="8" s="1"/>
  <c r="BM167" i="5"/>
  <c r="BN167" i="5" s="1"/>
  <c r="BN175" i="5" s="1"/>
  <c r="I223" i="5" s="1"/>
  <c r="AT111" i="5" s="1"/>
  <c r="AV111" i="5" s="1"/>
  <c r="BC169" i="1"/>
  <c r="AW169" i="1"/>
  <c r="BL169" i="1"/>
  <c r="BI169" i="1"/>
  <c r="BA169" i="1"/>
  <c r="AU169" i="1"/>
  <c r="BJ169" i="1"/>
  <c r="BD169" i="1"/>
  <c r="AX169" i="1"/>
  <c r="AR169" i="1"/>
  <c r="BM169" i="1"/>
  <c r="BG169" i="1"/>
  <c r="BF169" i="1"/>
  <c r="AZ169" i="1"/>
  <c r="AT169" i="1"/>
  <c r="BN168" i="1"/>
  <c r="BO168" i="1" s="1"/>
  <c r="AV169" i="1"/>
  <c r="BK169" i="1"/>
  <c r="BE169" i="1"/>
  <c r="AY169" i="1"/>
  <c r="AS169" i="1"/>
  <c r="BH169" i="1"/>
  <c r="BB169" i="1"/>
  <c r="AO170" i="1"/>
  <c r="AO48" i="1" s="1"/>
  <c r="X170" i="1"/>
  <c r="F170" i="1"/>
  <c r="J170" i="1"/>
  <c r="N170" i="1"/>
  <c r="R170" i="1"/>
  <c r="V170" i="1"/>
  <c r="Z170" i="1"/>
  <c r="AD170" i="1"/>
  <c r="AH170" i="1"/>
  <c r="AL170" i="1"/>
  <c r="E170" i="1"/>
  <c r="I170" i="1"/>
  <c r="M170" i="1"/>
  <c r="Q170" i="1"/>
  <c r="U170" i="1"/>
  <c r="Y170" i="1"/>
  <c r="AC170" i="1"/>
  <c r="AG170" i="1"/>
  <c r="AK170" i="1"/>
  <c r="D170" i="1"/>
  <c r="H170" i="1"/>
  <c r="L170" i="1"/>
  <c r="P170" i="1"/>
  <c r="T170" i="1"/>
  <c r="AB170" i="1"/>
  <c r="AF170" i="1"/>
  <c r="AJ170" i="1"/>
  <c r="AN170" i="1"/>
  <c r="G170" i="1"/>
  <c r="K170" i="1"/>
  <c r="O170" i="1"/>
  <c r="S170" i="1"/>
  <c r="W170" i="1"/>
  <c r="AA170" i="1"/>
  <c r="AE170" i="1"/>
  <c r="AI170" i="1"/>
  <c r="AM170" i="1"/>
  <c r="C171" i="1"/>
  <c r="A50" i="1"/>
  <c r="AT109" i="11" l="1"/>
  <c r="AV107" i="11"/>
  <c r="AV109" i="11" s="1"/>
  <c r="AT109" i="9"/>
  <c r="AV107" i="9"/>
  <c r="AV109" i="9" s="1"/>
  <c r="AT109" i="5"/>
  <c r="AV107" i="5"/>
  <c r="AV109" i="5" s="1"/>
  <c r="AT107" i="8"/>
  <c r="Q41" i="15"/>
  <c r="C264" i="1"/>
  <c r="A43" i="15"/>
  <c r="BH170" i="1"/>
  <c r="AT170" i="1"/>
  <c r="BI170" i="1"/>
  <c r="BB170" i="1"/>
  <c r="BC170" i="1"/>
  <c r="AW170" i="1"/>
  <c r="BL170" i="1"/>
  <c r="AV170" i="1"/>
  <c r="BK170" i="1"/>
  <c r="BE170" i="1"/>
  <c r="AY170" i="1"/>
  <c r="AS170" i="1"/>
  <c r="BN169" i="1"/>
  <c r="BO169" i="1" s="1"/>
  <c r="BF170" i="1"/>
  <c r="AZ170" i="1"/>
  <c r="BA170" i="1"/>
  <c r="AU170" i="1"/>
  <c r="BJ170" i="1"/>
  <c r="BD170" i="1"/>
  <c r="AX170" i="1"/>
  <c r="AR170" i="1"/>
  <c r="BM170" i="1"/>
  <c r="BG170" i="1"/>
  <c r="AO171" i="1"/>
  <c r="AO49" i="1" s="1"/>
  <c r="X171" i="1"/>
  <c r="C172" i="1"/>
  <c r="A51" i="1"/>
  <c r="E171" i="1"/>
  <c r="I171" i="1"/>
  <c r="M171" i="1"/>
  <c r="Q171" i="1"/>
  <c r="U171" i="1"/>
  <c r="Y171" i="1"/>
  <c r="AC171" i="1"/>
  <c r="AG171" i="1"/>
  <c r="AK171" i="1"/>
  <c r="D171" i="1"/>
  <c r="H171" i="1"/>
  <c r="L171" i="1"/>
  <c r="P171" i="1"/>
  <c r="T171" i="1"/>
  <c r="AB171" i="1"/>
  <c r="AF171" i="1"/>
  <c r="AJ171" i="1"/>
  <c r="AN171" i="1"/>
  <c r="G171" i="1"/>
  <c r="K171" i="1"/>
  <c r="O171" i="1"/>
  <c r="S171" i="1"/>
  <c r="W171" i="1"/>
  <c r="AA171" i="1"/>
  <c r="AE171" i="1"/>
  <c r="AI171" i="1"/>
  <c r="AM171" i="1"/>
  <c r="F171" i="1"/>
  <c r="J171" i="1"/>
  <c r="N171" i="1"/>
  <c r="R171" i="1"/>
  <c r="V171" i="1"/>
  <c r="Z171" i="1"/>
  <c r="AD171" i="1"/>
  <c r="AH171" i="1"/>
  <c r="AL171" i="1"/>
  <c r="AT109" i="8" l="1"/>
  <c r="AV107" i="8"/>
  <c r="AV109" i="8" s="1"/>
  <c r="Q42" i="15"/>
  <c r="C265" i="1"/>
  <c r="A44" i="15"/>
  <c r="AY171" i="1"/>
  <c r="AS171" i="1"/>
  <c r="BK171" i="1"/>
  <c r="BE171" i="1"/>
  <c r="BM171" i="1"/>
  <c r="BG171" i="1"/>
  <c r="BF171" i="1"/>
  <c r="AZ171" i="1"/>
  <c r="AT171" i="1"/>
  <c r="BI171" i="1"/>
  <c r="BA171" i="1"/>
  <c r="AU171" i="1"/>
  <c r="BJ171" i="1"/>
  <c r="BD171" i="1"/>
  <c r="AX171" i="1"/>
  <c r="AR171" i="1"/>
  <c r="C173" i="1"/>
  <c r="G173" i="1" s="1"/>
  <c r="BH171" i="1"/>
  <c r="BB171" i="1"/>
  <c r="BC171" i="1"/>
  <c r="AW171" i="1"/>
  <c r="BL171" i="1"/>
  <c r="AV171" i="1"/>
  <c r="BN170" i="1"/>
  <c r="BO170" i="1" s="1"/>
  <c r="AO172" i="1"/>
  <c r="AO50" i="1" s="1"/>
  <c r="X172" i="1"/>
  <c r="D172" i="1"/>
  <c r="H172" i="1"/>
  <c r="L172" i="1"/>
  <c r="P172" i="1"/>
  <c r="T172" i="1"/>
  <c r="AB172" i="1"/>
  <c r="AF172" i="1"/>
  <c r="AJ172" i="1"/>
  <c r="AN172" i="1"/>
  <c r="G172" i="1"/>
  <c r="K172" i="1"/>
  <c r="O172" i="1"/>
  <c r="S172" i="1"/>
  <c r="W172" i="1"/>
  <c r="AA172" i="1"/>
  <c r="AE172" i="1"/>
  <c r="AI172" i="1"/>
  <c r="AM172" i="1"/>
  <c r="F172" i="1"/>
  <c r="J172" i="1"/>
  <c r="N172" i="1"/>
  <c r="R172" i="1"/>
  <c r="V172" i="1"/>
  <c r="Z172" i="1"/>
  <c r="AD172" i="1"/>
  <c r="AH172" i="1"/>
  <c r="AL172" i="1"/>
  <c r="E172" i="1"/>
  <c r="I172" i="1"/>
  <c r="M172" i="1"/>
  <c r="Q172" i="1"/>
  <c r="U172" i="1"/>
  <c r="Y172" i="1"/>
  <c r="AC172" i="1"/>
  <c r="AG172" i="1"/>
  <c r="AK172" i="1"/>
  <c r="D173" i="1" l="1"/>
  <c r="Y173" i="1"/>
  <c r="AI173" i="1"/>
  <c r="AI175" i="1" s="1"/>
  <c r="AI219" i="1" s="1"/>
  <c r="AI221" i="1" s="1"/>
  <c r="AI53" i="1" s="1"/>
  <c r="AI95" i="1" s="1"/>
  <c r="AN173" i="1"/>
  <c r="AN175" i="1" s="1"/>
  <c r="AN219" i="1" s="1"/>
  <c r="AN221" i="1" s="1"/>
  <c r="AN53" i="1" s="1"/>
  <c r="AN95" i="1" s="1"/>
  <c r="I173" i="1"/>
  <c r="I175" i="1" s="1"/>
  <c r="I219" i="1" s="1"/>
  <c r="I221" i="1" s="1"/>
  <c r="I53" i="1" s="1"/>
  <c r="I95" i="1" s="1"/>
  <c r="S173" i="1"/>
  <c r="T173" i="1"/>
  <c r="T175" i="1" s="1"/>
  <c r="T219" i="1" s="1"/>
  <c r="T221" i="1" s="1"/>
  <c r="T53" i="1" s="1"/>
  <c r="T95" i="1" s="1"/>
  <c r="AD173" i="1"/>
  <c r="AD175" i="1" s="1"/>
  <c r="AD219" i="1" s="1"/>
  <c r="AD221" i="1" s="1"/>
  <c r="AD53" i="1" s="1"/>
  <c r="AD95" i="1" s="1"/>
  <c r="X173" i="1"/>
  <c r="N173" i="1"/>
  <c r="Q43" i="15"/>
  <c r="AJ173" i="1"/>
  <c r="AJ175" i="1" s="1"/>
  <c r="AJ219" i="1" s="1"/>
  <c r="AJ221" i="1" s="1"/>
  <c r="AJ53" i="1" s="1"/>
  <c r="AJ95" i="1" s="1"/>
  <c r="P173" i="1"/>
  <c r="P175" i="1" s="1"/>
  <c r="P219" i="1" s="1"/>
  <c r="P221" i="1" s="1"/>
  <c r="P53" i="1" s="1"/>
  <c r="P95" i="1" s="1"/>
  <c r="AK173" i="1"/>
  <c r="AK175" i="1" s="1"/>
  <c r="AK219" i="1" s="1"/>
  <c r="AK221" i="1" s="1"/>
  <c r="AK53" i="1" s="1"/>
  <c r="AK95" i="1" s="1"/>
  <c r="U173" i="1"/>
  <c r="U175" i="1" s="1"/>
  <c r="U219" i="1" s="1"/>
  <c r="U221" i="1" s="1"/>
  <c r="U53" i="1" s="1"/>
  <c r="U95" i="1" s="1"/>
  <c r="E173" i="1"/>
  <c r="E175" i="1" s="1"/>
  <c r="E219" i="1" s="1"/>
  <c r="E221" i="1" s="1"/>
  <c r="E53" i="1" s="1"/>
  <c r="Z173" i="1"/>
  <c r="Z175" i="1" s="1"/>
  <c r="Z219" i="1" s="1"/>
  <c r="Z221" i="1" s="1"/>
  <c r="Z53" i="1" s="1"/>
  <c r="Z95" i="1" s="1"/>
  <c r="J173" i="1"/>
  <c r="J175" i="1" s="1"/>
  <c r="J219" i="1" s="1"/>
  <c r="J221" i="1" s="1"/>
  <c r="AE173" i="1"/>
  <c r="AE175" i="1" s="1"/>
  <c r="AE219" i="1" s="1"/>
  <c r="AE221" i="1" s="1"/>
  <c r="O173" i="1"/>
  <c r="O175" i="1" s="1"/>
  <c r="AO173" i="1"/>
  <c r="AO51" i="1" s="1"/>
  <c r="AF173" i="1"/>
  <c r="AF175" i="1" s="1"/>
  <c r="AF219" i="1" s="1"/>
  <c r="AF221" i="1" s="1"/>
  <c r="L173" i="1"/>
  <c r="AG173" i="1"/>
  <c r="AG175" i="1" s="1"/>
  <c r="AG219" i="1" s="1"/>
  <c r="AG221" i="1" s="1"/>
  <c r="AG53" i="1" s="1"/>
  <c r="AG95" i="1" s="1"/>
  <c r="Q173" i="1"/>
  <c r="AL173" i="1"/>
  <c r="AL175" i="1" s="1"/>
  <c r="AL219" i="1" s="1"/>
  <c r="AL221" i="1" s="1"/>
  <c r="V173" i="1"/>
  <c r="V175" i="1" s="1"/>
  <c r="V219" i="1" s="1"/>
  <c r="V221" i="1" s="1"/>
  <c r="V53" i="1" s="1"/>
  <c r="V95" i="1" s="1"/>
  <c r="F173" i="1"/>
  <c r="AA173" i="1"/>
  <c r="K173" i="1"/>
  <c r="K175" i="1" s="1"/>
  <c r="K219" i="1" s="1"/>
  <c r="K221" i="1" s="1"/>
  <c r="AB173" i="1"/>
  <c r="AB175" i="1" s="1"/>
  <c r="AB219" i="1" s="1"/>
  <c r="AB221" i="1" s="1"/>
  <c r="AB53" i="1" s="1"/>
  <c r="AB95" i="1" s="1"/>
  <c r="H173" i="1"/>
  <c r="H175" i="1" s="1"/>
  <c r="H219" i="1" s="1"/>
  <c r="H221" i="1" s="1"/>
  <c r="H53" i="1" s="1"/>
  <c r="H95" i="1" s="1"/>
  <c r="AC173" i="1"/>
  <c r="AC175" i="1" s="1"/>
  <c r="AC219" i="1" s="1"/>
  <c r="AC221" i="1" s="1"/>
  <c r="AC53" i="1" s="1"/>
  <c r="AC95" i="1" s="1"/>
  <c r="M173" i="1"/>
  <c r="M175" i="1" s="1"/>
  <c r="M219" i="1" s="1"/>
  <c r="M221" i="1" s="1"/>
  <c r="M53" i="1" s="1"/>
  <c r="M95" i="1" s="1"/>
  <c r="AH173" i="1"/>
  <c r="AH175" i="1" s="1"/>
  <c r="AH219" i="1" s="1"/>
  <c r="AH221" i="1" s="1"/>
  <c r="AH53" i="1" s="1"/>
  <c r="AH95" i="1" s="1"/>
  <c r="R173" i="1"/>
  <c r="R175" i="1" s="1"/>
  <c r="R219" i="1" s="1"/>
  <c r="R221" i="1" s="1"/>
  <c r="AM173" i="1"/>
  <c r="AM175" i="1" s="1"/>
  <c r="AM219" i="1" s="1"/>
  <c r="AM221" i="1" s="1"/>
  <c r="W173" i="1"/>
  <c r="D175" i="1"/>
  <c r="D219" i="1" s="1"/>
  <c r="D221" i="1" s="1"/>
  <c r="Y175" i="1"/>
  <c r="Y219" i="1" s="1"/>
  <c r="Y221" i="1" s="1"/>
  <c r="Q175" i="1"/>
  <c r="Q219" i="1" s="1"/>
  <c r="Q221" i="1" s="1"/>
  <c r="X175" i="1"/>
  <c r="X219" i="1" s="1"/>
  <c r="X221" i="1" s="1"/>
  <c r="AY172" i="1"/>
  <c r="AV172" i="1"/>
  <c r="BE172" i="1"/>
  <c r="BL172" i="1"/>
  <c r="L175" i="1"/>
  <c r="L219" i="1" s="1"/>
  <c r="L221" i="1" s="1"/>
  <c r="L53" i="1" s="1"/>
  <c r="L95" i="1" s="1"/>
  <c r="N175" i="1"/>
  <c r="N219" i="1" s="1"/>
  <c r="N221" i="1" s="1"/>
  <c r="N53" i="1" s="1"/>
  <c r="N95" i="1" s="1"/>
  <c r="AA175" i="1"/>
  <c r="AA219" i="1" s="1"/>
  <c r="AA221" i="1" s="1"/>
  <c r="AA53" i="1" s="1"/>
  <c r="AA95" i="1" s="1"/>
  <c r="S175" i="1"/>
  <c r="S219" i="1" s="1"/>
  <c r="S221" i="1" s="1"/>
  <c r="S53" i="1" s="1"/>
  <c r="S95" i="1" s="1"/>
  <c r="BJ172" i="1"/>
  <c r="BD172" i="1"/>
  <c r="AX172" i="1"/>
  <c r="AR172" i="1"/>
  <c r="BM172" i="1"/>
  <c r="BG172" i="1"/>
  <c r="BF172" i="1"/>
  <c r="AZ172" i="1"/>
  <c r="AT172" i="1"/>
  <c r="BI172" i="1"/>
  <c r="BA172" i="1"/>
  <c r="AU172" i="1"/>
  <c r="BN171" i="1"/>
  <c r="BO171" i="1" s="1"/>
  <c r="BK172" i="1"/>
  <c r="AS172" i="1"/>
  <c r="BH172" i="1"/>
  <c r="BB172" i="1"/>
  <c r="BC172" i="1"/>
  <c r="AW172" i="1"/>
  <c r="G175" i="1"/>
  <c r="BA173" i="1" l="1"/>
  <c r="BK173" i="1"/>
  <c r="BJ173" i="1"/>
  <c r="BG173" i="1"/>
  <c r="BD173" i="1"/>
  <c r="BC173" i="1"/>
  <c r="AZ173" i="1"/>
  <c r="AT173" i="1"/>
  <c r="AU173" i="1"/>
  <c r="Q44" i="15"/>
  <c r="BF173" i="1"/>
  <c r="BH173" i="1"/>
  <c r="AY173" i="1"/>
  <c r="BL173" i="1"/>
  <c r="AV173" i="1"/>
  <c r="AS173" i="1"/>
  <c r="AR173" i="1"/>
  <c r="BB173" i="1"/>
  <c r="BE173" i="1"/>
  <c r="W175" i="1"/>
  <c r="W219" i="1" s="1"/>
  <c r="W221" i="1" s="1"/>
  <c r="W53" i="1" s="1"/>
  <c r="W95" i="1" s="1"/>
  <c r="F175" i="1"/>
  <c r="F219" i="1" s="1"/>
  <c r="F221" i="1" s="1"/>
  <c r="F53" i="1" s="1"/>
  <c r="F95" i="1" s="1"/>
  <c r="BM173" i="1"/>
  <c r="AX173" i="1"/>
  <c r="BI173" i="1"/>
  <c r="AW173" i="1"/>
  <c r="E95" i="1"/>
  <c r="BN172" i="1"/>
  <c r="BO172" i="1" s="1"/>
  <c r="O219" i="1"/>
  <c r="O221" i="1" s="1"/>
  <c r="O53" i="1" s="1"/>
  <c r="O95" i="1" s="1"/>
  <c r="G219" i="1"/>
  <c r="G221" i="1" s="1"/>
  <c r="G53" i="1" s="1"/>
  <c r="G95" i="1" s="1"/>
  <c r="AU107" i="1" l="1"/>
  <c r="AT97" i="1" s="1"/>
  <c r="BN173" i="1"/>
  <c r="BO173" i="1" s="1"/>
  <c r="BO175" i="1" s="1"/>
  <c r="I223" i="1" s="1"/>
  <c r="AU117" i="1" l="1"/>
  <c r="AV117" i="1"/>
  <c r="AV101" i="1" s="1"/>
  <c r="AU113" i="1"/>
  <c r="AU115" i="1"/>
  <c r="AU111" i="1"/>
  <c r="AV99" i="1"/>
  <c r="AV115" i="1"/>
  <c r="AU99" i="1"/>
  <c r="AV111" i="1"/>
  <c r="AW111" i="1" s="1"/>
  <c r="AV113" i="1"/>
  <c r="AW107" i="1"/>
  <c r="AW113" i="1" l="1"/>
  <c r="AW115" i="1"/>
  <c r="AV103" i="1"/>
  <c r="AV105" i="1" s="1"/>
  <c r="AW99" i="1"/>
  <c r="AW117" i="1"/>
  <c r="AQ79" i="1"/>
  <c r="AQ86" i="1"/>
  <c r="AQ73" i="1"/>
  <c r="AQ74" i="1"/>
  <c r="AQ81" i="1"/>
  <c r="AQ76" i="1"/>
  <c r="AQ83" i="1"/>
  <c r="AQ80" i="1"/>
  <c r="AQ75" i="1"/>
  <c r="AQ82" i="1"/>
  <c r="AQ85" i="1"/>
  <c r="AQ78" i="1"/>
  <c r="AQ90" i="1"/>
  <c r="AQ87" i="1"/>
  <c r="AQ84" i="1"/>
  <c r="AQ93" i="1"/>
  <c r="AQ52" i="1"/>
  <c r="AQ89" i="1"/>
  <c r="AQ91" i="1"/>
  <c r="AQ92" i="1"/>
  <c r="AQ88" i="1"/>
  <c r="AQ77" i="1"/>
  <c r="C3" i="15"/>
  <c r="N3" i="15" s="1"/>
  <c r="AQ19" i="1"/>
  <c r="AQ58" i="1"/>
  <c r="AQ56" i="1"/>
  <c r="AQ57" i="1"/>
  <c r="AQ18" i="1"/>
  <c r="AQ60" i="1"/>
  <c r="AQ17" i="1"/>
  <c r="AQ14" i="1"/>
  <c r="AQ16" i="1"/>
  <c r="AQ13" i="1"/>
  <c r="AQ55" i="1"/>
  <c r="AQ54" i="1"/>
  <c r="AQ59" i="1"/>
  <c r="AQ15" i="1"/>
  <c r="AQ20" i="1"/>
  <c r="AQ61" i="1"/>
  <c r="AQ21" i="1"/>
  <c r="AQ62" i="1"/>
  <c r="AQ63" i="1"/>
  <c r="AQ22" i="1"/>
  <c r="AQ64" i="1"/>
  <c r="AQ23" i="1"/>
  <c r="AQ24" i="1"/>
  <c r="AQ65" i="1"/>
  <c r="AQ25" i="1"/>
  <c r="AQ66" i="1"/>
  <c r="AQ26" i="1"/>
  <c r="AQ67" i="1"/>
  <c r="AQ27" i="1"/>
  <c r="AQ68" i="1"/>
  <c r="AQ28" i="1"/>
  <c r="AQ69" i="1"/>
  <c r="AQ29" i="1"/>
  <c r="AQ70" i="1"/>
  <c r="AQ30" i="1"/>
  <c r="AQ72" i="1"/>
  <c r="AQ71" i="1"/>
  <c r="AQ31" i="1"/>
  <c r="AQ32" i="1"/>
  <c r="AQ33" i="1"/>
  <c r="AQ34" i="1"/>
  <c r="AQ35" i="1"/>
  <c r="AQ36" i="1"/>
  <c r="AQ37" i="1"/>
  <c r="AQ38" i="1"/>
  <c r="AQ39" i="1"/>
  <c r="AQ40" i="1"/>
  <c r="AQ41" i="1"/>
  <c r="AQ42" i="1"/>
  <c r="AQ43" i="1"/>
  <c r="AQ44" i="1"/>
  <c r="AQ46" i="1"/>
  <c r="AQ45" i="1"/>
  <c r="AQ47" i="1"/>
  <c r="AQ48" i="1"/>
  <c r="AQ49" i="1"/>
  <c r="AQ50" i="1"/>
  <c r="AQ51" i="1"/>
  <c r="AU101" i="1"/>
  <c r="AV109" i="1" l="1"/>
  <c r="AU103" i="1"/>
  <c r="AW101" i="1"/>
  <c r="AU105" i="1" l="1"/>
  <c r="AW103" i="1"/>
  <c r="AU109" i="1"/>
  <c r="AW105" i="1" l="1"/>
  <c r="AW109" i="1"/>
</calcChain>
</file>

<file path=xl/sharedStrings.xml><?xml version="1.0" encoding="utf-8"?>
<sst xmlns="http://schemas.openxmlformats.org/spreadsheetml/2006/main" count="2332" uniqueCount="193">
  <si>
    <t>School Form 2 (SF2) Daily Attendance Report of Learners</t>
  </si>
  <si>
    <t>(This replaces Form 1, Form 2 &amp; STS Form 4 - Absenteeism and Dropout Profile)</t>
  </si>
  <si>
    <t>School ID</t>
  </si>
  <si>
    <t>School Year</t>
  </si>
  <si>
    <t>Report for the  Month of</t>
  </si>
  <si>
    <t>Name of School</t>
  </si>
  <si>
    <t>Grade Level</t>
  </si>
  <si>
    <t>Section</t>
  </si>
  <si>
    <t xml:space="preserve">LEARNER'S NAME                                                                                         (Last Name, First Name, Middle Name)                                  </t>
  </si>
  <si>
    <t>(1st row for date)</t>
  </si>
  <si>
    <t xml:space="preserve">Total for the Month             </t>
  </si>
  <si>
    <r>
      <rPr>
        <b/>
        <sz val="12"/>
        <color theme="1"/>
        <rFont val="Arial Narrow"/>
        <family val="2"/>
      </rPr>
      <t>REMARKS</t>
    </r>
    <r>
      <rPr>
        <sz val="12"/>
        <color theme="1"/>
        <rFont val="Arial Narrow"/>
        <family val="2"/>
      </rPr>
      <t xml:space="preserve"> (If</t>
    </r>
    <r>
      <rPr>
        <b/>
        <sz val="12"/>
        <color theme="1"/>
        <rFont val="Arial Narrow"/>
        <family val="2"/>
      </rPr>
      <t xml:space="preserve"> DROPPED OUT</t>
    </r>
    <r>
      <rPr>
        <sz val="12"/>
        <color theme="1"/>
        <rFont val="Arial Narrow"/>
        <family val="2"/>
      </rPr>
      <t>,</t>
    </r>
    <r>
      <rPr>
        <b/>
        <sz val="12"/>
        <color theme="1"/>
        <rFont val="Arial Narrow"/>
        <family val="2"/>
      </rPr>
      <t xml:space="preserve"> </t>
    </r>
    <r>
      <rPr>
        <sz val="12"/>
        <color theme="1"/>
        <rFont val="Arial Narrow"/>
        <family val="2"/>
      </rPr>
      <t xml:space="preserve">state reason, please refer to legend number 2.
If </t>
    </r>
    <r>
      <rPr>
        <b/>
        <sz val="12"/>
        <color theme="1"/>
        <rFont val="Arial Narrow"/>
        <family val="2"/>
      </rPr>
      <t>TRANSFERRED IN/OUT</t>
    </r>
    <r>
      <rPr>
        <sz val="12"/>
        <color theme="1"/>
        <rFont val="Arial Narrow"/>
        <family val="2"/>
      </rPr>
      <t>, write the name of School.)</t>
    </r>
  </si>
  <si>
    <t>M</t>
  </si>
  <si>
    <t>T</t>
  </si>
  <si>
    <t>W</t>
  </si>
  <si>
    <t>TH</t>
  </si>
  <si>
    <t>F</t>
  </si>
  <si>
    <t>ABSENT</t>
  </si>
  <si>
    <t>TARDY</t>
  </si>
  <si>
    <t>MALE  | TOTAL Per Day</t>
  </si>
  <si>
    <t>FEMALE  | TOTAL Per Day</t>
  </si>
  <si>
    <t xml:space="preserve">    Combined TOTAL PER DAY</t>
  </si>
  <si>
    <t>GUIDELINES:</t>
  </si>
  <si>
    <t>1. CODES FOR CHECKING ATTENDANCE</t>
  </si>
  <si>
    <t>No. of Days of Classes:</t>
  </si>
  <si>
    <t>Summary</t>
  </si>
  <si>
    <t>1. The attendance shall be accomplished daily. Refer to the codes for checking learners' attendance.</t>
  </si>
  <si>
    <r>
      <t xml:space="preserve">(blank) </t>
    </r>
    <r>
      <rPr>
        <b/>
        <sz val="11"/>
        <color theme="1"/>
        <rFont val="Arial Narrow"/>
        <family val="2"/>
      </rPr>
      <t xml:space="preserve">- </t>
    </r>
    <r>
      <rPr>
        <sz val="11"/>
        <color theme="1"/>
        <rFont val="Arial Narrow"/>
        <family val="2"/>
      </rPr>
      <t>Present; (x)- Absent; Tardy (half shaded= Upper for Late Commer, Lower for Cutting Classes)</t>
    </r>
  </si>
  <si>
    <t>TOTAL</t>
  </si>
  <si>
    <t>2. Dates shall be written in the columns after Learner's Name.</t>
  </si>
  <si>
    <t>* Enrolment  as of  (1st Friday of June)</t>
  </si>
  <si>
    <t>3. To compute the following:</t>
  </si>
  <si>
    <t>2. REASONS/CAUSES FOR DROPPING OUT</t>
  </si>
  <si>
    <t>a.</t>
  </si>
  <si>
    <t>Percentage of Enrolment =</t>
  </si>
  <si>
    <t>Registered Learners as of end of the month</t>
  </si>
  <si>
    <t>x 100</t>
  </si>
  <si>
    <t>a. Domestic-Related Factors</t>
  </si>
  <si>
    <r>
      <t xml:space="preserve">Late Enrollment </t>
    </r>
    <r>
      <rPr>
        <b/>
        <i/>
        <sz val="12"/>
        <color theme="1"/>
        <rFont val="Arial Narrow"/>
        <family val="2"/>
      </rPr>
      <t xml:space="preserve">during the month </t>
    </r>
    <r>
      <rPr>
        <i/>
        <sz val="12"/>
        <color theme="1"/>
        <rFont val="Arial Narrow"/>
        <family val="2"/>
      </rPr>
      <t xml:space="preserve">                                              (beyond cut-off)</t>
    </r>
  </si>
  <si>
    <t>Enrolment as of 1st Friday of the school year</t>
  </si>
  <si>
    <t>a.1. Had to take care of siblings</t>
  </si>
  <si>
    <t>b.</t>
  </si>
  <si>
    <t xml:space="preserve">Average Daily Attendance = </t>
  </si>
  <si>
    <t>Total Daily Attendance</t>
  </si>
  <si>
    <t>a.2. Early marriage/pregnancy</t>
  </si>
  <si>
    <r>
      <t xml:space="preserve">Registered Learners as of </t>
    </r>
    <r>
      <rPr>
        <b/>
        <i/>
        <sz val="12"/>
        <color theme="1"/>
        <rFont val="Arial Narrow"/>
        <family val="2"/>
      </rPr>
      <t>end of the month</t>
    </r>
  </si>
  <si>
    <t>Number of School Days in reporting month</t>
  </si>
  <si>
    <t>a.3. Parents' attitude toward schooling</t>
  </si>
  <si>
    <t>c.</t>
  </si>
  <si>
    <t>Percentage of Attendance for the month =</t>
  </si>
  <si>
    <t>Average daily attendance</t>
  </si>
  <si>
    <t>a.4. Family problems</t>
  </si>
  <si>
    <r>
      <t>Percentage of Enrolment as of</t>
    </r>
    <r>
      <rPr>
        <b/>
        <i/>
        <sz val="12"/>
        <color theme="1"/>
        <rFont val="Arial Narrow"/>
        <family val="2"/>
      </rPr>
      <t xml:space="preserve"> end of the month</t>
    </r>
  </si>
  <si>
    <t>b. Individual-Related Factors</t>
  </si>
  <si>
    <t>b.1. Illness</t>
  </si>
  <si>
    <t>Average Daily Attendance</t>
  </si>
  <si>
    <t>4. Every end of the month, the class adviser will submit this form to the office of the principal for recording of summary table into School Form 4. Once signed by the principal, this form should be returned to the adviser.</t>
  </si>
  <si>
    <t>b.2. Overage</t>
  </si>
  <si>
    <t>b.3. Death</t>
  </si>
  <si>
    <t xml:space="preserve">Percentage of Attendance for the month </t>
  </si>
  <si>
    <t>5. The adviser will provide neccessary interventions including but not limited to home visitation to learner/s who were absent for 5 consecutive days and/or those at risk of dropping out.</t>
  </si>
  <si>
    <t>b.4. Drug Abuse</t>
  </si>
  <si>
    <t>b.5. Poor academic performance</t>
  </si>
  <si>
    <t>Number of students absent for 5 consecutive days:</t>
  </si>
  <si>
    <t>6.  Attendance performance of learners will be reflected in Form 137 and Form 138 every grading period.</t>
  </si>
  <si>
    <t>b.6. Lack of interest/Distractions</t>
  </si>
  <si>
    <t>*</t>
  </si>
  <si>
    <t>Beginning of School Year cut-off report is every 1st Friday of the School Year</t>
  </si>
  <si>
    <t>b.7. Hunger/Malnutrition</t>
  </si>
  <si>
    <t>Drop out</t>
  </si>
  <si>
    <t>c. School-Related Factors</t>
  </si>
  <si>
    <t>c.1. Teacher Factor</t>
  </si>
  <si>
    <t>Transferred out</t>
  </si>
  <si>
    <t>c.2. Physical condition of classroom</t>
  </si>
  <si>
    <t>c.3. Peer influence</t>
  </si>
  <si>
    <t>Transferred in</t>
  </si>
  <si>
    <t>d. Geographic/Environmental</t>
  </si>
  <si>
    <t>d.1. Distance between home and school</t>
  </si>
  <si>
    <t>d.2. Armed conflict (incl. Tribal wars &amp; clanfeuds)</t>
  </si>
  <si>
    <t>I certify that this is a true and correct report.</t>
  </si>
  <si>
    <t>d.3. Calamities/Disasters</t>
  </si>
  <si>
    <t>e. Financial-Related</t>
  </si>
  <si>
    <t>e.1. Child labor, work</t>
  </si>
  <si>
    <t>f. Others (Specify)</t>
  </si>
  <si>
    <t>School Form 2 :  Page ___ of ________</t>
  </si>
  <si>
    <t>Attested by:</t>
  </si>
  <si>
    <t xml:space="preserve"> (Signature of School Head over Printed Name)</t>
  </si>
  <si>
    <t>S</t>
  </si>
  <si>
    <t>SAT</t>
  </si>
  <si>
    <t>JANUARY</t>
  </si>
  <si>
    <t>FEBRUARY</t>
  </si>
  <si>
    <t>MARCH</t>
  </si>
  <si>
    <t>APRIL</t>
  </si>
  <si>
    <t>MAY</t>
  </si>
  <si>
    <t>JUNE</t>
  </si>
  <si>
    <t>JULY</t>
  </si>
  <si>
    <t>AUGUST</t>
  </si>
  <si>
    <t>SEPTEMBER</t>
  </si>
  <si>
    <t>OCTOBER</t>
  </si>
  <si>
    <t>NOVEMBER</t>
  </si>
  <si>
    <t>DECEMBER</t>
  </si>
  <si>
    <t>MONTH</t>
  </si>
  <si>
    <t>YEAR</t>
  </si>
  <si>
    <t>DATE</t>
  </si>
  <si>
    <t>BOYS</t>
  </si>
  <si>
    <t>GIRLS</t>
  </si>
  <si>
    <t xml:space="preserve">SATURDAYS AND SUNDAYS </t>
  </si>
  <si>
    <t>FIXED</t>
  </si>
  <si>
    <t>LEGAL AND LOCAL HOLIDAYS</t>
  </si>
  <si>
    <t>TENTATIVE</t>
  </si>
  <si>
    <t>HOLIDAYS</t>
  </si>
  <si>
    <t>BLANK DAYS</t>
  </si>
  <si>
    <t>January</t>
  </si>
  <si>
    <t>February</t>
  </si>
  <si>
    <t>National and Local Holidays</t>
  </si>
  <si>
    <t>March</t>
  </si>
  <si>
    <t>#</t>
  </si>
  <si>
    <t>Month</t>
  </si>
  <si>
    <t>Date</t>
  </si>
  <si>
    <t>April</t>
  </si>
  <si>
    <t>May</t>
  </si>
  <si>
    <t>June</t>
  </si>
  <si>
    <t>July</t>
  </si>
  <si>
    <t>August</t>
  </si>
  <si>
    <t>September</t>
  </si>
  <si>
    <t>October</t>
  </si>
  <si>
    <t>November</t>
  </si>
  <si>
    <t>December</t>
  </si>
  <si>
    <t>absent</t>
  </si>
  <si>
    <t>NAMES</t>
  </si>
  <si>
    <t xml:space="preserve">GIRLS </t>
  </si>
  <si>
    <t>PRESENT</t>
  </si>
  <si>
    <t>5'S</t>
  </si>
  <si>
    <t>5 CONSECUTIVE DAYS OF ABSENT</t>
  </si>
  <si>
    <t>6 CONSECUTIVE DAYS OF ABSENT</t>
  </si>
  <si>
    <t>DROPPED OUT</t>
  </si>
  <si>
    <t>TRANSFERRED OUT</t>
  </si>
  <si>
    <t>TRANSFERRED IN</t>
  </si>
  <si>
    <t>(blank) - Present; (x)- Absent; Tardy (T)</t>
  </si>
  <si>
    <t>MALE</t>
  </si>
  <si>
    <t>FEMALE</t>
  </si>
  <si>
    <t>SCHOOL ID</t>
  </si>
  <si>
    <t>SCHOOL YEAR</t>
  </si>
  <si>
    <t>GRADE LEVEL</t>
  </si>
  <si>
    <t>SECTION</t>
  </si>
  <si>
    <t>NAME OF SCHOOL</t>
  </si>
  <si>
    <t>GRADE AND SECTION</t>
  </si>
  <si>
    <t>(Signature of Teacher over Printed Name)</t>
  </si>
  <si>
    <t>TEACHER-IN-CHARGE</t>
  </si>
  <si>
    <t>NUMBER OF DAYS (ACTUAL)</t>
  </si>
  <si>
    <t>NUMBER OF DAYS (MEMO)</t>
  </si>
  <si>
    <t>JAN</t>
  </si>
  <si>
    <t>FEB</t>
  </si>
  <si>
    <t>MAR</t>
  </si>
  <si>
    <t>JUN</t>
  </si>
  <si>
    <t>JUL</t>
  </si>
  <si>
    <t>AUG</t>
  </si>
  <si>
    <t>SEP</t>
  </si>
  <si>
    <t>OCT</t>
  </si>
  <si>
    <t>NOV</t>
  </si>
  <si>
    <t>DEC</t>
  </si>
  <si>
    <t>APR</t>
  </si>
  <si>
    <t>NAME</t>
  </si>
  <si>
    <t>Boys</t>
  </si>
  <si>
    <t>Girls</t>
  </si>
  <si>
    <t>REASON</t>
  </si>
  <si>
    <t>SCHOOL HEAD / PRINCIPAL</t>
  </si>
  <si>
    <t>Independence Day</t>
  </si>
  <si>
    <t>Absent</t>
  </si>
  <si>
    <t>Tardy</t>
  </si>
  <si>
    <t>Present</t>
  </si>
  <si>
    <t>INFORMATION</t>
  </si>
  <si>
    <t>Class Suspended due to Typhoon</t>
  </si>
  <si>
    <t>Cebu Charter Day</t>
  </si>
  <si>
    <t>Ninoy Aquino Day</t>
  </si>
  <si>
    <t>National Heroes Day</t>
  </si>
  <si>
    <t>All Saints Day</t>
  </si>
  <si>
    <t>All Souls Day</t>
  </si>
  <si>
    <t>Bonifacio Day</t>
  </si>
  <si>
    <t>Special Non-Working Holiday</t>
  </si>
  <si>
    <t>Christmas Day</t>
  </si>
  <si>
    <t>Rizal Day</t>
  </si>
  <si>
    <t>Chinese New Year</t>
  </si>
  <si>
    <t>EDSA Revolution</t>
  </si>
  <si>
    <t>Names</t>
  </si>
  <si>
    <t>Holiday</t>
  </si>
  <si>
    <t>Class Suspended due to Queenie</t>
  </si>
  <si>
    <t>New Year</t>
  </si>
  <si>
    <t>B.6</t>
  </si>
  <si>
    <t>PRES</t>
  </si>
  <si>
    <t>NO CLASS</t>
  </si>
  <si>
    <t>no class</t>
  </si>
  <si>
    <t>Eidl Ftr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</si>
</sst>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000"/>
    <numFmt numFmtId="165" formatCode="d"/>
  </numFmts>
  <fonts count="29" x14ac:knownFonts="1">
    <font>
      <sz val="11"/>
      <color theme="1"/>
      <name val="Calibri"/>
      <family val="2"/>
      <scheme val="minor"/>
    </font>
    <font>
      <sz val="11"/>
      <color theme="1"/>
      <name val="Calibri"/>
      <family val="2"/>
      <scheme val="minor"/>
    </font>
    <font>
      <b/>
      <sz val="11"/>
      <color theme="1"/>
      <name val="Calibri"/>
      <family val="2"/>
      <scheme val="minor"/>
    </font>
    <font>
      <i/>
      <sz val="11"/>
      <color theme="1"/>
      <name val="Arial Narrow"/>
      <family val="2"/>
    </font>
    <font>
      <b/>
      <sz val="11"/>
      <color theme="1"/>
      <name val="Arial Narrow"/>
      <family val="2"/>
    </font>
    <font>
      <b/>
      <sz val="14"/>
      <color theme="1"/>
      <name val="Arial Narrow"/>
      <family val="2"/>
    </font>
    <font>
      <sz val="11"/>
      <color theme="1"/>
      <name val="Arial Narrow"/>
      <family val="2"/>
    </font>
    <font>
      <b/>
      <sz val="22"/>
      <color theme="1"/>
      <name val="Arial Narrow"/>
      <family val="2"/>
    </font>
    <font>
      <i/>
      <sz val="12"/>
      <color theme="1"/>
      <name val="Arial Narrow"/>
      <family val="2"/>
    </font>
    <font>
      <b/>
      <sz val="18"/>
      <color theme="1"/>
      <name val="Arial Narrow"/>
      <family val="2"/>
    </font>
    <font>
      <sz val="16"/>
      <color theme="1"/>
      <name val="Arial Narrow"/>
      <family val="2"/>
    </font>
    <font>
      <b/>
      <sz val="16"/>
      <color theme="1"/>
      <name val="Arial Narrow"/>
      <family val="2"/>
    </font>
    <font>
      <b/>
      <sz val="12"/>
      <color theme="1"/>
      <name val="Arial Narrow"/>
      <family val="2"/>
    </font>
    <font>
      <sz val="12"/>
      <color theme="1"/>
      <name val="Arial Narrow"/>
      <family val="2"/>
    </font>
    <font>
      <b/>
      <i/>
      <sz val="11"/>
      <color theme="1"/>
      <name val="Arial Narrow"/>
      <family val="2"/>
    </font>
    <font>
      <b/>
      <i/>
      <sz val="12"/>
      <color theme="1"/>
      <name val="Arial Narrow"/>
      <family val="2"/>
    </font>
    <font>
      <sz val="10"/>
      <color theme="1"/>
      <name val="Arial Narrow"/>
      <family val="2"/>
    </font>
    <font>
      <sz val="14"/>
      <name val="Arial Narrow"/>
      <family val="2"/>
    </font>
    <font>
      <sz val="10"/>
      <color theme="1"/>
      <name val="Arial"/>
      <family val="2"/>
    </font>
    <font>
      <sz val="18"/>
      <color theme="1"/>
      <name val="Arial Narrow"/>
      <family val="2"/>
    </font>
    <font>
      <sz val="20"/>
      <color theme="1"/>
      <name val="Arial Narrow"/>
      <family val="2"/>
    </font>
    <font>
      <sz val="11"/>
      <name val="Calibri"/>
      <family val="2"/>
      <scheme val="minor"/>
    </font>
    <font>
      <sz val="26"/>
      <color theme="1"/>
      <name val="Arial Narrow"/>
      <family val="2"/>
    </font>
    <font>
      <sz val="14"/>
      <color theme="1"/>
      <name val="Calibri"/>
      <family val="2"/>
      <scheme val="minor"/>
    </font>
    <font>
      <b/>
      <sz val="20"/>
      <color theme="1"/>
      <name val="Arial Narrow"/>
      <family val="2"/>
    </font>
    <font>
      <sz val="11"/>
      <name val="Arial Narrow"/>
      <family val="2"/>
    </font>
    <font>
      <sz val="14"/>
      <name val="Calibri"/>
      <family val="2"/>
      <scheme val="minor"/>
    </font>
    <font>
      <sz val="8"/>
      <color theme="1"/>
      <name val="Calibri"/>
      <family val="2"/>
      <scheme val="minor"/>
    </font>
    <font>
      <b/>
      <sz val="14"/>
      <color theme="1"/>
      <name val="Calibri"/>
      <family val="2"/>
      <scheme val="minor"/>
    </font>
  </fonts>
  <fills count="12">
    <fill>
      <patternFill patternType="none"/>
    </fill>
    <fill>
      <patternFill patternType="gray125"/>
    </fill>
    <fill>
      <patternFill patternType="solid">
        <fgColor rgb="FFFF0000"/>
        <bgColor indexed="64"/>
      </patternFill>
    </fill>
    <fill>
      <patternFill patternType="solid">
        <fgColor theme="3" tint="0.79998168889431442"/>
        <bgColor indexed="64"/>
      </patternFill>
    </fill>
    <fill>
      <patternFill patternType="solid">
        <fgColor theme="5" tint="0.59999389629810485"/>
        <bgColor indexed="64"/>
      </patternFill>
    </fill>
    <fill>
      <patternFill patternType="solid">
        <fgColor theme="8" tint="0.59999389629810485"/>
        <bgColor indexed="64"/>
      </patternFill>
    </fill>
    <fill>
      <patternFill patternType="solid">
        <fgColor theme="7" tint="0.59999389629810485"/>
        <bgColor indexed="64"/>
      </patternFill>
    </fill>
    <fill>
      <patternFill patternType="solid">
        <fgColor theme="6" tint="0.59999389629810485"/>
        <bgColor indexed="64"/>
      </patternFill>
    </fill>
    <fill>
      <patternFill patternType="solid">
        <fgColor theme="9" tint="0.59999389629810485"/>
        <bgColor indexed="64"/>
      </patternFill>
    </fill>
    <fill>
      <patternFill patternType="solid">
        <fgColor rgb="FF00B050"/>
        <bgColor indexed="64"/>
      </patternFill>
    </fill>
    <fill>
      <patternFill patternType="solid">
        <fgColor rgb="FF00B0F0"/>
        <bgColor indexed="64"/>
      </patternFill>
    </fill>
    <fill>
      <patternFill patternType="solid">
        <fgColor theme="7" tint="0.39997558519241921"/>
        <bgColor indexed="64"/>
      </patternFill>
    </fill>
  </fills>
  <borders count="233">
    <border>
      <left/>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bottom/>
      <diagonal/>
    </border>
    <border>
      <left style="thin">
        <color auto="1"/>
      </left>
      <right/>
      <top/>
      <bottom/>
      <diagonal/>
    </border>
    <border>
      <left style="medium">
        <color auto="1"/>
      </left>
      <right/>
      <top style="medium">
        <color auto="1"/>
      </top>
      <bottom/>
      <diagonal/>
    </border>
    <border>
      <left/>
      <right/>
      <top style="medium">
        <color auto="1"/>
      </top>
      <bottom/>
      <diagonal/>
    </border>
    <border>
      <left/>
      <right style="medium">
        <color auto="1"/>
      </right>
      <top style="medium">
        <color auto="1"/>
      </top>
      <bottom/>
      <diagonal/>
    </border>
    <border>
      <left style="medium">
        <color auto="1"/>
      </left>
      <right/>
      <top style="medium">
        <color auto="1"/>
      </top>
      <bottom style="medium">
        <color auto="1"/>
      </bottom>
      <diagonal/>
    </border>
    <border>
      <left/>
      <right/>
      <top style="medium">
        <color auto="1"/>
      </top>
      <bottom style="medium">
        <color auto="1"/>
      </bottom>
      <diagonal/>
    </border>
    <border>
      <left/>
      <right style="medium">
        <color auto="1"/>
      </right>
      <top style="medium">
        <color auto="1"/>
      </top>
      <bottom style="medium">
        <color auto="1"/>
      </bottom>
      <diagonal/>
    </border>
    <border>
      <left style="medium">
        <color auto="1"/>
      </left>
      <right/>
      <top/>
      <bottom/>
      <diagonal/>
    </border>
    <border>
      <left/>
      <right style="medium">
        <color auto="1"/>
      </right>
      <top/>
      <bottom/>
      <diagonal/>
    </border>
    <border>
      <left style="medium">
        <color auto="1"/>
      </left>
      <right style="thin">
        <color auto="1"/>
      </right>
      <top/>
      <bottom style="thin">
        <color auto="1"/>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right style="thin">
        <color indexed="64"/>
      </right>
      <top/>
      <bottom style="thin">
        <color indexed="64"/>
      </bottom>
      <diagonal/>
    </border>
    <border>
      <left style="thin">
        <color auto="1"/>
      </left>
      <right/>
      <top/>
      <bottom style="thin">
        <color auto="1"/>
      </bottom>
      <diagonal/>
    </border>
    <border>
      <left/>
      <right/>
      <top/>
      <bottom style="medium">
        <color auto="1"/>
      </bottom>
      <diagonal/>
    </border>
    <border>
      <left/>
      <right style="medium">
        <color auto="1"/>
      </right>
      <top/>
      <bottom style="medium">
        <color auto="1"/>
      </bottom>
      <diagonal/>
    </border>
    <border>
      <left style="medium">
        <color auto="1"/>
      </left>
      <right/>
      <top/>
      <bottom style="medium">
        <color auto="1"/>
      </bottom>
      <diagonal/>
    </border>
    <border>
      <left style="medium">
        <color auto="1"/>
      </left>
      <right style="thin">
        <color auto="1"/>
      </right>
      <top/>
      <bottom style="medium">
        <color auto="1"/>
      </bottom>
      <diagonal/>
    </border>
    <border>
      <left style="thin">
        <color auto="1"/>
      </left>
      <right style="thin">
        <color auto="1"/>
      </right>
      <top/>
      <bottom style="medium">
        <color auto="1"/>
      </bottom>
      <diagonal/>
    </border>
    <border>
      <left style="thin">
        <color auto="1"/>
      </left>
      <right style="medium">
        <color auto="1"/>
      </right>
      <top/>
      <bottom style="medium">
        <color auto="1"/>
      </bottom>
      <diagonal/>
    </border>
    <border>
      <left style="medium">
        <color indexed="64"/>
      </left>
      <right style="medium">
        <color indexed="64"/>
      </right>
      <top style="medium">
        <color indexed="64"/>
      </top>
      <bottom style="medium">
        <color indexed="64"/>
      </bottom>
      <diagonal/>
    </border>
    <border>
      <left/>
      <right style="medium">
        <color auto="1"/>
      </right>
      <top/>
      <bottom style="thin">
        <color auto="1"/>
      </bottom>
      <diagonal/>
    </border>
    <border diagonalUp="1">
      <left style="medium">
        <color auto="1"/>
      </left>
      <right style="thin">
        <color auto="1"/>
      </right>
      <top/>
      <bottom style="thin">
        <color auto="1"/>
      </bottom>
      <diagonal style="dashed">
        <color auto="1"/>
      </diagonal>
    </border>
    <border diagonalUp="1">
      <left style="thin">
        <color auto="1"/>
      </left>
      <right style="thin">
        <color auto="1"/>
      </right>
      <top/>
      <bottom style="thin">
        <color auto="1"/>
      </bottom>
      <diagonal style="dashed">
        <color auto="1"/>
      </diagonal>
    </border>
    <border diagonalUp="1">
      <left style="thin">
        <color indexed="64"/>
      </left>
      <right style="medium">
        <color auto="1"/>
      </right>
      <top/>
      <bottom style="thin">
        <color indexed="64"/>
      </bottom>
      <diagonal style="dotted">
        <color auto="1"/>
      </diagonal>
    </border>
    <border diagonalUp="1">
      <left/>
      <right style="thin">
        <color auto="1"/>
      </right>
      <top/>
      <bottom style="thin">
        <color auto="1"/>
      </bottom>
      <diagonal style="dotted">
        <color auto="1"/>
      </diagonal>
    </border>
    <border diagonalUp="1">
      <left style="thin">
        <color indexed="64"/>
      </left>
      <right style="thin">
        <color indexed="64"/>
      </right>
      <top/>
      <bottom style="thin">
        <color indexed="64"/>
      </bottom>
      <diagonal style="dotted">
        <color auto="1"/>
      </diagonal>
    </border>
    <border diagonalUp="1">
      <left style="thin">
        <color indexed="64"/>
      </left>
      <right/>
      <top/>
      <bottom style="thin">
        <color indexed="64"/>
      </bottom>
      <diagonal style="dotted">
        <color auto="1"/>
      </diagonal>
    </border>
    <border diagonalUp="1">
      <left style="medium">
        <color auto="1"/>
      </left>
      <right style="thin">
        <color auto="1"/>
      </right>
      <top/>
      <bottom style="thin">
        <color auto="1"/>
      </bottom>
      <diagonal style="dotted">
        <color auto="1"/>
      </diagonal>
    </border>
    <border>
      <left/>
      <right/>
      <top/>
      <bottom style="thin">
        <color auto="1"/>
      </bottom>
      <diagonal/>
    </border>
    <border>
      <left style="medium">
        <color auto="1"/>
      </left>
      <right/>
      <top/>
      <bottom style="thin">
        <color auto="1"/>
      </bottom>
      <diagonal/>
    </border>
    <border>
      <left style="medium">
        <color auto="1"/>
      </left>
      <right style="thin">
        <color auto="1"/>
      </right>
      <top style="thin">
        <color auto="1"/>
      </top>
      <bottom style="thin">
        <color auto="1"/>
      </bottom>
      <diagonal/>
    </border>
    <border>
      <left/>
      <right style="medium">
        <color auto="1"/>
      </right>
      <top style="thin">
        <color auto="1"/>
      </top>
      <bottom style="thin">
        <color auto="1"/>
      </bottom>
      <diagonal/>
    </border>
    <border diagonalUp="1">
      <left style="medium">
        <color auto="1"/>
      </left>
      <right style="thin">
        <color auto="1"/>
      </right>
      <top style="thin">
        <color auto="1"/>
      </top>
      <bottom style="thin">
        <color auto="1"/>
      </bottom>
      <diagonal style="dashed">
        <color auto="1"/>
      </diagonal>
    </border>
    <border diagonalUp="1">
      <left style="thin">
        <color auto="1"/>
      </left>
      <right style="thin">
        <color auto="1"/>
      </right>
      <top style="thin">
        <color auto="1"/>
      </top>
      <bottom style="thin">
        <color auto="1"/>
      </bottom>
      <diagonal style="dashed">
        <color auto="1"/>
      </diagonal>
    </border>
    <border diagonalUp="1">
      <left style="thin">
        <color indexed="64"/>
      </left>
      <right style="medium">
        <color auto="1"/>
      </right>
      <top style="thin">
        <color indexed="64"/>
      </top>
      <bottom style="thin">
        <color indexed="64"/>
      </bottom>
      <diagonal style="dotted">
        <color auto="1"/>
      </diagonal>
    </border>
    <border diagonalUp="1">
      <left/>
      <right style="thin">
        <color auto="1"/>
      </right>
      <top style="thin">
        <color auto="1"/>
      </top>
      <bottom style="thin">
        <color auto="1"/>
      </bottom>
      <diagonal style="dotted">
        <color auto="1"/>
      </diagonal>
    </border>
    <border diagonalUp="1">
      <left style="thin">
        <color indexed="64"/>
      </left>
      <right style="thin">
        <color indexed="64"/>
      </right>
      <top style="thin">
        <color indexed="64"/>
      </top>
      <bottom style="thin">
        <color indexed="64"/>
      </bottom>
      <diagonal style="dotted">
        <color auto="1"/>
      </diagonal>
    </border>
    <border diagonalUp="1">
      <left style="thin">
        <color indexed="64"/>
      </left>
      <right/>
      <top style="thin">
        <color indexed="64"/>
      </top>
      <bottom style="thin">
        <color indexed="64"/>
      </bottom>
      <diagonal style="dotted">
        <color auto="1"/>
      </diagonal>
    </border>
    <border diagonalUp="1">
      <left style="medium">
        <color auto="1"/>
      </left>
      <right style="thin">
        <color auto="1"/>
      </right>
      <top style="thin">
        <color auto="1"/>
      </top>
      <bottom style="thin">
        <color auto="1"/>
      </bottom>
      <diagonal style="dotted">
        <color auto="1"/>
      </diagonal>
    </border>
    <border>
      <left style="medium">
        <color auto="1"/>
      </left>
      <right/>
      <top style="thin">
        <color auto="1"/>
      </top>
      <bottom style="thin">
        <color auto="1"/>
      </bottom>
      <diagonal/>
    </border>
    <border diagonalUp="1">
      <left style="medium">
        <color auto="1"/>
      </left>
      <right style="thin">
        <color auto="1"/>
      </right>
      <top style="thin">
        <color auto="1"/>
      </top>
      <bottom/>
      <diagonal style="dotted">
        <color auto="1"/>
      </diagonal>
    </border>
    <border diagonalUp="1">
      <left style="thin">
        <color auto="1"/>
      </left>
      <right style="medium">
        <color auto="1"/>
      </right>
      <top style="thin">
        <color auto="1"/>
      </top>
      <bottom/>
      <diagonal style="dotted">
        <color auto="1"/>
      </diagonal>
    </border>
    <border diagonalUp="1">
      <left style="thin">
        <color auto="1"/>
      </left>
      <right/>
      <top style="thin">
        <color auto="1"/>
      </top>
      <bottom/>
      <diagonal style="dotted">
        <color auto="1"/>
      </diagonal>
    </border>
    <border>
      <left/>
      <right/>
      <top style="thin">
        <color auto="1"/>
      </top>
      <bottom/>
      <diagonal/>
    </border>
    <border>
      <left style="medium">
        <color auto="1"/>
      </left>
      <right/>
      <top style="double">
        <color indexed="64"/>
      </top>
      <bottom style="medium">
        <color auto="1"/>
      </bottom>
      <diagonal/>
    </border>
    <border>
      <left/>
      <right/>
      <top style="double">
        <color indexed="64"/>
      </top>
      <bottom style="medium">
        <color auto="1"/>
      </bottom>
      <diagonal/>
    </border>
    <border>
      <left/>
      <right style="medium">
        <color auto="1"/>
      </right>
      <top style="double">
        <color indexed="64"/>
      </top>
      <bottom style="medium">
        <color auto="1"/>
      </bottom>
      <diagonal/>
    </border>
    <border>
      <left/>
      <right style="thin">
        <color auto="1"/>
      </right>
      <top/>
      <bottom style="medium">
        <color auto="1"/>
      </bottom>
      <diagonal/>
    </border>
    <border>
      <left style="thin">
        <color auto="1"/>
      </left>
      <right/>
      <top/>
      <bottom style="medium">
        <color auto="1"/>
      </bottom>
      <diagonal/>
    </border>
    <border>
      <left style="medium">
        <color auto="1"/>
      </left>
      <right style="medium">
        <color auto="1"/>
      </right>
      <top/>
      <bottom style="medium">
        <color auto="1"/>
      </bottom>
      <diagonal/>
    </border>
    <border>
      <left style="thin">
        <color auto="1"/>
      </left>
      <right/>
      <top style="medium">
        <color auto="1"/>
      </top>
      <bottom style="thin">
        <color auto="1"/>
      </bottom>
      <diagonal/>
    </border>
    <border>
      <left/>
      <right style="medium">
        <color auto="1"/>
      </right>
      <top style="medium">
        <color auto="1"/>
      </top>
      <bottom style="thin">
        <color auto="1"/>
      </bottom>
      <diagonal/>
    </border>
    <border diagonalUp="1">
      <left style="thin">
        <color auto="1"/>
      </left>
      <right style="thin">
        <color auto="1"/>
      </right>
      <top style="medium">
        <color auto="1"/>
      </top>
      <bottom style="thin">
        <color auto="1"/>
      </bottom>
      <diagonal style="dashed">
        <color auto="1"/>
      </diagonal>
    </border>
    <border>
      <left style="medium">
        <color auto="1"/>
      </left>
      <right style="thin">
        <color auto="1"/>
      </right>
      <top style="thin">
        <color auto="1"/>
      </top>
      <bottom/>
      <diagonal/>
    </border>
    <border>
      <left style="thin">
        <color auto="1"/>
      </left>
      <right/>
      <top style="thin">
        <color auto="1"/>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diagonal/>
    </border>
    <border>
      <left/>
      <right/>
      <top style="medium">
        <color auto="1"/>
      </top>
      <bottom style="thin">
        <color auto="1"/>
      </bottom>
      <diagonal/>
    </border>
    <border>
      <left/>
      <right style="thin">
        <color auto="1"/>
      </right>
      <top style="thin">
        <color auto="1"/>
      </top>
      <bottom style="medium">
        <color auto="1"/>
      </bottom>
      <diagonal/>
    </border>
    <border>
      <left style="thin">
        <color auto="1"/>
      </left>
      <right style="thin">
        <color auto="1"/>
      </right>
      <top style="thin">
        <color auto="1"/>
      </top>
      <bottom style="medium">
        <color auto="1"/>
      </bottom>
      <diagonal/>
    </border>
    <border>
      <left style="thin">
        <color auto="1"/>
      </left>
      <right style="medium">
        <color indexed="64"/>
      </right>
      <top style="thin">
        <color auto="1"/>
      </top>
      <bottom style="medium">
        <color indexed="64"/>
      </bottom>
      <diagonal/>
    </border>
    <border>
      <left style="thin">
        <color auto="1"/>
      </left>
      <right style="medium">
        <color indexed="64"/>
      </right>
      <top style="thin">
        <color auto="1"/>
      </top>
      <bottom style="thin">
        <color auto="1"/>
      </bottom>
      <diagonal/>
    </border>
    <border>
      <left style="medium">
        <color auto="1"/>
      </left>
      <right/>
      <top style="thin">
        <color auto="1"/>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
      <left style="medium">
        <color auto="1"/>
      </left>
      <right style="thin">
        <color auto="1"/>
      </right>
      <top style="thin">
        <color auto="1"/>
      </top>
      <bottom style="medium">
        <color auto="1"/>
      </bottom>
      <diagonal/>
    </border>
    <border diagonalUp="1">
      <left style="medium">
        <color auto="1"/>
      </left>
      <right style="thin">
        <color auto="1"/>
      </right>
      <top style="medium">
        <color auto="1"/>
      </top>
      <bottom style="thin">
        <color indexed="64"/>
      </bottom>
      <diagonal style="dotted">
        <color auto="1"/>
      </diagonal>
    </border>
    <border diagonalUp="1">
      <left style="thin">
        <color auto="1"/>
      </left>
      <right style="thin">
        <color auto="1"/>
      </right>
      <top style="medium">
        <color auto="1"/>
      </top>
      <bottom style="thin">
        <color indexed="64"/>
      </bottom>
      <diagonal style="dotted">
        <color auto="1"/>
      </diagonal>
    </border>
    <border diagonalUp="1">
      <left style="thin">
        <color auto="1"/>
      </left>
      <right style="medium">
        <color auto="1"/>
      </right>
      <top style="medium">
        <color auto="1"/>
      </top>
      <bottom style="thin">
        <color indexed="64"/>
      </bottom>
      <diagonal style="dotted">
        <color auto="1"/>
      </diagonal>
    </border>
    <border diagonalUp="1">
      <left/>
      <right style="thin">
        <color auto="1"/>
      </right>
      <top style="medium">
        <color auto="1"/>
      </top>
      <bottom style="thin">
        <color indexed="64"/>
      </bottom>
      <diagonal style="dotted">
        <color auto="1"/>
      </diagonal>
    </border>
    <border diagonalUp="1">
      <left/>
      <right style="thin">
        <color auto="1"/>
      </right>
      <top/>
      <bottom style="thin">
        <color auto="1"/>
      </bottom>
      <diagonal style="dashed">
        <color auto="1"/>
      </diagonal>
    </border>
    <border diagonalUp="1">
      <left/>
      <right style="thin">
        <color auto="1"/>
      </right>
      <top style="thin">
        <color auto="1"/>
      </top>
      <bottom style="thin">
        <color auto="1"/>
      </bottom>
      <diagonal style="dashed">
        <color auto="1"/>
      </diagonal>
    </border>
    <border diagonalUp="1">
      <left/>
      <right/>
      <top/>
      <bottom style="thin">
        <color indexed="64"/>
      </bottom>
      <diagonal style="dotted">
        <color auto="1"/>
      </diagonal>
    </border>
    <border diagonalUp="1">
      <left/>
      <right/>
      <top style="thin">
        <color indexed="64"/>
      </top>
      <bottom style="thin">
        <color indexed="64"/>
      </bottom>
      <diagonal style="dotted">
        <color auto="1"/>
      </diagonal>
    </border>
    <border diagonalUp="1">
      <left/>
      <right/>
      <top style="thin">
        <color auto="1"/>
      </top>
      <bottom/>
      <diagonal style="dotted">
        <color auto="1"/>
      </diagonal>
    </border>
    <border diagonalUp="1">
      <left style="thin">
        <color auto="1"/>
      </left>
      <right/>
      <top style="medium">
        <color auto="1"/>
      </top>
      <bottom style="thin">
        <color indexed="64"/>
      </bottom>
      <diagonal style="dotted">
        <color auto="1"/>
      </diagonal>
    </border>
    <border>
      <left style="medium">
        <color auto="1"/>
      </left>
      <right style="thin">
        <color auto="1"/>
      </right>
      <top style="medium">
        <color auto="1"/>
      </top>
      <bottom style="thin">
        <color indexed="64"/>
      </bottom>
      <diagonal/>
    </border>
    <border>
      <left style="medium">
        <color indexed="64"/>
      </left>
      <right style="medium">
        <color indexed="64"/>
      </right>
      <top style="medium">
        <color auto="1"/>
      </top>
      <bottom style="thin">
        <color indexed="64"/>
      </bottom>
      <diagonal/>
    </border>
    <border diagonalUp="1">
      <left/>
      <right style="medium">
        <color auto="1"/>
      </right>
      <top/>
      <bottom style="thin">
        <color indexed="64"/>
      </bottom>
      <diagonal style="dotted">
        <color auto="1"/>
      </diagonal>
    </border>
    <border diagonalUp="1">
      <left style="medium">
        <color indexed="64"/>
      </left>
      <right style="medium">
        <color auto="1"/>
      </right>
      <top/>
      <bottom style="thin">
        <color indexed="64"/>
      </bottom>
      <diagonal style="dotted">
        <color auto="1"/>
      </diagonal>
    </border>
    <border diagonalUp="1">
      <left style="medium">
        <color indexed="64"/>
      </left>
      <right style="medium">
        <color auto="1"/>
      </right>
      <top style="thin">
        <color indexed="64"/>
      </top>
      <bottom style="thin">
        <color indexed="64"/>
      </bottom>
      <diagonal style="dotted">
        <color auto="1"/>
      </diagonal>
    </border>
    <border diagonalUp="1">
      <left/>
      <right style="medium">
        <color auto="1"/>
      </right>
      <top style="thin">
        <color indexed="64"/>
      </top>
      <bottom style="thin">
        <color indexed="64"/>
      </bottom>
      <diagonal style="dotted">
        <color auto="1"/>
      </diagonal>
    </border>
    <border diagonalUp="1">
      <left/>
      <right style="medium">
        <color auto="1"/>
      </right>
      <top style="thin">
        <color auto="1"/>
      </top>
      <bottom/>
      <diagonal style="dotted">
        <color auto="1"/>
      </diagonal>
    </border>
    <border diagonalUp="1">
      <left style="medium">
        <color auto="1"/>
      </left>
      <right/>
      <top/>
      <bottom style="thin">
        <color indexed="64"/>
      </bottom>
      <diagonal style="dotted">
        <color auto="1"/>
      </diagonal>
    </border>
    <border diagonalUp="1">
      <left style="medium">
        <color auto="1"/>
      </left>
      <right/>
      <top style="thin">
        <color indexed="64"/>
      </top>
      <bottom style="thin">
        <color indexed="64"/>
      </bottom>
      <diagonal style="dotted">
        <color auto="1"/>
      </diagonal>
    </border>
    <border diagonalUp="1">
      <left style="medium">
        <color auto="1"/>
      </left>
      <right/>
      <top style="thin">
        <color auto="1"/>
      </top>
      <bottom/>
      <diagonal style="dotted">
        <color auto="1"/>
      </diagonal>
    </border>
    <border>
      <left/>
      <right style="medium">
        <color auto="1"/>
      </right>
      <top style="thin">
        <color auto="1"/>
      </top>
      <bottom style="medium">
        <color auto="1"/>
      </bottom>
      <diagonal/>
    </border>
    <border>
      <left/>
      <right style="medium">
        <color auto="1"/>
      </right>
      <top style="medium">
        <color auto="1"/>
      </top>
      <bottom style="double">
        <color indexed="64"/>
      </bottom>
      <diagonal/>
    </border>
    <border diagonalUp="1">
      <left style="medium">
        <color auto="1"/>
      </left>
      <right/>
      <top style="medium">
        <color auto="1"/>
      </top>
      <bottom style="thin">
        <color indexed="64"/>
      </bottom>
      <diagonal style="dotted">
        <color auto="1"/>
      </diagonal>
    </border>
    <border>
      <left style="thin">
        <color indexed="64"/>
      </left>
      <right style="medium">
        <color indexed="64"/>
      </right>
      <top style="medium">
        <color auto="1"/>
      </top>
      <bottom style="thin">
        <color indexed="64"/>
      </bottom>
      <diagonal/>
    </border>
    <border>
      <left style="medium">
        <color auto="1"/>
      </left>
      <right style="thin">
        <color auto="1"/>
      </right>
      <top style="medium">
        <color auto="1"/>
      </top>
      <bottom style="medium">
        <color auto="1"/>
      </bottom>
      <diagonal/>
    </border>
    <border>
      <left style="thin">
        <color indexed="64"/>
      </left>
      <right style="thin">
        <color indexed="64"/>
      </right>
      <top style="medium">
        <color auto="1"/>
      </top>
      <bottom style="medium">
        <color indexed="64"/>
      </bottom>
      <diagonal/>
    </border>
    <border>
      <left style="thin">
        <color indexed="64"/>
      </left>
      <right style="medium">
        <color indexed="64"/>
      </right>
      <top style="medium">
        <color auto="1"/>
      </top>
      <bottom style="medium">
        <color indexed="64"/>
      </bottom>
      <diagonal/>
    </border>
    <border>
      <left style="medium">
        <color indexed="64"/>
      </left>
      <right style="medium">
        <color indexed="64"/>
      </right>
      <top style="double">
        <color indexed="64"/>
      </top>
      <bottom style="medium">
        <color auto="1"/>
      </bottom>
      <diagonal/>
    </border>
    <border>
      <left style="medium">
        <color indexed="64"/>
      </left>
      <right style="thin">
        <color indexed="64"/>
      </right>
      <top style="double">
        <color indexed="64"/>
      </top>
      <bottom style="thin">
        <color indexed="64"/>
      </bottom>
      <diagonal/>
    </border>
    <border>
      <left style="thin">
        <color indexed="64"/>
      </left>
      <right style="medium">
        <color indexed="64"/>
      </right>
      <top style="double">
        <color indexed="64"/>
      </top>
      <bottom style="thin">
        <color auto="1"/>
      </bottom>
      <diagonal/>
    </border>
    <border>
      <left style="medium">
        <color auto="1"/>
      </left>
      <right/>
      <top style="double">
        <color indexed="64"/>
      </top>
      <bottom style="thin">
        <color auto="1"/>
      </bottom>
      <diagonal/>
    </border>
    <border>
      <left style="thin">
        <color auto="1"/>
      </left>
      <right style="thin">
        <color auto="1"/>
      </right>
      <top style="medium">
        <color auto="1"/>
      </top>
      <bottom style="thin">
        <color auto="1"/>
      </bottom>
      <diagonal/>
    </border>
    <border>
      <left style="medium">
        <color auto="1"/>
      </left>
      <right style="medium">
        <color auto="1"/>
      </right>
      <top style="thin">
        <color auto="1"/>
      </top>
      <bottom style="medium">
        <color indexed="64"/>
      </bottom>
      <diagonal/>
    </border>
    <border>
      <left style="thin">
        <color indexed="64"/>
      </left>
      <right/>
      <top style="thin">
        <color auto="1"/>
      </top>
      <bottom style="medium">
        <color indexed="64"/>
      </bottom>
      <diagonal/>
    </border>
    <border diagonalUp="1">
      <left style="medium">
        <color auto="1"/>
      </left>
      <right style="thin">
        <color auto="1"/>
      </right>
      <top style="thin">
        <color auto="1"/>
      </top>
      <bottom style="medium">
        <color indexed="64"/>
      </bottom>
      <diagonal style="dotted">
        <color auto="1"/>
      </diagonal>
    </border>
    <border diagonalUp="1">
      <left/>
      <right style="thin">
        <color auto="1"/>
      </right>
      <top style="thin">
        <color auto="1"/>
      </top>
      <bottom style="medium">
        <color indexed="64"/>
      </bottom>
      <diagonal style="dotted">
        <color auto="1"/>
      </diagonal>
    </border>
    <border diagonalUp="1">
      <left style="thin">
        <color indexed="64"/>
      </left>
      <right style="thin">
        <color indexed="64"/>
      </right>
      <top style="thin">
        <color auto="1"/>
      </top>
      <bottom style="medium">
        <color indexed="64"/>
      </bottom>
      <diagonal style="dotted">
        <color auto="1"/>
      </diagonal>
    </border>
    <border diagonalUp="1">
      <left style="thin">
        <color indexed="64"/>
      </left>
      <right/>
      <top style="thin">
        <color auto="1"/>
      </top>
      <bottom style="medium">
        <color indexed="64"/>
      </bottom>
      <diagonal style="dotted">
        <color auto="1"/>
      </diagonal>
    </border>
    <border diagonalUp="1">
      <left style="medium">
        <color auto="1"/>
      </left>
      <right/>
      <top style="thin">
        <color auto="1"/>
      </top>
      <bottom style="medium">
        <color indexed="64"/>
      </bottom>
      <diagonal style="dotted">
        <color auto="1"/>
      </diagonal>
    </border>
    <border diagonalUp="1">
      <left/>
      <right style="medium">
        <color auto="1"/>
      </right>
      <top style="thin">
        <color auto="1"/>
      </top>
      <bottom style="medium">
        <color indexed="64"/>
      </bottom>
      <diagonal style="dotted">
        <color auto="1"/>
      </diagonal>
    </border>
    <border diagonalUp="1">
      <left style="thin">
        <color indexed="64"/>
      </left>
      <right style="medium">
        <color auto="1"/>
      </right>
      <top style="thin">
        <color auto="1"/>
      </top>
      <bottom style="medium">
        <color indexed="64"/>
      </bottom>
      <diagonal style="dotted">
        <color auto="1"/>
      </diagonal>
    </border>
    <border diagonalUp="1">
      <left/>
      <right/>
      <top style="thin">
        <color auto="1"/>
      </top>
      <bottom style="medium">
        <color indexed="64"/>
      </bottom>
      <diagonal style="dotted">
        <color auto="1"/>
      </diagonal>
    </border>
    <border diagonalUp="1">
      <left style="medium">
        <color indexed="64"/>
      </left>
      <right style="medium">
        <color auto="1"/>
      </right>
      <top style="thin">
        <color auto="1"/>
      </top>
      <bottom style="medium">
        <color indexed="64"/>
      </bottom>
      <diagonal style="dotted">
        <color auto="1"/>
      </diagonal>
    </border>
    <border>
      <left/>
      <right/>
      <top style="thin">
        <color auto="1"/>
      </top>
      <bottom style="medium">
        <color indexed="64"/>
      </bottom>
      <diagonal/>
    </border>
    <border>
      <left style="medium">
        <color auto="1"/>
      </left>
      <right/>
      <top style="thin">
        <color auto="1"/>
      </top>
      <bottom style="medium">
        <color indexed="64"/>
      </bottom>
      <diagonal/>
    </border>
    <border diagonalUp="1">
      <left/>
      <right style="medium">
        <color auto="1"/>
      </right>
      <top style="medium">
        <color auto="1"/>
      </top>
      <bottom style="thin">
        <color indexed="64"/>
      </bottom>
      <diagonal style="dotted">
        <color auto="1"/>
      </diagonal>
    </border>
    <border diagonalUp="1">
      <left/>
      <right/>
      <top style="medium">
        <color auto="1"/>
      </top>
      <bottom style="thin">
        <color indexed="64"/>
      </bottom>
      <diagonal style="dotted">
        <color auto="1"/>
      </diagonal>
    </border>
    <border diagonalUp="1">
      <left style="medium">
        <color auto="1"/>
      </left>
      <right style="thin">
        <color auto="1"/>
      </right>
      <top/>
      <bottom style="medium">
        <color indexed="64"/>
      </bottom>
      <diagonal style="dotted">
        <color auto="1"/>
      </diagonal>
    </border>
    <border diagonalUp="1">
      <left style="medium">
        <color auto="1"/>
      </left>
      <right/>
      <top/>
      <bottom style="medium">
        <color indexed="64"/>
      </bottom>
      <diagonal style="dotted">
        <color auto="1"/>
      </diagonal>
    </border>
    <border diagonalUp="1">
      <left/>
      <right style="medium">
        <color auto="1"/>
      </right>
      <top/>
      <bottom style="medium">
        <color indexed="64"/>
      </bottom>
      <diagonal style="dotted">
        <color auto="1"/>
      </diagonal>
    </border>
    <border diagonalUp="1">
      <left style="medium">
        <color auto="1"/>
      </left>
      <right style="thin">
        <color auto="1"/>
      </right>
      <top/>
      <bottom/>
      <diagonal style="dotted">
        <color auto="1"/>
      </diagonal>
    </border>
    <border diagonalUp="1">
      <left style="thin">
        <color indexed="64"/>
      </left>
      <right/>
      <top/>
      <bottom/>
      <diagonal style="dotted">
        <color auto="1"/>
      </diagonal>
    </border>
    <border diagonalUp="1">
      <left style="medium">
        <color auto="1"/>
      </left>
      <right/>
      <top/>
      <bottom/>
      <diagonal style="dotted">
        <color auto="1"/>
      </diagonal>
    </border>
    <border diagonalUp="1">
      <left/>
      <right style="medium">
        <color auto="1"/>
      </right>
      <top/>
      <bottom/>
      <diagonal style="dotted">
        <color auto="1"/>
      </diagonal>
    </border>
    <border diagonalUp="1">
      <left style="thin">
        <color auto="1"/>
      </left>
      <right style="medium">
        <color auto="1"/>
      </right>
      <top/>
      <bottom/>
      <diagonal style="dotted">
        <color auto="1"/>
      </diagonal>
    </border>
    <border diagonalUp="1">
      <left/>
      <right/>
      <top/>
      <bottom/>
      <diagonal style="dotted">
        <color auto="1"/>
      </diagonal>
    </border>
    <border diagonalUp="1">
      <left style="medium">
        <color auto="1"/>
      </left>
      <right style="thin">
        <color auto="1"/>
      </right>
      <top style="medium">
        <color indexed="64"/>
      </top>
      <bottom/>
      <diagonal style="dotted">
        <color auto="1"/>
      </diagonal>
    </border>
    <border diagonalUp="1">
      <left style="thin">
        <color auto="1"/>
      </left>
      <right/>
      <top style="medium">
        <color indexed="64"/>
      </top>
      <bottom/>
      <diagonal style="dotted">
        <color auto="1"/>
      </diagonal>
    </border>
    <border diagonalUp="1">
      <left style="medium">
        <color auto="1"/>
      </left>
      <right/>
      <top style="medium">
        <color indexed="64"/>
      </top>
      <bottom/>
      <diagonal style="dotted">
        <color auto="1"/>
      </diagonal>
    </border>
    <border diagonalUp="1">
      <left/>
      <right style="medium">
        <color auto="1"/>
      </right>
      <top style="medium">
        <color indexed="64"/>
      </top>
      <bottom/>
      <diagonal style="dotted">
        <color auto="1"/>
      </diagonal>
    </border>
    <border diagonalUp="1">
      <left style="thin">
        <color auto="1"/>
      </left>
      <right style="medium">
        <color auto="1"/>
      </right>
      <top style="medium">
        <color indexed="64"/>
      </top>
      <bottom/>
      <diagonal style="dotted">
        <color auto="1"/>
      </diagonal>
    </border>
    <border diagonalUp="1">
      <left/>
      <right/>
      <top style="medium">
        <color indexed="64"/>
      </top>
      <bottom/>
      <diagonal style="dotted">
        <color auto="1"/>
      </diagonal>
    </border>
    <border>
      <left style="medium">
        <color indexed="64"/>
      </left>
      <right style="thin">
        <color indexed="64"/>
      </right>
      <top/>
      <bottom style="double">
        <color indexed="64"/>
      </bottom>
      <diagonal/>
    </border>
    <border>
      <left style="thin">
        <color indexed="64"/>
      </left>
      <right/>
      <top/>
      <bottom style="double">
        <color indexed="64"/>
      </bottom>
      <diagonal/>
    </border>
    <border>
      <left/>
      <right style="medium">
        <color indexed="64"/>
      </right>
      <top/>
      <bottom style="double">
        <color indexed="64"/>
      </bottom>
      <diagonal/>
    </border>
    <border diagonalUp="1">
      <left style="medium">
        <color auto="1"/>
      </left>
      <right style="thin">
        <color auto="1"/>
      </right>
      <top/>
      <bottom style="double">
        <color indexed="64"/>
      </bottom>
      <diagonal style="dotted">
        <color auto="1"/>
      </diagonal>
    </border>
    <border diagonalUp="1">
      <left/>
      <right style="thin">
        <color auto="1"/>
      </right>
      <top/>
      <bottom style="double">
        <color indexed="64"/>
      </bottom>
      <diagonal style="dotted">
        <color auto="1"/>
      </diagonal>
    </border>
    <border diagonalUp="1">
      <left style="thin">
        <color indexed="64"/>
      </left>
      <right style="thin">
        <color indexed="64"/>
      </right>
      <top/>
      <bottom style="double">
        <color indexed="64"/>
      </bottom>
      <diagonal style="dotted">
        <color auto="1"/>
      </diagonal>
    </border>
    <border diagonalUp="1">
      <left style="thin">
        <color auto="1"/>
      </left>
      <right/>
      <top/>
      <bottom style="double">
        <color indexed="64"/>
      </bottom>
      <diagonal style="dotted">
        <color auto="1"/>
      </diagonal>
    </border>
    <border diagonalUp="1">
      <left style="medium">
        <color auto="1"/>
      </left>
      <right/>
      <top/>
      <bottom style="double">
        <color indexed="64"/>
      </bottom>
      <diagonal style="dotted">
        <color auto="1"/>
      </diagonal>
    </border>
    <border diagonalUp="1">
      <left/>
      <right style="medium">
        <color auto="1"/>
      </right>
      <top/>
      <bottom style="double">
        <color indexed="64"/>
      </bottom>
      <diagonal style="dotted">
        <color auto="1"/>
      </diagonal>
    </border>
    <border diagonalUp="1">
      <left style="thin">
        <color auto="1"/>
      </left>
      <right style="medium">
        <color indexed="64"/>
      </right>
      <top/>
      <bottom style="double">
        <color indexed="64"/>
      </bottom>
      <diagonal style="dotted">
        <color auto="1"/>
      </diagonal>
    </border>
    <border diagonalUp="1">
      <left/>
      <right/>
      <top/>
      <bottom style="double">
        <color indexed="64"/>
      </bottom>
      <diagonal style="dotted">
        <color auto="1"/>
      </diagonal>
    </border>
    <border diagonalUp="1">
      <left style="medium">
        <color indexed="64"/>
      </left>
      <right style="medium">
        <color indexed="64"/>
      </right>
      <top/>
      <bottom style="double">
        <color indexed="64"/>
      </bottom>
      <diagonal style="dotted">
        <color auto="1"/>
      </diagonal>
    </border>
    <border>
      <left/>
      <right/>
      <top/>
      <bottom style="double">
        <color indexed="64"/>
      </bottom>
      <diagonal/>
    </border>
    <border diagonalUp="1">
      <left style="medium">
        <color auto="1"/>
      </left>
      <right style="thin">
        <color auto="1"/>
      </right>
      <top style="thin">
        <color auto="1"/>
      </top>
      <bottom style="medium">
        <color indexed="64"/>
      </bottom>
      <diagonal style="dashed">
        <color auto="1"/>
      </diagonal>
    </border>
    <border diagonalUp="1">
      <left style="thin">
        <color auto="1"/>
      </left>
      <right style="thin">
        <color auto="1"/>
      </right>
      <top style="thin">
        <color auto="1"/>
      </top>
      <bottom style="medium">
        <color indexed="64"/>
      </bottom>
      <diagonal style="dashed">
        <color auto="1"/>
      </diagonal>
    </border>
    <border>
      <left style="double">
        <color auto="1"/>
      </left>
      <right/>
      <top/>
      <bottom/>
      <diagonal/>
    </border>
    <border>
      <left/>
      <right style="double">
        <color auto="1"/>
      </right>
      <top/>
      <bottom/>
      <diagonal/>
    </border>
    <border>
      <left style="double">
        <color auto="1"/>
      </left>
      <right/>
      <top/>
      <bottom style="double">
        <color auto="1"/>
      </bottom>
      <diagonal/>
    </border>
    <border>
      <left/>
      <right style="double">
        <color auto="1"/>
      </right>
      <top/>
      <bottom style="double">
        <color auto="1"/>
      </bottom>
      <diagonal/>
    </border>
    <border>
      <left style="thin">
        <color auto="1"/>
      </left>
      <right/>
      <top style="medium">
        <color auto="1"/>
      </top>
      <bottom style="double">
        <color indexed="64"/>
      </bottom>
      <diagonal/>
    </border>
    <border>
      <left style="medium">
        <color auto="1"/>
      </left>
      <right style="thin">
        <color auto="1"/>
      </right>
      <top style="double">
        <color indexed="64"/>
      </top>
      <bottom style="medium">
        <color auto="1"/>
      </bottom>
      <diagonal/>
    </border>
    <border>
      <left style="thin">
        <color auto="1"/>
      </left>
      <right style="thin">
        <color auto="1"/>
      </right>
      <top style="double">
        <color indexed="64"/>
      </top>
      <bottom style="medium">
        <color auto="1"/>
      </bottom>
      <diagonal/>
    </border>
    <border>
      <left style="thin">
        <color auto="1"/>
      </left>
      <right style="medium">
        <color auto="1"/>
      </right>
      <top style="double">
        <color indexed="64"/>
      </top>
      <bottom style="medium">
        <color auto="1"/>
      </bottom>
      <diagonal/>
    </border>
    <border diagonalUp="1">
      <left style="thin">
        <color auto="1"/>
      </left>
      <right style="medium">
        <color auto="1"/>
      </right>
      <top style="thin">
        <color indexed="64"/>
      </top>
      <bottom style="medium">
        <color indexed="64"/>
      </bottom>
      <diagonal style="dashed">
        <color auto="1"/>
      </diagonal>
    </border>
    <border>
      <left style="medium">
        <color auto="1"/>
      </left>
      <right style="medium">
        <color auto="1"/>
      </right>
      <top style="double">
        <color indexed="64"/>
      </top>
      <bottom style="thin">
        <color indexed="64"/>
      </bottom>
      <diagonal/>
    </border>
    <border>
      <left style="thin">
        <color auto="1"/>
      </left>
      <right style="thin">
        <color auto="1"/>
      </right>
      <top style="double">
        <color indexed="64"/>
      </top>
      <bottom style="thin">
        <color auto="1"/>
      </bottom>
      <diagonal/>
    </border>
    <border>
      <left style="medium">
        <color auto="1"/>
      </left>
      <right style="medium">
        <color auto="1"/>
      </right>
      <top/>
      <bottom style="double">
        <color indexed="64"/>
      </bottom>
      <diagonal/>
    </border>
    <border>
      <left style="double">
        <color auto="1"/>
      </left>
      <right/>
      <top style="double">
        <color auto="1"/>
      </top>
      <bottom style="medium">
        <color auto="1"/>
      </bottom>
      <diagonal/>
    </border>
    <border>
      <left/>
      <right style="double">
        <color auto="1"/>
      </right>
      <top style="double">
        <color auto="1"/>
      </top>
      <bottom style="medium">
        <color auto="1"/>
      </bottom>
      <diagonal/>
    </border>
    <border>
      <left style="double">
        <color auto="1"/>
      </left>
      <right/>
      <top style="medium">
        <color auto="1"/>
      </top>
      <bottom/>
      <diagonal/>
    </border>
    <border>
      <left/>
      <right style="thin">
        <color indexed="64"/>
      </right>
      <top style="medium">
        <color auto="1"/>
      </top>
      <bottom/>
      <diagonal/>
    </border>
    <border>
      <left style="thin">
        <color auto="1"/>
      </left>
      <right/>
      <top style="medium">
        <color auto="1"/>
      </top>
      <bottom/>
      <diagonal/>
    </border>
    <border>
      <left/>
      <right style="double">
        <color auto="1"/>
      </right>
      <top style="medium">
        <color auto="1"/>
      </top>
      <bottom/>
      <diagonal/>
    </border>
    <border>
      <left style="double">
        <color auto="1"/>
      </left>
      <right/>
      <top/>
      <bottom style="medium">
        <color indexed="64"/>
      </bottom>
      <diagonal/>
    </border>
    <border>
      <left/>
      <right style="double">
        <color auto="1"/>
      </right>
      <top/>
      <bottom style="medium">
        <color indexed="64"/>
      </bottom>
      <diagonal/>
    </border>
    <border>
      <left style="double">
        <color auto="1"/>
      </left>
      <right/>
      <top style="medium">
        <color indexed="64"/>
      </top>
      <bottom style="medium">
        <color indexed="64"/>
      </bottom>
      <diagonal/>
    </border>
    <border>
      <left/>
      <right style="thin">
        <color indexed="64"/>
      </right>
      <top style="medium">
        <color indexed="64"/>
      </top>
      <bottom style="medium">
        <color indexed="64"/>
      </bottom>
      <diagonal/>
    </border>
    <border>
      <left style="thin">
        <color auto="1"/>
      </left>
      <right/>
      <top style="medium">
        <color indexed="64"/>
      </top>
      <bottom style="medium">
        <color indexed="64"/>
      </bottom>
      <diagonal/>
    </border>
    <border>
      <left/>
      <right style="double">
        <color auto="1"/>
      </right>
      <top style="medium">
        <color indexed="64"/>
      </top>
      <bottom style="medium">
        <color indexed="64"/>
      </bottom>
      <diagonal/>
    </border>
    <border>
      <left style="medium">
        <color auto="1"/>
      </left>
      <right/>
      <top/>
      <bottom style="double">
        <color indexed="64"/>
      </bottom>
      <diagonal/>
    </border>
    <border>
      <left style="medium">
        <color indexed="64"/>
      </left>
      <right style="medium">
        <color indexed="64"/>
      </right>
      <top/>
      <bottom/>
      <diagonal/>
    </border>
    <border>
      <left/>
      <right style="thin">
        <color auto="1"/>
      </right>
      <top style="medium">
        <color auto="1"/>
      </top>
      <bottom style="thin">
        <color auto="1"/>
      </bottom>
      <diagonal/>
    </border>
    <border>
      <left style="double">
        <color auto="1"/>
      </left>
      <right style="double">
        <color auto="1"/>
      </right>
      <top style="double">
        <color auto="1"/>
      </top>
      <bottom style="double">
        <color auto="1"/>
      </bottom>
      <diagonal/>
    </border>
    <border>
      <left style="double">
        <color auto="1"/>
      </left>
      <right style="double">
        <color auto="1"/>
      </right>
      <top style="thin">
        <color auto="1"/>
      </top>
      <bottom style="thin">
        <color auto="1"/>
      </bottom>
      <diagonal/>
    </border>
    <border>
      <left style="double">
        <color auto="1"/>
      </left>
      <right style="double">
        <color auto="1"/>
      </right>
      <top style="thin">
        <color auto="1"/>
      </top>
      <bottom style="double">
        <color auto="1"/>
      </bottom>
      <diagonal/>
    </border>
    <border>
      <left style="double">
        <color auto="1"/>
      </left>
      <right style="double">
        <color auto="1"/>
      </right>
      <top/>
      <bottom style="thin">
        <color auto="1"/>
      </bottom>
      <diagonal/>
    </border>
    <border>
      <left style="double">
        <color auto="1"/>
      </left>
      <right/>
      <top/>
      <bottom style="thin">
        <color auto="1"/>
      </bottom>
      <diagonal/>
    </border>
    <border>
      <left style="double">
        <color auto="1"/>
      </left>
      <right/>
      <top style="thin">
        <color auto="1"/>
      </top>
      <bottom style="thin">
        <color auto="1"/>
      </bottom>
      <diagonal/>
    </border>
    <border>
      <left style="double">
        <color auto="1"/>
      </left>
      <right/>
      <top style="thin">
        <color auto="1"/>
      </top>
      <bottom style="double">
        <color auto="1"/>
      </bottom>
      <diagonal/>
    </border>
    <border>
      <left/>
      <right style="double">
        <color auto="1"/>
      </right>
      <top style="double">
        <color auto="1"/>
      </top>
      <bottom style="thin">
        <color auto="1"/>
      </bottom>
      <diagonal/>
    </border>
    <border>
      <left/>
      <right style="double">
        <color auto="1"/>
      </right>
      <top style="thin">
        <color auto="1"/>
      </top>
      <bottom style="thin">
        <color auto="1"/>
      </bottom>
      <diagonal/>
    </border>
    <border>
      <left/>
      <right style="double">
        <color auto="1"/>
      </right>
      <top style="thin">
        <color auto="1"/>
      </top>
      <bottom style="double">
        <color auto="1"/>
      </bottom>
      <diagonal/>
    </border>
    <border>
      <left style="medium">
        <color indexed="64"/>
      </left>
      <right style="medium">
        <color indexed="64"/>
      </right>
      <top style="medium">
        <color indexed="64"/>
      </top>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bottom style="thin">
        <color indexed="64"/>
      </bottom>
      <diagonal/>
    </border>
    <border>
      <left/>
      <right/>
      <top style="double">
        <color auto="1"/>
      </top>
      <bottom style="thin">
        <color indexed="64"/>
      </bottom>
      <diagonal/>
    </border>
    <border>
      <left style="medium">
        <color auto="1"/>
      </left>
      <right style="medium">
        <color auto="1"/>
      </right>
      <top style="thin">
        <color auto="1"/>
      </top>
      <bottom style="double">
        <color indexed="64"/>
      </bottom>
      <diagonal/>
    </border>
    <border>
      <left style="medium">
        <color auto="1"/>
      </left>
      <right/>
      <top style="thin">
        <color auto="1"/>
      </top>
      <bottom style="double">
        <color indexed="64"/>
      </bottom>
      <diagonal/>
    </border>
    <border>
      <left/>
      <right/>
      <top style="thin">
        <color auto="1"/>
      </top>
      <bottom style="double">
        <color indexed="64"/>
      </bottom>
      <diagonal/>
    </border>
    <border>
      <left/>
      <right style="medium">
        <color auto="1"/>
      </right>
      <top style="thin">
        <color auto="1"/>
      </top>
      <bottom style="double">
        <color indexed="64"/>
      </bottom>
      <diagonal/>
    </border>
    <border>
      <left style="medium">
        <color auto="1"/>
      </left>
      <right style="thin">
        <color auto="1"/>
      </right>
      <top style="medium">
        <color auto="1"/>
      </top>
      <bottom style="double">
        <color indexed="64"/>
      </bottom>
      <diagonal/>
    </border>
    <border diagonalUp="1">
      <left style="medium">
        <color auto="1"/>
      </left>
      <right style="thin">
        <color auto="1"/>
      </right>
      <top style="medium">
        <color auto="1"/>
      </top>
      <bottom style="double">
        <color indexed="64"/>
      </bottom>
      <diagonal style="dotted">
        <color auto="1"/>
      </diagonal>
    </border>
    <border diagonalUp="1">
      <left/>
      <right style="thin">
        <color auto="1"/>
      </right>
      <top style="medium">
        <color auto="1"/>
      </top>
      <bottom style="double">
        <color indexed="64"/>
      </bottom>
      <diagonal style="dashed">
        <color auto="1"/>
      </diagonal>
    </border>
    <border diagonalUp="1">
      <left style="thin">
        <color auto="1"/>
      </left>
      <right style="thin">
        <color auto="1"/>
      </right>
      <top style="medium">
        <color auto="1"/>
      </top>
      <bottom style="double">
        <color indexed="64"/>
      </bottom>
      <diagonal style="dashed">
        <color auto="1"/>
      </diagonal>
    </border>
    <border diagonalUp="1">
      <left style="medium">
        <color auto="1"/>
      </left>
      <right/>
      <top style="medium">
        <color auto="1"/>
      </top>
      <bottom style="double">
        <color indexed="64"/>
      </bottom>
      <diagonal style="dotted">
        <color auto="1"/>
      </diagonal>
    </border>
    <border diagonalUp="1">
      <left/>
      <right style="medium">
        <color auto="1"/>
      </right>
      <top style="medium">
        <color auto="1"/>
      </top>
      <bottom style="double">
        <color indexed="64"/>
      </bottom>
      <diagonal style="dotted">
        <color auto="1"/>
      </diagonal>
    </border>
    <border diagonalUp="1">
      <left style="thin">
        <color indexed="64"/>
      </left>
      <right style="thin">
        <color indexed="64"/>
      </right>
      <top style="medium">
        <color auto="1"/>
      </top>
      <bottom style="double">
        <color indexed="64"/>
      </bottom>
      <diagonal style="dotted">
        <color auto="1"/>
      </diagonal>
    </border>
    <border diagonalUp="1">
      <left style="thin">
        <color indexed="64"/>
      </left>
      <right/>
      <top style="medium">
        <color auto="1"/>
      </top>
      <bottom style="double">
        <color indexed="64"/>
      </bottom>
      <diagonal style="dotted">
        <color auto="1"/>
      </diagonal>
    </border>
    <border diagonalUp="1">
      <left style="thin">
        <color indexed="64"/>
      </left>
      <right style="medium">
        <color auto="1"/>
      </right>
      <top style="medium">
        <color auto="1"/>
      </top>
      <bottom style="double">
        <color indexed="64"/>
      </bottom>
      <diagonal style="dotted">
        <color auto="1"/>
      </diagonal>
    </border>
    <border diagonalUp="1">
      <left/>
      <right style="thin">
        <color auto="1"/>
      </right>
      <top style="medium">
        <color auto="1"/>
      </top>
      <bottom style="double">
        <color indexed="64"/>
      </bottom>
      <diagonal style="dotted">
        <color auto="1"/>
      </diagonal>
    </border>
    <border diagonalUp="1">
      <left/>
      <right/>
      <top style="medium">
        <color auto="1"/>
      </top>
      <bottom style="double">
        <color indexed="64"/>
      </bottom>
      <diagonal style="dotted">
        <color auto="1"/>
      </diagonal>
    </border>
    <border diagonalUp="1">
      <left style="medium">
        <color indexed="64"/>
      </left>
      <right style="medium">
        <color auto="1"/>
      </right>
      <top style="medium">
        <color auto="1"/>
      </top>
      <bottom style="double">
        <color indexed="64"/>
      </bottom>
      <diagonal style="dotted">
        <color auto="1"/>
      </diagonal>
    </border>
    <border>
      <left/>
      <right/>
      <top style="medium">
        <color auto="1"/>
      </top>
      <bottom style="double">
        <color indexed="64"/>
      </bottom>
      <diagonal/>
    </border>
    <border>
      <left style="medium">
        <color auto="1"/>
      </left>
      <right/>
      <top style="medium">
        <color auto="1"/>
      </top>
      <bottom style="double">
        <color indexed="64"/>
      </bottom>
      <diagonal/>
    </border>
    <border>
      <left style="medium">
        <color auto="1"/>
      </left>
      <right style="thin">
        <color auto="1"/>
      </right>
      <top style="thin">
        <color auto="1"/>
      </top>
      <bottom style="double">
        <color indexed="64"/>
      </bottom>
      <diagonal/>
    </border>
    <border>
      <left style="thin">
        <color auto="1"/>
      </left>
      <right/>
      <top style="thin">
        <color auto="1"/>
      </top>
      <bottom style="double">
        <color indexed="64"/>
      </bottom>
      <diagonal/>
    </border>
    <border diagonalUp="1">
      <left style="medium">
        <color auto="1"/>
      </left>
      <right style="thin">
        <color auto="1"/>
      </right>
      <top style="thin">
        <color auto="1"/>
      </top>
      <bottom style="double">
        <color indexed="64"/>
      </bottom>
      <diagonal style="dotted">
        <color auto="1"/>
      </diagonal>
    </border>
    <border diagonalUp="1">
      <left/>
      <right style="thin">
        <color auto="1"/>
      </right>
      <top style="thin">
        <color auto="1"/>
      </top>
      <bottom style="double">
        <color indexed="64"/>
      </bottom>
      <diagonal style="dotted">
        <color auto="1"/>
      </diagonal>
    </border>
    <border diagonalUp="1">
      <left style="thin">
        <color indexed="64"/>
      </left>
      <right style="thin">
        <color indexed="64"/>
      </right>
      <top style="thin">
        <color auto="1"/>
      </top>
      <bottom style="double">
        <color indexed="64"/>
      </bottom>
      <diagonal style="dotted">
        <color auto="1"/>
      </diagonal>
    </border>
    <border diagonalUp="1">
      <left style="thin">
        <color indexed="64"/>
      </left>
      <right/>
      <top style="thin">
        <color auto="1"/>
      </top>
      <bottom style="double">
        <color indexed="64"/>
      </bottom>
      <diagonal style="dotted">
        <color auto="1"/>
      </diagonal>
    </border>
    <border diagonalUp="1">
      <left style="medium">
        <color auto="1"/>
      </left>
      <right/>
      <top style="thin">
        <color auto="1"/>
      </top>
      <bottom style="double">
        <color indexed="64"/>
      </bottom>
      <diagonal style="dotted">
        <color auto="1"/>
      </diagonal>
    </border>
    <border diagonalUp="1">
      <left/>
      <right style="medium">
        <color auto="1"/>
      </right>
      <top style="thin">
        <color auto="1"/>
      </top>
      <bottom style="double">
        <color indexed="64"/>
      </bottom>
      <diagonal style="dotted">
        <color auto="1"/>
      </diagonal>
    </border>
    <border diagonalUp="1">
      <left style="thin">
        <color indexed="64"/>
      </left>
      <right style="medium">
        <color auto="1"/>
      </right>
      <top style="thin">
        <color auto="1"/>
      </top>
      <bottom style="double">
        <color indexed="64"/>
      </bottom>
      <diagonal style="dotted">
        <color auto="1"/>
      </diagonal>
    </border>
    <border diagonalUp="1">
      <left/>
      <right/>
      <top style="thin">
        <color auto="1"/>
      </top>
      <bottom style="double">
        <color indexed="64"/>
      </bottom>
      <diagonal style="dotted">
        <color auto="1"/>
      </diagonal>
    </border>
    <border diagonalUp="1">
      <left style="medium">
        <color indexed="64"/>
      </left>
      <right style="medium">
        <color auto="1"/>
      </right>
      <top style="thin">
        <color auto="1"/>
      </top>
      <bottom style="double">
        <color indexed="64"/>
      </bottom>
      <diagonal style="dotted">
        <color auto="1"/>
      </diagonal>
    </border>
    <border>
      <left/>
      <right style="medium">
        <color auto="1"/>
      </right>
      <top style="thin">
        <color auto="1"/>
      </top>
      <bottom/>
      <diagonal/>
    </border>
    <border diagonalUp="1">
      <left style="thin">
        <color auto="1"/>
      </left>
      <right style="thin">
        <color auto="1"/>
      </right>
      <top style="thin">
        <color auto="1"/>
      </top>
      <bottom/>
      <diagonal style="dashed">
        <color auto="1"/>
      </diagonal>
    </border>
    <border diagonalUp="1">
      <left style="thin">
        <color indexed="64"/>
      </left>
      <right style="thin">
        <color indexed="64"/>
      </right>
      <top style="thin">
        <color auto="1"/>
      </top>
      <bottom/>
      <diagonal style="dotted">
        <color auto="1"/>
      </diagonal>
    </border>
    <border diagonalUp="1">
      <left/>
      <right style="thin">
        <color auto="1"/>
      </right>
      <top style="thin">
        <color auto="1"/>
      </top>
      <bottom/>
      <diagonal style="dotted">
        <color auto="1"/>
      </diagonal>
    </border>
    <border diagonalUp="1">
      <left style="medium">
        <color indexed="64"/>
      </left>
      <right style="medium">
        <color auto="1"/>
      </right>
      <top style="thin">
        <color auto="1"/>
      </top>
      <bottom/>
      <diagonal style="dotted">
        <color auto="1"/>
      </diagonal>
    </border>
    <border>
      <left style="medium">
        <color auto="1"/>
      </left>
      <right style="medium">
        <color auto="1"/>
      </right>
      <top style="thin">
        <color auto="1"/>
      </top>
      <bottom/>
      <diagonal/>
    </border>
    <border diagonalUp="1">
      <left/>
      <right style="thin">
        <color auto="1"/>
      </right>
      <top style="thin">
        <color indexed="64"/>
      </top>
      <bottom style="double">
        <color indexed="64"/>
      </bottom>
      <diagonal style="dashed">
        <color auto="1"/>
      </diagonal>
    </border>
    <border diagonalUp="1">
      <left style="thin">
        <color auto="1"/>
      </left>
      <right style="thin">
        <color auto="1"/>
      </right>
      <top style="thin">
        <color indexed="64"/>
      </top>
      <bottom style="double">
        <color indexed="64"/>
      </bottom>
      <diagonal style="dashed">
        <color auto="1"/>
      </diagonal>
    </border>
    <border>
      <left style="medium">
        <color indexed="64"/>
      </left>
      <right style="thin">
        <color indexed="64"/>
      </right>
      <top/>
      <bottom/>
      <diagonal/>
    </border>
    <border diagonalUp="1">
      <left/>
      <right style="thin">
        <color auto="1"/>
      </right>
      <top/>
      <bottom/>
      <diagonal style="dotted">
        <color auto="1"/>
      </diagonal>
    </border>
    <border diagonalUp="1">
      <left style="thin">
        <color indexed="64"/>
      </left>
      <right style="thin">
        <color indexed="64"/>
      </right>
      <top/>
      <bottom/>
      <diagonal style="dotted">
        <color auto="1"/>
      </diagonal>
    </border>
    <border diagonalUp="1">
      <left style="medium">
        <color indexed="64"/>
      </left>
      <right style="medium">
        <color indexed="64"/>
      </right>
      <top/>
      <bottom/>
      <diagonal style="dotted">
        <color auto="1"/>
      </diagonal>
    </border>
    <border>
      <left/>
      <right/>
      <top style="double">
        <color auto="1"/>
      </top>
      <bottom/>
      <diagonal/>
    </border>
    <border>
      <left/>
      <right style="medium">
        <color auto="1"/>
      </right>
      <top style="double">
        <color auto="1"/>
      </top>
      <bottom/>
      <diagonal/>
    </border>
  </borders>
  <cellStyleXfs count="3">
    <xf numFmtId="0" fontId="0" fillId="0" borderId="0"/>
    <xf numFmtId="0" fontId="1" fillId="0" borderId="0"/>
    <xf numFmtId="0" fontId="18" fillId="0" borderId="0"/>
  </cellStyleXfs>
  <cellXfs count="729">
    <xf numFmtId="0" fontId="0" fillId="0" borderId="0" xfId="0"/>
    <xf numFmtId="0" fontId="21" fillId="0" borderId="0" xfId="0" applyFont="1"/>
    <xf numFmtId="0" fontId="0" fillId="0" borderId="0" xfId="0" applyAlignment="1"/>
    <xf numFmtId="14" fontId="0" fillId="0" borderId="0" xfId="0" applyNumberFormat="1" applyAlignment="1">
      <alignment vertical="center"/>
    </xf>
    <xf numFmtId="0" fontId="3" fillId="0" borderId="0" xfId="0" applyFont="1" applyProtection="1">
      <protection hidden="1"/>
    </xf>
    <xf numFmtId="0" fontId="4" fillId="0" borderId="0" xfId="0" applyFont="1" applyAlignment="1" applyProtection="1">
      <alignment vertical="center"/>
      <protection hidden="1"/>
    </xf>
    <xf numFmtId="0" fontId="5" fillId="0" borderId="0" xfId="0" applyFont="1" applyAlignment="1" applyProtection="1">
      <protection hidden="1"/>
    </xf>
    <xf numFmtId="0" fontId="4" fillId="0" borderId="0" xfId="0" applyFont="1" applyAlignment="1" applyProtection="1">
      <protection hidden="1"/>
    </xf>
    <xf numFmtId="0" fontId="6" fillId="0" borderId="0" xfId="0" applyFont="1" applyAlignment="1" applyProtection="1">
      <alignment vertical="center"/>
      <protection hidden="1"/>
    </xf>
    <xf numFmtId="0" fontId="6" fillId="0" borderId="0" xfId="0" applyFont="1" applyAlignment="1" applyProtection="1">
      <alignment horizontal="center" vertical="center"/>
      <protection hidden="1"/>
    </xf>
    <xf numFmtId="14" fontId="6" fillId="0" borderId="0" xfId="0" applyNumberFormat="1" applyFont="1" applyAlignment="1" applyProtection="1">
      <alignment vertical="center"/>
      <protection hidden="1"/>
    </xf>
    <xf numFmtId="0" fontId="9" fillId="0" borderId="0" xfId="0" applyFont="1" applyAlignment="1" applyProtection="1">
      <alignment horizontal="center" vertical="center"/>
      <protection hidden="1"/>
    </xf>
    <xf numFmtId="0" fontId="10" fillId="0" borderId="0" xfId="0" applyFont="1" applyAlignment="1" applyProtection="1">
      <alignment horizontal="right" vertical="center"/>
      <protection hidden="1"/>
    </xf>
    <xf numFmtId="0" fontId="10" fillId="0" borderId="0" xfId="0" applyFont="1" applyAlignment="1" applyProtection="1">
      <alignment horizontal="center" vertical="center"/>
      <protection hidden="1"/>
    </xf>
    <xf numFmtId="0" fontId="10" fillId="0" borderId="0" xfId="0" applyFont="1" applyAlignment="1" applyProtection="1">
      <alignment horizontal="right" vertical="center"/>
      <protection hidden="1"/>
    </xf>
    <xf numFmtId="0" fontId="11" fillId="0" borderId="0" xfId="0" applyFont="1" applyBorder="1" applyAlignment="1" applyProtection="1">
      <alignment vertical="center"/>
      <protection hidden="1"/>
    </xf>
    <xf numFmtId="0" fontId="10" fillId="0" borderId="0" xfId="0" applyFont="1" applyBorder="1" applyAlignment="1" applyProtection="1">
      <alignment horizontal="right" vertical="center"/>
      <protection hidden="1"/>
    </xf>
    <xf numFmtId="0" fontId="10" fillId="0" borderId="0" xfId="0" applyFont="1" applyAlignment="1" applyProtection="1">
      <alignment vertical="center"/>
      <protection hidden="1"/>
    </xf>
    <xf numFmtId="0" fontId="10" fillId="0" borderId="0" xfId="0" applyFont="1" applyBorder="1" applyAlignment="1" applyProtection="1">
      <alignment vertical="center"/>
      <protection hidden="1"/>
    </xf>
    <xf numFmtId="165" fontId="5" fillId="0" borderId="82" xfId="0" applyNumberFormat="1" applyFont="1" applyFill="1" applyBorder="1" applyAlignment="1" applyProtection="1">
      <alignment horizontal="center" vertical="center"/>
      <protection hidden="1"/>
    </xf>
    <xf numFmtId="165" fontId="5" fillId="0" borderId="103" xfId="0" applyNumberFormat="1" applyFont="1" applyFill="1" applyBorder="1" applyAlignment="1" applyProtection="1">
      <alignment horizontal="center" vertical="center"/>
      <protection hidden="1"/>
    </xf>
    <xf numFmtId="165" fontId="5" fillId="0" borderId="95" xfId="0" applyNumberFormat="1" applyFont="1" applyFill="1" applyBorder="1" applyAlignment="1" applyProtection="1">
      <alignment horizontal="center" vertical="center"/>
      <protection hidden="1"/>
    </xf>
    <xf numFmtId="165" fontId="5" fillId="0" borderId="56" xfId="0" applyNumberFormat="1" applyFont="1" applyFill="1" applyBorder="1" applyAlignment="1" applyProtection="1">
      <alignment horizontal="center" vertical="center"/>
      <protection hidden="1"/>
    </xf>
    <xf numFmtId="165" fontId="5" fillId="0" borderId="83" xfId="0" applyNumberFormat="1" applyFont="1" applyFill="1" applyBorder="1" applyAlignment="1" applyProtection="1">
      <alignment horizontal="center" vertical="center"/>
      <protection hidden="1"/>
    </xf>
    <xf numFmtId="0" fontId="4" fillId="2" borderId="22" xfId="0" applyFont="1" applyFill="1" applyBorder="1" applyAlignment="1" applyProtection="1">
      <alignment horizontal="center" vertical="center"/>
      <protection hidden="1"/>
    </xf>
    <xf numFmtId="0" fontId="4" fillId="0" borderId="53" xfId="0" applyFont="1" applyBorder="1" applyAlignment="1" applyProtection="1">
      <alignment horizontal="center" vertical="center"/>
      <protection hidden="1"/>
    </xf>
    <xf numFmtId="0" fontId="4" fillId="0" borderId="23" xfId="0" applyFont="1" applyBorder="1" applyAlignment="1" applyProtection="1">
      <alignment horizontal="center" vertical="center"/>
      <protection hidden="1"/>
    </xf>
    <xf numFmtId="0" fontId="4" fillId="0" borderId="54" xfId="0" applyFont="1" applyBorder="1" applyAlignment="1" applyProtection="1">
      <alignment horizontal="center" vertical="center"/>
      <protection hidden="1"/>
    </xf>
    <xf numFmtId="0" fontId="4" fillId="2" borderId="21" xfId="0" applyFont="1" applyFill="1" applyBorder="1" applyAlignment="1" applyProtection="1">
      <alignment horizontal="center" vertical="center"/>
      <protection hidden="1"/>
    </xf>
    <xf numFmtId="0" fontId="4" fillId="2" borderId="20" xfId="0" applyFont="1" applyFill="1" applyBorder="1" applyAlignment="1" applyProtection="1">
      <alignment horizontal="center" vertical="center"/>
      <protection hidden="1"/>
    </xf>
    <xf numFmtId="0" fontId="4" fillId="0" borderId="22" xfId="0" applyFont="1" applyBorder="1" applyAlignment="1" applyProtection="1">
      <alignment horizontal="center" vertical="center"/>
      <protection hidden="1"/>
    </xf>
    <xf numFmtId="0" fontId="4" fillId="2" borderId="92" xfId="0" applyFont="1" applyFill="1" applyBorder="1" applyAlignment="1" applyProtection="1">
      <alignment horizontal="center" vertical="center"/>
      <protection hidden="1"/>
    </xf>
    <xf numFmtId="0" fontId="4" fillId="2" borderId="24" xfId="0" applyFont="1" applyFill="1" applyBorder="1" applyAlignment="1" applyProtection="1">
      <alignment horizontal="center" vertical="center"/>
      <protection hidden="1"/>
    </xf>
    <xf numFmtId="0" fontId="4" fillId="2" borderId="19" xfId="0" applyFont="1" applyFill="1" applyBorder="1" applyAlignment="1" applyProtection="1">
      <alignment horizontal="center" vertical="center"/>
      <protection hidden="1"/>
    </xf>
    <xf numFmtId="0" fontId="4" fillId="0" borderId="55" xfId="0" applyFont="1" applyFill="1" applyBorder="1" applyAlignment="1" applyProtection="1">
      <alignment horizontal="center" vertical="center"/>
      <protection hidden="1"/>
    </xf>
    <xf numFmtId="164" fontId="13" fillId="0" borderId="11" xfId="0" applyNumberFormat="1" applyFont="1" applyFill="1" applyBorder="1" applyAlignment="1" applyProtection="1">
      <alignment horizontal="center" vertical="center"/>
      <protection hidden="1"/>
    </xf>
    <xf numFmtId="164" fontId="13" fillId="0" borderId="25" xfId="0" applyNumberFormat="1" applyFont="1" applyFill="1" applyBorder="1" applyAlignment="1" applyProtection="1">
      <alignment horizontal="center" vertical="center"/>
      <protection hidden="1"/>
    </xf>
    <xf numFmtId="0" fontId="10" fillId="0" borderId="14" xfId="0" applyFont="1" applyBorder="1" applyAlignment="1" applyProtection="1">
      <alignment horizontal="center" vertical="center"/>
      <protection hidden="1"/>
    </xf>
    <xf numFmtId="0" fontId="6" fillId="2" borderId="72" xfId="0" applyFont="1" applyFill="1" applyBorder="1" applyAlignment="1" applyProtection="1">
      <alignment vertical="center"/>
      <protection hidden="1"/>
    </xf>
    <xf numFmtId="0" fontId="22" fillId="0" borderId="75" xfId="0" applyFont="1" applyBorder="1" applyAlignment="1" applyProtection="1">
      <alignment horizontal="center" vertical="center"/>
      <protection hidden="1"/>
    </xf>
    <xf numFmtId="0" fontId="22" fillId="0" borderId="73" xfId="0" applyFont="1" applyBorder="1" applyAlignment="1" applyProtection="1">
      <alignment horizontal="center" vertical="center"/>
      <protection hidden="1"/>
    </xf>
    <xf numFmtId="0" fontId="22" fillId="0" borderId="81" xfId="0" applyFont="1" applyBorder="1" applyAlignment="1" applyProtection="1">
      <alignment horizontal="center" vertical="center"/>
      <protection hidden="1"/>
    </xf>
    <xf numFmtId="0" fontId="22" fillId="2" borderId="94" xfId="0" applyFont="1" applyFill="1" applyBorder="1" applyAlignment="1" applyProtection="1">
      <alignment horizontal="center" vertical="center"/>
      <protection hidden="1"/>
    </xf>
    <xf numFmtId="0" fontId="22" fillId="2" borderId="84" xfId="0" applyFont="1" applyFill="1" applyBorder="1" applyAlignment="1" applyProtection="1">
      <alignment horizontal="center" vertical="center"/>
      <protection hidden="1"/>
    </xf>
    <xf numFmtId="0" fontId="22" fillId="0" borderId="33" xfId="0" applyFont="1" applyBorder="1" applyAlignment="1" applyProtection="1">
      <alignment horizontal="center" vertical="center"/>
      <protection hidden="1"/>
    </xf>
    <xf numFmtId="0" fontId="22" fillId="0" borderId="31" xfId="0" applyFont="1" applyBorder="1" applyAlignment="1" applyProtection="1">
      <alignment horizontal="center" vertical="center"/>
      <protection hidden="1"/>
    </xf>
    <xf numFmtId="0" fontId="22" fillId="0" borderId="32" xfId="0" applyFont="1" applyBorder="1" applyAlignment="1" applyProtection="1">
      <alignment horizontal="center" vertical="center"/>
      <protection hidden="1"/>
    </xf>
    <xf numFmtId="0" fontId="22" fillId="2" borderId="89" xfId="0" applyFont="1" applyFill="1" applyBorder="1" applyAlignment="1" applyProtection="1">
      <alignment horizontal="center" vertical="center"/>
      <protection hidden="1"/>
    </xf>
    <xf numFmtId="0" fontId="22" fillId="2" borderId="29" xfId="0" applyFont="1" applyFill="1" applyBorder="1" applyAlignment="1" applyProtection="1">
      <alignment horizontal="center" vertical="center"/>
      <protection hidden="1"/>
    </xf>
    <xf numFmtId="0" fontId="22" fillId="0" borderId="72" xfId="0" applyFont="1" applyBorder="1" applyAlignment="1" applyProtection="1">
      <alignment horizontal="center" vertical="center"/>
      <protection hidden="1"/>
    </xf>
    <xf numFmtId="0" fontId="22" fillId="2" borderId="33" xfId="0" applyFont="1" applyFill="1" applyBorder="1" applyAlignment="1" applyProtection="1">
      <alignment horizontal="center" vertical="center"/>
      <protection hidden="1"/>
    </xf>
    <xf numFmtId="0" fontId="22" fillId="2" borderId="32" xfId="0" applyFont="1" applyFill="1" applyBorder="1" applyAlignment="1" applyProtection="1">
      <alignment horizontal="center" vertical="center"/>
      <protection hidden="1"/>
    </xf>
    <xf numFmtId="0" fontId="22" fillId="2" borderId="78" xfId="0" applyFont="1" applyFill="1" applyBorder="1" applyAlignment="1" applyProtection="1">
      <alignment horizontal="center" vertical="center"/>
      <protection hidden="1"/>
    </xf>
    <xf numFmtId="0" fontId="22" fillId="0" borderId="85" xfId="0" applyFont="1" applyFill="1" applyBorder="1" applyAlignment="1" applyProtection="1">
      <alignment horizontal="center" vertical="center"/>
      <protection hidden="1"/>
    </xf>
    <xf numFmtId="0" fontId="9" fillId="0" borderId="26" xfId="0" applyFont="1" applyBorder="1" applyAlignment="1" applyProtection="1">
      <alignment horizontal="center" vertical="center"/>
      <protection hidden="1"/>
    </xf>
    <xf numFmtId="0" fontId="9" fillId="0" borderId="34" xfId="0" applyFont="1" applyBorder="1" applyAlignment="1" applyProtection="1">
      <alignment horizontal="center" vertical="center"/>
      <protection hidden="1"/>
    </xf>
    <xf numFmtId="0" fontId="20" fillId="0" borderId="0" xfId="0" applyFont="1" applyAlignment="1" applyProtection="1">
      <alignment vertical="center"/>
      <protection hidden="1"/>
    </xf>
    <xf numFmtId="0" fontId="4" fillId="0" borderId="0" xfId="0" applyFont="1" applyBorder="1" applyAlignment="1" applyProtection="1">
      <alignment vertical="center"/>
      <protection hidden="1"/>
    </xf>
    <xf numFmtId="0" fontId="6" fillId="0" borderId="0" xfId="0" applyFont="1" applyBorder="1" applyAlignment="1" applyProtection="1">
      <protection hidden="1"/>
    </xf>
    <xf numFmtId="0" fontId="6" fillId="0" borderId="0" xfId="0" applyFont="1" applyBorder="1" applyAlignment="1" applyProtection="1">
      <alignment vertical="center"/>
      <protection hidden="1"/>
    </xf>
    <xf numFmtId="0" fontId="4" fillId="0" borderId="0" xfId="0" applyFont="1" applyBorder="1" applyAlignment="1" applyProtection="1">
      <alignment vertical="center" wrapText="1"/>
      <protection hidden="1"/>
    </xf>
    <xf numFmtId="0" fontId="10" fillId="0" borderId="36" xfId="0" applyFont="1" applyBorder="1" applyAlignment="1" applyProtection="1">
      <alignment horizontal="center" vertical="center"/>
      <protection hidden="1"/>
    </xf>
    <xf numFmtId="0" fontId="6" fillId="2" borderId="33" xfId="0" applyFont="1" applyFill="1" applyBorder="1" applyAlignment="1" applyProtection="1">
      <alignment vertical="center"/>
      <protection hidden="1"/>
    </xf>
    <xf numFmtId="0" fontId="22" fillId="0" borderId="30" xfId="0" applyFont="1" applyBorder="1" applyAlignment="1" applyProtection="1">
      <alignment horizontal="center" vertical="center"/>
      <protection hidden="1"/>
    </xf>
    <xf numFmtId="0" fontId="22" fillId="0" borderId="44" xfId="0" applyFont="1" applyBorder="1" applyAlignment="1" applyProtection="1">
      <alignment horizontal="center" vertical="center"/>
      <protection hidden="1"/>
    </xf>
    <xf numFmtId="0" fontId="22" fillId="0" borderId="42" xfId="0" applyFont="1" applyBorder="1" applyAlignment="1" applyProtection="1">
      <alignment horizontal="center" vertical="center"/>
      <protection hidden="1"/>
    </xf>
    <xf numFmtId="0" fontId="22" fillId="0" borderId="43" xfId="0" applyFont="1" applyBorder="1" applyAlignment="1" applyProtection="1">
      <alignment horizontal="center" vertical="center"/>
      <protection hidden="1"/>
    </xf>
    <xf numFmtId="0" fontId="22" fillId="2" borderId="90" xfId="0" applyFont="1" applyFill="1" applyBorder="1" applyAlignment="1" applyProtection="1">
      <alignment horizontal="center" vertical="center"/>
      <protection hidden="1"/>
    </xf>
    <xf numFmtId="0" fontId="22" fillId="2" borderId="87" xfId="0" applyFont="1" applyFill="1" applyBorder="1" applyAlignment="1" applyProtection="1">
      <alignment horizontal="center" vertical="center"/>
      <protection hidden="1"/>
    </xf>
    <xf numFmtId="0" fontId="22" fillId="2" borderId="40" xfId="0" applyFont="1" applyFill="1" applyBorder="1" applyAlignment="1" applyProtection="1">
      <alignment horizontal="center" vertical="center"/>
      <protection hidden="1"/>
    </xf>
    <xf numFmtId="0" fontId="22" fillId="2" borderId="44" xfId="0" applyFont="1" applyFill="1" applyBorder="1" applyAlignment="1" applyProtection="1">
      <alignment horizontal="center" vertical="center"/>
      <protection hidden="1"/>
    </xf>
    <xf numFmtId="0" fontId="22" fillId="2" borderId="43" xfId="0" applyFont="1" applyFill="1" applyBorder="1" applyAlignment="1" applyProtection="1">
      <alignment horizontal="center" vertical="center"/>
      <protection hidden="1"/>
    </xf>
    <xf numFmtId="0" fontId="22" fillId="2" borderId="79" xfId="0" applyFont="1" applyFill="1" applyBorder="1" applyAlignment="1" applyProtection="1">
      <alignment horizontal="center" vertical="center"/>
      <protection hidden="1"/>
    </xf>
    <xf numFmtId="0" fontId="22" fillId="0" borderId="86" xfId="0" applyFont="1" applyFill="1" applyBorder="1" applyAlignment="1" applyProtection="1">
      <alignment horizontal="center" vertical="center"/>
      <protection hidden="1"/>
    </xf>
    <xf numFmtId="0" fontId="10" fillId="0" borderId="71" xfId="0" applyFont="1" applyBorder="1" applyAlignment="1" applyProtection="1">
      <alignment horizontal="center" vertical="center"/>
      <protection hidden="1"/>
    </xf>
    <xf numFmtId="0" fontId="6" fillId="2" borderId="106" xfId="0" applyFont="1" applyFill="1" applyBorder="1" applyAlignment="1" applyProtection="1">
      <alignment vertical="center"/>
      <protection hidden="1"/>
    </xf>
    <xf numFmtId="0" fontId="22" fillId="0" borderId="107" xfId="0" applyFont="1" applyBorder="1" applyAlignment="1" applyProtection="1">
      <alignment horizontal="center" vertical="center"/>
      <protection hidden="1"/>
    </xf>
    <xf numFmtId="0" fontId="22" fillId="0" borderId="108" xfId="0" applyFont="1" applyBorder="1" applyAlignment="1" applyProtection="1">
      <alignment horizontal="center" vertical="center"/>
      <protection hidden="1"/>
    </xf>
    <xf numFmtId="0" fontId="22" fillId="0" borderId="109" xfId="0" applyFont="1" applyBorder="1" applyAlignment="1" applyProtection="1">
      <alignment horizontal="center" vertical="center"/>
      <protection hidden="1"/>
    </xf>
    <xf numFmtId="0" fontId="22" fillId="2" borderId="110" xfId="0" applyFont="1" applyFill="1" applyBorder="1" applyAlignment="1" applyProtection="1">
      <alignment horizontal="center" vertical="center"/>
      <protection hidden="1"/>
    </xf>
    <xf numFmtId="0" fontId="22" fillId="2" borderId="111" xfId="0" applyFont="1" applyFill="1" applyBorder="1" applyAlignment="1" applyProtection="1">
      <alignment horizontal="center" vertical="center"/>
      <protection hidden="1"/>
    </xf>
    <xf numFmtId="0" fontId="22" fillId="0" borderId="106" xfId="0" applyFont="1" applyBorder="1" applyAlignment="1" applyProtection="1">
      <alignment horizontal="center" vertical="center"/>
      <protection hidden="1"/>
    </xf>
    <xf numFmtId="0" fontId="22" fillId="2" borderId="112" xfId="0" applyFont="1" applyFill="1" applyBorder="1" applyAlignment="1" applyProtection="1">
      <alignment horizontal="center" vertical="center"/>
      <protection hidden="1"/>
    </xf>
    <xf numFmtId="0" fontId="22" fillId="2" borderId="106" xfId="0" applyFont="1" applyFill="1" applyBorder="1" applyAlignment="1" applyProtection="1">
      <alignment horizontal="center" vertical="center"/>
      <protection hidden="1"/>
    </xf>
    <xf numFmtId="0" fontId="22" fillId="2" borderId="109" xfId="0" applyFont="1" applyFill="1" applyBorder="1" applyAlignment="1" applyProtection="1">
      <alignment horizontal="center" vertical="center"/>
      <protection hidden="1"/>
    </xf>
    <xf numFmtId="0" fontId="22" fillId="2" borderId="113" xfId="0" applyFont="1" applyFill="1" applyBorder="1" applyAlignment="1" applyProtection="1">
      <alignment horizontal="center" vertical="center"/>
      <protection hidden="1"/>
    </xf>
    <xf numFmtId="0" fontId="22" fillId="0" borderId="114" xfId="0" applyFont="1" applyFill="1" applyBorder="1" applyAlignment="1" applyProtection="1">
      <alignment horizontal="center" vertical="center"/>
      <protection hidden="1"/>
    </xf>
    <xf numFmtId="0" fontId="9" fillId="0" borderId="104" xfId="0" applyFont="1" applyBorder="1" applyAlignment="1" applyProtection="1">
      <alignment horizontal="center" vertical="center"/>
      <protection hidden="1"/>
    </xf>
    <xf numFmtId="0" fontId="22" fillId="2" borderId="117" xfId="0" applyFont="1" applyFill="1" applyBorder="1" applyAlignment="1" applyProtection="1">
      <alignment horizontal="center" vertical="center"/>
      <protection hidden="1"/>
    </xf>
    <xf numFmtId="0" fontId="22" fillId="2" borderId="74" xfId="0" applyFont="1" applyFill="1" applyBorder="1" applyAlignment="1" applyProtection="1">
      <alignment horizontal="center" vertical="center"/>
      <protection hidden="1"/>
    </xf>
    <xf numFmtId="0" fontId="22" fillId="2" borderId="72" xfId="0" applyFont="1" applyFill="1" applyBorder="1" applyAlignment="1" applyProtection="1">
      <alignment horizontal="center" vertical="center"/>
      <protection hidden="1"/>
    </xf>
    <xf numFmtId="0" fontId="22" fillId="2" borderId="81" xfId="0" applyFont="1" applyFill="1" applyBorder="1" applyAlignment="1" applyProtection="1">
      <alignment horizontal="center" vertical="center"/>
      <protection hidden="1"/>
    </xf>
    <xf numFmtId="0" fontId="22" fillId="2" borderId="118" xfId="0" applyFont="1" applyFill="1" applyBorder="1" applyAlignment="1" applyProtection="1">
      <alignment horizontal="center" vertical="center"/>
      <protection hidden="1"/>
    </xf>
    <xf numFmtId="0" fontId="6" fillId="0" borderId="0" xfId="0" applyFont="1" applyBorder="1" applyAlignment="1" applyProtection="1">
      <alignment vertical="center" wrapText="1"/>
      <protection hidden="1"/>
    </xf>
    <xf numFmtId="0" fontId="6" fillId="3" borderId="165" xfId="0" applyFont="1" applyFill="1" applyBorder="1" applyAlignment="1" applyProtection="1">
      <alignment horizontal="left" vertical="center"/>
      <protection hidden="1"/>
    </xf>
    <xf numFmtId="0" fontId="6" fillId="3" borderId="7" xfId="0" applyFont="1" applyFill="1" applyBorder="1" applyAlignment="1" applyProtection="1">
      <alignment vertical="center"/>
      <protection hidden="1"/>
    </xf>
    <xf numFmtId="0" fontId="4" fillId="3" borderId="7" xfId="0" applyFont="1" applyFill="1" applyBorder="1" applyAlignment="1" applyProtection="1">
      <alignment vertical="center"/>
      <protection hidden="1"/>
    </xf>
    <xf numFmtId="0" fontId="4" fillId="3" borderId="166" xfId="0" applyFont="1" applyFill="1" applyBorder="1" applyAlignment="1" applyProtection="1">
      <alignment vertical="center"/>
      <protection hidden="1"/>
    </xf>
    <xf numFmtId="0" fontId="6" fillId="0" borderId="0" xfId="0" applyFont="1" applyBorder="1" applyAlignment="1" applyProtection="1">
      <alignment horizontal="left" vertical="center"/>
      <protection hidden="1"/>
    </xf>
    <xf numFmtId="0" fontId="6" fillId="2" borderId="119" xfId="0" applyFont="1" applyFill="1" applyBorder="1" applyAlignment="1" applyProtection="1">
      <alignment vertical="center"/>
      <protection hidden="1"/>
    </xf>
    <xf numFmtId="0" fontId="22" fillId="2" borderId="120" xfId="0" applyFont="1" applyFill="1" applyBorder="1" applyAlignment="1" applyProtection="1">
      <alignment horizontal="center" vertical="center"/>
      <protection hidden="1"/>
    </xf>
    <xf numFmtId="0" fontId="22" fillId="2" borderId="121" xfId="0" applyFont="1" applyFill="1" applyBorder="1" applyAlignment="1" applyProtection="1">
      <alignment horizontal="center" vertical="center"/>
      <protection hidden="1"/>
    </xf>
    <xf numFmtId="0" fontId="6" fillId="3" borderId="5" xfId="0" applyFont="1" applyFill="1" applyBorder="1" applyAlignment="1" applyProtection="1">
      <alignment horizontal="left" vertical="center"/>
      <protection hidden="1"/>
    </xf>
    <xf numFmtId="0" fontId="6" fillId="3" borderId="0" xfId="0" applyFont="1" applyFill="1" applyBorder="1" applyAlignment="1" applyProtection="1">
      <alignment vertical="center"/>
      <protection hidden="1"/>
    </xf>
    <xf numFmtId="0" fontId="6" fillId="3" borderId="0" xfId="0" applyFont="1" applyFill="1" applyBorder="1" applyAlignment="1" applyProtection="1">
      <alignment horizontal="left" vertical="center"/>
      <protection hidden="1"/>
    </xf>
    <xf numFmtId="0" fontId="4" fillId="3" borderId="0" xfId="0" applyFont="1" applyFill="1" applyBorder="1" applyAlignment="1" applyProtection="1">
      <alignment vertical="center"/>
      <protection hidden="1"/>
    </xf>
    <xf numFmtId="0" fontId="4" fillId="3" borderId="150" xfId="0" applyFont="1" applyFill="1" applyBorder="1" applyAlignment="1" applyProtection="1">
      <alignment vertical="center"/>
      <protection hidden="1"/>
    </xf>
    <xf numFmtId="0" fontId="6" fillId="3" borderId="150" xfId="0" applyFont="1" applyFill="1" applyBorder="1" applyAlignment="1" applyProtection="1">
      <alignment vertical="center"/>
      <protection hidden="1"/>
    </xf>
    <xf numFmtId="0" fontId="6" fillId="3" borderId="54" xfId="0" applyFont="1" applyFill="1" applyBorder="1" applyAlignment="1" applyProtection="1">
      <alignment horizontal="left" vertical="center"/>
      <protection hidden="1"/>
    </xf>
    <xf numFmtId="0" fontId="6" fillId="3" borderId="19" xfId="0" applyFont="1" applyFill="1" applyBorder="1" applyAlignment="1" applyProtection="1">
      <alignment vertical="center"/>
      <protection hidden="1"/>
    </xf>
    <xf numFmtId="0" fontId="6" fillId="3" borderId="19" xfId="0" applyFont="1" applyFill="1" applyBorder="1" applyAlignment="1" applyProtection="1">
      <alignment horizontal="left" vertical="center"/>
      <protection hidden="1"/>
    </xf>
    <xf numFmtId="0" fontId="6" fillId="3" borderId="168" xfId="0" applyFont="1" applyFill="1" applyBorder="1" applyAlignment="1" applyProtection="1">
      <alignment vertical="center"/>
      <protection hidden="1"/>
    </xf>
    <xf numFmtId="0" fontId="10" fillId="0" borderId="59" xfId="0" applyFont="1" applyBorder="1" applyAlignment="1" applyProtection="1">
      <alignment horizontal="center" vertical="center"/>
      <protection hidden="1"/>
    </xf>
    <xf numFmtId="0" fontId="6" fillId="4" borderId="165" xfId="0" applyFont="1" applyFill="1" applyBorder="1" applyAlignment="1" applyProtection="1">
      <alignment horizontal="left" vertical="center"/>
      <protection hidden="1"/>
    </xf>
    <xf numFmtId="0" fontId="6" fillId="4" borderId="7" xfId="0" applyFont="1" applyFill="1" applyBorder="1" applyAlignment="1" applyProtection="1">
      <alignment vertical="center"/>
      <protection hidden="1"/>
    </xf>
    <xf numFmtId="0" fontId="6" fillId="4" borderId="7" xfId="0" applyFont="1" applyFill="1" applyBorder="1" applyAlignment="1" applyProtection="1">
      <alignment horizontal="left" vertical="center"/>
      <protection hidden="1"/>
    </xf>
    <xf numFmtId="0" fontId="6" fillId="4" borderId="166" xfId="0" applyFont="1" applyFill="1" applyBorder="1" applyAlignment="1" applyProtection="1">
      <alignment vertical="center"/>
      <protection hidden="1"/>
    </xf>
    <xf numFmtId="0" fontId="10" fillId="0" borderId="82" xfId="0" applyFont="1" applyBorder="1" applyAlignment="1" applyProtection="1">
      <alignment horizontal="center" vertical="center"/>
      <protection hidden="1"/>
    </xf>
    <xf numFmtId="0" fontId="6" fillId="4" borderId="5" xfId="0" applyFont="1" applyFill="1" applyBorder="1" applyAlignment="1" applyProtection="1">
      <alignment horizontal="left" vertical="center"/>
      <protection hidden="1"/>
    </xf>
    <xf numFmtId="0" fontId="6" fillId="4" borderId="0" xfId="0" applyFont="1" applyFill="1" applyBorder="1" applyAlignment="1" applyProtection="1">
      <alignment vertical="center"/>
      <protection hidden="1"/>
    </xf>
    <xf numFmtId="0" fontId="4" fillId="4" borderId="0" xfId="0" applyFont="1" applyFill="1" applyBorder="1" applyAlignment="1" applyProtection="1">
      <alignment vertical="center"/>
      <protection hidden="1"/>
    </xf>
    <xf numFmtId="0" fontId="6" fillId="4" borderId="150" xfId="0" applyFont="1" applyFill="1" applyBorder="1" applyAlignment="1" applyProtection="1">
      <alignment vertical="center"/>
      <protection hidden="1"/>
    </xf>
    <xf numFmtId="0" fontId="6" fillId="4" borderId="0" xfId="0" applyFont="1" applyFill="1" applyBorder="1" applyAlignment="1" applyProtection="1">
      <alignment horizontal="left" vertical="center"/>
      <protection hidden="1"/>
    </xf>
    <xf numFmtId="0" fontId="6" fillId="2" borderId="122" xfId="0" applyFont="1" applyFill="1" applyBorder="1" applyAlignment="1" applyProtection="1">
      <alignment vertical="center"/>
      <protection hidden="1"/>
    </xf>
    <xf numFmtId="0" fontId="22" fillId="2" borderId="124" xfId="0" applyFont="1" applyFill="1" applyBorder="1" applyAlignment="1" applyProtection="1">
      <alignment horizontal="center" vertical="center"/>
      <protection hidden="1"/>
    </xf>
    <xf numFmtId="0" fontId="22" fillId="2" borderId="125" xfId="0" applyFont="1" applyFill="1" applyBorder="1" applyAlignment="1" applyProtection="1">
      <alignment horizontal="center" vertical="center"/>
      <protection hidden="1"/>
    </xf>
    <xf numFmtId="0" fontId="22" fillId="2" borderId="91" xfId="0" applyFont="1" applyFill="1" applyBorder="1" applyAlignment="1" applyProtection="1">
      <alignment horizontal="center" vertical="center"/>
      <protection hidden="1"/>
    </xf>
    <xf numFmtId="0" fontId="22" fillId="2" borderId="88" xfId="0" applyFont="1" applyFill="1" applyBorder="1" applyAlignment="1" applyProtection="1">
      <alignment horizontal="center" vertical="center"/>
      <protection hidden="1"/>
    </xf>
    <xf numFmtId="0" fontId="22" fillId="2" borderId="47" xfId="0" applyFont="1" applyFill="1" applyBorder="1" applyAlignment="1" applyProtection="1">
      <alignment horizontal="center" vertical="center"/>
      <protection hidden="1"/>
    </xf>
    <xf numFmtId="0" fontId="22" fillId="2" borderId="46" xfId="0" applyFont="1" applyFill="1" applyBorder="1" applyAlignment="1" applyProtection="1">
      <alignment horizontal="center" vertical="center"/>
      <protection hidden="1"/>
    </xf>
    <xf numFmtId="0" fontId="22" fillId="2" borderId="48" xfId="0" applyFont="1" applyFill="1" applyBorder="1" applyAlignment="1" applyProtection="1">
      <alignment horizontal="center" vertical="center"/>
      <protection hidden="1"/>
    </xf>
    <xf numFmtId="0" fontId="22" fillId="2" borderId="80" xfId="0" applyFont="1" applyFill="1" applyBorder="1" applyAlignment="1" applyProtection="1">
      <alignment horizontal="center" vertical="center"/>
      <protection hidden="1"/>
    </xf>
    <xf numFmtId="0" fontId="6" fillId="2" borderId="44" xfId="0" applyFont="1" applyFill="1" applyBorder="1" applyAlignment="1" applyProtection="1">
      <alignment vertical="center"/>
      <protection hidden="1"/>
    </xf>
    <xf numFmtId="0" fontId="6" fillId="4" borderId="54" xfId="0" applyFont="1" applyFill="1" applyBorder="1" applyAlignment="1" applyProtection="1">
      <alignment horizontal="left" vertical="center"/>
      <protection hidden="1"/>
    </xf>
    <xf numFmtId="0" fontId="6" fillId="4" borderId="19" xfId="0" applyFont="1" applyFill="1" applyBorder="1" applyAlignment="1" applyProtection="1">
      <alignment vertical="center"/>
      <protection hidden="1"/>
    </xf>
    <xf numFmtId="0" fontId="6" fillId="4" borderId="19" xfId="0" applyFont="1" applyFill="1" applyBorder="1" applyAlignment="1" applyProtection="1">
      <alignment horizontal="left" vertical="center"/>
      <protection hidden="1"/>
    </xf>
    <xf numFmtId="0" fontId="6" fillId="4" borderId="168" xfId="0" applyFont="1" applyFill="1" applyBorder="1" applyAlignment="1" applyProtection="1">
      <alignment vertical="center"/>
      <protection hidden="1"/>
    </xf>
    <xf numFmtId="0" fontId="22" fillId="2" borderId="126" xfId="0" applyFont="1" applyFill="1" applyBorder="1" applyAlignment="1" applyProtection="1">
      <alignment horizontal="center" vertical="center"/>
      <protection hidden="1"/>
    </xf>
    <xf numFmtId="0" fontId="22" fillId="2" borderId="122" xfId="0" applyFont="1" applyFill="1" applyBorder="1" applyAlignment="1" applyProtection="1">
      <alignment horizontal="center" vertical="center"/>
      <protection hidden="1"/>
    </xf>
    <xf numFmtId="0" fontId="22" fillId="2" borderId="123" xfId="0" applyFont="1" applyFill="1" applyBorder="1" applyAlignment="1" applyProtection="1">
      <alignment horizontal="center" vertical="center"/>
      <protection hidden="1"/>
    </xf>
    <xf numFmtId="0" fontId="22" fillId="2" borderId="127" xfId="0" applyFont="1" applyFill="1" applyBorder="1" applyAlignment="1" applyProtection="1">
      <alignment horizontal="center" vertical="center"/>
      <protection hidden="1"/>
    </xf>
    <xf numFmtId="0" fontId="6" fillId="6" borderId="5" xfId="0" applyFont="1" applyFill="1" applyBorder="1" applyAlignment="1" applyProtection="1">
      <alignment horizontal="left" vertical="center"/>
      <protection hidden="1"/>
    </xf>
    <xf numFmtId="0" fontId="6" fillId="6" borderId="0" xfId="0" applyFont="1" applyFill="1" applyBorder="1" applyAlignment="1" applyProtection="1">
      <alignment vertical="center"/>
      <protection hidden="1"/>
    </xf>
    <xf numFmtId="0" fontId="6" fillId="6" borderId="0" xfId="0" applyFont="1" applyFill="1" applyBorder="1" applyAlignment="1" applyProtection="1">
      <alignment horizontal="left" vertical="center"/>
      <protection hidden="1"/>
    </xf>
    <xf numFmtId="0" fontId="6" fillId="6" borderId="150" xfId="0" applyFont="1" applyFill="1" applyBorder="1" applyAlignment="1" applyProtection="1">
      <alignment vertical="center"/>
      <protection hidden="1"/>
    </xf>
    <xf numFmtId="0" fontId="6" fillId="2" borderId="46" xfId="0" applyFont="1" applyFill="1" applyBorder="1" applyAlignment="1" applyProtection="1">
      <alignment vertical="center"/>
      <protection hidden="1"/>
    </xf>
    <xf numFmtId="0" fontId="6" fillId="6" borderId="54" xfId="0" applyFont="1" applyFill="1" applyBorder="1" applyAlignment="1" applyProtection="1">
      <alignment horizontal="left" vertical="center"/>
      <protection hidden="1"/>
    </xf>
    <xf numFmtId="0" fontId="6" fillId="6" borderId="19" xfId="0" applyFont="1" applyFill="1" applyBorder="1" applyAlignment="1" applyProtection="1">
      <alignment vertical="center"/>
      <protection hidden="1"/>
    </xf>
    <xf numFmtId="0" fontId="4" fillId="6" borderId="19" xfId="0" applyFont="1" applyFill="1" applyBorder="1" applyAlignment="1" applyProtection="1">
      <alignment vertical="center"/>
      <protection hidden="1"/>
    </xf>
    <xf numFmtId="0" fontId="6" fillId="6" borderId="168" xfId="0" applyFont="1" applyFill="1" applyBorder="1" applyAlignment="1" applyProtection="1">
      <alignment vertical="center"/>
      <protection hidden="1"/>
    </xf>
    <xf numFmtId="0" fontId="6" fillId="2" borderId="128" xfId="0" applyFont="1" applyFill="1" applyBorder="1" applyAlignment="1" applyProtection="1">
      <alignment vertical="center"/>
      <protection hidden="1"/>
    </xf>
    <xf numFmtId="0" fontId="22" fillId="2" borderId="130" xfId="0" applyFont="1" applyFill="1" applyBorder="1" applyAlignment="1" applyProtection="1">
      <alignment horizontal="center" vertical="center"/>
      <protection hidden="1"/>
    </xf>
    <xf numFmtId="0" fontId="22" fillId="2" borderId="131" xfId="0" applyFont="1" applyFill="1" applyBorder="1" applyAlignment="1" applyProtection="1">
      <alignment horizontal="center" vertical="center"/>
      <protection hidden="1"/>
    </xf>
    <xf numFmtId="0" fontId="22" fillId="2" borderId="132" xfId="0" applyFont="1" applyFill="1" applyBorder="1" applyAlignment="1" applyProtection="1">
      <alignment horizontal="center" vertical="center"/>
      <protection hidden="1"/>
    </xf>
    <xf numFmtId="0" fontId="22" fillId="2" borderId="128" xfId="0" applyFont="1" applyFill="1" applyBorder="1" applyAlignment="1" applyProtection="1">
      <alignment horizontal="center" vertical="center"/>
      <protection hidden="1"/>
    </xf>
    <xf numFmtId="0" fontId="22" fillId="2" borderId="129" xfId="0" applyFont="1" applyFill="1" applyBorder="1" applyAlignment="1" applyProtection="1">
      <alignment horizontal="center" vertical="center"/>
      <protection hidden="1"/>
    </xf>
    <xf numFmtId="0" fontId="22" fillId="2" borderId="133" xfId="0" applyFont="1" applyFill="1" applyBorder="1" applyAlignment="1" applyProtection="1">
      <alignment horizontal="center" vertical="center"/>
      <protection hidden="1"/>
    </xf>
    <xf numFmtId="0" fontId="6" fillId="8" borderId="165" xfId="0" applyFont="1" applyFill="1" applyBorder="1" applyAlignment="1" applyProtection="1">
      <alignment horizontal="left" vertical="center"/>
      <protection hidden="1"/>
    </xf>
    <xf numFmtId="0" fontId="6" fillId="8" borderId="7" xfId="0" applyFont="1" applyFill="1" applyBorder="1" applyAlignment="1" applyProtection="1">
      <alignment vertical="center"/>
      <protection hidden="1"/>
    </xf>
    <xf numFmtId="0" fontId="6" fillId="8" borderId="7" xfId="0" applyFont="1" applyFill="1" applyBorder="1" applyAlignment="1" applyProtection="1">
      <alignment horizontal="left" vertical="center"/>
      <protection hidden="1"/>
    </xf>
    <xf numFmtId="0" fontId="6" fillId="8" borderId="166" xfId="0" applyFont="1" applyFill="1" applyBorder="1" applyAlignment="1" applyProtection="1">
      <alignment vertical="center"/>
      <protection hidden="1"/>
    </xf>
    <xf numFmtId="0" fontId="6" fillId="8" borderId="5" xfId="0" applyFont="1" applyFill="1" applyBorder="1" applyAlignment="1" applyProtection="1">
      <alignment vertical="center"/>
      <protection hidden="1"/>
    </xf>
    <xf numFmtId="0" fontId="6" fillId="8" borderId="0" xfId="0" applyFont="1" applyFill="1" applyBorder="1" applyAlignment="1" applyProtection="1">
      <alignment vertical="center"/>
      <protection hidden="1"/>
    </xf>
    <xf numFmtId="0" fontId="6" fillId="8" borderId="0" xfId="0" applyFont="1" applyFill="1" applyBorder="1" applyAlignment="1" applyProtection="1">
      <alignment horizontal="left" vertical="center"/>
      <protection hidden="1"/>
    </xf>
    <xf numFmtId="0" fontId="6" fillId="8" borderId="150" xfId="0" applyFont="1" applyFill="1" applyBorder="1" applyAlignment="1" applyProtection="1">
      <alignment vertical="center"/>
      <protection hidden="1"/>
    </xf>
    <xf numFmtId="0" fontId="6" fillId="8" borderId="54" xfId="0" applyFont="1" applyFill="1" applyBorder="1" applyAlignment="1" applyProtection="1">
      <alignment horizontal="left" vertical="center"/>
      <protection hidden="1"/>
    </xf>
    <xf numFmtId="0" fontId="6" fillId="8" borderId="19" xfId="0" applyFont="1" applyFill="1" applyBorder="1" applyAlignment="1" applyProtection="1">
      <alignment vertical="center"/>
      <protection hidden="1"/>
    </xf>
    <xf numFmtId="0" fontId="6" fillId="8" borderId="19" xfId="0" applyFont="1" applyFill="1" applyBorder="1" applyAlignment="1" applyProtection="1">
      <alignment horizontal="left" vertical="center"/>
      <protection hidden="1"/>
    </xf>
    <xf numFmtId="0" fontId="6" fillId="8" borderId="168" xfId="0" applyFont="1" applyFill="1" applyBorder="1" applyAlignment="1" applyProtection="1">
      <alignment vertical="center"/>
      <protection hidden="1"/>
    </xf>
    <xf numFmtId="0" fontId="6" fillId="5" borderId="171" xfId="0" applyFont="1" applyFill="1" applyBorder="1" applyAlignment="1" applyProtection="1">
      <alignment horizontal="left" vertical="center"/>
      <protection hidden="1"/>
    </xf>
    <xf numFmtId="0" fontId="6" fillId="5" borderId="10" xfId="0" applyFont="1" applyFill="1" applyBorder="1" applyAlignment="1" applyProtection="1">
      <alignment vertical="center"/>
      <protection hidden="1"/>
    </xf>
    <xf numFmtId="0" fontId="4" fillId="5" borderId="10" xfId="0" applyFont="1" applyFill="1" applyBorder="1" applyAlignment="1" applyProtection="1">
      <alignment vertical="center"/>
      <protection hidden="1"/>
    </xf>
    <xf numFmtId="0" fontId="6" fillId="5" borderId="172" xfId="0" applyFont="1" applyFill="1" applyBorder="1" applyAlignment="1" applyProtection="1">
      <alignment vertical="center"/>
      <protection hidden="1"/>
    </xf>
    <xf numFmtId="0" fontId="6" fillId="4" borderId="5" xfId="0" applyFont="1" applyFill="1" applyBorder="1" applyAlignment="1" applyProtection="1">
      <alignment vertical="center"/>
      <protection hidden="1"/>
    </xf>
    <xf numFmtId="0" fontId="25" fillId="0" borderId="0" xfId="0" applyFont="1" applyFill="1" applyBorder="1" applyAlignment="1" applyProtection="1">
      <alignment vertical="center" wrapText="1"/>
      <protection hidden="1"/>
    </xf>
    <xf numFmtId="0" fontId="10" fillId="0" borderId="134" xfId="0" applyFont="1" applyBorder="1" applyAlignment="1" applyProtection="1">
      <alignment horizontal="center" vertical="center"/>
      <protection hidden="1"/>
    </xf>
    <xf numFmtId="0" fontId="6" fillId="2" borderId="137" xfId="0" applyFont="1" applyFill="1" applyBorder="1" applyAlignment="1" applyProtection="1">
      <alignment vertical="center"/>
      <protection hidden="1"/>
    </xf>
    <xf numFmtId="0" fontId="22" fillId="0" borderId="138" xfId="0" applyFont="1" applyBorder="1" applyAlignment="1" applyProtection="1">
      <alignment horizontal="center" vertical="center"/>
      <protection hidden="1"/>
    </xf>
    <xf numFmtId="0" fontId="22" fillId="0" borderId="139" xfId="0" applyFont="1" applyBorder="1" applyAlignment="1" applyProtection="1">
      <alignment horizontal="center" vertical="center"/>
      <protection hidden="1"/>
    </xf>
    <xf numFmtId="0" fontId="22" fillId="0" borderId="140" xfId="0" applyFont="1" applyBorder="1" applyAlignment="1" applyProtection="1">
      <alignment horizontal="center" vertical="center"/>
      <protection hidden="1"/>
    </xf>
    <xf numFmtId="0" fontId="22" fillId="2" borderId="141" xfId="0" applyFont="1" applyFill="1" applyBorder="1" applyAlignment="1" applyProtection="1">
      <alignment horizontal="center" vertical="center"/>
      <protection hidden="1"/>
    </xf>
    <xf numFmtId="0" fontId="22" fillId="2" borderId="142" xfId="0" applyFont="1" applyFill="1" applyBorder="1" applyAlignment="1" applyProtection="1">
      <alignment horizontal="center" vertical="center"/>
      <protection hidden="1"/>
    </xf>
    <xf numFmtId="0" fontId="22" fillId="0" borderId="137" xfId="0" applyFont="1" applyBorder="1" applyAlignment="1" applyProtection="1">
      <alignment horizontal="center" vertical="center"/>
      <protection hidden="1"/>
    </xf>
    <xf numFmtId="0" fontId="22" fillId="2" borderId="143" xfId="0" applyFont="1" applyFill="1" applyBorder="1" applyAlignment="1" applyProtection="1">
      <alignment horizontal="center" vertical="center"/>
      <protection hidden="1"/>
    </xf>
    <xf numFmtId="0" fontId="22" fillId="2" borderId="137" xfId="0" applyFont="1" applyFill="1" applyBorder="1" applyAlignment="1" applyProtection="1">
      <alignment horizontal="center" vertical="center"/>
      <protection hidden="1"/>
    </xf>
    <xf numFmtId="0" fontId="22" fillId="2" borderId="140" xfId="0" applyFont="1" applyFill="1" applyBorder="1" applyAlignment="1" applyProtection="1">
      <alignment horizontal="center" vertical="center"/>
      <protection hidden="1"/>
    </xf>
    <xf numFmtId="0" fontId="22" fillId="2" borderId="144" xfId="0" applyFont="1" applyFill="1" applyBorder="1" applyAlignment="1" applyProtection="1">
      <alignment horizontal="center" vertical="center"/>
      <protection hidden="1"/>
    </xf>
    <xf numFmtId="0" fontId="22" fillId="0" borderId="145" xfId="0" applyFont="1" applyFill="1" applyBorder="1" applyAlignment="1" applyProtection="1">
      <alignment horizontal="center" vertical="center"/>
      <protection hidden="1"/>
    </xf>
    <xf numFmtId="0" fontId="9" fillId="0" borderId="160" xfId="0" applyFont="1" applyBorder="1" applyAlignment="1" applyProtection="1">
      <alignment horizontal="center" vertical="center"/>
      <protection hidden="1"/>
    </xf>
    <xf numFmtId="0" fontId="9" fillId="0" borderId="50" xfId="0" applyFont="1" applyFill="1" applyBorder="1" applyAlignment="1" applyProtection="1">
      <alignment horizontal="center" vertical="center"/>
      <protection hidden="1"/>
    </xf>
    <xf numFmtId="0" fontId="9" fillId="0" borderId="154" xfId="0" applyFont="1" applyFill="1" applyBorder="1" applyAlignment="1" applyProtection="1">
      <alignment horizontal="center" vertical="center"/>
      <protection hidden="1"/>
    </xf>
    <xf numFmtId="0" fontId="9" fillId="0" borderId="155" xfId="0" applyFont="1" applyFill="1" applyBorder="1" applyAlignment="1" applyProtection="1">
      <alignment horizontal="center" vertical="center"/>
      <protection hidden="1"/>
    </xf>
    <xf numFmtId="0" fontId="9" fillId="0" borderId="156" xfId="0" applyFont="1" applyFill="1" applyBorder="1" applyAlignment="1" applyProtection="1">
      <alignment horizontal="center" vertical="center"/>
      <protection hidden="1"/>
    </xf>
    <xf numFmtId="0" fontId="9" fillId="0" borderId="99" xfId="0" applyFont="1" applyFill="1" applyBorder="1" applyAlignment="1" applyProtection="1">
      <alignment horizontal="center" vertical="center"/>
      <protection hidden="1"/>
    </xf>
    <xf numFmtId="164" fontId="9" fillId="0" borderId="20" xfId="0" applyNumberFormat="1" applyFont="1" applyFill="1" applyBorder="1" applyAlignment="1" applyProtection="1">
      <alignment horizontal="center" vertical="center"/>
      <protection hidden="1"/>
    </xf>
    <xf numFmtId="164" fontId="9" fillId="0" borderId="19" xfId="0" applyNumberFormat="1" applyFont="1" applyFill="1" applyBorder="1" applyAlignment="1" applyProtection="1">
      <alignment horizontal="center" vertical="center"/>
      <protection hidden="1"/>
    </xf>
    <xf numFmtId="0" fontId="22" fillId="2" borderId="27" xfId="1" applyFont="1" applyFill="1" applyBorder="1" applyAlignment="1" applyProtection="1">
      <alignment horizontal="center" vertical="center"/>
      <protection hidden="1"/>
    </xf>
    <xf numFmtId="0" fontId="22" fillId="0" borderId="76" xfId="1" applyFont="1" applyBorder="1" applyAlignment="1" applyProtection="1">
      <alignment horizontal="center" vertical="center"/>
      <protection hidden="1"/>
    </xf>
    <xf numFmtId="0" fontId="22" fillId="0" borderId="58" xfId="1" applyFont="1" applyBorder="1" applyAlignment="1" applyProtection="1">
      <alignment horizontal="center" vertical="center"/>
      <protection hidden="1"/>
    </xf>
    <xf numFmtId="0" fontId="22" fillId="0" borderId="58" xfId="0" applyFont="1" applyBorder="1" applyAlignment="1" applyProtection="1">
      <alignment horizontal="center" vertical="center"/>
      <protection hidden="1"/>
    </xf>
    <xf numFmtId="0" fontId="22" fillId="0" borderId="74" xfId="0" applyFont="1" applyBorder="1" applyAlignment="1" applyProtection="1">
      <alignment horizontal="center" vertical="center"/>
      <protection hidden="1"/>
    </xf>
    <xf numFmtId="0" fontId="22" fillId="2" borderId="38" xfId="1" applyFont="1" applyFill="1" applyBorder="1" applyAlignment="1" applyProtection="1">
      <alignment horizontal="center" vertical="center"/>
      <protection hidden="1"/>
    </xf>
    <xf numFmtId="0" fontId="22" fillId="0" borderId="77" xfId="1" applyFont="1" applyBorder="1" applyAlignment="1" applyProtection="1">
      <alignment horizontal="center" vertical="center"/>
      <protection hidden="1"/>
    </xf>
    <xf numFmtId="0" fontId="22" fillId="0" borderId="39" xfId="1" applyFont="1" applyBorder="1" applyAlignment="1" applyProtection="1">
      <alignment horizontal="center" vertical="center"/>
      <protection hidden="1"/>
    </xf>
    <xf numFmtId="0" fontId="22" fillId="0" borderId="39" xfId="0" applyFont="1" applyBorder="1" applyAlignment="1" applyProtection="1">
      <alignment horizontal="center" vertical="center"/>
      <protection hidden="1"/>
    </xf>
    <xf numFmtId="0" fontId="22" fillId="0" borderId="40" xfId="0" applyFont="1" applyBorder="1" applyAlignment="1" applyProtection="1">
      <alignment horizontal="center" vertical="center"/>
      <protection hidden="1"/>
    </xf>
    <xf numFmtId="0" fontId="22" fillId="0" borderId="41" xfId="0" applyFont="1" applyBorder="1" applyAlignment="1" applyProtection="1">
      <alignment horizontal="center" vertical="center"/>
      <protection hidden="1"/>
    </xf>
    <xf numFmtId="0" fontId="22" fillId="2" borderId="147" xfId="1" applyFont="1" applyFill="1" applyBorder="1" applyAlignment="1" applyProtection="1">
      <alignment horizontal="center" vertical="center"/>
      <protection hidden="1"/>
    </xf>
    <xf numFmtId="0" fontId="22" fillId="0" borderId="148" xfId="1" applyFont="1" applyBorder="1" applyAlignment="1" applyProtection="1">
      <alignment horizontal="center" vertical="center"/>
      <protection hidden="1"/>
    </xf>
    <xf numFmtId="0" fontId="22" fillId="0" borderId="148" xfId="0" applyFont="1" applyBorder="1" applyAlignment="1" applyProtection="1">
      <alignment horizontal="center" vertical="center"/>
      <protection hidden="1"/>
    </xf>
    <xf numFmtId="0" fontId="22" fillId="0" borderId="112" xfId="0" applyFont="1" applyBorder="1" applyAlignment="1" applyProtection="1">
      <alignment horizontal="center" vertical="center"/>
      <protection hidden="1"/>
    </xf>
    <xf numFmtId="0" fontId="22" fillId="0" borderId="28" xfId="1" applyFont="1" applyBorder="1" applyAlignment="1" applyProtection="1">
      <alignment horizontal="center" vertical="center"/>
      <protection hidden="1"/>
    </xf>
    <xf numFmtId="0" fontId="22" fillId="0" borderId="28" xfId="0" applyFont="1" applyBorder="1" applyAlignment="1" applyProtection="1">
      <alignment horizontal="center" vertical="center"/>
      <protection hidden="1"/>
    </xf>
    <xf numFmtId="0" fontId="22" fillId="0" borderId="29" xfId="0" applyFont="1" applyBorder="1" applyAlignment="1" applyProtection="1">
      <alignment horizontal="center" vertical="center"/>
      <protection hidden="1"/>
    </xf>
    <xf numFmtId="0" fontId="22" fillId="2" borderId="147" xfId="0" applyFont="1" applyFill="1" applyBorder="1" applyAlignment="1" applyProtection="1">
      <alignment horizontal="center" vertical="center"/>
      <protection hidden="1"/>
    </xf>
    <xf numFmtId="0" fontId="22" fillId="0" borderId="157" xfId="0" applyFont="1" applyBorder="1" applyAlignment="1" applyProtection="1">
      <alignment horizontal="center" vertical="center"/>
      <protection hidden="1"/>
    </xf>
    <xf numFmtId="0" fontId="10" fillId="0" borderId="12" xfId="0" applyFont="1" applyBorder="1" applyAlignment="1" applyProtection="1">
      <alignment horizontal="center" vertical="center"/>
      <protection hidden="1"/>
    </xf>
    <xf numFmtId="0" fontId="22" fillId="0" borderId="143" xfId="0" applyFont="1" applyBorder="1" applyAlignment="1" applyProtection="1">
      <alignment horizontal="center" vertical="center"/>
      <protection hidden="1"/>
    </xf>
    <xf numFmtId="0" fontId="9" fillId="0" borderId="102" xfId="0" applyFont="1" applyFill="1" applyBorder="1" applyAlignment="1" applyProtection="1">
      <alignment horizontal="center" vertical="center"/>
      <protection hidden="1"/>
    </xf>
    <xf numFmtId="0" fontId="9" fillId="0" borderId="100" xfId="0" applyFont="1" applyFill="1" applyBorder="1" applyAlignment="1" applyProtection="1">
      <alignment horizontal="center" vertical="center"/>
      <protection hidden="1"/>
    </xf>
    <xf numFmtId="0" fontId="9" fillId="0" borderId="159" xfId="0" applyFont="1" applyFill="1" applyBorder="1" applyAlignment="1" applyProtection="1">
      <alignment horizontal="center" vertical="center"/>
      <protection hidden="1"/>
    </xf>
    <xf numFmtId="0" fontId="9" fillId="0" borderId="101" xfId="0" applyFont="1" applyFill="1" applyBorder="1" applyAlignment="1" applyProtection="1">
      <alignment horizontal="center" vertical="center"/>
      <protection hidden="1"/>
    </xf>
    <xf numFmtId="0" fontId="9" fillId="0" borderId="158" xfId="0" applyFont="1" applyFill="1" applyBorder="1" applyAlignment="1" applyProtection="1">
      <alignment horizontal="center" vertical="center"/>
      <protection hidden="1"/>
    </xf>
    <xf numFmtId="0" fontId="6" fillId="0" borderId="26" xfId="0" applyFont="1" applyBorder="1" applyAlignment="1" applyProtection="1">
      <alignment vertical="center"/>
      <protection hidden="1"/>
    </xf>
    <xf numFmtId="0" fontId="6" fillId="0" borderId="34" xfId="0" applyFont="1" applyBorder="1" applyAlignment="1" applyProtection="1">
      <alignment vertical="center"/>
      <protection hidden="1"/>
    </xf>
    <xf numFmtId="0" fontId="9" fillId="0" borderId="19" xfId="0" applyFont="1" applyFill="1" applyBorder="1" applyAlignment="1" applyProtection="1">
      <alignment vertical="center"/>
      <protection hidden="1"/>
    </xf>
    <xf numFmtId="0" fontId="9" fillId="0" borderId="71" xfId="0" applyFont="1" applyFill="1" applyBorder="1" applyAlignment="1" applyProtection="1">
      <alignment vertical="center"/>
      <protection hidden="1"/>
    </xf>
    <xf numFmtId="0" fontId="9" fillId="0" borderId="64" xfId="0" applyFont="1" applyFill="1" applyBorder="1" applyAlignment="1" applyProtection="1">
      <alignment vertical="center"/>
      <protection hidden="1"/>
    </xf>
    <xf numFmtId="0" fontId="9" fillId="0" borderId="92" xfId="0" applyFont="1" applyFill="1" applyBorder="1" applyAlignment="1" applyProtection="1">
      <alignment vertical="center"/>
      <protection hidden="1"/>
    </xf>
    <xf numFmtId="0" fontId="9" fillId="0" borderId="53" xfId="0" applyFont="1" applyFill="1" applyBorder="1" applyAlignment="1" applyProtection="1">
      <alignment vertical="center"/>
      <protection hidden="1"/>
    </xf>
    <xf numFmtId="0" fontId="9" fillId="0" borderId="104" xfId="0" applyFont="1" applyFill="1" applyBorder="1" applyAlignment="1" applyProtection="1">
      <alignment vertical="center"/>
      <protection hidden="1"/>
    </xf>
    <xf numFmtId="0" fontId="6" fillId="0" borderId="20" xfId="0" applyFont="1" applyBorder="1" applyAlignment="1" applyProtection="1">
      <alignment vertical="center"/>
      <protection hidden="1"/>
    </xf>
    <xf numFmtId="0" fontId="6" fillId="0" borderId="19" xfId="0" applyFont="1" applyBorder="1" applyAlignment="1" applyProtection="1">
      <alignment vertical="center"/>
      <protection hidden="1"/>
    </xf>
    <xf numFmtId="0" fontId="14" fillId="0" borderId="0" xfId="0" applyFont="1" applyBorder="1" applyAlignment="1" applyProtection="1">
      <alignment horizontal="left" vertical="center"/>
      <protection hidden="1"/>
    </xf>
    <xf numFmtId="0" fontId="6" fillId="0" borderId="0" xfId="0" applyFont="1" applyBorder="1" applyAlignment="1" applyProtection="1">
      <alignment horizontal="center" vertical="center"/>
      <protection hidden="1"/>
    </xf>
    <xf numFmtId="0" fontId="12" fillId="0" borderId="0" xfId="0" applyFont="1" applyAlignment="1" applyProtection="1">
      <alignment vertical="center"/>
      <protection hidden="1"/>
    </xf>
    <xf numFmtId="0" fontId="8" fillId="0" borderId="0" xfId="0" applyFont="1" applyBorder="1" applyAlignment="1" applyProtection="1">
      <alignment vertical="center"/>
      <protection hidden="1"/>
    </xf>
    <xf numFmtId="0" fontId="13" fillId="0" borderId="0" xfId="0" applyFont="1" applyBorder="1" applyAlignment="1" applyProtection="1">
      <alignment vertical="center"/>
      <protection hidden="1"/>
    </xf>
    <xf numFmtId="0" fontId="4" fillId="0" borderId="60" xfId="0" applyFont="1" applyBorder="1" applyAlignment="1" applyProtection="1">
      <alignment vertical="center"/>
      <protection hidden="1"/>
    </xf>
    <xf numFmtId="0" fontId="4" fillId="0" borderId="49" xfId="0" applyFont="1" applyBorder="1" applyAlignment="1" applyProtection="1">
      <alignment vertical="center"/>
      <protection hidden="1"/>
    </xf>
    <xf numFmtId="0" fontId="6" fillId="0" borderId="49" xfId="0" applyFont="1" applyBorder="1" applyAlignment="1" applyProtection="1">
      <protection hidden="1"/>
    </xf>
    <xf numFmtId="0" fontId="6" fillId="0" borderId="49" xfId="0" applyFont="1" applyBorder="1" applyAlignment="1" applyProtection="1">
      <alignment vertical="center"/>
      <protection hidden="1"/>
    </xf>
    <xf numFmtId="0" fontId="4" fillId="0" borderId="62" xfId="0" applyFont="1" applyBorder="1" applyAlignment="1" applyProtection="1">
      <alignment vertical="center" wrapText="1"/>
      <protection hidden="1"/>
    </xf>
    <xf numFmtId="0" fontId="4" fillId="0" borderId="64" xfId="0" applyFont="1" applyBorder="1" applyAlignment="1" applyProtection="1">
      <alignment horizontal="center" vertical="center"/>
      <protection hidden="1"/>
    </xf>
    <xf numFmtId="0" fontId="4" fillId="0" borderId="65" xfId="0" applyFont="1" applyBorder="1" applyAlignment="1" applyProtection="1">
      <alignment horizontal="center" vertical="center"/>
      <protection hidden="1"/>
    </xf>
    <xf numFmtId="0" fontId="4" fillId="0" borderId="66" xfId="0" applyFont="1" applyBorder="1" applyAlignment="1" applyProtection="1">
      <alignment horizontal="center" vertical="center"/>
      <protection hidden="1"/>
    </xf>
    <xf numFmtId="0" fontId="4" fillId="0" borderId="5" xfId="0" applyFont="1" applyBorder="1" applyAlignment="1" applyProtection="1">
      <alignment vertical="center"/>
      <protection hidden="1"/>
    </xf>
    <xf numFmtId="0" fontId="4" fillId="0" borderId="4" xfId="0" applyFont="1" applyBorder="1" applyAlignment="1" applyProtection="1">
      <alignment vertical="center" wrapText="1"/>
      <protection hidden="1"/>
    </xf>
    <xf numFmtId="0" fontId="8" fillId="0" borderId="0" xfId="0" applyFont="1" applyBorder="1" applyAlignment="1" applyProtection="1">
      <alignment horizontal="center" vertical="center"/>
      <protection hidden="1"/>
    </xf>
    <xf numFmtId="0" fontId="13" fillId="0" borderId="0" xfId="0" applyFont="1" applyBorder="1" applyAlignment="1" applyProtection="1">
      <alignment horizontal="center" vertical="center"/>
      <protection hidden="1"/>
    </xf>
    <xf numFmtId="0" fontId="13" fillId="0" borderId="0" xfId="0" applyFont="1" applyBorder="1" applyAlignment="1" applyProtection="1">
      <alignment horizontal="center" vertical="center"/>
      <protection hidden="1"/>
    </xf>
    <xf numFmtId="0" fontId="6" fillId="0" borderId="5" xfId="0" applyFont="1" applyBorder="1" applyAlignment="1" applyProtection="1">
      <alignment horizontal="left" vertical="center"/>
      <protection hidden="1"/>
    </xf>
    <xf numFmtId="0" fontId="8" fillId="0" borderId="0" xfId="0" applyFont="1" applyBorder="1" applyAlignment="1" applyProtection="1">
      <alignment horizontal="center" vertical="center" wrapText="1"/>
      <protection hidden="1"/>
    </xf>
    <xf numFmtId="0" fontId="13" fillId="0" borderId="0" xfId="0" applyFont="1" applyBorder="1" applyAlignment="1" applyProtection="1">
      <alignment horizontal="center" vertical="center" wrapText="1"/>
      <protection hidden="1"/>
    </xf>
    <xf numFmtId="0" fontId="13" fillId="0" borderId="0" xfId="0" applyFont="1" applyAlignment="1" applyProtection="1">
      <alignment vertical="center" wrapText="1"/>
      <protection hidden="1"/>
    </xf>
    <xf numFmtId="0" fontId="13" fillId="0" borderId="0" xfId="0" applyFont="1" applyAlignment="1" applyProtection="1">
      <alignment vertical="center"/>
      <protection hidden="1"/>
    </xf>
    <xf numFmtId="0" fontId="13" fillId="0" borderId="0" xfId="0" applyFont="1" applyAlignment="1" applyProtection="1">
      <alignment horizontal="left" vertical="center"/>
      <protection hidden="1"/>
    </xf>
    <xf numFmtId="0" fontId="13" fillId="0" borderId="0" xfId="0" applyFont="1" applyAlignment="1" applyProtection="1">
      <alignment horizontal="left" vertical="top" wrapText="1"/>
      <protection hidden="1"/>
    </xf>
    <xf numFmtId="0" fontId="13" fillId="0" borderId="0" xfId="0" applyFont="1" applyAlignment="1" applyProtection="1">
      <alignment vertical="top" wrapText="1"/>
      <protection hidden="1"/>
    </xf>
    <xf numFmtId="0" fontId="13" fillId="0" borderId="0" xfId="0" applyFont="1" applyAlignment="1" applyProtection="1">
      <alignment horizontal="right" vertical="center"/>
      <protection hidden="1"/>
    </xf>
    <xf numFmtId="0" fontId="3" fillId="0" borderId="0" xfId="0" applyFont="1" applyBorder="1" applyAlignment="1" applyProtection="1">
      <alignment horizontal="center" vertical="center"/>
      <protection hidden="1"/>
    </xf>
    <xf numFmtId="0" fontId="6" fillId="0" borderId="0" xfId="0" applyFont="1" applyBorder="1" applyAlignment="1" applyProtection="1">
      <alignment horizontal="center" vertical="center" wrapText="1"/>
      <protection hidden="1"/>
    </xf>
    <xf numFmtId="0" fontId="6" fillId="0" borderId="0" xfId="0" applyFont="1" applyBorder="1" applyAlignment="1" applyProtection="1">
      <alignment horizontal="left" vertical="center" wrapText="1"/>
      <protection hidden="1"/>
    </xf>
    <xf numFmtId="0" fontId="4" fillId="0" borderId="65" xfId="0" applyFont="1" applyBorder="1" applyAlignment="1" applyProtection="1">
      <alignment horizontal="center" vertical="center"/>
      <protection hidden="1"/>
    </xf>
    <xf numFmtId="0" fontId="14" fillId="0" borderId="0" xfId="0" applyFont="1" applyBorder="1" applyAlignment="1" applyProtection="1">
      <alignment horizontal="center" vertical="center"/>
      <protection hidden="1"/>
    </xf>
    <xf numFmtId="0" fontId="6" fillId="0" borderId="0" xfId="0" applyFont="1" applyBorder="1" applyAlignment="1" applyProtection="1">
      <alignment horizontal="left" vertical="center" indent="3"/>
      <protection hidden="1"/>
    </xf>
    <xf numFmtId="0" fontId="6" fillId="0" borderId="5" xfId="0" applyFont="1" applyBorder="1" applyAlignment="1" applyProtection="1">
      <alignment vertical="center"/>
      <protection hidden="1"/>
    </xf>
    <xf numFmtId="0" fontId="3" fillId="0" borderId="0" xfId="0" applyFont="1" applyAlignment="1" applyProtection="1">
      <alignment vertical="center"/>
      <protection hidden="1"/>
    </xf>
    <xf numFmtId="0" fontId="6" fillId="0" borderId="4" xfId="0" applyFont="1" applyBorder="1" applyAlignment="1" applyProtection="1">
      <alignment vertical="center" wrapText="1"/>
      <protection hidden="1"/>
    </xf>
    <xf numFmtId="0" fontId="6" fillId="0" borderId="4" xfId="0" applyFont="1" applyBorder="1" applyAlignment="1" applyProtection="1">
      <alignment vertical="center"/>
      <protection hidden="1"/>
    </xf>
    <xf numFmtId="0" fontId="3" fillId="0" borderId="0" xfId="0" applyFont="1" applyAlignment="1" applyProtection="1">
      <alignment horizontal="center" vertical="center"/>
      <protection hidden="1"/>
    </xf>
    <xf numFmtId="0" fontId="6" fillId="2" borderId="0" xfId="0" applyFont="1" applyFill="1" applyAlignment="1" applyProtection="1">
      <alignment horizontal="center" vertical="center"/>
      <protection hidden="1"/>
    </xf>
    <xf numFmtId="0" fontId="6" fillId="3" borderId="0" xfId="0" applyFont="1" applyFill="1" applyAlignment="1" applyProtection="1">
      <alignment horizontal="center" vertical="center"/>
      <protection hidden="1"/>
    </xf>
    <xf numFmtId="0" fontId="6" fillId="0" borderId="0" xfId="0" applyFont="1" applyFill="1" applyAlignment="1" applyProtection="1">
      <alignment horizontal="center" vertical="center"/>
      <protection hidden="1"/>
    </xf>
    <xf numFmtId="0" fontId="6" fillId="0" borderId="0" xfId="0" applyFont="1" applyFill="1" applyAlignment="1" applyProtection="1">
      <alignment vertical="center"/>
      <protection hidden="1"/>
    </xf>
    <xf numFmtId="0" fontId="6" fillId="3" borderId="0" xfId="0" applyFont="1" applyFill="1" applyAlignment="1" applyProtection="1">
      <alignment vertical="center"/>
      <protection hidden="1"/>
    </xf>
    <xf numFmtId="165" fontId="5" fillId="0" borderId="175" xfId="0" applyNumberFormat="1" applyFont="1" applyFill="1" applyBorder="1" applyAlignment="1" applyProtection="1">
      <alignment horizontal="center" vertical="center"/>
      <protection hidden="1"/>
    </xf>
    <xf numFmtId="0" fontId="0" fillId="0" borderId="0" xfId="0" applyAlignment="1">
      <alignment horizontal="right" vertical="center"/>
    </xf>
    <xf numFmtId="0" fontId="0" fillId="0" borderId="0" xfId="0" applyAlignment="1">
      <alignment horizontal="center" vertical="center"/>
    </xf>
    <xf numFmtId="0" fontId="6" fillId="0" borderId="177" xfId="0" applyFont="1" applyFill="1" applyBorder="1" applyAlignment="1">
      <alignment horizontal="center" vertical="center"/>
    </xf>
    <xf numFmtId="0" fontId="0" fillId="0" borderId="177" xfId="0" applyFont="1" applyFill="1" applyBorder="1" applyAlignment="1">
      <alignment horizontal="center" vertical="center"/>
    </xf>
    <xf numFmtId="0" fontId="0" fillId="0" borderId="177" xfId="0" applyBorder="1" applyAlignment="1">
      <alignment horizontal="center"/>
    </xf>
    <xf numFmtId="0" fontId="0" fillId="0" borderId="178" xfId="0" applyBorder="1" applyAlignment="1">
      <alignment horizontal="center"/>
    </xf>
    <xf numFmtId="0" fontId="0" fillId="0" borderId="179" xfId="0" applyFont="1" applyFill="1" applyBorder="1" applyAlignment="1">
      <alignment horizontal="center" vertical="center"/>
    </xf>
    <xf numFmtId="0" fontId="2" fillId="0" borderId="176" xfId="0" applyFont="1" applyBorder="1" applyAlignment="1">
      <alignment horizontal="center" vertical="center"/>
    </xf>
    <xf numFmtId="0" fontId="2" fillId="0" borderId="176" xfId="0" applyFont="1" applyBorder="1" applyAlignment="1">
      <alignment horizontal="center"/>
    </xf>
    <xf numFmtId="0" fontId="0" fillId="0" borderId="180" xfId="0" applyBorder="1" applyAlignment="1">
      <alignment horizontal="center" vertical="center"/>
    </xf>
    <xf numFmtId="0" fontId="0" fillId="0" borderId="181" xfId="0" applyBorder="1" applyAlignment="1">
      <alignment horizontal="center" vertical="center"/>
    </xf>
    <xf numFmtId="0" fontId="0" fillId="0" borderId="182" xfId="0" applyBorder="1" applyAlignment="1">
      <alignment horizontal="center" vertical="center"/>
    </xf>
    <xf numFmtId="0" fontId="6" fillId="0" borderId="183" xfId="0" applyFont="1" applyFill="1" applyBorder="1" applyAlignment="1">
      <alignment horizontal="center" vertical="center"/>
    </xf>
    <xf numFmtId="0" fontId="6" fillId="0" borderId="184" xfId="0" applyFont="1" applyFill="1" applyBorder="1" applyAlignment="1">
      <alignment horizontal="center" vertical="center"/>
    </xf>
    <xf numFmtId="0" fontId="6" fillId="0" borderId="185" xfId="0" applyFont="1" applyFill="1" applyBorder="1" applyAlignment="1">
      <alignment horizontal="center" vertical="center"/>
    </xf>
    <xf numFmtId="0" fontId="0" fillId="0" borderId="179" xfId="0" applyFill="1" applyBorder="1" applyAlignment="1">
      <alignment horizontal="center" vertical="center"/>
    </xf>
    <xf numFmtId="0" fontId="0" fillId="0" borderId="61" xfId="0" applyBorder="1" applyAlignment="1">
      <alignment horizontal="center" vertical="center"/>
    </xf>
    <xf numFmtId="0" fontId="0" fillId="0" borderId="82" xfId="0" applyBorder="1"/>
    <xf numFmtId="0" fontId="0" fillId="0" borderId="103" xfId="0" applyBorder="1" applyAlignment="1">
      <alignment horizontal="center" vertical="center"/>
    </xf>
    <xf numFmtId="0" fontId="0" fillId="0" borderId="95" xfId="0" applyBorder="1" applyAlignment="1">
      <alignment horizontal="center" vertical="center"/>
    </xf>
    <xf numFmtId="0" fontId="0" fillId="0" borderId="36" xfId="0" applyBorder="1"/>
    <xf numFmtId="0" fontId="0" fillId="0" borderId="67" xfId="0" applyBorder="1" applyAlignment="1">
      <alignment horizontal="center" vertical="center"/>
    </xf>
    <xf numFmtId="0" fontId="0" fillId="0" borderId="71" xfId="0" applyBorder="1"/>
    <xf numFmtId="0" fontId="0" fillId="0" borderId="65" xfId="0" applyBorder="1" applyAlignment="1">
      <alignment horizontal="center" vertical="center"/>
    </xf>
    <xf numFmtId="0" fontId="0" fillId="0" borderId="66" xfId="0" applyBorder="1" applyAlignment="1">
      <alignment horizontal="center" vertical="center"/>
    </xf>
    <xf numFmtId="0" fontId="0" fillId="0" borderId="14" xfId="0" applyBorder="1"/>
    <xf numFmtId="0" fontId="0" fillId="0" borderId="15" xfId="0" applyBorder="1" applyAlignment="1">
      <alignment horizontal="center" vertical="center"/>
    </xf>
    <xf numFmtId="0" fontId="0" fillId="0" borderId="16" xfId="0" applyBorder="1" applyAlignment="1">
      <alignment horizontal="center" vertical="center"/>
    </xf>
    <xf numFmtId="0" fontId="0" fillId="0" borderId="22" xfId="0" applyBorder="1"/>
    <xf numFmtId="0" fontId="0" fillId="0" borderId="23" xfId="0" applyBorder="1" applyAlignment="1">
      <alignment horizontal="center" vertical="center"/>
    </xf>
    <xf numFmtId="0" fontId="0" fillId="0" borderId="24" xfId="0" applyBorder="1" applyAlignment="1">
      <alignment horizontal="center" vertical="center"/>
    </xf>
    <xf numFmtId="0" fontId="0" fillId="0" borderId="0" xfId="0" applyFill="1" applyAlignment="1">
      <alignment horizontal="center"/>
    </xf>
    <xf numFmtId="0" fontId="0" fillId="0" borderId="82" xfId="0" applyBorder="1" applyAlignment="1">
      <alignment horizontal="center" vertical="center"/>
    </xf>
    <xf numFmtId="0" fontId="0" fillId="0" borderId="36" xfId="0" applyBorder="1" applyAlignment="1">
      <alignment horizontal="center" vertical="center"/>
    </xf>
    <xf numFmtId="0" fontId="0" fillId="0" borderId="71" xfId="0" applyBorder="1" applyAlignment="1">
      <alignment horizontal="center" vertical="center"/>
    </xf>
    <xf numFmtId="0" fontId="0" fillId="0" borderId="14" xfId="0" applyBorder="1" applyAlignment="1">
      <alignment horizontal="center" vertical="center"/>
    </xf>
    <xf numFmtId="0" fontId="0" fillId="0" borderId="96" xfId="0" applyBorder="1" applyAlignment="1">
      <alignment horizontal="center" vertical="center"/>
    </xf>
    <xf numFmtId="0" fontId="0" fillId="0" borderId="97" xfId="0" applyBorder="1" applyAlignment="1">
      <alignment horizontal="center" vertical="center"/>
    </xf>
    <xf numFmtId="0" fontId="0" fillId="0" borderId="98" xfId="0" applyBorder="1" applyAlignment="1">
      <alignment horizontal="center" vertical="center"/>
    </xf>
    <xf numFmtId="0" fontId="0" fillId="0" borderId="22" xfId="0" applyBorder="1" applyAlignment="1">
      <alignment horizontal="center" vertical="center"/>
    </xf>
    <xf numFmtId="0" fontId="27" fillId="0" borderId="0" xfId="0" applyFont="1" applyAlignment="1">
      <alignment horizontal="center" vertical="center"/>
    </xf>
    <xf numFmtId="0" fontId="0" fillId="0" borderId="0" xfId="0" applyFont="1" applyAlignment="1">
      <alignment horizontal="center" vertical="center"/>
    </xf>
    <xf numFmtId="0" fontId="0" fillId="0" borderId="61" xfId="0" applyFont="1" applyBorder="1" applyAlignment="1">
      <alignment horizontal="center" vertical="center"/>
    </xf>
    <xf numFmtId="0" fontId="0" fillId="0" borderId="103" xfId="0" applyFont="1" applyBorder="1" applyAlignment="1">
      <alignment horizontal="center" vertical="center"/>
    </xf>
    <xf numFmtId="0" fontId="0" fillId="0" borderId="65" xfId="0" applyFont="1" applyBorder="1" applyAlignment="1">
      <alignment horizontal="center" vertical="center"/>
    </xf>
    <xf numFmtId="0" fontId="0" fillId="0" borderId="15" xfId="0" applyFont="1" applyBorder="1" applyAlignment="1">
      <alignment horizontal="center" vertical="center"/>
    </xf>
    <xf numFmtId="0" fontId="0" fillId="0" borderId="23" xfId="0" applyFont="1" applyBorder="1" applyAlignment="1">
      <alignment horizontal="center" vertical="center"/>
    </xf>
    <xf numFmtId="0" fontId="0" fillId="0" borderId="0" xfId="0" applyFont="1"/>
    <xf numFmtId="0" fontId="0" fillId="0" borderId="55" xfId="0" applyBorder="1" applyAlignment="1">
      <alignment horizontal="center" vertical="center"/>
    </xf>
    <xf numFmtId="0" fontId="0" fillId="0" borderId="56" xfId="0" applyBorder="1" applyAlignment="1">
      <alignment horizontal="center" vertical="center"/>
    </xf>
    <xf numFmtId="0" fontId="0" fillId="0" borderId="1" xfId="0" applyBorder="1" applyAlignment="1">
      <alignment horizontal="center" vertical="center"/>
    </xf>
    <xf numFmtId="0" fontId="0" fillId="0" borderId="105" xfId="0" applyBorder="1" applyAlignment="1">
      <alignment horizontal="center" vertical="center"/>
    </xf>
    <xf numFmtId="0" fontId="0" fillId="0" borderId="18" xfId="0" applyBorder="1" applyAlignment="1">
      <alignment horizontal="center" vertical="center"/>
    </xf>
    <xf numFmtId="0" fontId="0" fillId="0" borderId="171" xfId="0" applyBorder="1" applyAlignment="1">
      <alignment horizontal="center" vertical="center"/>
    </xf>
    <xf numFmtId="0" fontId="0" fillId="0" borderId="83" xfId="0" applyBorder="1" applyAlignment="1">
      <alignment horizontal="center" vertical="center"/>
    </xf>
    <xf numFmtId="0" fontId="0" fillId="0" borderId="187" xfId="0" applyBorder="1" applyAlignment="1">
      <alignment horizontal="center" vertical="center"/>
    </xf>
    <xf numFmtId="0" fontId="0" fillId="0" borderId="104" xfId="0" applyBorder="1" applyAlignment="1">
      <alignment horizontal="center" vertical="center"/>
    </xf>
    <xf numFmtId="0" fontId="0" fillId="0" borderId="188" xfId="0" applyBorder="1" applyAlignment="1">
      <alignment horizontal="center" vertical="center"/>
    </xf>
    <xf numFmtId="0" fontId="0" fillId="0" borderId="0" xfId="0" applyFill="1"/>
    <xf numFmtId="0" fontId="0" fillId="0" borderId="25" xfId="0" applyBorder="1" applyAlignment="1">
      <alignment horizontal="center" vertical="center"/>
    </xf>
    <xf numFmtId="0" fontId="0" fillId="0" borderId="56" xfId="0" applyBorder="1"/>
    <xf numFmtId="0" fontId="0" fillId="0" borderId="1" xfId="0" applyBorder="1"/>
    <xf numFmtId="0" fontId="0" fillId="0" borderId="105" xfId="0" applyBorder="1"/>
    <xf numFmtId="0" fontId="0" fillId="0" borderId="18" xfId="0" applyBorder="1"/>
    <xf numFmtId="0" fontId="0" fillId="0" borderId="54" xfId="0" applyBorder="1"/>
    <xf numFmtId="0" fontId="0" fillId="0" borderId="82" xfId="0" applyFont="1" applyBorder="1" applyAlignment="1">
      <alignment horizontal="center" vertical="center"/>
    </xf>
    <xf numFmtId="0" fontId="0" fillId="0" borderId="36" xfId="0" applyFont="1" applyBorder="1" applyAlignment="1">
      <alignment horizontal="center" vertical="center"/>
    </xf>
    <xf numFmtId="0" fontId="0" fillId="0" borderId="71" xfId="0" applyFont="1" applyBorder="1" applyAlignment="1">
      <alignment horizontal="center" vertical="center"/>
    </xf>
    <xf numFmtId="0" fontId="0" fillId="0" borderId="14" xfId="0" applyFont="1" applyBorder="1" applyAlignment="1">
      <alignment horizontal="center" vertical="center"/>
    </xf>
    <xf numFmtId="0" fontId="0" fillId="0" borderId="22" xfId="0" applyFont="1" applyBorder="1" applyAlignment="1">
      <alignment horizontal="center" vertical="center"/>
    </xf>
    <xf numFmtId="0" fontId="0" fillId="0" borderId="12" xfId="0" applyFont="1" applyBorder="1" applyAlignment="1">
      <alignment horizontal="center" vertical="center"/>
    </xf>
    <xf numFmtId="0" fontId="0" fillId="0" borderId="0" xfId="0" applyFont="1" applyBorder="1" applyAlignment="1">
      <alignment horizontal="center" vertical="center"/>
    </xf>
    <xf numFmtId="0" fontId="27" fillId="0" borderId="0" xfId="0" applyFont="1" applyAlignment="1">
      <alignment horizontal="center"/>
    </xf>
    <xf numFmtId="0" fontId="0" fillId="0" borderId="174" xfId="0" applyBorder="1" applyAlignment="1">
      <alignment horizontal="center" vertical="center"/>
    </xf>
    <xf numFmtId="0" fontId="0" fillId="0" borderId="56" xfId="0" applyFont="1" applyBorder="1" applyAlignment="1">
      <alignment horizontal="center" vertical="center"/>
    </xf>
    <xf numFmtId="0" fontId="0" fillId="0" borderId="1" xfId="0" applyFont="1" applyBorder="1" applyAlignment="1">
      <alignment horizontal="center" vertical="center"/>
    </xf>
    <xf numFmtId="0" fontId="0" fillId="0" borderId="105" xfId="0" applyFont="1" applyBorder="1" applyAlignment="1">
      <alignment horizontal="center" vertical="center"/>
    </xf>
    <xf numFmtId="0" fontId="0" fillId="0" borderId="18" xfId="0" applyFont="1" applyBorder="1" applyAlignment="1">
      <alignment horizontal="center" vertical="center"/>
    </xf>
    <xf numFmtId="0" fontId="0" fillId="0" borderId="54" xfId="0" applyFont="1" applyBorder="1" applyAlignment="1">
      <alignment horizontal="center" vertical="center"/>
    </xf>
    <xf numFmtId="0" fontId="0" fillId="0" borderId="83" xfId="0" applyFont="1" applyBorder="1" applyAlignment="1">
      <alignment horizontal="center" vertical="center"/>
    </xf>
    <xf numFmtId="0" fontId="0" fillId="0" borderId="187" xfId="0" applyFont="1" applyBorder="1" applyAlignment="1">
      <alignment horizontal="center" vertical="center"/>
    </xf>
    <xf numFmtId="0" fontId="0" fillId="0" borderId="104" xfId="0" applyFont="1" applyBorder="1" applyAlignment="1">
      <alignment horizontal="center" vertical="center"/>
    </xf>
    <xf numFmtId="0" fontId="0" fillId="0" borderId="188" xfId="0" applyFont="1" applyBorder="1" applyAlignment="1">
      <alignment horizontal="center" vertical="center"/>
    </xf>
    <xf numFmtId="0" fontId="0" fillId="0" borderId="55" xfId="0" applyFont="1" applyBorder="1" applyAlignment="1">
      <alignment horizontal="center" vertical="center"/>
    </xf>
    <xf numFmtId="0" fontId="0" fillId="0" borderId="174" xfId="0" applyFont="1" applyBorder="1" applyAlignment="1">
      <alignment horizontal="center" vertical="center"/>
    </xf>
    <xf numFmtId="0" fontId="0" fillId="0" borderId="96" xfId="0" applyFont="1" applyFill="1" applyBorder="1" applyAlignment="1">
      <alignment horizontal="center" vertical="center"/>
    </xf>
    <xf numFmtId="0" fontId="0" fillId="0" borderId="97" xfId="0" applyFont="1" applyFill="1" applyBorder="1" applyAlignment="1">
      <alignment horizontal="center" vertical="center"/>
    </xf>
    <xf numFmtId="0" fontId="0" fillId="0" borderId="98" xfId="0" applyFont="1" applyBorder="1" applyAlignment="1">
      <alignment horizontal="center" vertical="center"/>
    </xf>
    <xf numFmtId="0" fontId="6" fillId="0" borderId="158" xfId="0" applyFont="1" applyBorder="1" applyAlignment="1" applyProtection="1">
      <alignment vertical="center"/>
      <protection hidden="1"/>
    </xf>
    <xf numFmtId="0" fontId="6" fillId="0" borderId="189" xfId="0" applyFont="1" applyBorder="1" applyAlignment="1" applyProtection="1">
      <alignment vertical="center"/>
      <protection hidden="1"/>
    </xf>
    <xf numFmtId="164" fontId="9" fillId="0" borderId="52" xfId="0" applyNumberFormat="1" applyFont="1" applyFill="1" applyBorder="1" applyAlignment="1" applyProtection="1">
      <alignment horizontal="center" vertical="center"/>
      <protection hidden="1"/>
    </xf>
    <xf numFmtId="164" fontId="9" fillId="0" borderId="51" xfId="0" applyNumberFormat="1" applyFont="1" applyFill="1" applyBorder="1" applyAlignment="1" applyProtection="1">
      <alignment horizontal="center" vertical="center"/>
      <protection hidden="1"/>
    </xf>
    <xf numFmtId="0" fontId="9" fillId="0" borderId="190" xfId="0" applyFont="1" applyBorder="1" applyAlignment="1" applyProtection="1">
      <alignment horizontal="center" vertical="center"/>
      <protection hidden="1"/>
    </xf>
    <xf numFmtId="0" fontId="10" fillId="0" borderId="194" xfId="0" applyFont="1" applyBorder="1" applyAlignment="1" applyProtection="1">
      <alignment horizontal="center" vertical="center"/>
      <protection hidden="1"/>
    </xf>
    <xf numFmtId="0" fontId="22" fillId="2" borderId="195" xfId="0" applyFont="1" applyFill="1" applyBorder="1" applyAlignment="1" applyProtection="1">
      <alignment horizontal="center" vertical="center"/>
      <protection hidden="1"/>
    </xf>
    <xf numFmtId="0" fontId="22" fillId="0" borderId="196" xfId="1" applyFont="1" applyBorder="1" applyAlignment="1" applyProtection="1">
      <alignment horizontal="center" vertical="center"/>
      <protection hidden="1"/>
    </xf>
    <xf numFmtId="0" fontId="22" fillId="0" borderId="197" xfId="1" applyFont="1" applyBorder="1" applyAlignment="1" applyProtection="1">
      <alignment horizontal="center" vertical="center"/>
      <protection hidden="1"/>
    </xf>
    <xf numFmtId="0" fontId="22" fillId="0" borderId="197" xfId="0" applyFont="1" applyBorder="1" applyAlignment="1" applyProtection="1">
      <alignment horizontal="center" vertical="center"/>
      <protection hidden="1"/>
    </xf>
    <xf numFmtId="0" fontId="22" fillId="2" borderId="198" xfId="0" applyFont="1" applyFill="1" applyBorder="1" applyAlignment="1" applyProtection="1">
      <alignment horizontal="center" vertical="center"/>
      <protection hidden="1"/>
    </xf>
    <xf numFmtId="0" fontId="22" fillId="2" borderId="199" xfId="0" applyFont="1" applyFill="1" applyBorder="1" applyAlignment="1" applyProtection="1">
      <alignment horizontal="center" vertical="center"/>
      <protection hidden="1"/>
    </xf>
    <xf numFmtId="0" fontId="22" fillId="0" borderId="195" xfId="0" applyFont="1" applyBorder="1" applyAlignment="1" applyProtection="1">
      <alignment horizontal="center" vertical="center"/>
      <protection hidden="1"/>
    </xf>
    <xf numFmtId="0" fontId="22" fillId="0" borderId="200" xfId="0" applyFont="1" applyBorder="1" applyAlignment="1" applyProtection="1">
      <alignment horizontal="center" vertical="center"/>
      <protection hidden="1"/>
    </xf>
    <xf numFmtId="0" fontId="22" fillId="0" borderId="201" xfId="0" applyFont="1" applyBorder="1" applyAlignment="1" applyProtection="1">
      <alignment horizontal="center" vertical="center"/>
      <protection hidden="1"/>
    </xf>
    <xf numFmtId="0" fontId="22" fillId="0" borderId="202" xfId="0" applyFont="1" applyBorder="1" applyAlignment="1" applyProtection="1">
      <alignment horizontal="center" vertical="center"/>
      <protection hidden="1"/>
    </xf>
    <xf numFmtId="0" fontId="22" fillId="2" borderId="201" xfId="0" applyFont="1" applyFill="1" applyBorder="1" applyAlignment="1" applyProtection="1">
      <alignment horizontal="center" vertical="center"/>
      <protection hidden="1"/>
    </xf>
    <xf numFmtId="0" fontId="22" fillId="0" borderId="203" xfId="0" applyFont="1" applyBorder="1" applyAlignment="1" applyProtection="1">
      <alignment horizontal="center" vertical="center"/>
      <protection hidden="1"/>
    </xf>
    <xf numFmtId="0" fontId="22" fillId="2" borderId="204" xfId="0" applyFont="1" applyFill="1" applyBorder="1" applyAlignment="1" applyProtection="1">
      <alignment horizontal="center" vertical="center"/>
      <protection hidden="1"/>
    </xf>
    <xf numFmtId="0" fontId="22" fillId="0" borderId="205" xfId="0" applyFont="1" applyFill="1" applyBorder="1" applyAlignment="1" applyProtection="1">
      <alignment horizontal="center" vertical="center"/>
      <protection hidden="1"/>
    </xf>
    <xf numFmtId="0" fontId="9" fillId="0" borderId="93" xfId="0" applyFont="1" applyBorder="1" applyAlignment="1" applyProtection="1">
      <alignment horizontal="center" vertical="center"/>
      <protection hidden="1"/>
    </xf>
    <xf numFmtId="0" fontId="9" fillId="0" borderId="206" xfId="0" applyFont="1" applyBorder="1" applyAlignment="1" applyProtection="1">
      <alignment horizontal="center" vertical="center"/>
      <protection hidden="1"/>
    </xf>
    <xf numFmtId="0" fontId="9" fillId="0" borderId="22" xfId="0" applyFont="1" applyFill="1" applyBorder="1" applyAlignment="1" applyProtection="1">
      <alignment vertical="center"/>
      <protection hidden="1"/>
    </xf>
    <xf numFmtId="0" fontId="9" fillId="0" borderId="20" xfId="0" applyFont="1" applyFill="1" applyBorder="1" applyAlignment="1" applyProtection="1">
      <alignment vertical="center"/>
      <protection hidden="1"/>
    </xf>
    <xf numFmtId="0" fontId="9" fillId="0" borderId="55" xfId="0" applyFont="1" applyFill="1" applyBorder="1" applyAlignment="1" applyProtection="1">
      <alignment vertical="center"/>
      <protection hidden="1"/>
    </xf>
    <xf numFmtId="0" fontId="6" fillId="0" borderId="52" xfId="0" applyFont="1" applyBorder="1" applyAlignment="1" applyProtection="1">
      <alignment vertical="center"/>
      <protection hidden="1"/>
    </xf>
    <xf numFmtId="0" fontId="6" fillId="0" borderId="51" xfId="0" applyFont="1" applyBorder="1" applyAlignment="1" applyProtection="1">
      <alignment vertical="center"/>
      <protection hidden="1"/>
    </xf>
    <xf numFmtId="0" fontId="10" fillId="0" borderId="208" xfId="0" applyFont="1" applyBorder="1" applyAlignment="1" applyProtection="1">
      <alignment horizontal="center" vertical="center"/>
      <protection hidden="1"/>
    </xf>
    <xf numFmtId="0" fontId="6" fillId="2" borderId="210" xfId="0" applyFont="1" applyFill="1" applyBorder="1" applyAlignment="1" applyProtection="1">
      <alignment vertical="center"/>
      <protection hidden="1"/>
    </xf>
    <xf numFmtId="0" fontId="22" fillId="0" borderId="211" xfId="0" applyFont="1" applyBorder="1" applyAlignment="1" applyProtection="1">
      <alignment horizontal="center" vertical="center"/>
      <protection hidden="1"/>
    </xf>
    <xf numFmtId="0" fontId="22" fillId="0" borderId="212" xfId="0" applyFont="1" applyBorder="1" applyAlignment="1" applyProtection="1">
      <alignment horizontal="center" vertical="center"/>
      <protection hidden="1"/>
    </xf>
    <xf numFmtId="0" fontId="22" fillId="0" borderId="213" xfId="0" applyFont="1" applyBorder="1" applyAlignment="1" applyProtection="1">
      <alignment horizontal="center" vertical="center"/>
      <protection hidden="1"/>
    </xf>
    <xf numFmtId="0" fontId="22" fillId="2" borderId="214" xfId="0" applyFont="1" applyFill="1" applyBorder="1" applyAlignment="1" applyProtection="1">
      <alignment horizontal="center" vertical="center"/>
      <protection hidden="1"/>
    </xf>
    <xf numFmtId="0" fontId="22" fillId="2" borderId="215" xfId="0" applyFont="1" applyFill="1" applyBorder="1" applyAlignment="1" applyProtection="1">
      <alignment horizontal="center" vertical="center"/>
      <protection hidden="1"/>
    </xf>
    <xf numFmtId="0" fontId="22" fillId="0" borderId="210" xfId="0" applyFont="1" applyBorder="1" applyAlignment="1" applyProtection="1">
      <alignment horizontal="center" vertical="center"/>
      <protection hidden="1"/>
    </xf>
    <xf numFmtId="0" fontId="22" fillId="2" borderId="216" xfId="0" applyFont="1" applyFill="1" applyBorder="1" applyAlignment="1" applyProtection="1">
      <alignment horizontal="center" vertical="center"/>
      <protection hidden="1"/>
    </xf>
    <xf numFmtId="0" fontId="22" fillId="2" borderId="210" xfId="0" applyFont="1" applyFill="1" applyBorder="1" applyAlignment="1" applyProtection="1">
      <alignment horizontal="center" vertical="center"/>
      <protection hidden="1"/>
    </xf>
    <xf numFmtId="0" fontId="22" fillId="2" borderId="213" xfId="0" applyFont="1" applyFill="1" applyBorder="1" applyAlignment="1" applyProtection="1">
      <alignment horizontal="center" vertical="center"/>
      <protection hidden="1"/>
    </xf>
    <xf numFmtId="0" fontId="22" fillId="2" borderId="217" xfId="0" applyFont="1" applyFill="1" applyBorder="1" applyAlignment="1" applyProtection="1">
      <alignment horizontal="center" vertical="center"/>
      <protection hidden="1"/>
    </xf>
    <xf numFmtId="0" fontId="22" fillId="0" borderId="218" xfId="0" applyFont="1" applyFill="1" applyBorder="1" applyAlignment="1" applyProtection="1">
      <alignment horizontal="center" vertical="center"/>
      <protection hidden="1"/>
    </xf>
    <xf numFmtId="0" fontId="9" fillId="0" borderId="37" xfId="0" applyFont="1" applyBorder="1" applyAlignment="1" applyProtection="1">
      <alignment horizontal="center" vertical="center"/>
      <protection hidden="1"/>
    </xf>
    <xf numFmtId="0" fontId="9" fillId="0" borderId="2" xfId="0" applyFont="1" applyBorder="1" applyAlignment="1" applyProtection="1">
      <alignment horizontal="center" vertical="center"/>
      <protection hidden="1"/>
    </xf>
    <xf numFmtId="0" fontId="22" fillId="0" borderId="220" xfId="1" applyFont="1" applyBorder="1" applyAlignment="1" applyProtection="1">
      <alignment horizontal="center" vertical="center"/>
      <protection hidden="1"/>
    </xf>
    <xf numFmtId="0" fontId="22" fillId="0" borderId="220" xfId="0" applyFont="1" applyBorder="1" applyAlignment="1" applyProtection="1">
      <alignment horizontal="center" vertical="center"/>
      <protection hidden="1"/>
    </xf>
    <xf numFmtId="0" fontId="22" fillId="0" borderId="46" xfId="0" applyFont="1" applyBorder="1" applyAlignment="1" applyProtection="1">
      <alignment horizontal="center" vertical="center"/>
      <protection hidden="1"/>
    </xf>
    <xf numFmtId="0" fontId="22" fillId="0" borderId="221" xfId="0" applyFont="1" applyBorder="1" applyAlignment="1" applyProtection="1">
      <alignment horizontal="center" vertical="center"/>
      <protection hidden="1"/>
    </xf>
    <xf numFmtId="0" fontId="22" fillId="0" borderId="48" xfId="0" applyFont="1" applyBorder="1" applyAlignment="1" applyProtection="1">
      <alignment horizontal="center" vertical="center"/>
      <protection hidden="1"/>
    </xf>
    <xf numFmtId="0" fontId="22" fillId="0" borderId="47" xfId="0" applyFont="1" applyBorder="1" applyAlignment="1" applyProtection="1">
      <alignment horizontal="center" vertical="center"/>
      <protection hidden="1"/>
    </xf>
    <xf numFmtId="0" fontId="22" fillId="0" borderId="222" xfId="0" applyFont="1" applyBorder="1" applyAlignment="1" applyProtection="1">
      <alignment horizontal="center" vertical="center"/>
      <protection hidden="1"/>
    </xf>
    <xf numFmtId="0" fontId="22" fillId="0" borderId="223" xfId="0" applyFont="1" applyFill="1" applyBorder="1" applyAlignment="1" applyProtection="1">
      <alignment horizontal="center" vertical="center"/>
      <protection hidden="1"/>
    </xf>
    <xf numFmtId="0" fontId="9" fillId="0" borderId="224" xfId="0" applyFont="1" applyBorder="1" applyAlignment="1" applyProtection="1">
      <alignment horizontal="center" vertical="center"/>
      <protection hidden="1"/>
    </xf>
    <xf numFmtId="0" fontId="22" fillId="0" borderId="225" xfId="1" applyFont="1" applyBorder="1" applyAlignment="1" applyProtection="1">
      <alignment horizontal="center" vertical="center"/>
      <protection hidden="1"/>
    </xf>
    <xf numFmtId="0" fontId="22" fillId="0" borderId="226" xfId="1" applyFont="1" applyBorder="1" applyAlignment="1" applyProtection="1">
      <alignment horizontal="center" vertical="center"/>
      <protection hidden="1"/>
    </xf>
    <xf numFmtId="0" fontId="22" fillId="0" borderId="226" xfId="0" applyFont="1" applyBorder="1" applyAlignment="1" applyProtection="1">
      <alignment horizontal="center" vertical="center"/>
      <protection hidden="1"/>
    </xf>
    <xf numFmtId="0" fontId="22" fillId="0" borderId="216" xfId="0" applyFont="1" applyBorder="1" applyAlignment="1" applyProtection="1">
      <alignment horizontal="center" vertical="center"/>
      <protection hidden="1"/>
    </xf>
    <xf numFmtId="0" fontId="9" fillId="0" borderId="193" xfId="0" applyFont="1" applyBorder="1" applyAlignment="1" applyProtection="1">
      <alignment horizontal="center" vertical="center"/>
      <protection hidden="1"/>
    </xf>
    <xf numFmtId="0" fontId="9" fillId="0" borderId="192" xfId="0" applyFont="1" applyBorder="1" applyAlignment="1" applyProtection="1">
      <alignment horizontal="center" vertical="center"/>
      <protection hidden="1"/>
    </xf>
    <xf numFmtId="0" fontId="10" fillId="0" borderId="227" xfId="0" applyFont="1" applyBorder="1" applyAlignment="1" applyProtection="1">
      <alignment horizontal="center" vertical="center"/>
      <protection hidden="1"/>
    </xf>
    <xf numFmtId="0" fontId="22" fillId="0" borderId="228" xfId="0" applyFont="1" applyBorder="1" applyAlignment="1" applyProtection="1">
      <alignment horizontal="center" vertical="center"/>
      <protection hidden="1"/>
    </xf>
    <xf numFmtId="0" fontId="22" fillId="0" borderId="229" xfId="0" applyFont="1" applyBorder="1" applyAlignment="1" applyProtection="1">
      <alignment horizontal="center" vertical="center"/>
      <protection hidden="1"/>
    </xf>
    <xf numFmtId="0" fontId="22" fillId="0" borderId="123" xfId="0" applyFont="1" applyBorder="1" applyAlignment="1" applyProtection="1">
      <alignment horizontal="center" vertical="center"/>
      <protection hidden="1"/>
    </xf>
    <xf numFmtId="0" fontId="22" fillId="0" borderId="122" xfId="0" applyFont="1" applyBorder="1" applyAlignment="1" applyProtection="1">
      <alignment horizontal="center" vertical="center"/>
      <protection hidden="1"/>
    </xf>
    <xf numFmtId="0" fontId="22" fillId="0" borderId="230" xfId="0" applyFont="1" applyFill="1" applyBorder="1" applyAlignment="1" applyProtection="1">
      <alignment horizontal="center" vertical="center"/>
      <protection hidden="1"/>
    </xf>
    <xf numFmtId="0" fontId="9" fillId="0" borderId="174" xfId="0" applyFont="1" applyBorder="1" applyAlignment="1" applyProtection="1">
      <alignment horizontal="center" vertical="center"/>
      <protection hidden="1"/>
    </xf>
    <xf numFmtId="0" fontId="6" fillId="0" borderId="231" xfId="0" applyFont="1" applyBorder="1" applyAlignment="1" applyProtection="1">
      <alignment vertical="center"/>
      <protection hidden="1"/>
    </xf>
    <xf numFmtId="0" fontId="22" fillId="0" borderId="126" xfId="0" applyFont="1" applyBorder="1" applyAlignment="1" applyProtection="1">
      <alignment horizontal="center" vertical="center"/>
      <protection hidden="1"/>
    </xf>
    <xf numFmtId="0" fontId="4" fillId="0" borderId="7" xfId="0" applyFont="1" applyBorder="1" applyAlignment="1" applyProtection="1">
      <alignment horizontal="center" vertical="center"/>
      <protection hidden="1"/>
    </xf>
    <xf numFmtId="0" fontId="4" fillId="0" borderId="19" xfId="0" applyFont="1" applyBorder="1" applyAlignment="1" applyProtection="1">
      <alignment horizontal="center" vertical="center"/>
      <protection hidden="1"/>
    </xf>
    <xf numFmtId="0" fontId="9" fillId="0" borderId="116" xfId="0" applyFont="1" applyBorder="1" applyAlignment="1" applyProtection="1">
      <alignment horizontal="center" vertical="center"/>
      <protection hidden="1"/>
    </xf>
    <xf numFmtId="164" fontId="13" fillId="0" borderId="9" xfId="0" applyNumberFormat="1" applyFont="1" applyFill="1" applyBorder="1" applyAlignment="1" applyProtection="1">
      <alignment horizontal="center" vertical="center"/>
      <protection hidden="1"/>
    </xf>
    <xf numFmtId="0" fontId="9" fillId="0" borderId="187" xfId="0" applyFont="1" applyBorder="1" applyAlignment="1" applyProtection="1">
      <alignment horizontal="center" vertical="center"/>
      <protection hidden="1"/>
    </xf>
    <xf numFmtId="0" fontId="9" fillId="0" borderId="83" xfId="0" applyFont="1" applyBorder="1" applyAlignment="1" applyProtection="1">
      <alignment horizontal="center" vertical="center"/>
      <protection hidden="1"/>
    </xf>
    <xf numFmtId="0" fontId="23" fillId="0" borderId="25" xfId="0" applyFont="1" applyFill="1" applyBorder="1" applyAlignment="1" applyProtection="1">
      <alignment horizontal="left" vertical="center"/>
      <protection hidden="1"/>
    </xf>
    <xf numFmtId="0" fontId="6" fillId="0" borderId="0" xfId="0" applyFont="1" applyBorder="1" applyAlignment="1" applyProtection="1">
      <alignment horizontal="center" vertical="center"/>
      <protection hidden="1"/>
    </xf>
    <xf numFmtId="0" fontId="10" fillId="0" borderId="36" xfId="0" applyFont="1" applyBorder="1" applyAlignment="1" applyProtection="1">
      <alignment horizontal="center" vertical="center"/>
      <protection hidden="1"/>
    </xf>
    <xf numFmtId="0" fontId="6" fillId="0" borderId="0" xfId="0" applyFont="1" applyBorder="1" applyAlignment="1" applyProtection="1">
      <alignment horizontal="center" vertical="center" wrapText="1"/>
      <protection hidden="1"/>
    </xf>
    <xf numFmtId="0" fontId="13" fillId="0" borderId="0" xfId="0" applyFont="1" applyBorder="1" applyAlignment="1" applyProtection="1">
      <alignment horizontal="center" vertical="center"/>
      <protection hidden="1"/>
    </xf>
    <xf numFmtId="0" fontId="13" fillId="0" borderId="0" xfId="0" applyFont="1" applyAlignment="1" applyProtection="1">
      <alignment horizontal="left" vertical="center"/>
      <protection hidden="1"/>
    </xf>
    <xf numFmtId="0" fontId="13" fillId="0" borderId="0" xfId="0" applyFont="1" applyAlignment="1" applyProtection="1">
      <alignment horizontal="left" vertical="top" wrapText="1"/>
      <protection hidden="1"/>
    </xf>
    <xf numFmtId="0" fontId="13" fillId="0" borderId="0" xfId="0" applyFont="1" applyAlignment="1" applyProtection="1">
      <alignment horizontal="right" vertical="center"/>
      <protection hidden="1"/>
    </xf>
    <xf numFmtId="0" fontId="10" fillId="0" borderId="14" xfId="0" applyFont="1" applyBorder="1" applyAlignment="1" applyProtection="1">
      <alignment horizontal="center" vertical="center"/>
      <protection hidden="1"/>
    </xf>
    <xf numFmtId="0" fontId="14" fillId="0" borderId="0" xfId="0" applyFont="1" applyBorder="1" applyAlignment="1" applyProtection="1">
      <alignment horizontal="left" vertical="center"/>
      <protection hidden="1"/>
    </xf>
    <xf numFmtId="0" fontId="10" fillId="0" borderId="82" xfId="0" applyFont="1" applyBorder="1" applyAlignment="1" applyProtection="1">
      <alignment horizontal="center" vertical="center"/>
      <protection hidden="1"/>
    </xf>
    <xf numFmtId="0" fontId="10" fillId="0" borderId="0" xfId="0" applyFont="1" applyAlignment="1" applyProtection="1">
      <alignment horizontal="right" vertical="center"/>
      <protection hidden="1"/>
    </xf>
    <xf numFmtId="0" fontId="10" fillId="0" borderId="0" xfId="0" applyFont="1" applyBorder="1" applyAlignment="1" applyProtection="1">
      <alignment horizontal="right" vertical="center"/>
      <protection hidden="1"/>
    </xf>
    <xf numFmtId="0" fontId="0" fillId="0" borderId="0" xfId="0" applyProtection="1">
      <protection hidden="1"/>
    </xf>
    <xf numFmtId="0" fontId="13" fillId="0" borderId="0" xfId="0" applyFont="1" applyBorder="1" applyAlignment="1" applyProtection="1">
      <alignment horizontal="center" vertical="center" wrapText="1"/>
      <protection hidden="1"/>
    </xf>
    <xf numFmtId="0" fontId="4" fillId="0" borderId="65" xfId="0" applyFont="1" applyBorder="1" applyAlignment="1" applyProtection="1">
      <alignment horizontal="center" vertical="center"/>
      <protection hidden="1"/>
    </xf>
    <xf numFmtId="0" fontId="10" fillId="0" borderId="71" xfId="0" applyFont="1" applyBorder="1" applyAlignment="1" applyProtection="1">
      <alignment horizontal="center" vertical="center"/>
      <protection hidden="1"/>
    </xf>
    <xf numFmtId="0" fontId="26" fillId="0" borderId="25" xfId="0" applyFont="1" applyFill="1" applyBorder="1" applyAlignment="1" applyProtection="1">
      <alignment horizontal="left" vertical="center"/>
      <protection hidden="1"/>
    </xf>
    <xf numFmtId="0" fontId="23" fillId="0" borderId="25" xfId="0" applyFont="1" applyBorder="1" applyAlignment="1" applyProtection="1">
      <alignment vertical="center"/>
      <protection hidden="1"/>
    </xf>
    <xf numFmtId="0" fontId="23" fillId="0" borderId="0" xfId="0" applyFont="1" applyAlignment="1" applyProtection="1">
      <alignment vertical="center"/>
      <protection hidden="1"/>
    </xf>
    <xf numFmtId="0" fontId="23" fillId="0" borderId="25" xfId="0" applyFont="1" applyFill="1" applyBorder="1" applyAlignment="1" applyProtection="1">
      <alignment vertical="center"/>
      <protection hidden="1"/>
    </xf>
    <xf numFmtId="0" fontId="23" fillId="0" borderId="0" xfId="0" applyFont="1" applyBorder="1" applyAlignment="1" applyProtection="1">
      <alignment vertical="center"/>
      <protection hidden="1"/>
    </xf>
    <xf numFmtId="0" fontId="23" fillId="0" borderId="0" xfId="0" applyFont="1" applyBorder="1" applyAlignment="1" applyProtection="1">
      <alignment horizontal="left" vertical="center"/>
      <protection hidden="1"/>
    </xf>
    <xf numFmtId="0" fontId="23" fillId="0" borderId="0" xfId="0" applyFont="1" applyBorder="1" applyAlignment="1" applyProtection="1">
      <alignment horizontal="center" vertical="center"/>
      <protection hidden="1"/>
    </xf>
    <xf numFmtId="0" fontId="0" fillId="0" borderId="0" xfId="0" applyBorder="1" applyProtection="1">
      <protection hidden="1"/>
    </xf>
    <xf numFmtId="0" fontId="0" fillId="0" borderId="0" xfId="0" applyAlignment="1" applyProtection="1">
      <alignment horizontal="center"/>
      <protection hidden="1"/>
    </xf>
    <xf numFmtId="0" fontId="28" fillId="0" borderId="0" xfId="0" applyFont="1" applyAlignment="1" applyProtection="1">
      <alignment horizontal="center"/>
      <protection hidden="1"/>
    </xf>
    <xf numFmtId="0" fontId="2" fillId="0" borderId="25" xfId="0" applyFont="1" applyBorder="1" applyAlignment="1" applyProtection="1">
      <alignment horizontal="center"/>
      <protection hidden="1"/>
    </xf>
    <xf numFmtId="0" fontId="2" fillId="0" borderId="13" xfId="0" applyFont="1" applyBorder="1" applyAlignment="1" applyProtection="1">
      <alignment horizontal="right"/>
      <protection hidden="1"/>
    </xf>
    <xf numFmtId="0" fontId="2" fillId="0" borderId="174" xfId="0" applyFont="1" applyBorder="1" applyAlignment="1" applyProtection="1">
      <alignment horizontal="right"/>
      <protection hidden="1"/>
    </xf>
    <xf numFmtId="0" fontId="26" fillId="0" borderId="9" xfId="0" applyFont="1" applyFill="1" applyBorder="1" applyAlignment="1" applyProtection="1">
      <alignment horizontal="center" vertical="center"/>
      <protection hidden="1"/>
    </xf>
    <xf numFmtId="0" fontId="26" fillId="0" borderId="10" xfId="0" applyFont="1" applyFill="1" applyBorder="1" applyAlignment="1" applyProtection="1">
      <alignment horizontal="center" vertical="center"/>
      <protection hidden="1"/>
    </xf>
    <xf numFmtId="0" fontId="26" fillId="0" borderId="11" xfId="0" applyFont="1" applyFill="1" applyBorder="1" applyAlignment="1" applyProtection="1">
      <alignment horizontal="center" vertical="center"/>
      <protection hidden="1"/>
    </xf>
    <xf numFmtId="0" fontId="2" fillId="0" borderId="13" xfId="0" applyFont="1" applyBorder="1" applyAlignment="1" applyProtection="1">
      <alignment horizontal="right" vertical="center"/>
      <protection hidden="1"/>
    </xf>
    <xf numFmtId="0" fontId="2" fillId="0" borderId="174" xfId="0" applyFont="1" applyBorder="1" applyAlignment="1" applyProtection="1">
      <alignment horizontal="right" vertical="center"/>
      <protection hidden="1"/>
    </xf>
    <xf numFmtId="0" fontId="2" fillId="0" borderId="9" xfId="0" applyFont="1" applyBorder="1" applyAlignment="1" applyProtection="1">
      <alignment horizontal="center"/>
      <protection hidden="1"/>
    </xf>
    <xf numFmtId="0" fontId="2" fillId="0" borderId="10" xfId="0" applyFont="1" applyBorder="1" applyAlignment="1" applyProtection="1">
      <alignment horizontal="center"/>
      <protection hidden="1"/>
    </xf>
    <xf numFmtId="0" fontId="2" fillId="0" borderId="11" xfId="0" applyFont="1" applyBorder="1" applyAlignment="1" applyProtection="1">
      <alignment horizontal="center"/>
      <protection hidden="1"/>
    </xf>
    <xf numFmtId="0" fontId="23" fillId="0" borderId="0" xfId="0" applyFont="1" applyAlignment="1" applyProtection="1">
      <alignment horizontal="center" vertical="center"/>
      <protection hidden="1"/>
    </xf>
    <xf numFmtId="0" fontId="23" fillId="0" borderId="8" xfId="0" applyFont="1" applyBorder="1" applyAlignment="1" applyProtection="1">
      <alignment horizontal="center" vertical="center"/>
      <protection hidden="1"/>
    </xf>
    <xf numFmtId="0" fontId="23" fillId="0" borderId="186" xfId="0" applyFont="1" applyBorder="1" applyAlignment="1" applyProtection="1">
      <alignment horizontal="center" vertical="center"/>
      <protection hidden="1"/>
    </xf>
    <xf numFmtId="0" fontId="23" fillId="0" borderId="6" xfId="0" applyFont="1" applyBorder="1" applyAlignment="1" applyProtection="1">
      <alignment horizontal="center" vertical="center"/>
      <protection hidden="1"/>
    </xf>
    <xf numFmtId="0" fontId="23" fillId="0" borderId="13" xfId="0" applyFont="1" applyBorder="1" applyAlignment="1" applyProtection="1">
      <alignment horizontal="center" vertical="center"/>
      <protection hidden="1"/>
    </xf>
    <xf numFmtId="0" fontId="23" fillId="0" borderId="174" xfId="0" applyFont="1" applyBorder="1" applyAlignment="1" applyProtection="1">
      <alignment horizontal="center" vertical="center"/>
      <protection hidden="1"/>
    </xf>
    <xf numFmtId="0" fontId="23" fillId="0" borderId="12" xfId="0" applyFont="1" applyBorder="1" applyAlignment="1" applyProtection="1">
      <alignment horizontal="center" vertical="center"/>
      <protection hidden="1"/>
    </xf>
    <xf numFmtId="0" fontId="0" fillId="0" borderId="0" xfId="0" applyBorder="1" applyAlignment="1" applyProtection="1">
      <alignment horizontal="center"/>
      <protection hidden="1"/>
    </xf>
    <xf numFmtId="0" fontId="2" fillId="0" borderId="146" xfId="0" applyFont="1" applyBorder="1" applyAlignment="1">
      <alignment horizontal="center"/>
    </xf>
    <xf numFmtId="0" fontId="12" fillId="0" borderId="6" xfId="0" applyFont="1" applyBorder="1" applyAlignment="1" applyProtection="1">
      <alignment horizontal="center" vertical="top" wrapText="1"/>
      <protection hidden="1"/>
    </xf>
    <xf numFmtId="0" fontId="12" fillId="0" borderId="7" xfId="0" applyFont="1" applyBorder="1" applyAlignment="1" applyProtection="1">
      <alignment horizontal="center" vertical="top" wrapText="1"/>
      <protection hidden="1"/>
    </xf>
    <xf numFmtId="0" fontId="12" fillId="0" borderId="8" xfId="0" applyFont="1" applyBorder="1" applyAlignment="1" applyProtection="1">
      <alignment horizontal="center" vertical="top" wrapText="1"/>
      <protection hidden="1"/>
    </xf>
    <xf numFmtId="0" fontId="12" fillId="0" borderId="12" xfId="0" applyFont="1" applyBorder="1" applyAlignment="1" applyProtection="1">
      <alignment horizontal="center" vertical="top" wrapText="1"/>
      <protection hidden="1"/>
    </xf>
    <xf numFmtId="0" fontId="12" fillId="0" borderId="0" xfId="0" applyFont="1" applyBorder="1" applyAlignment="1" applyProtection="1">
      <alignment horizontal="center" vertical="top" wrapText="1"/>
      <protection hidden="1"/>
    </xf>
    <xf numFmtId="0" fontId="12" fillId="0" borderId="13" xfId="0" applyFont="1" applyBorder="1" applyAlignment="1" applyProtection="1">
      <alignment horizontal="center" vertical="top" wrapText="1"/>
      <protection hidden="1"/>
    </xf>
    <xf numFmtId="0" fontId="3" fillId="0" borderId="49" xfId="0" applyFont="1" applyBorder="1" applyAlignment="1" applyProtection="1">
      <alignment horizontal="center" vertical="center"/>
      <protection hidden="1"/>
    </xf>
    <xf numFmtId="0" fontId="4" fillId="3" borderId="163" xfId="0" applyFont="1" applyFill="1" applyBorder="1" applyAlignment="1" applyProtection="1">
      <alignment horizontal="center" vertical="center" wrapText="1"/>
      <protection hidden="1"/>
    </xf>
    <xf numFmtId="0" fontId="4" fillId="3" borderId="164" xfId="0" applyFont="1" applyFill="1" applyBorder="1" applyAlignment="1" applyProtection="1">
      <alignment horizontal="center" vertical="center" wrapText="1"/>
      <protection hidden="1"/>
    </xf>
    <xf numFmtId="0" fontId="4" fillId="3" borderId="149" xfId="0" applyFont="1" applyFill="1" applyBorder="1" applyAlignment="1" applyProtection="1">
      <alignment horizontal="center" vertical="center" wrapText="1"/>
      <protection hidden="1"/>
    </xf>
    <xf numFmtId="0" fontId="4" fillId="3" borderId="4" xfId="0" applyFont="1" applyFill="1" applyBorder="1" applyAlignment="1" applyProtection="1">
      <alignment horizontal="center" vertical="center" wrapText="1"/>
      <protection hidden="1"/>
    </xf>
    <xf numFmtId="0" fontId="4" fillId="3" borderId="167" xfId="0" applyFont="1" applyFill="1" applyBorder="1" applyAlignment="1" applyProtection="1">
      <alignment horizontal="center" vertical="center" wrapText="1"/>
      <protection hidden="1"/>
    </xf>
    <xf numFmtId="0" fontId="4" fillId="3" borderId="53" xfId="0" applyFont="1" applyFill="1" applyBorder="1" applyAlignment="1" applyProtection="1">
      <alignment horizontal="center" vertical="center" wrapText="1"/>
      <protection hidden="1"/>
    </xf>
    <xf numFmtId="0" fontId="4" fillId="4" borderId="163" xfId="0" applyFont="1" applyFill="1" applyBorder="1" applyAlignment="1" applyProtection="1">
      <alignment horizontal="center" vertical="center" wrapText="1"/>
      <protection hidden="1"/>
    </xf>
    <xf numFmtId="0" fontId="4" fillId="4" borderId="164" xfId="0" applyFont="1" applyFill="1" applyBorder="1" applyAlignment="1" applyProtection="1">
      <alignment horizontal="center" vertical="center" wrapText="1"/>
      <protection hidden="1"/>
    </xf>
    <xf numFmtId="0" fontId="4" fillId="4" borderId="149" xfId="0" applyFont="1" applyFill="1" applyBorder="1" applyAlignment="1" applyProtection="1">
      <alignment horizontal="center" vertical="center" wrapText="1"/>
      <protection hidden="1"/>
    </xf>
    <xf numFmtId="0" fontId="4" fillId="4" borderId="4" xfId="0" applyFont="1" applyFill="1" applyBorder="1" applyAlignment="1" applyProtection="1">
      <alignment horizontal="center" vertical="center" wrapText="1"/>
      <protection hidden="1"/>
    </xf>
    <xf numFmtId="0" fontId="4" fillId="4" borderId="167" xfId="0" applyFont="1" applyFill="1" applyBorder="1" applyAlignment="1" applyProtection="1">
      <alignment horizontal="center" vertical="center" wrapText="1"/>
      <protection hidden="1"/>
    </xf>
    <xf numFmtId="0" fontId="4" fillId="4" borderId="53" xfId="0" applyFont="1" applyFill="1" applyBorder="1" applyAlignment="1" applyProtection="1">
      <alignment horizontal="center" vertical="center" wrapText="1"/>
      <protection hidden="1"/>
    </xf>
    <xf numFmtId="0" fontId="4" fillId="6" borderId="149" xfId="0" applyFont="1" applyFill="1" applyBorder="1" applyAlignment="1" applyProtection="1">
      <alignment horizontal="center" vertical="center" wrapText="1"/>
      <protection hidden="1"/>
    </xf>
    <xf numFmtId="0" fontId="4" fillId="6" borderId="4" xfId="0" applyFont="1" applyFill="1" applyBorder="1" applyAlignment="1" applyProtection="1">
      <alignment horizontal="center" vertical="center" wrapText="1"/>
      <protection hidden="1"/>
    </xf>
    <xf numFmtId="0" fontId="4" fillId="6" borderId="167" xfId="0" applyFont="1" applyFill="1" applyBorder="1" applyAlignment="1" applyProtection="1">
      <alignment horizontal="center" vertical="center" wrapText="1"/>
      <protection hidden="1"/>
    </xf>
    <xf numFmtId="0" fontId="4" fillId="6" borderId="53" xfId="0" applyFont="1" applyFill="1" applyBorder="1" applyAlignment="1" applyProtection="1">
      <alignment horizontal="center" vertical="center" wrapText="1"/>
      <protection hidden="1"/>
    </xf>
    <xf numFmtId="0" fontId="4" fillId="8" borderId="163" xfId="0" applyFont="1" applyFill="1" applyBorder="1" applyAlignment="1" applyProtection="1">
      <alignment horizontal="center" vertical="center" wrapText="1"/>
      <protection hidden="1"/>
    </xf>
    <xf numFmtId="0" fontId="4" fillId="8" borderId="164" xfId="0" applyFont="1" applyFill="1" applyBorder="1" applyAlignment="1" applyProtection="1">
      <alignment horizontal="center" vertical="center" wrapText="1"/>
      <protection hidden="1"/>
    </xf>
    <xf numFmtId="0" fontId="4" fillId="8" borderId="149" xfId="0" applyFont="1" applyFill="1" applyBorder="1" applyAlignment="1" applyProtection="1">
      <alignment horizontal="center" vertical="center" wrapText="1"/>
      <protection hidden="1"/>
    </xf>
    <xf numFmtId="0" fontId="4" fillId="8" borderId="4" xfId="0" applyFont="1" applyFill="1" applyBorder="1" applyAlignment="1" applyProtection="1">
      <alignment horizontal="center" vertical="center" wrapText="1"/>
      <protection hidden="1"/>
    </xf>
    <xf numFmtId="0" fontId="4" fillId="8" borderId="167" xfId="0" applyFont="1" applyFill="1" applyBorder="1" applyAlignment="1" applyProtection="1">
      <alignment horizontal="center" vertical="center" wrapText="1"/>
      <protection hidden="1"/>
    </xf>
    <xf numFmtId="0" fontId="4" fillId="8" borderId="53" xfId="0" applyFont="1" applyFill="1" applyBorder="1" applyAlignment="1" applyProtection="1">
      <alignment horizontal="center" vertical="center" wrapText="1"/>
      <protection hidden="1"/>
    </xf>
    <xf numFmtId="0" fontId="4" fillId="5" borderId="169" xfId="0" applyFont="1" applyFill="1" applyBorder="1" applyAlignment="1" applyProtection="1">
      <alignment horizontal="center" vertical="center"/>
      <protection hidden="1"/>
    </xf>
    <xf numFmtId="0" fontId="4" fillId="5" borderId="170" xfId="0" applyFont="1" applyFill="1" applyBorder="1" applyAlignment="1" applyProtection="1">
      <alignment horizontal="center" vertical="center"/>
      <protection hidden="1"/>
    </xf>
    <xf numFmtId="0" fontId="4" fillId="7" borderId="149" xfId="0" applyFont="1" applyFill="1" applyBorder="1" applyAlignment="1" applyProtection="1">
      <alignment horizontal="center" vertical="center"/>
      <protection hidden="1"/>
    </xf>
    <xf numFmtId="0" fontId="4" fillId="7" borderId="0" xfId="0" applyFont="1" applyFill="1" applyBorder="1" applyAlignment="1" applyProtection="1">
      <alignment horizontal="center" vertical="center"/>
      <protection hidden="1"/>
    </xf>
    <xf numFmtId="0" fontId="4" fillId="7" borderId="151" xfId="0" applyFont="1" applyFill="1" applyBorder="1" applyAlignment="1" applyProtection="1">
      <alignment horizontal="center" vertical="center"/>
      <protection hidden="1"/>
    </xf>
    <xf numFmtId="0" fontId="4" fillId="7" borderId="146" xfId="0" applyFont="1" applyFill="1" applyBorder="1" applyAlignment="1" applyProtection="1">
      <alignment horizontal="center" vertical="center"/>
      <protection hidden="1"/>
    </xf>
    <xf numFmtId="0" fontId="6" fillId="0" borderId="7" xfId="0" applyFont="1" applyBorder="1" applyAlignment="1" applyProtection="1">
      <alignment horizontal="center" vertical="center"/>
      <protection hidden="1"/>
    </xf>
    <xf numFmtId="0" fontId="6" fillId="0" borderId="8" xfId="0" applyFont="1" applyBorder="1" applyAlignment="1" applyProtection="1">
      <alignment horizontal="center" vertical="center"/>
      <protection hidden="1"/>
    </xf>
    <xf numFmtId="0" fontId="6" fillId="0" borderId="2" xfId="0" applyFont="1" applyBorder="1" applyAlignment="1" applyProtection="1">
      <alignment horizontal="center" vertical="center"/>
      <protection hidden="1"/>
    </xf>
    <xf numFmtId="0" fontId="6" fillId="0" borderId="37" xfId="0" applyFont="1" applyBorder="1" applyAlignment="1" applyProtection="1">
      <alignment horizontal="center" vertical="center"/>
      <protection hidden="1"/>
    </xf>
    <xf numFmtId="0" fontId="6" fillId="0" borderId="0" xfId="0" applyFont="1" applyBorder="1" applyAlignment="1" applyProtection="1">
      <alignment horizontal="center" vertical="center"/>
      <protection hidden="1"/>
    </xf>
    <xf numFmtId="0" fontId="6" fillId="0" borderId="13" xfId="0" applyFont="1" applyBorder="1" applyAlignment="1" applyProtection="1">
      <alignment horizontal="center" vertical="center"/>
      <protection hidden="1"/>
    </xf>
    <xf numFmtId="0" fontId="6" fillId="0" borderId="115" xfId="0" applyFont="1" applyBorder="1" applyAlignment="1" applyProtection="1">
      <alignment horizontal="center" vertical="center"/>
      <protection hidden="1"/>
    </xf>
    <xf numFmtId="0" fontId="6" fillId="0" borderId="92" xfId="0" applyFont="1" applyBorder="1" applyAlignment="1" applyProtection="1">
      <alignment horizontal="center" vertical="center"/>
      <protection hidden="1"/>
    </xf>
    <xf numFmtId="0" fontId="6" fillId="0" borderId="146" xfId="0" applyFont="1" applyBorder="1" applyAlignment="1" applyProtection="1">
      <alignment horizontal="center" vertical="center"/>
      <protection hidden="1"/>
    </xf>
    <xf numFmtId="0" fontId="6" fillId="0" borderId="136" xfId="0" applyFont="1" applyBorder="1" applyAlignment="1" applyProtection="1">
      <alignment horizontal="center" vertical="center"/>
      <protection hidden="1"/>
    </xf>
    <xf numFmtId="0" fontId="4" fillId="0" borderId="36" xfId="0" applyFont="1" applyBorder="1" applyAlignment="1" applyProtection="1">
      <alignment horizontal="center" vertical="center"/>
      <protection hidden="1"/>
    </xf>
    <xf numFmtId="0" fontId="4" fillId="0" borderId="61" xfId="0" applyFont="1" applyBorder="1" applyAlignment="1" applyProtection="1">
      <alignment horizontal="center" vertical="center"/>
      <protection hidden="1"/>
    </xf>
    <xf numFmtId="0" fontId="4" fillId="0" borderId="1" xfId="0" applyFont="1" applyBorder="1" applyAlignment="1" applyProtection="1">
      <alignment horizontal="center" vertical="center"/>
      <protection hidden="1"/>
    </xf>
    <xf numFmtId="0" fontId="4" fillId="0" borderId="71" xfId="0" applyFont="1" applyBorder="1" applyAlignment="1" applyProtection="1">
      <alignment horizontal="center" vertical="center"/>
      <protection hidden="1"/>
    </xf>
    <xf numFmtId="0" fontId="4" fillId="0" borderId="65" xfId="0" applyFont="1" applyBorder="1" applyAlignment="1" applyProtection="1">
      <alignment horizontal="center" vertical="center"/>
      <protection hidden="1"/>
    </xf>
    <xf numFmtId="0" fontId="4" fillId="0" borderId="105" xfId="0" applyFont="1" applyBorder="1" applyAlignment="1" applyProtection="1">
      <alignment horizontal="center" vertical="center"/>
      <protection hidden="1"/>
    </xf>
    <xf numFmtId="0" fontId="10" fillId="0" borderId="36" xfId="0" applyFont="1" applyBorder="1" applyAlignment="1" applyProtection="1">
      <alignment horizontal="center" vertical="center"/>
      <protection hidden="1"/>
    </xf>
    <xf numFmtId="0" fontId="10" fillId="0" borderId="71" xfId="0" applyFont="1" applyBorder="1" applyAlignment="1" applyProtection="1">
      <alignment horizontal="center" vertical="center"/>
      <protection hidden="1"/>
    </xf>
    <xf numFmtId="0" fontId="10" fillId="0" borderId="61" xfId="0" applyFont="1" applyBorder="1" applyAlignment="1" applyProtection="1">
      <alignment horizontal="center" vertical="center"/>
      <protection hidden="1"/>
    </xf>
    <xf numFmtId="0" fontId="10" fillId="0" borderId="65" xfId="0" applyFont="1" applyBorder="1" applyAlignment="1" applyProtection="1">
      <alignment horizontal="center" vertical="center"/>
      <protection hidden="1"/>
    </xf>
    <xf numFmtId="0" fontId="10" fillId="0" borderId="67" xfId="0" applyFont="1" applyBorder="1" applyAlignment="1" applyProtection="1">
      <alignment horizontal="center" vertical="center" wrapText="1"/>
      <protection hidden="1"/>
    </xf>
    <xf numFmtId="0" fontId="10" fillId="0" borderId="66" xfId="0" applyFont="1" applyBorder="1" applyAlignment="1" applyProtection="1">
      <alignment horizontal="center" vertical="center" wrapText="1"/>
      <protection hidden="1"/>
    </xf>
    <xf numFmtId="0" fontId="4" fillId="0" borderId="0" xfId="0" applyFont="1" applyBorder="1" applyAlignment="1" applyProtection="1">
      <alignment horizontal="left" vertical="center" wrapText="1"/>
      <protection hidden="1"/>
    </xf>
    <xf numFmtId="0" fontId="4" fillId="0" borderId="161" xfId="0" applyFont="1" applyBorder="1" applyAlignment="1" applyProtection="1">
      <alignment horizontal="center" vertical="center"/>
      <protection hidden="1"/>
    </xf>
    <xf numFmtId="0" fontId="4" fillId="0" borderId="51" xfId="0" applyFont="1" applyBorder="1" applyAlignment="1" applyProtection="1">
      <alignment horizontal="center" vertical="center"/>
      <protection hidden="1"/>
    </xf>
    <xf numFmtId="0" fontId="4" fillId="0" borderId="162" xfId="0" applyFont="1" applyBorder="1" applyAlignment="1" applyProtection="1">
      <alignment horizontal="center" vertical="center"/>
      <protection hidden="1"/>
    </xf>
    <xf numFmtId="0" fontId="25" fillId="3" borderId="135" xfId="0" applyFont="1" applyFill="1" applyBorder="1" applyAlignment="1" applyProtection="1">
      <alignment horizontal="center" vertical="center"/>
      <protection hidden="1"/>
    </xf>
    <xf numFmtId="0" fontId="25" fillId="3" borderId="146" xfId="0" applyFont="1" applyFill="1" applyBorder="1" applyAlignment="1" applyProtection="1">
      <alignment horizontal="center" vertical="center"/>
      <protection hidden="1"/>
    </xf>
    <xf numFmtId="0" fontId="25" fillId="3" borderId="152" xfId="0" applyFont="1" applyFill="1" applyBorder="1" applyAlignment="1" applyProtection="1">
      <alignment horizontal="center" vertical="center"/>
      <protection hidden="1"/>
    </xf>
    <xf numFmtId="0" fontId="7" fillId="0" borderId="0" xfId="0" applyFont="1" applyAlignment="1" applyProtection="1">
      <alignment horizontal="center" vertical="center"/>
      <protection hidden="1"/>
    </xf>
    <xf numFmtId="0" fontId="8" fillId="0" borderId="0" xfId="0" applyFont="1" applyAlignment="1" applyProtection="1">
      <alignment horizontal="center" vertical="center"/>
      <protection hidden="1"/>
    </xf>
    <xf numFmtId="0" fontId="10" fillId="0" borderId="1" xfId="0" applyFont="1" applyBorder="1" applyAlignment="1" applyProtection="1">
      <alignment horizontal="center" vertical="center"/>
      <protection hidden="1"/>
    </xf>
    <xf numFmtId="0" fontId="10" fillId="0" borderId="2" xfId="0" applyFont="1" applyBorder="1" applyAlignment="1" applyProtection="1">
      <alignment horizontal="center" vertical="center"/>
      <protection hidden="1"/>
    </xf>
    <xf numFmtId="0" fontId="10" fillId="0" borderId="3" xfId="0" applyFont="1" applyBorder="1" applyAlignment="1" applyProtection="1">
      <alignment horizontal="center" vertical="center"/>
      <protection hidden="1"/>
    </xf>
    <xf numFmtId="0" fontId="10" fillId="0" borderId="0" xfId="0" applyFont="1" applyAlignment="1" applyProtection="1">
      <alignment horizontal="right" vertical="center"/>
      <protection hidden="1"/>
    </xf>
    <xf numFmtId="0" fontId="10" fillId="0" borderId="4" xfId="0" applyFont="1" applyBorder="1" applyAlignment="1" applyProtection="1">
      <alignment horizontal="right" vertical="center"/>
      <protection hidden="1"/>
    </xf>
    <xf numFmtId="0" fontId="19" fillId="0" borderId="18" xfId="1" applyFont="1" applyBorder="1" applyAlignment="1" applyProtection="1">
      <alignment horizontal="left" vertical="center"/>
      <protection hidden="1"/>
    </xf>
    <xf numFmtId="0" fontId="19" fillId="0" borderId="26" xfId="1" applyFont="1" applyBorder="1" applyAlignment="1" applyProtection="1">
      <alignment horizontal="left" vertical="center"/>
      <protection hidden="1"/>
    </xf>
    <xf numFmtId="0" fontId="19" fillId="0" borderId="105" xfId="1" applyFont="1" applyBorder="1" applyAlignment="1" applyProtection="1">
      <alignment horizontal="left" vertical="center"/>
      <protection hidden="1"/>
    </xf>
    <xf numFmtId="0" fontId="19" fillId="0" borderId="92" xfId="1" applyFont="1" applyBorder="1" applyAlignment="1" applyProtection="1">
      <alignment horizontal="left" vertical="center"/>
      <protection hidden="1"/>
    </xf>
    <xf numFmtId="0" fontId="10" fillId="0" borderId="0" xfId="0" applyFont="1" applyBorder="1" applyAlignment="1" applyProtection="1">
      <alignment horizontal="right" vertical="center"/>
      <protection hidden="1"/>
    </xf>
    <xf numFmtId="0" fontId="10" fillId="0" borderId="5" xfId="0" applyFont="1" applyBorder="1" applyAlignment="1" applyProtection="1">
      <alignment horizontal="right" vertical="center"/>
      <protection hidden="1"/>
    </xf>
    <xf numFmtId="0" fontId="11" fillId="0" borderId="6" xfId="0" applyFont="1" applyBorder="1" applyAlignment="1" applyProtection="1">
      <alignment horizontal="center" vertical="center" wrapText="1"/>
      <protection hidden="1"/>
    </xf>
    <xf numFmtId="0" fontId="0" fillId="0" borderId="7" xfId="0" applyBorder="1" applyProtection="1">
      <protection hidden="1"/>
    </xf>
    <xf numFmtId="0" fontId="0" fillId="0" borderId="8" xfId="0" applyBorder="1" applyProtection="1">
      <protection hidden="1"/>
    </xf>
    <xf numFmtId="0" fontId="0" fillId="0" borderId="12" xfId="0" applyBorder="1" applyProtection="1">
      <protection hidden="1"/>
    </xf>
    <xf numFmtId="0" fontId="0" fillId="0" borderId="0" xfId="0" applyProtection="1">
      <protection hidden="1"/>
    </xf>
    <xf numFmtId="0" fontId="0" fillId="0" borderId="13" xfId="0" applyBorder="1" applyProtection="1">
      <protection hidden="1"/>
    </xf>
    <xf numFmtId="0" fontId="0" fillId="0" borderId="21" xfId="0" applyBorder="1" applyProtection="1">
      <protection hidden="1"/>
    </xf>
    <xf numFmtId="0" fontId="0" fillId="0" borderId="19" xfId="0" applyBorder="1" applyProtection="1">
      <protection hidden="1"/>
    </xf>
    <xf numFmtId="0" fontId="0" fillId="0" borderId="20" xfId="0" applyBorder="1" applyProtection="1">
      <protection hidden="1"/>
    </xf>
    <xf numFmtId="0" fontId="12" fillId="0" borderId="9" xfId="0" applyFont="1" applyBorder="1" applyAlignment="1" applyProtection="1">
      <alignment horizontal="center" vertical="center"/>
      <protection hidden="1"/>
    </xf>
    <xf numFmtId="0" fontId="12" fillId="0" borderId="10" xfId="0" applyFont="1" applyBorder="1" applyAlignment="1" applyProtection="1">
      <alignment horizontal="center" vertical="center"/>
      <protection hidden="1"/>
    </xf>
    <xf numFmtId="0" fontId="12" fillId="0" borderId="11" xfId="0" applyFont="1" applyBorder="1" applyAlignment="1" applyProtection="1">
      <alignment horizontal="center" vertical="center"/>
      <protection hidden="1"/>
    </xf>
    <xf numFmtId="0" fontId="13" fillId="0" borderId="6" xfId="0" applyFont="1" applyBorder="1" applyAlignment="1" applyProtection="1">
      <alignment horizontal="center" vertical="center" wrapText="1"/>
      <protection hidden="1"/>
    </xf>
    <xf numFmtId="0" fontId="13" fillId="0" borderId="7" xfId="0" applyFont="1" applyBorder="1" applyAlignment="1" applyProtection="1">
      <alignment horizontal="center" vertical="center" wrapText="1"/>
      <protection hidden="1"/>
    </xf>
    <xf numFmtId="0" fontId="13" fillId="0" borderId="8" xfId="0" applyFont="1" applyBorder="1" applyAlignment="1" applyProtection="1">
      <alignment horizontal="center" vertical="center" wrapText="1"/>
      <protection hidden="1"/>
    </xf>
    <xf numFmtId="0" fontId="13" fillId="0" borderId="12" xfId="0" applyFont="1" applyBorder="1" applyAlignment="1" applyProtection="1">
      <alignment horizontal="center" vertical="center" wrapText="1"/>
      <protection hidden="1"/>
    </xf>
    <xf numFmtId="0" fontId="13" fillId="0" borderId="0" xfId="0" applyFont="1" applyBorder="1" applyAlignment="1" applyProtection="1">
      <alignment horizontal="center" vertical="center" wrapText="1"/>
      <protection hidden="1"/>
    </xf>
    <xf numFmtId="0" fontId="13" fillId="0" borderId="13" xfId="0" applyFont="1" applyBorder="1" applyAlignment="1" applyProtection="1">
      <alignment horizontal="center" vertical="center" wrapText="1"/>
      <protection hidden="1"/>
    </xf>
    <xf numFmtId="0" fontId="13" fillId="0" borderId="21" xfId="0" applyFont="1" applyBorder="1" applyAlignment="1" applyProtection="1">
      <alignment horizontal="center" vertical="center" wrapText="1"/>
      <protection hidden="1"/>
    </xf>
    <xf numFmtId="0" fontId="13" fillId="0" borderId="19" xfId="0" applyFont="1" applyBorder="1" applyAlignment="1" applyProtection="1">
      <alignment horizontal="center" vertical="center" wrapText="1"/>
      <protection hidden="1"/>
    </xf>
    <xf numFmtId="0" fontId="13" fillId="0" borderId="20" xfId="0" applyFont="1" applyBorder="1" applyAlignment="1" applyProtection="1">
      <alignment horizontal="center" vertical="center" wrapText="1"/>
      <protection hidden="1"/>
    </xf>
    <xf numFmtId="0" fontId="6" fillId="0" borderId="6" xfId="0" applyFont="1" applyBorder="1" applyAlignment="1" applyProtection="1">
      <alignment horizontal="center" vertical="center"/>
      <protection hidden="1"/>
    </xf>
    <xf numFmtId="0" fontId="6" fillId="0" borderId="45" xfId="0" applyFont="1" applyBorder="1" applyAlignment="1" applyProtection="1">
      <alignment horizontal="center" vertical="center"/>
      <protection hidden="1"/>
    </xf>
    <xf numFmtId="0" fontId="6" fillId="0" borderId="35" xfId="0" applyFont="1" applyBorder="1" applyAlignment="1" applyProtection="1">
      <alignment horizontal="center" vertical="center"/>
      <protection hidden="1"/>
    </xf>
    <xf numFmtId="0" fontId="6" fillId="0" borderId="34" xfId="0" applyFont="1" applyBorder="1" applyAlignment="1" applyProtection="1">
      <alignment horizontal="center" vertical="center"/>
      <protection hidden="1"/>
    </xf>
    <xf numFmtId="0" fontId="19" fillId="0" borderId="5" xfId="1" applyFont="1" applyBorder="1" applyAlignment="1" applyProtection="1">
      <alignment horizontal="left" vertical="center"/>
      <protection hidden="1"/>
    </xf>
    <xf numFmtId="0" fontId="19" fillId="0" borderId="13" xfId="1" applyFont="1" applyBorder="1" applyAlignment="1" applyProtection="1">
      <alignment horizontal="left" vertical="center"/>
      <protection hidden="1"/>
    </xf>
    <xf numFmtId="0" fontId="19" fillId="0" borderId="56" xfId="1" applyFont="1" applyBorder="1" applyAlignment="1" applyProtection="1">
      <alignment horizontal="left" vertical="center"/>
      <protection hidden="1"/>
    </xf>
    <xf numFmtId="0" fontId="19" fillId="0" borderId="57" xfId="1" applyFont="1" applyBorder="1" applyAlignment="1" applyProtection="1">
      <alignment horizontal="left" vertical="center"/>
      <protection hidden="1"/>
    </xf>
    <xf numFmtId="0" fontId="19" fillId="0" borderId="54" xfId="1" applyFont="1" applyBorder="1" applyAlignment="1" applyProtection="1">
      <alignment horizontal="left" vertical="center"/>
      <protection hidden="1"/>
    </xf>
    <xf numFmtId="0" fontId="19" fillId="0" borderId="20" xfId="1" applyFont="1" applyBorder="1" applyAlignment="1" applyProtection="1">
      <alignment horizontal="left" vertical="center"/>
      <protection hidden="1"/>
    </xf>
    <xf numFmtId="0" fontId="6" fillId="0" borderId="116" xfId="0" applyFont="1" applyBorder="1" applyAlignment="1" applyProtection="1">
      <alignment horizontal="center" vertical="center"/>
      <protection hidden="1"/>
    </xf>
    <xf numFmtId="0" fontId="19" fillId="0" borderId="1" xfId="1" applyFont="1" applyBorder="1" applyAlignment="1" applyProtection="1">
      <alignment horizontal="left" vertical="center"/>
      <protection hidden="1"/>
    </xf>
    <xf numFmtId="0" fontId="19" fillId="0" borderId="37" xfId="1" applyFont="1" applyBorder="1" applyAlignment="1" applyProtection="1">
      <alignment horizontal="left" vertical="center"/>
      <protection hidden="1"/>
    </xf>
    <xf numFmtId="0" fontId="12" fillId="0" borderId="50" xfId="0" applyFont="1" applyBorder="1" applyAlignment="1" applyProtection="1">
      <alignment horizontal="center" vertical="center"/>
      <protection hidden="1"/>
    </xf>
    <xf numFmtId="0" fontId="12" fillId="0" borderId="51" xfId="0" applyFont="1" applyBorder="1" applyAlignment="1" applyProtection="1">
      <alignment horizontal="center" vertical="center"/>
      <protection hidden="1"/>
    </xf>
    <xf numFmtId="0" fontId="12" fillId="0" borderId="52" xfId="0" applyFont="1" applyBorder="1" applyAlignment="1" applyProtection="1">
      <alignment horizontal="center" vertical="center"/>
      <protection hidden="1"/>
    </xf>
    <xf numFmtId="0" fontId="6" fillId="0" borderId="173" xfId="0" applyFont="1" applyBorder="1" applyAlignment="1" applyProtection="1">
      <alignment horizontal="center" vertical="center"/>
      <protection hidden="1"/>
    </xf>
    <xf numFmtId="0" fontId="19" fillId="0" borderId="135" xfId="0" applyFont="1" applyBorder="1" applyAlignment="1" applyProtection="1">
      <alignment horizontal="left" vertical="center"/>
      <protection hidden="1"/>
    </xf>
    <xf numFmtId="0" fontId="19" fillId="0" borderId="136" xfId="0" applyFont="1" applyBorder="1" applyAlignment="1" applyProtection="1">
      <alignment horizontal="left" vertical="center"/>
      <protection hidden="1"/>
    </xf>
    <xf numFmtId="0" fontId="6" fillId="0" borderId="19" xfId="0" applyFont="1" applyBorder="1" applyAlignment="1" applyProtection="1">
      <alignment horizontal="center" vertical="center"/>
      <protection hidden="1"/>
    </xf>
    <xf numFmtId="0" fontId="6" fillId="0" borderId="20" xfId="0" applyFont="1" applyBorder="1" applyAlignment="1" applyProtection="1">
      <alignment horizontal="center" vertical="center"/>
      <protection hidden="1"/>
    </xf>
    <xf numFmtId="0" fontId="19" fillId="0" borderId="153" xfId="1" applyFont="1" applyBorder="1" applyAlignment="1" applyProtection="1">
      <alignment horizontal="left" vertical="center"/>
      <protection hidden="1"/>
    </xf>
    <xf numFmtId="0" fontId="19" fillId="0" borderId="93" xfId="1" applyFont="1" applyBorder="1" applyAlignment="1" applyProtection="1">
      <alignment horizontal="left" vertical="center"/>
      <protection hidden="1"/>
    </xf>
    <xf numFmtId="0" fontId="6" fillId="0" borderId="100" xfId="0" applyFont="1" applyBorder="1" applyAlignment="1" applyProtection="1">
      <alignment horizontal="center" vertical="center" wrapText="1"/>
      <protection hidden="1"/>
    </xf>
    <xf numFmtId="0" fontId="6" fillId="0" borderId="159" xfId="0" applyFont="1" applyBorder="1" applyAlignment="1" applyProtection="1">
      <alignment horizontal="center" vertical="center" wrapText="1"/>
      <protection hidden="1"/>
    </xf>
    <xf numFmtId="0" fontId="6" fillId="0" borderId="101" xfId="0" applyFont="1" applyBorder="1" applyAlignment="1" applyProtection="1">
      <alignment horizontal="center" vertical="center" wrapText="1"/>
      <protection hidden="1"/>
    </xf>
    <xf numFmtId="0" fontId="5" fillId="0" borderId="96" xfId="0" applyFont="1" applyBorder="1" applyAlignment="1" applyProtection="1">
      <alignment horizontal="center" vertical="center"/>
      <protection hidden="1"/>
    </xf>
    <xf numFmtId="0" fontId="5" fillId="0" borderId="97" xfId="0" applyFont="1" applyBorder="1" applyAlignment="1" applyProtection="1">
      <alignment horizontal="center" vertical="center"/>
      <protection hidden="1"/>
    </xf>
    <xf numFmtId="0" fontId="5" fillId="0" borderId="98" xfId="0" applyFont="1" applyBorder="1" applyAlignment="1" applyProtection="1">
      <alignment horizontal="center" vertical="center"/>
      <protection hidden="1"/>
    </xf>
    <xf numFmtId="0" fontId="6" fillId="0" borderId="21" xfId="0" applyFont="1" applyBorder="1" applyAlignment="1" applyProtection="1">
      <alignment horizontal="center" vertical="center"/>
      <protection hidden="1"/>
    </xf>
    <xf numFmtId="0" fontId="14" fillId="0" borderId="0" xfId="0" applyFont="1" applyBorder="1" applyAlignment="1" applyProtection="1">
      <alignment horizontal="left" vertical="center"/>
      <protection hidden="1"/>
    </xf>
    <xf numFmtId="0" fontId="4" fillId="0" borderId="6" xfId="0" applyFont="1" applyBorder="1" applyAlignment="1" applyProtection="1">
      <alignment horizontal="right" vertical="center" wrapText="1"/>
      <protection hidden="1"/>
    </xf>
    <xf numFmtId="0" fontId="4" fillId="0" borderId="7" xfId="0" applyFont="1" applyBorder="1" applyAlignment="1" applyProtection="1">
      <alignment horizontal="right" vertical="center" wrapText="1"/>
      <protection hidden="1"/>
    </xf>
    <xf numFmtId="0" fontId="4" fillId="0" borderId="21" xfId="0" applyFont="1" applyBorder="1" applyAlignment="1" applyProtection="1">
      <alignment horizontal="right" vertical="center" wrapText="1"/>
      <protection hidden="1"/>
    </xf>
    <xf numFmtId="0" fontId="4" fillId="0" borderId="19" xfId="0" applyFont="1" applyBorder="1" applyAlignment="1" applyProtection="1">
      <alignment horizontal="right" vertical="center" wrapText="1"/>
      <protection hidden="1"/>
    </xf>
    <xf numFmtId="0" fontId="12" fillId="0" borderId="63" xfId="0" applyFont="1" applyBorder="1" applyAlignment="1" applyProtection="1">
      <alignment horizontal="center" vertical="center" wrapText="1"/>
      <protection hidden="1"/>
    </xf>
    <xf numFmtId="0" fontId="12" fillId="0" borderId="57" xfId="0" applyFont="1" applyBorder="1" applyAlignment="1" applyProtection="1">
      <alignment horizontal="center" vertical="center" wrapText="1"/>
      <protection hidden="1"/>
    </xf>
    <xf numFmtId="0" fontId="13" fillId="0" borderId="0" xfId="0" applyFont="1" applyAlignment="1" applyProtection="1">
      <alignment horizontal="left" vertical="center"/>
      <protection hidden="1"/>
    </xf>
    <xf numFmtId="0" fontId="6" fillId="0" borderId="5" xfId="0" applyFont="1" applyBorder="1" applyAlignment="1" applyProtection="1">
      <alignment horizontal="center" vertical="center" wrapText="1"/>
      <protection hidden="1"/>
    </xf>
    <xf numFmtId="0" fontId="6" fillId="0" borderId="0" xfId="0" applyFont="1" applyBorder="1" applyAlignment="1" applyProtection="1">
      <alignment horizontal="center" vertical="center" wrapText="1"/>
      <protection hidden="1"/>
    </xf>
    <xf numFmtId="0" fontId="6" fillId="0" borderId="4" xfId="0" applyFont="1" applyBorder="1" applyAlignment="1" applyProtection="1">
      <alignment horizontal="center" vertical="center" wrapText="1"/>
      <protection hidden="1"/>
    </xf>
    <xf numFmtId="0" fontId="8" fillId="0" borderId="6" xfId="0" applyFont="1" applyBorder="1" applyAlignment="1" applyProtection="1">
      <alignment horizontal="center" vertical="center"/>
      <protection hidden="1"/>
    </xf>
    <xf numFmtId="0" fontId="8" fillId="0" borderId="7" xfId="0" applyFont="1" applyBorder="1" applyAlignment="1" applyProtection="1">
      <alignment horizontal="center" vertical="center"/>
      <protection hidden="1"/>
    </xf>
    <xf numFmtId="0" fontId="8" fillId="0" borderId="35" xfId="0" applyFont="1" applyBorder="1" applyAlignment="1" applyProtection="1">
      <alignment horizontal="center" vertical="center"/>
      <protection hidden="1"/>
    </xf>
    <xf numFmtId="0" fontId="8" fillId="0" borderId="34" xfId="0" applyFont="1" applyBorder="1" applyAlignment="1" applyProtection="1">
      <alignment horizontal="center" vertical="center"/>
      <protection hidden="1"/>
    </xf>
    <xf numFmtId="0" fontId="10" fillId="0" borderId="82" xfId="0" applyFont="1" applyBorder="1" applyAlignment="1" applyProtection="1">
      <alignment horizontal="center" vertical="center"/>
      <protection hidden="1"/>
    </xf>
    <xf numFmtId="0" fontId="10" fillId="0" borderId="15" xfId="0" applyFont="1" applyBorder="1" applyAlignment="1" applyProtection="1">
      <alignment horizontal="center" vertical="center"/>
      <protection hidden="1"/>
    </xf>
    <xf numFmtId="0" fontId="24" fillId="0" borderId="8" xfId="0" applyFont="1" applyBorder="1" applyAlignment="1" applyProtection="1">
      <alignment horizontal="center" vertical="center"/>
      <protection hidden="1"/>
    </xf>
    <xf numFmtId="0" fontId="24" fillId="0" borderId="20" xfId="0" applyFont="1" applyBorder="1" applyAlignment="1" applyProtection="1">
      <alignment horizontal="center" vertical="center"/>
      <protection hidden="1"/>
    </xf>
    <xf numFmtId="0" fontId="4" fillId="0" borderId="6" xfId="0" applyFont="1" applyBorder="1" applyAlignment="1" applyProtection="1">
      <alignment horizontal="center" vertical="center"/>
      <protection hidden="1"/>
    </xf>
    <xf numFmtId="0" fontId="4" fillId="0" borderId="7" xfId="0" applyFont="1" applyBorder="1" applyAlignment="1" applyProtection="1">
      <alignment horizontal="center" vertical="center"/>
      <protection hidden="1"/>
    </xf>
    <xf numFmtId="0" fontId="4" fillId="0" borderId="8" xfId="0" applyFont="1" applyBorder="1" applyAlignment="1" applyProtection="1">
      <alignment horizontal="center" vertical="center"/>
      <protection hidden="1"/>
    </xf>
    <xf numFmtId="0" fontId="4" fillId="0" borderId="21" xfId="0" applyFont="1" applyBorder="1" applyAlignment="1" applyProtection="1">
      <alignment horizontal="center" vertical="center"/>
      <protection hidden="1"/>
    </xf>
    <xf numFmtId="0" fontId="4" fillId="0" borderId="19" xfId="0" applyFont="1" applyBorder="1" applyAlignment="1" applyProtection="1">
      <alignment horizontal="center" vertical="center"/>
      <protection hidden="1"/>
    </xf>
    <xf numFmtId="0" fontId="4" fillId="0" borderId="20" xfId="0" applyFont="1" applyBorder="1" applyAlignment="1" applyProtection="1">
      <alignment horizontal="center" vertical="center"/>
      <protection hidden="1"/>
    </xf>
    <xf numFmtId="0" fontId="13" fillId="0" borderId="49" xfId="0" applyFont="1" applyBorder="1" applyAlignment="1" applyProtection="1">
      <alignment horizontal="center" vertical="center"/>
      <protection hidden="1"/>
    </xf>
    <xf numFmtId="0" fontId="13" fillId="0" borderId="0" xfId="0" applyFont="1" applyAlignment="1" applyProtection="1">
      <alignment horizontal="right" vertical="center"/>
      <protection hidden="1"/>
    </xf>
    <xf numFmtId="0" fontId="8" fillId="0" borderId="0" xfId="0" applyFont="1" applyBorder="1" applyAlignment="1" applyProtection="1">
      <alignment horizontal="left" vertical="center" wrapText="1"/>
      <protection hidden="1"/>
    </xf>
    <xf numFmtId="0" fontId="13" fillId="0" borderId="34" xfId="0" applyFont="1" applyBorder="1" applyAlignment="1" applyProtection="1">
      <alignment horizontal="center" vertical="center" wrapText="1"/>
      <protection hidden="1"/>
    </xf>
    <xf numFmtId="0" fontId="8" fillId="0" borderId="36" xfId="0" applyFont="1" applyBorder="1" applyAlignment="1" applyProtection="1">
      <alignment horizontal="center" vertical="center" wrapText="1"/>
      <protection hidden="1"/>
    </xf>
    <xf numFmtId="0" fontId="8" fillId="0" borderId="61" xfId="0" applyFont="1" applyBorder="1" applyAlignment="1" applyProtection="1">
      <alignment horizontal="center" vertical="center" wrapText="1"/>
      <protection hidden="1"/>
    </xf>
    <xf numFmtId="0" fontId="8" fillId="0" borderId="1" xfId="0" applyFont="1" applyBorder="1" applyAlignment="1" applyProtection="1">
      <alignment horizontal="center" vertical="center" wrapText="1"/>
      <protection hidden="1"/>
    </xf>
    <xf numFmtId="0" fontId="10" fillId="0" borderId="14" xfId="0" applyFont="1" applyBorder="1" applyAlignment="1" applyProtection="1">
      <alignment horizontal="center" vertical="center"/>
      <protection hidden="1"/>
    </xf>
    <xf numFmtId="0" fontId="10" fillId="0" borderId="16" xfId="0" applyFont="1" applyBorder="1" applyAlignment="1" applyProtection="1">
      <alignment horizontal="center" vertical="center"/>
      <protection hidden="1"/>
    </xf>
    <xf numFmtId="0" fontId="10" fillId="0" borderId="67" xfId="0" applyFont="1" applyBorder="1" applyAlignment="1" applyProtection="1">
      <alignment horizontal="center" vertical="center"/>
      <protection hidden="1"/>
    </xf>
    <xf numFmtId="0" fontId="8" fillId="0" borderId="0" xfId="0" applyFont="1" applyBorder="1" applyAlignment="1" applyProtection="1">
      <alignment horizontal="left" vertical="center"/>
      <protection hidden="1"/>
    </xf>
    <xf numFmtId="0" fontId="13" fillId="0" borderId="34" xfId="0" applyFont="1" applyBorder="1" applyAlignment="1" applyProtection="1">
      <alignment horizontal="center" vertical="center"/>
      <protection hidden="1"/>
    </xf>
    <xf numFmtId="0" fontId="13" fillId="0" borderId="0" xfId="0" applyFont="1" applyBorder="1" applyAlignment="1" applyProtection="1">
      <alignment horizontal="center" vertical="center"/>
      <protection hidden="1"/>
    </xf>
    <xf numFmtId="0" fontId="10" fillId="0" borderId="36" xfId="0" applyFont="1" applyBorder="1" applyAlignment="1" applyProtection="1">
      <alignment horizontal="center" vertical="center" wrapText="1"/>
      <protection hidden="1"/>
    </xf>
    <xf numFmtId="0" fontId="10" fillId="0" borderId="61" xfId="0" applyFont="1" applyBorder="1" applyAlignment="1" applyProtection="1">
      <alignment horizontal="center" vertical="center" wrapText="1"/>
      <protection hidden="1"/>
    </xf>
    <xf numFmtId="0" fontId="13" fillId="0" borderId="0" xfId="0" applyFont="1" applyAlignment="1" applyProtection="1">
      <alignment horizontal="left" vertical="center" wrapText="1"/>
      <protection hidden="1"/>
    </xf>
    <xf numFmtId="1" fontId="10" fillId="0" borderId="59" xfId="0" applyNumberFormat="1" applyFont="1" applyBorder="1" applyAlignment="1" applyProtection="1">
      <alignment horizontal="center" vertical="center"/>
      <protection hidden="1"/>
    </xf>
    <xf numFmtId="1" fontId="10" fillId="0" borderId="14" xfId="0" applyNumberFormat="1" applyFont="1" applyBorder="1" applyAlignment="1" applyProtection="1">
      <alignment horizontal="center" vertical="center"/>
      <protection hidden="1"/>
    </xf>
    <xf numFmtId="1" fontId="10" fillId="0" borderId="69" xfId="0" applyNumberFormat="1" applyFont="1" applyBorder="1" applyAlignment="1" applyProtection="1">
      <alignment horizontal="center" vertical="center"/>
      <protection hidden="1"/>
    </xf>
    <xf numFmtId="1" fontId="10" fillId="0" borderId="15" xfId="0" applyNumberFormat="1" applyFont="1" applyBorder="1" applyAlignment="1" applyProtection="1">
      <alignment horizontal="center" vertical="center"/>
      <protection hidden="1"/>
    </xf>
    <xf numFmtId="1" fontId="10" fillId="0" borderId="70" xfId="0" applyNumberFormat="1" applyFont="1" applyBorder="1" applyAlignment="1" applyProtection="1">
      <alignment horizontal="center" vertical="center"/>
      <protection hidden="1"/>
    </xf>
    <xf numFmtId="1" fontId="10" fillId="0" borderId="16" xfId="0" applyNumberFormat="1" applyFont="1" applyBorder="1" applyAlignment="1" applyProtection="1">
      <alignment horizontal="center" vertical="center"/>
      <protection hidden="1"/>
    </xf>
    <xf numFmtId="9" fontId="16" fillId="0" borderId="70" xfId="0" applyNumberFormat="1" applyFont="1" applyBorder="1" applyAlignment="1" applyProtection="1">
      <alignment horizontal="center" vertical="center" wrapText="1"/>
      <protection hidden="1"/>
    </xf>
    <xf numFmtId="9" fontId="16" fillId="0" borderId="16" xfId="0" applyNumberFormat="1" applyFont="1" applyBorder="1" applyAlignment="1" applyProtection="1">
      <alignment horizontal="center" vertical="center" wrapText="1"/>
      <protection hidden="1"/>
    </xf>
    <xf numFmtId="0" fontId="8" fillId="0" borderId="36" xfId="0" applyFont="1" applyBorder="1" applyAlignment="1" applyProtection="1">
      <alignment horizontal="center" vertical="center"/>
      <protection hidden="1"/>
    </xf>
    <xf numFmtId="0" fontId="8" fillId="0" borderId="61" xfId="0" applyFont="1" applyBorder="1" applyAlignment="1" applyProtection="1">
      <alignment horizontal="center" vertical="center"/>
      <protection hidden="1"/>
    </xf>
    <xf numFmtId="0" fontId="8" fillId="0" borderId="1" xfId="0" applyFont="1" applyBorder="1" applyAlignment="1" applyProtection="1">
      <alignment horizontal="center" vertical="center"/>
      <protection hidden="1"/>
    </xf>
    <xf numFmtId="0" fontId="13" fillId="0" borderId="0" xfId="0" applyFont="1" applyAlignment="1" applyProtection="1">
      <alignment horizontal="left" vertical="top" wrapText="1"/>
      <protection hidden="1"/>
    </xf>
    <xf numFmtId="9" fontId="10" fillId="0" borderId="36" xfId="0" applyNumberFormat="1" applyFont="1" applyBorder="1" applyAlignment="1" applyProtection="1">
      <alignment horizontal="center" vertical="center"/>
      <protection hidden="1"/>
    </xf>
    <xf numFmtId="0" fontId="13" fillId="0" borderId="0" xfId="0" applyFont="1" applyAlignment="1" applyProtection="1">
      <alignment horizontal="right" vertical="center" wrapText="1"/>
      <protection hidden="1"/>
    </xf>
    <xf numFmtId="0" fontId="8" fillId="0" borderId="68" xfId="0" applyFont="1" applyBorder="1" applyAlignment="1" applyProtection="1">
      <alignment horizontal="center" vertical="center" wrapText="1"/>
      <protection hidden="1"/>
    </xf>
    <xf numFmtId="0" fontId="8" fillId="0" borderId="49" xfId="0" applyFont="1" applyBorder="1" applyAlignment="1" applyProtection="1">
      <alignment horizontal="center" vertical="center" wrapText="1"/>
      <protection hidden="1"/>
    </xf>
    <xf numFmtId="0" fontId="8" fillId="0" borderId="35" xfId="0" applyFont="1" applyBorder="1" applyAlignment="1" applyProtection="1">
      <alignment horizontal="center" vertical="center" wrapText="1"/>
      <protection hidden="1"/>
    </xf>
    <xf numFmtId="0" fontId="8" fillId="0" borderId="34" xfId="0" applyFont="1" applyBorder="1" applyAlignment="1" applyProtection="1">
      <alignment horizontal="center" vertical="center" wrapText="1"/>
      <protection hidden="1"/>
    </xf>
    <xf numFmtId="0" fontId="17" fillId="0" borderId="0" xfId="0" applyFont="1" applyAlignment="1" applyProtection="1">
      <alignment horizontal="center"/>
      <protection hidden="1"/>
    </xf>
    <xf numFmtId="0" fontId="6" fillId="0" borderId="51" xfId="0" applyFont="1" applyBorder="1" applyAlignment="1" applyProtection="1">
      <alignment horizontal="center" vertical="center"/>
      <protection hidden="1"/>
    </xf>
    <xf numFmtId="0" fontId="6" fillId="0" borderId="52" xfId="0" applyFont="1" applyBorder="1" applyAlignment="1" applyProtection="1">
      <alignment horizontal="center" vertical="center"/>
      <protection hidden="1"/>
    </xf>
    <xf numFmtId="0" fontId="6" fillId="0" borderId="50" xfId="0" applyFont="1" applyBorder="1" applyAlignment="1" applyProtection="1">
      <alignment horizontal="center" vertical="center" wrapText="1"/>
      <protection hidden="1"/>
    </xf>
    <xf numFmtId="0" fontId="6" fillId="0" borderId="51" xfId="0" applyFont="1" applyBorder="1" applyAlignment="1" applyProtection="1">
      <alignment horizontal="center" vertical="center" wrapText="1"/>
      <protection hidden="1"/>
    </xf>
    <xf numFmtId="0" fontId="6" fillId="0" borderId="5" xfId="0" applyFont="1" applyBorder="1" applyAlignment="1" applyProtection="1">
      <alignment horizontal="center" vertical="center"/>
      <protection hidden="1"/>
    </xf>
    <xf numFmtId="0" fontId="6" fillId="0" borderId="4" xfId="0" applyFont="1" applyBorder="1" applyAlignment="1" applyProtection="1">
      <alignment horizontal="center" vertical="center"/>
      <protection hidden="1"/>
    </xf>
    <xf numFmtId="0" fontId="6" fillId="0" borderId="18" xfId="0" applyFont="1" applyBorder="1" applyAlignment="1" applyProtection="1">
      <alignment horizontal="center" vertical="center"/>
      <protection hidden="1"/>
    </xf>
    <xf numFmtId="0" fontId="6" fillId="0" borderId="17" xfId="0" applyFont="1" applyBorder="1" applyAlignment="1" applyProtection="1">
      <alignment horizontal="center" vertical="center"/>
      <protection hidden="1"/>
    </xf>
    <xf numFmtId="9" fontId="16" fillId="0" borderId="59" xfId="0" applyNumberFormat="1" applyFont="1" applyBorder="1" applyAlignment="1" applyProtection="1">
      <alignment horizontal="center" vertical="center" wrapText="1"/>
      <protection hidden="1"/>
    </xf>
    <xf numFmtId="9" fontId="16" fillId="0" borderId="14" xfId="0" applyNumberFormat="1" applyFont="1" applyBorder="1" applyAlignment="1" applyProtection="1">
      <alignment horizontal="center" vertical="center" wrapText="1"/>
      <protection hidden="1"/>
    </xf>
    <xf numFmtId="9" fontId="16" fillId="0" borderId="69" xfId="0" applyNumberFormat="1" applyFont="1" applyBorder="1" applyAlignment="1" applyProtection="1">
      <alignment horizontal="center" vertical="center" wrapText="1"/>
      <protection hidden="1"/>
    </xf>
    <xf numFmtId="9" fontId="16" fillId="0" borderId="15" xfId="0" applyNumberFormat="1" applyFont="1" applyBorder="1" applyAlignment="1" applyProtection="1">
      <alignment horizontal="center" vertical="center" wrapText="1"/>
      <protection hidden="1"/>
    </xf>
    <xf numFmtId="9" fontId="10" fillId="0" borderId="3" xfId="0" applyNumberFormat="1" applyFont="1" applyBorder="1" applyAlignment="1" applyProtection="1">
      <alignment horizontal="center" vertical="center"/>
      <protection hidden="1"/>
    </xf>
    <xf numFmtId="9" fontId="10" fillId="0" borderId="67" xfId="0" applyNumberFormat="1" applyFont="1" applyBorder="1" applyAlignment="1" applyProtection="1">
      <alignment horizontal="center" vertical="center"/>
      <protection hidden="1"/>
    </xf>
    <xf numFmtId="0" fontId="6" fillId="0" borderId="154" xfId="0" applyFont="1" applyBorder="1" applyAlignment="1" applyProtection="1">
      <alignment horizontal="center" vertical="center" wrapText="1"/>
      <protection hidden="1"/>
    </xf>
    <xf numFmtId="0" fontId="6" fillId="0" borderId="155" xfId="0" applyFont="1" applyBorder="1" applyAlignment="1" applyProtection="1">
      <alignment horizontal="center" vertical="center" wrapText="1"/>
      <protection hidden="1"/>
    </xf>
    <xf numFmtId="0" fontId="6" fillId="0" borderId="156" xfId="0" applyFont="1" applyBorder="1" applyAlignment="1" applyProtection="1">
      <alignment horizontal="center" vertical="center" wrapText="1"/>
      <protection hidden="1"/>
    </xf>
    <xf numFmtId="0" fontId="5" fillId="0" borderId="22" xfId="0" applyFont="1" applyBorder="1" applyAlignment="1" applyProtection="1">
      <alignment horizontal="center" vertical="center"/>
      <protection hidden="1"/>
    </xf>
    <xf numFmtId="0" fontId="5" fillId="0" borderId="23" xfId="0" applyFont="1" applyBorder="1" applyAlignment="1" applyProtection="1">
      <alignment horizontal="center" vertical="center"/>
      <protection hidden="1"/>
    </xf>
    <xf numFmtId="0" fontId="5" fillId="0" borderId="24" xfId="0" applyFont="1" applyBorder="1" applyAlignment="1" applyProtection="1">
      <alignment horizontal="center" vertical="center"/>
      <protection hidden="1"/>
    </xf>
    <xf numFmtId="0" fontId="6" fillId="0" borderId="26" xfId="0" applyFont="1" applyBorder="1" applyAlignment="1" applyProtection="1">
      <alignment horizontal="center" vertical="center"/>
      <protection hidden="1"/>
    </xf>
    <xf numFmtId="0" fontId="6" fillId="0" borderId="207" xfId="0" applyFont="1" applyBorder="1" applyAlignment="1" applyProtection="1">
      <alignment horizontal="center" vertical="center"/>
      <protection hidden="1"/>
    </xf>
    <xf numFmtId="0" fontId="6" fillId="0" borderId="206" xfId="0" applyFont="1" applyBorder="1" applyAlignment="1" applyProtection="1">
      <alignment horizontal="center" vertical="center"/>
      <protection hidden="1"/>
    </xf>
    <xf numFmtId="0" fontId="6" fillId="0" borderId="93" xfId="0" applyFont="1" applyBorder="1" applyAlignment="1" applyProtection="1">
      <alignment horizontal="center" vertical="center"/>
      <protection hidden="1"/>
    </xf>
    <xf numFmtId="0" fontId="6" fillId="0" borderId="191" xfId="0" applyFont="1" applyBorder="1" applyAlignment="1" applyProtection="1">
      <alignment horizontal="center" vertical="center"/>
      <protection hidden="1"/>
    </xf>
    <xf numFmtId="0" fontId="6" fillId="0" borderId="192" xfId="0" applyFont="1" applyBorder="1" applyAlignment="1" applyProtection="1">
      <alignment horizontal="center" vertical="center"/>
      <protection hidden="1"/>
    </xf>
    <xf numFmtId="0" fontId="6" fillId="0" borderId="193" xfId="0" applyFont="1" applyBorder="1" applyAlignment="1" applyProtection="1">
      <alignment horizontal="center" vertical="center"/>
      <protection hidden="1"/>
    </xf>
    <xf numFmtId="0" fontId="6" fillId="0" borderId="12" xfId="0" applyFont="1" applyBorder="1" applyAlignment="1" applyProtection="1">
      <alignment horizontal="center" vertical="center"/>
      <protection hidden="1"/>
    </xf>
    <xf numFmtId="0" fontId="12" fillId="0" borderId="19" xfId="0" applyFont="1" applyBorder="1" applyAlignment="1" applyProtection="1">
      <alignment horizontal="center" vertical="top" wrapText="1"/>
      <protection hidden="1"/>
    </xf>
    <xf numFmtId="0" fontId="12" fillId="0" borderId="20" xfId="0" applyFont="1" applyBorder="1" applyAlignment="1" applyProtection="1">
      <alignment horizontal="center" vertical="top" wrapText="1"/>
      <protection hidden="1"/>
    </xf>
    <xf numFmtId="0" fontId="12" fillId="0" borderId="19" xfId="0" applyFont="1" applyBorder="1" applyAlignment="1" applyProtection="1">
      <alignment horizontal="center" vertical="center"/>
      <protection hidden="1"/>
    </xf>
    <xf numFmtId="0" fontId="12" fillId="0" borderId="20" xfId="0" applyFont="1" applyBorder="1" applyAlignment="1" applyProtection="1">
      <alignment horizontal="center" vertical="center"/>
      <protection hidden="1"/>
    </xf>
    <xf numFmtId="0" fontId="6" fillId="0" borderId="14" xfId="0" applyFont="1" applyBorder="1" applyAlignment="1" applyProtection="1">
      <alignment horizontal="center" vertical="center" wrapText="1"/>
      <protection hidden="1"/>
    </xf>
    <xf numFmtId="0" fontId="6" fillId="0" borderId="15" xfId="0" applyFont="1" applyBorder="1" applyAlignment="1" applyProtection="1">
      <alignment horizontal="center" vertical="center" wrapText="1"/>
      <protection hidden="1"/>
    </xf>
    <xf numFmtId="0" fontId="6" fillId="0" borderId="16" xfId="0" applyFont="1" applyBorder="1" applyAlignment="1" applyProtection="1">
      <alignment horizontal="center" vertical="center" wrapText="1"/>
      <protection hidden="1"/>
    </xf>
    <xf numFmtId="0" fontId="19" fillId="0" borderId="209" xfId="1" applyFont="1" applyBorder="1" applyAlignment="1" applyProtection="1">
      <alignment horizontal="left" vertical="center"/>
      <protection hidden="1"/>
    </xf>
    <xf numFmtId="0" fontId="19" fillId="0" borderId="193" xfId="1" applyFont="1" applyBorder="1" applyAlignment="1" applyProtection="1">
      <alignment horizontal="left" vertical="center"/>
      <protection hidden="1"/>
    </xf>
    <xf numFmtId="0" fontId="19" fillId="0" borderId="60" xfId="1" applyFont="1" applyBorder="1" applyAlignment="1" applyProtection="1">
      <alignment horizontal="left" vertical="center"/>
      <protection hidden="1"/>
    </xf>
    <xf numFmtId="0" fontId="19" fillId="0" borderId="219" xfId="1" applyFont="1" applyBorder="1" applyAlignment="1" applyProtection="1">
      <alignment horizontal="left" vertical="center"/>
      <protection hidden="1"/>
    </xf>
    <xf numFmtId="0" fontId="19" fillId="0" borderId="135" xfId="1" applyFont="1" applyBorder="1" applyAlignment="1" applyProtection="1">
      <alignment horizontal="left" vertical="center"/>
      <protection hidden="1"/>
    </xf>
    <xf numFmtId="0" fontId="19" fillId="0" borderId="136" xfId="1" applyFont="1" applyBorder="1" applyAlignment="1" applyProtection="1">
      <alignment horizontal="left" vertical="center"/>
      <protection hidden="1"/>
    </xf>
    <xf numFmtId="0" fontId="6" fillId="0" borderId="231" xfId="0" applyFont="1" applyBorder="1" applyAlignment="1" applyProtection="1">
      <alignment horizontal="center" vertical="center"/>
      <protection hidden="1"/>
    </xf>
    <xf numFmtId="0" fontId="6" fillId="0" borderId="232" xfId="0" applyFont="1" applyBorder="1" applyAlignment="1" applyProtection="1">
      <alignment horizontal="center" vertical="center"/>
      <protection hidden="1"/>
    </xf>
    <xf numFmtId="0" fontId="19" fillId="0" borderId="5" xfId="0" applyFont="1" applyBorder="1" applyAlignment="1" applyProtection="1">
      <alignment horizontal="left" vertical="center"/>
      <protection hidden="1"/>
    </xf>
    <xf numFmtId="0" fontId="19" fillId="0" borderId="13" xfId="0" applyFont="1" applyBorder="1" applyAlignment="1" applyProtection="1">
      <alignment horizontal="left" vertical="center"/>
      <protection hidden="1"/>
    </xf>
    <xf numFmtId="0" fontId="19" fillId="0" borderId="165" xfId="1" applyFont="1" applyBorder="1" applyAlignment="1" applyProtection="1">
      <alignment horizontal="left" vertical="center"/>
      <protection hidden="1"/>
    </xf>
    <xf numFmtId="0" fontId="19" fillId="0" borderId="8" xfId="1" applyFont="1" applyBorder="1" applyAlignment="1" applyProtection="1">
      <alignment horizontal="left" vertical="center"/>
      <protection hidden="1"/>
    </xf>
    <xf numFmtId="0" fontId="2" fillId="9" borderId="9" xfId="0" applyFont="1" applyFill="1" applyBorder="1" applyAlignment="1">
      <alignment horizontal="center"/>
    </xf>
    <xf numFmtId="0" fontId="2" fillId="9" borderId="10" xfId="0" applyFont="1" applyFill="1" applyBorder="1" applyAlignment="1">
      <alignment horizontal="center"/>
    </xf>
    <xf numFmtId="0" fontId="2" fillId="9" borderId="11" xfId="0" applyFont="1" applyFill="1" applyBorder="1" applyAlignment="1">
      <alignment horizontal="center"/>
    </xf>
    <xf numFmtId="0" fontId="2" fillId="10" borderId="9" xfId="0" applyFont="1" applyFill="1" applyBorder="1" applyAlignment="1">
      <alignment horizontal="center"/>
    </xf>
    <xf numFmtId="0" fontId="2" fillId="10" borderId="10" xfId="0" applyFont="1" applyFill="1" applyBorder="1" applyAlignment="1">
      <alignment horizontal="center"/>
    </xf>
    <xf numFmtId="0" fontId="2" fillId="10" borderId="11" xfId="0" applyFont="1" applyFill="1" applyBorder="1" applyAlignment="1">
      <alignment horizontal="center"/>
    </xf>
    <xf numFmtId="0" fontId="2" fillId="11" borderId="9" xfId="0" applyFont="1" applyFill="1" applyBorder="1" applyAlignment="1">
      <alignment horizontal="center"/>
    </xf>
    <xf numFmtId="0" fontId="2" fillId="11" borderId="10" xfId="0" applyFont="1" applyFill="1" applyBorder="1" applyAlignment="1">
      <alignment horizontal="center"/>
    </xf>
    <xf numFmtId="0" fontId="2" fillId="11" borderId="11" xfId="0" applyFont="1" applyFill="1" applyBorder="1" applyAlignment="1">
      <alignment horizontal="center"/>
    </xf>
    <xf numFmtId="0" fontId="0" fillId="0" borderId="0" xfId="0" applyAlignment="1">
      <alignment horizontal="center"/>
    </xf>
  </cellXfs>
  <cellStyles count="3">
    <cellStyle name="Normal" xfId="0" builtinId="0"/>
    <cellStyle name="Normal 2" xfId="1" xr:uid="{00000000-0005-0000-0000-000001000000}"/>
    <cellStyle name="Normal 3" xfId="2" xr:uid="{00000000-0005-0000-0000-000002000000}"/>
  </cellStyles>
  <dxfs count="415">
    <dxf>
      <fill>
        <patternFill>
          <bgColor theme="5" tint="0.59996337778862885"/>
        </patternFill>
      </fill>
    </dxf>
    <dxf>
      <fill>
        <patternFill>
          <bgColor theme="3" tint="0.59996337778862885"/>
        </patternFill>
      </fill>
    </dxf>
    <dxf>
      <fill>
        <patternFill>
          <bgColor theme="5" tint="0.59996337778862885"/>
        </patternFill>
      </fill>
    </dxf>
    <dxf>
      <fill>
        <patternFill>
          <bgColor theme="3" tint="0.59996337778862885"/>
        </patternFill>
      </fill>
    </dxf>
    <dxf>
      <fill>
        <patternFill>
          <bgColor rgb="FFFF7C80"/>
        </patternFill>
      </fill>
    </dxf>
    <dxf>
      <fill>
        <patternFill>
          <bgColor rgb="FFFF0000"/>
        </patternFill>
      </fill>
    </dxf>
    <dxf>
      <fill>
        <patternFill>
          <bgColor theme="0" tint="-4.9989318521683403E-2"/>
        </patternFill>
      </fill>
    </dxf>
    <dxf>
      <fill>
        <patternFill>
          <bgColor theme="3" tint="0.39994506668294322"/>
        </patternFill>
      </fill>
    </dxf>
    <dxf>
      <fill>
        <patternFill>
          <bgColor theme="0"/>
        </patternFill>
      </fill>
    </dxf>
    <dxf>
      <fill>
        <patternFill>
          <bgColor theme="3" tint="0.39994506668294322"/>
        </patternFill>
      </fill>
    </dxf>
    <dxf>
      <fill>
        <patternFill>
          <bgColor theme="0"/>
        </patternFill>
      </fill>
    </dxf>
    <dxf>
      <fill>
        <patternFill>
          <bgColor theme="3" tint="0.59996337778862885"/>
        </patternFill>
      </fill>
    </dxf>
    <dxf>
      <fill>
        <patternFill>
          <bgColor theme="3" tint="0.59996337778862885"/>
        </patternFill>
      </fill>
    </dxf>
    <dxf>
      <fill>
        <patternFill>
          <bgColor rgb="FFFF0000"/>
        </patternFill>
      </fill>
    </dxf>
    <dxf>
      <fill>
        <patternFill patternType="solid">
          <fgColor auto="1"/>
          <bgColor rgb="FFFF0000"/>
        </patternFill>
      </fill>
    </dxf>
    <dxf>
      <fill>
        <patternFill>
          <bgColor theme="3" tint="0.59996337778862885"/>
        </patternFill>
      </fill>
    </dxf>
    <dxf>
      <fill>
        <patternFill>
          <bgColor theme="3" tint="0.59996337778862885"/>
        </patternFill>
      </fill>
    </dxf>
    <dxf>
      <fill>
        <patternFill>
          <bgColor theme="3" tint="0.59996337778862885"/>
        </patternFill>
      </fill>
    </dxf>
    <dxf>
      <fill>
        <patternFill>
          <bgColor theme="3" tint="0.59996337778862885"/>
        </patternFill>
      </fill>
    </dxf>
    <dxf>
      <fill>
        <patternFill>
          <bgColor theme="3" tint="0.59996337778862885"/>
        </patternFill>
      </fill>
    </dxf>
    <dxf>
      <fill>
        <patternFill>
          <bgColor theme="3" tint="0.59996337778862885"/>
        </patternFill>
      </fill>
    </dxf>
    <dxf>
      <fill>
        <patternFill>
          <bgColor theme="3" tint="0.59996337778862885"/>
        </patternFill>
      </fill>
    </dxf>
    <dxf>
      <fill>
        <patternFill>
          <bgColor theme="3" tint="0.59996337778862885"/>
        </patternFill>
      </fill>
    </dxf>
    <dxf>
      <fill>
        <patternFill>
          <bgColor theme="3" tint="0.59996337778862885"/>
        </patternFill>
      </fill>
    </dxf>
    <dxf>
      <fill>
        <patternFill>
          <bgColor theme="3" tint="0.59996337778862885"/>
        </patternFill>
      </fill>
    </dxf>
    <dxf>
      <fill>
        <patternFill>
          <bgColor theme="3" tint="0.59996337778862885"/>
        </patternFill>
      </fill>
    </dxf>
    <dxf>
      <fill>
        <patternFill>
          <bgColor theme="3" tint="0.59996337778862885"/>
        </patternFill>
      </fill>
    </dxf>
    <dxf>
      <fill>
        <patternFill>
          <bgColor theme="3" tint="0.59996337778862885"/>
        </patternFill>
      </fill>
    </dxf>
    <dxf>
      <fill>
        <patternFill>
          <bgColor theme="3" tint="0.59996337778862885"/>
        </patternFill>
      </fill>
    </dxf>
    <dxf>
      <fill>
        <patternFill>
          <bgColor theme="3" tint="0.59996337778862885"/>
        </patternFill>
      </fill>
    </dxf>
    <dxf>
      <fill>
        <patternFill>
          <bgColor theme="3" tint="0.59996337778862885"/>
        </patternFill>
      </fill>
    </dxf>
    <dxf>
      <fill>
        <patternFill>
          <bgColor theme="3" tint="0.59996337778862885"/>
        </patternFill>
      </fill>
    </dxf>
    <dxf>
      <fill>
        <patternFill>
          <bgColor theme="3" tint="0.59996337778862885"/>
        </patternFill>
      </fill>
    </dxf>
    <dxf>
      <fill>
        <patternFill>
          <bgColor theme="3" tint="0.59996337778862885"/>
        </patternFill>
      </fill>
    </dxf>
    <dxf>
      <fill>
        <patternFill>
          <bgColor theme="3" tint="0.59996337778862885"/>
        </patternFill>
      </fill>
    </dxf>
    <dxf>
      <fill>
        <patternFill>
          <bgColor theme="3" tint="0.59996337778862885"/>
        </patternFill>
      </fill>
    </dxf>
    <dxf>
      <fill>
        <patternFill>
          <bgColor theme="3" tint="0.59996337778862885"/>
        </patternFill>
      </fill>
    </dxf>
    <dxf>
      <fill>
        <patternFill>
          <bgColor theme="3" tint="0.59996337778862885"/>
        </patternFill>
      </fill>
    </dxf>
    <dxf>
      <fill>
        <patternFill>
          <bgColor theme="3" tint="0.59996337778862885"/>
        </patternFill>
      </fill>
    </dxf>
    <dxf>
      <fill>
        <patternFill>
          <bgColor rgb="FFFF0000"/>
        </patternFill>
      </fill>
    </dxf>
    <dxf>
      <fill>
        <patternFill>
          <bgColor theme="0" tint="-4.9989318521683403E-2"/>
        </patternFill>
      </fill>
    </dxf>
    <dxf>
      <fill>
        <patternFill>
          <bgColor theme="3" tint="0.39994506668294322"/>
        </patternFill>
      </fill>
    </dxf>
    <dxf>
      <fill>
        <patternFill>
          <bgColor theme="0"/>
        </patternFill>
      </fill>
    </dxf>
    <dxf>
      <fill>
        <patternFill>
          <bgColor rgb="FFFF7C80"/>
        </patternFill>
      </fill>
    </dxf>
    <dxf>
      <fill>
        <patternFill>
          <bgColor rgb="FFFF0000"/>
        </patternFill>
      </fill>
    </dxf>
    <dxf>
      <fill>
        <patternFill>
          <bgColor theme="0" tint="-4.9989318521683403E-2"/>
        </patternFill>
      </fill>
    </dxf>
    <dxf>
      <fill>
        <patternFill>
          <bgColor theme="3" tint="0.39994506668294322"/>
        </patternFill>
      </fill>
    </dxf>
    <dxf>
      <fill>
        <patternFill>
          <bgColor theme="0"/>
        </patternFill>
      </fill>
    </dxf>
    <dxf>
      <fill>
        <patternFill>
          <bgColor theme="3" tint="0.39994506668294322"/>
        </patternFill>
      </fill>
    </dxf>
    <dxf>
      <fill>
        <patternFill>
          <bgColor theme="0"/>
        </patternFill>
      </fill>
    </dxf>
    <dxf>
      <fill>
        <patternFill>
          <bgColor theme="3" tint="0.59996337778862885"/>
        </patternFill>
      </fill>
    </dxf>
    <dxf>
      <fill>
        <patternFill>
          <bgColor theme="3" tint="0.59996337778862885"/>
        </patternFill>
      </fill>
    </dxf>
    <dxf>
      <fill>
        <patternFill>
          <bgColor rgb="FFFF0000"/>
        </patternFill>
      </fill>
    </dxf>
    <dxf>
      <fill>
        <patternFill patternType="solid">
          <fgColor auto="1"/>
          <bgColor rgb="FFFF0000"/>
        </patternFill>
      </fill>
    </dxf>
    <dxf>
      <fill>
        <patternFill>
          <bgColor theme="3" tint="0.59996337778862885"/>
        </patternFill>
      </fill>
    </dxf>
    <dxf>
      <fill>
        <patternFill>
          <bgColor theme="3" tint="0.59996337778862885"/>
        </patternFill>
      </fill>
    </dxf>
    <dxf>
      <fill>
        <patternFill>
          <bgColor theme="3" tint="0.59996337778862885"/>
        </patternFill>
      </fill>
    </dxf>
    <dxf>
      <fill>
        <patternFill>
          <bgColor theme="3" tint="0.59996337778862885"/>
        </patternFill>
      </fill>
    </dxf>
    <dxf>
      <fill>
        <patternFill>
          <bgColor theme="3" tint="0.59996337778862885"/>
        </patternFill>
      </fill>
    </dxf>
    <dxf>
      <fill>
        <patternFill>
          <bgColor theme="3" tint="0.59996337778862885"/>
        </patternFill>
      </fill>
    </dxf>
    <dxf>
      <fill>
        <patternFill>
          <bgColor theme="3" tint="0.59996337778862885"/>
        </patternFill>
      </fill>
    </dxf>
    <dxf>
      <fill>
        <patternFill>
          <bgColor theme="3" tint="0.59996337778862885"/>
        </patternFill>
      </fill>
    </dxf>
    <dxf>
      <fill>
        <patternFill>
          <bgColor theme="3" tint="0.59996337778862885"/>
        </patternFill>
      </fill>
    </dxf>
    <dxf>
      <fill>
        <patternFill>
          <bgColor theme="3" tint="0.59996337778862885"/>
        </patternFill>
      </fill>
    </dxf>
    <dxf>
      <fill>
        <patternFill>
          <bgColor theme="3" tint="0.59996337778862885"/>
        </patternFill>
      </fill>
    </dxf>
    <dxf>
      <fill>
        <patternFill>
          <bgColor theme="3" tint="0.59996337778862885"/>
        </patternFill>
      </fill>
    </dxf>
    <dxf>
      <fill>
        <patternFill>
          <bgColor theme="3" tint="0.59996337778862885"/>
        </patternFill>
      </fill>
    </dxf>
    <dxf>
      <fill>
        <patternFill>
          <bgColor theme="3" tint="0.59996337778862885"/>
        </patternFill>
      </fill>
    </dxf>
    <dxf>
      <fill>
        <patternFill>
          <bgColor theme="3" tint="0.59996337778862885"/>
        </patternFill>
      </fill>
    </dxf>
    <dxf>
      <fill>
        <patternFill>
          <bgColor theme="3" tint="0.59996337778862885"/>
        </patternFill>
      </fill>
    </dxf>
    <dxf>
      <fill>
        <patternFill>
          <bgColor theme="3" tint="0.59996337778862885"/>
        </patternFill>
      </fill>
    </dxf>
    <dxf>
      <fill>
        <patternFill>
          <bgColor theme="3" tint="0.59996337778862885"/>
        </patternFill>
      </fill>
    </dxf>
    <dxf>
      <fill>
        <patternFill>
          <bgColor theme="3" tint="0.59996337778862885"/>
        </patternFill>
      </fill>
    </dxf>
    <dxf>
      <fill>
        <patternFill>
          <bgColor theme="3" tint="0.59996337778862885"/>
        </patternFill>
      </fill>
    </dxf>
    <dxf>
      <fill>
        <patternFill>
          <bgColor theme="3" tint="0.59996337778862885"/>
        </patternFill>
      </fill>
    </dxf>
    <dxf>
      <fill>
        <patternFill>
          <bgColor theme="3" tint="0.59996337778862885"/>
        </patternFill>
      </fill>
    </dxf>
    <dxf>
      <fill>
        <patternFill>
          <bgColor theme="3" tint="0.59996337778862885"/>
        </patternFill>
      </fill>
    </dxf>
    <dxf>
      <fill>
        <patternFill>
          <bgColor theme="3" tint="0.59996337778862885"/>
        </patternFill>
      </fill>
    </dxf>
    <dxf>
      <fill>
        <patternFill>
          <bgColor rgb="FFFF0000"/>
        </patternFill>
      </fill>
    </dxf>
    <dxf>
      <fill>
        <patternFill>
          <bgColor theme="0" tint="-4.9989318521683403E-2"/>
        </patternFill>
      </fill>
    </dxf>
    <dxf>
      <fill>
        <patternFill>
          <bgColor theme="3" tint="0.39994506668294322"/>
        </patternFill>
      </fill>
    </dxf>
    <dxf>
      <fill>
        <patternFill>
          <bgColor theme="0"/>
        </patternFill>
      </fill>
    </dxf>
    <dxf>
      <fill>
        <patternFill>
          <bgColor rgb="FFFF7C80"/>
        </patternFill>
      </fill>
    </dxf>
    <dxf>
      <fill>
        <patternFill>
          <bgColor rgb="FFFF0000"/>
        </patternFill>
      </fill>
    </dxf>
    <dxf>
      <fill>
        <patternFill>
          <bgColor theme="0" tint="-4.9989318521683403E-2"/>
        </patternFill>
      </fill>
    </dxf>
    <dxf>
      <fill>
        <patternFill>
          <bgColor theme="3" tint="0.39994506668294322"/>
        </patternFill>
      </fill>
    </dxf>
    <dxf>
      <fill>
        <patternFill>
          <bgColor theme="0"/>
        </patternFill>
      </fill>
    </dxf>
    <dxf>
      <fill>
        <patternFill>
          <bgColor theme="3" tint="0.39994506668294322"/>
        </patternFill>
      </fill>
    </dxf>
    <dxf>
      <fill>
        <patternFill>
          <bgColor theme="0"/>
        </patternFill>
      </fill>
    </dxf>
    <dxf>
      <fill>
        <patternFill>
          <bgColor theme="3" tint="0.59996337778862885"/>
        </patternFill>
      </fill>
    </dxf>
    <dxf>
      <fill>
        <patternFill>
          <bgColor theme="3" tint="0.59996337778862885"/>
        </patternFill>
      </fill>
    </dxf>
    <dxf>
      <fill>
        <patternFill>
          <bgColor rgb="FFFF0000"/>
        </patternFill>
      </fill>
    </dxf>
    <dxf>
      <fill>
        <patternFill patternType="solid">
          <fgColor auto="1"/>
          <bgColor rgb="FFFF0000"/>
        </patternFill>
      </fill>
    </dxf>
    <dxf>
      <fill>
        <patternFill>
          <bgColor theme="3" tint="0.59996337778862885"/>
        </patternFill>
      </fill>
    </dxf>
    <dxf>
      <fill>
        <patternFill>
          <bgColor theme="3" tint="0.59996337778862885"/>
        </patternFill>
      </fill>
    </dxf>
    <dxf>
      <fill>
        <patternFill>
          <bgColor theme="3" tint="0.59996337778862885"/>
        </patternFill>
      </fill>
    </dxf>
    <dxf>
      <fill>
        <patternFill>
          <bgColor theme="3" tint="0.59996337778862885"/>
        </patternFill>
      </fill>
    </dxf>
    <dxf>
      <fill>
        <patternFill>
          <bgColor theme="3" tint="0.59996337778862885"/>
        </patternFill>
      </fill>
    </dxf>
    <dxf>
      <fill>
        <patternFill>
          <bgColor theme="3" tint="0.59996337778862885"/>
        </patternFill>
      </fill>
    </dxf>
    <dxf>
      <fill>
        <patternFill>
          <bgColor theme="3" tint="0.59996337778862885"/>
        </patternFill>
      </fill>
    </dxf>
    <dxf>
      <fill>
        <patternFill>
          <bgColor theme="3" tint="0.59996337778862885"/>
        </patternFill>
      </fill>
    </dxf>
    <dxf>
      <fill>
        <patternFill>
          <bgColor theme="3" tint="0.59996337778862885"/>
        </patternFill>
      </fill>
    </dxf>
    <dxf>
      <fill>
        <patternFill>
          <bgColor theme="3" tint="0.59996337778862885"/>
        </patternFill>
      </fill>
    </dxf>
    <dxf>
      <fill>
        <patternFill>
          <bgColor theme="3" tint="0.59996337778862885"/>
        </patternFill>
      </fill>
    </dxf>
    <dxf>
      <fill>
        <patternFill>
          <bgColor theme="3" tint="0.59996337778862885"/>
        </patternFill>
      </fill>
    </dxf>
    <dxf>
      <fill>
        <patternFill>
          <bgColor theme="3" tint="0.59996337778862885"/>
        </patternFill>
      </fill>
    </dxf>
    <dxf>
      <fill>
        <patternFill>
          <bgColor theme="3" tint="0.59996337778862885"/>
        </patternFill>
      </fill>
    </dxf>
    <dxf>
      <fill>
        <patternFill>
          <bgColor theme="3" tint="0.59996337778862885"/>
        </patternFill>
      </fill>
    </dxf>
    <dxf>
      <fill>
        <patternFill>
          <bgColor theme="3" tint="0.59996337778862885"/>
        </patternFill>
      </fill>
    </dxf>
    <dxf>
      <fill>
        <patternFill>
          <bgColor theme="3" tint="0.59996337778862885"/>
        </patternFill>
      </fill>
    </dxf>
    <dxf>
      <fill>
        <patternFill>
          <bgColor theme="3" tint="0.59996337778862885"/>
        </patternFill>
      </fill>
    </dxf>
    <dxf>
      <fill>
        <patternFill>
          <bgColor theme="3" tint="0.59996337778862885"/>
        </patternFill>
      </fill>
    </dxf>
    <dxf>
      <fill>
        <patternFill>
          <bgColor theme="3" tint="0.59996337778862885"/>
        </patternFill>
      </fill>
    </dxf>
    <dxf>
      <fill>
        <patternFill>
          <bgColor theme="3" tint="0.59996337778862885"/>
        </patternFill>
      </fill>
    </dxf>
    <dxf>
      <fill>
        <patternFill>
          <bgColor theme="3" tint="0.59996337778862885"/>
        </patternFill>
      </fill>
    </dxf>
    <dxf>
      <fill>
        <patternFill>
          <bgColor theme="3" tint="0.59996337778862885"/>
        </patternFill>
      </fill>
    </dxf>
    <dxf>
      <fill>
        <patternFill>
          <bgColor theme="3" tint="0.59996337778862885"/>
        </patternFill>
      </fill>
    </dxf>
    <dxf>
      <fill>
        <patternFill>
          <bgColor rgb="FFFF0000"/>
        </patternFill>
      </fill>
    </dxf>
    <dxf>
      <fill>
        <patternFill>
          <bgColor theme="0" tint="-4.9989318521683403E-2"/>
        </patternFill>
      </fill>
    </dxf>
    <dxf>
      <fill>
        <patternFill>
          <bgColor theme="3" tint="0.39994506668294322"/>
        </patternFill>
      </fill>
    </dxf>
    <dxf>
      <fill>
        <patternFill>
          <bgColor theme="0"/>
        </patternFill>
      </fill>
    </dxf>
    <dxf>
      <fill>
        <patternFill>
          <bgColor rgb="FFFF7C80"/>
        </patternFill>
      </fill>
    </dxf>
    <dxf>
      <fill>
        <patternFill>
          <bgColor rgb="FFFF0000"/>
        </patternFill>
      </fill>
    </dxf>
    <dxf>
      <fill>
        <patternFill>
          <bgColor theme="0" tint="-4.9989318521683403E-2"/>
        </patternFill>
      </fill>
    </dxf>
    <dxf>
      <fill>
        <patternFill>
          <bgColor theme="3" tint="0.39994506668294322"/>
        </patternFill>
      </fill>
    </dxf>
    <dxf>
      <fill>
        <patternFill>
          <bgColor theme="0"/>
        </patternFill>
      </fill>
    </dxf>
    <dxf>
      <fill>
        <patternFill>
          <bgColor theme="3" tint="0.39994506668294322"/>
        </patternFill>
      </fill>
    </dxf>
    <dxf>
      <fill>
        <patternFill>
          <bgColor theme="0"/>
        </patternFill>
      </fill>
    </dxf>
    <dxf>
      <fill>
        <patternFill>
          <bgColor theme="3" tint="0.59996337778862885"/>
        </patternFill>
      </fill>
    </dxf>
    <dxf>
      <fill>
        <patternFill>
          <bgColor theme="3" tint="0.59996337778862885"/>
        </patternFill>
      </fill>
    </dxf>
    <dxf>
      <fill>
        <patternFill>
          <bgColor rgb="FFFF0000"/>
        </patternFill>
      </fill>
    </dxf>
    <dxf>
      <fill>
        <patternFill patternType="solid">
          <fgColor auto="1"/>
          <bgColor rgb="FFFF0000"/>
        </patternFill>
      </fill>
    </dxf>
    <dxf>
      <fill>
        <patternFill>
          <bgColor theme="3" tint="0.59996337778862885"/>
        </patternFill>
      </fill>
    </dxf>
    <dxf>
      <fill>
        <patternFill>
          <bgColor theme="3" tint="0.59996337778862885"/>
        </patternFill>
      </fill>
    </dxf>
    <dxf>
      <fill>
        <patternFill>
          <bgColor theme="3" tint="0.59996337778862885"/>
        </patternFill>
      </fill>
    </dxf>
    <dxf>
      <fill>
        <patternFill>
          <bgColor theme="3" tint="0.59996337778862885"/>
        </patternFill>
      </fill>
    </dxf>
    <dxf>
      <fill>
        <patternFill>
          <bgColor theme="3" tint="0.59996337778862885"/>
        </patternFill>
      </fill>
    </dxf>
    <dxf>
      <fill>
        <patternFill>
          <bgColor theme="3" tint="0.59996337778862885"/>
        </patternFill>
      </fill>
    </dxf>
    <dxf>
      <fill>
        <patternFill>
          <bgColor theme="3" tint="0.59996337778862885"/>
        </patternFill>
      </fill>
    </dxf>
    <dxf>
      <fill>
        <patternFill>
          <bgColor theme="3" tint="0.59996337778862885"/>
        </patternFill>
      </fill>
    </dxf>
    <dxf>
      <fill>
        <patternFill>
          <bgColor theme="3" tint="0.59996337778862885"/>
        </patternFill>
      </fill>
    </dxf>
    <dxf>
      <fill>
        <patternFill>
          <bgColor theme="3" tint="0.59996337778862885"/>
        </patternFill>
      </fill>
    </dxf>
    <dxf>
      <fill>
        <patternFill>
          <bgColor theme="3" tint="0.59996337778862885"/>
        </patternFill>
      </fill>
    </dxf>
    <dxf>
      <fill>
        <patternFill>
          <bgColor theme="3" tint="0.59996337778862885"/>
        </patternFill>
      </fill>
    </dxf>
    <dxf>
      <fill>
        <patternFill>
          <bgColor theme="3" tint="0.59996337778862885"/>
        </patternFill>
      </fill>
    </dxf>
    <dxf>
      <fill>
        <patternFill>
          <bgColor theme="3" tint="0.59996337778862885"/>
        </patternFill>
      </fill>
    </dxf>
    <dxf>
      <fill>
        <patternFill>
          <bgColor theme="3" tint="0.59996337778862885"/>
        </patternFill>
      </fill>
    </dxf>
    <dxf>
      <fill>
        <patternFill>
          <bgColor theme="3" tint="0.59996337778862885"/>
        </patternFill>
      </fill>
    </dxf>
    <dxf>
      <fill>
        <patternFill>
          <bgColor theme="3" tint="0.59996337778862885"/>
        </patternFill>
      </fill>
    </dxf>
    <dxf>
      <fill>
        <patternFill>
          <bgColor theme="3" tint="0.59996337778862885"/>
        </patternFill>
      </fill>
    </dxf>
    <dxf>
      <fill>
        <patternFill>
          <bgColor theme="3" tint="0.59996337778862885"/>
        </patternFill>
      </fill>
    </dxf>
    <dxf>
      <fill>
        <patternFill>
          <bgColor theme="3" tint="0.59996337778862885"/>
        </patternFill>
      </fill>
    </dxf>
    <dxf>
      <fill>
        <patternFill>
          <bgColor theme="3" tint="0.59996337778862885"/>
        </patternFill>
      </fill>
    </dxf>
    <dxf>
      <fill>
        <patternFill>
          <bgColor theme="3" tint="0.59996337778862885"/>
        </patternFill>
      </fill>
    </dxf>
    <dxf>
      <fill>
        <patternFill>
          <bgColor theme="3" tint="0.59996337778862885"/>
        </patternFill>
      </fill>
    </dxf>
    <dxf>
      <fill>
        <patternFill>
          <bgColor theme="3" tint="0.59996337778862885"/>
        </patternFill>
      </fill>
    </dxf>
    <dxf>
      <fill>
        <patternFill>
          <bgColor rgb="FFFF0000"/>
        </patternFill>
      </fill>
    </dxf>
    <dxf>
      <fill>
        <patternFill>
          <bgColor theme="0" tint="-4.9989318521683403E-2"/>
        </patternFill>
      </fill>
    </dxf>
    <dxf>
      <fill>
        <patternFill>
          <bgColor theme="3" tint="0.39994506668294322"/>
        </patternFill>
      </fill>
    </dxf>
    <dxf>
      <fill>
        <patternFill>
          <bgColor theme="0"/>
        </patternFill>
      </fill>
    </dxf>
    <dxf>
      <fill>
        <patternFill>
          <bgColor rgb="FFFF7C80"/>
        </patternFill>
      </fill>
    </dxf>
    <dxf>
      <fill>
        <patternFill>
          <bgColor rgb="FFFF0000"/>
        </patternFill>
      </fill>
    </dxf>
    <dxf>
      <fill>
        <patternFill>
          <bgColor theme="0" tint="-4.9989318521683403E-2"/>
        </patternFill>
      </fill>
    </dxf>
    <dxf>
      <fill>
        <patternFill>
          <bgColor theme="3" tint="0.39994506668294322"/>
        </patternFill>
      </fill>
    </dxf>
    <dxf>
      <fill>
        <patternFill>
          <bgColor theme="0"/>
        </patternFill>
      </fill>
    </dxf>
    <dxf>
      <fill>
        <patternFill>
          <bgColor theme="3" tint="0.39994506668294322"/>
        </patternFill>
      </fill>
    </dxf>
    <dxf>
      <fill>
        <patternFill>
          <bgColor theme="0"/>
        </patternFill>
      </fill>
    </dxf>
    <dxf>
      <fill>
        <patternFill>
          <bgColor theme="3" tint="0.59996337778862885"/>
        </patternFill>
      </fill>
    </dxf>
    <dxf>
      <fill>
        <patternFill>
          <bgColor theme="3" tint="0.59996337778862885"/>
        </patternFill>
      </fill>
    </dxf>
    <dxf>
      <fill>
        <patternFill>
          <bgColor rgb="FFFF0000"/>
        </patternFill>
      </fill>
    </dxf>
    <dxf>
      <fill>
        <patternFill patternType="solid">
          <fgColor auto="1"/>
          <bgColor rgb="FFFF0000"/>
        </patternFill>
      </fill>
    </dxf>
    <dxf>
      <fill>
        <patternFill>
          <bgColor theme="3" tint="0.59996337778862885"/>
        </patternFill>
      </fill>
    </dxf>
    <dxf>
      <fill>
        <patternFill>
          <bgColor theme="3" tint="0.59996337778862885"/>
        </patternFill>
      </fill>
    </dxf>
    <dxf>
      <fill>
        <patternFill>
          <bgColor theme="3" tint="0.59996337778862885"/>
        </patternFill>
      </fill>
    </dxf>
    <dxf>
      <fill>
        <patternFill>
          <bgColor theme="3" tint="0.59996337778862885"/>
        </patternFill>
      </fill>
    </dxf>
    <dxf>
      <fill>
        <patternFill>
          <bgColor theme="3" tint="0.59996337778862885"/>
        </patternFill>
      </fill>
    </dxf>
    <dxf>
      <fill>
        <patternFill>
          <bgColor theme="3" tint="0.59996337778862885"/>
        </patternFill>
      </fill>
    </dxf>
    <dxf>
      <fill>
        <patternFill>
          <bgColor theme="3" tint="0.59996337778862885"/>
        </patternFill>
      </fill>
    </dxf>
    <dxf>
      <fill>
        <patternFill>
          <bgColor theme="3" tint="0.59996337778862885"/>
        </patternFill>
      </fill>
    </dxf>
    <dxf>
      <fill>
        <patternFill>
          <bgColor theme="3" tint="0.59996337778862885"/>
        </patternFill>
      </fill>
    </dxf>
    <dxf>
      <fill>
        <patternFill>
          <bgColor theme="3" tint="0.59996337778862885"/>
        </patternFill>
      </fill>
    </dxf>
    <dxf>
      <fill>
        <patternFill>
          <bgColor theme="3" tint="0.59996337778862885"/>
        </patternFill>
      </fill>
    </dxf>
    <dxf>
      <fill>
        <patternFill>
          <bgColor theme="3" tint="0.59996337778862885"/>
        </patternFill>
      </fill>
    </dxf>
    <dxf>
      <fill>
        <patternFill>
          <bgColor theme="3" tint="0.59996337778862885"/>
        </patternFill>
      </fill>
    </dxf>
    <dxf>
      <fill>
        <patternFill>
          <bgColor theme="3" tint="0.59996337778862885"/>
        </patternFill>
      </fill>
    </dxf>
    <dxf>
      <fill>
        <patternFill>
          <bgColor theme="3" tint="0.59996337778862885"/>
        </patternFill>
      </fill>
    </dxf>
    <dxf>
      <fill>
        <patternFill>
          <bgColor theme="3" tint="0.59996337778862885"/>
        </patternFill>
      </fill>
    </dxf>
    <dxf>
      <fill>
        <patternFill>
          <bgColor theme="3" tint="0.59996337778862885"/>
        </patternFill>
      </fill>
    </dxf>
    <dxf>
      <fill>
        <patternFill>
          <bgColor theme="3" tint="0.59996337778862885"/>
        </patternFill>
      </fill>
    </dxf>
    <dxf>
      <fill>
        <patternFill>
          <bgColor theme="3" tint="0.59996337778862885"/>
        </patternFill>
      </fill>
    </dxf>
    <dxf>
      <fill>
        <patternFill>
          <bgColor theme="3" tint="0.59996337778862885"/>
        </patternFill>
      </fill>
    </dxf>
    <dxf>
      <fill>
        <patternFill>
          <bgColor theme="3" tint="0.59996337778862885"/>
        </patternFill>
      </fill>
    </dxf>
    <dxf>
      <fill>
        <patternFill>
          <bgColor theme="3" tint="0.59996337778862885"/>
        </patternFill>
      </fill>
    </dxf>
    <dxf>
      <fill>
        <patternFill>
          <bgColor theme="3" tint="0.59996337778862885"/>
        </patternFill>
      </fill>
    </dxf>
    <dxf>
      <fill>
        <patternFill>
          <bgColor theme="3" tint="0.59996337778862885"/>
        </patternFill>
      </fill>
    </dxf>
    <dxf>
      <fill>
        <patternFill>
          <bgColor rgb="FFFF0000"/>
        </patternFill>
      </fill>
    </dxf>
    <dxf>
      <fill>
        <patternFill>
          <bgColor theme="0" tint="-4.9989318521683403E-2"/>
        </patternFill>
      </fill>
    </dxf>
    <dxf>
      <fill>
        <patternFill>
          <bgColor theme="3" tint="0.39994506668294322"/>
        </patternFill>
      </fill>
    </dxf>
    <dxf>
      <fill>
        <patternFill>
          <bgColor theme="0"/>
        </patternFill>
      </fill>
    </dxf>
    <dxf>
      <fill>
        <patternFill>
          <bgColor rgb="FFFF7C80"/>
        </patternFill>
      </fill>
    </dxf>
    <dxf>
      <fill>
        <patternFill>
          <bgColor rgb="FFFF0000"/>
        </patternFill>
      </fill>
    </dxf>
    <dxf>
      <fill>
        <patternFill>
          <bgColor theme="0" tint="-4.9989318521683403E-2"/>
        </patternFill>
      </fill>
    </dxf>
    <dxf>
      <fill>
        <patternFill>
          <bgColor theme="3" tint="0.39994506668294322"/>
        </patternFill>
      </fill>
    </dxf>
    <dxf>
      <fill>
        <patternFill>
          <bgColor theme="0"/>
        </patternFill>
      </fill>
    </dxf>
    <dxf>
      <fill>
        <patternFill>
          <bgColor theme="3" tint="0.39994506668294322"/>
        </patternFill>
      </fill>
    </dxf>
    <dxf>
      <fill>
        <patternFill>
          <bgColor theme="0"/>
        </patternFill>
      </fill>
    </dxf>
    <dxf>
      <fill>
        <patternFill>
          <bgColor theme="3" tint="0.59996337778862885"/>
        </patternFill>
      </fill>
    </dxf>
    <dxf>
      <fill>
        <patternFill>
          <bgColor theme="3" tint="0.59996337778862885"/>
        </patternFill>
      </fill>
    </dxf>
    <dxf>
      <fill>
        <patternFill>
          <bgColor rgb="FFFF0000"/>
        </patternFill>
      </fill>
    </dxf>
    <dxf>
      <fill>
        <patternFill patternType="solid">
          <fgColor auto="1"/>
          <bgColor rgb="FFFF0000"/>
        </patternFill>
      </fill>
    </dxf>
    <dxf>
      <fill>
        <patternFill>
          <bgColor theme="3" tint="0.59996337778862885"/>
        </patternFill>
      </fill>
    </dxf>
    <dxf>
      <fill>
        <patternFill>
          <bgColor theme="3" tint="0.59996337778862885"/>
        </patternFill>
      </fill>
    </dxf>
    <dxf>
      <fill>
        <patternFill>
          <bgColor theme="3" tint="0.59996337778862885"/>
        </patternFill>
      </fill>
    </dxf>
    <dxf>
      <fill>
        <patternFill>
          <bgColor theme="3" tint="0.59996337778862885"/>
        </patternFill>
      </fill>
    </dxf>
    <dxf>
      <fill>
        <patternFill>
          <bgColor theme="3" tint="0.59996337778862885"/>
        </patternFill>
      </fill>
    </dxf>
    <dxf>
      <fill>
        <patternFill>
          <bgColor theme="3" tint="0.59996337778862885"/>
        </patternFill>
      </fill>
    </dxf>
    <dxf>
      <fill>
        <patternFill>
          <bgColor theme="3" tint="0.59996337778862885"/>
        </patternFill>
      </fill>
    </dxf>
    <dxf>
      <fill>
        <patternFill>
          <bgColor theme="3" tint="0.59996337778862885"/>
        </patternFill>
      </fill>
    </dxf>
    <dxf>
      <fill>
        <patternFill>
          <bgColor theme="3" tint="0.59996337778862885"/>
        </patternFill>
      </fill>
    </dxf>
    <dxf>
      <fill>
        <patternFill>
          <bgColor theme="3" tint="0.59996337778862885"/>
        </patternFill>
      </fill>
    </dxf>
    <dxf>
      <fill>
        <patternFill>
          <bgColor theme="3" tint="0.59996337778862885"/>
        </patternFill>
      </fill>
    </dxf>
    <dxf>
      <fill>
        <patternFill>
          <bgColor theme="3" tint="0.59996337778862885"/>
        </patternFill>
      </fill>
    </dxf>
    <dxf>
      <fill>
        <patternFill>
          <bgColor theme="3" tint="0.59996337778862885"/>
        </patternFill>
      </fill>
    </dxf>
    <dxf>
      <fill>
        <patternFill>
          <bgColor theme="3" tint="0.59996337778862885"/>
        </patternFill>
      </fill>
    </dxf>
    <dxf>
      <fill>
        <patternFill>
          <bgColor theme="3" tint="0.59996337778862885"/>
        </patternFill>
      </fill>
    </dxf>
    <dxf>
      <fill>
        <patternFill>
          <bgColor theme="3" tint="0.59996337778862885"/>
        </patternFill>
      </fill>
    </dxf>
    <dxf>
      <fill>
        <patternFill>
          <bgColor theme="3" tint="0.59996337778862885"/>
        </patternFill>
      </fill>
    </dxf>
    <dxf>
      <fill>
        <patternFill>
          <bgColor theme="3" tint="0.59996337778862885"/>
        </patternFill>
      </fill>
    </dxf>
    <dxf>
      <fill>
        <patternFill>
          <bgColor theme="3" tint="0.59996337778862885"/>
        </patternFill>
      </fill>
    </dxf>
    <dxf>
      <fill>
        <patternFill>
          <bgColor theme="3" tint="0.59996337778862885"/>
        </patternFill>
      </fill>
    </dxf>
    <dxf>
      <fill>
        <patternFill>
          <bgColor theme="3" tint="0.59996337778862885"/>
        </patternFill>
      </fill>
    </dxf>
    <dxf>
      <fill>
        <patternFill>
          <bgColor theme="3" tint="0.59996337778862885"/>
        </patternFill>
      </fill>
    </dxf>
    <dxf>
      <fill>
        <patternFill>
          <bgColor theme="3" tint="0.59996337778862885"/>
        </patternFill>
      </fill>
    </dxf>
    <dxf>
      <fill>
        <patternFill>
          <bgColor theme="3" tint="0.59996337778862885"/>
        </patternFill>
      </fill>
    </dxf>
    <dxf>
      <fill>
        <patternFill>
          <bgColor rgb="FFFF7C80"/>
        </patternFill>
      </fill>
    </dxf>
    <dxf>
      <fill>
        <patternFill>
          <bgColor rgb="FFFF0000"/>
        </patternFill>
      </fill>
    </dxf>
    <dxf>
      <fill>
        <patternFill>
          <bgColor theme="0" tint="-4.9989318521683403E-2"/>
        </patternFill>
      </fill>
    </dxf>
    <dxf>
      <fill>
        <patternFill>
          <bgColor theme="3" tint="0.39994506668294322"/>
        </patternFill>
      </fill>
    </dxf>
    <dxf>
      <fill>
        <patternFill>
          <bgColor theme="0"/>
        </patternFill>
      </fill>
    </dxf>
    <dxf>
      <fill>
        <patternFill>
          <bgColor theme="3" tint="0.39994506668294322"/>
        </patternFill>
      </fill>
    </dxf>
    <dxf>
      <fill>
        <patternFill>
          <bgColor theme="0"/>
        </patternFill>
      </fill>
    </dxf>
    <dxf>
      <fill>
        <patternFill>
          <bgColor theme="3" tint="0.59996337778862885"/>
        </patternFill>
      </fill>
    </dxf>
    <dxf>
      <fill>
        <patternFill>
          <bgColor theme="3" tint="0.59996337778862885"/>
        </patternFill>
      </fill>
    </dxf>
    <dxf>
      <fill>
        <patternFill>
          <bgColor rgb="FFFF0000"/>
        </patternFill>
      </fill>
    </dxf>
    <dxf>
      <fill>
        <patternFill patternType="solid">
          <fgColor auto="1"/>
          <bgColor rgb="FFFF0000"/>
        </patternFill>
      </fill>
    </dxf>
    <dxf>
      <fill>
        <patternFill>
          <bgColor theme="3" tint="0.59996337778862885"/>
        </patternFill>
      </fill>
    </dxf>
    <dxf>
      <fill>
        <patternFill>
          <bgColor theme="3" tint="0.59996337778862885"/>
        </patternFill>
      </fill>
    </dxf>
    <dxf>
      <fill>
        <patternFill>
          <bgColor theme="3" tint="0.59996337778862885"/>
        </patternFill>
      </fill>
    </dxf>
    <dxf>
      <fill>
        <patternFill>
          <bgColor theme="3" tint="0.59996337778862885"/>
        </patternFill>
      </fill>
    </dxf>
    <dxf>
      <fill>
        <patternFill>
          <bgColor theme="3" tint="0.59996337778862885"/>
        </patternFill>
      </fill>
    </dxf>
    <dxf>
      <fill>
        <patternFill>
          <bgColor theme="3" tint="0.59996337778862885"/>
        </patternFill>
      </fill>
    </dxf>
    <dxf>
      <fill>
        <patternFill>
          <bgColor theme="3" tint="0.59996337778862885"/>
        </patternFill>
      </fill>
    </dxf>
    <dxf>
      <fill>
        <patternFill>
          <bgColor theme="3" tint="0.59996337778862885"/>
        </patternFill>
      </fill>
    </dxf>
    <dxf>
      <fill>
        <patternFill>
          <bgColor theme="3" tint="0.59996337778862885"/>
        </patternFill>
      </fill>
    </dxf>
    <dxf>
      <fill>
        <patternFill>
          <bgColor theme="3" tint="0.59996337778862885"/>
        </patternFill>
      </fill>
    </dxf>
    <dxf>
      <fill>
        <patternFill>
          <bgColor theme="3" tint="0.59996337778862885"/>
        </patternFill>
      </fill>
    </dxf>
    <dxf>
      <fill>
        <patternFill>
          <bgColor theme="3" tint="0.59996337778862885"/>
        </patternFill>
      </fill>
    </dxf>
    <dxf>
      <fill>
        <patternFill>
          <bgColor theme="3" tint="0.59996337778862885"/>
        </patternFill>
      </fill>
    </dxf>
    <dxf>
      <fill>
        <patternFill>
          <bgColor theme="3" tint="0.59996337778862885"/>
        </patternFill>
      </fill>
    </dxf>
    <dxf>
      <fill>
        <patternFill>
          <bgColor theme="3" tint="0.59996337778862885"/>
        </patternFill>
      </fill>
    </dxf>
    <dxf>
      <fill>
        <patternFill>
          <bgColor theme="3" tint="0.59996337778862885"/>
        </patternFill>
      </fill>
    </dxf>
    <dxf>
      <fill>
        <patternFill>
          <bgColor theme="3" tint="0.59996337778862885"/>
        </patternFill>
      </fill>
    </dxf>
    <dxf>
      <fill>
        <patternFill>
          <bgColor theme="3" tint="0.59996337778862885"/>
        </patternFill>
      </fill>
    </dxf>
    <dxf>
      <fill>
        <patternFill>
          <bgColor theme="3" tint="0.59996337778862885"/>
        </patternFill>
      </fill>
    </dxf>
    <dxf>
      <fill>
        <patternFill>
          <bgColor theme="3" tint="0.59996337778862885"/>
        </patternFill>
      </fill>
    </dxf>
    <dxf>
      <fill>
        <patternFill>
          <bgColor theme="3" tint="0.59996337778862885"/>
        </patternFill>
      </fill>
    </dxf>
    <dxf>
      <fill>
        <patternFill>
          <bgColor theme="3" tint="0.59996337778862885"/>
        </patternFill>
      </fill>
    </dxf>
    <dxf>
      <fill>
        <patternFill>
          <bgColor theme="3" tint="0.59996337778862885"/>
        </patternFill>
      </fill>
    </dxf>
    <dxf>
      <fill>
        <patternFill>
          <bgColor theme="3" tint="0.59996337778862885"/>
        </patternFill>
      </fill>
    </dxf>
    <dxf>
      <fill>
        <patternFill>
          <bgColor rgb="FFFF7C80"/>
        </patternFill>
      </fill>
    </dxf>
    <dxf>
      <fill>
        <patternFill>
          <bgColor rgb="FFFF0000"/>
        </patternFill>
      </fill>
    </dxf>
    <dxf>
      <fill>
        <patternFill>
          <bgColor theme="0" tint="-4.9989318521683403E-2"/>
        </patternFill>
      </fill>
    </dxf>
    <dxf>
      <fill>
        <patternFill>
          <bgColor theme="3" tint="0.39994506668294322"/>
        </patternFill>
      </fill>
    </dxf>
    <dxf>
      <fill>
        <patternFill>
          <bgColor theme="0"/>
        </patternFill>
      </fill>
    </dxf>
    <dxf>
      <fill>
        <patternFill>
          <bgColor theme="3" tint="0.39994506668294322"/>
        </patternFill>
      </fill>
    </dxf>
    <dxf>
      <fill>
        <patternFill>
          <bgColor theme="0"/>
        </patternFill>
      </fill>
    </dxf>
    <dxf>
      <fill>
        <patternFill>
          <bgColor theme="3" tint="0.59996337778862885"/>
        </patternFill>
      </fill>
    </dxf>
    <dxf>
      <fill>
        <patternFill>
          <bgColor theme="3" tint="0.59996337778862885"/>
        </patternFill>
      </fill>
    </dxf>
    <dxf>
      <fill>
        <patternFill>
          <bgColor rgb="FFFF0000"/>
        </patternFill>
      </fill>
    </dxf>
    <dxf>
      <fill>
        <patternFill patternType="solid">
          <fgColor auto="1"/>
          <bgColor rgb="FFFF0000"/>
        </patternFill>
      </fill>
    </dxf>
    <dxf>
      <fill>
        <patternFill>
          <bgColor theme="3" tint="0.59996337778862885"/>
        </patternFill>
      </fill>
    </dxf>
    <dxf>
      <fill>
        <patternFill>
          <bgColor theme="3" tint="0.59996337778862885"/>
        </patternFill>
      </fill>
    </dxf>
    <dxf>
      <fill>
        <patternFill>
          <bgColor theme="3" tint="0.59996337778862885"/>
        </patternFill>
      </fill>
    </dxf>
    <dxf>
      <fill>
        <patternFill>
          <bgColor theme="3" tint="0.59996337778862885"/>
        </patternFill>
      </fill>
    </dxf>
    <dxf>
      <fill>
        <patternFill>
          <bgColor theme="3" tint="0.59996337778862885"/>
        </patternFill>
      </fill>
    </dxf>
    <dxf>
      <fill>
        <patternFill>
          <bgColor theme="3" tint="0.59996337778862885"/>
        </patternFill>
      </fill>
    </dxf>
    <dxf>
      <fill>
        <patternFill>
          <bgColor theme="3" tint="0.59996337778862885"/>
        </patternFill>
      </fill>
    </dxf>
    <dxf>
      <fill>
        <patternFill>
          <bgColor theme="3" tint="0.59996337778862885"/>
        </patternFill>
      </fill>
    </dxf>
    <dxf>
      <fill>
        <patternFill>
          <bgColor theme="3" tint="0.59996337778862885"/>
        </patternFill>
      </fill>
    </dxf>
    <dxf>
      <fill>
        <patternFill>
          <bgColor theme="3" tint="0.59996337778862885"/>
        </patternFill>
      </fill>
    </dxf>
    <dxf>
      <fill>
        <patternFill>
          <bgColor theme="3" tint="0.59996337778862885"/>
        </patternFill>
      </fill>
    </dxf>
    <dxf>
      <fill>
        <patternFill>
          <bgColor theme="3" tint="0.59996337778862885"/>
        </patternFill>
      </fill>
    </dxf>
    <dxf>
      <fill>
        <patternFill>
          <bgColor theme="3" tint="0.59996337778862885"/>
        </patternFill>
      </fill>
    </dxf>
    <dxf>
      <fill>
        <patternFill>
          <bgColor theme="3" tint="0.59996337778862885"/>
        </patternFill>
      </fill>
    </dxf>
    <dxf>
      <fill>
        <patternFill>
          <bgColor theme="3" tint="0.59996337778862885"/>
        </patternFill>
      </fill>
    </dxf>
    <dxf>
      <fill>
        <patternFill>
          <bgColor theme="3" tint="0.59996337778862885"/>
        </patternFill>
      </fill>
    </dxf>
    <dxf>
      <fill>
        <patternFill>
          <bgColor theme="3" tint="0.59996337778862885"/>
        </patternFill>
      </fill>
    </dxf>
    <dxf>
      <fill>
        <patternFill>
          <bgColor theme="3" tint="0.59996337778862885"/>
        </patternFill>
      </fill>
    </dxf>
    <dxf>
      <fill>
        <patternFill>
          <bgColor theme="3" tint="0.59996337778862885"/>
        </patternFill>
      </fill>
    </dxf>
    <dxf>
      <fill>
        <patternFill>
          <bgColor theme="3" tint="0.59996337778862885"/>
        </patternFill>
      </fill>
    </dxf>
    <dxf>
      <fill>
        <patternFill>
          <bgColor theme="3" tint="0.59996337778862885"/>
        </patternFill>
      </fill>
    </dxf>
    <dxf>
      <fill>
        <patternFill>
          <bgColor theme="3" tint="0.59996337778862885"/>
        </patternFill>
      </fill>
    </dxf>
    <dxf>
      <fill>
        <patternFill>
          <bgColor theme="3" tint="0.59996337778862885"/>
        </patternFill>
      </fill>
    </dxf>
    <dxf>
      <fill>
        <patternFill>
          <bgColor theme="3" tint="0.59996337778862885"/>
        </patternFill>
      </fill>
    </dxf>
    <dxf>
      <fill>
        <patternFill>
          <bgColor rgb="FFFF7C80"/>
        </patternFill>
      </fill>
    </dxf>
    <dxf>
      <fill>
        <patternFill>
          <bgColor rgb="FFFF0000"/>
        </patternFill>
      </fill>
    </dxf>
    <dxf>
      <fill>
        <patternFill>
          <bgColor theme="0" tint="-4.9989318521683403E-2"/>
        </patternFill>
      </fill>
    </dxf>
    <dxf>
      <fill>
        <patternFill>
          <bgColor theme="3" tint="0.39994506668294322"/>
        </patternFill>
      </fill>
    </dxf>
    <dxf>
      <fill>
        <patternFill>
          <bgColor theme="0"/>
        </patternFill>
      </fill>
    </dxf>
    <dxf>
      <fill>
        <patternFill>
          <bgColor theme="3" tint="0.39994506668294322"/>
        </patternFill>
      </fill>
    </dxf>
    <dxf>
      <fill>
        <patternFill>
          <bgColor theme="0"/>
        </patternFill>
      </fill>
    </dxf>
    <dxf>
      <fill>
        <patternFill>
          <bgColor theme="3" tint="0.59996337778862885"/>
        </patternFill>
      </fill>
    </dxf>
    <dxf>
      <fill>
        <patternFill>
          <bgColor theme="3" tint="0.59996337778862885"/>
        </patternFill>
      </fill>
    </dxf>
    <dxf>
      <fill>
        <patternFill>
          <bgColor rgb="FFFF0000"/>
        </patternFill>
      </fill>
    </dxf>
    <dxf>
      <fill>
        <patternFill patternType="solid">
          <fgColor auto="1"/>
          <bgColor rgb="FFFF0000"/>
        </patternFill>
      </fill>
    </dxf>
    <dxf>
      <fill>
        <patternFill>
          <bgColor theme="3" tint="0.59996337778862885"/>
        </patternFill>
      </fill>
    </dxf>
    <dxf>
      <fill>
        <patternFill>
          <bgColor theme="3" tint="0.59996337778862885"/>
        </patternFill>
      </fill>
    </dxf>
    <dxf>
      <fill>
        <patternFill>
          <bgColor theme="3" tint="0.59996337778862885"/>
        </patternFill>
      </fill>
    </dxf>
    <dxf>
      <fill>
        <patternFill>
          <bgColor theme="3" tint="0.59996337778862885"/>
        </patternFill>
      </fill>
    </dxf>
    <dxf>
      <fill>
        <patternFill>
          <bgColor theme="3" tint="0.59996337778862885"/>
        </patternFill>
      </fill>
    </dxf>
    <dxf>
      <fill>
        <patternFill>
          <bgColor theme="3" tint="0.59996337778862885"/>
        </patternFill>
      </fill>
    </dxf>
    <dxf>
      <fill>
        <patternFill>
          <bgColor theme="3" tint="0.59996337778862885"/>
        </patternFill>
      </fill>
    </dxf>
    <dxf>
      <fill>
        <patternFill>
          <bgColor theme="3" tint="0.59996337778862885"/>
        </patternFill>
      </fill>
    </dxf>
    <dxf>
      <fill>
        <patternFill>
          <bgColor theme="3" tint="0.59996337778862885"/>
        </patternFill>
      </fill>
    </dxf>
    <dxf>
      <fill>
        <patternFill>
          <bgColor theme="3" tint="0.59996337778862885"/>
        </patternFill>
      </fill>
    </dxf>
    <dxf>
      <fill>
        <patternFill>
          <bgColor theme="3" tint="0.59996337778862885"/>
        </patternFill>
      </fill>
    </dxf>
    <dxf>
      <fill>
        <patternFill>
          <bgColor theme="3" tint="0.59996337778862885"/>
        </patternFill>
      </fill>
    </dxf>
    <dxf>
      <fill>
        <patternFill>
          <bgColor theme="3" tint="0.59996337778862885"/>
        </patternFill>
      </fill>
    </dxf>
    <dxf>
      <fill>
        <patternFill>
          <bgColor theme="3" tint="0.59996337778862885"/>
        </patternFill>
      </fill>
    </dxf>
    <dxf>
      <fill>
        <patternFill>
          <bgColor theme="3" tint="0.59996337778862885"/>
        </patternFill>
      </fill>
    </dxf>
    <dxf>
      <fill>
        <patternFill>
          <bgColor theme="3" tint="0.59996337778862885"/>
        </patternFill>
      </fill>
    </dxf>
    <dxf>
      <fill>
        <patternFill>
          <bgColor theme="3" tint="0.59996337778862885"/>
        </patternFill>
      </fill>
    </dxf>
    <dxf>
      <fill>
        <patternFill>
          <bgColor theme="3" tint="0.59996337778862885"/>
        </patternFill>
      </fill>
    </dxf>
    <dxf>
      <fill>
        <patternFill>
          <bgColor theme="3" tint="0.59996337778862885"/>
        </patternFill>
      </fill>
    </dxf>
    <dxf>
      <fill>
        <patternFill>
          <bgColor theme="3" tint="0.59996337778862885"/>
        </patternFill>
      </fill>
    </dxf>
    <dxf>
      <fill>
        <patternFill>
          <bgColor theme="3" tint="0.59996337778862885"/>
        </patternFill>
      </fill>
    </dxf>
    <dxf>
      <fill>
        <patternFill>
          <bgColor theme="3" tint="0.59996337778862885"/>
        </patternFill>
      </fill>
    </dxf>
    <dxf>
      <fill>
        <patternFill>
          <bgColor theme="3" tint="0.59996337778862885"/>
        </patternFill>
      </fill>
    </dxf>
    <dxf>
      <fill>
        <patternFill>
          <bgColor theme="3" tint="0.59996337778862885"/>
        </patternFill>
      </fill>
    </dxf>
    <dxf>
      <fill>
        <patternFill>
          <bgColor rgb="FFFF7C80"/>
        </patternFill>
      </fill>
    </dxf>
    <dxf>
      <fill>
        <patternFill>
          <bgColor rgb="FFFF0000"/>
        </patternFill>
      </fill>
    </dxf>
    <dxf>
      <fill>
        <patternFill>
          <bgColor theme="0" tint="-4.9989318521683403E-2"/>
        </patternFill>
      </fill>
    </dxf>
    <dxf>
      <fill>
        <patternFill>
          <bgColor theme="3" tint="0.39994506668294322"/>
        </patternFill>
      </fill>
    </dxf>
    <dxf>
      <fill>
        <patternFill>
          <bgColor theme="0"/>
        </patternFill>
      </fill>
    </dxf>
    <dxf>
      <fill>
        <patternFill>
          <bgColor theme="3" tint="0.39994506668294322"/>
        </patternFill>
      </fill>
    </dxf>
    <dxf>
      <fill>
        <patternFill>
          <bgColor theme="0"/>
        </patternFill>
      </fill>
    </dxf>
    <dxf>
      <fill>
        <patternFill>
          <bgColor theme="3" tint="0.59996337778862885"/>
        </patternFill>
      </fill>
    </dxf>
    <dxf>
      <fill>
        <patternFill>
          <bgColor theme="3" tint="0.59996337778862885"/>
        </patternFill>
      </fill>
    </dxf>
    <dxf>
      <fill>
        <patternFill>
          <bgColor rgb="FFFF0000"/>
        </patternFill>
      </fill>
    </dxf>
    <dxf>
      <fill>
        <patternFill patternType="solid">
          <fgColor auto="1"/>
          <bgColor rgb="FFFF0000"/>
        </patternFill>
      </fill>
    </dxf>
    <dxf>
      <fill>
        <patternFill>
          <bgColor theme="3" tint="0.59996337778862885"/>
        </patternFill>
      </fill>
    </dxf>
    <dxf>
      <fill>
        <patternFill>
          <bgColor theme="3" tint="0.59996337778862885"/>
        </patternFill>
      </fill>
    </dxf>
    <dxf>
      <fill>
        <patternFill>
          <bgColor theme="3" tint="0.59996337778862885"/>
        </patternFill>
      </fill>
    </dxf>
    <dxf>
      <fill>
        <patternFill>
          <bgColor theme="3" tint="0.59996337778862885"/>
        </patternFill>
      </fill>
    </dxf>
    <dxf>
      <fill>
        <patternFill>
          <bgColor theme="3" tint="0.59996337778862885"/>
        </patternFill>
      </fill>
    </dxf>
    <dxf>
      <fill>
        <patternFill>
          <bgColor theme="3" tint="0.59996337778862885"/>
        </patternFill>
      </fill>
    </dxf>
    <dxf>
      <fill>
        <patternFill>
          <bgColor theme="3" tint="0.59996337778862885"/>
        </patternFill>
      </fill>
    </dxf>
    <dxf>
      <fill>
        <patternFill>
          <bgColor theme="3" tint="0.59996337778862885"/>
        </patternFill>
      </fill>
    </dxf>
    <dxf>
      <fill>
        <patternFill>
          <bgColor theme="3" tint="0.59996337778862885"/>
        </patternFill>
      </fill>
    </dxf>
    <dxf>
      <fill>
        <patternFill>
          <bgColor theme="3" tint="0.59996337778862885"/>
        </patternFill>
      </fill>
    </dxf>
    <dxf>
      <fill>
        <patternFill>
          <bgColor theme="3" tint="0.59996337778862885"/>
        </patternFill>
      </fill>
    </dxf>
    <dxf>
      <fill>
        <patternFill>
          <bgColor theme="3" tint="0.59996337778862885"/>
        </patternFill>
      </fill>
    </dxf>
    <dxf>
      <fill>
        <patternFill>
          <bgColor theme="3" tint="0.59996337778862885"/>
        </patternFill>
      </fill>
    </dxf>
    <dxf>
      <fill>
        <patternFill>
          <bgColor theme="3" tint="0.59996337778862885"/>
        </patternFill>
      </fill>
    </dxf>
    <dxf>
      <fill>
        <patternFill>
          <bgColor theme="3" tint="0.59996337778862885"/>
        </patternFill>
      </fill>
    </dxf>
    <dxf>
      <fill>
        <patternFill>
          <bgColor theme="3" tint="0.59996337778862885"/>
        </patternFill>
      </fill>
    </dxf>
    <dxf>
      <fill>
        <patternFill>
          <bgColor theme="3" tint="0.59996337778862885"/>
        </patternFill>
      </fill>
    </dxf>
    <dxf>
      <fill>
        <patternFill>
          <bgColor theme="3" tint="0.59996337778862885"/>
        </patternFill>
      </fill>
    </dxf>
    <dxf>
      <fill>
        <patternFill>
          <bgColor theme="3" tint="0.59996337778862885"/>
        </patternFill>
      </fill>
    </dxf>
    <dxf>
      <fill>
        <patternFill>
          <bgColor theme="3" tint="0.59996337778862885"/>
        </patternFill>
      </fill>
    </dxf>
    <dxf>
      <fill>
        <patternFill>
          <bgColor theme="3" tint="0.59996337778862885"/>
        </patternFill>
      </fill>
    </dxf>
    <dxf>
      <fill>
        <patternFill>
          <bgColor theme="3" tint="0.59996337778862885"/>
        </patternFill>
      </fill>
    </dxf>
    <dxf>
      <fill>
        <patternFill>
          <bgColor theme="3" tint="0.59996337778862885"/>
        </patternFill>
      </fill>
    </dxf>
    <dxf>
      <fill>
        <patternFill>
          <bgColor theme="3" tint="0.59996337778862885"/>
        </patternFill>
      </fill>
    </dxf>
    <dxf>
      <fill>
        <patternFill>
          <bgColor rgb="FFFF7C80"/>
        </patternFill>
      </fill>
    </dxf>
    <dxf>
      <fill>
        <patternFill>
          <bgColor rgb="FFFF0000"/>
        </patternFill>
      </fill>
    </dxf>
    <dxf>
      <fill>
        <patternFill>
          <bgColor theme="0" tint="-4.9989318521683403E-2"/>
        </patternFill>
      </fill>
    </dxf>
    <dxf>
      <fill>
        <patternFill>
          <bgColor theme="3" tint="0.39994506668294322"/>
        </patternFill>
      </fill>
    </dxf>
    <dxf>
      <fill>
        <patternFill>
          <bgColor theme="0"/>
        </patternFill>
      </fill>
    </dxf>
    <dxf>
      <fill>
        <patternFill>
          <bgColor theme="3" tint="0.39994506668294322"/>
        </patternFill>
      </fill>
    </dxf>
    <dxf>
      <fill>
        <patternFill>
          <bgColor theme="0"/>
        </patternFill>
      </fill>
    </dxf>
    <dxf>
      <fill>
        <patternFill>
          <bgColor theme="3" tint="0.59996337778862885"/>
        </patternFill>
      </fill>
    </dxf>
    <dxf>
      <fill>
        <patternFill>
          <bgColor theme="3" tint="0.59996337778862885"/>
        </patternFill>
      </fill>
    </dxf>
    <dxf>
      <fill>
        <patternFill>
          <bgColor rgb="FFFF0000"/>
        </patternFill>
      </fill>
    </dxf>
    <dxf>
      <fill>
        <patternFill patternType="solid">
          <fgColor auto="1"/>
          <bgColor rgb="FFFF0000"/>
        </patternFill>
      </fill>
    </dxf>
    <dxf>
      <fill>
        <patternFill>
          <bgColor theme="3" tint="0.59996337778862885"/>
        </patternFill>
      </fill>
    </dxf>
    <dxf>
      <fill>
        <patternFill>
          <bgColor theme="3" tint="0.59996337778862885"/>
        </patternFill>
      </fill>
    </dxf>
    <dxf>
      <fill>
        <patternFill>
          <bgColor theme="3" tint="0.59996337778862885"/>
        </patternFill>
      </fill>
    </dxf>
    <dxf>
      <fill>
        <patternFill>
          <bgColor theme="3" tint="0.59996337778862885"/>
        </patternFill>
      </fill>
    </dxf>
    <dxf>
      <fill>
        <patternFill>
          <bgColor theme="3" tint="0.59996337778862885"/>
        </patternFill>
      </fill>
    </dxf>
    <dxf>
      <fill>
        <patternFill>
          <bgColor theme="3" tint="0.59996337778862885"/>
        </patternFill>
      </fill>
    </dxf>
    <dxf>
      <fill>
        <patternFill>
          <bgColor theme="3" tint="0.59996337778862885"/>
        </patternFill>
      </fill>
    </dxf>
    <dxf>
      <fill>
        <patternFill>
          <bgColor theme="3" tint="0.59996337778862885"/>
        </patternFill>
      </fill>
    </dxf>
    <dxf>
      <fill>
        <patternFill>
          <bgColor theme="3" tint="0.59996337778862885"/>
        </patternFill>
      </fill>
    </dxf>
    <dxf>
      <fill>
        <patternFill>
          <bgColor theme="3" tint="0.59996337778862885"/>
        </patternFill>
      </fill>
    </dxf>
    <dxf>
      <fill>
        <patternFill>
          <bgColor theme="3" tint="0.59996337778862885"/>
        </patternFill>
      </fill>
    </dxf>
    <dxf>
      <fill>
        <patternFill>
          <bgColor theme="3" tint="0.59996337778862885"/>
        </patternFill>
      </fill>
    </dxf>
    <dxf>
      <fill>
        <patternFill>
          <bgColor theme="3" tint="0.59996337778862885"/>
        </patternFill>
      </fill>
    </dxf>
    <dxf>
      <fill>
        <patternFill>
          <bgColor theme="3" tint="0.59996337778862885"/>
        </patternFill>
      </fill>
    </dxf>
    <dxf>
      <fill>
        <patternFill>
          <bgColor theme="3" tint="0.59996337778862885"/>
        </patternFill>
      </fill>
    </dxf>
    <dxf>
      <fill>
        <patternFill>
          <bgColor theme="3" tint="0.59996337778862885"/>
        </patternFill>
      </fill>
    </dxf>
    <dxf>
      <fill>
        <patternFill>
          <bgColor theme="3" tint="0.59996337778862885"/>
        </patternFill>
      </fill>
    </dxf>
    <dxf>
      <fill>
        <patternFill>
          <bgColor theme="3" tint="0.59996337778862885"/>
        </patternFill>
      </fill>
    </dxf>
    <dxf>
      <fill>
        <patternFill>
          <bgColor theme="3" tint="0.59996337778862885"/>
        </patternFill>
      </fill>
    </dxf>
    <dxf>
      <fill>
        <patternFill>
          <bgColor theme="3" tint="0.59996337778862885"/>
        </patternFill>
      </fill>
    </dxf>
    <dxf>
      <fill>
        <patternFill>
          <bgColor theme="3" tint="0.59996337778862885"/>
        </patternFill>
      </fill>
    </dxf>
    <dxf>
      <fill>
        <patternFill>
          <bgColor theme="3" tint="0.59996337778862885"/>
        </patternFill>
      </fill>
    </dxf>
    <dxf>
      <fill>
        <patternFill>
          <bgColor theme="3" tint="0.59996337778862885"/>
        </patternFill>
      </fill>
    </dxf>
    <dxf>
      <fill>
        <patternFill>
          <bgColor theme="3" tint="0.59996337778862885"/>
        </patternFill>
      </fill>
    </dxf>
    <dxf>
      <fill>
        <patternFill>
          <bgColor theme="3" tint="0.59996337778862885"/>
        </patternFill>
      </fill>
    </dxf>
    <dxf>
      <fill>
        <patternFill>
          <bgColor theme="5" tint="0.39994506668294322"/>
        </patternFill>
      </fill>
    </dxf>
    <dxf>
      <fill>
        <patternFill>
          <bgColor theme="5" tint="0.39994506668294322"/>
        </patternFill>
      </fill>
    </dxf>
    <dxf>
      <fill>
        <patternFill>
          <bgColor theme="3" tint="0.59996337778862885"/>
        </patternFill>
      </fill>
    </dxf>
    <dxf>
      <fill>
        <patternFill>
          <bgColor theme="3" tint="0.59996337778862885"/>
        </patternFill>
      </fill>
    </dxf>
    <dxf>
      <fill>
        <patternFill>
          <bgColor theme="3" tint="0.59996337778862885"/>
        </patternFill>
      </fill>
    </dxf>
  </dxfs>
  <tableStyles count="0" defaultTableStyle="TableStyleMedium9" defaultPivotStyle="PivotStyleLight16"/>
  <colors>
    <mruColors>
      <color rgb="FFFF7C8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1" Type="http://schemas.openxmlformats.org/officeDocument/2006/relationships/image" Target="../media/image1.png"/></Relationships>
</file>

<file path=xl/drawings/_rels/drawing7.xml.rels><?xml version="1.0" encoding="UTF-8" standalone="yes"?>
<Relationships xmlns="http://schemas.openxmlformats.org/package/2006/relationships"><Relationship Id="rId1" Type="http://schemas.openxmlformats.org/officeDocument/2006/relationships/image" Target="../media/image1.png"/></Relationships>
</file>

<file path=xl/drawings/_rels/drawing8.xml.rels><?xml version="1.0" encoding="UTF-8" standalone="yes"?>
<Relationships xmlns="http://schemas.openxmlformats.org/package/2006/relationships"><Relationship Id="rId1" Type="http://schemas.openxmlformats.org/officeDocument/2006/relationships/image" Target="../media/image1.png"/></Relationships>
</file>

<file path=xl/drawings/_rels/drawing9.xml.rels><?xml version="1.0" encoding="UTF-8" standalone="yes"?>
<Relationships xmlns="http://schemas.openxmlformats.org/package/2006/relationships"><Relationship Id="rId1" Type="http://schemas.openxmlformats.org/officeDocument/2006/relationships/image" Target="../media/image1.png"/></Relationships>
</file>

<file path=xl/drawings/_rels/drawing10.xml.rels><?xml version="1.0" encoding="UTF-8" standalone="yes"?>
<Relationships xmlns="http://schemas.openxmlformats.org/package/2006/relationships"><Relationship Id="rId1" Type="http://schemas.openxmlformats.org/officeDocument/2006/relationships/image" Target="../media/image1.png"/></Relationships>
</file>

<file path=xl/drawings/_rels/drawing1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2</xdr:col>
      <xdr:colOff>571500</xdr:colOff>
      <xdr:row>52</xdr:row>
      <xdr:rowOff>71437</xdr:rowOff>
    </xdr:from>
    <xdr:to>
      <xdr:col>2</xdr:col>
      <xdr:colOff>790561</xdr:colOff>
      <xdr:row>52</xdr:row>
      <xdr:rowOff>202407</xdr:rowOff>
    </xdr:to>
    <xdr:sp macro="" textlink="">
      <xdr:nvSpPr>
        <xdr:cNvPr id="2" name="Right Arrow 1">
          <a:extLst>
            <a:ext uri="{FF2B5EF4-FFF2-40B4-BE49-F238E27FC236}">
              <a16:creationId xmlns:a16="http://schemas.microsoft.com/office/drawing/2014/main" id="{00000000-0008-0000-0200-000002000000}"/>
            </a:ext>
          </a:extLst>
        </xdr:cNvPr>
        <xdr:cNvSpPr/>
      </xdr:nvSpPr>
      <xdr:spPr>
        <a:xfrm>
          <a:off x="2981325" y="8824912"/>
          <a:ext cx="219061" cy="13097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fil-PH" sz="1100"/>
        </a:p>
      </xdr:txBody>
    </xdr:sp>
    <xdr:clientData/>
  </xdr:twoCellAnchor>
  <xdr:twoCellAnchor editAs="oneCell">
    <xdr:from>
      <xdr:col>1</xdr:col>
      <xdr:colOff>202396</xdr:colOff>
      <xdr:row>52</xdr:row>
      <xdr:rowOff>59530</xdr:rowOff>
    </xdr:from>
    <xdr:to>
      <xdr:col>1</xdr:col>
      <xdr:colOff>392906</xdr:colOff>
      <xdr:row>52</xdr:row>
      <xdr:rowOff>190499</xdr:rowOff>
    </xdr:to>
    <xdr:sp macro="" textlink="">
      <xdr:nvSpPr>
        <xdr:cNvPr id="3" name="Left Arrow 2">
          <a:extLst>
            <a:ext uri="{FF2B5EF4-FFF2-40B4-BE49-F238E27FC236}">
              <a16:creationId xmlns:a16="http://schemas.microsoft.com/office/drawing/2014/main" id="{00000000-0008-0000-0200-000003000000}"/>
            </a:ext>
          </a:extLst>
        </xdr:cNvPr>
        <xdr:cNvSpPr/>
      </xdr:nvSpPr>
      <xdr:spPr>
        <a:xfrm>
          <a:off x="478621" y="8813005"/>
          <a:ext cx="190510" cy="130969"/>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fil-PH" sz="1100"/>
        </a:p>
      </xdr:txBody>
    </xdr:sp>
    <xdr:clientData/>
  </xdr:twoCellAnchor>
  <xdr:oneCellAnchor>
    <xdr:from>
      <xdr:col>0</xdr:col>
      <xdr:colOff>47623</xdr:colOff>
      <xdr:row>0</xdr:row>
      <xdr:rowOff>23812</xdr:rowOff>
    </xdr:from>
    <xdr:ext cx="1547815" cy="1542740"/>
    <xdr:pic>
      <xdr:nvPicPr>
        <xdr:cNvPr id="4" name="Picture 3" descr="deped seal.png">
          <a:extLst>
            <a:ext uri="{FF2B5EF4-FFF2-40B4-BE49-F238E27FC236}">
              <a16:creationId xmlns:a16="http://schemas.microsoft.com/office/drawing/2014/main" id="{00000000-0008-0000-0200-000004000000}"/>
            </a:ext>
          </a:extLst>
        </xdr:cNvPr>
        <xdr:cNvPicPr>
          <a:picLocks noChangeAspect="1"/>
        </xdr:cNvPicPr>
      </xdr:nvPicPr>
      <xdr:blipFill>
        <a:blip xmlns:r="http://schemas.openxmlformats.org/officeDocument/2006/relationships" r:embed="rId1" cstate="print"/>
        <a:srcRect l="5389" t="5090" r="3293" b="3892"/>
        <a:stretch>
          <a:fillRect/>
        </a:stretch>
      </xdr:blipFill>
      <xdr:spPr>
        <a:xfrm>
          <a:off x="47623" y="23812"/>
          <a:ext cx="1547815" cy="1542740"/>
        </a:xfrm>
        <a:prstGeom prst="rect">
          <a:avLst/>
        </a:prstGeom>
      </xdr:spPr>
    </xdr:pic>
    <xdr:clientData/>
  </xdr:oneCellAnchor>
  <xdr:twoCellAnchor>
    <xdr:from>
      <xdr:col>2</xdr:col>
      <xdr:colOff>559531</xdr:colOff>
      <xdr:row>93</xdr:row>
      <xdr:rowOff>71436</xdr:rowOff>
    </xdr:from>
    <xdr:to>
      <xdr:col>2</xdr:col>
      <xdr:colOff>778592</xdr:colOff>
      <xdr:row>93</xdr:row>
      <xdr:rowOff>202406</xdr:rowOff>
    </xdr:to>
    <xdr:sp macro="" textlink="">
      <xdr:nvSpPr>
        <xdr:cNvPr id="5" name="Right Arrow 4">
          <a:extLst>
            <a:ext uri="{FF2B5EF4-FFF2-40B4-BE49-F238E27FC236}">
              <a16:creationId xmlns:a16="http://schemas.microsoft.com/office/drawing/2014/main" id="{00000000-0008-0000-0200-000005000000}"/>
            </a:ext>
          </a:extLst>
        </xdr:cNvPr>
        <xdr:cNvSpPr/>
      </xdr:nvSpPr>
      <xdr:spPr>
        <a:xfrm>
          <a:off x="2969356" y="16006761"/>
          <a:ext cx="219061" cy="13097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fil-PH" sz="1100"/>
        </a:p>
      </xdr:txBody>
    </xdr:sp>
    <xdr:clientData/>
  </xdr:twoCellAnchor>
  <xdr:twoCellAnchor editAs="oneCell">
    <xdr:from>
      <xdr:col>1</xdr:col>
      <xdr:colOff>128583</xdr:colOff>
      <xdr:row>93</xdr:row>
      <xdr:rowOff>68999</xdr:rowOff>
    </xdr:from>
    <xdr:to>
      <xdr:col>1</xdr:col>
      <xdr:colOff>319093</xdr:colOff>
      <xdr:row>93</xdr:row>
      <xdr:rowOff>199968</xdr:rowOff>
    </xdr:to>
    <xdr:sp macro="" textlink="">
      <xdr:nvSpPr>
        <xdr:cNvPr id="6" name="Left Arrow 5">
          <a:extLst>
            <a:ext uri="{FF2B5EF4-FFF2-40B4-BE49-F238E27FC236}">
              <a16:creationId xmlns:a16="http://schemas.microsoft.com/office/drawing/2014/main" id="{00000000-0008-0000-0200-000006000000}"/>
            </a:ext>
          </a:extLst>
        </xdr:cNvPr>
        <xdr:cNvSpPr/>
      </xdr:nvSpPr>
      <xdr:spPr>
        <a:xfrm>
          <a:off x="404808" y="16004324"/>
          <a:ext cx="190510" cy="130969"/>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fil-PH" sz="11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2</xdr:col>
      <xdr:colOff>571500</xdr:colOff>
      <xdr:row>52</xdr:row>
      <xdr:rowOff>71437</xdr:rowOff>
    </xdr:from>
    <xdr:to>
      <xdr:col>2</xdr:col>
      <xdr:colOff>790561</xdr:colOff>
      <xdr:row>52</xdr:row>
      <xdr:rowOff>202407</xdr:rowOff>
    </xdr:to>
    <xdr:sp macro="" textlink="">
      <xdr:nvSpPr>
        <xdr:cNvPr id="2" name="Right Arrow 1">
          <a:extLst>
            <a:ext uri="{FF2B5EF4-FFF2-40B4-BE49-F238E27FC236}">
              <a16:creationId xmlns:a16="http://schemas.microsoft.com/office/drawing/2014/main" id="{00000000-0008-0000-0300-000002000000}"/>
            </a:ext>
          </a:extLst>
        </xdr:cNvPr>
        <xdr:cNvSpPr/>
      </xdr:nvSpPr>
      <xdr:spPr>
        <a:xfrm>
          <a:off x="2981325" y="14073187"/>
          <a:ext cx="219061" cy="13097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fil-PH" sz="1100"/>
        </a:p>
      </xdr:txBody>
    </xdr:sp>
    <xdr:clientData/>
  </xdr:twoCellAnchor>
  <xdr:twoCellAnchor editAs="oneCell">
    <xdr:from>
      <xdr:col>1</xdr:col>
      <xdr:colOff>202396</xdr:colOff>
      <xdr:row>52</xdr:row>
      <xdr:rowOff>59530</xdr:rowOff>
    </xdr:from>
    <xdr:to>
      <xdr:col>1</xdr:col>
      <xdr:colOff>392906</xdr:colOff>
      <xdr:row>52</xdr:row>
      <xdr:rowOff>190499</xdr:rowOff>
    </xdr:to>
    <xdr:sp macro="" textlink="">
      <xdr:nvSpPr>
        <xdr:cNvPr id="3" name="Left Arrow 2">
          <a:extLst>
            <a:ext uri="{FF2B5EF4-FFF2-40B4-BE49-F238E27FC236}">
              <a16:creationId xmlns:a16="http://schemas.microsoft.com/office/drawing/2014/main" id="{00000000-0008-0000-0300-000003000000}"/>
            </a:ext>
          </a:extLst>
        </xdr:cNvPr>
        <xdr:cNvSpPr/>
      </xdr:nvSpPr>
      <xdr:spPr>
        <a:xfrm>
          <a:off x="478621" y="14061280"/>
          <a:ext cx="190510" cy="130969"/>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fil-PH" sz="1100"/>
        </a:p>
      </xdr:txBody>
    </xdr:sp>
    <xdr:clientData/>
  </xdr:twoCellAnchor>
  <xdr:oneCellAnchor>
    <xdr:from>
      <xdr:col>0</xdr:col>
      <xdr:colOff>47623</xdr:colOff>
      <xdr:row>0</xdr:row>
      <xdr:rowOff>23812</xdr:rowOff>
    </xdr:from>
    <xdr:ext cx="1547815" cy="1542740"/>
    <xdr:pic>
      <xdr:nvPicPr>
        <xdr:cNvPr id="4" name="Picture 3" descr="deped seal.png">
          <a:extLst>
            <a:ext uri="{FF2B5EF4-FFF2-40B4-BE49-F238E27FC236}">
              <a16:creationId xmlns:a16="http://schemas.microsoft.com/office/drawing/2014/main" id="{00000000-0008-0000-0300-000004000000}"/>
            </a:ext>
          </a:extLst>
        </xdr:cNvPr>
        <xdr:cNvPicPr>
          <a:picLocks noChangeAspect="1"/>
        </xdr:cNvPicPr>
      </xdr:nvPicPr>
      <xdr:blipFill>
        <a:blip xmlns:r="http://schemas.openxmlformats.org/officeDocument/2006/relationships" r:embed="rId1" cstate="print"/>
        <a:srcRect l="5389" t="5090" r="3293" b="3892"/>
        <a:stretch>
          <a:fillRect/>
        </a:stretch>
      </xdr:blipFill>
      <xdr:spPr>
        <a:xfrm>
          <a:off x="47623" y="23812"/>
          <a:ext cx="1547815" cy="1542740"/>
        </a:xfrm>
        <a:prstGeom prst="rect">
          <a:avLst/>
        </a:prstGeom>
      </xdr:spPr>
    </xdr:pic>
    <xdr:clientData/>
  </xdr:oneCellAnchor>
  <xdr:twoCellAnchor>
    <xdr:from>
      <xdr:col>2</xdr:col>
      <xdr:colOff>559531</xdr:colOff>
      <xdr:row>93</xdr:row>
      <xdr:rowOff>71436</xdr:rowOff>
    </xdr:from>
    <xdr:to>
      <xdr:col>2</xdr:col>
      <xdr:colOff>778592</xdr:colOff>
      <xdr:row>93</xdr:row>
      <xdr:rowOff>202406</xdr:rowOff>
    </xdr:to>
    <xdr:sp macro="" textlink="">
      <xdr:nvSpPr>
        <xdr:cNvPr id="5" name="Right Arrow 4">
          <a:extLst>
            <a:ext uri="{FF2B5EF4-FFF2-40B4-BE49-F238E27FC236}">
              <a16:creationId xmlns:a16="http://schemas.microsoft.com/office/drawing/2014/main" id="{00000000-0008-0000-0300-000005000000}"/>
            </a:ext>
          </a:extLst>
        </xdr:cNvPr>
        <xdr:cNvSpPr/>
      </xdr:nvSpPr>
      <xdr:spPr>
        <a:xfrm>
          <a:off x="2969356" y="25398411"/>
          <a:ext cx="219061" cy="13097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fil-PH" sz="1100"/>
        </a:p>
      </xdr:txBody>
    </xdr:sp>
    <xdr:clientData/>
  </xdr:twoCellAnchor>
  <xdr:twoCellAnchor editAs="oneCell">
    <xdr:from>
      <xdr:col>1</xdr:col>
      <xdr:colOff>128583</xdr:colOff>
      <xdr:row>93</xdr:row>
      <xdr:rowOff>68999</xdr:rowOff>
    </xdr:from>
    <xdr:to>
      <xdr:col>1</xdr:col>
      <xdr:colOff>319093</xdr:colOff>
      <xdr:row>93</xdr:row>
      <xdr:rowOff>199968</xdr:rowOff>
    </xdr:to>
    <xdr:sp macro="" textlink="">
      <xdr:nvSpPr>
        <xdr:cNvPr id="6" name="Left Arrow 5">
          <a:extLst>
            <a:ext uri="{FF2B5EF4-FFF2-40B4-BE49-F238E27FC236}">
              <a16:creationId xmlns:a16="http://schemas.microsoft.com/office/drawing/2014/main" id="{00000000-0008-0000-0300-000006000000}"/>
            </a:ext>
          </a:extLst>
        </xdr:cNvPr>
        <xdr:cNvSpPr/>
      </xdr:nvSpPr>
      <xdr:spPr>
        <a:xfrm>
          <a:off x="404808" y="25395974"/>
          <a:ext cx="190510" cy="130969"/>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fil-PH"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2</xdr:col>
      <xdr:colOff>571500</xdr:colOff>
      <xdr:row>52</xdr:row>
      <xdr:rowOff>71437</xdr:rowOff>
    </xdr:from>
    <xdr:to>
      <xdr:col>2</xdr:col>
      <xdr:colOff>790561</xdr:colOff>
      <xdr:row>52</xdr:row>
      <xdr:rowOff>202407</xdr:rowOff>
    </xdr:to>
    <xdr:sp macro="" textlink="">
      <xdr:nvSpPr>
        <xdr:cNvPr id="2" name="Right Arrow 1">
          <a:extLst>
            <a:ext uri="{FF2B5EF4-FFF2-40B4-BE49-F238E27FC236}">
              <a16:creationId xmlns:a16="http://schemas.microsoft.com/office/drawing/2014/main" id="{00000000-0008-0000-0400-000002000000}"/>
            </a:ext>
          </a:extLst>
        </xdr:cNvPr>
        <xdr:cNvSpPr/>
      </xdr:nvSpPr>
      <xdr:spPr>
        <a:xfrm>
          <a:off x="2981325" y="14073187"/>
          <a:ext cx="219061" cy="13097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fil-PH" sz="1100"/>
        </a:p>
      </xdr:txBody>
    </xdr:sp>
    <xdr:clientData/>
  </xdr:twoCellAnchor>
  <xdr:twoCellAnchor editAs="oneCell">
    <xdr:from>
      <xdr:col>1</xdr:col>
      <xdr:colOff>202396</xdr:colOff>
      <xdr:row>52</xdr:row>
      <xdr:rowOff>59530</xdr:rowOff>
    </xdr:from>
    <xdr:to>
      <xdr:col>1</xdr:col>
      <xdr:colOff>392906</xdr:colOff>
      <xdr:row>52</xdr:row>
      <xdr:rowOff>190499</xdr:rowOff>
    </xdr:to>
    <xdr:sp macro="" textlink="">
      <xdr:nvSpPr>
        <xdr:cNvPr id="3" name="Left Arrow 2">
          <a:extLst>
            <a:ext uri="{FF2B5EF4-FFF2-40B4-BE49-F238E27FC236}">
              <a16:creationId xmlns:a16="http://schemas.microsoft.com/office/drawing/2014/main" id="{00000000-0008-0000-0400-000003000000}"/>
            </a:ext>
          </a:extLst>
        </xdr:cNvPr>
        <xdr:cNvSpPr/>
      </xdr:nvSpPr>
      <xdr:spPr>
        <a:xfrm>
          <a:off x="478621" y="14061280"/>
          <a:ext cx="190510" cy="130969"/>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fil-PH" sz="1100"/>
        </a:p>
      </xdr:txBody>
    </xdr:sp>
    <xdr:clientData/>
  </xdr:twoCellAnchor>
  <xdr:oneCellAnchor>
    <xdr:from>
      <xdr:col>0</xdr:col>
      <xdr:colOff>47623</xdr:colOff>
      <xdr:row>0</xdr:row>
      <xdr:rowOff>23812</xdr:rowOff>
    </xdr:from>
    <xdr:ext cx="1547815" cy="1542740"/>
    <xdr:pic>
      <xdr:nvPicPr>
        <xdr:cNvPr id="4" name="Picture 3" descr="deped seal.png">
          <a:extLst>
            <a:ext uri="{FF2B5EF4-FFF2-40B4-BE49-F238E27FC236}">
              <a16:creationId xmlns:a16="http://schemas.microsoft.com/office/drawing/2014/main" id="{00000000-0008-0000-0400-000004000000}"/>
            </a:ext>
          </a:extLst>
        </xdr:cNvPr>
        <xdr:cNvPicPr>
          <a:picLocks noChangeAspect="1"/>
        </xdr:cNvPicPr>
      </xdr:nvPicPr>
      <xdr:blipFill>
        <a:blip xmlns:r="http://schemas.openxmlformats.org/officeDocument/2006/relationships" r:embed="rId1" cstate="print"/>
        <a:srcRect l="5389" t="5090" r="3293" b="3892"/>
        <a:stretch>
          <a:fillRect/>
        </a:stretch>
      </xdr:blipFill>
      <xdr:spPr>
        <a:xfrm>
          <a:off x="47623" y="23812"/>
          <a:ext cx="1547815" cy="1542740"/>
        </a:xfrm>
        <a:prstGeom prst="rect">
          <a:avLst/>
        </a:prstGeom>
      </xdr:spPr>
    </xdr:pic>
    <xdr:clientData/>
  </xdr:oneCellAnchor>
  <xdr:twoCellAnchor>
    <xdr:from>
      <xdr:col>2</xdr:col>
      <xdr:colOff>559531</xdr:colOff>
      <xdr:row>93</xdr:row>
      <xdr:rowOff>71436</xdr:rowOff>
    </xdr:from>
    <xdr:to>
      <xdr:col>2</xdr:col>
      <xdr:colOff>778592</xdr:colOff>
      <xdr:row>93</xdr:row>
      <xdr:rowOff>202406</xdr:rowOff>
    </xdr:to>
    <xdr:sp macro="" textlink="">
      <xdr:nvSpPr>
        <xdr:cNvPr id="5" name="Right Arrow 4">
          <a:extLst>
            <a:ext uri="{FF2B5EF4-FFF2-40B4-BE49-F238E27FC236}">
              <a16:creationId xmlns:a16="http://schemas.microsoft.com/office/drawing/2014/main" id="{00000000-0008-0000-0400-000005000000}"/>
            </a:ext>
          </a:extLst>
        </xdr:cNvPr>
        <xdr:cNvSpPr/>
      </xdr:nvSpPr>
      <xdr:spPr>
        <a:xfrm>
          <a:off x="2969356" y="25398411"/>
          <a:ext cx="219061" cy="13097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fil-PH" sz="1100"/>
        </a:p>
      </xdr:txBody>
    </xdr:sp>
    <xdr:clientData/>
  </xdr:twoCellAnchor>
  <xdr:twoCellAnchor editAs="oneCell">
    <xdr:from>
      <xdr:col>1</xdr:col>
      <xdr:colOff>128583</xdr:colOff>
      <xdr:row>93</xdr:row>
      <xdr:rowOff>68999</xdr:rowOff>
    </xdr:from>
    <xdr:to>
      <xdr:col>1</xdr:col>
      <xdr:colOff>319093</xdr:colOff>
      <xdr:row>93</xdr:row>
      <xdr:rowOff>199968</xdr:rowOff>
    </xdr:to>
    <xdr:sp macro="" textlink="">
      <xdr:nvSpPr>
        <xdr:cNvPr id="6" name="Left Arrow 5">
          <a:extLst>
            <a:ext uri="{FF2B5EF4-FFF2-40B4-BE49-F238E27FC236}">
              <a16:creationId xmlns:a16="http://schemas.microsoft.com/office/drawing/2014/main" id="{00000000-0008-0000-0400-000006000000}"/>
            </a:ext>
          </a:extLst>
        </xdr:cNvPr>
        <xdr:cNvSpPr/>
      </xdr:nvSpPr>
      <xdr:spPr>
        <a:xfrm>
          <a:off x="404808" y="25395974"/>
          <a:ext cx="190510" cy="130969"/>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fil-PH" sz="11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2</xdr:col>
      <xdr:colOff>571500</xdr:colOff>
      <xdr:row>52</xdr:row>
      <xdr:rowOff>71437</xdr:rowOff>
    </xdr:from>
    <xdr:to>
      <xdr:col>2</xdr:col>
      <xdr:colOff>790561</xdr:colOff>
      <xdr:row>52</xdr:row>
      <xdr:rowOff>202407</xdr:rowOff>
    </xdr:to>
    <xdr:sp macro="" textlink="">
      <xdr:nvSpPr>
        <xdr:cNvPr id="2" name="Right Arrow 1">
          <a:extLst>
            <a:ext uri="{FF2B5EF4-FFF2-40B4-BE49-F238E27FC236}">
              <a16:creationId xmlns:a16="http://schemas.microsoft.com/office/drawing/2014/main" id="{00000000-0008-0000-0500-000002000000}"/>
            </a:ext>
          </a:extLst>
        </xdr:cNvPr>
        <xdr:cNvSpPr/>
      </xdr:nvSpPr>
      <xdr:spPr>
        <a:xfrm>
          <a:off x="2981325" y="14073187"/>
          <a:ext cx="219061" cy="13097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fil-PH" sz="1100"/>
        </a:p>
      </xdr:txBody>
    </xdr:sp>
    <xdr:clientData/>
  </xdr:twoCellAnchor>
  <xdr:twoCellAnchor editAs="oneCell">
    <xdr:from>
      <xdr:col>1</xdr:col>
      <xdr:colOff>202396</xdr:colOff>
      <xdr:row>52</xdr:row>
      <xdr:rowOff>59530</xdr:rowOff>
    </xdr:from>
    <xdr:to>
      <xdr:col>1</xdr:col>
      <xdr:colOff>392906</xdr:colOff>
      <xdr:row>52</xdr:row>
      <xdr:rowOff>190499</xdr:rowOff>
    </xdr:to>
    <xdr:sp macro="" textlink="">
      <xdr:nvSpPr>
        <xdr:cNvPr id="3" name="Left Arrow 2">
          <a:extLst>
            <a:ext uri="{FF2B5EF4-FFF2-40B4-BE49-F238E27FC236}">
              <a16:creationId xmlns:a16="http://schemas.microsoft.com/office/drawing/2014/main" id="{00000000-0008-0000-0500-000003000000}"/>
            </a:ext>
          </a:extLst>
        </xdr:cNvPr>
        <xdr:cNvSpPr/>
      </xdr:nvSpPr>
      <xdr:spPr>
        <a:xfrm>
          <a:off x="478621" y="14061280"/>
          <a:ext cx="190510" cy="130969"/>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fil-PH" sz="1100"/>
        </a:p>
      </xdr:txBody>
    </xdr:sp>
    <xdr:clientData/>
  </xdr:twoCellAnchor>
  <xdr:oneCellAnchor>
    <xdr:from>
      <xdr:col>0</xdr:col>
      <xdr:colOff>47623</xdr:colOff>
      <xdr:row>0</xdr:row>
      <xdr:rowOff>23812</xdr:rowOff>
    </xdr:from>
    <xdr:ext cx="1547815" cy="1542740"/>
    <xdr:pic>
      <xdr:nvPicPr>
        <xdr:cNvPr id="4" name="Picture 3" descr="deped seal.png">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1" cstate="print"/>
        <a:srcRect l="5389" t="5090" r="3293" b="3892"/>
        <a:stretch>
          <a:fillRect/>
        </a:stretch>
      </xdr:blipFill>
      <xdr:spPr>
        <a:xfrm>
          <a:off x="47623" y="23812"/>
          <a:ext cx="1547815" cy="1542740"/>
        </a:xfrm>
        <a:prstGeom prst="rect">
          <a:avLst/>
        </a:prstGeom>
      </xdr:spPr>
    </xdr:pic>
    <xdr:clientData/>
  </xdr:oneCellAnchor>
  <xdr:twoCellAnchor>
    <xdr:from>
      <xdr:col>2</xdr:col>
      <xdr:colOff>559531</xdr:colOff>
      <xdr:row>93</xdr:row>
      <xdr:rowOff>71436</xdr:rowOff>
    </xdr:from>
    <xdr:to>
      <xdr:col>2</xdr:col>
      <xdr:colOff>778592</xdr:colOff>
      <xdr:row>93</xdr:row>
      <xdr:rowOff>202406</xdr:rowOff>
    </xdr:to>
    <xdr:sp macro="" textlink="">
      <xdr:nvSpPr>
        <xdr:cNvPr id="5" name="Right Arrow 4">
          <a:extLst>
            <a:ext uri="{FF2B5EF4-FFF2-40B4-BE49-F238E27FC236}">
              <a16:creationId xmlns:a16="http://schemas.microsoft.com/office/drawing/2014/main" id="{00000000-0008-0000-0500-000005000000}"/>
            </a:ext>
          </a:extLst>
        </xdr:cNvPr>
        <xdr:cNvSpPr/>
      </xdr:nvSpPr>
      <xdr:spPr>
        <a:xfrm>
          <a:off x="2969356" y="25398411"/>
          <a:ext cx="219061" cy="13097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fil-PH" sz="1100"/>
        </a:p>
      </xdr:txBody>
    </xdr:sp>
    <xdr:clientData/>
  </xdr:twoCellAnchor>
  <xdr:twoCellAnchor editAs="oneCell">
    <xdr:from>
      <xdr:col>1</xdr:col>
      <xdr:colOff>128583</xdr:colOff>
      <xdr:row>93</xdr:row>
      <xdr:rowOff>68999</xdr:rowOff>
    </xdr:from>
    <xdr:to>
      <xdr:col>1</xdr:col>
      <xdr:colOff>319093</xdr:colOff>
      <xdr:row>93</xdr:row>
      <xdr:rowOff>199968</xdr:rowOff>
    </xdr:to>
    <xdr:sp macro="" textlink="">
      <xdr:nvSpPr>
        <xdr:cNvPr id="6" name="Left Arrow 5">
          <a:extLst>
            <a:ext uri="{FF2B5EF4-FFF2-40B4-BE49-F238E27FC236}">
              <a16:creationId xmlns:a16="http://schemas.microsoft.com/office/drawing/2014/main" id="{00000000-0008-0000-0500-000006000000}"/>
            </a:ext>
          </a:extLst>
        </xdr:cNvPr>
        <xdr:cNvSpPr/>
      </xdr:nvSpPr>
      <xdr:spPr>
        <a:xfrm>
          <a:off x="404808" y="25395974"/>
          <a:ext cx="190510" cy="130969"/>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fil-PH" sz="11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2</xdr:col>
      <xdr:colOff>571500</xdr:colOff>
      <xdr:row>52</xdr:row>
      <xdr:rowOff>71437</xdr:rowOff>
    </xdr:from>
    <xdr:to>
      <xdr:col>2</xdr:col>
      <xdr:colOff>790561</xdr:colOff>
      <xdr:row>52</xdr:row>
      <xdr:rowOff>202407</xdr:rowOff>
    </xdr:to>
    <xdr:sp macro="" textlink="">
      <xdr:nvSpPr>
        <xdr:cNvPr id="2" name="Right Arrow 1">
          <a:extLst>
            <a:ext uri="{FF2B5EF4-FFF2-40B4-BE49-F238E27FC236}">
              <a16:creationId xmlns:a16="http://schemas.microsoft.com/office/drawing/2014/main" id="{00000000-0008-0000-0600-000002000000}"/>
            </a:ext>
          </a:extLst>
        </xdr:cNvPr>
        <xdr:cNvSpPr/>
      </xdr:nvSpPr>
      <xdr:spPr>
        <a:xfrm>
          <a:off x="2981325" y="14073187"/>
          <a:ext cx="219061" cy="13097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fil-PH" sz="1100"/>
        </a:p>
      </xdr:txBody>
    </xdr:sp>
    <xdr:clientData/>
  </xdr:twoCellAnchor>
  <xdr:twoCellAnchor editAs="oneCell">
    <xdr:from>
      <xdr:col>1</xdr:col>
      <xdr:colOff>202396</xdr:colOff>
      <xdr:row>52</xdr:row>
      <xdr:rowOff>59530</xdr:rowOff>
    </xdr:from>
    <xdr:to>
      <xdr:col>1</xdr:col>
      <xdr:colOff>392906</xdr:colOff>
      <xdr:row>52</xdr:row>
      <xdr:rowOff>190499</xdr:rowOff>
    </xdr:to>
    <xdr:sp macro="" textlink="">
      <xdr:nvSpPr>
        <xdr:cNvPr id="3" name="Left Arrow 2">
          <a:extLst>
            <a:ext uri="{FF2B5EF4-FFF2-40B4-BE49-F238E27FC236}">
              <a16:creationId xmlns:a16="http://schemas.microsoft.com/office/drawing/2014/main" id="{00000000-0008-0000-0600-000003000000}"/>
            </a:ext>
          </a:extLst>
        </xdr:cNvPr>
        <xdr:cNvSpPr/>
      </xdr:nvSpPr>
      <xdr:spPr>
        <a:xfrm>
          <a:off x="478621" y="14061280"/>
          <a:ext cx="190510" cy="130969"/>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fil-PH" sz="1100"/>
        </a:p>
      </xdr:txBody>
    </xdr:sp>
    <xdr:clientData/>
  </xdr:twoCellAnchor>
  <xdr:oneCellAnchor>
    <xdr:from>
      <xdr:col>0</xdr:col>
      <xdr:colOff>47623</xdr:colOff>
      <xdr:row>0</xdr:row>
      <xdr:rowOff>23812</xdr:rowOff>
    </xdr:from>
    <xdr:ext cx="1547815" cy="1542740"/>
    <xdr:pic>
      <xdr:nvPicPr>
        <xdr:cNvPr id="4" name="Picture 3" descr="deped seal.png">
          <a:extLst>
            <a:ext uri="{FF2B5EF4-FFF2-40B4-BE49-F238E27FC236}">
              <a16:creationId xmlns:a16="http://schemas.microsoft.com/office/drawing/2014/main" id="{00000000-0008-0000-0600-000004000000}"/>
            </a:ext>
          </a:extLst>
        </xdr:cNvPr>
        <xdr:cNvPicPr>
          <a:picLocks noChangeAspect="1"/>
        </xdr:cNvPicPr>
      </xdr:nvPicPr>
      <xdr:blipFill>
        <a:blip xmlns:r="http://schemas.openxmlformats.org/officeDocument/2006/relationships" r:embed="rId1" cstate="print"/>
        <a:srcRect l="5389" t="5090" r="3293" b="3892"/>
        <a:stretch>
          <a:fillRect/>
        </a:stretch>
      </xdr:blipFill>
      <xdr:spPr>
        <a:xfrm>
          <a:off x="47623" y="23812"/>
          <a:ext cx="1547815" cy="1542740"/>
        </a:xfrm>
        <a:prstGeom prst="rect">
          <a:avLst/>
        </a:prstGeom>
      </xdr:spPr>
    </xdr:pic>
    <xdr:clientData/>
  </xdr:oneCellAnchor>
  <xdr:twoCellAnchor>
    <xdr:from>
      <xdr:col>2</xdr:col>
      <xdr:colOff>559531</xdr:colOff>
      <xdr:row>93</xdr:row>
      <xdr:rowOff>71436</xdr:rowOff>
    </xdr:from>
    <xdr:to>
      <xdr:col>2</xdr:col>
      <xdr:colOff>778592</xdr:colOff>
      <xdr:row>93</xdr:row>
      <xdr:rowOff>202406</xdr:rowOff>
    </xdr:to>
    <xdr:sp macro="" textlink="">
      <xdr:nvSpPr>
        <xdr:cNvPr id="5" name="Right Arrow 4">
          <a:extLst>
            <a:ext uri="{FF2B5EF4-FFF2-40B4-BE49-F238E27FC236}">
              <a16:creationId xmlns:a16="http://schemas.microsoft.com/office/drawing/2014/main" id="{00000000-0008-0000-0600-000005000000}"/>
            </a:ext>
          </a:extLst>
        </xdr:cNvPr>
        <xdr:cNvSpPr/>
      </xdr:nvSpPr>
      <xdr:spPr>
        <a:xfrm>
          <a:off x="2969356" y="25398411"/>
          <a:ext cx="219061" cy="13097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fil-PH" sz="1100"/>
        </a:p>
      </xdr:txBody>
    </xdr:sp>
    <xdr:clientData/>
  </xdr:twoCellAnchor>
  <xdr:twoCellAnchor editAs="oneCell">
    <xdr:from>
      <xdr:col>1</xdr:col>
      <xdr:colOff>128583</xdr:colOff>
      <xdr:row>93</xdr:row>
      <xdr:rowOff>68999</xdr:rowOff>
    </xdr:from>
    <xdr:to>
      <xdr:col>1</xdr:col>
      <xdr:colOff>319093</xdr:colOff>
      <xdr:row>93</xdr:row>
      <xdr:rowOff>199968</xdr:rowOff>
    </xdr:to>
    <xdr:sp macro="" textlink="">
      <xdr:nvSpPr>
        <xdr:cNvPr id="6" name="Left Arrow 5">
          <a:extLst>
            <a:ext uri="{FF2B5EF4-FFF2-40B4-BE49-F238E27FC236}">
              <a16:creationId xmlns:a16="http://schemas.microsoft.com/office/drawing/2014/main" id="{00000000-0008-0000-0600-000006000000}"/>
            </a:ext>
          </a:extLst>
        </xdr:cNvPr>
        <xdr:cNvSpPr/>
      </xdr:nvSpPr>
      <xdr:spPr>
        <a:xfrm>
          <a:off x="404808" y="25395974"/>
          <a:ext cx="190510" cy="130969"/>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fil-PH"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2</xdr:col>
      <xdr:colOff>571500</xdr:colOff>
      <xdr:row>52</xdr:row>
      <xdr:rowOff>71437</xdr:rowOff>
    </xdr:from>
    <xdr:to>
      <xdr:col>2</xdr:col>
      <xdr:colOff>790561</xdr:colOff>
      <xdr:row>52</xdr:row>
      <xdr:rowOff>202407</xdr:rowOff>
    </xdr:to>
    <xdr:sp macro="" textlink="">
      <xdr:nvSpPr>
        <xdr:cNvPr id="2" name="Right Arrow 1">
          <a:extLst>
            <a:ext uri="{FF2B5EF4-FFF2-40B4-BE49-F238E27FC236}">
              <a16:creationId xmlns:a16="http://schemas.microsoft.com/office/drawing/2014/main" id="{00000000-0008-0000-0700-000002000000}"/>
            </a:ext>
          </a:extLst>
        </xdr:cNvPr>
        <xdr:cNvSpPr/>
      </xdr:nvSpPr>
      <xdr:spPr>
        <a:xfrm>
          <a:off x="2981325" y="14073187"/>
          <a:ext cx="219061" cy="13097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fil-PH" sz="1100"/>
        </a:p>
      </xdr:txBody>
    </xdr:sp>
    <xdr:clientData/>
  </xdr:twoCellAnchor>
  <xdr:twoCellAnchor editAs="oneCell">
    <xdr:from>
      <xdr:col>1</xdr:col>
      <xdr:colOff>202396</xdr:colOff>
      <xdr:row>52</xdr:row>
      <xdr:rowOff>59530</xdr:rowOff>
    </xdr:from>
    <xdr:to>
      <xdr:col>1</xdr:col>
      <xdr:colOff>392906</xdr:colOff>
      <xdr:row>52</xdr:row>
      <xdr:rowOff>190499</xdr:rowOff>
    </xdr:to>
    <xdr:sp macro="" textlink="">
      <xdr:nvSpPr>
        <xdr:cNvPr id="3" name="Left Arrow 2">
          <a:extLst>
            <a:ext uri="{FF2B5EF4-FFF2-40B4-BE49-F238E27FC236}">
              <a16:creationId xmlns:a16="http://schemas.microsoft.com/office/drawing/2014/main" id="{00000000-0008-0000-0700-000003000000}"/>
            </a:ext>
          </a:extLst>
        </xdr:cNvPr>
        <xdr:cNvSpPr/>
      </xdr:nvSpPr>
      <xdr:spPr>
        <a:xfrm>
          <a:off x="478621" y="14061280"/>
          <a:ext cx="190510" cy="130969"/>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fil-PH" sz="1100"/>
        </a:p>
      </xdr:txBody>
    </xdr:sp>
    <xdr:clientData/>
  </xdr:twoCellAnchor>
  <xdr:oneCellAnchor>
    <xdr:from>
      <xdr:col>0</xdr:col>
      <xdr:colOff>47623</xdr:colOff>
      <xdr:row>0</xdr:row>
      <xdr:rowOff>23812</xdr:rowOff>
    </xdr:from>
    <xdr:ext cx="1547815" cy="1542740"/>
    <xdr:pic>
      <xdr:nvPicPr>
        <xdr:cNvPr id="4" name="Picture 3" descr="deped seal.png">
          <a:extLst>
            <a:ext uri="{FF2B5EF4-FFF2-40B4-BE49-F238E27FC236}">
              <a16:creationId xmlns:a16="http://schemas.microsoft.com/office/drawing/2014/main" id="{00000000-0008-0000-0700-000004000000}"/>
            </a:ext>
          </a:extLst>
        </xdr:cNvPr>
        <xdr:cNvPicPr>
          <a:picLocks noChangeAspect="1"/>
        </xdr:cNvPicPr>
      </xdr:nvPicPr>
      <xdr:blipFill>
        <a:blip xmlns:r="http://schemas.openxmlformats.org/officeDocument/2006/relationships" r:embed="rId1" cstate="print"/>
        <a:srcRect l="5389" t="5090" r="3293" b="3892"/>
        <a:stretch>
          <a:fillRect/>
        </a:stretch>
      </xdr:blipFill>
      <xdr:spPr>
        <a:xfrm>
          <a:off x="47623" y="23812"/>
          <a:ext cx="1547815" cy="1542740"/>
        </a:xfrm>
        <a:prstGeom prst="rect">
          <a:avLst/>
        </a:prstGeom>
      </xdr:spPr>
    </xdr:pic>
    <xdr:clientData/>
  </xdr:oneCellAnchor>
  <xdr:twoCellAnchor>
    <xdr:from>
      <xdr:col>2</xdr:col>
      <xdr:colOff>559531</xdr:colOff>
      <xdr:row>93</xdr:row>
      <xdr:rowOff>71436</xdr:rowOff>
    </xdr:from>
    <xdr:to>
      <xdr:col>2</xdr:col>
      <xdr:colOff>778592</xdr:colOff>
      <xdr:row>93</xdr:row>
      <xdr:rowOff>202406</xdr:rowOff>
    </xdr:to>
    <xdr:sp macro="" textlink="">
      <xdr:nvSpPr>
        <xdr:cNvPr id="5" name="Right Arrow 4">
          <a:extLst>
            <a:ext uri="{FF2B5EF4-FFF2-40B4-BE49-F238E27FC236}">
              <a16:creationId xmlns:a16="http://schemas.microsoft.com/office/drawing/2014/main" id="{00000000-0008-0000-0700-000005000000}"/>
            </a:ext>
          </a:extLst>
        </xdr:cNvPr>
        <xdr:cNvSpPr/>
      </xdr:nvSpPr>
      <xdr:spPr>
        <a:xfrm>
          <a:off x="2969356" y="25398411"/>
          <a:ext cx="219061" cy="13097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fil-PH" sz="1100"/>
        </a:p>
      </xdr:txBody>
    </xdr:sp>
    <xdr:clientData/>
  </xdr:twoCellAnchor>
  <xdr:twoCellAnchor editAs="oneCell">
    <xdr:from>
      <xdr:col>1</xdr:col>
      <xdr:colOff>128583</xdr:colOff>
      <xdr:row>93</xdr:row>
      <xdr:rowOff>68999</xdr:rowOff>
    </xdr:from>
    <xdr:to>
      <xdr:col>1</xdr:col>
      <xdr:colOff>319093</xdr:colOff>
      <xdr:row>93</xdr:row>
      <xdr:rowOff>199968</xdr:rowOff>
    </xdr:to>
    <xdr:sp macro="" textlink="">
      <xdr:nvSpPr>
        <xdr:cNvPr id="6" name="Left Arrow 5">
          <a:extLst>
            <a:ext uri="{FF2B5EF4-FFF2-40B4-BE49-F238E27FC236}">
              <a16:creationId xmlns:a16="http://schemas.microsoft.com/office/drawing/2014/main" id="{00000000-0008-0000-0700-000006000000}"/>
            </a:ext>
          </a:extLst>
        </xdr:cNvPr>
        <xdr:cNvSpPr/>
      </xdr:nvSpPr>
      <xdr:spPr>
        <a:xfrm>
          <a:off x="404808" y="25395974"/>
          <a:ext cx="190510" cy="130969"/>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fil-PH" sz="1100"/>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2</xdr:col>
      <xdr:colOff>571500</xdr:colOff>
      <xdr:row>52</xdr:row>
      <xdr:rowOff>71437</xdr:rowOff>
    </xdr:from>
    <xdr:to>
      <xdr:col>2</xdr:col>
      <xdr:colOff>790561</xdr:colOff>
      <xdr:row>52</xdr:row>
      <xdr:rowOff>202407</xdr:rowOff>
    </xdr:to>
    <xdr:sp macro="" textlink="">
      <xdr:nvSpPr>
        <xdr:cNvPr id="2" name="Right Arrow 1">
          <a:extLst>
            <a:ext uri="{FF2B5EF4-FFF2-40B4-BE49-F238E27FC236}">
              <a16:creationId xmlns:a16="http://schemas.microsoft.com/office/drawing/2014/main" id="{00000000-0008-0000-0800-000002000000}"/>
            </a:ext>
          </a:extLst>
        </xdr:cNvPr>
        <xdr:cNvSpPr/>
      </xdr:nvSpPr>
      <xdr:spPr>
        <a:xfrm>
          <a:off x="2981325" y="14073187"/>
          <a:ext cx="219061" cy="13097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fil-PH" sz="1100"/>
        </a:p>
      </xdr:txBody>
    </xdr:sp>
    <xdr:clientData/>
  </xdr:twoCellAnchor>
  <xdr:twoCellAnchor editAs="oneCell">
    <xdr:from>
      <xdr:col>1</xdr:col>
      <xdr:colOff>202396</xdr:colOff>
      <xdr:row>52</xdr:row>
      <xdr:rowOff>59530</xdr:rowOff>
    </xdr:from>
    <xdr:to>
      <xdr:col>1</xdr:col>
      <xdr:colOff>392906</xdr:colOff>
      <xdr:row>52</xdr:row>
      <xdr:rowOff>190499</xdr:rowOff>
    </xdr:to>
    <xdr:sp macro="" textlink="">
      <xdr:nvSpPr>
        <xdr:cNvPr id="3" name="Left Arrow 2">
          <a:extLst>
            <a:ext uri="{FF2B5EF4-FFF2-40B4-BE49-F238E27FC236}">
              <a16:creationId xmlns:a16="http://schemas.microsoft.com/office/drawing/2014/main" id="{00000000-0008-0000-0800-000003000000}"/>
            </a:ext>
          </a:extLst>
        </xdr:cNvPr>
        <xdr:cNvSpPr/>
      </xdr:nvSpPr>
      <xdr:spPr>
        <a:xfrm>
          <a:off x="478621" y="14061280"/>
          <a:ext cx="190510" cy="130969"/>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fil-PH" sz="1100"/>
        </a:p>
      </xdr:txBody>
    </xdr:sp>
    <xdr:clientData/>
  </xdr:twoCellAnchor>
  <xdr:oneCellAnchor>
    <xdr:from>
      <xdr:col>0</xdr:col>
      <xdr:colOff>47623</xdr:colOff>
      <xdr:row>0</xdr:row>
      <xdr:rowOff>23812</xdr:rowOff>
    </xdr:from>
    <xdr:ext cx="1547815" cy="1542740"/>
    <xdr:pic>
      <xdr:nvPicPr>
        <xdr:cNvPr id="4" name="Picture 3" descr="deped seal.png">
          <a:extLst>
            <a:ext uri="{FF2B5EF4-FFF2-40B4-BE49-F238E27FC236}">
              <a16:creationId xmlns:a16="http://schemas.microsoft.com/office/drawing/2014/main" id="{00000000-0008-0000-0800-000004000000}"/>
            </a:ext>
          </a:extLst>
        </xdr:cNvPr>
        <xdr:cNvPicPr>
          <a:picLocks noChangeAspect="1"/>
        </xdr:cNvPicPr>
      </xdr:nvPicPr>
      <xdr:blipFill>
        <a:blip xmlns:r="http://schemas.openxmlformats.org/officeDocument/2006/relationships" r:embed="rId1" cstate="print"/>
        <a:srcRect l="5389" t="5090" r="3293" b="3892"/>
        <a:stretch>
          <a:fillRect/>
        </a:stretch>
      </xdr:blipFill>
      <xdr:spPr>
        <a:xfrm>
          <a:off x="47623" y="23812"/>
          <a:ext cx="1547815" cy="1542740"/>
        </a:xfrm>
        <a:prstGeom prst="rect">
          <a:avLst/>
        </a:prstGeom>
      </xdr:spPr>
    </xdr:pic>
    <xdr:clientData/>
  </xdr:oneCellAnchor>
  <xdr:twoCellAnchor>
    <xdr:from>
      <xdr:col>2</xdr:col>
      <xdr:colOff>559531</xdr:colOff>
      <xdr:row>93</xdr:row>
      <xdr:rowOff>71436</xdr:rowOff>
    </xdr:from>
    <xdr:to>
      <xdr:col>2</xdr:col>
      <xdr:colOff>778592</xdr:colOff>
      <xdr:row>93</xdr:row>
      <xdr:rowOff>202406</xdr:rowOff>
    </xdr:to>
    <xdr:sp macro="" textlink="">
      <xdr:nvSpPr>
        <xdr:cNvPr id="5" name="Right Arrow 4">
          <a:extLst>
            <a:ext uri="{FF2B5EF4-FFF2-40B4-BE49-F238E27FC236}">
              <a16:creationId xmlns:a16="http://schemas.microsoft.com/office/drawing/2014/main" id="{00000000-0008-0000-0800-000005000000}"/>
            </a:ext>
          </a:extLst>
        </xdr:cNvPr>
        <xdr:cNvSpPr/>
      </xdr:nvSpPr>
      <xdr:spPr>
        <a:xfrm>
          <a:off x="2969356" y="25398411"/>
          <a:ext cx="219061" cy="13097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fil-PH" sz="1100"/>
        </a:p>
      </xdr:txBody>
    </xdr:sp>
    <xdr:clientData/>
  </xdr:twoCellAnchor>
  <xdr:twoCellAnchor editAs="oneCell">
    <xdr:from>
      <xdr:col>1</xdr:col>
      <xdr:colOff>128583</xdr:colOff>
      <xdr:row>93</xdr:row>
      <xdr:rowOff>68999</xdr:rowOff>
    </xdr:from>
    <xdr:to>
      <xdr:col>1</xdr:col>
      <xdr:colOff>319093</xdr:colOff>
      <xdr:row>93</xdr:row>
      <xdr:rowOff>199968</xdr:rowOff>
    </xdr:to>
    <xdr:sp macro="" textlink="">
      <xdr:nvSpPr>
        <xdr:cNvPr id="6" name="Left Arrow 5">
          <a:extLst>
            <a:ext uri="{FF2B5EF4-FFF2-40B4-BE49-F238E27FC236}">
              <a16:creationId xmlns:a16="http://schemas.microsoft.com/office/drawing/2014/main" id="{00000000-0008-0000-0800-000006000000}"/>
            </a:ext>
          </a:extLst>
        </xdr:cNvPr>
        <xdr:cNvSpPr/>
      </xdr:nvSpPr>
      <xdr:spPr>
        <a:xfrm>
          <a:off x="404808" y="25395974"/>
          <a:ext cx="190510" cy="130969"/>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fil-PH" sz="1100"/>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2</xdr:col>
      <xdr:colOff>571500</xdr:colOff>
      <xdr:row>52</xdr:row>
      <xdr:rowOff>71437</xdr:rowOff>
    </xdr:from>
    <xdr:to>
      <xdr:col>2</xdr:col>
      <xdr:colOff>790561</xdr:colOff>
      <xdr:row>52</xdr:row>
      <xdr:rowOff>202407</xdr:rowOff>
    </xdr:to>
    <xdr:sp macro="" textlink="">
      <xdr:nvSpPr>
        <xdr:cNvPr id="2" name="Right Arrow 1">
          <a:extLst>
            <a:ext uri="{FF2B5EF4-FFF2-40B4-BE49-F238E27FC236}">
              <a16:creationId xmlns:a16="http://schemas.microsoft.com/office/drawing/2014/main" id="{00000000-0008-0000-0900-000002000000}"/>
            </a:ext>
          </a:extLst>
        </xdr:cNvPr>
        <xdr:cNvSpPr/>
      </xdr:nvSpPr>
      <xdr:spPr>
        <a:xfrm>
          <a:off x="2981325" y="14073187"/>
          <a:ext cx="219061" cy="13097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fil-PH" sz="1100"/>
        </a:p>
      </xdr:txBody>
    </xdr:sp>
    <xdr:clientData/>
  </xdr:twoCellAnchor>
  <xdr:twoCellAnchor editAs="oneCell">
    <xdr:from>
      <xdr:col>1</xdr:col>
      <xdr:colOff>202396</xdr:colOff>
      <xdr:row>52</xdr:row>
      <xdr:rowOff>59530</xdr:rowOff>
    </xdr:from>
    <xdr:to>
      <xdr:col>1</xdr:col>
      <xdr:colOff>392906</xdr:colOff>
      <xdr:row>52</xdr:row>
      <xdr:rowOff>190499</xdr:rowOff>
    </xdr:to>
    <xdr:sp macro="" textlink="">
      <xdr:nvSpPr>
        <xdr:cNvPr id="3" name="Left Arrow 2">
          <a:extLst>
            <a:ext uri="{FF2B5EF4-FFF2-40B4-BE49-F238E27FC236}">
              <a16:creationId xmlns:a16="http://schemas.microsoft.com/office/drawing/2014/main" id="{00000000-0008-0000-0900-000003000000}"/>
            </a:ext>
          </a:extLst>
        </xdr:cNvPr>
        <xdr:cNvSpPr/>
      </xdr:nvSpPr>
      <xdr:spPr>
        <a:xfrm>
          <a:off x="482543" y="12273942"/>
          <a:ext cx="190510" cy="130969"/>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fil-PH" sz="1100"/>
        </a:p>
      </xdr:txBody>
    </xdr:sp>
    <xdr:clientData/>
  </xdr:twoCellAnchor>
  <xdr:oneCellAnchor>
    <xdr:from>
      <xdr:col>0</xdr:col>
      <xdr:colOff>47623</xdr:colOff>
      <xdr:row>0</xdr:row>
      <xdr:rowOff>23812</xdr:rowOff>
    </xdr:from>
    <xdr:ext cx="1547815" cy="1542740"/>
    <xdr:pic>
      <xdr:nvPicPr>
        <xdr:cNvPr id="4" name="Picture 3" descr="deped seal.png">
          <a:extLst>
            <a:ext uri="{FF2B5EF4-FFF2-40B4-BE49-F238E27FC236}">
              <a16:creationId xmlns:a16="http://schemas.microsoft.com/office/drawing/2014/main" id="{00000000-0008-0000-0900-000004000000}"/>
            </a:ext>
          </a:extLst>
        </xdr:cNvPr>
        <xdr:cNvPicPr>
          <a:picLocks noChangeAspect="1"/>
        </xdr:cNvPicPr>
      </xdr:nvPicPr>
      <xdr:blipFill>
        <a:blip xmlns:r="http://schemas.openxmlformats.org/officeDocument/2006/relationships" r:embed="rId1" cstate="print"/>
        <a:srcRect l="5389" t="5090" r="3293" b="3892"/>
        <a:stretch>
          <a:fillRect/>
        </a:stretch>
      </xdr:blipFill>
      <xdr:spPr>
        <a:xfrm>
          <a:off x="47623" y="23812"/>
          <a:ext cx="1547815" cy="1542740"/>
        </a:xfrm>
        <a:prstGeom prst="rect">
          <a:avLst/>
        </a:prstGeom>
      </xdr:spPr>
    </xdr:pic>
    <xdr:clientData/>
  </xdr:oneCellAnchor>
  <xdr:twoCellAnchor>
    <xdr:from>
      <xdr:col>2</xdr:col>
      <xdr:colOff>559531</xdr:colOff>
      <xdr:row>93</xdr:row>
      <xdr:rowOff>71436</xdr:rowOff>
    </xdr:from>
    <xdr:to>
      <xdr:col>2</xdr:col>
      <xdr:colOff>778592</xdr:colOff>
      <xdr:row>93</xdr:row>
      <xdr:rowOff>202406</xdr:rowOff>
    </xdr:to>
    <xdr:sp macro="" textlink="">
      <xdr:nvSpPr>
        <xdr:cNvPr id="5" name="Right Arrow 4">
          <a:extLst>
            <a:ext uri="{FF2B5EF4-FFF2-40B4-BE49-F238E27FC236}">
              <a16:creationId xmlns:a16="http://schemas.microsoft.com/office/drawing/2014/main" id="{00000000-0008-0000-0900-000005000000}"/>
            </a:ext>
          </a:extLst>
        </xdr:cNvPr>
        <xdr:cNvSpPr/>
      </xdr:nvSpPr>
      <xdr:spPr>
        <a:xfrm>
          <a:off x="2969356" y="25398411"/>
          <a:ext cx="219061" cy="13097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fil-PH" sz="1100"/>
        </a:p>
      </xdr:txBody>
    </xdr:sp>
    <xdr:clientData/>
  </xdr:twoCellAnchor>
  <xdr:twoCellAnchor editAs="oneCell">
    <xdr:from>
      <xdr:col>1</xdr:col>
      <xdr:colOff>128583</xdr:colOff>
      <xdr:row>93</xdr:row>
      <xdr:rowOff>68999</xdr:rowOff>
    </xdr:from>
    <xdr:to>
      <xdr:col>1</xdr:col>
      <xdr:colOff>319093</xdr:colOff>
      <xdr:row>93</xdr:row>
      <xdr:rowOff>199968</xdr:rowOff>
    </xdr:to>
    <xdr:sp macro="" textlink="">
      <xdr:nvSpPr>
        <xdr:cNvPr id="6" name="Left Arrow 5">
          <a:extLst>
            <a:ext uri="{FF2B5EF4-FFF2-40B4-BE49-F238E27FC236}">
              <a16:creationId xmlns:a16="http://schemas.microsoft.com/office/drawing/2014/main" id="{00000000-0008-0000-0900-000006000000}"/>
            </a:ext>
          </a:extLst>
        </xdr:cNvPr>
        <xdr:cNvSpPr/>
      </xdr:nvSpPr>
      <xdr:spPr>
        <a:xfrm>
          <a:off x="408730" y="17886352"/>
          <a:ext cx="190510" cy="130969"/>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fil-PH" sz="1100"/>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2</xdr:col>
      <xdr:colOff>571500</xdr:colOff>
      <xdr:row>52</xdr:row>
      <xdr:rowOff>71437</xdr:rowOff>
    </xdr:from>
    <xdr:to>
      <xdr:col>2</xdr:col>
      <xdr:colOff>790561</xdr:colOff>
      <xdr:row>52</xdr:row>
      <xdr:rowOff>202407</xdr:rowOff>
    </xdr:to>
    <xdr:sp macro="" textlink="">
      <xdr:nvSpPr>
        <xdr:cNvPr id="2" name="Right Arrow 1">
          <a:extLst>
            <a:ext uri="{FF2B5EF4-FFF2-40B4-BE49-F238E27FC236}">
              <a16:creationId xmlns:a16="http://schemas.microsoft.com/office/drawing/2014/main" id="{00000000-0008-0000-0A00-000002000000}"/>
            </a:ext>
          </a:extLst>
        </xdr:cNvPr>
        <xdr:cNvSpPr/>
      </xdr:nvSpPr>
      <xdr:spPr>
        <a:xfrm>
          <a:off x="2981325" y="14073187"/>
          <a:ext cx="219061" cy="13097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fil-PH" sz="1100"/>
        </a:p>
      </xdr:txBody>
    </xdr:sp>
    <xdr:clientData/>
  </xdr:twoCellAnchor>
  <xdr:twoCellAnchor editAs="oneCell">
    <xdr:from>
      <xdr:col>1</xdr:col>
      <xdr:colOff>202396</xdr:colOff>
      <xdr:row>52</xdr:row>
      <xdr:rowOff>59530</xdr:rowOff>
    </xdr:from>
    <xdr:to>
      <xdr:col>1</xdr:col>
      <xdr:colOff>392906</xdr:colOff>
      <xdr:row>52</xdr:row>
      <xdr:rowOff>190499</xdr:rowOff>
    </xdr:to>
    <xdr:sp macro="" textlink="">
      <xdr:nvSpPr>
        <xdr:cNvPr id="3" name="Left Arrow 2">
          <a:extLst>
            <a:ext uri="{FF2B5EF4-FFF2-40B4-BE49-F238E27FC236}">
              <a16:creationId xmlns:a16="http://schemas.microsoft.com/office/drawing/2014/main" id="{00000000-0008-0000-0A00-000003000000}"/>
            </a:ext>
          </a:extLst>
        </xdr:cNvPr>
        <xdr:cNvSpPr/>
      </xdr:nvSpPr>
      <xdr:spPr>
        <a:xfrm>
          <a:off x="482543" y="12273942"/>
          <a:ext cx="190510" cy="130969"/>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fil-PH" sz="1100"/>
        </a:p>
      </xdr:txBody>
    </xdr:sp>
    <xdr:clientData/>
  </xdr:twoCellAnchor>
  <xdr:oneCellAnchor>
    <xdr:from>
      <xdr:col>0</xdr:col>
      <xdr:colOff>47623</xdr:colOff>
      <xdr:row>0</xdr:row>
      <xdr:rowOff>23812</xdr:rowOff>
    </xdr:from>
    <xdr:ext cx="1547815" cy="1542740"/>
    <xdr:pic>
      <xdr:nvPicPr>
        <xdr:cNvPr id="4" name="Picture 3" descr="deped seal.png">
          <a:extLst>
            <a:ext uri="{FF2B5EF4-FFF2-40B4-BE49-F238E27FC236}">
              <a16:creationId xmlns:a16="http://schemas.microsoft.com/office/drawing/2014/main" id="{00000000-0008-0000-0A00-000004000000}"/>
            </a:ext>
          </a:extLst>
        </xdr:cNvPr>
        <xdr:cNvPicPr>
          <a:picLocks noChangeAspect="1"/>
        </xdr:cNvPicPr>
      </xdr:nvPicPr>
      <xdr:blipFill>
        <a:blip xmlns:r="http://schemas.openxmlformats.org/officeDocument/2006/relationships" r:embed="rId1" cstate="print"/>
        <a:srcRect l="5389" t="5090" r="3293" b="3892"/>
        <a:stretch>
          <a:fillRect/>
        </a:stretch>
      </xdr:blipFill>
      <xdr:spPr>
        <a:xfrm>
          <a:off x="47623" y="23812"/>
          <a:ext cx="1547815" cy="1542740"/>
        </a:xfrm>
        <a:prstGeom prst="rect">
          <a:avLst/>
        </a:prstGeom>
      </xdr:spPr>
    </xdr:pic>
    <xdr:clientData/>
  </xdr:oneCellAnchor>
  <xdr:twoCellAnchor>
    <xdr:from>
      <xdr:col>2</xdr:col>
      <xdr:colOff>559531</xdr:colOff>
      <xdr:row>93</xdr:row>
      <xdr:rowOff>71436</xdr:rowOff>
    </xdr:from>
    <xdr:to>
      <xdr:col>2</xdr:col>
      <xdr:colOff>778592</xdr:colOff>
      <xdr:row>93</xdr:row>
      <xdr:rowOff>202406</xdr:rowOff>
    </xdr:to>
    <xdr:sp macro="" textlink="">
      <xdr:nvSpPr>
        <xdr:cNvPr id="5" name="Right Arrow 4">
          <a:extLst>
            <a:ext uri="{FF2B5EF4-FFF2-40B4-BE49-F238E27FC236}">
              <a16:creationId xmlns:a16="http://schemas.microsoft.com/office/drawing/2014/main" id="{00000000-0008-0000-0A00-000005000000}"/>
            </a:ext>
          </a:extLst>
        </xdr:cNvPr>
        <xdr:cNvSpPr/>
      </xdr:nvSpPr>
      <xdr:spPr>
        <a:xfrm>
          <a:off x="2969356" y="25398411"/>
          <a:ext cx="219061" cy="13097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fil-PH" sz="1100"/>
        </a:p>
      </xdr:txBody>
    </xdr:sp>
    <xdr:clientData/>
  </xdr:twoCellAnchor>
  <xdr:twoCellAnchor editAs="oneCell">
    <xdr:from>
      <xdr:col>1</xdr:col>
      <xdr:colOff>128583</xdr:colOff>
      <xdr:row>93</xdr:row>
      <xdr:rowOff>68999</xdr:rowOff>
    </xdr:from>
    <xdr:to>
      <xdr:col>1</xdr:col>
      <xdr:colOff>319093</xdr:colOff>
      <xdr:row>93</xdr:row>
      <xdr:rowOff>199968</xdr:rowOff>
    </xdr:to>
    <xdr:sp macro="" textlink="">
      <xdr:nvSpPr>
        <xdr:cNvPr id="6" name="Left Arrow 5">
          <a:extLst>
            <a:ext uri="{FF2B5EF4-FFF2-40B4-BE49-F238E27FC236}">
              <a16:creationId xmlns:a16="http://schemas.microsoft.com/office/drawing/2014/main" id="{00000000-0008-0000-0A00-000006000000}"/>
            </a:ext>
          </a:extLst>
        </xdr:cNvPr>
        <xdr:cNvSpPr/>
      </xdr:nvSpPr>
      <xdr:spPr>
        <a:xfrm>
          <a:off x="404808" y="25395974"/>
          <a:ext cx="190510" cy="130969"/>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fil-PH" sz="1100"/>
        </a:p>
      </xdr:txBody>
    </xdr:sp>
    <xdr:clientData/>
  </xdr:twoCellAnchor>
</xdr:wsDr>
</file>

<file path=xl/drawings/drawing10.xml><?xml version="1.0" encoding="utf-8"?>
<xdr:wsDr xmlns:xdr="http://schemas.openxmlformats.org/drawingml/2006/spreadsheetDrawing" xmlns:a="http://schemas.openxmlformats.org/drawingml/2006/main">
  <xdr:twoCellAnchor>
    <xdr:from>
      <xdr:col>2</xdr:col>
      <xdr:colOff>571500</xdr:colOff>
      <xdr:row>52</xdr:row>
      <xdr:rowOff>71437</xdr:rowOff>
    </xdr:from>
    <xdr:to>
      <xdr:col>2</xdr:col>
      <xdr:colOff>790561</xdr:colOff>
      <xdr:row>52</xdr:row>
      <xdr:rowOff>202407</xdr:rowOff>
    </xdr:to>
    <xdr:sp macro="" textlink="">
      <xdr:nvSpPr>
        <xdr:cNvPr id="2" name="Right Arrow 1">
          <a:extLst>
            <a:ext uri="{FF2B5EF4-FFF2-40B4-BE49-F238E27FC236}">
              <a16:creationId xmlns:a16="http://schemas.microsoft.com/office/drawing/2014/main" id="{00000000-0008-0000-0B00-000002000000}"/>
            </a:ext>
          </a:extLst>
        </xdr:cNvPr>
        <xdr:cNvSpPr/>
      </xdr:nvSpPr>
      <xdr:spPr>
        <a:xfrm>
          <a:off x="2981325" y="14073187"/>
          <a:ext cx="219061" cy="13097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fil-PH" sz="1100"/>
        </a:p>
      </xdr:txBody>
    </xdr:sp>
    <xdr:clientData/>
  </xdr:twoCellAnchor>
  <xdr:twoCellAnchor editAs="oneCell">
    <xdr:from>
      <xdr:col>1</xdr:col>
      <xdr:colOff>202396</xdr:colOff>
      <xdr:row>52</xdr:row>
      <xdr:rowOff>59530</xdr:rowOff>
    </xdr:from>
    <xdr:to>
      <xdr:col>1</xdr:col>
      <xdr:colOff>392906</xdr:colOff>
      <xdr:row>52</xdr:row>
      <xdr:rowOff>190499</xdr:rowOff>
    </xdr:to>
    <xdr:sp macro="" textlink="">
      <xdr:nvSpPr>
        <xdr:cNvPr id="3" name="Left Arrow 2">
          <a:extLst>
            <a:ext uri="{FF2B5EF4-FFF2-40B4-BE49-F238E27FC236}">
              <a16:creationId xmlns:a16="http://schemas.microsoft.com/office/drawing/2014/main" id="{00000000-0008-0000-0B00-000003000000}"/>
            </a:ext>
          </a:extLst>
        </xdr:cNvPr>
        <xdr:cNvSpPr/>
      </xdr:nvSpPr>
      <xdr:spPr>
        <a:xfrm>
          <a:off x="478621" y="14061280"/>
          <a:ext cx="190510" cy="130969"/>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fil-PH" sz="1100"/>
        </a:p>
      </xdr:txBody>
    </xdr:sp>
    <xdr:clientData/>
  </xdr:twoCellAnchor>
  <xdr:oneCellAnchor>
    <xdr:from>
      <xdr:col>0</xdr:col>
      <xdr:colOff>47623</xdr:colOff>
      <xdr:row>0</xdr:row>
      <xdr:rowOff>23812</xdr:rowOff>
    </xdr:from>
    <xdr:ext cx="1547815" cy="1542740"/>
    <xdr:pic>
      <xdr:nvPicPr>
        <xdr:cNvPr id="4" name="Picture 3" descr="deped seal.png">
          <a:extLst>
            <a:ext uri="{FF2B5EF4-FFF2-40B4-BE49-F238E27FC236}">
              <a16:creationId xmlns:a16="http://schemas.microsoft.com/office/drawing/2014/main" id="{00000000-0008-0000-0B00-000004000000}"/>
            </a:ext>
          </a:extLst>
        </xdr:cNvPr>
        <xdr:cNvPicPr>
          <a:picLocks noChangeAspect="1"/>
        </xdr:cNvPicPr>
      </xdr:nvPicPr>
      <xdr:blipFill>
        <a:blip xmlns:r="http://schemas.openxmlformats.org/officeDocument/2006/relationships" r:embed="rId1" cstate="print"/>
        <a:srcRect l="5389" t="5090" r="3293" b="3892"/>
        <a:stretch>
          <a:fillRect/>
        </a:stretch>
      </xdr:blipFill>
      <xdr:spPr>
        <a:xfrm>
          <a:off x="47623" y="23812"/>
          <a:ext cx="1547815" cy="1542740"/>
        </a:xfrm>
        <a:prstGeom prst="rect">
          <a:avLst/>
        </a:prstGeom>
      </xdr:spPr>
    </xdr:pic>
    <xdr:clientData/>
  </xdr:oneCellAnchor>
  <xdr:twoCellAnchor>
    <xdr:from>
      <xdr:col>2</xdr:col>
      <xdr:colOff>559531</xdr:colOff>
      <xdr:row>93</xdr:row>
      <xdr:rowOff>71436</xdr:rowOff>
    </xdr:from>
    <xdr:to>
      <xdr:col>2</xdr:col>
      <xdr:colOff>778592</xdr:colOff>
      <xdr:row>93</xdr:row>
      <xdr:rowOff>202406</xdr:rowOff>
    </xdr:to>
    <xdr:sp macro="" textlink="">
      <xdr:nvSpPr>
        <xdr:cNvPr id="5" name="Right Arrow 4">
          <a:extLst>
            <a:ext uri="{FF2B5EF4-FFF2-40B4-BE49-F238E27FC236}">
              <a16:creationId xmlns:a16="http://schemas.microsoft.com/office/drawing/2014/main" id="{00000000-0008-0000-0B00-000005000000}"/>
            </a:ext>
          </a:extLst>
        </xdr:cNvPr>
        <xdr:cNvSpPr/>
      </xdr:nvSpPr>
      <xdr:spPr>
        <a:xfrm>
          <a:off x="2969356" y="25398411"/>
          <a:ext cx="219061" cy="13097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fil-PH" sz="1100"/>
        </a:p>
      </xdr:txBody>
    </xdr:sp>
    <xdr:clientData/>
  </xdr:twoCellAnchor>
  <xdr:twoCellAnchor editAs="oneCell">
    <xdr:from>
      <xdr:col>1</xdr:col>
      <xdr:colOff>128583</xdr:colOff>
      <xdr:row>93</xdr:row>
      <xdr:rowOff>68999</xdr:rowOff>
    </xdr:from>
    <xdr:to>
      <xdr:col>1</xdr:col>
      <xdr:colOff>319093</xdr:colOff>
      <xdr:row>93</xdr:row>
      <xdr:rowOff>199968</xdr:rowOff>
    </xdr:to>
    <xdr:sp macro="" textlink="">
      <xdr:nvSpPr>
        <xdr:cNvPr id="6" name="Left Arrow 5">
          <a:extLst>
            <a:ext uri="{FF2B5EF4-FFF2-40B4-BE49-F238E27FC236}">
              <a16:creationId xmlns:a16="http://schemas.microsoft.com/office/drawing/2014/main" id="{00000000-0008-0000-0B00-000006000000}"/>
            </a:ext>
          </a:extLst>
        </xdr:cNvPr>
        <xdr:cNvSpPr/>
      </xdr:nvSpPr>
      <xdr:spPr>
        <a:xfrm>
          <a:off x="404808" y="25395974"/>
          <a:ext cx="190510" cy="130969"/>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fil-PH" sz="1100"/>
        </a:p>
      </xdr:txBody>
    </xdr:sp>
    <xdr:clientData/>
  </xdr:twoCellAnchor>
</xdr:wsDr>
</file>

<file path=xl/drawings/drawing11.xml><?xml version="1.0" encoding="utf-8"?>
<xdr:wsDr xmlns:xdr="http://schemas.openxmlformats.org/drawingml/2006/spreadsheetDrawing" xmlns:a="http://schemas.openxmlformats.org/drawingml/2006/main">
  <xdr:twoCellAnchor>
    <xdr:from>
      <xdr:col>2</xdr:col>
      <xdr:colOff>571500</xdr:colOff>
      <xdr:row>52</xdr:row>
      <xdr:rowOff>71437</xdr:rowOff>
    </xdr:from>
    <xdr:to>
      <xdr:col>2</xdr:col>
      <xdr:colOff>790561</xdr:colOff>
      <xdr:row>52</xdr:row>
      <xdr:rowOff>202407</xdr:rowOff>
    </xdr:to>
    <xdr:sp macro="" textlink="">
      <xdr:nvSpPr>
        <xdr:cNvPr id="2" name="Right Arrow 1">
          <a:extLst>
            <a:ext uri="{FF2B5EF4-FFF2-40B4-BE49-F238E27FC236}">
              <a16:creationId xmlns:a16="http://schemas.microsoft.com/office/drawing/2014/main" id="{00000000-0008-0000-0C00-000002000000}"/>
            </a:ext>
          </a:extLst>
        </xdr:cNvPr>
        <xdr:cNvSpPr/>
      </xdr:nvSpPr>
      <xdr:spPr>
        <a:xfrm>
          <a:off x="2981325" y="14073187"/>
          <a:ext cx="219061" cy="13097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fil-PH" sz="1100"/>
        </a:p>
      </xdr:txBody>
    </xdr:sp>
    <xdr:clientData/>
  </xdr:twoCellAnchor>
  <xdr:twoCellAnchor editAs="oneCell">
    <xdr:from>
      <xdr:col>1</xdr:col>
      <xdr:colOff>202396</xdr:colOff>
      <xdr:row>52</xdr:row>
      <xdr:rowOff>59530</xdr:rowOff>
    </xdr:from>
    <xdr:to>
      <xdr:col>1</xdr:col>
      <xdr:colOff>392906</xdr:colOff>
      <xdr:row>52</xdr:row>
      <xdr:rowOff>190499</xdr:rowOff>
    </xdr:to>
    <xdr:sp macro="" textlink="">
      <xdr:nvSpPr>
        <xdr:cNvPr id="3" name="Left Arrow 2">
          <a:extLst>
            <a:ext uri="{FF2B5EF4-FFF2-40B4-BE49-F238E27FC236}">
              <a16:creationId xmlns:a16="http://schemas.microsoft.com/office/drawing/2014/main" id="{00000000-0008-0000-0C00-000003000000}"/>
            </a:ext>
          </a:extLst>
        </xdr:cNvPr>
        <xdr:cNvSpPr/>
      </xdr:nvSpPr>
      <xdr:spPr>
        <a:xfrm>
          <a:off x="478621" y="14061280"/>
          <a:ext cx="190510" cy="130969"/>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fil-PH" sz="1100"/>
        </a:p>
      </xdr:txBody>
    </xdr:sp>
    <xdr:clientData/>
  </xdr:twoCellAnchor>
  <xdr:oneCellAnchor>
    <xdr:from>
      <xdr:col>0</xdr:col>
      <xdr:colOff>47623</xdr:colOff>
      <xdr:row>0</xdr:row>
      <xdr:rowOff>23812</xdr:rowOff>
    </xdr:from>
    <xdr:ext cx="1547815" cy="1542740"/>
    <xdr:pic>
      <xdr:nvPicPr>
        <xdr:cNvPr id="4" name="Picture 3" descr="deped seal.png">
          <a:extLst>
            <a:ext uri="{FF2B5EF4-FFF2-40B4-BE49-F238E27FC236}">
              <a16:creationId xmlns:a16="http://schemas.microsoft.com/office/drawing/2014/main" id="{00000000-0008-0000-0C00-000004000000}"/>
            </a:ext>
          </a:extLst>
        </xdr:cNvPr>
        <xdr:cNvPicPr>
          <a:picLocks noChangeAspect="1"/>
        </xdr:cNvPicPr>
      </xdr:nvPicPr>
      <xdr:blipFill>
        <a:blip xmlns:r="http://schemas.openxmlformats.org/officeDocument/2006/relationships" r:embed="rId1" cstate="print"/>
        <a:srcRect l="5389" t="5090" r="3293" b="3892"/>
        <a:stretch>
          <a:fillRect/>
        </a:stretch>
      </xdr:blipFill>
      <xdr:spPr>
        <a:xfrm>
          <a:off x="47623" y="23812"/>
          <a:ext cx="1547815" cy="1542740"/>
        </a:xfrm>
        <a:prstGeom prst="rect">
          <a:avLst/>
        </a:prstGeom>
      </xdr:spPr>
    </xdr:pic>
    <xdr:clientData/>
  </xdr:oneCellAnchor>
  <xdr:twoCellAnchor>
    <xdr:from>
      <xdr:col>2</xdr:col>
      <xdr:colOff>559531</xdr:colOff>
      <xdr:row>93</xdr:row>
      <xdr:rowOff>71436</xdr:rowOff>
    </xdr:from>
    <xdr:to>
      <xdr:col>2</xdr:col>
      <xdr:colOff>778592</xdr:colOff>
      <xdr:row>93</xdr:row>
      <xdr:rowOff>202406</xdr:rowOff>
    </xdr:to>
    <xdr:sp macro="" textlink="">
      <xdr:nvSpPr>
        <xdr:cNvPr id="5" name="Right Arrow 4">
          <a:extLst>
            <a:ext uri="{FF2B5EF4-FFF2-40B4-BE49-F238E27FC236}">
              <a16:creationId xmlns:a16="http://schemas.microsoft.com/office/drawing/2014/main" id="{00000000-0008-0000-0C00-000005000000}"/>
            </a:ext>
          </a:extLst>
        </xdr:cNvPr>
        <xdr:cNvSpPr/>
      </xdr:nvSpPr>
      <xdr:spPr>
        <a:xfrm>
          <a:off x="2969356" y="25398411"/>
          <a:ext cx="219061" cy="13097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fil-PH" sz="1100"/>
        </a:p>
      </xdr:txBody>
    </xdr:sp>
    <xdr:clientData/>
  </xdr:twoCellAnchor>
  <xdr:twoCellAnchor editAs="oneCell">
    <xdr:from>
      <xdr:col>1</xdr:col>
      <xdr:colOff>128583</xdr:colOff>
      <xdr:row>93</xdr:row>
      <xdr:rowOff>68999</xdr:rowOff>
    </xdr:from>
    <xdr:to>
      <xdr:col>1</xdr:col>
      <xdr:colOff>319093</xdr:colOff>
      <xdr:row>93</xdr:row>
      <xdr:rowOff>199968</xdr:rowOff>
    </xdr:to>
    <xdr:sp macro="" textlink="">
      <xdr:nvSpPr>
        <xdr:cNvPr id="6" name="Left Arrow 5">
          <a:extLst>
            <a:ext uri="{FF2B5EF4-FFF2-40B4-BE49-F238E27FC236}">
              <a16:creationId xmlns:a16="http://schemas.microsoft.com/office/drawing/2014/main" id="{00000000-0008-0000-0C00-000006000000}"/>
            </a:ext>
          </a:extLst>
        </xdr:cNvPr>
        <xdr:cNvSpPr/>
      </xdr:nvSpPr>
      <xdr:spPr>
        <a:xfrm>
          <a:off x="404808" y="25395974"/>
          <a:ext cx="190510" cy="130969"/>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fil-PH" sz="1100"/>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Q225"/>
  <sheetViews>
    <sheetView tabSelected="1" workbookViewId="0">
      <selection activeCell="B5" sqref="B5:E5"/>
    </sheetView>
  </sheetViews>
  <sheetFormatPr defaultRowHeight="15" x14ac:dyDescent="0.25"/>
  <cols>
    <col min="1" max="1" width="4.7109375" style="450" customWidth="1"/>
    <col min="2" max="5" width="9.140625" style="450"/>
    <col min="6" max="6" width="4.7109375" style="461" customWidth="1"/>
    <col min="7" max="10" width="9.140625" style="461"/>
    <col min="11" max="11" width="18.140625" style="450" hidden="1" customWidth="1"/>
    <col min="12" max="14" width="0" style="450" hidden="1" customWidth="1"/>
    <col min="15" max="15" width="14.7109375" style="450" customWidth="1"/>
    <col min="16" max="16" width="14.42578125" style="450" customWidth="1"/>
    <col min="17" max="17" width="34.42578125" style="450" customWidth="1"/>
    <col min="18" max="16384" width="9.140625" style="450"/>
  </cols>
  <sheetData>
    <row r="1" spans="1:17" x14ac:dyDescent="0.25">
      <c r="A1" s="462"/>
      <c r="B1" s="462"/>
      <c r="C1" s="462"/>
      <c r="D1" s="462"/>
      <c r="E1" s="462"/>
      <c r="F1" s="462"/>
      <c r="G1" s="462"/>
      <c r="H1" s="462"/>
      <c r="I1" s="462"/>
      <c r="J1" s="462"/>
    </row>
    <row r="2" spans="1:17" x14ac:dyDescent="0.25">
      <c r="A2" s="462"/>
      <c r="B2" s="462"/>
      <c r="C2" s="462"/>
      <c r="D2" s="462"/>
      <c r="E2" s="462"/>
      <c r="F2" s="462"/>
      <c r="G2" s="462"/>
      <c r="H2" s="462"/>
      <c r="I2" s="462"/>
      <c r="J2" s="462"/>
    </row>
    <row r="3" spans="1:17" ht="19.5" thickBot="1" x14ac:dyDescent="0.35">
      <c r="A3" s="463" t="s">
        <v>129</v>
      </c>
      <c r="B3" s="463"/>
      <c r="C3" s="463"/>
      <c r="D3" s="463"/>
      <c r="E3" s="463"/>
      <c r="F3" s="463"/>
      <c r="G3" s="463"/>
      <c r="H3" s="463"/>
      <c r="I3" s="463"/>
      <c r="J3" s="463"/>
      <c r="L3" s="463" t="s">
        <v>171</v>
      </c>
      <c r="M3" s="463"/>
      <c r="N3" s="463"/>
      <c r="O3" s="463"/>
      <c r="P3" s="463"/>
      <c r="Q3" s="463"/>
    </row>
    <row r="4" spans="1:17" ht="19.5" thickBot="1" x14ac:dyDescent="0.3">
      <c r="A4" s="464" t="s">
        <v>163</v>
      </c>
      <c r="B4" s="464"/>
      <c r="C4" s="464"/>
      <c r="D4" s="464"/>
      <c r="E4" s="464"/>
      <c r="F4" s="472" t="s">
        <v>164</v>
      </c>
      <c r="G4" s="473"/>
      <c r="H4" s="473"/>
      <c r="I4" s="473"/>
      <c r="J4" s="474"/>
      <c r="L4" s="465" t="s">
        <v>141</v>
      </c>
      <c r="M4" s="466"/>
      <c r="N4" s="466"/>
      <c r="O4" s="466"/>
      <c r="P4" s="466"/>
      <c r="Q4" s="454"/>
    </row>
    <row r="5" spans="1:17" s="456" customFormat="1" ht="20.100000000000001" customHeight="1" thickBot="1" x14ac:dyDescent="0.3">
      <c r="A5" s="455">
        <v>1</v>
      </c>
      <c r="B5" s="467"/>
      <c r="C5" s="468"/>
      <c r="D5" s="468"/>
      <c r="E5" s="469"/>
      <c r="F5" s="455">
        <v>1</v>
      </c>
      <c r="G5" s="467"/>
      <c r="H5" s="468"/>
      <c r="I5" s="468"/>
      <c r="J5" s="469"/>
      <c r="L5" s="470" t="s">
        <v>142</v>
      </c>
      <c r="M5" s="471"/>
      <c r="N5" s="471"/>
      <c r="O5" s="471"/>
      <c r="P5" s="471"/>
      <c r="Q5" s="437"/>
    </row>
    <row r="6" spans="1:17" s="456" customFormat="1" ht="20.100000000000001" customHeight="1" thickBot="1" x14ac:dyDescent="0.3">
      <c r="A6" s="455">
        <v>2</v>
      </c>
      <c r="B6" s="467"/>
      <c r="C6" s="468"/>
      <c r="D6" s="468"/>
      <c r="E6" s="469"/>
      <c r="F6" s="455">
        <v>2</v>
      </c>
      <c r="G6" s="467"/>
      <c r="H6" s="468"/>
      <c r="I6" s="468"/>
      <c r="J6" s="469"/>
      <c r="L6" s="470" t="s">
        <v>143</v>
      </c>
      <c r="M6" s="471"/>
      <c r="N6" s="471"/>
      <c r="O6" s="471"/>
      <c r="P6" s="471"/>
      <c r="Q6" s="457"/>
    </row>
    <row r="7" spans="1:17" s="456" customFormat="1" ht="20.100000000000001" customHeight="1" thickBot="1" x14ac:dyDescent="0.3">
      <c r="A7" s="455">
        <v>3</v>
      </c>
      <c r="B7" s="467"/>
      <c r="C7" s="468"/>
      <c r="D7" s="468"/>
      <c r="E7" s="469"/>
      <c r="F7" s="455">
        <v>3</v>
      </c>
      <c r="G7" s="467"/>
      <c r="H7" s="468"/>
      <c r="I7" s="468"/>
      <c r="J7" s="469"/>
      <c r="L7" s="470" t="s">
        <v>144</v>
      </c>
      <c r="M7" s="471"/>
      <c r="N7" s="471"/>
      <c r="O7" s="471"/>
      <c r="P7" s="471"/>
      <c r="Q7" s="457"/>
    </row>
    <row r="8" spans="1:17" s="456" customFormat="1" ht="20.100000000000001" customHeight="1" thickBot="1" x14ac:dyDescent="0.3">
      <c r="A8" s="455">
        <v>4</v>
      </c>
      <c r="B8" s="467"/>
      <c r="C8" s="468"/>
      <c r="D8" s="468"/>
      <c r="E8" s="469"/>
      <c r="F8" s="455">
        <v>4</v>
      </c>
      <c r="G8" s="467"/>
      <c r="H8" s="468"/>
      <c r="I8" s="468"/>
      <c r="J8" s="469"/>
      <c r="L8" s="470" t="s">
        <v>145</v>
      </c>
      <c r="M8" s="471"/>
      <c r="N8" s="471"/>
      <c r="O8" s="471"/>
      <c r="P8" s="471"/>
      <c r="Q8" s="457"/>
    </row>
    <row r="9" spans="1:17" s="456" customFormat="1" ht="20.100000000000001" customHeight="1" thickBot="1" x14ac:dyDescent="0.3">
      <c r="A9" s="455">
        <v>5</v>
      </c>
      <c r="B9" s="467"/>
      <c r="C9" s="468"/>
      <c r="D9" s="468"/>
      <c r="E9" s="469"/>
      <c r="F9" s="455">
        <v>5</v>
      </c>
      <c r="G9" s="467"/>
      <c r="H9" s="468"/>
      <c r="I9" s="468"/>
      <c r="J9" s="469"/>
      <c r="L9" s="470" t="s">
        <v>146</v>
      </c>
      <c r="M9" s="471"/>
      <c r="N9" s="471"/>
      <c r="O9" s="471"/>
      <c r="P9" s="471"/>
      <c r="Q9" s="457"/>
    </row>
    <row r="10" spans="1:17" s="456" customFormat="1" ht="20.100000000000001" customHeight="1" thickBot="1" x14ac:dyDescent="0.3">
      <c r="A10" s="455">
        <v>6</v>
      </c>
      <c r="B10" s="467"/>
      <c r="C10" s="468"/>
      <c r="D10" s="468"/>
      <c r="E10" s="469"/>
      <c r="F10" s="455">
        <v>6</v>
      </c>
      <c r="G10" s="467"/>
      <c r="H10" s="468"/>
      <c r="I10" s="468"/>
      <c r="J10" s="469"/>
      <c r="L10" s="470" t="s">
        <v>148</v>
      </c>
      <c r="M10" s="471"/>
      <c r="N10" s="471"/>
      <c r="O10" s="471"/>
      <c r="P10" s="471"/>
      <c r="Q10" s="457"/>
    </row>
    <row r="11" spans="1:17" s="456" customFormat="1" ht="20.100000000000001" customHeight="1" thickBot="1" x14ac:dyDescent="0.3">
      <c r="A11" s="455">
        <v>7</v>
      </c>
      <c r="B11" s="467"/>
      <c r="C11" s="468"/>
      <c r="D11" s="468"/>
      <c r="E11" s="469"/>
      <c r="F11" s="455">
        <v>7</v>
      </c>
      <c r="G11" s="467"/>
      <c r="H11" s="468"/>
      <c r="I11" s="468"/>
      <c r="J11" s="469"/>
      <c r="L11" s="470" t="s">
        <v>166</v>
      </c>
      <c r="M11" s="471"/>
      <c r="N11" s="471"/>
      <c r="O11" s="471"/>
      <c r="P11" s="471"/>
      <c r="Q11" s="457"/>
    </row>
    <row r="12" spans="1:17" s="456" customFormat="1" ht="20.100000000000001" customHeight="1" thickBot="1" x14ac:dyDescent="0.3">
      <c r="A12" s="455">
        <v>8</v>
      </c>
      <c r="B12" s="467"/>
      <c r="C12" s="468"/>
      <c r="D12" s="468"/>
      <c r="E12" s="469"/>
      <c r="F12" s="455">
        <v>8</v>
      </c>
      <c r="G12" s="467"/>
      <c r="H12" s="468"/>
      <c r="I12" s="468"/>
      <c r="J12" s="469"/>
    </row>
    <row r="13" spans="1:17" s="456" customFormat="1" ht="20.100000000000001" customHeight="1" thickBot="1" x14ac:dyDescent="0.3">
      <c r="A13" s="455">
        <v>9</v>
      </c>
      <c r="B13" s="467"/>
      <c r="C13" s="468"/>
      <c r="D13" s="468"/>
      <c r="E13" s="469"/>
      <c r="F13" s="455">
        <v>9</v>
      </c>
      <c r="G13" s="467"/>
      <c r="H13" s="468"/>
      <c r="I13" s="468"/>
      <c r="J13" s="469"/>
      <c r="O13" s="475"/>
      <c r="P13" s="475"/>
    </row>
    <row r="14" spans="1:17" s="456" customFormat="1" ht="20.100000000000001" customHeight="1" thickBot="1" x14ac:dyDescent="0.3">
      <c r="A14" s="455">
        <v>10</v>
      </c>
      <c r="B14" s="467"/>
      <c r="C14" s="468"/>
      <c r="D14" s="468"/>
      <c r="E14" s="469"/>
      <c r="F14" s="455">
        <v>10</v>
      </c>
      <c r="G14" s="467"/>
      <c r="H14" s="468"/>
      <c r="I14" s="468"/>
      <c r="J14" s="469"/>
    </row>
    <row r="15" spans="1:17" s="456" customFormat="1" ht="20.100000000000001" customHeight="1" thickBot="1" x14ac:dyDescent="0.3">
      <c r="A15" s="455">
        <v>11</v>
      </c>
      <c r="B15" s="467"/>
      <c r="C15" s="468"/>
      <c r="D15" s="468"/>
      <c r="E15" s="469"/>
      <c r="F15" s="455">
        <v>11</v>
      </c>
      <c r="G15" s="467"/>
      <c r="H15" s="468"/>
      <c r="I15" s="468"/>
      <c r="J15" s="469"/>
    </row>
    <row r="16" spans="1:17" s="456" customFormat="1" ht="20.100000000000001" customHeight="1" thickBot="1" x14ac:dyDescent="0.3">
      <c r="A16" s="455">
        <v>12</v>
      </c>
      <c r="B16" s="467"/>
      <c r="C16" s="468"/>
      <c r="D16" s="468"/>
      <c r="E16" s="469"/>
      <c r="F16" s="455">
        <v>12</v>
      </c>
      <c r="G16" s="467"/>
      <c r="H16" s="468"/>
      <c r="I16" s="468"/>
      <c r="J16" s="469"/>
    </row>
    <row r="17" spans="1:10" s="456" customFormat="1" ht="20.100000000000001" customHeight="1" thickBot="1" x14ac:dyDescent="0.3">
      <c r="A17" s="455">
        <v>13</v>
      </c>
      <c r="B17" s="467"/>
      <c r="C17" s="468"/>
      <c r="D17" s="468"/>
      <c r="E17" s="469"/>
      <c r="F17" s="455">
        <v>13</v>
      </c>
      <c r="G17" s="467"/>
      <c r="H17" s="468"/>
      <c r="I17" s="468"/>
      <c r="J17" s="469"/>
    </row>
    <row r="18" spans="1:10" s="456" customFormat="1" ht="20.100000000000001" customHeight="1" thickBot="1" x14ac:dyDescent="0.3">
      <c r="A18" s="455">
        <v>14</v>
      </c>
      <c r="B18" s="467"/>
      <c r="C18" s="468"/>
      <c r="D18" s="468"/>
      <c r="E18" s="469"/>
      <c r="F18" s="455">
        <v>14</v>
      </c>
      <c r="G18" s="467"/>
      <c r="H18" s="468"/>
      <c r="I18" s="468"/>
      <c r="J18" s="469"/>
    </row>
    <row r="19" spans="1:10" s="456" customFormat="1" ht="20.100000000000001" customHeight="1" thickBot="1" x14ac:dyDescent="0.3">
      <c r="A19" s="455">
        <v>15</v>
      </c>
      <c r="B19" s="467"/>
      <c r="C19" s="468"/>
      <c r="D19" s="468"/>
      <c r="E19" s="469"/>
      <c r="F19" s="455">
        <v>15</v>
      </c>
      <c r="G19" s="467"/>
      <c r="H19" s="468"/>
      <c r="I19" s="468"/>
      <c r="J19" s="469"/>
    </row>
    <row r="20" spans="1:10" s="456" customFormat="1" ht="20.100000000000001" customHeight="1" thickBot="1" x14ac:dyDescent="0.3">
      <c r="A20" s="455">
        <v>16</v>
      </c>
      <c r="B20" s="467"/>
      <c r="C20" s="468"/>
      <c r="D20" s="468"/>
      <c r="E20" s="469"/>
      <c r="F20" s="455">
        <v>16</v>
      </c>
      <c r="G20" s="467"/>
      <c r="H20" s="468"/>
      <c r="I20" s="468"/>
      <c r="J20" s="469"/>
    </row>
    <row r="21" spans="1:10" s="456" customFormat="1" ht="20.100000000000001" customHeight="1" thickBot="1" x14ac:dyDescent="0.3">
      <c r="A21" s="455">
        <v>17</v>
      </c>
      <c r="B21" s="467"/>
      <c r="C21" s="468"/>
      <c r="D21" s="468"/>
      <c r="E21" s="469"/>
      <c r="F21" s="455">
        <v>17</v>
      </c>
      <c r="G21" s="467"/>
      <c r="H21" s="468"/>
      <c r="I21" s="468"/>
      <c r="J21" s="469"/>
    </row>
    <row r="22" spans="1:10" s="456" customFormat="1" ht="20.100000000000001" customHeight="1" thickBot="1" x14ac:dyDescent="0.3">
      <c r="A22" s="455">
        <v>18</v>
      </c>
      <c r="B22" s="467"/>
      <c r="C22" s="468"/>
      <c r="D22" s="468"/>
      <c r="E22" s="469"/>
      <c r="F22" s="455">
        <v>18</v>
      </c>
      <c r="G22" s="467"/>
      <c r="H22" s="468"/>
      <c r="I22" s="468"/>
      <c r="J22" s="469"/>
    </row>
    <row r="23" spans="1:10" s="456" customFormat="1" ht="20.100000000000001" customHeight="1" thickBot="1" x14ac:dyDescent="0.3">
      <c r="A23" s="455">
        <v>19</v>
      </c>
      <c r="B23" s="467"/>
      <c r="C23" s="468"/>
      <c r="D23" s="468"/>
      <c r="E23" s="469"/>
      <c r="F23" s="455">
        <v>19</v>
      </c>
      <c r="G23" s="467"/>
      <c r="H23" s="468"/>
      <c r="I23" s="468"/>
      <c r="J23" s="469"/>
    </row>
    <row r="24" spans="1:10" s="456" customFormat="1" ht="20.100000000000001" customHeight="1" thickBot="1" x14ac:dyDescent="0.3">
      <c r="A24" s="455">
        <v>20</v>
      </c>
      <c r="B24" s="467"/>
      <c r="C24" s="468"/>
      <c r="D24" s="468"/>
      <c r="E24" s="469"/>
      <c r="F24" s="455">
        <v>20</v>
      </c>
      <c r="G24" s="467"/>
      <c r="H24" s="468"/>
      <c r="I24" s="468"/>
      <c r="J24" s="469"/>
    </row>
    <row r="25" spans="1:10" s="456" customFormat="1" ht="20.100000000000001" customHeight="1" thickBot="1" x14ac:dyDescent="0.3">
      <c r="A25" s="455">
        <v>21</v>
      </c>
      <c r="B25" s="467"/>
      <c r="C25" s="468"/>
      <c r="D25" s="468"/>
      <c r="E25" s="469"/>
      <c r="F25" s="455">
        <v>21</v>
      </c>
      <c r="G25" s="467"/>
      <c r="H25" s="468"/>
      <c r="I25" s="468"/>
      <c r="J25" s="469"/>
    </row>
    <row r="26" spans="1:10" s="456" customFormat="1" ht="20.100000000000001" customHeight="1" thickBot="1" x14ac:dyDescent="0.3">
      <c r="A26" s="455">
        <v>22</v>
      </c>
      <c r="B26" s="467"/>
      <c r="C26" s="468"/>
      <c r="D26" s="468"/>
      <c r="E26" s="469"/>
      <c r="F26" s="455">
        <v>22</v>
      </c>
      <c r="G26" s="467"/>
      <c r="H26" s="468"/>
      <c r="I26" s="468"/>
      <c r="J26" s="469"/>
    </row>
    <row r="27" spans="1:10" s="456" customFormat="1" ht="20.100000000000001" customHeight="1" thickBot="1" x14ac:dyDescent="0.3">
      <c r="A27" s="455">
        <v>23</v>
      </c>
      <c r="B27" s="467"/>
      <c r="C27" s="468"/>
      <c r="D27" s="468"/>
      <c r="E27" s="469"/>
      <c r="F27" s="455">
        <v>23</v>
      </c>
      <c r="G27" s="467"/>
      <c r="H27" s="468"/>
      <c r="I27" s="468"/>
      <c r="J27" s="469"/>
    </row>
    <row r="28" spans="1:10" s="456" customFormat="1" ht="20.100000000000001" customHeight="1" thickBot="1" x14ac:dyDescent="0.3">
      <c r="A28" s="455">
        <v>24</v>
      </c>
      <c r="B28" s="467"/>
      <c r="C28" s="468"/>
      <c r="D28" s="468"/>
      <c r="E28" s="469"/>
      <c r="F28" s="455">
        <v>24</v>
      </c>
      <c r="G28" s="467"/>
      <c r="H28" s="468"/>
      <c r="I28" s="468"/>
      <c r="J28" s="469"/>
    </row>
    <row r="29" spans="1:10" s="456" customFormat="1" ht="20.100000000000001" customHeight="1" thickBot="1" x14ac:dyDescent="0.3">
      <c r="A29" s="455">
        <v>25</v>
      </c>
      <c r="B29" s="467"/>
      <c r="C29" s="468"/>
      <c r="D29" s="468"/>
      <c r="E29" s="469"/>
      <c r="F29" s="455">
        <v>25</v>
      </c>
      <c r="G29" s="467"/>
      <c r="H29" s="468"/>
      <c r="I29" s="468"/>
      <c r="J29" s="469"/>
    </row>
    <row r="30" spans="1:10" s="456" customFormat="1" ht="20.100000000000001" customHeight="1" thickBot="1" x14ac:dyDescent="0.3">
      <c r="A30" s="455">
        <v>26</v>
      </c>
      <c r="B30" s="467"/>
      <c r="C30" s="468"/>
      <c r="D30" s="468"/>
      <c r="E30" s="469"/>
      <c r="F30" s="455">
        <v>26</v>
      </c>
      <c r="G30" s="467"/>
      <c r="H30" s="468"/>
      <c r="I30" s="468"/>
      <c r="J30" s="469"/>
    </row>
    <row r="31" spans="1:10" s="456" customFormat="1" ht="20.100000000000001" customHeight="1" thickBot="1" x14ac:dyDescent="0.3">
      <c r="A31" s="455">
        <v>27</v>
      </c>
      <c r="B31" s="467"/>
      <c r="C31" s="468"/>
      <c r="D31" s="468"/>
      <c r="E31" s="469"/>
      <c r="F31" s="455">
        <v>27</v>
      </c>
      <c r="G31" s="467"/>
      <c r="H31" s="468"/>
      <c r="I31" s="468"/>
      <c r="J31" s="469"/>
    </row>
    <row r="32" spans="1:10" s="456" customFormat="1" ht="20.100000000000001" customHeight="1" thickBot="1" x14ac:dyDescent="0.3">
      <c r="A32" s="455">
        <v>28</v>
      </c>
      <c r="B32" s="467"/>
      <c r="C32" s="468"/>
      <c r="D32" s="468"/>
      <c r="E32" s="469"/>
      <c r="F32" s="455">
        <v>28</v>
      </c>
      <c r="G32" s="467"/>
      <c r="H32" s="468"/>
      <c r="I32" s="468"/>
      <c r="J32" s="469"/>
    </row>
    <row r="33" spans="1:10" s="456" customFormat="1" ht="20.100000000000001" customHeight="1" thickBot="1" x14ac:dyDescent="0.3">
      <c r="A33" s="455">
        <v>29</v>
      </c>
      <c r="B33" s="467"/>
      <c r="C33" s="468"/>
      <c r="D33" s="468"/>
      <c r="E33" s="469"/>
      <c r="F33" s="455">
        <v>29</v>
      </c>
      <c r="G33" s="467"/>
      <c r="H33" s="468"/>
      <c r="I33" s="468"/>
      <c r="J33" s="469"/>
    </row>
    <row r="34" spans="1:10" s="456" customFormat="1" ht="20.100000000000001" customHeight="1" thickBot="1" x14ac:dyDescent="0.3">
      <c r="A34" s="455">
        <v>30</v>
      </c>
      <c r="B34" s="467"/>
      <c r="C34" s="468"/>
      <c r="D34" s="468"/>
      <c r="E34" s="469"/>
      <c r="F34" s="455">
        <v>30</v>
      </c>
      <c r="G34" s="467"/>
      <c r="H34" s="468"/>
      <c r="I34" s="468"/>
      <c r="J34" s="469"/>
    </row>
    <row r="35" spans="1:10" s="456" customFormat="1" ht="20.100000000000001" customHeight="1" thickBot="1" x14ac:dyDescent="0.3">
      <c r="A35" s="455">
        <v>31</v>
      </c>
      <c r="B35" s="467"/>
      <c r="C35" s="468"/>
      <c r="D35" s="468"/>
      <c r="E35" s="469"/>
      <c r="F35" s="455">
        <v>31</v>
      </c>
      <c r="G35" s="467"/>
      <c r="H35" s="468"/>
      <c r="I35" s="468"/>
      <c r="J35" s="469"/>
    </row>
    <row r="36" spans="1:10" s="456" customFormat="1" ht="20.100000000000001" customHeight="1" thickBot="1" x14ac:dyDescent="0.3">
      <c r="A36" s="455">
        <v>32</v>
      </c>
      <c r="B36" s="467"/>
      <c r="C36" s="468"/>
      <c r="D36" s="468"/>
      <c r="E36" s="469"/>
      <c r="F36" s="455">
        <v>32</v>
      </c>
      <c r="G36" s="467"/>
      <c r="H36" s="468"/>
      <c r="I36" s="468"/>
      <c r="J36" s="469"/>
    </row>
    <row r="37" spans="1:10" s="456" customFormat="1" ht="20.100000000000001" customHeight="1" thickBot="1" x14ac:dyDescent="0.3">
      <c r="A37" s="457">
        <v>33</v>
      </c>
      <c r="B37" s="467"/>
      <c r="C37" s="468"/>
      <c r="D37" s="468"/>
      <c r="E37" s="469"/>
      <c r="F37" s="455">
        <v>33</v>
      </c>
      <c r="G37" s="467"/>
      <c r="H37" s="468"/>
      <c r="I37" s="468"/>
      <c r="J37" s="469"/>
    </row>
    <row r="38" spans="1:10" s="456" customFormat="1" ht="20.100000000000001" customHeight="1" thickBot="1" x14ac:dyDescent="0.3">
      <c r="A38" s="455">
        <v>34</v>
      </c>
      <c r="B38" s="467"/>
      <c r="C38" s="468"/>
      <c r="D38" s="468"/>
      <c r="E38" s="469"/>
      <c r="F38" s="455">
        <v>34</v>
      </c>
      <c r="G38" s="467"/>
      <c r="H38" s="468"/>
      <c r="I38" s="468"/>
      <c r="J38" s="469"/>
    </row>
    <row r="39" spans="1:10" s="456" customFormat="1" ht="20.100000000000001" customHeight="1" thickBot="1" x14ac:dyDescent="0.3">
      <c r="A39" s="457">
        <v>35</v>
      </c>
      <c r="B39" s="467"/>
      <c r="C39" s="468"/>
      <c r="D39" s="468"/>
      <c r="E39" s="469"/>
      <c r="F39" s="455">
        <v>35</v>
      </c>
      <c r="G39" s="467"/>
      <c r="H39" s="468"/>
      <c r="I39" s="468"/>
      <c r="J39" s="469"/>
    </row>
    <row r="40" spans="1:10" s="456" customFormat="1" ht="20.100000000000001" customHeight="1" thickBot="1" x14ac:dyDescent="0.3">
      <c r="A40" s="455">
        <v>36</v>
      </c>
      <c r="B40" s="467"/>
      <c r="C40" s="468"/>
      <c r="D40" s="468"/>
      <c r="E40" s="469"/>
      <c r="F40" s="455">
        <v>36</v>
      </c>
      <c r="G40" s="467"/>
      <c r="H40" s="468"/>
      <c r="I40" s="468"/>
      <c r="J40" s="469"/>
    </row>
    <row r="41" spans="1:10" s="456" customFormat="1" ht="20.100000000000001" customHeight="1" thickBot="1" x14ac:dyDescent="0.3">
      <c r="A41" s="457">
        <v>37</v>
      </c>
      <c r="B41" s="467"/>
      <c r="C41" s="468"/>
      <c r="D41" s="468"/>
      <c r="E41" s="469"/>
      <c r="F41" s="455">
        <v>37</v>
      </c>
      <c r="G41" s="467"/>
      <c r="H41" s="468"/>
      <c r="I41" s="468"/>
      <c r="J41" s="469"/>
    </row>
    <row r="42" spans="1:10" s="456" customFormat="1" ht="20.100000000000001" customHeight="1" thickBot="1" x14ac:dyDescent="0.3">
      <c r="A42" s="455">
        <v>38</v>
      </c>
      <c r="B42" s="467"/>
      <c r="C42" s="468"/>
      <c r="D42" s="468"/>
      <c r="E42" s="469"/>
      <c r="F42" s="455">
        <v>38</v>
      </c>
      <c r="G42" s="467"/>
      <c r="H42" s="468"/>
      <c r="I42" s="468"/>
      <c r="J42" s="469"/>
    </row>
    <row r="43" spans="1:10" s="456" customFormat="1" ht="20.100000000000001" customHeight="1" thickBot="1" x14ac:dyDescent="0.3">
      <c r="A43" s="457">
        <v>39</v>
      </c>
      <c r="B43" s="467"/>
      <c r="C43" s="468"/>
      <c r="D43" s="468"/>
      <c r="E43" s="469"/>
      <c r="F43" s="455">
        <v>39</v>
      </c>
      <c r="G43" s="467"/>
      <c r="H43" s="468"/>
      <c r="I43" s="468"/>
      <c r="J43" s="469"/>
    </row>
    <row r="44" spans="1:10" s="456" customFormat="1" ht="20.100000000000001" customHeight="1" thickBot="1" x14ac:dyDescent="0.3">
      <c r="A44" s="455">
        <v>40</v>
      </c>
      <c r="B44" s="467"/>
      <c r="C44" s="468"/>
      <c r="D44" s="468"/>
      <c r="E44" s="469"/>
      <c r="F44" s="455">
        <v>40</v>
      </c>
      <c r="G44" s="467"/>
      <c r="H44" s="468"/>
      <c r="I44" s="468"/>
      <c r="J44" s="469"/>
    </row>
    <row r="45" spans="1:10" s="456" customFormat="1" ht="20.100000000000001" customHeight="1" x14ac:dyDescent="0.25">
      <c r="F45" s="476"/>
      <c r="G45" s="477"/>
      <c r="H45" s="477"/>
      <c r="I45" s="477"/>
      <c r="J45" s="478"/>
    </row>
    <row r="46" spans="1:10" s="456" customFormat="1" ht="20.100000000000001" customHeight="1" x14ac:dyDescent="0.25">
      <c r="F46" s="479"/>
      <c r="G46" s="480"/>
      <c r="H46" s="480"/>
      <c r="I46" s="480"/>
      <c r="J46" s="481"/>
    </row>
    <row r="47" spans="1:10" s="456" customFormat="1" ht="20.100000000000001" customHeight="1" x14ac:dyDescent="0.25">
      <c r="F47" s="479"/>
      <c r="G47" s="480"/>
      <c r="H47" s="480"/>
      <c r="I47" s="480"/>
      <c r="J47" s="481"/>
    </row>
    <row r="48" spans="1:10" s="456" customFormat="1" ht="20.100000000000001" customHeight="1" x14ac:dyDescent="0.25">
      <c r="F48" s="479"/>
      <c r="G48" s="480"/>
      <c r="H48" s="480"/>
      <c r="I48" s="480"/>
      <c r="J48" s="481"/>
    </row>
    <row r="49" spans="6:10" s="456" customFormat="1" ht="20.100000000000001" customHeight="1" x14ac:dyDescent="0.25">
      <c r="F49" s="479"/>
      <c r="G49" s="480"/>
      <c r="H49" s="480"/>
      <c r="I49" s="480"/>
      <c r="J49" s="481"/>
    </row>
    <row r="50" spans="6:10" s="456" customFormat="1" ht="20.100000000000001" customHeight="1" x14ac:dyDescent="0.25">
      <c r="F50" s="479"/>
      <c r="G50" s="480"/>
      <c r="H50" s="480"/>
      <c r="I50" s="480"/>
      <c r="J50" s="481"/>
    </row>
    <row r="51" spans="6:10" s="456" customFormat="1" ht="20.100000000000001" customHeight="1" x14ac:dyDescent="0.25">
      <c r="F51" s="479"/>
      <c r="G51" s="480"/>
      <c r="H51" s="480"/>
      <c r="I51" s="480"/>
      <c r="J51" s="481"/>
    </row>
    <row r="52" spans="6:10" s="456" customFormat="1" ht="20.100000000000001" customHeight="1" x14ac:dyDescent="0.25">
      <c r="F52" s="479"/>
      <c r="G52" s="480"/>
      <c r="H52" s="480"/>
      <c r="I52" s="480"/>
      <c r="J52" s="481"/>
    </row>
    <row r="53" spans="6:10" s="456" customFormat="1" ht="20.100000000000001" customHeight="1" x14ac:dyDescent="0.25">
      <c r="F53" s="479"/>
      <c r="G53" s="480"/>
      <c r="H53" s="480"/>
      <c r="I53" s="480"/>
      <c r="J53" s="481"/>
    </row>
    <row r="54" spans="6:10" s="456" customFormat="1" ht="20.100000000000001" customHeight="1" x14ac:dyDescent="0.25">
      <c r="F54" s="479"/>
      <c r="G54" s="480"/>
      <c r="H54" s="480"/>
      <c r="I54" s="480"/>
      <c r="J54" s="481"/>
    </row>
    <row r="55" spans="6:10" s="456" customFormat="1" ht="20.100000000000001" customHeight="1" x14ac:dyDescent="0.25">
      <c r="F55" s="479"/>
      <c r="G55" s="480"/>
      <c r="H55" s="480"/>
      <c r="I55" s="480"/>
      <c r="J55" s="481"/>
    </row>
    <row r="56" spans="6:10" s="456" customFormat="1" ht="20.100000000000001" customHeight="1" x14ac:dyDescent="0.25">
      <c r="F56" s="479"/>
      <c r="G56" s="480"/>
      <c r="H56" s="480"/>
      <c r="I56" s="480"/>
      <c r="J56" s="481"/>
    </row>
    <row r="57" spans="6:10" s="456" customFormat="1" ht="20.100000000000001" customHeight="1" x14ac:dyDescent="0.25">
      <c r="F57" s="479"/>
      <c r="G57" s="480"/>
      <c r="H57" s="480"/>
      <c r="I57" s="480"/>
      <c r="J57" s="481"/>
    </row>
    <row r="58" spans="6:10" s="456" customFormat="1" ht="20.100000000000001" customHeight="1" x14ac:dyDescent="0.25">
      <c r="F58" s="479"/>
      <c r="G58" s="480"/>
      <c r="H58" s="480"/>
      <c r="I58" s="480"/>
      <c r="J58" s="481"/>
    </row>
    <row r="59" spans="6:10" s="456" customFormat="1" ht="20.100000000000001" customHeight="1" x14ac:dyDescent="0.25">
      <c r="F59" s="479"/>
      <c r="G59" s="480"/>
      <c r="H59" s="480"/>
      <c r="I59" s="480"/>
      <c r="J59" s="481"/>
    </row>
    <row r="60" spans="6:10" s="456" customFormat="1" ht="20.100000000000001" customHeight="1" x14ac:dyDescent="0.25">
      <c r="F60" s="479"/>
      <c r="G60" s="480"/>
      <c r="H60" s="480"/>
      <c r="I60" s="480"/>
      <c r="J60" s="481"/>
    </row>
    <row r="61" spans="6:10" s="456" customFormat="1" ht="20.100000000000001" customHeight="1" x14ac:dyDescent="0.25">
      <c r="F61" s="479"/>
      <c r="G61" s="480"/>
      <c r="H61" s="480"/>
      <c r="I61" s="480"/>
      <c r="J61" s="481"/>
    </row>
    <row r="62" spans="6:10" s="456" customFormat="1" ht="20.100000000000001" customHeight="1" x14ac:dyDescent="0.25">
      <c r="F62" s="479"/>
      <c r="G62" s="480"/>
      <c r="H62" s="480"/>
      <c r="I62" s="480"/>
      <c r="J62" s="481"/>
    </row>
    <row r="63" spans="6:10" s="456" customFormat="1" ht="20.100000000000001" customHeight="1" x14ac:dyDescent="0.25">
      <c r="F63" s="479"/>
      <c r="G63" s="480"/>
      <c r="H63" s="480"/>
      <c r="I63" s="480"/>
      <c r="J63" s="481"/>
    </row>
    <row r="64" spans="6:10" s="456" customFormat="1" ht="20.100000000000001" customHeight="1" x14ac:dyDescent="0.25">
      <c r="F64" s="479"/>
      <c r="G64" s="480"/>
      <c r="H64" s="480"/>
      <c r="I64" s="480"/>
      <c r="J64" s="481"/>
    </row>
    <row r="65" spans="6:10" s="456" customFormat="1" ht="20.100000000000001" customHeight="1" x14ac:dyDescent="0.25">
      <c r="F65" s="479"/>
      <c r="G65" s="480"/>
      <c r="H65" s="480"/>
      <c r="I65" s="480"/>
      <c r="J65" s="481"/>
    </row>
    <row r="66" spans="6:10" s="456" customFormat="1" ht="20.100000000000001" customHeight="1" x14ac:dyDescent="0.25">
      <c r="F66" s="479"/>
      <c r="G66" s="480"/>
      <c r="H66" s="480"/>
      <c r="I66" s="480"/>
      <c r="J66" s="481"/>
    </row>
    <row r="67" spans="6:10" s="456" customFormat="1" ht="20.100000000000001" customHeight="1" x14ac:dyDescent="0.25">
      <c r="F67" s="479"/>
      <c r="G67" s="480"/>
      <c r="H67" s="480"/>
      <c r="I67" s="480"/>
      <c r="J67" s="481"/>
    </row>
    <row r="68" spans="6:10" s="456" customFormat="1" ht="20.100000000000001" customHeight="1" x14ac:dyDescent="0.25">
      <c r="F68" s="479"/>
      <c r="G68" s="480"/>
      <c r="H68" s="480"/>
      <c r="I68" s="480"/>
      <c r="J68" s="481"/>
    </row>
    <row r="69" spans="6:10" s="456" customFormat="1" ht="20.100000000000001" customHeight="1" x14ac:dyDescent="0.25">
      <c r="F69" s="479"/>
      <c r="G69" s="480"/>
      <c r="H69" s="480"/>
      <c r="I69" s="480"/>
      <c r="J69" s="481"/>
    </row>
    <row r="70" spans="6:10" s="456" customFormat="1" ht="20.100000000000001" customHeight="1" x14ac:dyDescent="0.25">
      <c r="F70" s="479"/>
      <c r="G70" s="480"/>
      <c r="H70" s="480"/>
      <c r="I70" s="480"/>
      <c r="J70" s="481"/>
    </row>
    <row r="71" spans="6:10" s="456" customFormat="1" ht="20.100000000000001" customHeight="1" x14ac:dyDescent="0.25">
      <c r="F71" s="479"/>
      <c r="G71" s="480"/>
      <c r="H71" s="480"/>
      <c r="I71" s="480"/>
      <c r="J71" s="481"/>
    </row>
    <row r="72" spans="6:10" s="456" customFormat="1" ht="20.100000000000001" customHeight="1" x14ac:dyDescent="0.25">
      <c r="F72" s="479"/>
      <c r="G72" s="480"/>
      <c r="H72" s="480"/>
      <c r="I72" s="480"/>
      <c r="J72" s="481"/>
    </row>
    <row r="73" spans="6:10" s="456" customFormat="1" ht="20.100000000000001" customHeight="1" x14ac:dyDescent="0.25">
      <c r="F73" s="479"/>
      <c r="G73" s="480"/>
      <c r="H73" s="480"/>
      <c r="I73" s="480"/>
      <c r="J73" s="481"/>
    </row>
    <row r="74" spans="6:10" s="456" customFormat="1" ht="20.100000000000001" customHeight="1" x14ac:dyDescent="0.25">
      <c r="F74" s="479"/>
      <c r="G74" s="480"/>
      <c r="H74" s="480"/>
      <c r="I74" s="480"/>
      <c r="J74" s="481"/>
    </row>
    <row r="75" spans="6:10" s="456" customFormat="1" ht="20.100000000000001" customHeight="1" x14ac:dyDescent="0.25">
      <c r="F75" s="479"/>
      <c r="G75" s="480"/>
      <c r="H75" s="480"/>
      <c r="I75" s="480"/>
      <c r="J75" s="481"/>
    </row>
    <row r="76" spans="6:10" s="456" customFormat="1" ht="20.100000000000001" customHeight="1" x14ac:dyDescent="0.25">
      <c r="F76" s="479"/>
      <c r="G76" s="480"/>
      <c r="H76" s="480"/>
      <c r="I76" s="480"/>
      <c r="J76" s="481"/>
    </row>
    <row r="77" spans="6:10" s="456" customFormat="1" ht="20.100000000000001" customHeight="1" x14ac:dyDescent="0.25">
      <c r="F77" s="479"/>
      <c r="G77" s="480"/>
      <c r="H77" s="480"/>
      <c r="I77" s="480"/>
      <c r="J77" s="481"/>
    </row>
    <row r="78" spans="6:10" s="456" customFormat="1" ht="20.100000000000001" customHeight="1" x14ac:dyDescent="0.25">
      <c r="F78" s="479"/>
      <c r="G78" s="480"/>
      <c r="H78" s="480"/>
      <c r="I78" s="480"/>
      <c r="J78" s="481"/>
    </row>
    <row r="79" spans="6:10" s="456" customFormat="1" ht="20.100000000000001" customHeight="1" x14ac:dyDescent="0.25">
      <c r="F79" s="479"/>
      <c r="G79" s="480"/>
      <c r="H79" s="480"/>
      <c r="I79" s="480"/>
      <c r="J79" s="481"/>
    </row>
    <row r="80" spans="6:10" s="456" customFormat="1" ht="20.100000000000001" customHeight="1" x14ac:dyDescent="0.25">
      <c r="F80" s="479"/>
      <c r="G80" s="480"/>
      <c r="H80" s="480"/>
      <c r="I80" s="480"/>
      <c r="J80" s="481"/>
    </row>
    <row r="81" spans="1:10" s="456" customFormat="1" ht="20.100000000000001" customHeight="1" x14ac:dyDescent="0.25">
      <c r="F81" s="479"/>
      <c r="G81" s="480"/>
      <c r="H81" s="480"/>
      <c r="I81" s="480"/>
      <c r="J81" s="481"/>
    </row>
    <row r="82" spans="1:10" s="456" customFormat="1" ht="20.100000000000001" customHeight="1" x14ac:dyDescent="0.25">
      <c r="F82" s="479"/>
      <c r="G82" s="480"/>
      <c r="H82" s="480"/>
      <c r="I82" s="480"/>
      <c r="J82" s="481"/>
    </row>
    <row r="83" spans="1:10" s="456" customFormat="1" ht="20.100000000000001" customHeight="1" x14ac:dyDescent="0.25">
      <c r="F83" s="479"/>
      <c r="G83" s="480"/>
      <c r="H83" s="480"/>
      <c r="I83" s="480"/>
      <c r="J83" s="481"/>
    </row>
    <row r="84" spans="1:10" s="456" customFormat="1" ht="20.100000000000001" customHeight="1" x14ac:dyDescent="0.25">
      <c r="F84" s="479"/>
      <c r="G84" s="480"/>
      <c r="H84" s="480"/>
      <c r="I84" s="480"/>
      <c r="J84" s="481"/>
    </row>
    <row r="85" spans="1:10" s="456" customFormat="1" ht="20.100000000000001" customHeight="1" x14ac:dyDescent="0.25">
      <c r="A85" s="458"/>
      <c r="B85" s="459"/>
      <c r="C85" s="459"/>
      <c r="D85" s="459"/>
      <c r="E85" s="459"/>
      <c r="F85" s="460"/>
      <c r="G85" s="460"/>
      <c r="H85" s="460"/>
      <c r="I85" s="460"/>
      <c r="J85" s="460"/>
    </row>
    <row r="86" spans="1:10" x14ac:dyDescent="0.25">
      <c r="B86" s="462"/>
      <c r="C86" s="462"/>
      <c r="D86" s="462"/>
      <c r="E86" s="462"/>
      <c r="F86" s="482"/>
      <c r="G86" s="482"/>
      <c r="H86" s="482"/>
      <c r="I86" s="482"/>
      <c r="J86" s="482"/>
    </row>
    <row r="87" spans="1:10" x14ac:dyDescent="0.25">
      <c r="B87" s="462"/>
      <c r="C87" s="462"/>
      <c r="D87" s="462"/>
      <c r="E87" s="462"/>
      <c r="F87" s="482"/>
      <c r="G87" s="482"/>
      <c r="H87" s="482"/>
      <c r="I87" s="482"/>
      <c r="J87" s="482"/>
    </row>
    <row r="88" spans="1:10" x14ac:dyDescent="0.25">
      <c r="B88" s="462"/>
      <c r="C88" s="462"/>
      <c r="D88" s="462"/>
      <c r="E88" s="462"/>
      <c r="F88" s="482"/>
      <c r="G88" s="482"/>
      <c r="H88" s="482"/>
      <c r="I88" s="482"/>
      <c r="J88" s="482"/>
    </row>
    <row r="89" spans="1:10" x14ac:dyDescent="0.25">
      <c r="B89" s="462"/>
      <c r="C89" s="462"/>
      <c r="D89" s="462"/>
      <c r="E89" s="462"/>
      <c r="F89" s="482"/>
      <c r="G89" s="482"/>
      <c r="H89" s="482"/>
      <c r="I89" s="482"/>
      <c r="J89" s="482"/>
    </row>
    <row r="90" spans="1:10" x14ac:dyDescent="0.25">
      <c r="B90" s="462"/>
      <c r="C90" s="462"/>
      <c r="D90" s="462"/>
      <c r="E90" s="462"/>
      <c r="F90" s="482"/>
      <c r="G90" s="482"/>
      <c r="H90" s="482"/>
      <c r="I90" s="482"/>
      <c r="J90" s="482"/>
    </row>
    <row r="91" spans="1:10" x14ac:dyDescent="0.25">
      <c r="B91" s="462"/>
      <c r="C91" s="462"/>
      <c r="D91" s="462"/>
      <c r="E91" s="462"/>
      <c r="F91" s="482"/>
      <c r="G91" s="482"/>
      <c r="H91" s="482"/>
      <c r="I91" s="482"/>
      <c r="J91" s="482"/>
    </row>
    <row r="92" spans="1:10" x14ac:dyDescent="0.25">
      <c r="B92" s="462"/>
      <c r="C92" s="462"/>
      <c r="D92" s="462"/>
      <c r="E92" s="462"/>
      <c r="F92" s="482"/>
      <c r="G92" s="482"/>
      <c r="H92" s="482"/>
      <c r="I92" s="482"/>
      <c r="J92" s="482"/>
    </row>
    <row r="93" spans="1:10" x14ac:dyDescent="0.25">
      <c r="B93" s="462"/>
      <c r="C93" s="462"/>
      <c r="D93" s="462"/>
      <c r="E93" s="462"/>
      <c r="F93" s="482"/>
      <c r="G93" s="482"/>
      <c r="H93" s="482"/>
      <c r="I93" s="482"/>
      <c r="J93" s="482"/>
    </row>
    <row r="94" spans="1:10" x14ac:dyDescent="0.25">
      <c r="B94" s="462"/>
      <c r="C94" s="462"/>
      <c r="D94" s="462"/>
      <c r="E94" s="462"/>
      <c r="F94" s="482"/>
      <c r="G94" s="482"/>
      <c r="H94" s="482"/>
      <c r="I94" s="482"/>
      <c r="J94" s="482"/>
    </row>
    <row r="95" spans="1:10" x14ac:dyDescent="0.25">
      <c r="B95" s="462"/>
      <c r="C95" s="462"/>
      <c r="D95" s="462"/>
      <c r="E95" s="462"/>
      <c r="F95" s="482"/>
      <c r="G95" s="482"/>
      <c r="H95" s="482"/>
      <c r="I95" s="482"/>
      <c r="J95" s="482"/>
    </row>
    <row r="96" spans="1:10" x14ac:dyDescent="0.25">
      <c r="B96" s="462"/>
      <c r="C96" s="462"/>
      <c r="D96" s="462"/>
      <c r="E96" s="462"/>
      <c r="F96" s="482"/>
      <c r="G96" s="482"/>
      <c r="H96" s="482"/>
      <c r="I96" s="482"/>
      <c r="J96" s="482"/>
    </row>
    <row r="97" spans="2:10" x14ac:dyDescent="0.25">
      <c r="B97" s="462"/>
      <c r="C97" s="462"/>
      <c r="D97" s="462"/>
      <c r="E97" s="462"/>
      <c r="F97" s="482"/>
      <c r="G97" s="482"/>
      <c r="H97" s="482"/>
      <c r="I97" s="482"/>
      <c r="J97" s="482"/>
    </row>
    <row r="98" spans="2:10" x14ac:dyDescent="0.25">
      <c r="B98" s="462"/>
      <c r="C98" s="462"/>
      <c r="D98" s="462"/>
      <c r="E98" s="462"/>
      <c r="F98" s="482"/>
      <c r="G98" s="482"/>
      <c r="H98" s="482"/>
      <c r="I98" s="482"/>
      <c r="J98" s="482"/>
    </row>
    <row r="99" spans="2:10" x14ac:dyDescent="0.25">
      <c r="B99" s="462"/>
      <c r="C99" s="462"/>
      <c r="D99" s="462"/>
      <c r="E99" s="462"/>
      <c r="F99" s="482"/>
      <c r="G99" s="482"/>
      <c r="H99" s="482"/>
      <c r="I99" s="482"/>
      <c r="J99" s="482"/>
    </row>
    <row r="100" spans="2:10" x14ac:dyDescent="0.25">
      <c r="B100" s="462"/>
      <c r="C100" s="462"/>
      <c r="D100" s="462"/>
      <c r="E100" s="462"/>
      <c r="F100" s="482"/>
      <c r="G100" s="482"/>
      <c r="H100" s="482"/>
      <c r="I100" s="482"/>
      <c r="J100" s="482"/>
    </row>
    <row r="101" spans="2:10" x14ac:dyDescent="0.25">
      <c r="B101" s="462"/>
      <c r="C101" s="462"/>
      <c r="D101" s="462"/>
      <c r="E101" s="462"/>
      <c r="F101" s="482"/>
      <c r="G101" s="482"/>
      <c r="H101" s="482"/>
      <c r="I101" s="482"/>
      <c r="J101" s="482"/>
    </row>
    <row r="102" spans="2:10" x14ac:dyDescent="0.25">
      <c r="B102" s="462"/>
      <c r="C102" s="462"/>
      <c r="D102" s="462"/>
      <c r="E102" s="462"/>
      <c r="F102" s="482"/>
      <c r="G102" s="482"/>
      <c r="H102" s="482"/>
      <c r="I102" s="482"/>
      <c r="J102" s="482"/>
    </row>
    <row r="103" spans="2:10" x14ac:dyDescent="0.25">
      <c r="B103" s="462"/>
      <c r="C103" s="462"/>
      <c r="D103" s="462"/>
      <c r="E103" s="462"/>
      <c r="F103" s="482"/>
      <c r="G103" s="482"/>
      <c r="H103" s="482"/>
      <c r="I103" s="482"/>
      <c r="J103" s="482"/>
    </row>
    <row r="104" spans="2:10" x14ac:dyDescent="0.25">
      <c r="B104" s="462"/>
      <c r="C104" s="462"/>
      <c r="D104" s="462"/>
      <c r="E104" s="462"/>
      <c r="F104" s="482"/>
      <c r="G104" s="482"/>
      <c r="H104" s="482"/>
      <c r="I104" s="482"/>
      <c r="J104" s="482"/>
    </row>
    <row r="105" spans="2:10" x14ac:dyDescent="0.25">
      <c r="B105" s="462"/>
      <c r="C105" s="462"/>
      <c r="D105" s="462"/>
      <c r="E105" s="462"/>
      <c r="F105" s="482"/>
      <c r="G105" s="482"/>
      <c r="H105" s="482"/>
      <c r="I105" s="482"/>
      <c r="J105" s="482"/>
    </row>
    <row r="106" spans="2:10" x14ac:dyDescent="0.25">
      <c r="B106" s="462"/>
      <c r="C106" s="462"/>
      <c r="D106" s="462"/>
      <c r="E106" s="462"/>
      <c r="F106" s="482"/>
      <c r="G106" s="482"/>
      <c r="H106" s="482"/>
      <c r="I106" s="482"/>
      <c r="J106" s="482"/>
    </row>
    <row r="107" spans="2:10" x14ac:dyDescent="0.25">
      <c r="B107" s="462"/>
      <c r="C107" s="462"/>
      <c r="D107" s="462"/>
      <c r="E107" s="462"/>
      <c r="F107" s="482"/>
      <c r="G107" s="482"/>
      <c r="H107" s="482"/>
      <c r="I107" s="482"/>
      <c r="J107" s="482"/>
    </row>
    <row r="108" spans="2:10" x14ac:dyDescent="0.25">
      <c r="B108" s="462"/>
      <c r="C108" s="462"/>
      <c r="D108" s="462"/>
      <c r="E108" s="462"/>
      <c r="F108" s="482"/>
      <c r="G108" s="482"/>
      <c r="H108" s="482"/>
      <c r="I108" s="482"/>
      <c r="J108" s="482"/>
    </row>
    <row r="109" spans="2:10" x14ac:dyDescent="0.25">
      <c r="B109" s="462"/>
      <c r="C109" s="462"/>
      <c r="D109" s="462"/>
      <c r="E109" s="462"/>
      <c r="F109" s="482"/>
      <c r="G109" s="482"/>
      <c r="H109" s="482"/>
      <c r="I109" s="482"/>
      <c r="J109" s="482"/>
    </row>
    <row r="110" spans="2:10" x14ac:dyDescent="0.25">
      <c r="B110" s="462"/>
      <c r="C110" s="462"/>
      <c r="D110" s="462"/>
      <c r="E110" s="462"/>
      <c r="F110" s="482"/>
      <c r="G110" s="482"/>
      <c r="H110" s="482"/>
      <c r="I110" s="482"/>
      <c r="J110" s="482"/>
    </row>
    <row r="111" spans="2:10" x14ac:dyDescent="0.25">
      <c r="B111" s="462"/>
      <c r="C111" s="462"/>
      <c r="D111" s="462"/>
      <c r="E111" s="462"/>
      <c r="F111" s="482"/>
      <c r="G111" s="482"/>
      <c r="H111" s="482"/>
      <c r="I111" s="482"/>
      <c r="J111" s="482"/>
    </row>
    <row r="112" spans="2:10" x14ac:dyDescent="0.25">
      <c r="B112" s="462"/>
      <c r="C112" s="462"/>
      <c r="D112" s="462"/>
      <c r="E112" s="462"/>
      <c r="F112" s="482"/>
      <c r="G112" s="482"/>
      <c r="H112" s="482"/>
      <c r="I112" s="482"/>
      <c r="J112" s="482"/>
    </row>
    <row r="113" spans="2:10" x14ac:dyDescent="0.25">
      <c r="B113" s="462"/>
      <c r="C113" s="462"/>
      <c r="D113" s="462"/>
      <c r="E113" s="462"/>
      <c r="F113" s="482"/>
      <c r="G113" s="482"/>
      <c r="H113" s="482"/>
      <c r="I113" s="482"/>
      <c r="J113" s="482"/>
    </row>
    <row r="114" spans="2:10" x14ac:dyDescent="0.25">
      <c r="B114" s="462"/>
      <c r="C114" s="462"/>
      <c r="D114" s="462"/>
      <c r="E114" s="462"/>
      <c r="F114" s="482"/>
      <c r="G114" s="482"/>
      <c r="H114" s="482"/>
      <c r="I114" s="482"/>
      <c r="J114" s="482"/>
    </row>
    <row r="115" spans="2:10" x14ac:dyDescent="0.25">
      <c r="B115" s="462"/>
      <c r="C115" s="462"/>
      <c r="D115" s="462"/>
      <c r="E115" s="462"/>
      <c r="F115" s="482"/>
      <c r="G115" s="482"/>
      <c r="H115" s="482"/>
      <c r="I115" s="482"/>
      <c r="J115" s="482"/>
    </row>
    <row r="116" spans="2:10" x14ac:dyDescent="0.25">
      <c r="B116" s="462"/>
      <c r="C116" s="462"/>
      <c r="D116" s="462"/>
      <c r="E116" s="462"/>
      <c r="F116" s="482"/>
      <c r="G116" s="482"/>
      <c r="H116" s="482"/>
      <c r="I116" s="482"/>
      <c r="J116" s="482"/>
    </row>
    <row r="117" spans="2:10" x14ac:dyDescent="0.25">
      <c r="B117" s="462"/>
      <c r="C117" s="462"/>
      <c r="D117" s="462"/>
      <c r="E117" s="462"/>
      <c r="F117" s="482"/>
      <c r="G117" s="482"/>
      <c r="H117" s="482"/>
      <c r="I117" s="482"/>
      <c r="J117" s="482"/>
    </row>
    <row r="118" spans="2:10" x14ac:dyDescent="0.25">
      <c r="B118" s="462"/>
      <c r="C118" s="462"/>
      <c r="D118" s="462"/>
      <c r="E118" s="462"/>
      <c r="F118" s="482"/>
      <c r="G118" s="482"/>
      <c r="H118" s="482"/>
      <c r="I118" s="482"/>
      <c r="J118" s="482"/>
    </row>
    <row r="119" spans="2:10" x14ac:dyDescent="0.25">
      <c r="B119" s="462"/>
      <c r="C119" s="462"/>
      <c r="D119" s="462"/>
      <c r="E119" s="462"/>
      <c r="F119" s="482"/>
      <c r="G119" s="482"/>
      <c r="H119" s="482"/>
      <c r="I119" s="482"/>
      <c r="J119" s="482"/>
    </row>
    <row r="120" spans="2:10" x14ac:dyDescent="0.25">
      <c r="B120" s="462"/>
      <c r="C120" s="462"/>
      <c r="D120" s="462"/>
      <c r="E120" s="462"/>
      <c r="F120" s="482"/>
      <c r="G120" s="482"/>
      <c r="H120" s="482"/>
      <c r="I120" s="482"/>
      <c r="J120" s="482"/>
    </row>
    <row r="121" spans="2:10" x14ac:dyDescent="0.25">
      <c r="B121" s="462"/>
      <c r="C121" s="462"/>
      <c r="D121" s="462"/>
      <c r="E121" s="462"/>
      <c r="F121" s="482"/>
      <c r="G121" s="482"/>
      <c r="H121" s="482"/>
      <c r="I121" s="482"/>
      <c r="J121" s="482"/>
    </row>
    <row r="122" spans="2:10" x14ac:dyDescent="0.25">
      <c r="B122" s="462"/>
      <c r="C122" s="462"/>
      <c r="D122" s="462"/>
      <c r="E122" s="462"/>
      <c r="F122" s="482"/>
      <c r="G122" s="482"/>
      <c r="H122" s="482"/>
      <c r="I122" s="482"/>
      <c r="J122" s="482"/>
    </row>
    <row r="123" spans="2:10" x14ac:dyDescent="0.25">
      <c r="B123" s="462"/>
      <c r="C123" s="462"/>
      <c r="D123" s="462"/>
      <c r="E123" s="462"/>
      <c r="F123" s="482"/>
      <c r="G123" s="482"/>
      <c r="H123" s="482"/>
      <c r="I123" s="482"/>
      <c r="J123" s="482"/>
    </row>
    <row r="124" spans="2:10" x14ac:dyDescent="0.25">
      <c r="B124" s="462"/>
      <c r="C124" s="462"/>
      <c r="D124" s="462"/>
      <c r="E124" s="462"/>
      <c r="F124" s="482"/>
      <c r="G124" s="482"/>
      <c r="H124" s="482"/>
      <c r="I124" s="482"/>
      <c r="J124" s="482"/>
    </row>
    <row r="125" spans="2:10" x14ac:dyDescent="0.25">
      <c r="B125" s="462"/>
      <c r="C125" s="462"/>
      <c r="D125" s="462"/>
      <c r="E125" s="462"/>
      <c r="F125" s="482"/>
      <c r="G125" s="482"/>
      <c r="H125" s="482"/>
      <c r="I125" s="482"/>
      <c r="J125" s="482"/>
    </row>
    <row r="126" spans="2:10" x14ac:dyDescent="0.25">
      <c r="B126" s="462"/>
      <c r="C126" s="462"/>
      <c r="D126" s="462"/>
      <c r="E126" s="462"/>
      <c r="F126" s="482"/>
      <c r="G126" s="482"/>
      <c r="H126" s="482"/>
      <c r="I126" s="482"/>
      <c r="J126" s="482"/>
    </row>
    <row r="127" spans="2:10" x14ac:dyDescent="0.25">
      <c r="B127" s="462"/>
      <c r="C127" s="462"/>
      <c r="D127" s="462"/>
      <c r="E127" s="462"/>
      <c r="F127" s="482"/>
      <c r="G127" s="482"/>
      <c r="H127" s="482"/>
      <c r="I127" s="482"/>
      <c r="J127" s="482"/>
    </row>
    <row r="128" spans="2:10" x14ac:dyDescent="0.25">
      <c r="B128" s="462"/>
      <c r="C128" s="462"/>
      <c r="D128" s="462"/>
      <c r="E128" s="462"/>
      <c r="F128" s="482"/>
      <c r="G128" s="482"/>
      <c r="H128" s="482"/>
      <c r="I128" s="482"/>
      <c r="J128" s="482"/>
    </row>
    <row r="129" spans="2:10" x14ac:dyDescent="0.25">
      <c r="B129" s="462"/>
      <c r="C129" s="462"/>
      <c r="D129" s="462"/>
      <c r="E129" s="462"/>
      <c r="F129" s="482"/>
      <c r="G129" s="482"/>
      <c r="H129" s="482"/>
      <c r="I129" s="482"/>
      <c r="J129" s="482"/>
    </row>
    <row r="130" spans="2:10" x14ac:dyDescent="0.25">
      <c r="B130" s="462"/>
      <c r="C130" s="462"/>
      <c r="D130" s="462"/>
      <c r="E130" s="462"/>
      <c r="F130" s="482"/>
      <c r="G130" s="482"/>
      <c r="H130" s="482"/>
      <c r="I130" s="482"/>
      <c r="J130" s="482"/>
    </row>
    <row r="131" spans="2:10" x14ac:dyDescent="0.25">
      <c r="B131" s="462"/>
      <c r="C131" s="462"/>
      <c r="D131" s="462"/>
      <c r="E131" s="462"/>
      <c r="F131" s="482"/>
      <c r="G131" s="482"/>
      <c r="H131" s="482"/>
      <c r="I131" s="482"/>
      <c r="J131" s="482"/>
    </row>
    <row r="132" spans="2:10" x14ac:dyDescent="0.25">
      <c r="B132" s="462"/>
      <c r="C132" s="462"/>
      <c r="D132" s="462"/>
      <c r="E132" s="462"/>
      <c r="F132" s="482"/>
      <c r="G132" s="482"/>
      <c r="H132" s="482"/>
      <c r="I132" s="482"/>
      <c r="J132" s="482"/>
    </row>
    <row r="133" spans="2:10" x14ac:dyDescent="0.25">
      <c r="B133" s="462"/>
      <c r="C133" s="462"/>
      <c r="D133" s="462"/>
      <c r="E133" s="462"/>
      <c r="F133" s="482"/>
      <c r="G133" s="482"/>
      <c r="H133" s="482"/>
      <c r="I133" s="482"/>
      <c r="J133" s="482"/>
    </row>
    <row r="134" spans="2:10" x14ac:dyDescent="0.25">
      <c r="B134" s="462"/>
      <c r="C134" s="462"/>
      <c r="D134" s="462"/>
      <c r="E134" s="462"/>
      <c r="F134" s="482"/>
      <c r="G134" s="482"/>
      <c r="H134" s="482"/>
      <c r="I134" s="482"/>
      <c r="J134" s="482"/>
    </row>
    <row r="135" spans="2:10" x14ac:dyDescent="0.25">
      <c r="B135" s="462"/>
      <c r="C135" s="462"/>
      <c r="D135" s="462"/>
      <c r="E135" s="462"/>
      <c r="F135" s="482"/>
      <c r="G135" s="482"/>
      <c r="H135" s="482"/>
      <c r="I135" s="482"/>
      <c r="J135" s="482"/>
    </row>
    <row r="136" spans="2:10" x14ac:dyDescent="0.25">
      <c r="B136" s="462"/>
      <c r="C136" s="462"/>
      <c r="D136" s="462"/>
      <c r="E136" s="462"/>
      <c r="F136" s="482"/>
      <c r="G136" s="482"/>
      <c r="H136" s="482"/>
      <c r="I136" s="482"/>
      <c r="J136" s="482"/>
    </row>
    <row r="137" spans="2:10" x14ac:dyDescent="0.25">
      <c r="B137" s="462"/>
      <c r="C137" s="462"/>
      <c r="D137" s="462"/>
      <c r="E137" s="462"/>
      <c r="F137" s="482"/>
      <c r="G137" s="482"/>
      <c r="H137" s="482"/>
      <c r="I137" s="482"/>
      <c r="J137" s="482"/>
    </row>
    <row r="138" spans="2:10" x14ac:dyDescent="0.25">
      <c r="B138" s="462"/>
      <c r="C138" s="462"/>
      <c r="D138" s="462"/>
      <c r="E138" s="462"/>
      <c r="F138" s="482"/>
      <c r="G138" s="482"/>
      <c r="H138" s="482"/>
      <c r="I138" s="482"/>
      <c r="J138" s="482"/>
    </row>
    <row r="139" spans="2:10" x14ac:dyDescent="0.25">
      <c r="B139" s="462"/>
      <c r="C139" s="462"/>
      <c r="D139" s="462"/>
      <c r="E139" s="462"/>
      <c r="F139" s="482"/>
      <c r="G139" s="482"/>
      <c r="H139" s="482"/>
      <c r="I139" s="482"/>
      <c r="J139" s="482"/>
    </row>
    <row r="140" spans="2:10" x14ac:dyDescent="0.25">
      <c r="B140" s="462"/>
      <c r="C140" s="462"/>
      <c r="D140" s="462"/>
      <c r="E140" s="462"/>
      <c r="F140" s="482"/>
      <c r="G140" s="482"/>
      <c r="H140" s="482"/>
      <c r="I140" s="482"/>
      <c r="J140" s="482"/>
    </row>
    <row r="141" spans="2:10" x14ac:dyDescent="0.25">
      <c r="B141" s="462"/>
      <c r="C141" s="462"/>
      <c r="D141" s="462"/>
      <c r="E141" s="462"/>
      <c r="F141" s="482"/>
      <c r="G141" s="482"/>
      <c r="H141" s="482"/>
      <c r="I141" s="482"/>
      <c r="J141" s="482"/>
    </row>
    <row r="142" spans="2:10" x14ac:dyDescent="0.25">
      <c r="B142" s="462"/>
      <c r="C142" s="462"/>
      <c r="D142" s="462"/>
      <c r="E142" s="462"/>
      <c r="F142" s="482"/>
      <c r="G142" s="482"/>
      <c r="H142" s="482"/>
      <c r="I142" s="482"/>
      <c r="J142" s="482"/>
    </row>
    <row r="143" spans="2:10" x14ac:dyDescent="0.25">
      <c r="B143" s="462"/>
      <c r="C143" s="462"/>
      <c r="D143" s="462"/>
      <c r="E143" s="462"/>
      <c r="F143" s="482"/>
      <c r="G143" s="482"/>
      <c r="H143" s="482"/>
      <c r="I143" s="482"/>
      <c r="J143" s="482"/>
    </row>
    <row r="144" spans="2:10" x14ac:dyDescent="0.25">
      <c r="B144" s="462"/>
      <c r="C144" s="462"/>
      <c r="D144" s="462"/>
      <c r="E144" s="462"/>
      <c r="F144" s="482"/>
      <c r="G144" s="482"/>
      <c r="H144" s="482"/>
      <c r="I144" s="482"/>
      <c r="J144" s="482"/>
    </row>
    <row r="145" spans="2:10" x14ac:dyDescent="0.25">
      <c r="B145" s="462"/>
      <c r="C145" s="462"/>
      <c r="D145" s="462"/>
      <c r="E145" s="462"/>
      <c r="F145" s="482"/>
      <c r="G145" s="482"/>
      <c r="H145" s="482"/>
      <c r="I145" s="482"/>
      <c r="J145" s="482"/>
    </row>
    <row r="146" spans="2:10" x14ac:dyDescent="0.25">
      <c r="B146" s="462"/>
      <c r="C146" s="462"/>
      <c r="D146" s="462"/>
      <c r="E146" s="462"/>
      <c r="F146" s="482"/>
      <c r="G146" s="482"/>
      <c r="H146" s="482"/>
      <c r="I146" s="482"/>
      <c r="J146" s="482"/>
    </row>
    <row r="147" spans="2:10" x14ac:dyDescent="0.25">
      <c r="B147" s="462"/>
      <c r="C147" s="462"/>
      <c r="D147" s="462"/>
      <c r="E147" s="462"/>
      <c r="F147" s="482"/>
      <c r="G147" s="482"/>
      <c r="H147" s="482"/>
      <c r="I147" s="482"/>
      <c r="J147" s="482"/>
    </row>
    <row r="148" spans="2:10" x14ac:dyDescent="0.25">
      <c r="B148" s="462"/>
      <c r="C148" s="462"/>
      <c r="D148" s="462"/>
      <c r="E148" s="462"/>
      <c r="F148" s="482"/>
      <c r="G148" s="482"/>
      <c r="H148" s="482"/>
      <c r="I148" s="482"/>
      <c r="J148" s="482"/>
    </row>
    <row r="149" spans="2:10" x14ac:dyDescent="0.25">
      <c r="B149" s="462"/>
      <c r="C149" s="462"/>
      <c r="D149" s="462"/>
      <c r="E149" s="462"/>
      <c r="F149" s="482"/>
      <c r="G149" s="482"/>
      <c r="H149" s="482"/>
      <c r="I149" s="482"/>
      <c r="J149" s="482"/>
    </row>
    <row r="150" spans="2:10" x14ac:dyDescent="0.25">
      <c r="B150" s="462"/>
      <c r="C150" s="462"/>
      <c r="D150" s="462"/>
      <c r="E150" s="462"/>
      <c r="F150" s="482"/>
      <c r="G150" s="482"/>
      <c r="H150" s="482"/>
      <c r="I150" s="482"/>
      <c r="J150" s="482"/>
    </row>
    <row r="151" spans="2:10" x14ac:dyDescent="0.25">
      <c r="B151" s="462"/>
      <c r="C151" s="462"/>
      <c r="D151" s="462"/>
      <c r="E151" s="462"/>
      <c r="F151" s="482"/>
      <c r="G151" s="482"/>
      <c r="H151" s="482"/>
      <c r="I151" s="482"/>
      <c r="J151" s="482"/>
    </row>
    <row r="152" spans="2:10" x14ac:dyDescent="0.25">
      <c r="B152" s="462"/>
      <c r="C152" s="462"/>
      <c r="D152" s="462"/>
      <c r="E152" s="462"/>
      <c r="F152" s="482"/>
      <c r="G152" s="482"/>
      <c r="H152" s="482"/>
      <c r="I152" s="482"/>
      <c r="J152" s="482"/>
    </row>
    <row r="153" spans="2:10" x14ac:dyDescent="0.25">
      <c r="B153" s="462"/>
      <c r="C153" s="462"/>
      <c r="D153" s="462"/>
      <c r="E153" s="462"/>
      <c r="F153" s="482"/>
      <c r="G153" s="482"/>
      <c r="H153" s="482"/>
      <c r="I153" s="482"/>
      <c r="J153" s="482"/>
    </row>
    <row r="154" spans="2:10" x14ac:dyDescent="0.25">
      <c r="B154" s="462"/>
      <c r="C154" s="462"/>
      <c r="D154" s="462"/>
      <c r="E154" s="462"/>
      <c r="F154" s="482"/>
      <c r="G154" s="482"/>
      <c r="H154" s="482"/>
      <c r="I154" s="482"/>
      <c r="J154" s="482"/>
    </row>
    <row r="155" spans="2:10" x14ac:dyDescent="0.25">
      <c r="B155" s="462"/>
      <c r="C155" s="462"/>
      <c r="D155" s="462"/>
      <c r="E155" s="462"/>
      <c r="F155" s="482"/>
      <c r="G155" s="482"/>
      <c r="H155" s="482"/>
      <c r="I155" s="482"/>
      <c r="J155" s="482"/>
    </row>
    <row r="156" spans="2:10" x14ac:dyDescent="0.25">
      <c r="B156" s="462"/>
      <c r="C156" s="462"/>
      <c r="D156" s="462"/>
      <c r="E156" s="462"/>
      <c r="F156" s="482"/>
      <c r="G156" s="482"/>
      <c r="H156" s="482"/>
      <c r="I156" s="482"/>
      <c r="J156" s="482"/>
    </row>
    <row r="157" spans="2:10" x14ac:dyDescent="0.25">
      <c r="B157" s="462"/>
      <c r="C157" s="462"/>
      <c r="D157" s="462"/>
      <c r="E157" s="462"/>
      <c r="F157" s="482"/>
      <c r="G157" s="482"/>
      <c r="H157" s="482"/>
      <c r="I157" s="482"/>
      <c r="J157" s="482"/>
    </row>
    <row r="158" spans="2:10" x14ac:dyDescent="0.25">
      <c r="B158" s="462"/>
      <c r="C158" s="462"/>
      <c r="D158" s="462"/>
      <c r="E158" s="462"/>
      <c r="F158" s="482"/>
      <c r="G158" s="482"/>
      <c r="H158" s="482"/>
      <c r="I158" s="482"/>
      <c r="J158" s="482"/>
    </row>
    <row r="159" spans="2:10" x14ac:dyDescent="0.25">
      <c r="B159" s="462"/>
      <c r="C159" s="462"/>
      <c r="D159" s="462"/>
      <c r="E159" s="462"/>
      <c r="F159" s="482"/>
      <c r="G159" s="482"/>
      <c r="H159" s="482"/>
      <c r="I159" s="482"/>
      <c r="J159" s="482"/>
    </row>
    <row r="160" spans="2:10" x14ac:dyDescent="0.25">
      <c r="B160" s="462"/>
      <c r="C160" s="462"/>
      <c r="D160" s="462"/>
      <c r="E160" s="462"/>
      <c r="F160" s="482"/>
      <c r="G160" s="482"/>
      <c r="H160" s="482"/>
      <c r="I160" s="482"/>
      <c r="J160" s="482"/>
    </row>
    <row r="161" spans="2:10" x14ac:dyDescent="0.25">
      <c r="B161" s="462"/>
      <c r="C161" s="462"/>
      <c r="D161" s="462"/>
      <c r="E161" s="462"/>
      <c r="F161" s="482"/>
      <c r="G161" s="482"/>
      <c r="H161" s="482"/>
      <c r="I161" s="482"/>
      <c r="J161" s="482"/>
    </row>
    <row r="162" spans="2:10" x14ac:dyDescent="0.25">
      <c r="B162" s="462"/>
      <c r="C162" s="462"/>
      <c r="D162" s="462"/>
      <c r="E162" s="462"/>
      <c r="F162" s="482"/>
      <c r="G162" s="482"/>
      <c r="H162" s="482"/>
      <c r="I162" s="482"/>
      <c r="J162" s="482"/>
    </row>
    <row r="163" spans="2:10" x14ac:dyDescent="0.25">
      <c r="B163" s="462"/>
      <c r="C163" s="462"/>
      <c r="D163" s="462"/>
      <c r="E163" s="462"/>
      <c r="F163" s="482"/>
      <c r="G163" s="482"/>
      <c r="H163" s="482"/>
      <c r="I163" s="482"/>
      <c r="J163" s="482"/>
    </row>
    <row r="164" spans="2:10" x14ac:dyDescent="0.25">
      <c r="B164" s="462"/>
      <c r="C164" s="462"/>
      <c r="D164" s="462"/>
      <c r="E164" s="462"/>
      <c r="F164" s="482"/>
      <c r="G164" s="482"/>
      <c r="H164" s="482"/>
      <c r="I164" s="482"/>
      <c r="J164" s="482"/>
    </row>
    <row r="165" spans="2:10" x14ac:dyDescent="0.25">
      <c r="B165" s="462"/>
      <c r="C165" s="462"/>
      <c r="D165" s="462"/>
      <c r="E165" s="462"/>
      <c r="F165" s="482"/>
      <c r="G165" s="482"/>
      <c r="H165" s="482"/>
      <c r="I165" s="482"/>
      <c r="J165" s="482"/>
    </row>
    <row r="166" spans="2:10" x14ac:dyDescent="0.25">
      <c r="B166" s="462"/>
      <c r="C166" s="462"/>
      <c r="D166" s="462"/>
      <c r="E166" s="462"/>
      <c r="F166" s="482"/>
      <c r="G166" s="482"/>
      <c r="H166" s="482"/>
      <c r="I166" s="482"/>
      <c r="J166" s="482"/>
    </row>
    <row r="167" spans="2:10" x14ac:dyDescent="0.25">
      <c r="B167" s="462"/>
      <c r="C167" s="462"/>
      <c r="D167" s="462"/>
      <c r="E167" s="462"/>
      <c r="F167" s="482"/>
      <c r="G167" s="482"/>
      <c r="H167" s="482"/>
      <c r="I167" s="482"/>
      <c r="J167" s="482"/>
    </row>
    <row r="168" spans="2:10" x14ac:dyDescent="0.25">
      <c r="B168" s="462"/>
      <c r="C168" s="462"/>
      <c r="D168" s="462"/>
      <c r="E168" s="462"/>
      <c r="F168" s="482"/>
      <c r="G168" s="482"/>
      <c r="H168" s="482"/>
      <c r="I168" s="482"/>
      <c r="J168" s="482"/>
    </row>
    <row r="169" spans="2:10" x14ac:dyDescent="0.25">
      <c r="B169" s="462"/>
      <c r="C169" s="462"/>
      <c r="D169" s="462"/>
      <c r="E169" s="462"/>
      <c r="F169" s="482"/>
      <c r="G169" s="482"/>
      <c r="H169" s="482"/>
      <c r="I169" s="482"/>
      <c r="J169" s="482"/>
    </row>
    <row r="170" spans="2:10" x14ac:dyDescent="0.25">
      <c r="B170" s="462"/>
      <c r="C170" s="462"/>
      <c r="D170" s="462"/>
      <c r="E170" s="462"/>
      <c r="F170" s="482"/>
      <c r="G170" s="482"/>
      <c r="H170" s="482"/>
      <c r="I170" s="482"/>
      <c r="J170" s="482"/>
    </row>
    <row r="171" spans="2:10" x14ac:dyDescent="0.25">
      <c r="B171" s="462"/>
      <c r="C171" s="462"/>
      <c r="D171" s="462"/>
      <c r="E171" s="462"/>
      <c r="F171" s="482"/>
      <c r="G171" s="482"/>
      <c r="H171" s="482"/>
      <c r="I171" s="482"/>
      <c r="J171" s="482"/>
    </row>
    <row r="172" spans="2:10" x14ac:dyDescent="0.25">
      <c r="B172" s="462"/>
      <c r="C172" s="462"/>
      <c r="D172" s="462"/>
      <c r="E172" s="462"/>
      <c r="F172" s="482"/>
      <c r="G172" s="482"/>
      <c r="H172" s="482"/>
      <c r="I172" s="482"/>
      <c r="J172" s="482"/>
    </row>
    <row r="173" spans="2:10" x14ac:dyDescent="0.25">
      <c r="B173" s="462"/>
      <c r="C173" s="462"/>
      <c r="D173" s="462"/>
      <c r="E173" s="462"/>
      <c r="F173" s="482"/>
      <c r="G173" s="482"/>
      <c r="H173" s="482"/>
      <c r="I173" s="482"/>
      <c r="J173" s="482"/>
    </row>
    <row r="174" spans="2:10" x14ac:dyDescent="0.25">
      <c r="B174" s="462"/>
      <c r="C174" s="462"/>
      <c r="D174" s="462"/>
      <c r="E174" s="462"/>
      <c r="F174" s="482"/>
      <c r="G174" s="482"/>
      <c r="H174" s="482"/>
      <c r="I174" s="482"/>
      <c r="J174" s="482"/>
    </row>
    <row r="175" spans="2:10" x14ac:dyDescent="0.25">
      <c r="B175" s="462"/>
      <c r="C175" s="462"/>
      <c r="D175" s="462"/>
      <c r="E175" s="462"/>
      <c r="F175" s="482"/>
      <c r="G175" s="482"/>
      <c r="H175" s="482"/>
      <c r="I175" s="482"/>
      <c r="J175" s="482"/>
    </row>
    <row r="176" spans="2:10" x14ac:dyDescent="0.25">
      <c r="B176" s="462"/>
      <c r="C176" s="462"/>
      <c r="D176" s="462"/>
      <c r="E176" s="462"/>
      <c r="F176" s="482"/>
      <c r="G176" s="482"/>
      <c r="H176" s="482"/>
      <c r="I176" s="482"/>
      <c r="J176" s="482"/>
    </row>
    <row r="177" spans="2:10" x14ac:dyDescent="0.25">
      <c r="B177" s="462"/>
      <c r="C177" s="462"/>
      <c r="D177" s="462"/>
      <c r="E177" s="462"/>
      <c r="F177" s="482"/>
      <c r="G177" s="482"/>
      <c r="H177" s="482"/>
      <c r="I177" s="482"/>
      <c r="J177" s="482"/>
    </row>
    <row r="178" spans="2:10" x14ac:dyDescent="0.25">
      <c r="B178" s="462"/>
      <c r="C178" s="462"/>
      <c r="D178" s="462"/>
      <c r="E178" s="462"/>
      <c r="F178" s="482"/>
      <c r="G178" s="482"/>
      <c r="H178" s="482"/>
      <c r="I178" s="482"/>
      <c r="J178" s="482"/>
    </row>
    <row r="179" spans="2:10" x14ac:dyDescent="0.25">
      <c r="B179" s="462"/>
      <c r="C179" s="462"/>
      <c r="D179" s="462"/>
      <c r="E179" s="462"/>
      <c r="F179" s="482"/>
      <c r="G179" s="482"/>
      <c r="H179" s="482"/>
      <c r="I179" s="482"/>
      <c r="J179" s="482"/>
    </row>
    <row r="180" spans="2:10" x14ac:dyDescent="0.25">
      <c r="B180" s="462"/>
      <c r="C180" s="462"/>
      <c r="D180" s="462"/>
      <c r="E180" s="462"/>
      <c r="F180" s="482"/>
      <c r="G180" s="482"/>
      <c r="H180" s="482"/>
      <c r="I180" s="482"/>
      <c r="J180" s="482"/>
    </row>
    <row r="181" spans="2:10" x14ac:dyDescent="0.25">
      <c r="B181" s="462"/>
      <c r="C181" s="462"/>
      <c r="D181" s="462"/>
      <c r="E181" s="462"/>
      <c r="F181" s="482"/>
      <c r="G181" s="482"/>
      <c r="H181" s="482"/>
      <c r="I181" s="482"/>
      <c r="J181" s="482"/>
    </row>
    <row r="182" spans="2:10" x14ac:dyDescent="0.25">
      <c r="B182" s="462"/>
      <c r="C182" s="462"/>
      <c r="D182" s="462"/>
      <c r="E182" s="462"/>
      <c r="F182" s="482"/>
      <c r="G182" s="482"/>
      <c r="H182" s="482"/>
      <c r="I182" s="482"/>
      <c r="J182" s="482"/>
    </row>
    <row r="183" spans="2:10" x14ac:dyDescent="0.25">
      <c r="B183" s="462"/>
      <c r="C183" s="462"/>
      <c r="D183" s="462"/>
      <c r="E183" s="462"/>
      <c r="F183" s="482"/>
      <c r="G183" s="482"/>
      <c r="H183" s="482"/>
      <c r="I183" s="482"/>
      <c r="J183" s="482"/>
    </row>
    <row r="184" spans="2:10" x14ac:dyDescent="0.25">
      <c r="B184" s="462"/>
      <c r="C184" s="462"/>
      <c r="D184" s="462"/>
      <c r="E184" s="462"/>
      <c r="F184" s="482"/>
      <c r="G184" s="482"/>
      <c r="H184" s="482"/>
      <c r="I184" s="482"/>
      <c r="J184" s="482"/>
    </row>
    <row r="185" spans="2:10" x14ac:dyDescent="0.25">
      <c r="B185" s="462"/>
      <c r="C185" s="462"/>
      <c r="D185" s="462"/>
      <c r="E185" s="462"/>
      <c r="F185" s="482"/>
      <c r="G185" s="482"/>
      <c r="H185" s="482"/>
      <c r="I185" s="482"/>
      <c r="J185" s="482"/>
    </row>
    <row r="186" spans="2:10" x14ac:dyDescent="0.25">
      <c r="B186" s="462"/>
      <c r="C186" s="462"/>
      <c r="D186" s="462"/>
      <c r="E186" s="462"/>
      <c r="F186" s="482"/>
      <c r="G186" s="482"/>
      <c r="H186" s="482"/>
      <c r="I186" s="482"/>
      <c r="J186" s="482"/>
    </row>
    <row r="187" spans="2:10" x14ac:dyDescent="0.25">
      <c r="B187" s="462"/>
      <c r="C187" s="462"/>
      <c r="D187" s="462"/>
      <c r="E187" s="462"/>
      <c r="F187" s="482"/>
      <c r="G187" s="482"/>
      <c r="H187" s="482"/>
      <c r="I187" s="482"/>
      <c r="J187" s="482"/>
    </row>
    <row r="188" spans="2:10" x14ac:dyDescent="0.25">
      <c r="B188" s="462"/>
      <c r="C188" s="462"/>
      <c r="D188" s="462"/>
      <c r="E188" s="462"/>
      <c r="F188" s="482"/>
      <c r="G188" s="482"/>
      <c r="H188" s="482"/>
      <c r="I188" s="482"/>
      <c r="J188" s="482"/>
    </row>
    <row r="189" spans="2:10" x14ac:dyDescent="0.25">
      <c r="B189" s="462"/>
      <c r="C189" s="462"/>
      <c r="D189" s="462"/>
      <c r="E189" s="462"/>
      <c r="F189" s="482"/>
      <c r="G189" s="482"/>
      <c r="H189" s="482"/>
      <c r="I189" s="482"/>
      <c r="J189" s="482"/>
    </row>
    <row r="190" spans="2:10" x14ac:dyDescent="0.25">
      <c r="B190" s="462"/>
      <c r="C190" s="462"/>
      <c r="D190" s="462"/>
      <c r="E190" s="462"/>
      <c r="F190" s="482"/>
      <c r="G190" s="482"/>
      <c r="H190" s="482"/>
      <c r="I190" s="482"/>
      <c r="J190" s="482"/>
    </row>
    <row r="191" spans="2:10" x14ac:dyDescent="0.25">
      <c r="B191" s="462"/>
      <c r="C191" s="462"/>
      <c r="D191" s="462"/>
      <c r="E191" s="462"/>
      <c r="F191" s="482"/>
      <c r="G191" s="482"/>
      <c r="H191" s="482"/>
      <c r="I191" s="482"/>
      <c r="J191" s="482"/>
    </row>
    <row r="192" spans="2:10" x14ac:dyDescent="0.25">
      <c r="B192" s="462"/>
      <c r="C192" s="462"/>
      <c r="D192" s="462"/>
      <c r="E192" s="462"/>
      <c r="F192" s="482"/>
      <c r="G192" s="482"/>
      <c r="H192" s="482"/>
      <c r="I192" s="482"/>
      <c r="J192" s="482"/>
    </row>
    <row r="193" spans="2:10" x14ac:dyDescent="0.25">
      <c r="B193" s="462"/>
      <c r="C193" s="462"/>
      <c r="D193" s="462"/>
      <c r="E193" s="462"/>
      <c r="F193" s="482"/>
      <c r="G193" s="482"/>
      <c r="H193" s="482"/>
      <c r="I193" s="482"/>
      <c r="J193" s="482"/>
    </row>
    <row r="194" spans="2:10" x14ac:dyDescent="0.25">
      <c r="B194" s="462"/>
      <c r="C194" s="462"/>
      <c r="D194" s="462"/>
      <c r="E194" s="462"/>
      <c r="F194" s="482"/>
      <c r="G194" s="482"/>
      <c r="H194" s="482"/>
      <c r="I194" s="482"/>
      <c r="J194" s="482"/>
    </row>
    <row r="195" spans="2:10" x14ac:dyDescent="0.25">
      <c r="B195" s="462"/>
      <c r="C195" s="462"/>
      <c r="D195" s="462"/>
      <c r="E195" s="462"/>
      <c r="F195" s="482"/>
      <c r="G195" s="482"/>
      <c r="H195" s="482"/>
      <c r="I195" s="482"/>
      <c r="J195" s="482"/>
    </row>
    <row r="196" spans="2:10" x14ac:dyDescent="0.25">
      <c r="B196" s="462"/>
      <c r="C196" s="462"/>
      <c r="D196" s="462"/>
      <c r="E196" s="462"/>
      <c r="F196" s="482"/>
      <c r="G196" s="482"/>
      <c r="H196" s="482"/>
      <c r="I196" s="482"/>
      <c r="J196" s="482"/>
    </row>
    <row r="197" spans="2:10" x14ac:dyDescent="0.25">
      <c r="B197" s="462"/>
      <c r="C197" s="462"/>
      <c r="D197" s="462"/>
      <c r="E197" s="462"/>
      <c r="F197" s="482"/>
      <c r="G197" s="482"/>
      <c r="H197" s="482"/>
      <c r="I197" s="482"/>
      <c r="J197" s="482"/>
    </row>
    <row r="198" spans="2:10" x14ac:dyDescent="0.25">
      <c r="B198" s="462"/>
      <c r="C198" s="462"/>
      <c r="D198" s="462"/>
      <c r="E198" s="462"/>
      <c r="F198" s="482"/>
      <c r="G198" s="482"/>
      <c r="H198" s="482"/>
      <c r="I198" s="482"/>
      <c r="J198" s="482"/>
    </row>
    <row r="199" spans="2:10" x14ac:dyDescent="0.25">
      <c r="B199" s="462"/>
      <c r="C199" s="462"/>
      <c r="D199" s="462"/>
      <c r="E199" s="462"/>
      <c r="F199" s="482"/>
      <c r="G199" s="482"/>
      <c r="H199" s="482"/>
      <c r="I199" s="482"/>
      <c r="J199" s="482"/>
    </row>
    <row r="200" spans="2:10" x14ac:dyDescent="0.25">
      <c r="B200" s="462"/>
      <c r="C200" s="462"/>
      <c r="D200" s="462"/>
      <c r="E200" s="462"/>
      <c r="F200" s="482"/>
      <c r="G200" s="482"/>
      <c r="H200" s="482"/>
      <c r="I200" s="482"/>
      <c r="J200" s="482"/>
    </row>
    <row r="201" spans="2:10" x14ac:dyDescent="0.25">
      <c r="B201" s="462"/>
      <c r="C201" s="462"/>
      <c r="D201" s="462"/>
      <c r="E201" s="462"/>
      <c r="F201" s="482"/>
      <c r="G201" s="482"/>
      <c r="H201" s="482"/>
      <c r="I201" s="482"/>
      <c r="J201" s="482"/>
    </row>
    <row r="202" spans="2:10" x14ac:dyDescent="0.25">
      <c r="B202" s="462"/>
      <c r="C202" s="462"/>
      <c r="D202" s="462"/>
      <c r="E202" s="462"/>
      <c r="F202" s="482"/>
      <c r="G202" s="482"/>
      <c r="H202" s="482"/>
      <c r="I202" s="482"/>
      <c r="J202" s="482"/>
    </row>
    <row r="203" spans="2:10" x14ac:dyDescent="0.25">
      <c r="B203" s="462"/>
      <c r="C203" s="462"/>
      <c r="D203" s="462"/>
      <c r="E203" s="462"/>
      <c r="F203" s="482"/>
      <c r="G203" s="482"/>
      <c r="H203" s="482"/>
      <c r="I203" s="482"/>
      <c r="J203" s="482"/>
    </row>
    <row r="204" spans="2:10" x14ac:dyDescent="0.25">
      <c r="B204" s="462"/>
      <c r="C204" s="462"/>
      <c r="D204" s="462"/>
      <c r="E204" s="462"/>
      <c r="F204" s="482"/>
      <c r="G204" s="482"/>
      <c r="H204" s="482"/>
      <c r="I204" s="482"/>
      <c r="J204" s="482"/>
    </row>
    <row r="205" spans="2:10" x14ac:dyDescent="0.25">
      <c r="B205" s="462"/>
      <c r="C205" s="462"/>
      <c r="D205" s="462"/>
      <c r="E205" s="462"/>
      <c r="F205" s="482"/>
      <c r="G205" s="482"/>
      <c r="H205" s="482"/>
      <c r="I205" s="482"/>
      <c r="J205" s="482"/>
    </row>
    <row r="206" spans="2:10" x14ac:dyDescent="0.25">
      <c r="B206" s="462"/>
      <c r="C206" s="462"/>
      <c r="D206" s="462"/>
      <c r="E206" s="462"/>
      <c r="F206" s="482"/>
      <c r="G206" s="482"/>
      <c r="H206" s="482"/>
      <c r="I206" s="482"/>
      <c r="J206" s="482"/>
    </row>
    <row r="207" spans="2:10" x14ac:dyDescent="0.25">
      <c r="B207" s="462"/>
      <c r="C207" s="462"/>
      <c r="D207" s="462"/>
      <c r="E207" s="462"/>
      <c r="F207" s="482"/>
      <c r="G207" s="482"/>
      <c r="H207" s="482"/>
      <c r="I207" s="482"/>
      <c r="J207" s="482"/>
    </row>
    <row r="208" spans="2:10" x14ac:dyDescent="0.25">
      <c r="B208" s="462"/>
      <c r="C208" s="462"/>
      <c r="D208" s="462"/>
      <c r="E208" s="462"/>
      <c r="F208" s="482"/>
      <c r="G208" s="482"/>
      <c r="H208" s="482"/>
      <c r="I208" s="482"/>
      <c r="J208" s="482"/>
    </row>
    <row r="209" spans="2:10" x14ac:dyDescent="0.25">
      <c r="B209" s="462"/>
      <c r="C209" s="462"/>
      <c r="D209" s="462"/>
      <c r="E209" s="462"/>
      <c r="F209" s="482"/>
      <c r="G209" s="482"/>
      <c r="H209" s="482"/>
      <c r="I209" s="482"/>
      <c r="J209" s="482"/>
    </row>
    <row r="210" spans="2:10" x14ac:dyDescent="0.25">
      <c r="B210" s="462"/>
      <c r="C210" s="462"/>
      <c r="D210" s="462"/>
      <c r="E210" s="462"/>
      <c r="F210" s="482"/>
      <c r="G210" s="482"/>
      <c r="H210" s="482"/>
      <c r="I210" s="482"/>
      <c r="J210" s="482"/>
    </row>
    <row r="211" spans="2:10" x14ac:dyDescent="0.25">
      <c r="B211" s="462"/>
      <c r="C211" s="462"/>
      <c r="D211" s="462"/>
      <c r="E211" s="462"/>
      <c r="F211" s="482"/>
      <c r="G211" s="482"/>
      <c r="H211" s="482"/>
      <c r="I211" s="482"/>
      <c r="J211" s="482"/>
    </row>
    <row r="212" spans="2:10" x14ac:dyDescent="0.25">
      <c r="B212" s="462"/>
      <c r="C212" s="462"/>
      <c r="D212" s="462"/>
      <c r="E212" s="462"/>
      <c r="F212" s="482"/>
      <c r="G212" s="482"/>
      <c r="H212" s="482"/>
      <c r="I212" s="482"/>
      <c r="J212" s="482"/>
    </row>
    <row r="213" spans="2:10" x14ac:dyDescent="0.25">
      <c r="B213" s="462"/>
      <c r="C213" s="462"/>
      <c r="D213" s="462"/>
      <c r="E213" s="462"/>
      <c r="F213" s="482"/>
      <c r="G213" s="482"/>
      <c r="H213" s="482"/>
      <c r="I213" s="482"/>
      <c r="J213" s="482"/>
    </row>
    <row r="214" spans="2:10" x14ac:dyDescent="0.25">
      <c r="B214" s="462"/>
      <c r="C214" s="462"/>
      <c r="D214" s="462"/>
      <c r="E214" s="462"/>
      <c r="F214" s="482"/>
      <c r="G214" s="482"/>
      <c r="H214" s="482"/>
      <c r="I214" s="482"/>
      <c r="J214" s="482"/>
    </row>
    <row r="215" spans="2:10" x14ac:dyDescent="0.25">
      <c r="B215" s="462"/>
      <c r="C215" s="462"/>
      <c r="D215" s="462"/>
      <c r="E215" s="462"/>
      <c r="F215" s="482"/>
      <c r="G215" s="482"/>
      <c r="H215" s="482"/>
      <c r="I215" s="482"/>
      <c r="J215" s="482"/>
    </row>
    <row r="216" spans="2:10" x14ac:dyDescent="0.25">
      <c r="B216" s="462"/>
      <c r="C216" s="462"/>
      <c r="D216" s="462"/>
      <c r="E216" s="462"/>
      <c r="F216" s="482"/>
      <c r="G216" s="482"/>
      <c r="H216" s="482"/>
      <c r="I216" s="482"/>
      <c r="J216" s="482"/>
    </row>
    <row r="217" spans="2:10" x14ac:dyDescent="0.25">
      <c r="B217" s="462"/>
      <c r="C217" s="462"/>
      <c r="D217" s="462"/>
      <c r="E217" s="462"/>
      <c r="F217" s="482"/>
      <c r="G217" s="482"/>
      <c r="H217" s="482"/>
      <c r="I217" s="482"/>
      <c r="J217" s="482"/>
    </row>
    <row r="218" spans="2:10" x14ac:dyDescent="0.25">
      <c r="B218" s="462"/>
      <c r="C218" s="462"/>
      <c r="D218" s="462"/>
      <c r="E218" s="462"/>
      <c r="F218" s="482"/>
      <c r="G218" s="482"/>
      <c r="H218" s="482"/>
      <c r="I218" s="482"/>
      <c r="J218" s="482"/>
    </row>
    <row r="219" spans="2:10" x14ac:dyDescent="0.25">
      <c r="B219" s="462"/>
      <c r="C219" s="462"/>
      <c r="D219" s="462"/>
      <c r="E219" s="462"/>
      <c r="F219" s="482"/>
      <c r="G219" s="482"/>
      <c r="H219" s="482"/>
      <c r="I219" s="482"/>
      <c r="J219" s="482"/>
    </row>
    <row r="220" spans="2:10" x14ac:dyDescent="0.25">
      <c r="B220" s="462"/>
      <c r="C220" s="462"/>
      <c r="D220" s="462"/>
      <c r="E220" s="462"/>
      <c r="F220" s="482"/>
      <c r="G220" s="482"/>
      <c r="H220" s="482"/>
      <c r="I220" s="482"/>
      <c r="J220" s="482"/>
    </row>
    <row r="221" spans="2:10" x14ac:dyDescent="0.25">
      <c r="B221" s="462"/>
      <c r="C221" s="462"/>
      <c r="D221" s="462"/>
      <c r="E221" s="462"/>
      <c r="F221" s="482"/>
      <c r="G221" s="482"/>
      <c r="H221" s="482"/>
      <c r="I221" s="482"/>
      <c r="J221" s="482"/>
    </row>
    <row r="222" spans="2:10" x14ac:dyDescent="0.25">
      <c r="B222" s="462"/>
      <c r="C222" s="462"/>
      <c r="D222" s="462"/>
      <c r="E222" s="462"/>
      <c r="F222" s="482"/>
      <c r="G222" s="482"/>
      <c r="H222" s="482"/>
      <c r="I222" s="482"/>
      <c r="J222" s="482"/>
    </row>
    <row r="223" spans="2:10" x14ac:dyDescent="0.25">
      <c r="B223" s="462"/>
      <c r="C223" s="462"/>
      <c r="D223" s="462"/>
      <c r="E223" s="462"/>
      <c r="F223" s="482"/>
      <c r="G223" s="482"/>
      <c r="H223" s="482"/>
      <c r="I223" s="482"/>
      <c r="J223" s="482"/>
    </row>
    <row r="224" spans="2:10" x14ac:dyDescent="0.25">
      <c r="B224" s="462"/>
      <c r="C224" s="462"/>
      <c r="D224" s="462"/>
      <c r="E224" s="462"/>
      <c r="F224" s="482"/>
      <c r="G224" s="482"/>
      <c r="H224" s="482"/>
      <c r="I224" s="482"/>
      <c r="J224" s="482"/>
    </row>
    <row r="225" spans="2:10" x14ac:dyDescent="0.25">
      <c r="B225" s="462"/>
      <c r="C225" s="462"/>
      <c r="D225" s="462"/>
      <c r="E225" s="462"/>
      <c r="F225" s="482"/>
      <c r="G225" s="482"/>
      <c r="H225" s="482"/>
      <c r="I225" s="482"/>
      <c r="J225" s="482"/>
    </row>
  </sheetData>
  <sheetProtection algorithmName="SHA-512" hashValue="506vNlXO4TC7zDdT2ZAokiWnCO46r2qKES39+h9d/3UAxps8GiWniR7qWesqCtC8Ltsvdl+E6DADYOpnV3SZxg==" saltValue="df3dyrZndFFaQBI8qtJc3Q==" spinCount="100000" sheet="1" objects="1" scenarios="1"/>
  <protectedRanges>
    <protectedRange sqref="B5:E44 G5:J44 Q4:Q11" name="Range1"/>
  </protectedRanges>
  <mergeCells count="415">
    <mergeCell ref="F83:J83"/>
    <mergeCell ref="G39:J39"/>
    <mergeCell ref="F79:J79"/>
    <mergeCell ref="G40:J40"/>
    <mergeCell ref="F80:J80"/>
    <mergeCell ref="G41:J41"/>
    <mergeCell ref="F81:J81"/>
    <mergeCell ref="G34:J34"/>
    <mergeCell ref="F74:J74"/>
    <mergeCell ref="F68:J68"/>
    <mergeCell ref="F69:J69"/>
    <mergeCell ref="G35:J35"/>
    <mergeCell ref="F75:J75"/>
    <mergeCell ref="G42:J42"/>
    <mergeCell ref="F82:J82"/>
    <mergeCell ref="F58:J58"/>
    <mergeCell ref="F59:J59"/>
    <mergeCell ref="F66:J66"/>
    <mergeCell ref="F67:J67"/>
    <mergeCell ref="F61:J61"/>
    <mergeCell ref="F62:J62"/>
    <mergeCell ref="F63:J63"/>
    <mergeCell ref="F55:J55"/>
    <mergeCell ref="F56:J56"/>
    <mergeCell ref="B208:E208"/>
    <mergeCell ref="F208:J208"/>
    <mergeCell ref="B203:E203"/>
    <mergeCell ref="F203:J203"/>
    <mergeCell ref="B204:E204"/>
    <mergeCell ref="F204:J204"/>
    <mergeCell ref="B205:E205"/>
    <mergeCell ref="F205:J205"/>
    <mergeCell ref="B206:E206"/>
    <mergeCell ref="F206:J206"/>
    <mergeCell ref="B210:E210"/>
    <mergeCell ref="F210:J210"/>
    <mergeCell ref="B211:E211"/>
    <mergeCell ref="F211:J211"/>
    <mergeCell ref="G30:J30"/>
    <mergeCell ref="F70:J70"/>
    <mergeCell ref="G31:J31"/>
    <mergeCell ref="F71:J71"/>
    <mergeCell ref="G32:J32"/>
    <mergeCell ref="F72:J72"/>
    <mergeCell ref="G44:J44"/>
    <mergeCell ref="F84:J84"/>
    <mergeCell ref="G36:J36"/>
    <mergeCell ref="F76:J76"/>
    <mergeCell ref="G37:J37"/>
    <mergeCell ref="F77:J77"/>
    <mergeCell ref="G38:J38"/>
    <mergeCell ref="F78:J78"/>
    <mergeCell ref="G33:J33"/>
    <mergeCell ref="F73:J73"/>
    <mergeCell ref="B209:E209"/>
    <mergeCell ref="F209:J209"/>
    <mergeCell ref="B207:E207"/>
    <mergeCell ref="F207:J207"/>
    <mergeCell ref="B224:E224"/>
    <mergeCell ref="F224:J224"/>
    <mergeCell ref="B217:E217"/>
    <mergeCell ref="F217:J217"/>
    <mergeCell ref="B212:E212"/>
    <mergeCell ref="F212:J212"/>
    <mergeCell ref="B213:E213"/>
    <mergeCell ref="F213:J213"/>
    <mergeCell ref="B214:E214"/>
    <mergeCell ref="F214:J214"/>
    <mergeCell ref="B225:E225"/>
    <mergeCell ref="F225:J225"/>
    <mergeCell ref="B44:E44"/>
    <mergeCell ref="G24:J24"/>
    <mergeCell ref="F64:J64"/>
    <mergeCell ref="G25:J25"/>
    <mergeCell ref="F65:J65"/>
    <mergeCell ref="B221:E221"/>
    <mergeCell ref="F221:J221"/>
    <mergeCell ref="B222:E222"/>
    <mergeCell ref="F222:J222"/>
    <mergeCell ref="B223:E223"/>
    <mergeCell ref="F223:J223"/>
    <mergeCell ref="B218:E218"/>
    <mergeCell ref="F218:J218"/>
    <mergeCell ref="B219:E219"/>
    <mergeCell ref="F219:J219"/>
    <mergeCell ref="B220:E220"/>
    <mergeCell ref="F220:J220"/>
    <mergeCell ref="B215:E215"/>
    <mergeCell ref="F215:J215"/>
    <mergeCell ref="B216:E216"/>
    <mergeCell ref="F216:J216"/>
    <mergeCell ref="B202:E202"/>
    <mergeCell ref="F202:J202"/>
    <mergeCell ref="B197:E197"/>
    <mergeCell ref="F197:J197"/>
    <mergeCell ref="B198:E198"/>
    <mergeCell ref="F198:J198"/>
    <mergeCell ref="B199:E199"/>
    <mergeCell ref="F199:J199"/>
    <mergeCell ref="B194:E194"/>
    <mergeCell ref="F194:J194"/>
    <mergeCell ref="B195:E195"/>
    <mergeCell ref="F195:J195"/>
    <mergeCell ref="B196:E196"/>
    <mergeCell ref="F196:J196"/>
    <mergeCell ref="B200:E200"/>
    <mergeCell ref="F200:J200"/>
    <mergeCell ref="B201:E201"/>
    <mergeCell ref="F201:J201"/>
    <mergeCell ref="B191:E191"/>
    <mergeCell ref="F191:J191"/>
    <mergeCell ref="B192:E192"/>
    <mergeCell ref="F192:J192"/>
    <mergeCell ref="B193:E193"/>
    <mergeCell ref="F193:J193"/>
    <mergeCell ref="B188:E188"/>
    <mergeCell ref="F188:J188"/>
    <mergeCell ref="B189:E189"/>
    <mergeCell ref="F189:J189"/>
    <mergeCell ref="B190:E190"/>
    <mergeCell ref="F190:J190"/>
    <mergeCell ref="B185:E185"/>
    <mergeCell ref="F185:J185"/>
    <mergeCell ref="B186:E186"/>
    <mergeCell ref="F186:J186"/>
    <mergeCell ref="B187:E187"/>
    <mergeCell ref="F187:J187"/>
    <mergeCell ref="B182:E182"/>
    <mergeCell ref="F182:J182"/>
    <mergeCell ref="B183:E183"/>
    <mergeCell ref="F183:J183"/>
    <mergeCell ref="B184:E184"/>
    <mergeCell ref="F184:J184"/>
    <mergeCell ref="B179:E179"/>
    <mergeCell ref="F179:J179"/>
    <mergeCell ref="B180:E180"/>
    <mergeCell ref="F180:J180"/>
    <mergeCell ref="B181:E181"/>
    <mergeCell ref="F181:J181"/>
    <mergeCell ref="B176:E176"/>
    <mergeCell ref="F176:J176"/>
    <mergeCell ref="B177:E177"/>
    <mergeCell ref="F177:J177"/>
    <mergeCell ref="B178:E178"/>
    <mergeCell ref="F178:J178"/>
    <mergeCell ref="B173:E173"/>
    <mergeCell ref="F173:J173"/>
    <mergeCell ref="B174:E174"/>
    <mergeCell ref="F174:J174"/>
    <mergeCell ref="B175:E175"/>
    <mergeCell ref="F175:J175"/>
    <mergeCell ref="B170:E170"/>
    <mergeCell ref="F170:J170"/>
    <mergeCell ref="B171:E171"/>
    <mergeCell ref="F171:J171"/>
    <mergeCell ref="B172:E172"/>
    <mergeCell ref="F172:J172"/>
    <mergeCell ref="B167:E167"/>
    <mergeCell ref="F167:J167"/>
    <mergeCell ref="B168:E168"/>
    <mergeCell ref="F168:J168"/>
    <mergeCell ref="B169:E169"/>
    <mergeCell ref="F169:J169"/>
    <mergeCell ref="B164:E164"/>
    <mergeCell ref="F164:J164"/>
    <mergeCell ref="B165:E165"/>
    <mergeCell ref="F165:J165"/>
    <mergeCell ref="B166:E166"/>
    <mergeCell ref="F166:J166"/>
    <mergeCell ref="B161:E161"/>
    <mergeCell ref="F161:J161"/>
    <mergeCell ref="B162:E162"/>
    <mergeCell ref="F162:J162"/>
    <mergeCell ref="B163:E163"/>
    <mergeCell ref="F163:J163"/>
    <mergeCell ref="B158:E158"/>
    <mergeCell ref="F158:J158"/>
    <mergeCell ref="B159:E159"/>
    <mergeCell ref="F159:J159"/>
    <mergeCell ref="B160:E160"/>
    <mergeCell ref="F160:J160"/>
    <mergeCell ref="B155:E155"/>
    <mergeCell ref="F155:J155"/>
    <mergeCell ref="B156:E156"/>
    <mergeCell ref="F156:J156"/>
    <mergeCell ref="B157:E157"/>
    <mergeCell ref="F157:J157"/>
    <mergeCell ref="B152:E152"/>
    <mergeCell ref="F152:J152"/>
    <mergeCell ref="B153:E153"/>
    <mergeCell ref="F153:J153"/>
    <mergeCell ref="B154:E154"/>
    <mergeCell ref="F154:J154"/>
    <mergeCell ref="B149:E149"/>
    <mergeCell ref="F149:J149"/>
    <mergeCell ref="B150:E150"/>
    <mergeCell ref="F150:J150"/>
    <mergeCell ref="B151:E151"/>
    <mergeCell ref="F151:J151"/>
    <mergeCell ref="B146:E146"/>
    <mergeCell ref="F146:J146"/>
    <mergeCell ref="B147:E147"/>
    <mergeCell ref="F147:J147"/>
    <mergeCell ref="B148:E148"/>
    <mergeCell ref="F148:J148"/>
    <mergeCell ref="B143:E143"/>
    <mergeCell ref="F143:J143"/>
    <mergeCell ref="B144:E144"/>
    <mergeCell ref="F144:J144"/>
    <mergeCell ref="B145:E145"/>
    <mergeCell ref="F145:J145"/>
    <mergeCell ref="B140:E140"/>
    <mergeCell ref="F140:J140"/>
    <mergeCell ref="B141:E141"/>
    <mergeCell ref="F141:J141"/>
    <mergeCell ref="B142:E142"/>
    <mergeCell ref="F142:J142"/>
    <mergeCell ref="B137:E137"/>
    <mergeCell ref="F137:J137"/>
    <mergeCell ref="B138:E138"/>
    <mergeCell ref="F138:J138"/>
    <mergeCell ref="B139:E139"/>
    <mergeCell ref="F139:J139"/>
    <mergeCell ref="B134:E134"/>
    <mergeCell ref="F134:J134"/>
    <mergeCell ref="B135:E135"/>
    <mergeCell ref="F135:J135"/>
    <mergeCell ref="B136:E136"/>
    <mergeCell ref="F136:J136"/>
    <mergeCell ref="B131:E131"/>
    <mergeCell ref="F131:J131"/>
    <mergeCell ref="B132:E132"/>
    <mergeCell ref="F132:J132"/>
    <mergeCell ref="B133:E133"/>
    <mergeCell ref="F133:J133"/>
    <mergeCell ref="B128:E128"/>
    <mergeCell ref="F128:J128"/>
    <mergeCell ref="B129:E129"/>
    <mergeCell ref="F129:J129"/>
    <mergeCell ref="B130:E130"/>
    <mergeCell ref="F130:J130"/>
    <mergeCell ref="B125:E125"/>
    <mergeCell ref="F125:J125"/>
    <mergeCell ref="B126:E126"/>
    <mergeCell ref="F126:J126"/>
    <mergeCell ref="B127:E127"/>
    <mergeCell ref="F127:J127"/>
    <mergeCell ref="B122:E122"/>
    <mergeCell ref="F122:J122"/>
    <mergeCell ref="B123:E123"/>
    <mergeCell ref="F123:J123"/>
    <mergeCell ref="B124:E124"/>
    <mergeCell ref="F124:J124"/>
    <mergeCell ref="B119:E119"/>
    <mergeCell ref="F119:J119"/>
    <mergeCell ref="B120:E120"/>
    <mergeCell ref="F120:J120"/>
    <mergeCell ref="B121:E121"/>
    <mergeCell ref="F121:J121"/>
    <mergeCell ref="B116:E116"/>
    <mergeCell ref="F116:J116"/>
    <mergeCell ref="B117:E117"/>
    <mergeCell ref="F117:J117"/>
    <mergeCell ref="B118:E118"/>
    <mergeCell ref="F118:J118"/>
    <mergeCell ref="B113:E113"/>
    <mergeCell ref="F113:J113"/>
    <mergeCell ref="B114:E114"/>
    <mergeCell ref="F114:J114"/>
    <mergeCell ref="B115:E115"/>
    <mergeCell ref="F115:J115"/>
    <mergeCell ref="B110:E110"/>
    <mergeCell ref="F110:J110"/>
    <mergeCell ref="B111:E111"/>
    <mergeCell ref="F111:J111"/>
    <mergeCell ref="B112:E112"/>
    <mergeCell ref="F112:J112"/>
    <mergeCell ref="B107:E107"/>
    <mergeCell ref="F107:J107"/>
    <mergeCell ref="B108:E108"/>
    <mergeCell ref="F108:J108"/>
    <mergeCell ref="B109:E109"/>
    <mergeCell ref="F109:J109"/>
    <mergeCell ref="B104:E104"/>
    <mergeCell ref="F104:J104"/>
    <mergeCell ref="B105:E105"/>
    <mergeCell ref="F105:J105"/>
    <mergeCell ref="B106:E106"/>
    <mergeCell ref="F106:J106"/>
    <mergeCell ref="B101:E101"/>
    <mergeCell ref="F101:J101"/>
    <mergeCell ref="B102:E102"/>
    <mergeCell ref="F102:J102"/>
    <mergeCell ref="B103:E103"/>
    <mergeCell ref="F103:J103"/>
    <mergeCell ref="B98:E98"/>
    <mergeCell ref="F98:J98"/>
    <mergeCell ref="B99:E99"/>
    <mergeCell ref="F99:J99"/>
    <mergeCell ref="B100:E100"/>
    <mergeCell ref="F100:J100"/>
    <mergeCell ref="B95:E95"/>
    <mergeCell ref="F95:J95"/>
    <mergeCell ref="B96:E96"/>
    <mergeCell ref="F96:J96"/>
    <mergeCell ref="B97:E97"/>
    <mergeCell ref="F97:J97"/>
    <mergeCell ref="B92:E92"/>
    <mergeCell ref="F92:J92"/>
    <mergeCell ref="B93:E93"/>
    <mergeCell ref="F93:J93"/>
    <mergeCell ref="B94:E94"/>
    <mergeCell ref="F94:J94"/>
    <mergeCell ref="B89:E89"/>
    <mergeCell ref="F89:J89"/>
    <mergeCell ref="B90:E90"/>
    <mergeCell ref="F90:J90"/>
    <mergeCell ref="B91:E91"/>
    <mergeCell ref="F91:J91"/>
    <mergeCell ref="B86:E86"/>
    <mergeCell ref="F86:J86"/>
    <mergeCell ref="B87:E87"/>
    <mergeCell ref="F87:J87"/>
    <mergeCell ref="B88:E88"/>
    <mergeCell ref="F88:J88"/>
    <mergeCell ref="F57:J57"/>
    <mergeCell ref="G20:J20"/>
    <mergeCell ref="F60:J60"/>
    <mergeCell ref="G21:J21"/>
    <mergeCell ref="G22:J22"/>
    <mergeCell ref="G23:J23"/>
    <mergeCell ref="G26:J26"/>
    <mergeCell ref="G43:J43"/>
    <mergeCell ref="G28:J28"/>
    <mergeCell ref="G29:J29"/>
    <mergeCell ref="F52:J52"/>
    <mergeCell ref="F53:J53"/>
    <mergeCell ref="F54:J54"/>
    <mergeCell ref="F49:J49"/>
    <mergeCell ref="F50:J50"/>
    <mergeCell ref="F51:J51"/>
    <mergeCell ref="F46:J46"/>
    <mergeCell ref="G27:J27"/>
    <mergeCell ref="F47:J47"/>
    <mergeCell ref="F48:J48"/>
    <mergeCell ref="B36:E36"/>
    <mergeCell ref="B37:E37"/>
    <mergeCell ref="G5:J5"/>
    <mergeCell ref="F45:J45"/>
    <mergeCell ref="B38:E38"/>
    <mergeCell ref="B39:E39"/>
    <mergeCell ref="B40:E40"/>
    <mergeCell ref="B41:E41"/>
    <mergeCell ref="B42:E42"/>
    <mergeCell ref="B43:E43"/>
    <mergeCell ref="B33:E33"/>
    <mergeCell ref="B34:E34"/>
    <mergeCell ref="B35:E35"/>
    <mergeCell ref="B30:E30"/>
    <mergeCell ref="B31:E31"/>
    <mergeCell ref="B32:E32"/>
    <mergeCell ref="B27:E27"/>
    <mergeCell ref="B28:E28"/>
    <mergeCell ref="B29:E29"/>
    <mergeCell ref="G13:J13"/>
    <mergeCell ref="B24:E24"/>
    <mergeCell ref="G14:J14"/>
    <mergeCell ref="B25:E25"/>
    <mergeCell ref="B26:E26"/>
    <mergeCell ref="B21:E21"/>
    <mergeCell ref="B22:E22"/>
    <mergeCell ref="B23:E23"/>
    <mergeCell ref="B18:E18"/>
    <mergeCell ref="B19:E19"/>
    <mergeCell ref="B20:E20"/>
    <mergeCell ref="B15:E15"/>
    <mergeCell ref="B16:E16"/>
    <mergeCell ref="B17:E17"/>
    <mergeCell ref="G16:J16"/>
    <mergeCell ref="G17:J17"/>
    <mergeCell ref="G18:J18"/>
    <mergeCell ref="G19:J19"/>
    <mergeCell ref="B13:E13"/>
    <mergeCell ref="B14:E14"/>
    <mergeCell ref="G15:J15"/>
    <mergeCell ref="B10:E10"/>
    <mergeCell ref="L10:P10"/>
    <mergeCell ref="B11:E11"/>
    <mergeCell ref="L11:P11"/>
    <mergeCell ref="O13:P13"/>
    <mergeCell ref="B9:E9"/>
    <mergeCell ref="L9:P9"/>
    <mergeCell ref="G9:J9"/>
    <mergeCell ref="G10:J10"/>
    <mergeCell ref="G11:J11"/>
    <mergeCell ref="G12:J12"/>
    <mergeCell ref="B12:E12"/>
    <mergeCell ref="B6:E6"/>
    <mergeCell ref="L6:P6"/>
    <mergeCell ref="B7:E7"/>
    <mergeCell ref="L7:P7"/>
    <mergeCell ref="B8:E8"/>
    <mergeCell ref="L8:P8"/>
    <mergeCell ref="G7:J7"/>
    <mergeCell ref="G8:J8"/>
    <mergeCell ref="A1:J1"/>
    <mergeCell ref="A2:J2"/>
    <mergeCell ref="A3:J3"/>
    <mergeCell ref="A4:E4"/>
    <mergeCell ref="L4:P4"/>
    <mergeCell ref="B5:E5"/>
    <mergeCell ref="L5:P5"/>
    <mergeCell ref="G6:J6"/>
    <mergeCell ref="F4:J4"/>
    <mergeCell ref="L3:Q3"/>
  </mergeCells>
  <conditionalFormatting sqref="Q4:Q11">
    <cfRule type="containsBlanks" dxfId="414" priority="7">
      <formula>LEN(TRIM(Q4))=0</formula>
    </cfRule>
  </conditionalFormatting>
  <conditionalFormatting sqref="B5">
    <cfRule type="containsBlanks" dxfId="413" priority="4">
      <formula>LEN(TRIM(B5))=0</formula>
    </cfRule>
  </conditionalFormatting>
  <conditionalFormatting sqref="B6:B44">
    <cfRule type="containsBlanks" dxfId="412" priority="3">
      <formula>LEN(TRIM(B6))=0</formula>
    </cfRule>
  </conditionalFormatting>
  <conditionalFormatting sqref="G5">
    <cfRule type="containsBlanks" dxfId="411" priority="8">
      <formula>LEN(TRIM(G5))=0</formula>
    </cfRule>
  </conditionalFormatting>
  <conditionalFormatting sqref="G6:G44">
    <cfRule type="containsBlanks" dxfId="410" priority="1">
      <formula>LEN(TRIM(G6))=0</formula>
    </cfRule>
  </conditionalFormatting>
  <printOptions horizontalCentered="1" verticalCentered="1"/>
  <pageMargins left="0.2" right="0.2" top="0.2" bottom="0.2" header="0.05" footer="0.05"/>
  <pageSetup paperSize="10000"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K56"/>
  <sheetViews>
    <sheetView topLeftCell="A4" zoomScaleSheetLayoutView="175" workbookViewId="0">
      <selection activeCell="D8" sqref="D8"/>
    </sheetView>
  </sheetViews>
  <sheetFormatPr defaultRowHeight="15" x14ac:dyDescent="0.25"/>
  <cols>
    <col min="1" max="1" width="4.7109375" customWidth="1"/>
    <col min="2" max="2" width="20.7109375" customWidth="1"/>
    <col min="3" max="3" width="15.7109375" customWidth="1"/>
    <col min="4" max="4" width="52" customWidth="1"/>
    <col min="5" max="5" width="9.140625" customWidth="1"/>
    <col min="6" max="10" width="9.140625" hidden="1" customWidth="1"/>
    <col min="11" max="13" width="9.140625" customWidth="1"/>
  </cols>
  <sheetData>
    <row r="1" spans="1:11" hidden="1" x14ac:dyDescent="0.25"/>
    <row r="2" spans="1:11" hidden="1" x14ac:dyDescent="0.25">
      <c r="B2">
        <f>VLOOKUP(C2,I2:J13,2,0)</f>
        <v>2014</v>
      </c>
      <c r="C2" s="1" t="s">
        <v>94</v>
      </c>
      <c r="D2" s="1"/>
      <c r="I2" t="s">
        <v>112</v>
      </c>
      <c r="J2">
        <v>2015</v>
      </c>
      <c r="K2">
        <v>1</v>
      </c>
    </row>
    <row r="3" spans="1:11" hidden="1" x14ac:dyDescent="0.25">
      <c r="I3" t="s">
        <v>113</v>
      </c>
      <c r="J3">
        <v>2015</v>
      </c>
      <c r="K3">
        <v>2</v>
      </c>
    </row>
    <row r="4" spans="1:11" ht="15.75" thickBot="1" x14ac:dyDescent="0.3">
      <c r="A4" s="483" t="s">
        <v>114</v>
      </c>
      <c r="B4" s="483"/>
      <c r="C4" s="483"/>
      <c r="D4" s="483"/>
      <c r="E4" s="2"/>
      <c r="F4" s="2"/>
      <c r="G4" s="2"/>
      <c r="I4" t="s">
        <v>115</v>
      </c>
      <c r="J4">
        <v>2015</v>
      </c>
    </row>
    <row r="5" spans="1:11" ht="16.5" thickTop="1" thickBot="1" x14ac:dyDescent="0.3">
      <c r="A5" s="284" t="s">
        <v>116</v>
      </c>
      <c r="B5" s="285" t="s">
        <v>117</v>
      </c>
      <c r="C5" s="285" t="s">
        <v>118</v>
      </c>
      <c r="D5" s="285" t="s">
        <v>165</v>
      </c>
      <c r="E5" s="2"/>
      <c r="G5" s="2"/>
      <c r="I5" t="s">
        <v>119</v>
      </c>
      <c r="J5">
        <v>2015</v>
      </c>
    </row>
    <row r="6" spans="1:11" ht="17.25" thickTop="1" x14ac:dyDescent="0.25">
      <c r="A6" s="286">
        <f>IF(B6="","",1)</f>
        <v>1</v>
      </c>
      <c r="B6" s="289" t="s">
        <v>121</v>
      </c>
      <c r="C6" s="283">
        <v>12</v>
      </c>
      <c r="D6" s="292" t="s">
        <v>167</v>
      </c>
      <c r="E6" s="2"/>
      <c r="F6">
        <f t="shared" ref="F6:F55" si="0">IF(B6=$C$2,C6,0)</f>
        <v>12</v>
      </c>
      <c r="G6" s="3" t="e">
        <f>DATE(B2,B6,C6)</f>
        <v>#VALUE!</v>
      </c>
      <c r="I6" t="s">
        <v>120</v>
      </c>
      <c r="J6">
        <v>2015</v>
      </c>
    </row>
    <row r="7" spans="1:11" ht="16.5" x14ac:dyDescent="0.25">
      <c r="A7" s="287">
        <f t="shared" ref="A7:A55" si="1">IF(B7="","",A6+1)</f>
        <v>2</v>
      </c>
      <c r="B7" s="290" t="s">
        <v>122</v>
      </c>
      <c r="C7" s="281">
        <v>25</v>
      </c>
      <c r="D7" s="281" t="s">
        <v>192</v>
      </c>
      <c r="F7">
        <f t="shared" si="0"/>
        <v>0</v>
      </c>
      <c r="I7" t="s">
        <v>121</v>
      </c>
      <c r="J7">
        <v>2014</v>
      </c>
    </row>
    <row r="8" spans="1:11" ht="16.5" x14ac:dyDescent="0.25">
      <c r="A8" s="287">
        <f t="shared" si="1"/>
        <v>3</v>
      </c>
      <c r="B8" s="290" t="s">
        <v>122</v>
      </c>
      <c r="C8" s="281">
        <v>16</v>
      </c>
      <c r="D8" s="281" t="s">
        <v>172</v>
      </c>
      <c r="F8">
        <f t="shared" si="0"/>
        <v>0</v>
      </c>
      <c r="I8" t="s">
        <v>122</v>
      </c>
      <c r="J8">
        <v>2014</v>
      </c>
    </row>
    <row r="9" spans="1:11" ht="16.5" x14ac:dyDescent="0.25">
      <c r="A9" s="287">
        <f t="shared" si="1"/>
        <v>4</v>
      </c>
      <c r="B9" s="290" t="s">
        <v>123</v>
      </c>
      <c r="C9" s="280">
        <v>6</v>
      </c>
      <c r="D9" s="281" t="s">
        <v>173</v>
      </c>
      <c r="F9">
        <f t="shared" si="0"/>
        <v>0</v>
      </c>
      <c r="I9" t="s">
        <v>123</v>
      </c>
      <c r="J9">
        <v>2014</v>
      </c>
    </row>
    <row r="10" spans="1:11" ht="16.5" x14ac:dyDescent="0.25">
      <c r="A10" s="287">
        <f t="shared" si="1"/>
        <v>5</v>
      </c>
      <c r="B10" s="290" t="s">
        <v>123</v>
      </c>
      <c r="C10" s="281">
        <v>21</v>
      </c>
      <c r="D10" s="281" t="s">
        <v>174</v>
      </c>
      <c r="F10">
        <f t="shared" si="0"/>
        <v>0</v>
      </c>
      <c r="I10" t="s">
        <v>124</v>
      </c>
      <c r="J10">
        <v>2014</v>
      </c>
    </row>
    <row r="11" spans="1:11" ht="16.5" x14ac:dyDescent="0.25">
      <c r="A11" s="287">
        <f t="shared" si="1"/>
        <v>6</v>
      </c>
      <c r="B11" s="290" t="s">
        <v>123</v>
      </c>
      <c r="C11" s="281">
        <v>25</v>
      </c>
      <c r="D11" s="279" t="s">
        <v>175</v>
      </c>
      <c r="F11">
        <f t="shared" si="0"/>
        <v>0</v>
      </c>
      <c r="I11" t="s">
        <v>125</v>
      </c>
      <c r="J11">
        <v>2014</v>
      </c>
    </row>
    <row r="12" spans="1:11" ht="16.5" x14ac:dyDescent="0.25">
      <c r="A12" s="287">
        <f t="shared" si="1"/>
        <v>7</v>
      </c>
      <c r="B12" s="290" t="s">
        <v>126</v>
      </c>
      <c r="C12" s="280">
        <v>1</v>
      </c>
      <c r="D12" s="281" t="s">
        <v>176</v>
      </c>
      <c r="F12">
        <f t="shared" si="0"/>
        <v>0</v>
      </c>
      <c r="I12" t="s">
        <v>126</v>
      </c>
      <c r="J12">
        <v>2014</v>
      </c>
    </row>
    <row r="13" spans="1:11" ht="16.5" x14ac:dyDescent="0.25">
      <c r="A13" s="287">
        <f t="shared" si="1"/>
        <v>8</v>
      </c>
      <c r="B13" s="290" t="s">
        <v>126</v>
      </c>
      <c r="C13" s="281">
        <v>2</v>
      </c>
      <c r="D13" s="281" t="s">
        <v>177</v>
      </c>
      <c r="F13">
        <f t="shared" si="0"/>
        <v>0</v>
      </c>
      <c r="I13" t="s">
        <v>127</v>
      </c>
      <c r="J13">
        <v>2014</v>
      </c>
    </row>
    <row r="14" spans="1:11" ht="16.5" x14ac:dyDescent="0.25">
      <c r="A14" s="287">
        <f t="shared" si="1"/>
        <v>9</v>
      </c>
      <c r="B14" s="290" t="s">
        <v>126</v>
      </c>
      <c r="C14" s="281">
        <v>30</v>
      </c>
      <c r="D14" s="279" t="s">
        <v>178</v>
      </c>
      <c r="F14">
        <f t="shared" si="0"/>
        <v>0</v>
      </c>
    </row>
    <row r="15" spans="1:11" ht="16.5" x14ac:dyDescent="0.25">
      <c r="A15" s="287">
        <f t="shared" si="1"/>
        <v>10</v>
      </c>
      <c r="B15" s="290" t="s">
        <v>127</v>
      </c>
      <c r="C15" s="280">
        <v>24</v>
      </c>
      <c r="D15" s="279" t="s">
        <v>179</v>
      </c>
      <c r="F15">
        <f t="shared" si="0"/>
        <v>0</v>
      </c>
    </row>
    <row r="16" spans="1:11" ht="16.5" x14ac:dyDescent="0.25">
      <c r="A16" s="287">
        <f t="shared" si="1"/>
        <v>11</v>
      </c>
      <c r="B16" s="290" t="s">
        <v>127</v>
      </c>
      <c r="C16" s="281">
        <v>25</v>
      </c>
      <c r="D16" s="281" t="s">
        <v>180</v>
      </c>
      <c r="F16">
        <f t="shared" si="0"/>
        <v>0</v>
      </c>
    </row>
    <row r="17" spans="1:6" ht="16.5" x14ac:dyDescent="0.25">
      <c r="A17" s="287">
        <f t="shared" si="1"/>
        <v>12</v>
      </c>
      <c r="B17" s="290" t="s">
        <v>127</v>
      </c>
      <c r="C17" s="281">
        <v>26</v>
      </c>
      <c r="D17" s="281" t="s">
        <v>179</v>
      </c>
      <c r="F17">
        <f t="shared" si="0"/>
        <v>0</v>
      </c>
    </row>
    <row r="18" spans="1:6" ht="16.5" x14ac:dyDescent="0.25">
      <c r="A18" s="287">
        <f t="shared" si="1"/>
        <v>13</v>
      </c>
      <c r="B18" s="290" t="s">
        <v>127</v>
      </c>
      <c r="C18" s="280">
        <v>30</v>
      </c>
      <c r="D18" s="281" t="s">
        <v>181</v>
      </c>
      <c r="F18">
        <f t="shared" si="0"/>
        <v>0</v>
      </c>
    </row>
    <row r="19" spans="1:6" ht="16.5" x14ac:dyDescent="0.25">
      <c r="A19" s="287">
        <f t="shared" si="1"/>
        <v>14</v>
      </c>
      <c r="B19" s="290" t="s">
        <v>127</v>
      </c>
      <c r="C19" s="281">
        <v>31</v>
      </c>
      <c r="D19" s="281" t="s">
        <v>179</v>
      </c>
      <c r="F19">
        <f t="shared" si="0"/>
        <v>0</v>
      </c>
    </row>
    <row r="20" spans="1:6" ht="16.5" x14ac:dyDescent="0.25">
      <c r="A20" s="287">
        <f t="shared" si="1"/>
        <v>15</v>
      </c>
      <c r="B20" s="290" t="s">
        <v>112</v>
      </c>
      <c r="C20" s="281">
        <v>31</v>
      </c>
      <c r="D20" s="279" t="s">
        <v>182</v>
      </c>
      <c r="F20">
        <f t="shared" si="0"/>
        <v>0</v>
      </c>
    </row>
    <row r="21" spans="1:6" ht="16.5" x14ac:dyDescent="0.25">
      <c r="A21" s="287">
        <f t="shared" si="1"/>
        <v>16</v>
      </c>
      <c r="B21" s="290" t="s">
        <v>113</v>
      </c>
      <c r="C21" s="280">
        <v>25</v>
      </c>
      <c r="D21" s="281" t="s">
        <v>183</v>
      </c>
      <c r="F21">
        <f t="shared" si="0"/>
        <v>0</v>
      </c>
    </row>
    <row r="22" spans="1:6" ht="16.5" x14ac:dyDescent="0.25">
      <c r="A22" s="287">
        <f t="shared" si="1"/>
        <v>17</v>
      </c>
      <c r="B22" s="290" t="s">
        <v>125</v>
      </c>
      <c r="C22" s="281">
        <v>6</v>
      </c>
      <c r="D22" s="279" t="s">
        <v>185</v>
      </c>
      <c r="F22">
        <f t="shared" si="0"/>
        <v>0</v>
      </c>
    </row>
    <row r="23" spans="1:6" ht="16.5" x14ac:dyDescent="0.25">
      <c r="A23" s="287">
        <f t="shared" si="1"/>
        <v>18</v>
      </c>
      <c r="B23" s="290" t="s">
        <v>126</v>
      </c>
      <c r="C23" s="281">
        <v>27</v>
      </c>
      <c r="D23" s="279" t="s">
        <v>186</v>
      </c>
      <c r="F23">
        <f t="shared" si="0"/>
        <v>0</v>
      </c>
    </row>
    <row r="24" spans="1:6" ht="16.5" x14ac:dyDescent="0.25">
      <c r="A24" s="287">
        <f t="shared" si="1"/>
        <v>19</v>
      </c>
      <c r="B24" s="290" t="s">
        <v>127</v>
      </c>
      <c r="C24" s="280">
        <v>5</v>
      </c>
      <c r="D24" s="279" t="s">
        <v>172</v>
      </c>
      <c r="F24">
        <f t="shared" si="0"/>
        <v>0</v>
      </c>
    </row>
    <row r="25" spans="1:6" ht="16.5" x14ac:dyDescent="0.25">
      <c r="A25" s="287">
        <f t="shared" si="1"/>
        <v>20</v>
      </c>
      <c r="B25" s="290" t="s">
        <v>127</v>
      </c>
      <c r="C25" s="281">
        <v>8</v>
      </c>
      <c r="D25" s="279" t="s">
        <v>172</v>
      </c>
      <c r="F25">
        <f t="shared" si="0"/>
        <v>0</v>
      </c>
    </row>
    <row r="26" spans="1:6" ht="16.5" x14ac:dyDescent="0.25">
      <c r="A26" s="287">
        <f t="shared" si="1"/>
        <v>21</v>
      </c>
      <c r="B26" s="290" t="s">
        <v>112</v>
      </c>
      <c r="C26" s="281">
        <v>1</v>
      </c>
      <c r="D26" s="279" t="s">
        <v>187</v>
      </c>
      <c r="F26">
        <f t="shared" si="0"/>
        <v>0</v>
      </c>
    </row>
    <row r="27" spans="1:6" ht="16.5" x14ac:dyDescent="0.25">
      <c r="A27" s="287">
        <f t="shared" si="1"/>
        <v>22</v>
      </c>
      <c r="B27" s="290" t="s">
        <v>112</v>
      </c>
      <c r="C27" s="280">
        <v>2</v>
      </c>
      <c r="D27" s="281" t="s">
        <v>179</v>
      </c>
      <c r="F27">
        <f t="shared" si="0"/>
        <v>0</v>
      </c>
    </row>
    <row r="28" spans="1:6" ht="16.5" x14ac:dyDescent="0.25">
      <c r="A28" s="287">
        <f t="shared" si="1"/>
        <v>23</v>
      </c>
      <c r="B28" s="290" t="s">
        <v>113</v>
      </c>
      <c r="C28" s="281">
        <v>19</v>
      </c>
      <c r="D28" s="281" t="s">
        <v>182</v>
      </c>
      <c r="F28">
        <f t="shared" si="0"/>
        <v>0</v>
      </c>
    </row>
    <row r="29" spans="1:6" ht="16.5" x14ac:dyDescent="0.25">
      <c r="A29" s="287">
        <f t="shared" si="1"/>
        <v>24</v>
      </c>
      <c r="B29" s="290" t="s">
        <v>127</v>
      </c>
      <c r="C29" s="281">
        <v>22</v>
      </c>
      <c r="D29" s="281" t="s">
        <v>190</v>
      </c>
      <c r="F29">
        <f t="shared" si="0"/>
        <v>0</v>
      </c>
    </row>
    <row r="30" spans="1:6" ht="16.5" x14ac:dyDescent="0.25">
      <c r="A30" s="287">
        <f t="shared" si="1"/>
        <v>25</v>
      </c>
      <c r="B30" s="290" t="s">
        <v>127</v>
      </c>
      <c r="C30" s="280">
        <v>23</v>
      </c>
      <c r="D30" s="281" t="s">
        <v>190</v>
      </c>
      <c r="F30">
        <f t="shared" si="0"/>
        <v>0</v>
      </c>
    </row>
    <row r="31" spans="1:6" ht="16.5" x14ac:dyDescent="0.25">
      <c r="A31" s="287">
        <f t="shared" si="1"/>
        <v>26</v>
      </c>
      <c r="B31" s="290" t="s">
        <v>127</v>
      </c>
      <c r="C31" s="281">
        <v>29</v>
      </c>
      <c r="D31" s="281" t="s">
        <v>190</v>
      </c>
      <c r="F31">
        <f t="shared" si="0"/>
        <v>0</v>
      </c>
    </row>
    <row r="32" spans="1:6" ht="16.5" x14ac:dyDescent="0.25">
      <c r="A32" s="287">
        <f t="shared" si="1"/>
        <v>27</v>
      </c>
      <c r="B32" s="290" t="s">
        <v>122</v>
      </c>
      <c r="C32" s="281">
        <v>3</v>
      </c>
      <c r="D32" s="281" t="s">
        <v>191</v>
      </c>
      <c r="F32">
        <f t="shared" si="0"/>
        <v>0</v>
      </c>
    </row>
    <row r="33" spans="1:6" ht="16.5" x14ac:dyDescent="0.25">
      <c r="A33" s="287" t="str">
        <f t="shared" si="1"/>
        <v/>
      </c>
      <c r="B33" s="290"/>
      <c r="C33" s="280"/>
      <c r="D33" s="281"/>
      <c r="F33">
        <f t="shared" si="0"/>
        <v>0</v>
      </c>
    </row>
    <row r="34" spans="1:6" ht="16.5" x14ac:dyDescent="0.25">
      <c r="A34" s="287" t="str">
        <f t="shared" si="1"/>
        <v/>
      </c>
      <c r="B34" s="290"/>
      <c r="C34" s="281"/>
      <c r="D34" s="281"/>
      <c r="F34">
        <f t="shared" si="0"/>
        <v>0</v>
      </c>
    </row>
    <row r="35" spans="1:6" ht="16.5" x14ac:dyDescent="0.25">
      <c r="A35" s="287" t="str">
        <f t="shared" si="1"/>
        <v/>
      </c>
      <c r="B35" s="290"/>
      <c r="C35" s="281"/>
      <c r="D35" s="281"/>
      <c r="F35">
        <f t="shared" si="0"/>
        <v>0</v>
      </c>
    </row>
    <row r="36" spans="1:6" ht="16.5" x14ac:dyDescent="0.25">
      <c r="A36" s="287" t="str">
        <f t="shared" si="1"/>
        <v/>
      </c>
      <c r="B36" s="290"/>
      <c r="C36" s="280"/>
      <c r="D36" s="281"/>
      <c r="F36">
        <f t="shared" si="0"/>
        <v>0</v>
      </c>
    </row>
    <row r="37" spans="1:6" ht="16.5" x14ac:dyDescent="0.25">
      <c r="A37" s="287" t="str">
        <f t="shared" si="1"/>
        <v/>
      </c>
      <c r="B37" s="290"/>
      <c r="C37" s="281"/>
      <c r="D37" s="281"/>
      <c r="F37">
        <f t="shared" si="0"/>
        <v>0</v>
      </c>
    </row>
    <row r="38" spans="1:6" ht="16.5" x14ac:dyDescent="0.25">
      <c r="A38" s="287" t="str">
        <f t="shared" si="1"/>
        <v/>
      </c>
      <c r="B38" s="290"/>
      <c r="C38" s="281"/>
      <c r="D38" s="281"/>
      <c r="F38">
        <f t="shared" si="0"/>
        <v>0</v>
      </c>
    </row>
    <row r="39" spans="1:6" ht="16.5" x14ac:dyDescent="0.25">
      <c r="A39" s="287" t="str">
        <f t="shared" si="1"/>
        <v/>
      </c>
      <c r="B39" s="290"/>
      <c r="C39" s="281"/>
      <c r="D39" s="281"/>
      <c r="F39">
        <f t="shared" si="0"/>
        <v>0</v>
      </c>
    </row>
    <row r="40" spans="1:6" ht="16.5" x14ac:dyDescent="0.25">
      <c r="A40" s="287" t="str">
        <f t="shared" si="1"/>
        <v/>
      </c>
      <c r="B40" s="290"/>
      <c r="C40" s="281"/>
      <c r="D40" s="281"/>
      <c r="F40">
        <f t="shared" si="0"/>
        <v>0</v>
      </c>
    </row>
    <row r="41" spans="1:6" ht="16.5" x14ac:dyDescent="0.25">
      <c r="A41" s="287" t="str">
        <f t="shared" si="1"/>
        <v/>
      </c>
      <c r="B41" s="290"/>
      <c r="C41" s="281"/>
      <c r="D41" s="281"/>
      <c r="F41">
        <f t="shared" si="0"/>
        <v>0</v>
      </c>
    </row>
    <row r="42" spans="1:6" ht="16.5" x14ac:dyDescent="0.25">
      <c r="A42" s="287" t="str">
        <f t="shared" si="1"/>
        <v/>
      </c>
      <c r="B42" s="290"/>
      <c r="C42" s="281"/>
      <c r="D42" s="281"/>
      <c r="F42">
        <f t="shared" si="0"/>
        <v>0</v>
      </c>
    </row>
    <row r="43" spans="1:6" ht="16.5" x14ac:dyDescent="0.25">
      <c r="A43" s="287" t="str">
        <f t="shared" si="1"/>
        <v/>
      </c>
      <c r="B43" s="290"/>
      <c r="C43" s="281"/>
      <c r="D43" s="281"/>
      <c r="F43">
        <f t="shared" si="0"/>
        <v>0</v>
      </c>
    </row>
    <row r="44" spans="1:6" ht="16.5" x14ac:dyDescent="0.25">
      <c r="A44" s="287" t="str">
        <f t="shared" si="1"/>
        <v/>
      </c>
      <c r="B44" s="290"/>
      <c r="C44" s="281"/>
      <c r="D44" s="281"/>
      <c r="F44">
        <f t="shared" si="0"/>
        <v>0</v>
      </c>
    </row>
    <row r="45" spans="1:6" ht="16.5" x14ac:dyDescent="0.25">
      <c r="A45" s="287" t="str">
        <f t="shared" si="1"/>
        <v/>
      </c>
      <c r="B45" s="290"/>
      <c r="C45" s="281"/>
      <c r="D45" s="281"/>
      <c r="F45">
        <f t="shared" si="0"/>
        <v>0</v>
      </c>
    </row>
    <row r="46" spans="1:6" ht="16.5" x14ac:dyDescent="0.25">
      <c r="A46" s="287" t="str">
        <f t="shared" si="1"/>
        <v/>
      </c>
      <c r="B46" s="290"/>
      <c r="C46" s="281"/>
      <c r="D46" s="281"/>
      <c r="F46">
        <f t="shared" si="0"/>
        <v>0</v>
      </c>
    </row>
    <row r="47" spans="1:6" ht="16.5" x14ac:dyDescent="0.25">
      <c r="A47" s="287" t="str">
        <f t="shared" si="1"/>
        <v/>
      </c>
      <c r="B47" s="290"/>
      <c r="C47" s="281"/>
      <c r="D47" s="281"/>
      <c r="F47">
        <f t="shared" si="0"/>
        <v>0</v>
      </c>
    </row>
    <row r="48" spans="1:6" ht="16.5" x14ac:dyDescent="0.25">
      <c r="A48" s="287" t="str">
        <f t="shared" si="1"/>
        <v/>
      </c>
      <c r="B48" s="290"/>
      <c r="C48" s="281"/>
      <c r="D48" s="281"/>
      <c r="F48">
        <f t="shared" si="0"/>
        <v>0</v>
      </c>
    </row>
    <row r="49" spans="1:6" ht="16.5" x14ac:dyDescent="0.25">
      <c r="A49" s="287" t="str">
        <f t="shared" si="1"/>
        <v/>
      </c>
      <c r="B49" s="290"/>
      <c r="C49" s="281"/>
      <c r="D49" s="281"/>
      <c r="F49">
        <f t="shared" si="0"/>
        <v>0</v>
      </c>
    </row>
    <row r="50" spans="1:6" ht="16.5" x14ac:dyDescent="0.25">
      <c r="A50" s="287" t="str">
        <f t="shared" si="1"/>
        <v/>
      </c>
      <c r="B50" s="290"/>
      <c r="C50" s="281"/>
      <c r="D50" s="281"/>
      <c r="F50">
        <f t="shared" si="0"/>
        <v>0</v>
      </c>
    </row>
    <row r="51" spans="1:6" ht="16.5" x14ac:dyDescent="0.25">
      <c r="A51" s="287" t="str">
        <f t="shared" si="1"/>
        <v/>
      </c>
      <c r="B51" s="290"/>
      <c r="C51" s="281"/>
      <c r="D51" s="281"/>
      <c r="F51">
        <f t="shared" si="0"/>
        <v>0</v>
      </c>
    </row>
    <row r="52" spans="1:6" ht="16.5" x14ac:dyDescent="0.25">
      <c r="A52" s="287" t="str">
        <f t="shared" si="1"/>
        <v/>
      </c>
      <c r="B52" s="290"/>
      <c r="C52" s="281"/>
      <c r="D52" s="281"/>
      <c r="F52">
        <f t="shared" si="0"/>
        <v>0</v>
      </c>
    </row>
    <row r="53" spans="1:6" ht="16.5" x14ac:dyDescent="0.25">
      <c r="A53" s="287" t="str">
        <f t="shared" si="1"/>
        <v/>
      </c>
      <c r="B53" s="290"/>
      <c r="C53" s="281"/>
      <c r="D53" s="281"/>
      <c r="F53">
        <f t="shared" si="0"/>
        <v>0</v>
      </c>
    </row>
    <row r="54" spans="1:6" ht="16.5" x14ac:dyDescent="0.25">
      <c r="A54" s="287" t="str">
        <f t="shared" si="1"/>
        <v/>
      </c>
      <c r="B54" s="290"/>
      <c r="C54" s="281"/>
      <c r="D54" s="281"/>
      <c r="F54">
        <f t="shared" si="0"/>
        <v>0</v>
      </c>
    </row>
    <row r="55" spans="1:6" ht="17.25" thickBot="1" x14ac:dyDescent="0.3">
      <c r="A55" s="288" t="str">
        <f t="shared" si="1"/>
        <v/>
      </c>
      <c r="B55" s="291"/>
      <c r="C55" s="282"/>
      <c r="D55" s="282"/>
      <c r="F55">
        <f t="shared" si="0"/>
        <v>0</v>
      </c>
    </row>
    <row r="56" spans="1:6" ht="15.75" thickTop="1" x14ac:dyDescent="0.25"/>
  </sheetData>
  <sheetProtection algorithmName="SHA-512" hashValue="H3Ix6yDnUWR9mzN+2IRN8HS91iK8OGtChchA/mlozWMVJVhBpbV9XSY6h2V/AzNXqboHauw1F/8KXVWN9gnNHQ==" saltValue="M6H64Kv2BN50Fx6pSAgPyA==" spinCount="100000" sheet="1" objects="1" scenarios="1"/>
  <protectedRanges>
    <protectedRange sqref="B6:D55" name="Range1"/>
  </protectedRanges>
  <mergeCells count="1">
    <mergeCell ref="A4:D4"/>
  </mergeCells>
  <conditionalFormatting sqref="B6:D55">
    <cfRule type="containsBlanks" dxfId="409" priority="1">
      <formula>LEN(TRIM(B6))=0</formula>
    </cfRule>
  </conditionalFormatting>
  <dataValidations count="1">
    <dataValidation type="list" allowBlank="1" showInputMessage="1" showErrorMessage="1" sqref="B6:B55" xr:uid="{00000000-0002-0000-0100-000000000000}">
      <formula1>$I$2:$I$14</formula1>
    </dataValidation>
  </dataValidation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00B0F0"/>
  </sheetPr>
  <dimension ref="A1:BV309"/>
  <sheetViews>
    <sheetView showGridLines="0" view="pageBreakPreview" topLeftCell="A10" zoomScale="85" zoomScaleNormal="85" zoomScaleSheetLayoutView="85" workbookViewId="0">
      <pane xSplit="4" ySplit="3" topLeftCell="E13" activePane="bottomRight" state="frozen"/>
      <selection activeCell="A10" sqref="A10"/>
      <selection pane="topRight" activeCell="E10" sqref="E10"/>
      <selection pane="bottomLeft" activeCell="A13" sqref="A13"/>
      <selection pane="bottomRight" activeCell="AA15" sqref="Z15:AA15"/>
    </sheetView>
  </sheetViews>
  <sheetFormatPr defaultColWidth="10.28515625" defaultRowHeight="16.5" x14ac:dyDescent="0.25"/>
  <cols>
    <col min="1" max="1" width="4.140625" style="8" customWidth="1"/>
    <col min="2" max="2" width="32" style="8" customWidth="1"/>
    <col min="3" max="3" width="14.140625" style="8" customWidth="1"/>
    <col min="4" max="4" width="4.7109375" style="8" hidden="1" customWidth="1"/>
    <col min="5" max="5" width="4.85546875" style="8" customWidth="1"/>
    <col min="6" max="9" width="4.7109375" style="8" customWidth="1"/>
    <col min="10" max="11" width="4.7109375" style="8" hidden="1" customWidth="1"/>
    <col min="12" max="16" width="4.7109375" style="8" customWidth="1"/>
    <col min="17" max="18" width="4.7109375" style="8" hidden="1" customWidth="1"/>
    <col min="19" max="23" width="4.7109375" style="8" customWidth="1"/>
    <col min="24" max="25" width="4.7109375" style="8" hidden="1" customWidth="1"/>
    <col min="26" max="30" width="4.7109375" style="8" customWidth="1"/>
    <col min="31" max="32" width="4.7109375" style="8" hidden="1" customWidth="1"/>
    <col min="33" max="37" width="4.7109375" style="8" customWidth="1"/>
    <col min="38" max="39" width="4.7109375" style="8" hidden="1" customWidth="1"/>
    <col min="40" max="40" width="4.7109375" style="8" customWidth="1"/>
    <col min="41" max="41" width="8.42578125" style="8" customWidth="1"/>
    <col min="42" max="43" width="7.5703125" style="8" customWidth="1"/>
    <col min="44" max="44" width="9" style="8" customWidth="1"/>
    <col min="45" max="45" width="7" style="8" customWidth="1"/>
    <col min="46" max="46" width="6.5703125" style="8" customWidth="1"/>
    <col min="47" max="49" width="7.7109375" style="8" customWidth="1"/>
    <col min="50" max="56" width="10.28515625" style="8" hidden="1" customWidth="1"/>
    <col min="57" max="57" width="8.42578125" style="8" hidden="1" customWidth="1"/>
    <col min="58" max="58" width="10.28515625" style="8" hidden="1" customWidth="1"/>
    <col min="59" max="59" width="14.7109375" style="8" hidden="1" customWidth="1"/>
    <col min="60" max="64" width="10.28515625" style="8" hidden="1" customWidth="1"/>
    <col min="65" max="65" width="10.28515625" style="8" customWidth="1"/>
    <col min="66" max="16384" width="10.28515625" style="8"/>
  </cols>
  <sheetData>
    <row r="1" spans="1:74" ht="13.5" customHeight="1" x14ac:dyDescent="0.3">
      <c r="A1" s="4"/>
      <c r="B1" s="5"/>
      <c r="C1" s="5"/>
      <c r="D1" s="5"/>
      <c r="E1" s="5"/>
      <c r="F1" s="5"/>
      <c r="G1" s="5"/>
      <c r="H1" s="5"/>
      <c r="I1" s="5"/>
      <c r="J1" s="5"/>
      <c r="K1" s="5"/>
      <c r="L1" s="5"/>
      <c r="M1" s="5"/>
      <c r="N1" s="5"/>
      <c r="O1" s="5"/>
      <c r="P1" s="5"/>
      <c r="Q1" s="5"/>
      <c r="R1" s="5"/>
      <c r="S1" s="5"/>
      <c r="T1" s="5"/>
      <c r="U1" s="5"/>
      <c r="V1" s="5"/>
      <c r="W1" s="5"/>
      <c r="X1" s="5"/>
      <c r="Y1" s="5"/>
      <c r="Z1" s="5"/>
      <c r="AA1" s="5"/>
      <c r="AB1" s="5"/>
      <c r="AC1" s="5"/>
      <c r="AD1" s="5"/>
      <c r="AE1" s="5"/>
      <c r="AF1" s="5"/>
      <c r="AG1" s="5"/>
      <c r="AH1" s="5"/>
      <c r="AI1" s="5"/>
      <c r="AJ1" s="5"/>
      <c r="AK1" s="5"/>
      <c r="AL1" s="5"/>
      <c r="AM1" s="5"/>
      <c r="AN1" s="5"/>
      <c r="AO1" s="5"/>
      <c r="AP1" s="5"/>
      <c r="AQ1" s="5"/>
      <c r="AR1" s="6"/>
      <c r="AS1" s="7"/>
      <c r="AT1" s="7"/>
      <c r="AU1" s="7"/>
      <c r="AV1" s="7"/>
      <c r="AW1" s="7"/>
    </row>
    <row r="2" spans="1:74" ht="27" x14ac:dyDescent="0.25">
      <c r="A2" s="548" t="s">
        <v>0</v>
      </c>
      <c r="B2" s="548"/>
      <c r="C2" s="548"/>
      <c r="D2" s="548"/>
      <c r="E2" s="548"/>
      <c r="F2" s="548"/>
      <c r="G2" s="548"/>
      <c r="H2" s="548"/>
      <c r="I2" s="548"/>
      <c r="J2" s="548"/>
      <c r="K2" s="548"/>
      <c r="L2" s="548"/>
      <c r="M2" s="548"/>
      <c r="N2" s="548"/>
      <c r="O2" s="548"/>
      <c r="P2" s="548"/>
      <c r="Q2" s="548"/>
      <c r="R2" s="548"/>
      <c r="S2" s="548"/>
      <c r="T2" s="548"/>
      <c r="U2" s="548"/>
      <c r="V2" s="548"/>
      <c r="W2" s="548"/>
      <c r="X2" s="548"/>
      <c r="Y2" s="548"/>
      <c r="Z2" s="548"/>
      <c r="AA2" s="548"/>
      <c r="AB2" s="548"/>
      <c r="AC2" s="548"/>
      <c r="AD2" s="548"/>
      <c r="AE2" s="548"/>
      <c r="AF2" s="548"/>
      <c r="AG2" s="548"/>
      <c r="AH2" s="548"/>
      <c r="AI2" s="548"/>
      <c r="AJ2" s="548"/>
      <c r="AK2" s="548"/>
      <c r="AL2" s="548"/>
      <c r="AM2" s="548"/>
      <c r="AN2" s="548"/>
      <c r="AO2" s="548"/>
      <c r="AP2" s="548"/>
      <c r="AQ2" s="548"/>
      <c r="AR2" s="548"/>
      <c r="AS2" s="548"/>
      <c r="AT2" s="548"/>
      <c r="AU2" s="548"/>
      <c r="AV2" s="548"/>
      <c r="AW2" s="548"/>
      <c r="AY2" s="8" t="s">
        <v>101</v>
      </c>
      <c r="AZ2" s="9">
        <f>IF(AG6="","",VLOOKUP(AG6,AY13:AZ25,2,0))</f>
        <v>6</v>
      </c>
      <c r="BA2" s="8" t="s">
        <v>102</v>
      </c>
      <c r="BB2" s="9" t="str">
        <f>VLOOKUP(AZ2,AZ13:BA24,2,0)</f>
        <v/>
      </c>
      <c r="BC2" s="8" t="s">
        <v>103</v>
      </c>
      <c r="BD2" s="10" t="e">
        <f>DATE(BB2,AZ2,1)</f>
        <v>#VALUE!</v>
      </c>
    </row>
    <row r="3" spans="1:74" ht="19.5" customHeight="1" x14ac:dyDescent="0.25">
      <c r="A3" s="549" t="s">
        <v>1</v>
      </c>
      <c r="B3" s="549"/>
      <c r="C3" s="549"/>
      <c r="D3" s="549"/>
      <c r="E3" s="549"/>
      <c r="F3" s="549"/>
      <c r="G3" s="549"/>
      <c r="H3" s="549"/>
      <c r="I3" s="549"/>
      <c r="J3" s="549"/>
      <c r="K3" s="549"/>
      <c r="L3" s="549"/>
      <c r="M3" s="549"/>
      <c r="N3" s="549"/>
      <c r="O3" s="549"/>
      <c r="P3" s="549"/>
      <c r="Q3" s="549"/>
      <c r="R3" s="549"/>
      <c r="S3" s="549"/>
      <c r="T3" s="549"/>
      <c r="U3" s="549"/>
      <c r="V3" s="549"/>
      <c r="W3" s="549"/>
      <c r="X3" s="549"/>
      <c r="Y3" s="549"/>
      <c r="Z3" s="549"/>
      <c r="AA3" s="549"/>
      <c r="AB3" s="549"/>
      <c r="AC3" s="549"/>
      <c r="AD3" s="549"/>
      <c r="AE3" s="549"/>
      <c r="AF3" s="549"/>
      <c r="AG3" s="549"/>
      <c r="AH3" s="549"/>
      <c r="AI3" s="549"/>
      <c r="AJ3" s="549"/>
      <c r="AK3" s="549"/>
      <c r="AL3" s="549"/>
      <c r="AM3" s="549"/>
      <c r="AN3" s="549"/>
      <c r="AO3" s="549"/>
      <c r="AP3" s="549"/>
      <c r="AQ3" s="549"/>
      <c r="AR3" s="549"/>
      <c r="AS3" s="549"/>
      <c r="AT3" s="549"/>
      <c r="AU3" s="549"/>
      <c r="AV3" s="549"/>
      <c r="AW3" s="549"/>
      <c r="AY3" s="8" t="s">
        <v>102</v>
      </c>
      <c r="AZ3" s="9" t="str">
        <f>CONCATENATE(AY8,AZ8,BA8,BB8)</f>
        <v/>
      </c>
    </row>
    <row r="4" spans="1:74" ht="6.75" customHeight="1" x14ac:dyDescent="0.25">
      <c r="A4" s="11"/>
      <c r="B4" s="11"/>
      <c r="C4" s="11"/>
      <c r="D4" s="11"/>
      <c r="E4" s="11"/>
      <c r="F4" s="11"/>
      <c r="G4" s="11"/>
      <c r="H4" s="11"/>
      <c r="I4" s="11"/>
      <c r="J4" s="11"/>
      <c r="K4" s="11"/>
      <c r="L4" s="11"/>
      <c r="M4" s="11"/>
      <c r="N4" s="11"/>
      <c r="O4" s="11"/>
      <c r="P4" s="11"/>
      <c r="Q4" s="11"/>
      <c r="R4" s="11"/>
      <c r="S4" s="11"/>
      <c r="T4" s="11"/>
      <c r="U4" s="11"/>
      <c r="V4" s="11"/>
      <c r="W4" s="11"/>
      <c r="X4" s="11"/>
      <c r="Y4" s="11"/>
      <c r="Z4" s="11"/>
      <c r="AA4" s="11"/>
      <c r="AB4" s="11"/>
      <c r="AC4" s="11"/>
      <c r="AD4" s="11"/>
      <c r="AE4" s="11"/>
      <c r="AF4" s="11"/>
      <c r="AG4" s="11"/>
      <c r="AH4" s="11"/>
      <c r="AI4" s="11"/>
      <c r="AJ4" s="11"/>
      <c r="AK4" s="11"/>
      <c r="AL4" s="11"/>
      <c r="AM4" s="11"/>
      <c r="AN4" s="11"/>
      <c r="AO4" s="11"/>
      <c r="AP4" s="11"/>
      <c r="AQ4" s="11"/>
      <c r="AR4" s="11"/>
      <c r="AS4" s="11"/>
      <c r="AT4" s="11"/>
      <c r="AU4" s="11"/>
      <c r="AV4" s="11"/>
      <c r="AW4" s="11"/>
    </row>
    <row r="5" spans="1:74" ht="6.75" customHeight="1" x14ac:dyDescent="0.25">
      <c r="A5" s="11"/>
      <c r="B5" s="11"/>
      <c r="C5" s="11"/>
      <c r="D5" s="11"/>
      <c r="E5" s="11"/>
      <c r="F5" s="11"/>
      <c r="G5" s="11"/>
      <c r="H5" s="11"/>
      <c r="I5" s="11"/>
      <c r="J5" s="11"/>
      <c r="K5" s="11"/>
      <c r="L5" s="11"/>
      <c r="M5" s="11"/>
      <c r="N5" s="11"/>
      <c r="O5" s="11"/>
      <c r="P5" s="11"/>
      <c r="Q5" s="11"/>
      <c r="R5" s="11"/>
      <c r="S5" s="11"/>
      <c r="T5" s="11"/>
      <c r="U5" s="11"/>
      <c r="V5" s="11"/>
      <c r="W5" s="11"/>
      <c r="X5" s="11"/>
      <c r="Y5" s="11"/>
      <c r="Z5" s="11"/>
      <c r="AA5" s="11"/>
      <c r="AB5" s="11"/>
      <c r="AC5" s="11"/>
      <c r="AD5" s="11"/>
      <c r="AE5" s="11"/>
      <c r="AF5" s="11"/>
      <c r="AG5" s="11"/>
      <c r="AH5" s="11"/>
      <c r="AI5" s="11"/>
      <c r="AJ5" s="11"/>
      <c r="AK5" s="11"/>
      <c r="AL5" s="11"/>
      <c r="AM5" s="11"/>
      <c r="AN5" s="11"/>
      <c r="AO5" s="11"/>
      <c r="AP5" s="11"/>
      <c r="AQ5" s="11"/>
      <c r="AR5" s="11"/>
      <c r="AS5" s="11"/>
      <c r="AT5" s="11"/>
      <c r="AU5" s="11"/>
      <c r="AV5" s="11"/>
      <c r="AW5" s="11"/>
    </row>
    <row r="6" spans="1:74" ht="40.5" customHeight="1" x14ac:dyDescent="0.25">
      <c r="A6" s="11"/>
      <c r="B6" s="12" t="s">
        <v>2</v>
      </c>
      <c r="C6" s="550" t="str">
        <f>IF(Names!Q4="","",Names!Q4)</f>
        <v/>
      </c>
      <c r="D6" s="551"/>
      <c r="E6" s="551"/>
      <c r="F6" s="552"/>
      <c r="G6" s="13"/>
      <c r="H6" s="13"/>
      <c r="I6" s="13"/>
      <c r="J6" s="13" t="s">
        <v>3</v>
      </c>
      <c r="K6" s="13"/>
      <c r="L6" s="13"/>
      <c r="M6" s="13"/>
      <c r="N6" s="550" t="str">
        <f>IF(Names!Q5="","",Names!Q5)</f>
        <v/>
      </c>
      <c r="O6" s="551"/>
      <c r="P6" s="551"/>
      <c r="Q6" s="551"/>
      <c r="R6" s="551"/>
      <c r="S6" s="551"/>
      <c r="T6" s="552"/>
      <c r="U6" s="13"/>
      <c r="V6" s="553" t="s">
        <v>4</v>
      </c>
      <c r="W6" s="553"/>
      <c r="X6" s="553"/>
      <c r="Y6" s="553"/>
      <c r="Z6" s="553"/>
      <c r="AA6" s="553"/>
      <c r="AB6" s="553"/>
      <c r="AC6" s="553"/>
      <c r="AD6" s="553"/>
      <c r="AE6" s="553"/>
      <c r="AF6" s="554"/>
      <c r="AG6" s="550" t="s">
        <v>94</v>
      </c>
      <c r="AH6" s="551"/>
      <c r="AI6" s="551"/>
      <c r="AJ6" s="551"/>
      <c r="AK6" s="551"/>
      <c r="AL6" s="551"/>
      <c r="AM6" s="551"/>
      <c r="AN6" s="551"/>
      <c r="AO6" s="552"/>
      <c r="AP6" s="13"/>
      <c r="AQ6" s="13"/>
      <c r="AR6" s="13"/>
      <c r="AS6" s="13"/>
      <c r="AT6" s="13"/>
      <c r="AU6" s="13"/>
      <c r="AV6" s="11"/>
      <c r="AW6" s="11"/>
      <c r="AY6" s="8">
        <v>1</v>
      </c>
      <c r="BD6" s="8" t="e">
        <f>MONTH(BD2)</f>
        <v>#VALUE!</v>
      </c>
    </row>
    <row r="7" spans="1:74" ht="6.75" customHeight="1" x14ac:dyDescent="0.25">
      <c r="A7" s="11"/>
      <c r="B7" s="12"/>
      <c r="C7" s="13"/>
      <c r="D7" s="13"/>
      <c r="E7" s="13"/>
      <c r="F7" s="13"/>
      <c r="G7" s="13"/>
      <c r="H7" s="13"/>
      <c r="I7" s="13"/>
      <c r="J7" s="13"/>
      <c r="K7" s="13"/>
      <c r="L7" s="13"/>
      <c r="M7" s="13"/>
      <c r="N7" s="13"/>
      <c r="O7" s="13"/>
      <c r="P7" s="13"/>
      <c r="Q7" s="13"/>
      <c r="R7" s="13"/>
      <c r="S7" s="13"/>
      <c r="T7" s="13"/>
      <c r="U7" s="13"/>
      <c r="V7" s="13"/>
      <c r="W7" s="13"/>
      <c r="X7" s="13"/>
      <c r="Y7" s="13"/>
      <c r="Z7" s="13"/>
      <c r="AA7" s="13"/>
      <c r="AB7" s="13"/>
      <c r="AC7" s="13"/>
      <c r="AD7" s="13"/>
      <c r="AE7" s="13"/>
      <c r="AF7" s="13"/>
      <c r="AG7" s="13"/>
      <c r="AH7" s="13"/>
      <c r="AI7" s="13"/>
      <c r="AJ7" s="13"/>
      <c r="AK7" s="13"/>
      <c r="AL7" s="13"/>
      <c r="AM7" s="13"/>
      <c r="AN7" s="13"/>
      <c r="AO7" s="13"/>
      <c r="AP7" s="13"/>
      <c r="AQ7" s="13"/>
      <c r="AR7" s="13"/>
      <c r="AS7" s="13"/>
      <c r="AT7" s="13"/>
      <c r="AU7" s="13"/>
      <c r="AV7" s="11"/>
      <c r="AW7" s="11"/>
    </row>
    <row r="8" spans="1:74" ht="41.25" customHeight="1" x14ac:dyDescent="0.25">
      <c r="A8" s="15"/>
      <c r="B8" s="16" t="s">
        <v>5</v>
      </c>
      <c r="C8" s="550" t="str">
        <f>IF(Names!Q8="","",UPPER(Names!Q8))</f>
        <v/>
      </c>
      <c r="D8" s="551"/>
      <c r="E8" s="551"/>
      <c r="F8" s="551"/>
      <c r="G8" s="551"/>
      <c r="H8" s="551"/>
      <c r="I8" s="551"/>
      <c r="J8" s="551"/>
      <c r="K8" s="551"/>
      <c r="L8" s="551"/>
      <c r="M8" s="551"/>
      <c r="N8" s="551"/>
      <c r="O8" s="551"/>
      <c r="P8" s="551"/>
      <c r="Q8" s="551"/>
      <c r="R8" s="551"/>
      <c r="S8" s="551"/>
      <c r="T8" s="552"/>
      <c r="U8" s="17"/>
      <c r="V8" s="17"/>
      <c r="W8" s="17"/>
      <c r="X8" s="17"/>
      <c r="Y8" s="18"/>
      <c r="Z8" s="18"/>
      <c r="AA8" s="559" t="s">
        <v>6</v>
      </c>
      <c r="AB8" s="559"/>
      <c r="AC8" s="559"/>
      <c r="AD8" s="559"/>
      <c r="AE8" s="559"/>
      <c r="AF8" s="554"/>
      <c r="AG8" s="550" t="str">
        <f>IF(Names!Q6="","",Names!Q6)</f>
        <v/>
      </c>
      <c r="AH8" s="552"/>
      <c r="AI8" s="560" t="s">
        <v>7</v>
      </c>
      <c r="AJ8" s="559"/>
      <c r="AK8" s="559"/>
      <c r="AL8" s="559"/>
      <c r="AM8" s="559"/>
      <c r="AN8" s="554"/>
      <c r="AO8" s="550" t="str">
        <f>IF(Names!Q7="","",UPPER(Names!Q7))</f>
        <v/>
      </c>
      <c r="AP8" s="551"/>
      <c r="AQ8" s="551"/>
      <c r="AR8" s="551"/>
      <c r="AS8" s="551"/>
      <c r="AT8" s="551"/>
      <c r="AU8" s="552"/>
      <c r="AV8" s="15"/>
      <c r="AW8" s="15"/>
      <c r="AY8" s="8" t="str">
        <f>MID($N$6,1,1)</f>
        <v/>
      </c>
      <c r="AZ8" s="8" t="str">
        <f>MID($N$6,2,1)</f>
        <v/>
      </c>
      <c r="BA8" s="8" t="str">
        <f>MID($N$6,3,1)</f>
        <v/>
      </c>
      <c r="BB8" s="8" t="str">
        <f>MID($N$6,4,1)</f>
        <v/>
      </c>
      <c r="BH8" s="8" t="s">
        <v>139</v>
      </c>
      <c r="BI8" s="8" t="s">
        <v>140</v>
      </c>
    </row>
    <row r="9" spans="1:74" ht="6" customHeight="1" thickBot="1" x14ac:dyDescent="0.3">
      <c r="BF9" s="8">
        <v>1</v>
      </c>
    </row>
    <row r="10" spans="1:74" ht="20.25" customHeight="1" thickBot="1" x14ac:dyDescent="0.3">
      <c r="A10" s="561" t="s">
        <v>8</v>
      </c>
      <c r="B10" s="562"/>
      <c r="C10" s="563"/>
      <c r="D10" s="570" t="s">
        <v>9</v>
      </c>
      <c r="E10" s="571"/>
      <c r="F10" s="571"/>
      <c r="G10" s="571"/>
      <c r="H10" s="571"/>
      <c r="I10" s="571"/>
      <c r="J10" s="571"/>
      <c r="K10" s="571"/>
      <c r="L10" s="571"/>
      <c r="M10" s="571"/>
      <c r="N10" s="571"/>
      <c r="O10" s="571"/>
      <c r="P10" s="571"/>
      <c r="Q10" s="571"/>
      <c r="R10" s="571"/>
      <c r="S10" s="571"/>
      <c r="T10" s="571"/>
      <c r="U10" s="571"/>
      <c r="V10" s="571"/>
      <c r="W10" s="571"/>
      <c r="X10" s="571"/>
      <c r="Y10" s="571"/>
      <c r="Z10" s="571"/>
      <c r="AA10" s="571"/>
      <c r="AB10" s="571"/>
      <c r="AC10" s="571"/>
      <c r="AD10" s="571"/>
      <c r="AE10" s="571"/>
      <c r="AF10" s="571"/>
      <c r="AG10" s="571"/>
      <c r="AH10" s="571"/>
      <c r="AI10" s="571"/>
      <c r="AJ10" s="571"/>
      <c r="AK10" s="571"/>
      <c r="AL10" s="571"/>
      <c r="AM10" s="571"/>
      <c r="AN10" s="572"/>
      <c r="AO10" s="484" t="s">
        <v>10</v>
      </c>
      <c r="AP10" s="485"/>
      <c r="AQ10" s="486"/>
      <c r="AR10" s="573" t="s">
        <v>11</v>
      </c>
      <c r="AS10" s="574"/>
      <c r="AT10" s="574"/>
      <c r="AU10" s="574"/>
      <c r="AV10" s="574"/>
      <c r="AW10" s="575"/>
      <c r="BE10" s="8" t="s">
        <v>135</v>
      </c>
      <c r="BF10" s="8">
        <v>2</v>
      </c>
      <c r="BH10" s="8">
        <f>COUNTIF($BE$13:$BE$52,"2")</f>
        <v>0</v>
      </c>
      <c r="BI10" s="8">
        <f>COUNTIF($BE$54:$BE$93,"2")</f>
        <v>0</v>
      </c>
    </row>
    <row r="11" spans="1:74" ht="19.5" customHeight="1" thickBot="1" x14ac:dyDescent="0.3">
      <c r="A11" s="564"/>
      <c r="B11" s="565"/>
      <c r="C11" s="566"/>
      <c r="D11" s="23" t="e">
        <f t="shared" ref="D11:AL11" si="0">IF(MONTH($BD$2)&lt;&gt;MONTH($BD$2-(WEEKDAY($BD$2,1)-($AY$6-1))-IF((WEEKDAY($BD$2,1)-($AY$6-1))&lt;=0,7,0)+(ROW(D11)-ROW($D$11))*7+(COLUMN(D11)-COLUMN($D$11)+1)),"",$BD$2-(WEEKDAY($BD$2,1)-($AY$6-1))-IF((WEEKDAY($BD$2,1)-($AY$6-1))&lt;=0,7,0)+(ROW(D11)-ROW($D$11))*7+(COLUMN(D11)-COLUMN($D$11)+1))</f>
        <v>#VALUE!</v>
      </c>
      <c r="E11" s="276" t="str">
        <f>IFERROR(IF(MONTH($BD$2)&lt;&gt;MONTH($BD$2-(WEEKDAY($BD$2,1)-($AY$6-1))-IF((WEEKDAY($BD$2,1)-($AY$6-1))&lt;=0,7,0)+(ROW(E11)-ROW($D$11))*7+(COLUMN(E11)-COLUMN($D$11)+1)),"",$BD$2-(WEEKDAY($BD$2,1)-($AY$6-1))-IF((WEEKDAY($BD$2,1)-($AY$6-1))&lt;=0,7,0)+(ROW(E11)-ROW($D$11))*7+(COLUMN(E11)-COLUMN($D$11)+1)),"")</f>
        <v/>
      </c>
      <c r="F11" s="20" t="str">
        <f>IFERROR(IF(MONTH($BD$2)&lt;&gt;MONTH($BD$2-(WEEKDAY($BD$2,1)-($AY$6-1))-IF((WEEKDAY($BD$2,1)-($AY$6-1))&lt;=0,7,0)+(ROW(F11)-ROW($D$11))*7+(COLUMN(F11)-COLUMN($D$11)+1)),"",$BD$2-(WEEKDAY($BD$2,1)-($AY$6-1))-IF((WEEKDAY($BD$2,1)-($AY$6-1))&lt;=0,7,0)+(ROW(F11)-ROW($D$11))*7+(COLUMN(F11)-COLUMN($D$11)+1)),"")</f>
        <v/>
      </c>
      <c r="G11" s="20" t="str">
        <f>IFERROR(IF(MONTH($BD$2)&lt;&gt;MONTH($BD$2-(WEEKDAY($BD$2,1)-($AY$6-1))-IF((WEEKDAY($BD$2,1)-($AY$6-1))&lt;=0,7,0)+(ROW(G11)-ROW($D$11))*7+(COLUMN(G11)-COLUMN($D$11)+1)),"",$BD$2-(WEEKDAY($BD$2,1)-($AY$6-1))-IF((WEEKDAY($BD$2,1)-($AY$6-1))&lt;=0,7,0)+(ROW(G11)-ROW($D$11))*7+(COLUMN(G11)-COLUMN($D$11)+1)),"")</f>
        <v/>
      </c>
      <c r="H11" s="20" t="str">
        <f>IFERROR(IF(MONTH($BD$2)&lt;&gt;MONTH($BD$2-(WEEKDAY($BD$2,1)-($AY$6-1))-IF((WEEKDAY($BD$2,1)-($AY$6-1))&lt;=0,7,0)+(ROW(H11)-ROW($D$11))*7+(COLUMN(H11)-COLUMN($D$11)+1)),"",$BD$2-(WEEKDAY($BD$2,1)-($AY$6-1))-IF((WEEKDAY($BD$2,1)-($AY$6-1))&lt;=0,7,0)+(ROW(H11)-ROW($D$11))*7+(COLUMN(H11)-COLUMN($D$11)+1)),"")</f>
        <v/>
      </c>
      <c r="I11" s="22" t="str">
        <f>IFERROR(IF(MONTH($BD$2)&lt;&gt;MONTH($BD$2-(WEEKDAY($BD$2,1)-($AY$6-1))-IF((WEEKDAY($BD$2,1)-($AY$6-1))&lt;=0,7,0)+(ROW(I11)-ROW($D$11))*7+(COLUMN(I11)-COLUMN($D$11)+1)),"",$BD$2-(WEEKDAY($BD$2,1)-($AY$6-1))-IF((WEEKDAY($BD$2,1)-($AY$6-1))&lt;=0,7,0)+(ROW(I11)-ROW($D$11))*7+(COLUMN(I11)-COLUMN($D$11)+1)),"")</f>
        <v/>
      </c>
      <c r="J11" s="19" t="e">
        <f t="shared" si="0"/>
        <v>#VALUE!</v>
      </c>
      <c r="K11" s="21" t="e">
        <f t="shared" si="0"/>
        <v>#VALUE!</v>
      </c>
      <c r="L11" s="19" t="str">
        <f>IFERROR(IF(MONTH($BD$2)&lt;&gt;MONTH($BD$2-(WEEKDAY($BD$2,1)-($AY$6-1))-IF((WEEKDAY($BD$2,1)-($AY$6-1))&lt;=0,7,0)+(ROW(L11)-ROW($D$11))*7+(COLUMN(L11)-COLUMN($D$11)+1)),"",$BD$2-(WEEKDAY($BD$2,1)-($AY$6-1))-IF((WEEKDAY($BD$2,1)-($AY$6-1))&lt;=0,7,0)+(ROW(L11)-ROW($D$11))*7+(COLUMN(L11)-COLUMN($D$11)+1)),"")</f>
        <v/>
      </c>
      <c r="M11" s="20" t="str">
        <f>IFERROR(IF(MONTH($BD$2)&lt;&gt;MONTH($BD$2-(WEEKDAY($BD$2,1)-($AY$6-1))-IF((WEEKDAY($BD$2,1)-($AY$6-1))&lt;=0,7,0)+(ROW(M11)-ROW($D$11))*7+(COLUMN(M11)-COLUMN($D$11)+1)),"",$BD$2-(WEEKDAY($BD$2,1)-($AY$6-1))-IF((WEEKDAY($BD$2,1)-($AY$6-1))&lt;=0,7,0)+(ROW(M11)-ROW($D$11))*7+(COLUMN(M11)-COLUMN($D$11)+1)),"")</f>
        <v/>
      </c>
      <c r="N11" s="20" t="str">
        <f>IFERROR(IF(MONTH($BD$2)&lt;&gt;MONTH($BD$2-(WEEKDAY($BD$2,1)-($AY$6-1))-IF((WEEKDAY($BD$2,1)-($AY$6-1))&lt;=0,7,0)+(ROW(N11)-ROW($D$11))*7+(COLUMN(N11)-COLUMN($D$11)+1)),"",$BD$2-(WEEKDAY($BD$2,1)-($AY$6-1))-IF((WEEKDAY($BD$2,1)-($AY$6-1))&lt;=0,7,0)+(ROW(N11)-ROW($D$11))*7+(COLUMN(N11)-COLUMN($D$11)+1)),"")</f>
        <v/>
      </c>
      <c r="O11" s="20" t="str">
        <f>IFERROR(IF(MONTH($BD$2)&lt;&gt;MONTH($BD$2-(WEEKDAY($BD$2,1)-($AY$6-1))-IF((WEEKDAY($BD$2,1)-($AY$6-1))&lt;=0,7,0)+(ROW(O11)-ROW($D$11))*7+(COLUMN(O11)-COLUMN($D$11)+1)),"",$BD$2-(WEEKDAY($BD$2,1)-($AY$6-1))-IF((WEEKDAY($BD$2,1)-($AY$6-1))&lt;=0,7,0)+(ROW(O11)-ROW($D$11))*7+(COLUMN(O11)-COLUMN($D$11)+1)),"")</f>
        <v/>
      </c>
      <c r="P11" s="22" t="str">
        <f>IFERROR(IF(MONTH($BD$2)&lt;&gt;MONTH($BD$2-(WEEKDAY($BD$2,1)-($AY$6-1))-IF((WEEKDAY($BD$2,1)-($AY$6-1))&lt;=0,7,0)+(ROW(P11)-ROW($D$11))*7+(COLUMN(P11)-COLUMN($D$11)+1)),"",$BD$2-(WEEKDAY($BD$2,1)-($AY$6-1))-IF((WEEKDAY($BD$2,1)-($AY$6-1))&lt;=0,7,0)+(ROW(P11)-ROW($D$11))*7+(COLUMN(P11)-COLUMN($D$11)+1)),"")</f>
        <v/>
      </c>
      <c r="Q11" s="19" t="e">
        <f t="shared" si="0"/>
        <v>#VALUE!</v>
      </c>
      <c r="R11" s="21" t="e">
        <f t="shared" si="0"/>
        <v>#VALUE!</v>
      </c>
      <c r="S11" s="19" t="str">
        <f>IFERROR(IF(MONTH($BD$2)&lt;&gt;MONTH($BD$2-(WEEKDAY($BD$2,1)-($AY$6-1))-IF((WEEKDAY($BD$2,1)-($AY$6-1))&lt;=0,7,0)+(ROW(S11)-ROW($D$11))*7+(COLUMN(S11)-COLUMN($D$11)+1)),"",$BD$2-(WEEKDAY($BD$2,1)-($AY$6-1))-IF((WEEKDAY($BD$2,1)-($AY$6-1))&lt;=0,7,0)+(ROW(S11)-ROW($D$11))*7+(COLUMN(S11)-COLUMN($D$11)+1)),"")</f>
        <v/>
      </c>
      <c r="T11" s="20" t="str">
        <f>IFERROR(IF(MONTH($BD$2)&lt;&gt;MONTH($BD$2-(WEEKDAY($BD$2,1)-($AY$6-1))-IF((WEEKDAY($BD$2,1)-($AY$6-1))&lt;=0,7,0)+(ROW(T11)-ROW($D$11))*7+(COLUMN(T11)-COLUMN($D$11)+1)),"",$BD$2-(WEEKDAY($BD$2,1)-($AY$6-1))-IF((WEEKDAY($BD$2,1)-($AY$6-1))&lt;=0,7,0)+(ROW(T11)-ROW($D$11))*7+(COLUMN(T11)-COLUMN($D$11)+1)),"")</f>
        <v/>
      </c>
      <c r="U11" s="20" t="str">
        <f>IFERROR(IF(MONTH($BD$2)&lt;&gt;MONTH($BD$2-(WEEKDAY($BD$2,1)-($AY$6-1))-IF((WEEKDAY($BD$2,1)-($AY$6-1))&lt;=0,7,0)+(ROW(U11)-ROW($D$11))*7+(COLUMN(U11)-COLUMN($D$11)+1)),"",$BD$2-(WEEKDAY($BD$2,1)-($AY$6-1))-IF((WEEKDAY($BD$2,1)-($AY$6-1))&lt;=0,7,0)+(ROW(U11)-ROW($D$11))*7+(COLUMN(U11)-COLUMN($D$11)+1)),"")</f>
        <v/>
      </c>
      <c r="V11" s="20" t="str">
        <f>IFERROR(IF(MONTH($BD$2)&lt;&gt;MONTH($BD$2-(WEEKDAY($BD$2,1)-($AY$6-1))-IF((WEEKDAY($BD$2,1)-($AY$6-1))&lt;=0,7,0)+(ROW(V11)-ROW($D$11))*7+(COLUMN(V11)-COLUMN($D$11)+1)),"",$BD$2-(WEEKDAY($BD$2,1)-($AY$6-1))-IF((WEEKDAY($BD$2,1)-($AY$6-1))&lt;=0,7,0)+(ROW(V11)-ROW($D$11))*7+(COLUMN(V11)-COLUMN($D$11)+1)),"")</f>
        <v/>
      </c>
      <c r="W11" s="22" t="str">
        <f>IFERROR(IF(MONTH($BD$2)&lt;&gt;MONTH($BD$2-(WEEKDAY($BD$2,1)-($AY$6-1))-IF((WEEKDAY($BD$2,1)-($AY$6-1))&lt;=0,7,0)+(ROW(W11)-ROW($D$11))*7+(COLUMN(W11)-COLUMN($D$11)+1)),"",$BD$2-(WEEKDAY($BD$2,1)-($AY$6-1))-IF((WEEKDAY($BD$2,1)-($AY$6-1))&lt;=0,7,0)+(ROW(W11)-ROW($D$11))*7+(COLUMN(W11)-COLUMN($D$11)+1)),"")</f>
        <v/>
      </c>
      <c r="X11" s="19" t="e">
        <f t="shared" si="0"/>
        <v>#VALUE!</v>
      </c>
      <c r="Y11" s="21" t="e">
        <f t="shared" si="0"/>
        <v>#VALUE!</v>
      </c>
      <c r="Z11" s="19" t="str">
        <f>IFERROR(IF(MONTH($BD$2)&lt;&gt;MONTH($BD$2-(WEEKDAY($BD$2,1)-($AY$6-1))-IF((WEEKDAY($BD$2,1)-($AY$6-1))&lt;=0,7,0)+(ROW(Z11)-ROW($D$11))*7+(COLUMN(Z11)-COLUMN($D$11)+1)),"",$BD$2-(WEEKDAY($BD$2,1)-($AY$6-1))-IF((WEEKDAY($BD$2,1)-($AY$6-1))&lt;=0,7,0)+(ROW(Z11)-ROW($D$11))*7+(COLUMN(Z11)-COLUMN($D$11)+1)),"")</f>
        <v/>
      </c>
      <c r="AA11" s="20" t="str">
        <f>IFERROR(IF(MONTH($BD$2)&lt;&gt;MONTH($BD$2-(WEEKDAY($BD$2,1)-($AY$6-1))-IF((WEEKDAY($BD$2,1)-($AY$6-1))&lt;=0,7,0)+(ROW(AA11)-ROW($D$11))*7+(COLUMN(AA11)-COLUMN($D$11)+1)),"",$BD$2-(WEEKDAY($BD$2,1)-($AY$6-1))-IF((WEEKDAY($BD$2,1)-($AY$6-1))&lt;=0,7,0)+(ROW(AA11)-ROW($D$11))*7+(COLUMN(AA11)-COLUMN($D$11)+1)),"")</f>
        <v/>
      </c>
      <c r="AB11" s="20" t="str">
        <f>IFERROR(IF(MONTH($BD$2)&lt;&gt;MONTH($BD$2-(WEEKDAY($BD$2,1)-($AY$6-1))-IF((WEEKDAY($BD$2,1)-($AY$6-1))&lt;=0,7,0)+(ROW(AB11)-ROW($D$11))*7+(COLUMN(AB11)-COLUMN($D$11)+1)),"",$BD$2-(WEEKDAY($BD$2,1)-($AY$6-1))-IF((WEEKDAY($BD$2,1)-($AY$6-1))&lt;=0,7,0)+(ROW(AB11)-ROW($D$11))*7+(COLUMN(AB11)-COLUMN($D$11)+1)),"")</f>
        <v/>
      </c>
      <c r="AC11" s="20" t="str">
        <f>IFERROR(IF(MONTH($BD$2)&lt;&gt;MONTH($BD$2-(WEEKDAY($BD$2,1)-($AY$6-1))-IF((WEEKDAY($BD$2,1)-($AY$6-1))&lt;=0,7,0)+(ROW(AC11)-ROW($D$11))*7+(COLUMN(AC11)-COLUMN($D$11)+1)),"",$BD$2-(WEEKDAY($BD$2,1)-($AY$6-1))-IF((WEEKDAY($BD$2,1)-($AY$6-1))&lt;=0,7,0)+(ROW(AC11)-ROW($D$11))*7+(COLUMN(AC11)-COLUMN($D$11)+1)),"")</f>
        <v/>
      </c>
      <c r="AD11" s="22" t="str">
        <f>IFERROR(IF(MONTH($BD$2)&lt;&gt;MONTH($BD$2-(WEEKDAY($BD$2,1)-($AY$6-1))-IF((WEEKDAY($BD$2,1)-($AY$6-1))&lt;=0,7,0)+(ROW(AD11)-ROW($D$11))*7+(COLUMN(AD11)-COLUMN($D$11)+1)),"",$BD$2-(WEEKDAY($BD$2,1)-($AY$6-1))-IF((WEEKDAY($BD$2,1)-($AY$6-1))&lt;=0,7,0)+(ROW(AD11)-ROW($D$11))*7+(COLUMN(AD11)-COLUMN($D$11)+1)),"")</f>
        <v/>
      </c>
      <c r="AE11" s="19" t="e">
        <f t="shared" si="0"/>
        <v>#VALUE!</v>
      </c>
      <c r="AF11" s="21" t="e">
        <f t="shared" si="0"/>
        <v>#VALUE!</v>
      </c>
      <c r="AG11" s="19" t="str">
        <f>IFERROR(IF(MONTH($BD$2)&lt;&gt;MONTH($BD$2-(WEEKDAY($BD$2,1)-($AY$6-1))-IF((WEEKDAY($BD$2,1)-($AY$6-1))&lt;=0,7,0)+(ROW(AG11)-ROW($D$11))*7+(COLUMN(AG11)-COLUMN($D$11)+1)),"",$BD$2-(WEEKDAY($BD$2,1)-($AY$6-1))-IF((WEEKDAY($BD$2,1)-($AY$6-1))&lt;=0,7,0)+(ROW(AG11)-ROW($D$11))*7+(COLUMN(AG11)-COLUMN($D$11)+1)),"")</f>
        <v/>
      </c>
      <c r="AH11" s="20" t="str">
        <f>IFERROR(IF(MONTH($BD$2)&lt;&gt;MONTH($BD$2-(WEEKDAY($BD$2,1)-($AY$6-1))-IF((WEEKDAY($BD$2,1)-($AY$6-1))&lt;=0,7,0)+(ROW(AH11)-ROW($D$11))*7+(COLUMN(AH11)-COLUMN($D$11)+1)),"",$BD$2-(WEEKDAY($BD$2,1)-($AY$6-1))-IF((WEEKDAY($BD$2,1)-($AY$6-1))&lt;=0,7,0)+(ROW(AH11)-ROW($D$11))*7+(COLUMN(AH11)-COLUMN($D$11)+1)),"")</f>
        <v/>
      </c>
      <c r="AI11" s="20" t="str">
        <f>IFERROR(IF(MONTH($BD$2)&lt;&gt;MONTH($BD$2-(WEEKDAY($BD$2,1)-($AY$6-1))-IF((WEEKDAY($BD$2,1)-($AY$6-1))&lt;=0,7,0)+(ROW(AI11)-ROW($D$11))*7+(COLUMN(AI11)-COLUMN($D$11)+1)),"",$BD$2-(WEEKDAY($BD$2,1)-($AY$6-1))-IF((WEEKDAY($BD$2,1)-($AY$6-1))&lt;=0,7,0)+(ROW(AI11)-ROW($D$11))*7+(COLUMN(AI11)-COLUMN($D$11)+1)),"")</f>
        <v/>
      </c>
      <c r="AJ11" s="20" t="str">
        <f>IFERROR(IF(MONTH($BD$2)&lt;&gt;MONTH($BD$2-(WEEKDAY($BD$2,1)-($AY$6-1))-IF((WEEKDAY($BD$2,1)-($AY$6-1))&lt;=0,7,0)+(ROW(AJ11)-ROW($D$11))*7+(COLUMN(AJ11)-COLUMN($D$11)+1)),"",$BD$2-(WEEKDAY($BD$2,1)-($AY$6-1))-IF((WEEKDAY($BD$2,1)-($AY$6-1))&lt;=0,7,0)+(ROW(AJ11)-ROW($D$11))*7+(COLUMN(AJ11)-COLUMN($D$11)+1)),"")</f>
        <v/>
      </c>
      <c r="AK11" s="20" t="str">
        <f>IFERROR(IF(MONTH($BD$2)&lt;&gt;MONTH($BD$2-(WEEKDAY($BD$2,1)-($AY$6-1))-IF((WEEKDAY($BD$2,1)-($AY$6-1))&lt;=0,7,0)+(ROW(AK11)-ROW($D$11))*7+(COLUMN(AK11)-COLUMN($D$11)+1)),"",$BD$2-(WEEKDAY($BD$2,1)-($AY$6-1))-IF((WEEKDAY($BD$2,1)-($AY$6-1))&lt;=0,7,0)+(ROW(AK11)-ROW($D$11))*7+(COLUMN(AK11)-COLUMN($D$11)+1)),"")</f>
        <v/>
      </c>
      <c r="AL11" s="20" t="e">
        <f t="shared" si="0"/>
        <v>#VALUE!</v>
      </c>
      <c r="AM11" s="22" t="e">
        <f t="shared" ref="AM11" si="1">IF(MONTH($BD$2)&lt;&gt;MONTH($BD$2-(WEEKDAY($BD$2,1)-($AY$6-1))-IF((WEEKDAY($BD$2,1)-($AY$6-1))&lt;=0,7,0)+(ROW(AM11)-ROW($D$11))*7+(COLUMN(AM11)-COLUMN($D$11)+1)),"",$BD$2-(WEEKDAY($BD$2,1)-($AY$6-1))-IF((WEEKDAY($BD$2,1)-($AY$6-1))&lt;=0,7,0)+(ROW(AM11)-ROW($D$11))*7+(COLUMN(AM11)-COLUMN($D$11)+1))</f>
        <v>#VALUE!</v>
      </c>
      <c r="AN11" s="23" t="str">
        <f>IFERROR(IF(MONTH($BD$2)&lt;&gt;MONTH($BD$2-(WEEKDAY($BD$2,1)-($AY$6-1))-IF((WEEKDAY($BD$2,1)-($AY$6-1))&lt;=0,7,0)+(ROW(AN11)-ROW($D$11))*7+(COLUMN(AN11)-COLUMN($D$11)+1)),"",$BD$2-(WEEKDAY($BD$2,1)-($AY$6-1))-IF((WEEKDAY($BD$2,1)-($AY$6-1))&lt;=0,7,0)+(ROW(AN11)-ROW($D$11))*7+(COLUMN(AN11)-COLUMN($D$11)+1)),"")</f>
        <v/>
      </c>
      <c r="AO11" s="487"/>
      <c r="AP11" s="488"/>
      <c r="AQ11" s="489"/>
      <c r="AR11" s="576"/>
      <c r="AS11" s="577"/>
      <c r="AT11" s="577"/>
      <c r="AU11" s="577"/>
      <c r="AV11" s="577"/>
      <c r="AW11" s="578"/>
      <c r="BE11" s="8" t="s">
        <v>136</v>
      </c>
      <c r="BF11" s="8">
        <v>3</v>
      </c>
      <c r="BH11" s="8">
        <f>COUNTIF($BE$13:$BE$52,"3")</f>
        <v>0</v>
      </c>
      <c r="BI11" s="8">
        <f>COUNTIF($BE$54:$BE$93,"3")</f>
        <v>0</v>
      </c>
    </row>
    <row r="12" spans="1:74" ht="24.75" customHeight="1" thickBot="1" x14ac:dyDescent="0.3">
      <c r="A12" s="567"/>
      <c r="B12" s="568"/>
      <c r="C12" s="569"/>
      <c r="D12" s="24" t="s">
        <v>87</v>
      </c>
      <c r="E12" s="25" t="s">
        <v>12</v>
      </c>
      <c r="F12" s="26" t="s">
        <v>13</v>
      </c>
      <c r="G12" s="26" t="s">
        <v>14</v>
      </c>
      <c r="H12" s="26" t="s">
        <v>15</v>
      </c>
      <c r="I12" s="27" t="s">
        <v>16</v>
      </c>
      <c r="J12" s="28" t="s">
        <v>88</v>
      </c>
      <c r="K12" s="29" t="s">
        <v>87</v>
      </c>
      <c r="L12" s="30" t="s">
        <v>12</v>
      </c>
      <c r="M12" s="26" t="s">
        <v>13</v>
      </c>
      <c r="N12" s="26" t="s">
        <v>14</v>
      </c>
      <c r="O12" s="26" t="s">
        <v>15</v>
      </c>
      <c r="P12" s="27" t="s">
        <v>16</v>
      </c>
      <c r="Q12" s="28" t="s">
        <v>88</v>
      </c>
      <c r="R12" s="31" t="s">
        <v>87</v>
      </c>
      <c r="S12" s="30" t="s">
        <v>12</v>
      </c>
      <c r="T12" s="26" t="s">
        <v>13</v>
      </c>
      <c r="U12" s="26" t="s">
        <v>14</v>
      </c>
      <c r="V12" s="26" t="s">
        <v>15</v>
      </c>
      <c r="W12" s="27" t="s">
        <v>16</v>
      </c>
      <c r="X12" s="28" t="s">
        <v>88</v>
      </c>
      <c r="Y12" s="32" t="s">
        <v>87</v>
      </c>
      <c r="Z12" s="30" t="s">
        <v>12</v>
      </c>
      <c r="AA12" s="26" t="s">
        <v>13</v>
      </c>
      <c r="AB12" s="26" t="s">
        <v>14</v>
      </c>
      <c r="AC12" s="26" t="s">
        <v>15</v>
      </c>
      <c r="AD12" s="27" t="s">
        <v>16</v>
      </c>
      <c r="AE12" s="24" t="s">
        <v>88</v>
      </c>
      <c r="AF12" s="32" t="s">
        <v>87</v>
      </c>
      <c r="AG12" s="30" t="s">
        <v>12</v>
      </c>
      <c r="AH12" s="26" t="s">
        <v>13</v>
      </c>
      <c r="AI12" s="26" t="s">
        <v>14</v>
      </c>
      <c r="AJ12" s="26" t="s">
        <v>15</v>
      </c>
      <c r="AK12" s="27" t="s">
        <v>16</v>
      </c>
      <c r="AL12" s="24" t="s">
        <v>88</v>
      </c>
      <c r="AM12" s="33" t="s">
        <v>87</v>
      </c>
      <c r="AN12" s="34" t="s">
        <v>12</v>
      </c>
      <c r="AO12" s="35" t="s">
        <v>17</v>
      </c>
      <c r="AP12" s="434" t="s">
        <v>18</v>
      </c>
      <c r="AQ12" s="36" t="s">
        <v>189</v>
      </c>
      <c r="AR12" s="579"/>
      <c r="AS12" s="580"/>
      <c r="AT12" s="580"/>
      <c r="AU12" s="580"/>
      <c r="AV12" s="580"/>
      <c r="AW12" s="581"/>
      <c r="BB12" s="8" t="s">
        <v>110</v>
      </c>
      <c r="BE12" s="8" t="s">
        <v>137</v>
      </c>
      <c r="BF12" s="8">
        <v>4</v>
      </c>
      <c r="BH12" s="8">
        <f>COUNTIF($BE$13:$BE$52,"4")</f>
        <v>0</v>
      </c>
      <c r="BI12" s="8">
        <f>COUNTIF($BE$54:$BE$93,"4")</f>
        <v>0</v>
      </c>
    </row>
    <row r="13" spans="1:74" ht="21.95" customHeight="1" x14ac:dyDescent="0.3">
      <c r="A13" s="37" t="str">
        <f>IF(B13="","",1)</f>
        <v/>
      </c>
      <c r="B13" s="555" t="str">
        <f>IF(Names!B5="","",Names!B5)</f>
        <v/>
      </c>
      <c r="C13" s="556"/>
      <c r="D13" s="38"/>
      <c r="E13" s="39"/>
      <c r="F13" s="40"/>
      <c r="G13" s="40"/>
      <c r="H13" s="40"/>
      <c r="I13" s="41"/>
      <c r="J13" s="42"/>
      <c r="K13" s="43"/>
      <c r="L13" s="44"/>
      <c r="M13" s="45"/>
      <c r="N13" s="45"/>
      <c r="O13" s="45"/>
      <c r="P13" s="46"/>
      <c r="Q13" s="47"/>
      <c r="R13" s="43"/>
      <c r="S13" s="44"/>
      <c r="T13" s="45"/>
      <c r="U13" s="45"/>
      <c r="V13" s="45"/>
      <c r="W13" s="46"/>
      <c r="X13" s="47"/>
      <c r="Y13" s="48"/>
      <c r="Z13" s="49"/>
      <c r="AA13" s="45"/>
      <c r="AB13" s="45"/>
      <c r="AC13" s="45"/>
      <c r="AD13" s="46"/>
      <c r="AE13" s="50"/>
      <c r="AF13" s="51"/>
      <c r="AG13" s="44"/>
      <c r="AH13" s="45"/>
      <c r="AI13" s="45"/>
      <c r="AJ13" s="46"/>
      <c r="AK13" s="46"/>
      <c r="AL13" s="50"/>
      <c r="AM13" s="52"/>
      <c r="AN13" s="53"/>
      <c r="AO13" s="54" t="str">
        <f>AO135</f>
        <v/>
      </c>
      <c r="AP13" s="55" t="str">
        <f>IF(B13="","",AO227)</f>
        <v/>
      </c>
      <c r="AQ13" s="436" t="str">
        <f>IFERROR($AT$97-AO13,"")</f>
        <v/>
      </c>
      <c r="AR13" s="582"/>
      <c r="AS13" s="519"/>
      <c r="AT13" s="519"/>
      <c r="AU13" s="519"/>
      <c r="AV13" s="519"/>
      <c r="AW13" s="520"/>
      <c r="AX13" s="8" t="str">
        <f>IF(AR13="","",VLOOKUP(AR13,$BE$9:$BF$12,2,0))</f>
        <v/>
      </c>
      <c r="AY13" s="56" t="s">
        <v>89</v>
      </c>
      <c r="AZ13" s="9">
        <v>1</v>
      </c>
      <c r="BA13" s="9" t="e">
        <f>$AZ$3+1</f>
        <v>#VALUE!</v>
      </c>
      <c r="BB13" s="8">
        <f>IF(BC13=$AG$6,BD13,0)</f>
        <v>12</v>
      </c>
      <c r="BC13" s="8" t="str">
        <f>Holidays!B6</f>
        <v>June</v>
      </c>
      <c r="BD13" s="8">
        <f>Holidays!C6</f>
        <v>12</v>
      </c>
      <c r="BE13" s="8" t="str">
        <f>IF(B13="","",AX13)</f>
        <v/>
      </c>
      <c r="BF13" s="57" t="s">
        <v>23</v>
      </c>
      <c r="BI13" s="57"/>
      <c r="BJ13" s="57"/>
      <c r="BK13" s="58"/>
      <c r="BL13" s="58"/>
      <c r="BM13" s="58"/>
      <c r="BN13" s="58"/>
      <c r="BO13" s="59"/>
      <c r="BP13" s="59"/>
      <c r="BQ13" s="59"/>
      <c r="BR13" s="59"/>
      <c r="BS13" s="59"/>
      <c r="BT13" s="57"/>
      <c r="BU13" s="60"/>
    </row>
    <row r="14" spans="1:74" ht="21.95" customHeight="1" x14ac:dyDescent="0.25">
      <c r="A14" s="61" t="str">
        <f>IF(B14="","",A13+1)</f>
        <v/>
      </c>
      <c r="B14" s="555" t="str">
        <f>IF(Names!B6="","",Names!B6)</f>
        <v/>
      </c>
      <c r="C14" s="556"/>
      <c r="D14" s="62"/>
      <c r="E14" s="63"/>
      <c r="F14" s="45"/>
      <c r="G14" s="45"/>
      <c r="H14" s="45"/>
      <c r="I14" s="46"/>
      <c r="J14" s="47"/>
      <c r="K14" s="43"/>
      <c r="L14" s="64"/>
      <c r="M14" s="65"/>
      <c r="N14" s="65"/>
      <c r="O14" s="65"/>
      <c r="P14" s="66"/>
      <c r="Q14" s="67"/>
      <c r="R14" s="68"/>
      <c r="S14" s="64"/>
      <c r="T14" s="65"/>
      <c r="U14" s="65"/>
      <c r="V14" s="65"/>
      <c r="W14" s="66"/>
      <c r="X14" s="67"/>
      <c r="Y14" s="69"/>
      <c r="Z14" s="64"/>
      <c r="AA14" s="65"/>
      <c r="AB14" s="65"/>
      <c r="AC14" s="65"/>
      <c r="AD14" s="66"/>
      <c r="AE14" s="70"/>
      <c r="AF14" s="71"/>
      <c r="AG14" s="64"/>
      <c r="AH14" s="65"/>
      <c r="AI14" s="65"/>
      <c r="AJ14" s="66"/>
      <c r="AK14" s="66"/>
      <c r="AL14" s="70"/>
      <c r="AM14" s="72"/>
      <c r="AN14" s="73"/>
      <c r="AO14" s="54" t="str">
        <f t="shared" ref="AO14:AO52" si="2">AO136</f>
        <v/>
      </c>
      <c r="AP14" s="55" t="str">
        <f t="shared" ref="AP14:AP52" si="3">IF(B14="","",AO228)</f>
        <v/>
      </c>
      <c r="AQ14" s="435" t="str">
        <f t="shared" ref="AQ14:AQ52" si="4">IFERROR($AT$97-AO14,"")</f>
        <v/>
      </c>
      <c r="AR14" s="583"/>
      <c r="AS14" s="521"/>
      <c r="AT14" s="521"/>
      <c r="AU14" s="521"/>
      <c r="AV14" s="521"/>
      <c r="AW14" s="522"/>
      <c r="AX14" s="8" t="str">
        <f t="shared" ref="AX14:AX52" si="5">IF(AR14="","",VLOOKUP(AR14,$BE$9:$BF$12,2,0))</f>
        <v/>
      </c>
      <c r="AY14" s="56" t="s">
        <v>90</v>
      </c>
      <c r="AZ14" s="9">
        <v>2</v>
      </c>
      <c r="BA14" s="9" t="e">
        <f t="shared" ref="BA14:BA17" si="6">$AZ$3+1</f>
        <v>#VALUE!</v>
      </c>
      <c r="BB14" s="8">
        <f t="shared" ref="BB14:BB62" si="7">IF(BC14=$AG$6,BD14,0)</f>
        <v>0</v>
      </c>
      <c r="BC14" s="8" t="str">
        <f>Holidays!B7</f>
        <v>July</v>
      </c>
      <c r="BD14" s="8">
        <f>Holidays!C7</f>
        <v>25</v>
      </c>
      <c r="BE14" s="8" t="str">
        <f t="shared" ref="BE14:BE77" si="8">IF(B14="","",AX14)</f>
        <v/>
      </c>
      <c r="BF14" s="541" t="s">
        <v>138</v>
      </c>
      <c r="BG14" s="541"/>
      <c r="BH14" s="541"/>
      <c r="BI14" s="541"/>
      <c r="BJ14" s="541"/>
      <c r="BK14" s="541"/>
      <c r="BL14" s="60"/>
      <c r="BM14" s="60"/>
      <c r="BN14" s="60"/>
      <c r="BO14" s="60"/>
      <c r="BP14" s="60"/>
      <c r="BQ14" s="60"/>
      <c r="BR14" s="60"/>
      <c r="BS14" s="60"/>
      <c r="BT14" s="60"/>
      <c r="BU14" s="60"/>
    </row>
    <row r="15" spans="1:74" ht="21.95" customHeight="1" thickBot="1" x14ac:dyDescent="0.3">
      <c r="A15" s="74" t="str">
        <f t="shared" ref="A15:A50" si="9">IF(B15="","",A14+1)</f>
        <v/>
      </c>
      <c r="B15" s="557" t="str">
        <f>IF(Names!B7="","",Names!B7)</f>
        <v/>
      </c>
      <c r="C15" s="558"/>
      <c r="D15" s="75"/>
      <c r="E15" s="76"/>
      <c r="F15" s="77"/>
      <c r="G15" s="77"/>
      <c r="H15" s="77"/>
      <c r="I15" s="78"/>
      <c r="J15" s="79"/>
      <c r="K15" s="80"/>
      <c r="L15" s="81"/>
      <c r="M15" s="77"/>
      <c r="N15" s="77"/>
      <c r="O15" s="77"/>
      <c r="P15" s="78"/>
      <c r="Q15" s="79"/>
      <c r="R15" s="80"/>
      <c r="S15" s="81"/>
      <c r="T15" s="77"/>
      <c r="U15" s="77"/>
      <c r="V15" s="77"/>
      <c r="W15" s="78"/>
      <c r="X15" s="79"/>
      <c r="Y15" s="82"/>
      <c r="Z15" s="81"/>
      <c r="AA15" s="77"/>
      <c r="AB15" s="77"/>
      <c r="AC15" s="77"/>
      <c r="AD15" s="78"/>
      <c r="AE15" s="83"/>
      <c r="AF15" s="84"/>
      <c r="AG15" s="81"/>
      <c r="AH15" s="77"/>
      <c r="AI15" s="77"/>
      <c r="AJ15" s="78"/>
      <c r="AK15" s="78"/>
      <c r="AL15" s="83"/>
      <c r="AM15" s="85"/>
      <c r="AN15" s="86"/>
      <c r="AO15" s="87" t="str">
        <f t="shared" si="2"/>
        <v/>
      </c>
      <c r="AP15" s="433" t="str">
        <f t="shared" si="3"/>
        <v/>
      </c>
      <c r="AQ15" s="87" t="str">
        <f t="shared" si="4"/>
        <v/>
      </c>
      <c r="AR15" s="584"/>
      <c r="AS15" s="585"/>
      <c r="AT15" s="585"/>
      <c r="AU15" s="523"/>
      <c r="AV15" s="523"/>
      <c r="AW15" s="524"/>
      <c r="AX15" s="8" t="str">
        <f t="shared" si="5"/>
        <v/>
      </c>
      <c r="AY15" s="56" t="s">
        <v>91</v>
      </c>
      <c r="AZ15" s="9">
        <v>3</v>
      </c>
      <c r="BA15" s="9" t="e">
        <f t="shared" si="6"/>
        <v>#VALUE!</v>
      </c>
      <c r="BB15" s="8">
        <f t="shared" si="7"/>
        <v>0</v>
      </c>
      <c r="BC15" s="8" t="str">
        <f>Holidays!B8</f>
        <v>July</v>
      </c>
      <c r="BD15" s="8">
        <f>Holidays!C8</f>
        <v>16</v>
      </c>
      <c r="BE15" s="8" t="str">
        <f t="shared" si="8"/>
        <v/>
      </c>
      <c r="BF15" s="541"/>
      <c r="BG15" s="541"/>
      <c r="BH15" s="541"/>
      <c r="BI15" s="541"/>
      <c r="BJ15" s="541"/>
      <c r="BK15" s="541"/>
      <c r="BL15" s="60"/>
      <c r="BM15" s="60"/>
      <c r="BN15" s="60"/>
      <c r="BO15" s="60"/>
      <c r="BP15" s="60"/>
      <c r="BQ15" s="60"/>
      <c r="BR15" s="60"/>
      <c r="BS15" s="60"/>
      <c r="BT15" s="60"/>
      <c r="BU15" s="60"/>
    </row>
    <row r="16" spans="1:74" ht="21.95" customHeight="1" thickTop="1" thickBot="1" x14ac:dyDescent="0.3">
      <c r="A16" s="37" t="str">
        <f t="shared" si="9"/>
        <v/>
      </c>
      <c r="B16" s="555" t="str">
        <f>IF(Names!B8="","",Names!B8)</f>
        <v/>
      </c>
      <c r="C16" s="556"/>
      <c r="D16" s="38"/>
      <c r="E16" s="39"/>
      <c r="F16" s="40"/>
      <c r="G16" s="40"/>
      <c r="H16" s="40"/>
      <c r="I16" s="41"/>
      <c r="J16" s="42"/>
      <c r="K16" s="88"/>
      <c r="L16" s="44"/>
      <c r="M16" s="45"/>
      <c r="N16" s="45"/>
      <c r="O16" s="45"/>
      <c r="P16" s="46"/>
      <c r="Q16" s="42"/>
      <c r="R16" s="88"/>
      <c r="S16" s="44"/>
      <c r="T16" s="45"/>
      <c r="U16" s="45"/>
      <c r="V16" s="45"/>
      <c r="W16" s="46"/>
      <c r="X16" s="42"/>
      <c r="Y16" s="89"/>
      <c r="Z16" s="44"/>
      <c r="AA16" s="45"/>
      <c r="AB16" s="45"/>
      <c r="AC16" s="45"/>
      <c r="AD16" s="46"/>
      <c r="AE16" s="90"/>
      <c r="AF16" s="91"/>
      <c r="AG16" s="44"/>
      <c r="AH16" s="45"/>
      <c r="AI16" s="45"/>
      <c r="AJ16" s="46"/>
      <c r="AK16" s="46"/>
      <c r="AL16" s="90"/>
      <c r="AM16" s="92"/>
      <c r="AN16" s="53"/>
      <c r="AO16" s="54" t="str">
        <f t="shared" si="2"/>
        <v/>
      </c>
      <c r="AP16" s="55" t="str">
        <f t="shared" si="3"/>
        <v/>
      </c>
      <c r="AQ16" s="436" t="str">
        <f t="shared" si="4"/>
        <v/>
      </c>
      <c r="AR16" s="582"/>
      <c r="AS16" s="519"/>
      <c r="AT16" s="519"/>
      <c r="AU16" s="519"/>
      <c r="AV16" s="519"/>
      <c r="AW16" s="520"/>
      <c r="AX16" s="8" t="str">
        <f t="shared" si="5"/>
        <v/>
      </c>
      <c r="AY16" s="56" t="s">
        <v>92</v>
      </c>
      <c r="AZ16" s="9">
        <v>4</v>
      </c>
      <c r="BA16" s="9" t="e">
        <f t="shared" si="6"/>
        <v>#VALUE!</v>
      </c>
      <c r="BB16" s="8">
        <f t="shared" si="7"/>
        <v>0</v>
      </c>
      <c r="BC16" s="8" t="str">
        <f>Holidays!B9</f>
        <v>August</v>
      </c>
      <c r="BD16" s="8">
        <f>Holidays!C9</f>
        <v>6</v>
      </c>
      <c r="BE16" s="8" t="str">
        <f t="shared" si="8"/>
        <v/>
      </c>
      <c r="BF16" s="542" t="s">
        <v>32</v>
      </c>
      <c r="BG16" s="543"/>
      <c r="BH16" s="543"/>
      <c r="BI16" s="543"/>
      <c r="BJ16" s="543"/>
      <c r="BK16" s="543"/>
      <c r="BL16" s="544"/>
      <c r="BM16" s="93"/>
      <c r="BN16" s="93"/>
      <c r="BO16" s="93"/>
      <c r="BP16" s="93"/>
      <c r="BQ16" s="93"/>
      <c r="BR16" s="93"/>
      <c r="BS16" s="93"/>
      <c r="BT16" s="93"/>
      <c r="BU16" s="60"/>
      <c r="BV16" s="59"/>
    </row>
    <row r="17" spans="1:74" ht="21.95" customHeight="1" x14ac:dyDescent="0.25">
      <c r="A17" s="61" t="str">
        <f t="shared" si="9"/>
        <v/>
      </c>
      <c r="B17" s="555" t="str">
        <f>IF(Names!B9="","",Names!B9)</f>
        <v/>
      </c>
      <c r="C17" s="556"/>
      <c r="D17" s="62"/>
      <c r="E17" s="63"/>
      <c r="F17" s="45"/>
      <c r="G17" s="45"/>
      <c r="H17" s="45"/>
      <c r="I17" s="46"/>
      <c r="J17" s="47"/>
      <c r="K17" s="43"/>
      <c r="L17" s="64"/>
      <c r="M17" s="65"/>
      <c r="N17" s="65"/>
      <c r="O17" s="65"/>
      <c r="P17" s="66"/>
      <c r="Q17" s="67"/>
      <c r="R17" s="68"/>
      <c r="S17" s="64"/>
      <c r="T17" s="65"/>
      <c r="U17" s="65"/>
      <c r="V17" s="65"/>
      <c r="W17" s="66"/>
      <c r="X17" s="67"/>
      <c r="Y17" s="69"/>
      <c r="Z17" s="64"/>
      <c r="AA17" s="65"/>
      <c r="AB17" s="65"/>
      <c r="AC17" s="65"/>
      <c r="AD17" s="66"/>
      <c r="AE17" s="70"/>
      <c r="AF17" s="71"/>
      <c r="AG17" s="64"/>
      <c r="AH17" s="65"/>
      <c r="AI17" s="65"/>
      <c r="AJ17" s="66"/>
      <c r="AK17" s="66"/>
      <c r="AL17" s="70"/>
      <c r="AM17" s="72"/>
      <c r="AN17" s="73"/>
      <c r="AO17" s="54" t="str">
        <f t="shared" si="2"/>
        <v/>
      </c>
      <c r="AP17" s="55" t="str">
        <f t="shared" si="3"/>
        <v/>
      </c>
      <c r="AQ17" s="435" t="str">
        <f t="shared" si="4"/>
        <v/>
      </c>
      <c r="AR17" s="583"/>
      <c r="AS17" s="521"/>
      <c r="AT17" s="521"/>
      <c r="AU17" s="521"/>
      <c r="AV17" s="521"/>
      <c r="AW17" s="522"/>
      <c r="AX17" s="8" t="str">
        <f t="shared" si="5"/>
        <v/>
      </c>
      <c r="AY17" s="56" t="s">
        <v>93</v>
      </c>
      <c r="AZ17" s="9">
        <v>5</v>
      </c>
      <c r="BA17" s="9" t="e">
        <f t="shared" si="6"/>
        <v>#VALUE!</v>
      </c>
      <c r="BB17" s="8">
        <f t="shared" si="7"/>
        <v>0</v>
      </c>
      <c r="BC17" s="8" t="str">
        <f>Holidays!B10</f>
        <v>August</v>
      </c>
      <c r="BD17" s="8">
        <f>Holidays!C10</f>
        <v>21</v>
      </c>
      <c r="BE17" s="8" t="str">
        <f t="shared" si="8"/>
        <v/>
      </c>
      <c r="BF17" s="491" t="s">
        <v>37</v>
      </c>
      <c r="BG17" s="492"/>
      <c r="BH17" s="94" t="s">
        <v>40</v>
      </c>
      <c r="BI17" s="95"/>
      <c r="BJ17" s="96"/>
      <c r="BK17" s="96"/>
      <c r="BL17" s="97"/>
      <c r="BM17" s="57"/>
      <c r="BN17" s="57"/>
      <c r="BO17" s="57"/>
      <c r="BP17" s="57"/>
      <c r="BQ17" s="57"/>
      <c r="BR17" s="59"/>
      <c r="BS17" s="59"/>
      <c r="BT17" s="98"/>
      <c r="BU17" s="60"/>
      <c r="BV17" s="59"/>
    </row>
    <row r="18" spans="1:74" ht="21.95" customHeight="1" thickBot="1" x14ac:dyDescent="0.3">
      <c r="A18" s="74" t="str">
        <f t="shared" si="9"/>
        <v/>
      </c>
      <c r="B18" s="557" t="str">
        <f>IF(Names!B10="","",Names!B10)</f>
        <v/>
      </c>
      <c r="C18" s="558"/>
      <c r="D18" s="99"/>
      <c r="E18" s="76"/>
      <c r="F18" s="77"/>
      <c r="G18" s="77"/>
      <c r="H18" s="77"/>
      <c r="I18" s="78"/>
      <c r="J18" s="100"/>
      <c r="K18" s="101"/>
      <c r="L18" s="81"/>
      <c r="M18" s="77"/>
      <c r="N18" s="77"/>
      <c r="O18" s="77"/>
      <c r="P18" s="78"/>
      <c r="Q18" s="79"/>
      <c r="R18" s="80"/>
      <c r="S18" s="81"/>
      <c r="T18" s="77"/>
      <c r="U18" s="77"/>
      <c r="V18" s="77"/>
      <c r="W18" s="78"/>
      <c r="X18" s="79"/>
      <c r="Y18" s="82"/>
      <c r="Z18" s="81"/>
      <c r="AA18" s="77"/>
      <c r="AB18" s="77"/>
      <c r="AC18" s="77"/>
      <c r="AD18" s="78"/>
      <c r="AE18" s="83"/>
      <c r="AF18" s="84"/>
      <c r="AG18" s="81"/>
      <c r="AH18" s="77"/>
      <c r="AI18" s="77"/>
      <c r="AJ18" s="78"/>
      <c r="AK18" s="78"/>
      <c r="AL18" s="83"/>
      <c r="AM18" s="85"/>
      <c r="AN18" s="86"/>
      <c r="AO18" s="87" t="str">
        <f t="shared" si="2"/>
        <v/>
      </c>
      <c r="AP18" s="87" t="str">
        <f t="shared" si="3"/>
        <v/>
      </c>
      <c r="AQ18" s="87" t="str">
        <f t="shared" si="4"/>
        <v/>
      </c>
      <c r="AR18" s="584"/>
      <c r="AS18" s="585"/>
      <c r="AT18" s="585"/>
      <c r="AU18" s="523"/>
      <c r="AV18" s="523"/>
      <c r="AW18" s="524"/>
      <c r="AX18" s="8" t="str">
        <f t="shared" si="5"/>
        <v/>
      </c>
      <c r="AY18" s="56" t="s">
        <v>94</v>
      </c>
      <c r="AZ18" s="9">
        <v>6</v>
      </c>
      <c r="BA18" s="9" t="str">
        <f>$AZ$3</f>
        <v/>
      </c>
      <c r="BB18" s="8">
        <f t="shared" si="7"/>
        <v>0</v>
      </c>
      <c r="BC18" s="8" t="str">
        <f>Holidays!B11</f>
        <v>August</v>
      </c>
      <c r="BD18" s="8">
        <f>Holidays!C11</f>
        <v>25</v>
      </c>
      <c r="BE18" s="8" t="str">
        <f t="shared" si="8"/>
        <v/>
      </c>
      <c r="BF18" s="493"/>
      <c r="BG18" s="494"/>
      <c r="BH18" s="102" t="s">
        <v>44</v>
      </c>
      <c r="BI18" s="103"/>
      <c r="BJ18" s="104"/>
      <c r="BK18" s="105"/>
      <c r="BL18" s="106"/>
      <c r="BM18" s="57"/>
      <c r="BN18" s="57"/>
      <c r="BO18" s="57"/>
      <c r="BP18" s="57"/>
      <c r="BQ18" s="57"/>
      <c r="BR18" s="59"/>
      <c r="BS18" s="59"/>
      <c r="BT18" s="98"/>
      <c r="BU18" s="60"/>
      <c r="BV18" s="59"/>
    </row>
    <row r="19" spans="1:74" ht="21.95" customHeight="1" x14ac:dyDescent="0.25">
      <c r="A19" s="37" t="str">
        <f t="shared" si="9"/>
        <v/>
      </c>
      <c r="B19" s="555" t="str">
        <f>IF(Names!B11="","",Names!B11)</f>
        <v/>
      </c>
      <c r="C19" s="556"/>
      <c r="D19" s="62"/>
      <c r="E19" s="39"/>
      <c r="F19" s="40"/>
      <c r="G19" s="40"/>
      <c r="H19" s="40"/>
      <c r="I19" s="41"/>
      <c r="J19" s="47"/>
      <c r="K19" s="43"/>
      <c r="L19" s="44"/>
      <c r="M19" s="45"/>
      <c r="N19" s="45"/>
      <c r="O19" s="45"/>
      <c r="P19" s="46"/>
      <c r="Q19" s="47"/>
      <c r="R19" s="43"/>
      <c r="S19" s="44"/>
      <c r="T19" s="45"/>
      <c r="U19" s="45"/>
      <c r="V19" s="45"/>
      <c r="W19" s="46"/>
      <c r="X19" s="47"/>
      <c r="Y19" s="48"/>
      <c r="Z19" s="44"/>
      <c r="AA19" s="45"/>
      <c r="AB19" s="45"/>
      <c r="AC19" s="45"/>
      <c r="AD19" s="46"/>
      <c r="AE19" s="50"/>
      <c r="AF19" s="51"/>
      <c r="AG19" s="44"/>
      <c r="AH19" s="45"/>
      <c r="AI19" s="45"/>
      <c r="AJ19" s="46"/>
      <c r="AK19" s="46"/>
      <c r="AL19" s="50"/>
      <c r="AM19" s="52"/>
      <c r="AN19" s="53"/>
      <c r="AO19" s="54" t="str">
        <f t="shared" si="2"/>
        <v/>
      </c>
      <c r="AP19" s="55" t="str">
        <f t="shared" si="3"/>
        <v/>
      </c>
      <c r="AQ19" s="436" t="str">
        <f t="shared" si="4"/>
        <v/>
      </c>
      <c r="AR19" s="582"/>
      <c r="AS19" s="519"/>
      <c r="AT19" s="519"/>
      <c r="AU19" s="519"/>
      <c r="AV19" s="519"/>
      <c r="AW19" s="520"/>
      <c r="AX19" s="8" t="str">
        <f t="shared" si="5"/>
        <v/>
      </c>
      <c r="AY19" s="56" t="s">
        <v>95</v>
      </c>
      <c r="AZ19" s="9">
        <v>7</v>
      </c>
      <c r="BA19" s="9" t="str">
        <f t="shared" ref="BA19:BA24" si="10">$AZ$3</f>
        <v/>
      </c>
      <c r="BB19" s="8">
        <f t="shared" si="7"/>
        <v>0</v>
      </c>
      <c r="BC19" s="8" t="str">
        <f>Holidays!B12</f>
        <v>November</v>
      </c>
      <c r="BD19" s="8">
        <f>Holidays!C12</f>
        <v>1</v>
      </c>
      <c r="BE19" s="8" t="str">
        <f t="shared" si="8"/>
        <v/>
      </c>
      <c r="BF19" s="493"/>
      <c r="BG19" s="494"/>
      <c r="BH19" s="102" t="s">
        <v>47</v>
      </c>
      <c r="BI19" s="103"/>
      <c r="BJ19" s="104"/>
      <c r="BK19" s="103"/>
      <c r="BL19" s="107"/>
      <c r="BM19" s="59"/>
      <c r="BN19" s="59"/>
      <c r="BO19" s="57"/>
      <c r="BP19" s="57"/>
      <c r="BQ19" s="57"/>
      <c r="BR19" s="59"/>
      <c r="BS19" s="59"/>
      <c r="BT19" s="98"/>
      <c r="BU19" s="60"/>
      <c r="BV19" s="59"/>
    </row>
    <row r="20" spans="1:74" ht="21.95" customHeight="1" thickBot="1" x14ac:dyDescent="0.3">
      <c r="A20" s="61" t="str">
        <f t="shared" si="9"/>
        <v/>
      </c>
      <c r="B20" s="555" t="str">
        <f>IF(Names!B12="","",Names!B12)</f>
        <v/>
      </c>
      <c r="C20" s="556"/>
      <c r="D20" s="62"/>
      <c r="E20" s="63"/>
      <c r="F20" s="45"/>
      <c r="G20" s="45"/>
      <c r="H20" s="45"/>
      <c r="I20" s="46"/>
      <c r="J20" s="47"/>
      <c r="K20" s="43"/>
      <c r="L20" s="64"/>
      <c r="M20" s="65"/>
      <c r="N20" s="65"/>
      <c r="O20" s="65"/>
      <c r="P20" s="66"/>
      <c r="Q20" s="67"/>
      <c r="R20" s="68"/>
      <c r="S20" s="64"/>
      <c r="T20" s="65"/>
      <c r="U20" s="65"/>
      <c r="V20" s="65"/>
      <c r="W20" s="66"/>
      <c r="X20" s="67"/>
      <c r="Y20" s="69"/>
      <c r="Z20" s="64"/>
      <c r="AA20" s="65"/>
      <c r="AB20" s="65"/>
      <c r="AC20" s="65"/>
      <c r="AD20" s="66"/>
      <c r="AE20" s="70"/>
      <c r="AF20" s="71"/>
      <c r="AG20" s="64"/>
      <c r="AH20" s="65"/>
      <c r="AI20" s="65"/>
      <c r="AJ20" s="66"/>
      <c r="AK20" s="66"/>
      <c r="AL20" s="70"/>
      <c r="AM20" s="72"/>
      <c r="AN20" s="73"/>
      <c r="AO20" s="54" t="str">
        <f t="shared" si="2"/>
        <v/>
      </c>
      <c r="AP20" s="55" t="str">
        <f t="shared" si="3"/>
        <v/>
      </c>
      <c r="AQ20" s="435" t="str">
        <f t="shared" si="4"/>
        <v/>
      </c>
      <c r="AR20" s="583"/>
      <c r="AS20" s="521"/>
      <c r="AT20" s="521"/>
      <c r="AU20" s="521"/>
      <c r="AV20" s="521"/>
      <c r="AW20" s="522"/>
      <c r="AX20" s="8" t="str">
        <f t="shared" si="5"/>
        <v/>
      </c>
      <c r="AY20" s="56" t="s">
        <v>96</v>
      </c>
      <c r="AZ20" s="9">
        <v>8</v>
      </c>
      <c r="BA20" s="9" t="str">
        <f t="shared" si="10"/>
        <v/>
      </c>
      <c r="BB20" s="8">
        <f t="shared" si="7"/>
        <v>0</v>
      </c>
      <c r="BC20" s="8" t="str">
        <f>Holidays!B13</f>
        <v>November</v>
      </c>
      <c r="BD20" s="8">
        <f>Holidays!C13</f>
        <v>2</v>
      </c>
      <c r="BE20" s="8" t="str">
        <f t="shared" si="8"/>
        <v/>
      </c>
      <c r="BF20" s="495"/>
      <c r="BG20" s="496"/>
      <c r="BH20" s="108" t="s">
        <v>51</v>
      </c>
      <c r="BI20" s="109"/>
      <c r="BJ20" s="110"/>
      <c r="BK20" s="109"/>
      <c r="BL20" s="111"/>
      <c r="BM20" s="59"/>
      <c r="BN20" s="59"/>
      <c r="BO20" s="59"/>
      <c r="BP20" s="59"/>
      <c r="BQ20" s="59"/>
      <c r="BR20" s="59"/>
      <c r="BS20" s="59"/>
      <c r="BT20" s="98"/>
      <c r="BU20" s="60"/>
      <c r="BV20" s="59"/>
    </row>
    <row r="21" spans="1:74" ht="21.95" customHeight="1" thickBot="1" x14ac:dyDescent="0.3">
      <c r="A21" s="112" t="str">
        <f t="shared" si="9"/>
        <v/>
      </c>
      <c r="B21" s="586" t="str">
        <f>IF(Names!B13="","",Names!B13)</f>
        <v/>
      </c>
      <c r="C21" s="587"/>
      <c r="D21" s="75"/>
      <c r="E21" s="76"/>
      <c r="F21" s="77"/>
      <c r="G21" s="77"/>
      <c r="H21" s="77"/>
      <c r="I21" s="78"/>
      <c r="J21" s="79"/>
      <c r="K21" s="80"/>
      <c r="L21" s="81"/>
      <c r="M21" s="77"/>
      <c r="N21" s="77"/>
      <c r="O21" s="77"/>
      <c r="P21" s="78"/>
      <c r="Q21" s="79"/>
      <c r="R21" s="80"/>
      <c r="S21" s="81"/>
      <c r="T21" s="77"/>
      <c r="U21" s="77"/>
      <c r="V21" s="77"/>
      <c r="W21" s="78"/>
      <c r="X21" s="79"/>
      <c r="Y21" s="82"/>
      <c r="Z21" s="81"/>
      <c r="AA21" s="77"/>
      <c r="AB21" s="77"/>
      <c r="AC21" s="77"/>
      <c r="AD21" s="78"/>
      <c r="AE21" s="83"/>
      <c r="AF21" s="84"/>
      <c r="AG21" s="81"/>
      <c r="AH21" s="77"/>
      <c r="AI21" s="77"/>
      <c r="AJ21" s="78"/>
      <c r="AK21" s="78"/>
      <c r="AL21" s="83"/>
      <c r="AM21" s="85"/>
      <c r="AN21" s="86"/>
      <c r="AO21" s="87" t="str">
        <f t="shared" si="2"/>
        <v/>
      </c>
      <c r="AP21" s="87" t="str">
        <f t="shared" si="3"/>
        <v/>
      </c>
      <c r="AQ21" s="87" t="str">
        <f t="shared" si="4"/>
        <v/>
      </c>
      <c r="AR21" s="584"/>
      <c r="AS21" s="585"/>
      <c r="AT21" s="585"/>
      <c r="AU21" s="523"/>
      <c r="AV21" s="523"/>
      <c r="AW21" s="524"/>
      <c r="AX21" s="8" t="str">
        <f t="shared" si="5"/>
        <v/>
      </c>
      <c r="AY21" s="56" t="s">
        <v>97</v>
      </c>
      <c r="AZ21" s="9">
        <v>9</v>
      </c>
      <c r="BA21" s="9" t="str">
        <f t="shared" si="10"/>
        <v/>
      </c>
      <c r="BB21" s="8">
        <f t="shared" si="7"/>
        <v>0</v>
      </c>
      <c r="BC21" s="8" t="str">
        <f>Holidays!B14</f>
        <v>November</v>
      </c>
      <c r="BD21" s="8">
        <f>Holidays!C14</f>
        <v>30</v>
      </c>
      <c r="BE21" s="8" t="str">
        <f t="shared" si="8"/>
        <v/>
      </c>
      <c r="BF21" s="497" t="s">
        <v>53</v>
      </c>
      <c r="BG21" s="498"/>
      <c r="BH21" s="113" t="s">
        <v>54</v>
      </c>
      <c r="BI21" s="114"/>
      <c r="BJ21" s="115"/>
      <c r="BK21" s="114"/>
      <c r="BL21" s="116"/>
      <c r="BM21" s="59"/>
      <c r="BN21" s="59"/>
      <c r="BO21" s="59"/>
      <c r="BP21" s="59"/>
      <c r="BQ21" s="59"/>
      <c r="BR21" s="59"/>
      <c r="BS21" s="59"/>
      <c r="BT21" s="98"/>
      <c r="BU21" s="60"/>
      <c r="BV21" s="59"/>
    </row>
    <row r="22" spans="1:74" ht="21.95" customHeight="1" x14ac:dyDescent="0.25">
      <c r="A22" s="117" t="str">
        <f t="shared" si="9"/>
        <v/>
      </c>
      <c r="B22" s="588" t="str">
        <f>IF(Names!B14="","",Names!B14)</f>
        <v/>
      </c>
      <c r="C22" s="589"/>
      <c r="D22" s="62"/>
      <c r="E22" s="39"/>
      <c r="F22" s="40"/>
      <c r="G22" s="40"/>
      <c r="H22" s="40"/>
      <c r="I22" s="41"/>
      <c r="J22" s="47"/>
      <c r="K22" s="43"/>
      <c r="L22" s="44"/>
      <c r="M22" s="45"/>
      <c r="N22" s="45"/>
      <c r="O22" s="45"/>
      <c r="P22" s="46"/>
      <c r="Q22" s="47"/>
      <c r="R22" s="43"/>
      <c r="S22" s="44"/>
      <c r="T22" s="45"/>
      <c r="U22" s="45"/>
      <c r="V22" s="45"/>
      <c r="W22" s="46"/>
      <c r="X22" s="47"/>
      <c r="Y22" s="48"/>
      <c r="Z22" s="44"/>
      <c r="AA22" s="45"/>
      <c r="AB22" s="45"/>
      <c r="AC22" s="45"/>
      <c r="AD22" s="46"/>
      <c r="AE22" s="50"/>
      <c r="AF22" s="51"/>
      <c r="AG22" s="44"/>
      <c r="AH22" s="45"/>
      <c r="AI22" s="45"/>
      <c r="AJ22" s="46"/>
      <c r="AK22" s="46"/>
      <c r="AL22" s="50"/>
      <c r="AM22" s="52"/>
      <c r="AN22" s="53"/>
      <c r="AO22" s="54" t="str">
        <f t="shared" si="2"/>
        <v/>
      </c>
      <c r="AP22" s="55" t="str">
        <f t="shared" si="3"/>
        <v/>
      </c>
      <c r="AQ22" s="436" t="str">
        <f t="shared" si="4"/>
        <v/>
      </c>
      <c r="AR22" s="582"/>
      <c r="AS22" s="519"/>
      <c r="AT22" s="519"/>
      <c r="AU22" s="519"/>
      <c r="AV22" s="519"/>
      <c r="AW22" s="520"/>
      <c r="AX22" s="8" t="str">
        <f t="shared" si="5"/>
        <v/>
      </c>
      <c r="AY22" s="56" t="s">
        <v>98</v>
      </c>
      <c r="AZ22" s="9">
        <v>10</v>
      </c>
      <c r="BA22" s="9" t="str">
        <f t="shared" si="10"/>
        <v/>
      </c>
      <c r="BB22" s="8">
        <f t="shared" si="7"/>
        <v>0</v>
      </c>
      <c r="BC22" s="8" t="str">
        <f>Holidays!B15</f>
        <v>December</v>
      </c>
      <c r="BD22" s="8">
        <f>Holidays!C15</f>
        <v>24</v>
      </c>
      <c r="BE22" s="8" t="str">
        <f t="shared" si="8"/>
        <v/>
      </c>
      <c r="BF22" s="499"/>
      <c r="BG22" s="500"/>
      <c r="BH22" s="118" t="s">
        <v>57</v>
      </c>
      <c r="BI22" s="119"/>
      <c r="BJ22" s="120"/>
      <c r="BK22" s="119"/>
      <c r="BL22" s="121"/>
      <c r="BM22" s="59"/>
      <c r="BN22" s="59"/>
      <c r="BO22" s="59"/>
      <c r="BP22" s="59"/>
      <c r="BQ22" s="59"/>
      <c r="BR22" s="59"/>
      <c r="BS22" s="59"/>
      <c r="BT22" s="98"/>
      <c r="BU22" s="60"/>
      <c r="BV22" s="59"/>
    </row>
    <row r="23" spans="1:74" ht="21.95" customHeight="1" x14ac:dyDescent="0.25">
      <c r="A23" s="61" t="str">
        <f t="shared" si="9"/>
        <v/>
      </c>
      <c r="B23" s="555" t="str">
        <f>IF(Names!B15="","",Names!B15)</f>
        <v/>
      </c>
      <c r="C23" s="556"/>
      <c r="D23" s="62"/>
      <c r="E23" s="63"/>
      <c r="F23" s="45"/>
      <c r="G23" s="45"/>
      <c r="H23" s="45"/>
      <c r="I23" s="46"/>
      <c r="J23" s="47"/>
      <c r="K23" s="43"/>
      <c r="L23" s="64"/>
      <c r="M23" s="65"/>
      <c r="N23" s="65"/>
      <c r="O23" s="65"/>
      <c r="P23" s="66"/>
      <c r="Q23" s="67"/>
      <c r="R23" s="68"/>
      <c r="S23" s="64"/>
      <c r="T23" s="65"/>
      <c r="U23" s="65"/>
      <c r="V23" s="65"/>
      <c r="W23" s="66"/>
      <c r="X23" s="67"/>
      <c r="Y23" s="69"/>
      <c r="Z23" s="64"/>
      <c r="AA23" s="65"/>
      <c r="AB23" s="65"/>
      <c r="AC23" s="65"/>
      <c r="AD23" s="66"/>
      <c r="AE23" s="70"/>
      <c r="AF23" s="71"/>
      <c r="AG23" s="64"/>
      <c r="AH23" s="65"/>
      <c r="AI23" s="65"/>
      <c r="AJ23" s="66"/>
      <c r="AK23" s="66"/>
      <c r="AL23" s="70"/>
      <c r="AM23" s="72"/>
      <c r="AN23" s="73"/>
      <c r="AO23" s="54" t="str">
        <f t="shared" si="2"/>
        <v/>
      </c>
      <c r="AP23" s="55" t="str">
        <f t="shared" si="3"/>
        <v/>
      </c>
      <c r="AQ23" s="435" t="str">
        <f t="shared" si="4"/>
        <v/>
      </c>
      <c r="AR23" s="583"/>
      <c r="AS23" s="521"/>
      <c r="AT23" s="521"/>
      <c r="AU23" s="521"/>
      <c r="AV23" s="521"/>
      <c r="AW23" s="522"/>
      <c r="AX23" s="8" t="str">
        <f t="shared" si="5"/>
        <v/>
      </c>
      <c r="AY23" s="56" t="s">
        <v>99</v>
      </c>
      <c r="AZ23" s="9">
        <v>11</v>
      </c>
      <c r="BA23" s="9" t="str">
        <f t="shared" si="10"/>
        <v/>
      </c>
      <c r="BB23" s="8">
        <f t="shared" si="7"/>
        <v>0</v>
      </c>
      <c r="BC23" s="8" t="str">
        <f>Holidays!B16</f>
        <v>December</v>
      </c>
      <c r="BD23" s="8">
        <f>Holidays!C16</f>
        <v>25</v>
      </c>
      <c r="BE23" s="8" t="str">
        <f t="shared" si="8"/>
        <v/>
      </c>
      <c r="BF23" s="499"/>
      <c r="BG23" s="500"/>
      <c r="BH23" s="118" t="s">
        <v>58</v>
      </c>
      <c r="BI23" s="119"/>
      <c r="BJ23" s="122"/>
      <c r="BK23" s="119"/>
      <c r="BL23" s="121"/>
      <c r="BM23" s="59"/>
      <c r="BN23" s="59"/>
      <c r="BO23" s="59"/>
      <c r="BP23" s="59"/>
      <c r="BQ23" s="59"/>
      <c r="BR23" s="59"/>
      <c r="BS23" s="59"/>
      <c r="BT23" s="57"/>
      <c r="BU23" s="60"/>
      <c r="BV23" s="59"/>
    </row>
    <row r="24" spans="1:74" ht="21.95" customHeight="1" thickBot="1" x14ac:dyDescent="0.3">
      <c r="A24" s="74" t="str">
        <f t="shared" si="9"/>
        <v/>
      </c>
      <c r="B24" s="590" t="str">
        <f>IF(Names!B16="","",Names!B16)</f>
        <v/>
      </c>
      <c r="C24" s="591"/>
      <c r="D24" s="123"/>
      <c r="E24" s="76"/>
      <c r="F24" s="77"/>
      <c r="G24" s="77"/>
      <c r="H24" s="77"/>
      <c r="I24" s="78"/>
      <c r="J24" s="124"/>
      <c r="K24" s="125"/>
      <c r="L24" s="81"/>
      <c r="M24" s="77"/>
      <c r="N24" s="77"/>
      <c r="O24" s="77"/>
      <c r="P24" s="78"/>
      <c r="Q24" s="126"/>
      <c r="R24" s="127"/>
      <c r="S24" s="81"/>
      <c r="T24" s="77"/>
      <c r="U24" s="77"/>
      <c r="V24" s="77"/>
      <c r="W24" s="78"/>
      <c r="X24" s="126"/>
      <c r="Y24" s="128"/>
      <c r="Z24" s="81"/>
      <c r="AA24" s="77"/>
      <c r="AB24" s="77"/>
      <c r="AC24" s="77"/>
      <c r="AD24" s="78"/>
      <c r="AE24" s="129"/>
      <c r="AF24" s="130"/>
      <c r="AG24" s="81"/>
      <c r="AH24" s="77"/>
      <c r="AI24" s="77"/>
      <c r="AJ24" s="78"/>
      <c r="AK24" s="78"/>
      <c r="AL24" s="129"/>
      <c r="AM24" s="131"/>
      <c r="AN24" s="86"/>
      <c r="AO24" s="87" t="str">
        <f t="shared" si="2"/>
        <v/>
      </c>
      <c r="AP24" s="87" t="str">
        <f t="shared" si="3"/>
        <v/>
      </c>
      <c r="AQ24" s="87" t="str">
        <f t="shared" si="4"/>
        <v/>
      </c>
      <c r="AR24" s="584"/>
      <c r="AS24" s="585"/>
      <c r="AT24" s="585"/>
      <c r="AU24" s="523"/>
      <c r="AV24" s="523"/>
      <c r="AW24" s="524"/>
      <c r="AX24" s="8" t="str">
        <f t="shared" si="5"/>
        <v/>
      </c>
      <c r="AY24" s="56" t="s">
        <v>100</v>
      </c>
      <c r="AZ24" s="9">
        <v>12</v>
      </c>
      <c r="BA24" s="9" t="str">
        <f t="shared" si="10"/>
        <v/>
      </c>
      <c r="BB24" s="8">
        <f t="shared" si="7"/>
        <v>0</v>
      </c>
      <c r="BC24" s="8" t="str">
        <f>Holidays!B17</f>
        <v>December</v>
      </c>
      <c r="BD24" s="8">
        <f>Holidays!C17</f>
        <v>26</v>
      </c>
      <c r="BE24" s="8" t="str">
        <f t="shared" si="8"/>
        <v/>
      </c>
      <c r="BF24" s="499"/>
      <c r="BG24" s="500"/>
      <c r="BH24" s="118" t="s">
        <v>61</v>
      </c>
      <c r="BI24" s="119"/>
      <c r="BJ24" s="122"/>
      <c r="BK24" s="119"/>
      <c r="BL24" s="121"/>
      <c r="BM24" s="59"/>
      <c r="BN24" s="59"/>
      <c r="BO24" s="59"/>
      <c r="BP24" s="59"/>
      <c r="BQ24" s="59"/>
      <c r="BR24" s="59"/>
      <c r="BS24" s="59"/>
      <c r="BT24" s="98"/>
      <c r="BU24" s="60"/>
      <c r="BV24" s="59"/>
    </row>
    <row r="25" spans="1:74" ht="21.95" customHeight="1" x14ac:dyDescent="0.25">
      <c r="A25" s="37" t="str">
        <f t="shared" si="9"/>
        <v/>
      </c>
      <c r="B25" s="555" t="str">
        <f>IF(Names!B17="","",Names!B17)</f>
        <v/>
      </c>
      <c r="C25" s="556"/>
      <c r="D25" s="38"/>
      <c r="E25" s="39"/>
      <c r="F25" s="40"/>
      <c r="G25" s="40"/>
      <c r="H25" s="40"/>
      <c r="I25" s="41"/>
      <c r="J25" s="42"/>
      <c r="K25" s="88"/>
      <c r="L25" s="44"/>
      <c r="M25" s="45"/>
      <c r="N25" s="45"/>
      <c r="O25" s="45"/>
      <c r="P25" s="46"/>
      <c r="Q25" s="42"/>
      <c r="R25" s="88"/>
      <c r="S25" s="44"/>
      <c r="T25" s="45"/>
      <c r="U25" s="45"/>
      <c r="V25" s="45"/>
      <c r="W25" s="46"/>
      <c r="X25" s="42"/>
      <c r="Y25" s="89"/>
      <c r="Z25" s="44"/>
      <c r="AA25" s="45"/>
      <c r="AB25" s="45"/>
      <c r="AC25" s="45"/>
      <c r="AD25" s="46"/>
      <c r="AE25" s="90"/>
      <c r="AF25" s="91"/>
      <c r="AG25" s="44"/>
      <c r="AH25" s="45"/>
      <c r="AI25" s="45"/>
      <c r="AJ25" s="46"/>
      <c r="AK25" s="46"/>
      <c r="AL25" s="90"/>
      <c r="AM25" s="92"/>
      <c r="AN25" s="53"/>
      <c r="AO25" s="54" t="str">
        <f t="shared" si="2"/>
        <v/>
      </c>
      <c r="AP25" s="55" t="str">
        <f t="shared" si="3"/>
        <v/>
      </c>
      <c r="AQ25" s="436" t="str">
        <f t="shared" si="4"/>
        <v/>
      </c>
      <c r="AR25" s="582"/>
      <c r="AS25" s="519"/>
      <c r="AT25" s="519"/>
      <c r="AU25" s="519"/>
      <c r="AV25" s="519"/>
      <c r="AW25" s="520"/>
      <c r="AX25" s="8" t="str">
        <f t="shared" si="5"/>
        <v/>
      </c>
      <c r="AZ25" s="9">
        <v>13</v>
      </c>
      <c r="BA25" s="9"/>
      <c r="BB25" s="8">
        <f t="shared" si="7"/>
        <v>0</v>
      </c>
      <c r="BC25" s="8" t="str">
        <f>Holidays!B18</f>
        <v>December</v>
      </c>
      <c r="BD25" s="8">
        <f>Holidays!C18</f>
        <v>30</v>
      </c>
      <c r="BE25" s="8" t="str">
        <f t="shared" si="8"/>
        <v/>
      </c>
      <c r="BF25" s="499"/>
      <c r="BG25" s="500"/>
      <c r="BH25" s="118" t="s">
        <v>62</v>
      </c>
      <c r="BI25" s="119"/>
      <c r="BJ25" s="122"/>
      <c r="BK25" s="119"/>
      <c r="BL25" s="121"/>
      <c r="BM25" s="59"/>
      <c r="BN25" s="59"/>
      <c r="BO25" s="59"/>
      <c r="BP25" s="59"/>
      <c r="BQ25" s="59"/>
      <c r="BR25" s="59"/>
      <c r="BS25" s="59"/>
      <c r="BT25" s="98"/>
      <c r="BU25" s="60"/>
      <c r="BV25" s="59"/>
    </row>
    <row r="26" spans="1:74" ht="21.95" customHeight="1" x14ac:dyDescent="0.25">
      <c r="A26" s="61" t="str">
        <f t="shared" si="9"/>
        <v/>
      </c>
      <c r="B26" s="555" t="str">
        <f>IF(Names!B18="","",Names!B18)</f>
        <v/>
      </c>
      <c r="C26" s="556"/>
      <c r="D26" s="132"/>
      <c r="E26" s="63"/>
      <c r="F26" s="45"/>
      <c r="G26" s="45"/>
      <c r="H26" s="45"/>
      <c r="I26" s="46"/>
      <c r="J26" s="67"/>
      <c r="K26" s="68"/>
      <c r="L26" s="64"/>
      <c r="M26" s="65"/>
      <c r="N26" s="65"/>
      <c r="O26" s="65"/>
      <c r="P26" s="66"/>
      <c r="Q26" s="67"/>
      <c r="R26" s="68"/>
      <c r="S26" s="64"/>
      <c r="T26" s="65"/>
      <c r="U26" s="65"/>
      <c r="V26" s="65"/>
      <c r="W26" s="66"/>
      <c r="X26" s="67"/>
      <c r="Y26" s="69"/>
      <c r="Z26" s="64"/>
      <c r="AA26" s="65"/>
      <c r="AB26" s="65"/>
      <c r="AC26" s="65"/>
      <c r="AD26" s="66"/>
      <c r="AE26" s="70"/>
      <c r="AF26" s="71"/>
      <c r="AG26" s="64"/>
      <c r="AH26" s="65"/>
      <c r="AI26" s="65"/>
      <c r="AJ26" s="66"/>
      <c r="AK26" s="66"/>
      <c r="AL26" s="70"/>
      <c r="AM26" s="72"/>
      <c r="AN26" s="73"/>
      <c r="AO26" s="54" t="str">
        <f t="shared" si="2"/>
        <v/>
      </c>
      <c r="AP26" s="55" t="str">
        <f t="shared" si="3"/>
        <v/>
      </c>
      <c r="AQ26" s="435" t="str">
        <f t="shared" si="4"/>
        <v/>
      </c>
      <c r="AR26" s="583"/>
      <c r="AS26" s="521"/>
      <c r="AT26" s="521"/>
      <c r="AU26" s="521"/>
      <c r="AV26" s="521"/>
      <c r="AW26" s="522"/>
      <c r="AX26" s="8" t="str">
        <f t="shared" si="5"/>
        <v/>
      </c>
      <c r="BB26" s="8">
        <f t="shared" si="7"/>
        <v>0</v>
      </c>
      <c r="BC26" s="8" t="str">
        <f>Holidays!B19</f>
        <v>December</v>
      </c>
      <c r="BD26" s="8">
        <f>Holidays!C19</f>
        <v>31</v>
      </c>
      <c r="BE26" s="8" t="str">
        <f t="shared" si="8"/>
        <v/>
      </c>
      <c r="BF26" s="499"/>
      <c r="BG26" s="500"/>
      <c r="BH26" s="118" t="s">
        <v>65</v>
      </c>
      <c r="BI26" s="119"/>
      <c r="BJ26" s="122"/>
      <c r="BK26" s="119"/>
      <c r="BL26" s="121"/>
      <c r="BM26" s="59"/>
      <c r="BN26" s="59"/>
      <c r="BO26" s="59"/>
      <c r="BP26" s="59"/>
      <c r="BQ26" s="59"/>
      <c r="BR26" s="59"/>
      <c r="BS26" s="59"/>
      <c r="BT26" s="98"/>
      <c r="BU26" s="60"/>
      <c r="BV26" s="59"/>
    </row>
    <row r="27" spans="1:74" ht="21.95" customHeight="1" thickBot="1" x14ac:dyDescent="0.3">
      <c r="A27" s="112" t="str">
        <f t="shared" si="9"/>
        <v/>
      </c>
      <c r="B27" s="586" t="str">
        <f>IF(Names!B19="","",Names!B19)</f>
        <v/>
      </c>
      <c r="C27" s="587"/>
      <c r="D27" s="75"/>
      <c r="E27" s="76"/>
      <c r="F27" s="77"/>
      <c r="G27" s="77"/>
      <c r="H27" s="77"/>
      <c r="I27" s="78"/>
      <c r="J27" s="79"/>
      <c r="K27" s="80"/>
      <c r="L27" s="81"/>
      <c r="M27" s="77"/>
      <c r="N27" s="77"/>
      <c r="O27" s="77"/>
      <c r="P27" s="78"/>
      <c r="Q27" s="79"/>
      <c r="R27" s="80"/>
      <c r="S27" s="81"/>
      <c r="T27" s="77"/>
      <c r="U27" s="77"/>
      <c r="V27" s="77"/>
      <c r="W27" s="78"/>
      <c r="X27" s="79"/>
      <c r="Y27" s="82"/>
      <c r="Z27" s="81"/>
      <c r="AA27" s="77"/>
      <c r="AB27" s="77"/>
      <c r="AC27" s="77"/>
      <c r="AD27" s="78"/>
      <c r="AE27" s="83"/>
      <c r="AF27" s="84"/>
      <c r="AG27" s="81"/>
      <c r="AH27" s="77"/>
      <c r="AI27" s="77"/>
      <c r="AJ27" s="78"/>
      <c r="AK27" s="78"/>
      <c r="AL27" s="83"/>
      <c r="AM27" s="85"/>
      <c r="AN27" s="86"/>
      <c r="AO27" s="87" t="str">
        <f t="shared" si="2"/>
        <v/>
      </c>
      <c r="AP27" s="87" t="str">
        <f t="shared" si="3"/>
        <v/>
      </c>
      <c r="AQ27" s="87" t="str">
        <f t="shared" si="4"/>
        <v/>
      </c>
      <c r="AR27" s="584"/>
      <c r="AS27" s="585"/>
      <c r="AT27" s="585"/>
      <c r="AU27" s="523"/>
      <c r="AV27" s="523"/>
      <c r="AW27" s="524"/>
      <c r="AX27" s="8" t="str">
        <f t="shared" si="5"/>
        <v/>
      </c>
      <c r="BB27" s="8">
        <f t="shared" si="7"/>
        <v>0</v>
      </c>
      <c r="BC27" s="8" t="str">
        <f>Holidays!B20</f>
        <v>January</v>
      </c>
      <c r="BD27" s="8">
        <f>Holidays!C20</f>
        <v>31</v>
      </c>
      <c r="BE27" s="8" t="str">
        <f t="shared" si="8"/>
        <v/>
      </c>
      <c r="BF27" s="501"/>
      <c r="BG27" s="502"/>
      <c r="BH27" s="133" t="s">
        <v>68</v>
      </c>
      <c r="BI27" s="134"/>
      <c r="BJ27" s="135"/>
      <c r="BK27" s="134"/>
      <c r="BL27" s="136"/>
      <c r="BM27" s="59"/>
      <c r="BN27" s="59"/>
      <c r="BO27" s="59"/>
      <c r="BP27" s="59"/>
      <c r="BQ27" s="59"/>
      <c r="BR27" s="59"/>
      <c r="BS27" s="59"/>
      <c r="BT27" s="57"/>
      <c r="BU27" s="60"/>
      <c r="BV27" s="59"/>
    </row>
    <row r="28" spans="1:74" ht="21.95" customHeight="1" x14ac:dyDescent="0.25">
      <c r="A28" s="117" t="str">
        <f t="shared" si="9"/>
        <v/>
      </c>
      <c r="B28" s="588" t="str">
        <f>IF(Names!B20="","",Names!B20)</f>
        <v/>
      </c>
      <c r="C28" s="589"/>
      <c r="D28" s="123"/>
      <c r="E28" s="39"/>
      <c r="F28" s="40"/>
      <c r="G28" s="40"/>
      <c r="H28" s="40"/>
      <c r="I28" s="41"/>
      <c r="J28" s="124"/>
      <c r="K28" s="125"/>
      <c r="L28" s="44"/>
      <c r="M28" s="45"/>
      <c r="N28" s="45"/>
      <c r="O28" s="45"/>
      <c r="P28" s="46"/>
      <c r="Q28" s="124"/>
      <c r="R28" s="125"/>
      <c r="S28" s="44"/>
      <c r="T28" s="45"/>
      <c r="U28" s="45"/>
      <c r="V28" s="45"/>
      <c r="W28" s="46"/>
      <c r="X28" s="124"/>
      <c r="Y28" s="137"/>
      <c r="Z28" s="44"/>
      <c r="AA28" s="45"/>
      <c r="AB28" s="45"/>
      <c r="AC28" s="45"/>
      <c r="AD28" s="46"/>
      <c r="AE28" s="138"/>
      <c r="AF28" s="139"/>
      <c r="AG28" s="44"/>
      <c r="AH28" s="45"/>
      <c r="AI28" s="45"/>
      <c r="AJ28" s="46"/>
      <c r="AK28" s="46"/>
      <c r="AL28" s="138"/>
      <c r="AM28" s="140"/>
      <c r="AN28" s="53"/>
      <c r="AO28" s="54" t="str">
        <f t="shared" si="2"/>
        <v/>
      </c>
      <c r="AP28" s="55" t="str">
        <f t="shared" si="3"/>
        <v/>
      </c>
      <c r="AQ28" s="436" t="str">
        <f t="shared" si="4"/>
        <v/>
      </c>
      <c r="AR28" s="582"/>
      <c r="AS28" s="519"/>
      <c r="AT28" s="519"/>
      <c r="AU28" s="519"/>
      <c r="AV28" s="519"/>
      <c r="AW28" s="520"/>
      <c r="AX28" s="8" t="str">
        <f t="shared" si="5"/>
        <v/>
      </c>
      <c r="BB28" s="8">
        <f t="shared" si="7"/>
        <v>0</v>
      </c>
      <c r="BC28" s="8" t="str">
        <f>Holidays!B21</f>
        <v>February</v>
      </c>
      <c r="BD28" s="8">
        <f>Holidays!C21</f>
        <v>25</v>
      </c>
      <c r="BE28" s="8" t="str">
        <f t="shared" si="8"/>
        <v/>
      </c>
      <c r="BF28" s="503" t="s">
        <v>70</v>
      </c>
      <c r="BG28" s="504"/>
      <c r="BH28" s="141" t="s">
        <v>71</v>
      </c>
      <c r="BI28" s="142"/>
      <c r="BJ28" s="143"/>
      <c r="BK28" s="142"/>
      <c r="BL28" s="144"/>
      <c r="BM28" s="59"/>
      <c r="BN28" s="59"/>
      <c r="BO28" s="59"/>
      <c r="BP28" s="59"/>
      <c r="BQ28" s="59"/>
      <c r="BR28" s="59"/>
      <c r="BS28" s="59"/>
      <c r="BT28" s="98"/>
      <c r="BU28" s="60"/>
      <c r="BV28" s="59"/>
    </row>
    <row r="29" spans="1:74" ht="21.95" customHeight="1" x14ac:dyDescent="0.25">
      <c r="A29" s="61" t="str">
        <f t="shared" si="9"/>
        <v/>
      </c>
      <c r="B29" s="555" t="str">
        <f>IF(Names!B21="","",Names!B21)</f>
        <v/>
      </c>
      <c r="C29" s="556"/>
      <c r="D29" s="145"/>
      <c r="E29" s="63"/>
      <c r="F29" s="45"/>
      <c r="G29" s="45"/>
      <c r="H29" s="45"/>
      <c r="I29" s="46"/>
      <c r="J29" s="126"/>
      <c r="K29" s="127"/>
      <c r="L29" s="64"/>
      <c r="M29" s="65"/>
      <c r="N29" s="65"/>
      <c r="O29" s="65"/>
      <c r="P29" s="66"/>
      <c r="Q29" s="126"/>
      <c r="R29" s="127"/>
      <c r="S29" s="64"/>
      <c r="T29" s="65"/>
      <c r="U29" s="65"/>
      <c r="V29" s="65"/>
      <c r="W29" s="66"/>
      <c r="X29" s="126"/>
      <c r="Y29" s="128"/>
      <c r="Z29" s="64"/>
      <c r="AA29" s="65"/>
      <c r="AB29" s="65"/>
      <c r="AC29" s="65"/>
      <c r="AD29" s="66"/>
      <c r="AE29" s="129"/>
      <c r="AF29" s="130"/>
      <c r="AG29" s="64"/>
      <c r="AH29" s="65"/>
      <c r="AI29" s="65"/>
      <c r="AJ29" s="66"/>
      <c r="AK29" s="66"/>
      <c r="AL29" s="129"/>
      <c r="AM29" s="131"/>
      <c r="AN29" s="73"/>
      <c r="AO29" s="54" t="str">
        <f t="shared" si="2"/>
        <v/>
      </c>
      <c r="AP29" s="55" t="str">
        <f t="shared" si="3"/>
        <v/>
      </c>
      <c r="AQ29" s="435" t="str">
        <f t="shared" si="4"/>
        <v/>
      </c>
      <c r="AR29" s="583"/>
      <c r="AS29" s="521"/>
      <c r="AT29" s="521"/>
      <c r="AU29" s="521"/>
      <c r="AV29" s="521"/>
      <c r="AW29" s="522"/>
      <c r="AX29" s="8" t="str">
        <f t="shared" si="5"/>
        <v/>
      </c>
      <c r="BB29" s="8">
        <f t="shared" si="7"/>
        <v>0</v>
      </c>
      <c r="BC29" s="8" t="str">
        <f>Holidays!B22</f>
        <v>October</v>
      </c>
      <c r="BD29" s="8">
        <f>Holidays!C22</f>
        <v>6</v>
      </c>
      <c r="BE29" s="8" t="str">
        <f t="shared" si="8"/>
        <v/>
      </c>
      <c r="BF29" s="503"/>
      <c r="BG29" s="504"/>
      <c r="BH29" s="141" t="s">
        <v>73</v>
      </c>
      <c r="BI29" s="142"/>
      <c r="BJ29" s="143"/>
      <c r="BK29" s="142"/>
      <c r="BL29" s="144"/>
      <c r="BM29" s="59"/>
      <c r="BN29" s="59"/>
      <c r="BO29" s="59"/>
      <c r="BP29" s="59"/>
      <c r="BQ29" s="59"/>
      <c r="BR29" s="59"/>
      <c r="BS29" s="59"/>
      <c r="BT29" s="57"/>
      <c r="BU29" s="60"/>
      <c r="BV29" s="59"/>
    </row>
    <row r="30" spans="1:74" ht="21.95" customHeight="1" thickBot="1" x14ac:dyDescent="0.3">
      <c r="A30" s="74" t="str">
        <f t="shared" si="9"/>
        <v/>
      </c>
      <c r="B30" s="590" t="str">
        <f>IF(Names!B22="","",Names!B22)</f>
        <v/>
      </c>
      <c r="C30" s="591"/>
      <c r="D30" s="145"/>
      <c r="E30" s="76"/>
      <c r="F30" s="77"/>
      <c r="G30" s="77"/>
      <c r="H30" s="77"/>
      <c r="I30" s="78"/>
      <c r="J30" s="126"/>
      <c r="K30" s="127"/>
      <c r="L30" s="81"/>
      <c r="M30" s="77"/>
      <c r="N30" s="77"/>
      <c r="O30" s="77"/>
      <c r="P30" s="78"/>
      <c r="Q30" s="126"/>
      <c r="R30" s="127"/>
      <c r="S30" s="81"/>
      <c r="T30" s="77"/>
      <c r="U30" s="77"/>
      <c r="V30" s="77"/>
      <c r="W30" s="78"/>
      <c r="X30" s="126"/>
      <c r="Y30" s="128"/>
      <c r="Z30" s="81"/>
      <c r="AA30" s="77"/>
      <c r="AB30" s="77"/>
      <c r="AC30" s="77"/>
      <c r="AD30" s="78"/>
      <c r="AE30" s="129"/>
      <c r="AF30" s="130"/>
      <c r="AG30" s="81"/>
      <c r="AH30" s="77"/>
      <c r="AI30" s="77"/>
      <c r="AJ30" s="78"/>
      <c r="AK30" s="78"/>
      <c r="AL30" s="129"/>
      <c r="AM30" s="131"/>
      <c r="AN30" s="86"/>
      <c r="AO30" s="87" t="str">
        <f t="shared" si="2"/>
        <v/>
      </c>
      <c r="AP30" s="87" t="str">
        <f t="shared" si="3"/>
        <v/>
      </c>
      <c r="AQ30" s="87" t="str">
        <f t="shared" si="4"/>
        <v/>
      </c>
      <c r="AR30" s="584"/>
      <c r="AS30" s="585"/>
      <c r="AT30" s="585"/>
      <c r="AU30" s="523"/>
      <c r="AV30" s="523"/>
      <c r="AW30" s="524"/>
      <c r="AX30" s="8" t="str">
        <f t="shared" si="5"/>
        <v/>
      </c>
      <c r="BB30" s="8">
        <f t="shared" si="7"/>
        <v>0</v>
      </c>
      <c r="BC30" s="8" t="str">
        <f>Holidays!B23</f>
        <v>November</v>
      </c>
      <c r="BD30" s="8">
        <f>Holidays!C23</f>
        <v>27</v>
      </c>
      <c r="BE30" s="8" t="str">
        <f t="shared" si="8"/>
        <v/>
      </c>
      <c r="BF30" s="505"/>
      <c r="BG30" s="506"/>
      <c r="BH30" s="146" t="s">
        <v>74</v>
      </c>
      <c r="BI30" s="147"/>
      <c r="BJ30" s="148"/>
      <c r="BK30" s="147"/>
      <c r="BL30" s="149"/>
      <c r="BM30" s="59"/>
      <c r="BN30" s="59"/>
      <c r="BO30" s="59"/>
      <c r="BP30" s="59"/>
      <c r="BQ30" s="59"/>
      <c r="BR30" s="59"/>
      <c r="BS30" s="59"/>
      <c r="BT30" s="59"/>
      <c r="BU30" s="60"/>
      <c r="BV30" s="59"/>
    </row>
    <row r="31" spans="1:74" ht="21.95" customHeight="1" x14ac:dyDescent="0.25">
      <c r="A31" s="37" t="str">
        <f t="shared" si="9"/>
        <v/>
      </c>
      <c r="B31" s="555" t="str">
        <f>IF(Names!B23="","",Names!B23)</f>
        <v/>
      </c>
      <c r="C31" s="556"/>
      <c r="D31" s="150"/>
      <c r="E31" s="39"/>
      <c r="F31" s="40"/>
      <c r="G31" s="40"/>
      <c r="H31" s="40"/>
      <c r="I31" s="41"/>
      <c r="J31" s="151"/>
      <c r="K31" s="152"/>
      <c r="L31" s="44"/>
      <c r="M31" s="45"/>
      <c r="N31" s="45"/>
      <c r="O31" s="45"/>
      <c r="P31" s="46"/>
      <c r="Q31" s="151"/>
      <c r="R31" s="152"/>
      <c r="S31" s="44"/>
      <c r="T31" s="45"/>
      <c r="U31" s="45"/>
      <c r="V31" s="45"/>
      <c r="W31" s="46"/>
      <c r="X31" s="151"/>
      <c r="Y31" s="153"/>
      <c r="Z31" s="44"/>
      <c r="AA31" s="45"/>
      <c r="AB31" s="45"/>
      <c r="AC31" s="45"/>
      <c r="AD31" s="46"/>
      <c r="AE31" s="154"/>
      <c r="AF31" s="155"/>
      <c r="AG31" s="44"/>
      <c r="AH31" s="45"/>
      <c r="AI31" s="45"/>
      <c r="AJ31" s="46"/>
      <c r="AK31" s="46"/>
      <c r="AL31" s="154"/>
      <c r="AM31" s="156"/>
      <c r="AN31" s="53"/>
      <c r="AO31" s="54" t="str">
        <f t="shared" si="2"/>
        <v/>
      </c>
      <c r="AP31" s="55" t="str">
        <f t="shared" si="3"/>
        <v/>
      </c>
      <c r="AQ31" s="436" t="str">
        <f t="shared" si="4"/>
        <v/>
      </c>
      <c r="AR31" s="582"/>
      <c r="AS31" s="519"/>
      <c r="AT31" s="519"/>
      <c r="AU31" s="519"/>
      <c r="AV31" s="519"/>
      <c r="AW31" s="520"/>
      <c r="AX31" s="8" t="str">
        <f t="shared" si="5"/>
        <v/>
      </c>
      <c r="BB31" s="8">
        <f t="shared" si="7"/>
        <v>0</v>
      </c>
      <c r="BC31" s="8" t="str">
        <f>Holidays!B24</f>
        <v>December</v>
      </c>
      <c r="BD31" s="8">
        <f>Holidays!C24</f>
        <v>5</v>
      </c>
      <c r="BE31" s="8" t="str">
        <f t="shared" si="8"/>
        <v/>
      </c>
      <c r="BF31" s="507" t="s">
        <v>76</v>
      </c>
      <c r="BG31" s="508"/>
      <c r="BH31" s="157" t="s">
        <v>77</v>
      </c>
      <c r="BI31" s="158"/>
      <c r="BJ31" s="159"/>
      <c r="BK31" s="158"/>
      <c r="BL31" s="160"/>
      <c r="BM31" s="59"/>
      <c r="BN31" s="59"/>
      <c r="BO31" s="59"/>
      <c r="BP31" s="59"/>
      <c r="BQ31" s="59"/>
      <c r="BR31" s="98"/>
      <c r="BS31" s="98"/>
      <c r="BT31" s="98"/>
      <c r="BU31" s="60"/>
      <c r="BV31" s="59"/>
    </row>
    <row r="32" spans="1:74" ht="21.95" customHeight="1" x14ac:dyDescent="0.25">
      <c r="A32" s="61" t="str">
        <f t="shared" si="9"/>
        <v/>
      </c>
      <c r="B32" s="555" t="str">
        <f>IF(Names!B24="","",Names!B24)</f>
        <v/>
      </c>
      <c r="C32" s="556"/>
      <c r="D32" s="145"/>
      <c r="E32" s="63"/>
      <c r="F32" s="45"/>
      <c r="G32" s="45"/>
      <c r="H32" s="45"/>
      <c r="I32" s="46"/>
      <c r="J32" s="126"/>
      <c r="K32" s="127"/>
      <c r="L32" s="64"/>
      <c r="M32" s="65"/>
      <c r="N32" s="65"/>
      <c r="O32" s="65"/>
      <c r="P32" s="66"/>
      <c r="Q32" s="126"/>
      <c r="R32" s="127"/>
      <c r="S32" s="64"/>
      <c r="T32" s="65"/>
      <c r="U32" s="65"/>
      <c r="V32" s="65"/>
      <c r="W32" s="66"/>
      <c r="X32" s="126"/>
      <c r="Y32" s="128"/>
      <c r="Z32" s="64"/>
      <c r="AA32" s="65"/>
      <c r="AB32" s="65"/>
      <c r="AC32" s="65"/>
      <c r="AD32" s="66"/>
      <c r="AE32" s="129"/>
      <c r="AF32" s="130"/>
      <c r="AG32" s="64"/>
      <c r="AH32" s="65"/>
      <c r="AI32" s="65"/>
      <c r="AJ32" s="66"/>
      <c r="AK32" s="66"/>
      <c r="AL32" s="129"/>
      <c r="AM32" s="131"/>
      <c r="AN32" s="73"/>
      <c r="AO32" s="54" t="str">
        <f t="shared" si="2"/>
        <v/>
      </c>
      <c r="AP32" s="55" t="str">
        <f t="shared" si="3"/>
        <v/>
      </c>
      <c r="AQ32" s="435" t="str">
        <f t="shared" si="4"/>
        <v/>
      </c>
      <c r="AR32" s="583"/>
      <c r="AS32" s="521"/>
      <c r="AT32" s="521"/>
      <c r="AU32" s="521"/>
      <c r="AV32" s="521"/>
      <c r="AW32" s="522"/>
      <c r="AX32" s="8" t="str">
        <f t="shared" si="5"/>
        <v/>
      </c>
      <c r="BB32" s="8">
        <f t="shared" si="7"/>
        <v>0</v>
      </c>
      <c r="BC32" s="8" t="str">
        <f>Holidays!B25</f>
        <v>December</v>
      </c>
      <c r="BD32" s="8">
        <f>Holidays!C25</f>
        <v>8</v>
      </c>
      <c r="BE32" s="8" t="str">
        <f t="shared" si="8"/>
        <v/>
      </c>
      <c r="BF32" s="509"/>
      <c r="BG32" s="510"/>
      <c r="BH32" s="161" t="s">
        <v>78</v>
      </c>
      <c r="BI32" s="162"/>
      <c r="BJ32" s="163"/>
      <c r="BK32" s="162"/>
      <c r="BL32" s="164"/>
      <c r="BM32" s="59"/>
      <c r="BN32" s="59"/>
      <c r="BO32" s="59"/>
      <c r="BP32" s="59"/>
      <c r="BQ32" s="59"/>
      <c r="BR32" s="59"/>
      <c r="BS32" s="59"/>
      <c r="BT32" s="59"/>
      <c r="BU32" s="60"/>
      <c r="BV32" s="59"/>
    </row>
    <row r="33" spans="1:74" ht="21.95" customHeight="1" thickBot="1" x14ac:dyDescent="0.3">
      <c r="A33" s="112" t="str">
        <f t="shared" si="9"/>
        <v/>
      </c>
      <c r="B33" s="586" t="str">
        <f>IF(Names!B25="","",Names!B25)</f>
        <v/>
      </c>
      <c r="C33" s="587"/>
      <c r="D33" s="75"/>
      <c r="E33" s="76"/>
      <c r="F33" s="77"/>
      <c r="G33" s="77"/>
      <c r="H33" s="77"/>
      <c r="I33" s="78"/>
      <c r="J33" s="79"/>
      <c r="K33" s="80"/>
      <c r="L33" s="81"/>
      <c r="M33" s="77"/>
      <c r="N33" s="77"/>
      <c r="O33" s="77"/>
      <c r="P33" s="78"/>
      <c r="Q33" s="79"/>
      <c r="R33" s="80"/>
      <c r="S33" s="81"/>
      <c r="T33" s="77"/>
      <c r="U33" s="77"/>
      <c r="V33" s="77"/>
      <c r="W33" s="78"/>
      <c r="X33" s="79"/>
      <c r="Y33" s="82"/>
      <c r="Z33" s="81"/>
      <c r="AA33" s="77"/>
      <c r="AB33" s="77"/>
      <c r="AC33" s="77"/>
      <c r="AD33" s="78"/>
      <c r="AE33" s="83"/>
      <c r="AF33" s="84"/>
      <c r="AG33" s="81"/>
      <c r="AH33" s="77"/>
      <c r="AI33" s="77"/>
      <c r="AJ33" s="78"/>
      <c r="AK33" s="78"/>
      <c r="AL33" s="83"/>
      <c r="AM33" s="85"/>
      <c r="AN33" s="86"/>
      <c r="AO33" s="87" t="str">
        <f t="shared" si="2"/>
        <v/>
      </c>
      <c r="AP33" s="87" t="str">
        <f t="shared" si="3"/>
        <v/>
      </c>
      <c r="AQ33" s="87" t="str">
        <f t="shared" si="4"/>
        <v/>
      </c>
      <c r="AR33" s="584"/>
      <c r="AS33" s="585"/>
      <c r="AT33" s="585"/>
      <c r="AU33" s="523"/>
      <c r="AV33" s="523"/>
      <c r="AW33" s="524"/>
      <c r="AX33" s="8" t="str">
        <f t="shared" si="5"/>
        <v/>
      </c>
      <c r="BB33" s="8">
        <f t="shared" si="7"/>
        <v>0</v>
      </c>
      <c r="BC33" s="8" t="str">
        <f>Holidays!B26</f>
        <v>January</v>
      </c>
      <c r="BD33" s="8">
        <f>Holidays!C26</f>
        <v>1</v>
      </c>
      <c r="BE33" s="8" t="str">
        <f t="shared" si="8"/>
        <v/>
      </c>
      <c r="BF33" s="511"/>
      <c r="BG33" s="512"/>
      <c r="BH33" s="165" t="s">
        <v>80</v>
      </c>
      <c r="BI33" s="166"/>
      <c r="BJ33" s="167"/>
      <c r="BK33" s="166"/>
      <c r="BL33" s="168"/>
      <c r="BM33" s="59"/>
      <c r="BN33" s="59"/>
      <c r="BO33" s="59"/>
      <c r="BP33" s="59"/>
      <c r="BQ33" s="59"/>
      <c r="BR33" s="59"/>
      <c r="BS33" s="59"/>
      <c r="BT33" s="59"/>
      <c r="BU33" s="60"/>
      <c r="BV33" s="59"/>
    </row>
    <row r="34" spans="1:74" ht="21.95" customHeight="1" thickBot="1" x14ac:dyDescent="0.3">
      <c r="A34" s="117" t="str">
        <f t="shared" si="9"/>
        <v/>
      </c>
      <c r="B34" s="588" t="str">
        <f>IF(Names!B26="","",Names!B26)</f>
        <v/>
      </c>
      <c r="C34" s="589"/>
      <c r="D34" s="123"/>
      <c r="E34" s="39"/>
      <c r="F34" s="40"/>
      <c r="G34" s="40"/>
      <c r="H34" s="40"/>
      <c r="I34" s="41"/>
      <c r="J34" s="124"/>
      <c r="K34" s="125"/>
      <c r="L34" s="44"/>
      <c r="M34" s="45"/>
      <c r="N34" s="45"/>
      <c r="O34" s="45"/>
      <c r="P34" s="46"/>
      <c r="Q34" s="124"/>
      <c r="R34" s="125"/>
      <c r="S34" s="44"/>
      <c r="T34" s="45"/>
      <c r="U34" s="45"/>
      <c r="V34" s="45"/>
      <c r="W34" s="46"/>
      <c r="X34" s="124"/>
      <c r="Y34" s="137"/>
      <c r="Z34" s="44"/>
      <c r="AA34" s="45"/>
      <c r="AB34" s="45"/>
      <c r="AC34" s="45"/>
      <c r="AD34" s="46"/>
      <c r="AE34" s="138"/>
      <c r="AF34" s="139"/>
      <c r="AG34" s="44"/>
      <c r="AH34" s="45"/>
      <c r="AI34" s="45"/>
      <c r="AJ34" s="46"/>
      <c r="AK34" s="46"/>
      <c r="AL34" s="138"/>
      <c r="AM34" s="140"/>
      <c r="AN34" s="53"/>
      <c r="AO34" s="54" t="str">
        <f t="shared" si="2"/>
        <v/>
      </c>
      <c r="AP34" s="55" t="str">
        <f t="shared" si="3"/>
        <v/>
      </c>
      <c r="AQ34" s="436" t="str">
        <f t="shared" si="4"/>
        <v/>
      </c>
      <c r="AR34" s="582"/>
      <c r="AS34" s="519"/>
      <c r="AT34" s="519"/>
      <c r="AU34" s="519"/>
      <c r="AV34" s="519"/>
      <c r="AW34" s="520"/>
      <c r="AX34" s="8" t="str">
        <f t="shared" si="5"/>
        <v/>
      </c>
      <c r="BB34" s="8">
        <f t="shared" si="7"/>
        <v>0</v>
      </c>
      <c r="BC34" s="8" t="str">
        <f>Holidays!B27</f>
        <v>January</v>
      </c>
      <c r="BD34" s="8">
        <f>Holidays!C27</f>
        <v>2</v>
      </c>
      <c r="BE34" s="8" t="str">
        <f t="shared" si="8"/>
        <v/>
      </c>
      <c r="BF34" s="513" t="s">
        <v>81</v>
      </c>
      <c r="BG34" s="514"/>
      <c r="BH34" s="169" t="s">
        <v>82</v>
      </c>
      <c r="BI34" s="170"/>
      <c r="BJ34" s="171"/>
      <c r="BK34" s="170"/>
      <c r="BL34" s="172"/>
      <c r="BM34" s="59"/>
      <c r="BN34" s="59"/>
      <c r="BO34" s="59"/>
      <c r="BP34" s="59"/>
      <c r="BQ34" s="59"/>
      <c r="BR34" s="59"/>
      <c r="BS34" s="59"/>
      <c r="BT34" s="59"/>
      <c r="BU34" s="60"/>
      <c r="BV34" s="59"/>
    </row>
    <row r="35" spans="1:74" ht="21.95" customHeight="1" x14ac:dyDescent="0.25">
      <c r="A35" s="61" t="str">
        <f t="shared" si="9"/>
        <v/>
      </c>
      <c r="B35" s="555" t="str">
        <f>IF(Names!B27="","",Names!B27)</f>
        <v/>
      </c>
      <c r="C35" s="556"/>
      <c r="D35" s="145"/>
      <c r="E35" s="63"/>
      <c r="F35" s="45"/>
      <c r="G35" s="45"/>
      <c r="H35" s="45"/>
      <c r="I35" s="46"/>
      <c r="J35" s="126"/>
      <c r="K35" s="127"/>
      <c r="L35" s="64"/>
      <c r="M35" s="65"/>
      <c r="N35" s="65"/>
      <c r="O35" s="65"/>
      <c r="P35" s="66"/>
      <c r="Q35" s="126"/>
      <c r="R35" s="127"/>
      <c r="S35" s="64"/>
      <c r="T35" s="65"/>
      <c r="U35" s="65"/>
      <c r="V35" s="65"/>
      <c r="W35" s="66"/>
      <c r="X35" s="126"/>
      <c r="Y35" s="128"/>
      <c r="Z35" s="64"/>
      <c r="AA35" s="65"/>
      <c r="AB35" s="65"/>
      <c r="AC35" s="65"/>
      <c r="AD35" s="66"/>
      <c r="AE35" s="129"/>
      <c r="AF35" s="130"/>
      <c r="AG35" s="64"/>
      <c r="AH35" s="65"/>
      <c r="AI35" s="65"/>
      <c r="AJ35" s="66"/>
      <c r="AK35" s="66"/>
      <c r="AL35" s="129"/>
      <c r="AM35" s="131"/>
      <c r="AN35" s="73"/>
      <c r="AO35" s="54" t="str">
        <f t="shared" si="2"/>
        <v/>
      </c>
      <c r="AP35" s="55" t="str">
        <f t="shared" si="3"/>
        <v/>
      </c>
      <c r="AQ35" s="435" t="str">
        <f t="shared" si="4"/>
        <v/>
      </c>
      <c r="AR35" s="583"/>
      <c r="AS35" s="521"/>
      <c r="AT35" s="521"/>
      <c r="AU35" s="521"/>
      <c r="AV35" s="521"/>
      <c r="AW35" s="522"/>
      <c r="AX35" s="8" t="str">
        <f t="shared" si="5"/>
        <v/>
      </c>
      <c r="BB35" s="8">
        <f t="shared" si="7"/>
        <v>0</v>
      </c>
      <c r="BC35" s="8" t="str">
        <f>Holidays!B28</f>
        <v>February</v>
      </c>
      <c r="BD35" s="8">
        <f>Holidays!C28</f>
        <v>19</v>
      </c>
      <c r="BE35" s="8" t="str">
        <f t="shared" si="8"/>
        <v/>
      </c>
      <c r="BF35" s="515" t="s">
        <v>83</v>
      </c>
      <c r="BG35" s="516"/>
      <c r="BH35" s="173" t="str">
        <f>CONCATENATE("f."," ",BH36)</f>
        <v xml:space="preserve">f. </v>
      </c>
      <c r="BI35" s="119"/>
      <c r="BJ35" s="122"/>
      <c r="BK35" s="119"/>
      <c r="BL35" s="121"/>
      <c r="BM35" s="59"/>
      <c r="BN35" s="59"/>
      <c r="BO35" s="59"/>
      <c r="BP35" s="59"/>
      <c r="BQ35" s="59"/>
      <c r="BR35" s="59"/>
      <c r="BS35" s="59"/>
      <c r="BT35" s="59"/>
      <c r="BU35" s="60"/>
      <c r="BV35" s="59"/>
    </row>
    <row r="36" spans="1:74" ht="21.95" customHeight="1" thickBot="1" x14ac:dyDescent="0.3">
      <c r="A36" s="74" t="str">
        <f t="shared" si="9"/>
        <v/>
      </c>
      <c r="B36" s="590" t="str">
        <f>IF(Names!B28="","",Names!B28)</f>
        <v/>
      </c>
      <c r="C36" s="591"/>
      <c r="D36" s="145"/>
      <c r="E36" s="76"/>
      <c r="F36" s="77"/>
      <c r="G36" s="77"/>
      <c r="H36" s="77"/>
      <c r="I36" s="78"/>
      <c r="J36" s="126"/>
      <c r="K36" s="127"/>
      <c r="L36" s="81"/>
      <c r="M36" s="77"/>
      <c r="N36" s="77"/>
      <c r="O36" s="77"/>
      <c r="P36" s="78"/>
      <c r="Q36" s="126"/>
      <c r="R36" s="127"/>
      <c r="S36" s="81"/>
      <c r="T36" s="77"/>
      <c r="U36" s="77"/>
      <c r="V36" s="77"/>
      <c r="W36" s="78"/>
      <c r="X36" s="126"/>
      <c r="Y36" s="128"/>
      <c r="Z36" s="81"/>
      <c r="AA36" s="77"/>
      <c r="AB36" s="77"/>
      <c r="AC36" s="77"/>
      <c r="AD36" s="78"/>
      <c r="AE36" s="129"/>
      <c r="AF36" s="130"/>
      <c r="AG36" s="81"/>
      <c r="AH36" s="77"/>
      <c r="AI36" s="77"/>
      <c r="AJ36" s="78"/>
      <c r="AK36" s="78"/>
      <c r="AL36" s="129"/>
      <c r="AM36" s="131"/>
      <c r="AN36" s="86"/>
      <c r="AO36" s="87" t="str">
        <f t="shared" si="2"/>
        <v/>
      </c>
      <c r="AP36" s="87" t="str">
        <f t="shared" si="3"/>
        <v/>
      </c>
      <c r="AQ36" s="87" t="str">
        <f t="shared" si="4"/>
        <v/>
      </c>
      <c r="AR36" s="584"/>
      <c r="AS36" s="585"/>
      <c r="AT36" s="585"/>
      <c r="AU36" s="523"/>
      <c r="AV36" s="523"/>
      <c r="AW36" s="524"/>
      <c r="AX36" s="8" t="str">
        <f t="shared" si="5"/>
        <v/>
      </c>
      <c r="BB36" s="8">
        <f t="shared" si="7"/>
        <v>0</v>
      </c>
      <c r="BC36" s="8" t="str">
        <f>Holidays!B29</f>
        <v>December</v>
      </c>
      <c r="BD36" s="8">
        <f>Holidays!C29</f>
        <v>22</v>
      </c>
      <c r="BE36" s="8" t="str">
        <f t="shared" si="8"/>
        <v/>
      </c>
      <c r="BF36" s="517"/>
      <c r="BG36" s="518"/>
      <c r="BH36" s="545"/>
      <c r="BI36" s="546"/>
      <c r="BJ36" s="546"/>
      <c r="BK36" s="546"/>
      <c r="BL36" s="547"/>
      <c r="BM36" s="174"/>
      <c r="BN36" s="174"/>
      <c r="BO36" s="93"/>
      <c r="BP36" s="93"/>
      <c r="BQ36" s="93"/>
      <c r="BR36" s="59"/>
      <c r="BS36" s="59"/>
      <c r="BT36" s="59"/>
      <c r="BU36" s="60"/>
      <c r="BV36" s="59"/>
    </row>
    <row r="37" spans="1:74" ht="21.95" customHeight="1" x14ac:dyDescent="0.25">
      <c r="A37" s="37" t="str">
        <f t="shared" si="9"/>
        <v/>
      </c>
      <c r="B37" s="555" t="str">
        <f>IF(Names!B29="","",Names!B29)</f>
        <v/>
      </c>
      <c r="C37" s="556"/>
      <c r="D37" s="150"/>
      <c r="E37" s="39"/>
      <c r="F37" s="40"/>
      <c r="G37" s="40"/>
      <c r="H37" s="40"/>
      <c r="I37" s="41"/>
      <c r="J37" s="151"/>
      <c r="K37" s="152"/>
      <c r="L37" s="44"/>
      <c r="M37" s="45"/>
      <c r="N37" s="45"/>
      <c r="O37" s="45"/>
      <c r="P37" s="46"/>
      <c r="Q37" s="151"/>
      <c r="R37" s="152"/>
      <c r="S37" s="44"/>
      <c r="T37" s="45"/>
      <c r="U37" s="45"/>
      <c r="V37" s="45"/>
      <c r="W37" s="46"/>
      <c r="X37" s="151"/>
      <c r="Y37" s="153"/>
      <c r="Z37" s="44"/>
      <c r="AA37" s="45"/>
      <c r="AB37" s="45"/>
      <c r="AC37" s="45"/>
      <c r="AD37" s="46"/>
      <c r="AE37" s="154"/>
      <c r="AF37" s="155"/>
      <c r="AG37" s="44"/>
      <c r="AH37" s="45"/>
      <c r="AI37" s="45"/>
      <c r="AJ37" s="46"/>
      <c r="AK37" s="46"/>
      <c r="AL37" s="154"/>
      <c r="AM37" s="156"/>
      <c r="AN37" s="53"/>
      <c r="AO37" s="54" t="str">
        <f t="shared" si="2"/>
        <v/>
      </c>
      <c r="AP37" s="55" t="str">
        <f t="shared" si="3"/>
        <v/>
      </c>
      <c r="AQ37" s="436" t="str">
        <f t="shared" si="4"/>
        <v/>
      </c>
      <c r="AR37" s="582"/>
      <c r="AS37" s="519"/>
      <c r="AT37" s="519"/>
      <c r="AU37" s="519"/>
      <c r="AV37" s="519"/>
      <c r="AW37" s="520"/>
      <c r="AX37" s="8" t="str">
        <f t="shared" si="5"/>
        <v/>
      </c>
      <c r="BB37" s="8">
        <f t="shared" si="7"/>
        <v>0</v>
      </c>
      <c r="BC37" s="8" t="str">
        <f>Holidays!B30</f>
        <v>December</v>
      </c>
      <c r="BD37" s="8">
        <f>Holidays!C30</f>
        <v>23</v>
      </c>
      <c r="BE37" s="8" t="str">
        <f t="shared" si="8"/>
        <v/>
      </c>
      <c r="BI37" s="98"/>
      <c r="BJ37" s="98"/>
      <c r="BK37" s="93"/>
      <c r="BL37" s="93"/>
      <c r="BM37" s="93"/>
      <c r="BN37" s="93"/>
      <c r="BO37" s="93"/>
      <c r="BP37" s="93"/>
      <c r="BQ37" s="93"/>
      <c r="BR37" s="93"/>
      <c r="BS37" s="93"/>
      <c r="BT37" s="93"/>
      <c r="BU37" s="93"/>
      <c r="BV37" s="59"/>
    </row>
    <row r="38" spans="1:74" ht="21.95" customHeight="1" x14ac:dyDescent="0.25">
      <c r="A38" s="61" t="str">
        <f t="shared" si="9"/>
        <v/>
      </c>
      <c r="B38" s="555" t="str">
        <f>IF(Names!B30="","",Names!B30)</f>
        <v/>
      </c>
      <c r="C38" s="556"/>
      <c r="D38" s="145"/>
      <c r="E38" s="63"/>
      <c r="F38" s="45"/>
      <c r="G38" s="45"/>
      <c r="H38" s="45"/>
      <c r="I38" s="46"/>
      <c r="J38" s="126"/>
      <c r="K38" s="127"/>
      <c r="L38" s="64"/>
      <c r="M38" s="65"/>
      <c r="N38" s="65"/>
      <c r="O38" s="65"/>
      <c r="P38" s="66"/>
      <c r="Q38" s="126"/>
      <c r="R38" s="127"/>
      <c r="S38" s="64"/>
      <c r="T38" s="65"/>
      <c r="U38" s="65"/>
      <c r="V38" s="65"/>
      <c r="W38" s="66"/>
      <c r="X38" s="126"/>
      <c r="Y38" s="128"/>
      <c r="Z38" s="64"/>
      <c r="AA38" s="65"/>
      <c r="AB38" s="65"/>
      <c r="AC38" s="65"/>
      <c r="AD38" s="66"/>
      <c r="AE38" s="129"/>
      <c r="AF38" s="130"/>
      <c r="AG38" s="64"/>
      <c r="AH38" s="65"/>
      <c r="AI38" s="65"/>
      <c r="AJ38" s="66"/>
      <c r="AK38" s="66"/>
      <c r="AL38" s="129"/>
      <c r="AM38" s="131"/>
      <c r="AN38" s="73"/>
      <c r="AO38" s="54" t="str">
        <f t="shared" si="2"/>
        <v/>
      </c>
      <c r="AP38" s="55" t="str">
        <f t="shared" si="3"/>
        <v/>
      </c>
      <c r="AQ38" s="435" t="str">
        <f t="shared" si="4"/>
        <v/>
      </c>
      <c r="AR38" s="583"/>
      <c r="AS38" s="521"/>
      <c r="AT38" s="521"/>
      <c r="AU38" s="521"/>
      <c r="AV38" s="521"/>
      <c r="AW38" s="522"/>
      <c r="AX38" s="8" t="str">
        <f t="shared" si="5"/>
        <v/>
      </c>
      <c r="BB38" s="8">
        <f t="shared" si="7"/>
        <v>0</v>
      </c>
      <c r="BC38" s="8" t="str">
        <f>Holidays!B31</f>
        <v>December</v>
      </c>
      <c r="BD38" s="8">
        <f>Holidays!C31</f>
        <v>29</v>
      </c>
      <c r="BE38" s="8" t="str">
        <f t="shared" si="8"/>
        <v/>
      </c>
      <c r="BH38" s="57"/>
      <c r="BI38" s="57"/>
      <c r="BJ38" s="57"/>
      <c r="BK38" s="59"/>
      <c r="BL38" s="59"/>
      <c r="BM38" s="59"/>
      <c r="BN38" s="59"/>
      <c r="BO38" s="59"/>
      <c r="BP38" s="59"/>
      <c r="BQ38" s="59"/>
      <c r="BR38" s="93"/>
      <c r="BS38" s="93"/>
      <c r="BT38" s="93"/>
      <c r="BU38" s="93"/>
      <c r="BV38" s="59"/>
    </row>
    <row r="39" spans="1:74" ht="21.95" customHeight="1" thickBot="1" x14ac:dyDescent="0.3">
      <c r="A39" s="112" t="str">
        <f t="shared" si="9"/>
        <v/>
      </c>
      <c r="B39" s="586" t="str">
        <f>IF(Names!B31="","",Names!B31)</f>
        <v/>
      </c>
      <c r="C39" s="587"/>
      <c r="D39" s="75"/>
      <c r="E39" s="76"/>
      <c r="F39" s="77"/>
      <c r="G39" s="77"/>
      <c r="H39" s="77"/>
      <c r="I39" s="78"/>
      <c r="J39" s="79"/>
      <c r="K39" s="80"/>
      <c r="L39" s="81"/>
      <c r="M39" s="77"/>
      <c r="N39" s="77"/>
      <c r="O39" s="77"/>
      <c r="P39" s="78"/>
      <c r="Q39" s="79"/>
      <c r="R39" s="80"/>
      <c r="S39" s="81"/>
      <c r="T39" s="77"/>
      <c r="U39" s="77"/>
      <c r="V39" s="77"/>
      <c r="W39" s="78"/>
      <c r="X39" s="79"/>
      <c r="Y39" s="82"/>
      <c r="Z39" s="81"/>
      <c r="AA39" s="77"/>
      <c r="AB39" s="77"/>
      <c r="AC39" s="77"/>
      <c r="AD39" s="78"/>
      <c r="AE39" s="83"/>
      <c r="AF39" s="84"/>
      <c r="AG39" s="81"/>
      <c r="AH39" s="77"/>
      <c r="AI39" s="77"/>
      <c r="AJ39" s="78"/>
      <c r="AK39" s="78"/>
      <c r="AL39" s="83"/>
      <c r="AM39" s="85"/>
      <c r="AN39" s="86"/>
      <c r="AO39" s="87" t="str">
        <f t="shared" si="2"/>
        <v/>
      </c>
      <c r="AP39" s="87" t="str">
        <f t="shared" si="3"/>
        <v/>
      </c>
      <c r="AQ39" s="87" t="str">
        <f t="shared" si="4"/>
        <v/>
      </c>
      <c r="AR39" s="584"/>
      <c r="AS39" s="585"/>
      <c r="AT39" s="585"/>
      <c r="AU39" s="523"/>
      <c r="AV39" s="523"/>
      <c r="AW39" s="524"/>
      <c r="AX39" s="8" t="str">
        <f t="shared" si="5"/>
        <v/>
      </c>
      <c r="BB39" s="8">
        <f t="shared" si="7"/>
        <v>0</v>
      </c>
      <c r="BC39" s="8" t="str">
        <f>Holidays!B32</f>
        <v>July</v>
      </c>
      <c r="BD39" s="8">
        <f>Holidays!C32</f>
        <v>3</v>
      </c>
      <c r="BE39" s="8" t="str">
        <f t="shared" si="8"/>
        <v/>
      </c>
      <c r="BH39" s="59"/>
      <c r="BI39" s="98"/>
      <c r="BJ39" s="98"/>
      <c r="BK39" s="59"/>
      <c r="BL39" s="59"/>
      <c r="BM39" s="59"/>
      <c r="BN39" s="59"/>
      <c r="BO39" s="59"/>
      <c r="BP39" s="59"/>
      <c r="BQ39" s="59"/>
      <c r="BR39" s="59"/>
      <c r="BS39" s="59"/>
      <c r="BT39" s="59"/>
      <c r="BU39" s="59"/>
      <c r="BV39" s="59"/>
    </row>
    <row r="40" spans="1:74" ht="21.95" customHeight="1" x14ac:dyDescent="0.25">
      <c r="A40" s="117" t="str">
        <f t="shared" si="9"/>
        <v/>
      </c>
      <c r="B40" s="588" t="str">
        <f>IF(Names!B32="","",Names!B32)</f>
        <v/>
      </c>
      <c r="C40" s="589"/>
      <c r="D40" s="123"/>
      <c r="E40" s="39"/>
      <c r="F40" s="40"/>
      <c r="G40" s="40"/>
      <c r="H40" s="40"/>
      <c r="I40" s="41"/>
      <c r="J40" s="124"/>
      <c r="K40" s="125"/>
      <c r="L40" s="44"/>
      <c r="M40" s="45"/>
      <c r="N40" s="45"/>
      <c r="O40" s="45"/>
      <c r="P40" s="46"/>
      <c r="Q40" s="124"/>
      <c r="R40" s="125"/>
      <c r="S40" s="44"/>
      <c r="T40" s="45"/>
      <c r="U40" s="45"/>
      <c r="V40" s="45"/>
      <c r="W40" s="46"/>
      <c r="X40" s="124"/>
      <c r="Y40" s="137"/>
      <c r="Z40" s="44"/>
      <c r="AA40" s="45"/>
      <c r="AB40" s="45"/>
      <c r="AC40" s="45"/>
      <c r="AD40" s="46"/>
      <c r="AE40" s="138"/>
      <c r="AF40" s="139"/>
      <c r="AG40" s="44"/>
      <c r="AH40" s="45"/>
      <c r="AI40" s="45"/>
      <c r="AJ40" s="46"/>
      <c r="AK40" s="46"/>
      <c r="AL40" s="138"/>
      <c r="AM40" s="140"/>
      <c r="AN40" s="53"/>
      <c r="AO40" s="54" t="str">
        <f t="shared" si="2"/>
        <v/>
      </c>
      <c r="AP40" s="55" t="str">
        <f t="shared" si="3"/>
        <v/>
      </c>
      <c r="AQ40" s="436" t="str">
        <f t="shared" si="4"/>
        <v/>
      </c>
      <c r="AR40" s="582"/>
      <c r="AS40" s="519"/>
      <c r="AT40" s="519"/>
      <c r="AU40" s="519"/>
      <c r="AV40" s="519"/>
      <c r="AW40" s="520"/>
      <c r="AX40" s="8" t="str">
        <f t="shared" si="5"/>
        <v/>
      </c>
      <c r="BB40" s="8">
        <f t="shared" si="7"/>
        <v>0</v>
      </c>
      <c r="BC40" s="8">
        <f>Holidays!B33</f>
        <v>0</v>
      </c>
      <c r="BD40" s="8">
        <f>Holidays!C33</f>
        <v>0</v>
      </c>
      <c r="BE40" s="8" t="str">
        <f t="shared" si="8"/>
        <v/>
      </c>
      <c r="BH40" s="59"/>
      <c r="BI40" s="57"/>
      <c r="BJ40" s="57"/>
      <c r="BK40" s="59"/>
      <c r="BL40" s="59"/>
      <c r="BM40" s="59"/>
      <c r="BN40" s="59"/>
      <c r="BO40" s="59"/>
      <c r="BP40" s="59"/>
      <c r="BQ40" s="59"/>
      <c r="BR40" s="59"/>
      <c r="BS40" s="59"/>
      <c r="BT40" s="59"/>
      <c r="BU40" s="59"/>
      <c r="BV40" s="59"/>
    </row>
    <row r="41" spans="1:74" ht="21.95" customHeight="1" x14ac:dyDescent="0.25">
      <c r="A41" s="61" t="str">
        <f t="shared" si="9"/>
        <v/>
      </c>
      <c r="B41" s="555" t="str">
        <f>IF(Names!B33="","",Names!B33)</f>
        <v/>
      </c>
      <c r="C41" s="556"/>
      <c r="D41" s="145"/>
      <c r="E41" s="63"/>
      <c r="F41" s="45"/>
      <c r="G41" s="45"/>
      <c r="H41" s="45"/>
      <c r="I41" s="46"/>
      <c r="J41" s="126"/>
      <c r="K41" s="127"/>
      <c r="L41" s="64"/>
      <c r="M41" s="65"/>
      <c r="N41" s="65"/>
      <c r="O41" s="65"/>
      <c r="P41" s="66"/>
      <c r="Q41" s="126"/>
      <c r="R41" s="127"/>
      <c r="S41" s="64"/>
      <c r="T41" s="65"/>
      <c r="U41" s="65"/>
      <c r="V41" s="65"/>
      <c r="W41" s="66"/>
      <c r="X41" s="126"/>
      <c r="Y41" s="128"/>
      <c r="Z41" s="64"/>
      <c r="AA41" s="65"/>
      <c r="AB41" s="65"/>
      <c r="AC41" s="65"/>
      <c r="AD41" s="66"/>
      <c r="AE41" s="129"/>
      <c r="AF41" s="130"/>
      <c r="AG41" s="64"/>
      <c r="AH41" s="65"/>
      <c r="AI41" s="65"/>
      <c r="AJ41" s="66"/>
      <c r="AK41" s="66"/>
      <c r="AL41" s="129"/>
      <c r="AM41" s="131"/>
      <c r="AN41" s="73"/>
      <c r="AO41" s="54" t="str">
        <f t="shared" si="2"/>
        <v/>
      </c>
      <c r="AP41" s="55" t="str">
        <f t="shared" si="3"/>
        <v/>
      </c>
      <c r="AQ41" s="435" t="str">
        <f t="shared" si="4"/>
        <v/>
      </c>
      <c r="AR41" s="583"/>
      <c r="AS41" s="521"/>
      <c r="AT41" s="521"/>
      <c r="AU41" s="521"/>
      <c r="AV41" s="521"/>
      <c r="AW41" s="522"/>
      <c r="AX41" s="8" t="str">
        <f t="shared" si="5"/>
        <v/>
      </c>
      <c r="BB41" s="8">
        <f t="shared" si="7"/>
        <v>0</v>
      </c>
      <c r="BC41" s="8">
        <f>Holidays!B34</f>
        <v>0</v>
      </c>
      <c r="BD41" s="8">
        <f>Holidays!C34</f>
        <v>0</v>
      </c>
      <c r="BE41" s="8" t="str">
        <f t="shared" si="8"/>
        <v/>
      </c>
      <c r="BH41" s="59"/>
      <c r="BI41" s="59"/>
      <c r="BJ41" s="59"/>
      <c r="BK41" s="59"/>
      <c r="BL41" s="59"/>
      <c r="BM41" s="59"/>
      <c r="BN41" s="59"/>
      <c r="BO41" s="59"/>
      <c r="BP41" s="59"/>
      <c r="BQ41" s="59"/>
      <c r="BR41" s="59"/>
      <c r="BS41" s="59"/>
      <c r="BT41" s="59"/>
      <c r="BU41" s="59"/>
      <c r="BV41" s="59"/>
    </row>
    <row r="42" spans="1:74" ht="21.95" customHeight="1" thickBot="1" x14ac:dyDescent="0.3">
      <c r="A42" s="74" t="str">
        <f t="shared" si="9"/>
        <v/>
      </c>
      <c r="B42" s="590" t="str">
        <f>IF(Names!B34="","",Names!B34)</f>
        <v/>
      </c>
      <c r="C42" s="591"/>
      <c r="D42" s="145"/>
      <c r="E42" s="76"/>
      <c r="F42" s="77"/>
      <c r="G42" s="77"/>
      <c r="H42" s="77"/>
      <c r="I42" s="78"/>
      <c r="J42" s="126"/>
      <c r="K42" s="127"/>
      <c r="L42" s="81"/>
      <c r="M42" s="77"/>
      <c r="N42" s="77"/>
      <c r="O42" s="77"/>
      <c r="P42" s="78"/>
      <c r="Q42" s="126"/>
      <c r="R42" s="127"/>
      <c r="S42" s="81"/>
      <c r="T42" s="77"/>
      <c r="U42" s="77"/>
      <c r="V42" s="77"/>
      <c r="W42" s="78"/>
      <c r="X42" s="126"/>
      <c r="Y42" s="128"/>
      <c r="Z42" s="81"/>
      <c r="AA42" s="77"/>
      <c r="AB42" s="77"/>
      <c r="AC42" s="77"/>
      <c r="AD42" s="78"/>
      <c r="AE42" s="129"/>
      <c r="AF42" s="130"/>
      <c r="AG42" s="81"/>
      <c r="AH42" s="77"/>
      <c r="AI42" s="77"/>
      <c r="AJ42" s="78"/>
      <c r="AK42" s="78"/>
      <c r="AL42" s="129"/>
      <c r="AM42" s="131"/>
      <c r="AN42" s="86"/>
      <c r="AO42" s="87" t="str">
        <f t="shared" si="2"/>
        <v/>
      </c>
      <c r="AP42" s="87" t="str">
        <f t="shared" si="3"/>
        <v/>
      </c>
      <c r="AQ42" s="87" t="str">
        <f t="shared" si="4"/>
        <v/>
      </c>
      <c r="AR42" s="584"/>
      <c r="AS42" s="585"/>
      <c r="AT42" s="585"/>
      <c r="AU42" s="523"/>
      <c r="AV42" s="523"/>
      <c r="AW42" s="524"/>
      <c r="AX42" s="8" t="str">
        <f t="shared" si="5"/>
        <v/>
      </c>
      <c r="BB42" s="8">
        <f t="shared" si="7"/>
        <v>0</v>
      </c>
      <c r="BC42" s="8">
        <f>Holidays!B35</f>
        <v>0</v>
      </c>
      <c r="BD42" s="8">
        <f>Holidays!C35</f>
        <v>0</v>
      </c>
      <c r="BE42" s="8" t="str">
        <f t="shared" si="8"/>
        <v/>
      </c>
      <c r="BH42" s="57"/>
      <c r="BI42" s="57"/>
      <c r="BJ42" s="57"/>
      <c r="BK42" s="59"/>
      <c r="BL42" s="59"/>
      <c r="BM42" s="59"/>
      <c r="BN42" s="59"/>
      <c r="BO42" s="59"/>
      <c r="BP42" s="59"/>
      <c r="BQ42" s="59"/>
      <c r="BR42" s="59"/>
      <c r="BS42" s="59"/>
      <c r="BT42" s="59"/>
      <c r="BU42" s="59"/>
      <c r="BV42" s="59"/>
    </row>
    <row r="43" spans="1:74" ht="21.95" customHeight="1" x14ac:dyDescent="0.25">
      <c r="A43" s="37" t="str">
        <f t="shared" si="9"/>
        <v/>
      </c>
      <c r="B43" s="555" t="str">
        <f>IF(Names!B35="","",Names!B35)</f>
        <v/>
      </c>
      <c r="C43" s="556"/>
      <c r="D43" s="150"/>
      <c r="E43" s="39"/>
      <c r="F43" s="40"/>
      <c r="G43" s="40"/>
      <c r="H43" s="40"/>
      <c r="I43" s="41"/>
      <c r="J43" s="151"/>
      <c r="K43" s="152"/>
      <c r="L43" s="44"/>
      <c r="M43" s="45"/>
      <c r="N43" s="45"/>
      <c r="O43" s="45"/>
      <c r="P43" s="46"/>
      <c r="Q43" s="151"/>
      <c r="R43" s="152"/>
      <c r="S43" s="44"/>
      <c r="T43" s="45"/>
      <c r="U43" s="45"/>
      <c r="V43" s="45"/>
      <c r="W43" s="46"/>
      <c r="X43" s="151"/>
      <c r="Y43" s="153"/>
      <c r="Z43" s="44"/>
      <c r="AA43" s="45"/>
      <c r="AB43" s="45"/>
      <c r="AC43" s="45"/>
      <c r="AD43" s="46"/>
      <c r="AE43" s="154"/>
      <c r="AF43" s="155"/>
      <c r="AG43" s="44"/>
      <c r="AH43" s="45"/>
      <c r="AI43" s="45"/>
      <c r="AJ43" s="46"/>
      <c r="AK43" s="46"/>
      <c r="AL43" s="154"/>
      <c r="AM43" s="156"/>
      <c r="AN43" s="53"/>
      <c r="AO43" s="54" t="str">
        <f t="shared" si="2"/>
        <v/>
      </c>
      <c r="AP43" s="55" t="str">
        <f t="shared" si="3"/>
        <v/>
      </c>
      <c r="AQ43" s="436" t="str">
        <f t="shared" si="4"/>
        <v/>
      </c>
      <c r="AR43" s="582"/>
      <c r="AS43" s="519"/>
      <c r="AT43" s="519"/>
      <c r="AU43" s="519"/>
      <c r="AV43" s="519"/>
      <c r="AW43" s="520"/>
      <c r="AX43" s="8" t="str">
        <f t="shared" si="5"/>
        <v/>
      </c>
      <c r="BB43" s="8">
        <f t="shared" si="7"/>
        <v>0</v>
      </c>
      <c r="BC43" s="8">
        <f>Holidays!B36</f>
        <v>0</v>
      </c>
      <c r="BD43" s="8">
        <f>Holidays!C36</f>
        <v>0</v>
      </c>
      <c r="BE43" s="8" t="str">
        <f t="shared" si="8"/>
        <v/>
      </c>
      <c r="BH43" s="59"/>
      <c r="BI43" s="59"/>
      <c r="BJ43" s="59"/>
      <c r="BK43" s="59"/>
      <c r="BL43" s="59"/>
      <c r="BM43" s="59"/>
      <c r="BN43" s="59"/>
      <c r="BO43" s="59"/>
      <c r="BP43" s="59"/>
      <c r="BQ43" s="59"/>
      <c r="BR43" s="59"/>
      <c r="BS43" s="59"/>
      <c r="BT43" s="59"/>
      <c r="BU43" s="59"/>
      <c r="BV43" s="59"/>
    </row>
    <row r="44" spans="1:74" ht="21.95" customHeight="1" x14ac:dyDescent="0.25">
      <c r="A44" s="61" t="str">
        <f t="shared" si="9"/>
        <v/>
      </c>
      <c r="B44" s="555" t="str">
        <f>IF(Names!B36="","",Names!B36)</f>
        <v/>
      </c>
      <c r="C44" s="556"/>
      <c r="D44" s="145"/>
      <c r="E44" s="63"/>
      <c r="F44" s="45"/>
      <c r="G44" s="45"/>
      <c r="H44" s="45"/>
      <c r="I44" s="46"/>
      <c r="J44" s="126"/>
      <c r="K44" s="127"/>
      <c r="L44" s="64"/>
      <c r="M44" s="65"/>
      <c r="N44" s="65"/>
      <c r="O44" s="65"/>
      <c r="P44" s="66"/>
      <c r="Q44" s="126"/>
      <c r="R44" s="127"/>
      <c r="S44" s="64"/>
      <c r="T44" s="65"/>
      <c r="U44" s="65"/>
      <c r="V44" s="65"/>
      <c r="W44" s="66"/>
      <c r="X44" s="126"/>
      <c r="Y44" s="128"/>
      <c r="Z44" s="64"/>
      <c r="AA44" s="65"/>
      <c r="AB44" s="65"/>
      <c r="AC44" s="65"/>
      <c r="AD44" s="66"/>
      <c r="AE44" s="129"/>
      <c r="AF44" s="130"/>
      <c r="AG44" s="64"/>
      <c r="AH44" s="65"/>
      <c r="AI44" s="65"/>
      <c r="AJ44" s="66"/>
      <c r="AK44" s="66"/>
      <c r="AL44" s="129"/>
      <c r="AM44" s="131"/>
      <c r="AN44" s="73"/>
      <c r="AO44" s="54" t="str">
        <f t="shared" si="2"/>
        <v/>
      </c>
      <c r="AP44" s="55" t="str">
        <f t="shared" si="3"/>
        <v/>
      </c>
      <c r="AQ44" s="435" t="str">
        <f t="shared" si="4"/>
        <v/>
      </c>
      <c r="AR44" s="583"/>
      <c r="AS44" s="521"/>
      <c r="AT44" s="521"/>
      <c r="AU44" s="521"/>
      <c r="AV44" s="521"/>
      <c r="AW44" s="522"/>
      <c r="AX44" s="8" t="str">
        <f t="shared" si="5"/>
        <v/>
      </c>
      <c r="BB44" s="8">
        <f t="shared" si="7"/>
        <v>0</v>
      </c>
      <c r="BC44" s="8">
        <f>Holidays!B37</f>
        <v>0</v>
      </c>
      <c r="BD44" s="8">
        <f>Holidays!C37</f>
        <v>0</v>
      </c>
      <c r="BE44" s="8" t="str">
        <f t="shared" si="8"/>
        <v/>
      </c>
      <c r="BH44" s="59"/>
      <c r="BI44" s="59"/>
      <c r="BJ44" s="59"/>
      <c r="BK44" s="59"/>
      <c r="BL44" s="59"/>
      <c r="BM44" s="59"/>
      <c r="BN44" s="59"/>
      <c r="BO44" s="59"/>
      <c r="BP44" s="59"/>
      <c r="BQ44" s="59"/>
      <c r="BR44" s="59"/>
      <c r="BS44" s="59"/>
      <c r="BT44" s="59"/>
      <c r="BU44" s="59"/>
      <c r="BV44" s="59"/>
    </row>
    <row r="45" spans="1:74" ht="21.95" customHeight="1" thickBot="1" x14ac:dyDescent="0.3">
      <c r="A45" s="112" t="str">
        <f t="shared" si="9"/>
        <v/>
      </c>
      <c r="B45" s="586" t="str">
        <f>IF(Names!B37="","",Names!B37)</f>
        <v/>
      </c>
      <c r="C45" s="587"/>
      <c r="D45" s="75"/>
      <c r="E45" s="76"/>
      <c r="F45" s="77"/>
      <c r="G45" s="77"/>
      <c r="H45" s="77"/>
      <c r="I45" s="78"/>
      <c r="J45" s="79"/>
      <c r="K45" s="80"/>
      <c r="L45" s="81"/>
      <c r="M45" s="77"/>
      <c r="N45" s="77"/>
      <c r="O45" s="77"/>
      <c r="P45" s="78"/>
      <c r="Q45" s="79"/>
      <c r="R45" s="80"/>
      <c r="S45" s="81"/>
      <c r="T45" s="77"/>
      <c r="U45" s="77"/>
      <c r="V45" s="77"/>
      <c r="W45" s="78"/>
      <c r="X45" s="79"/>
      <c r="Y45" s="82"/>
      <c r="Z45" s="81"/>
      <c r="AA45" s="77"/>
      <c r="AB45" s="77"/>
      <c r="AC45" s="77"/>
      <c r="AD45" s="78"/>
      <c r="AE45" s="83"/>
      <c r="AF45" s="84"/>
      <c r="AG45" s="81"/>
      <c r="AH45" s="77"/>
      <c r="AI45" s="77"/>
      <c r="AJ45" s="78"/>
      <c r="AK45" s="78"/>
      <c r="AL45" s="83"/>
      <c r="AM45" s="85"/>
      <c r="AN45" s="86"/>
      <c r="AO45" s="87" t="str">
        <f t="shared" si="2"/>
        <v/>
      </c>
      <c r="AP45" s="87" t="str">
        <f t="shared" si="3"/>
        <v/>
      </c>
      <c r="AQ45" s="87" t="str">
        <f t="shared" si="4"/>
        <v/>
      </c>
      <c r="AR45" s="584"/>
      <c r="AS45" s="585"/>
      <c r="AT45" s="585"/>
      <c r="AU45" s="523"/>
      <c r="AV45" s="523"/>
      <c r="AW45" s="524"/>
      <c r="AX45" s="8" t="str">
        <f t="shared" si="5"/>
        <v/>
      </c>
      <c r="BB45" s="8">
        <f t="shared" si="7"/>
        <v>0</v>
      </c>
      <c r="BC45" s="8">
        <f>Holidays!B38</f>
        <v>0</v>
      </c>
      <c r="BD45" s="8">
        <f>Holidays!C38</f>
        <v>0</v>
      </c>
      <c r="BE45" s="8" t="str">
        <f t="shared" si="8"/>
        <v/>
      </c>
    </row>
    <row r="46" spans="1:74" ht="21.95" customHeight="1" x14ac:dyDescent="0.25">
      <c r="A46" s="117" t="str">
        <f t="shared" si="9"/>
        <v/>
      </c>
      <c r="B46" s="588" t="str">
        <f>IF(Names!B38="","",Names!B38)</f>
        <v/>
      </c>
      <c r="C46" s="589"/>
      <c r="D46" s="123"/>
      <c r="E46" s="39"/>
      <c r="F46" s="40"/>
      <c r="G46" s="40"/>
      <c r="H46" s="40"/>
      <c r="I46" s="41"/>
      <c r="J46" s="124"/>
      <c r="K46" s="125"/>
      <c r="L46" s="44"/>
      <c r="M46" s="45"/>
      <c r="N46" s="45"/>
      <c r="O46" s="45"/>
      <c r="P46" s="46"/>
      <c r="Q46" s="124"/>
      <c r="R46" s="125"/>
      <c r="S46" s="44"/>
      <c r="T46" s="45"/>
      <c r="U46" s="45"/>
      <c r="V46" s="45"/>
      <c r="W46" s="46"/>
      <c r="X46" s="124"/>
      <c r="Y46" s="137"/>
      <c r="Z46" s="44"/>
      <c r="AA46" s="45"/>
      <c r="AB46" s="45"/>
      <c r="AC46" s="45"/>
      <c r="AD46" s="46"/>
      <c r="AE46" s="138"/>
      <c r="AF46" s="139"/>
      <c r="AG46" s="44"/>
      <c r="AH46" s="45"/>
      <c r="AI46" s="45"/>
      <c r="AJ46" s="46"/>
      <c r="AK46" s="46"/>
      <c r="AL46" s="138"/>
      <c r="AM46" s="140"/>
      <c r="AN46" s="53"/>
      <c r="AO46" s="54" t="str">
        <f t="shared" si="2"/>
        <v/>
      </c>
      <c r="AP46" s="55" t="str">
        <f t="shared" si="3"/>
        <v/>
      </c>
      <c r="AQ46" s="436" t="str">
        <f t="shared" si="4"/>
        <v/>
      </c>
      <c r="AR46" s="582"/>
      <c r="AS46" s="519"/>
      <c r="AT46" s="519"/>
      <c r="AU46" s="519"/>
      <c r="AV46" s="519"/>
      <c r="AW46" s="520"/>
      <c r="AX46" s="8" t="str">
        <f t="shared" si="5"/>
        <v/>
      </c>
      <c r="BB46" s="8">
        <f t="shared" si="7"/>
        <v>0</v>
      </c>
      <c r="BC46" s="8">
        <f>Holidays!B39</f>
        <v>0</v>
      </c>
      <c r="BD46" s="8">
        <f>Holidays!C39</f>
        <v>0</v>
      </c>
      <c r="BE46" s="8" t="str">
        <f t="shared" si="8"/>
        <v/>
      </c>
    </row>
    <row r="47" spans="1:74" ht="21.95" customHeight="1" x14ac:dyDescent="0.25">
      <c r="A47" s="61" t="str">
        <f t="shared" si="9"/>
        <v/>
      </c>
      <c r="B47" s="555" t="str">
        <f>IF(Names!B39="","",Names!B39)</f>
        <v/>
      </c>
      <c r="C47" s="556"/>
      <c r="D47" s="145"/>
      <c r="E47" s="63"/>
      <c r="F47" s="45"/>
      <c r="G47" s="45"/>
      <c r="H47" s="45"/>
      <c r="I47" s="46"/>
      <c r="J47" s="126"/>
      <c r="K47" s="127"/>
      <c r="L47" s="64"/>
      <c r="M47" s="65"/>
      <c r="N47" s="65"/>
      <c r="O47" s="65"/>
      <c r="P47" s="66"/>
      <c r="Q47" s="126"/>
      <c r="R47" s="127"/>
      <c r="S47" s="64"/>
      <c r="T47" s="65"/>
      <c r="U47" s="65"/>
      <c r="V47" s="65"/>
      <c r="W47" s="66"/>
      <c r="X47" s="126"/>
      <c r="Y47" s="128"/>
      <c r="Z47" s="64"/>
      <c r="AA47" s="65"/>
      <c r="AB47" s="65"/>
      <c r="AC47" s="65"/>
      <c r="AD47" s="66"/>
      <c r="AE47" s="129"/>
      <c r="AF47" s="130"/>
      <c r="AG47" s="64"/>
      <c r="AH47" s="65"/>
      <c r="AI47" s="65"/>
      <c r="AJ47" s="66"/>
      <c r="AK47" s="66"/>
      <c r="AL47" s="129"/>
      <c r="AM47" s="131"/>
      <c r="AN47" s="73"/>
      <c r="AO47" s="54" t="str">
        <f t="shared" si="2"/>
        <v/>
      </c>
      <c r="AP47" s="55" t="str">
        <f t="shared" si="3"/>
        <v/>
      </c>
      <c r="AQ47" s="435" t="str">
        <f t="shared" si="4"/>
        <v/>
      </c>
      <c r="AR47" s="583"/>
      <c r="AS47" s="521"/>
      <c r="AT47" s="521"/>
      <c r="AU47" s="521"/>
      <c r="AV47" s="521"/>
      <c r="AW47" s="522"/>
      <c r="AX47" s="8" t="str">
        <f t="shared" si="5"/>
        <v/>
      </c>
      <c r="BB47" s="8">
        <f t="shared" si="7"/>
        <v>0</v>
      </c>
      <c r="BC47" s="8">
        <f>Holidays!B40</f>
        <v>0</v>
      </c>
      <c r="BD47" s="8">
        <f>Holidays!C40</f>
        <v>0</v>
      </c>
      <c r="BE47" s="8" t="str">
        <f t="shared" si="8"/>
        <v/>
      </c>
    </row>
    <row r="48" spans="1:74" ht="21.95" customHeight="1" thickBot="1" x14ac:dyDescent="0.3">
      <c r="A48" s="74" t="str">
        <f t="shared" si="9"/>
        <v/>
      </c>
      <c r="B48" s="590" t="str">
        <f>IF(Names!B40="","",Names!B40)</f>
        <v/>
      </c>
      <c r="C48" s="591"/>
      <c r="D48" s="145"/>
      <c r="E48" s="76"/>
      <c r="F48" s="77"/>
      <c r="G48" s="77"/>
      <c r="H48" s="77"/>
      <c r="I48" s="78"/>
      <c r="J48" s="126"/>
      <c r="K48" s="127"/>
      <c r="L48" s="81"/>
      <c r="M48" s="77"/>
      <c r="N48" s="77"/>
      <c r="O48" s="77"/>
      <c r="P48" s="78"/>
      <c r="Q48" s="126"/>
      <c r="R48" s="127"/>
      <c r="S48" s="81"/>
      <c r="T48" s="77"/>
      <c r="U48" s="77"/>
      <c r="V48" s="77"/>
      <c r="W48" s="78"/>
      <c r="X48" s="126"/>
      <c r="Y48" s="128"/>
      <c r="Z48" s="81"/>
      <c r="AA48" s="77"/>
      <c r="AB48" s="77"/>
      <c r="AC48" s="77"/>
      <c r="AD48" s="78"/>
      <c r="AE48" s="129"/>
      <c r="AF48" s="130"/>
      <c r="AG48" s="81"/>
      <c r="AH48" s="77"/>
      <c r="AI48" s="77"/>
      <c r="AJ48" s="78"/>
      <c r="AK48" s="78"/>
      <c r="AL48" s="129"/>
      <c r="AM48" s="131"/>
      <c r="AN48" s="86"/>
      <c r="AO48" s="87" t="str">
        <f t="shared" si="2"/>
        <v/>
      </c>
      <c r="AP48" s="87" t="str">
        <f t="shared" si="3"/>
        <v/>
      </c>
      <c r="AQ48" s="87" t="str">
        <f t="shared" si="4"/>
        <v/>
      </c>
      <c r="AR48" s="584"/>
      <c r="AS48" s="585"/>
      <c r="AT48" s="585"/>
      <c r="AU48" s="523"/>
      <c r="AV48" s="523"/>
      <c r="AW48" s="524"/>
      <c r="AX48" s="8" t="str">
        <f t="shared" si="5"/>
        <v/>
      </c>
      <c r="BB48" s="8">
        <f t="shared" si="7"/>
        <v>0</v>
      </c>
      <c r="BC48" s="8">
        <f>Holidays!B41</f>
        <v>0</v>
      </c>
      <c r="BD48" s="8">
        <f>Holidays!C41</f>
        <v>0</v>
      </c>
      <c r="BE48" s="8" t="str">
        <f t="shared" si="8"/>
        <v/>
      </c>
    </row>
    <row r="49" spans="1:57" ht="21.95" customHeight="1" x14ac:dyDescent="0.25">
      <c r="A49" s="117" t="str">
        <f t="shared" si="9"/>
        <v/>
      </c>
      <c r="B49" s="588" t="str">
        <f>IF(Names!B41="","",Names!B41)</f>
        <v/>
      </c>
      <c r="C49" s="589"/>
      <c r="D49" s="150"/>
      <c r="E49" s="39"/>
      <c r="F49" s="40"/>
      <c r="G49" s="40"/>
      <c r="H49" s="40"/>
      <c r="I49" s="41"/>
      <c r="J49" s="151"/>
      <c r="K49" s="152"/>
      <c r="L49" s="44"/>
      <c r="M49" s="45"/>
      <c r="N49" s="45"/>
      <c r="O49" s="45"/>
      <c r="P49" s="46"/>
      <c r="Q49" s="151"/>
      <c r="R49" s="152"/>
      <c r="S49" s="44"/>
      <c r="T49" s="45"/>
      <c r="U49" s="45"/>
      <c r="V49" s="45"/>
      <c r="W49" s="46"/>
      <c r="X49" s="151"/>
      <c r="Y49" s="153"/>
      <c r="Z49" s="44"/>
      <c r="AA49" s="45"/>
      <c r="AB49" s="45"/>
      <c r="AC49" s="45"/>
      <c r="AD49" s="46"/>
      <c r="AE49" s="154"/>
      <c r="AF49" s="155"/>
      <c r="AG49" s="44"/>
      <c r="AH49" s="45"/>
      <c r="AI49" s="45"/>
      <c r="AJ49" s="46"/>
      <c r="AK49" s="46"/>
      <c r="AL49" s="154"/>
      <c r="AM49" s="156"/>
      <c r="AN49" s="53"/>
      <c r="AO49" s="54" t="str">
        <f t="shared" si="2"/>
        <v/>
      </c>
      <c r="AP49" s="55" t="str">
        <f t="shared" si="3"/>
        <v/>
      </c>
      <c r="AQ49" s="436" t="str">
        <f t="shared" si="4"/>
        <v/>
      </c>
      <c r="AR49" s="582"/>
      <c r="AS49" s="519"/>
      <c r="AT49" s="519"/>
      <c r="AU49" s="519"/>
      <c r="AV49" s="519"/>
      <c r="AW49" s="520"/>
      <c r="AX49" s="8" t="str">
        <f t="shared" si="5"/>
        <v/>
      </c>
      <c r="BB49" s="8">
        <f t="shared" si="7"/>
        <v>0</v>
      </c>
      <c r="BC49" s="8">
        <f>Holidays!B42</f>
        <v>0</v>
      </c>
      <c r="BD49" s="8">
        <f>Holidays!C42</f>
        <v>0</v>
      </c>
      <c r="BE49" s="8" t="str">
        <f t="shared" si="8"/>
        <v/>
      </c>
    </row>
    <row r="50" spans="1:57" ht="21.95" customHeight="1" x14ac:dyDescent="0.25">
      <c r="A50" s="61" t="str">
        <f t="shared" si="9"/>
        <v/>
      </c>
      <c r="B50" s="555" t="str">
        <f>IF(Names!B42="","",Names!B42)</f>
        <v/>
      </c>
      <c r="C50" s="556"/>
      <c r="D50" s="145"/>
      <c r="E50" s="63"/>
      <c r="F50" s="45"/>
      <c r="G50" s="45"/>
      <c r="H50" s="45"/>
      <c r="I50" s="46"/>
      <c r="J50" s="126"/>
      <c r="K50" s="127"/>
      <c r="L50" s="64"/>
      <c r="M50" s="65"/>
      <c r="N50" s="65"/>
      <c r="O50" s="65"/>
      <c r="P50" s="66"/>
      <c r="Q50" s="126"/>
      <c r="R50" s="127"/>
      <c r="S50" s="64"/>
      <c r="T50" s="65"/>
      <c r="U50" s="65"/>
      <c r="V50" s="65"/>
      <c r="W50" s="66"/>
      <c r="X50" s="126"/>
      <c r="Y50" s="128"/>
      <c r="Z50" s="64"/>
      <c r="AA50" s="65"/>
      <c r="AB50" s="65"/>
      <c r="AC50" s="65"/>
      <c r="AD50" s="66"/>
      <c r="AE50" s="129"/>
      <c r="AF50" s="130"/>
      <c r="AG50" s="64"/>
      <c r="AH50" s="65"/>
      <c r="AI50" s="65"/>
      <c r="AJ50" s="66"/>
      <c r="AK50" s="66"/>
      <c r="AL50" s="129"/>
      <c r="AM50" s="131"/>
      <c r="AN50" s="73"/>
      <c r="AO50" s="54" t="str">
        <f t="shared" si="2"/>
        <v/>
      </c>
      <c r="AP50" s="55" t="str">
        <f t="shared" si="3"/>
        <v/>
      </c>
      <c r="AQ50" s="435" t="str">
        <f t="shared" si="4"/>
        <v/>
      </c>
      <c r="AR50" s="583"/>
      <c r="AS50" s="521"/>
      <c r="AT50" s="521"/>
      <c r="AU50" s="521"/>
      <c r="AV50" s="521"/>
      <c r="AW50" s="522"/>
      <c r="AX50" s="8" t="str">
        <f t="shared" si="5"/>
        <v/>
      </c>
      <c r="BB50" s="8">
        <f t="shared" si="7"/>
        <v>0</v>
      </c>
      <c r="BC50" s="8">
        <f>Holidays!B43</f>
        <v>0</v>
      </c>
      <c r="BD50" s="8">
        <f>Holidays!C43</f>
        <v>0</v>
      </c>
      <c r="BE50" s="8" t="str">
        <f t="shared" si="8"/>
        <v/>
      </c>
    </row>
    <row r="51" spans="1:57" ht="21.95" customHeight="1" thickBot="1" x14ac:dyDescent="0.3">
      <c r="A51" s="74" t="str">
        <f>IF(B51="","",A50+1)</f>
        <v/>
      </c>
      <c r="B51" s="590" t="str">
        <f>IF(Names!B43="","",Names!B43)</f>
        <v/>
      </c>
      <c r="C51" s="591"/>
      <c r="D51" s="75"/>
      <c r="E51" s="76"/>
      <c r="F51" s="77"/>
      <c r="G51" s="77"/>
      <c r="H51" s="77"/>
      <c r="I51" s="78"/>
      <c r="J51" s="79"/>
      <c r="K51" s="80"/>
      <c r="L51" s="81"/>
      <c r="M51" s="77"/>
      <c r="N51" s="77"/>
      <c r="O51" s="77"/>
      <c r="P51" s="78"/>
      <c r="Q51" s="79"/>
      <c r="R51" s="80"/>
      <c r="S51" s="81"/>
      <c r="T51" s="77"/>
      <c r="U51" s="77"/>
      <c r="V51" s="77"/>
      <c r="W51" s="78"/>
      <c r="X51" s="79"/>
      <c r="Y51" s="82"/>
      <c r="Z51" s="81"/>
      <c r="AA51" s="77"/>
      <c r="AB51" s="77"/>
      <c r="AC51" s="77"/>
      <c r="AD51" s="78"/>
      <c r="AE51" s="83"/>
      <c r="AF51" s="84"/>
      <c r="AG51" s="81"/>
      <c r="AH51" s="77"/>
      <c r="AI51" s="77"/>
      <c r="AJ51" s="78"/>
      <c r="AK51" s="78"/>
      <c r="AL51" s="83"/>
      <c r="AM51" s="85"/>
      <c r="AN51" s="86"/>
      <c r="AO51" s="87" t="str">
        <f t="shared" si="2"/>
        <v/>
      </c>
      <c r="AP51" s="87" t="str">
        <f t="shared" si="3"/>
        <v/>
      </c>
      <c r="AQ51" s="87" t="str">
        <f t="shared" si="4"/>
        <v/>
      </c>
      <c r="AR51" s="592"/>
      <c r="AS51" s="525"/>
      <c r="AT51" s="525"/>
      <c r="AU51" s="525"/>
      <c r="AV51" s="525"/>
      <c r="AW51" s="526"/>
      <c r="AX51" s="8" t="str">
        <f t="shared" si="5"/>
        <v/>
      </c>
      <c r="BB51" s="8">
        <f t="shared" si="7"/>
        <v>0</v>
      </c>
      <c r="BC51" s="8">
        <f>Holidays!B44</f>
        <v>0</v>
      </c>
      <c r="BD51" s="8">
        <f>Holidays!C44</f>
        <v>0</v>
      </c>
      <c r="BE51" s="8" t="str">
        <f t="shared" si="8"/>
        <v/>
      </c>
    </row>
    <row r="52" spans="1:57" ht="21.95" customHeight="1" thickBot="1" x14ac:dyDescent="0.3">
      <c r="A52" s="175" t="str">
        <f>IF(B52="","",A51+1)</f>
        <v/>
      </c>
      <c r="B52" s="599" t="str">
        <f>IF(Names!B44="","",Names!B44)</f>
        <v/>
      </c>
      <c r="C52" s="600"/>
      <c r="D52" s="176"/>
      <c r="E52" s="177"/>
      <c r="F52" s="178"/>
      <c r="G52" s="178"/>
      <c r="H52" s="178"/>
      <c r="I52" s="179"/>
      <c r="J52" s="180"/>
      <c r="K52" s="181"/>
      <c r="L52" s="182"/>
      <c r="M52" s="178"/>
      <c r="N52" s="178"/>
      <c r="O52" s="178"/>
      <c r="P52" s="179"/>
      <c r="Q52" s="180"/>
      <c r="R52" s="181"/>
      <c r="S52" s="182"/>
      <c r="T52" s="178"/>
      <c r="U52" s="178"/>
      <c r="V52" s="178"/>
      <c r="W52" s="179"/>
      <c r="X52" s="180"/>
      <c r="Y52" s="183"/>
      <c r="Z52" s="182"/>
      <c r="AA52" s="178"/>
      <c r="AB52" s="178"/>
      <c r="AC52" s="178"/>
      <c r="AD52" s="179"/>
      <c r="AE52" s="184"/>
      <c r="AF52" s="185"/>
      <c r="AG52" s="182"/>
      <c r="AH52" s="178"/>
      <c r="AI52" s="178"/>
      <c r="AJ52" s="179"/>
      <c r="AK52" s="179"/>
      <c r="AL52" s="184"/>
      <c r="AM52" s="186"/>
      <c r="AN52" s="187"/>
      <c r="AO52" s="188" t="str">
        <f t="shared" si="2"/>
        <v/>
      </c>
      <c r="AP52" s="188" t="str">
        <f t="shared" si="3"/>
        <v/>
      </c>
      <c r="AQ52" s="436" t="str">
        <f t="shared" si="4"/>
        <v/>
      </c>
      <c r="AR52" s="598"/>
      <c r="AS52" s="527"/>
      <c r="AT52" s="527"/>
      <c r="AU52" s="527"/>
      <c r="AV52" s="527"/>
      <c r="AW52" s="528"/>
      <c r="AX52" s="8" t="str">
        <f t="shared" si="5"/>
        <v/>
      </c>
      <c r="BB52" s="8">
        <f t="shared" si="7"/>
        <v>0</v>
      </c>
      <c r="BC52" s="8">
        <f>Holidays!B45</f>
        <v>0</v>
      </c>
      <c r="BD52" s="8">
        <f>Holidays!C45</f>
        <v>0</v>
      </c>
      <c r="BE52" s="8" t="str">
        <f t="shared" si="8"/>
        <v/>
      </c>
    </row>
    <row r="53" spans="1:57" ht="21.95" customHeight="1" thickTop="1" thickBot="1" x14ac:dyDescent="0.3">
      <c r="A53" s="595" t="s">
        <v>19</v>
      </c>
      <c r="B53" s="596"/>
      <c r="C53" s="597"/>
      <c r="D53" s="189" t="e">
        <f>IF(D131=0,D221,"")</f>
        <v>#VALUE!</v>
      </c>
      <c r="E53" s="190" t="str">
        <f t="shared" ref="E53:AN53" si="11">IF(E131=0,E221,"")</f>
        <v/>
      </c>
      <c r="F53" s="191" t="str">
        <f t="shared" si="11"/>
        <v/>
      </c>
      <c r="G53" s="191" t="str">
        <f t="shared" si="11"/>
        <v/>
      </c>
      <c r="H53" s="191" t="str">
        <f t="shared" si="11"/>
        <v/>
      </c>
      <c r="I53" s="192" t="str">
        <f t="shared" si="11"/>
        <v/>
      </c>
      <c r="J53" s="189" t="e">
        <f t="shared" si="11"/>
        <v>#VALUE!</v>
      </c>
      <c r="K53" s="189" t="e">
        <f t="shared" si="11"/>
        <v>#VALUE!</v>
      </c>
      <c r="L53" s="190" t="str">
        <f t="shared" si="11"/>
        <v/>
      </c>
      <c r="M53" s="191" t="str">
        <f t="shared" si="11"/>
        <v/>
      </c>
      <c r="N53" s="191" t="str">
        <f t="shared" si="11"/>
        <v/>
      </c>
      <c r="O53" s="191" t="str">
        <f t="shared" si="11"/>
        <v/>
      </c>
      <c r="P53" s="192" t="str">
        <f t="shared" si="11"/>
        <v/>
      </c>
      <c r="Q53" s="189" t="e">
        <f t="shared" si="11"/>
        <v>#VALUE!</v>
      </c>
      <c r="R53" s="189" t="e">
        <f t="shared" si="11"/>
        <v>#VALUE!</v>
      </c>
      <c r="S53" s="190" t="str">
        <f t="shared" si="11"/>
        <v/>
      </c>
      <c r="T53" s="191" t="str">
        <f t="shared" si="11"/>
        <v/>
      </c>
      <c r="U53" s="191" t="str">
        <f t="shared" si="11"/>
        <v/>
      </c>
      <c r="V53" s="191" t="str">
        <f t="shared" si="11"/>
        <v/>
      </c>
      <c r="W53" s="192" t="str">
        <f t="shared" si="11"/>
        <v/>
      </c>
      <c r="X53" s="189" t="e">
        <f t="shared" si="11"/>
        <v>#VALUE!</v>
      </c>
      <c r="Y53" s="189" t="e">
        <f t="shared" si="11"/>
        <v>#VALUE!</v>
      </c>
      <c r="Z53" s="190" t="str">
        <f t="shared" si="11"/>
        <v/>
      </c>
      <c r="AA53" s="191" t="str">
        <f t="shared" si="11"/>
        <v/>
      </c>
      <c r="AB53" s="191" t="str">
        <f t="shared" si="11"/>
        <v/>
      </c>
      <c r="AC53" s="191" t="str">
        <f t="shared" si="11"/>
        <v/>
      </c>
      <c r="AD53" s="192" t="str">
        <f t="shared" si="11"/>
        <v/>
      </c>
      <c r="AE53" s="189" t="e">
        <f t="shared" si="11"/>
        <v>#VALUE!</v>
      </c>
      <c r="AF53" s="189" t="e">
        <f t="shared" si="11"/>
        <v>#VALUE!</v>
      </c>
      <c r="AG53" s="190" t="str">
        <f t="shared" si="11"/>
        <v/>
      </c>
      <c r="AH53" s="191" t="str">
        <f t="shared" si="11"/>
        <v/>
      </c>
      <c r="AI53" s="191" t="str">
        <f t="shared" si="11"/>
        <v/>
      </c>
      <c r="AJ53" s="191" t="str">
        <f t="shared" si="11"/>
        <v/>
      </c>
      <c r="AK53" s="192" t="str">
        <f t="shared" si="11"/>
        <v/>
      </c>
      <c r="AL53" s="189" t="e">
        <f t="shared" si="11"/>
        <v>#VALUE!</v>
      </c>
      <c r="AM53" s="189" t="e">
        <f t="shared" si="11"/>
        <v>#VALUE!</v>
      </c>
      <c r="AN53" s="193" t="str">
        <f t="shared" si="11"/>
        <v/>
      </c>
      <c r="AO53" s="367"/>
      <c r="AP53" s="368"/>
      <c r="AQ53" s="368"/>
      <c r="AR53" s="674"/>
      <c r="AS53" s="675"/>
      <c r="AT53" s="675"/>
      <c r="AU53" s="672"/>
      <c r="AV53" s="672"/>
      <c r="AW53" s="673"/>
      <c r="BB53" s="8">
        <f t="shared" si="7"/>
        <v>0</v>
      </c>
      <c r="BC53" s="8">
        <f>Holidays!B46</f>
        <v>0</v>
      </c>
      <c r="BD53" s="8">
        <f>Holidays!C46</f>
        <v>0</v>
      </c>
      <c r="BE53" s="8" t="str">
        <f t="shared" si="8"/>
        <v/>
      </c>
    </row>
    <row r="54" spans="1:57" ht="21.95" customHeight="1" x14ac:dyDescent="0.25">
      <c r="A54" s="37" t="str">
        <f>IF(B54="","",1)</f>
        <v/>
      </c>
      <c r="B54" s="588" t="str">
        <f>IF(Names!G5="","",Names!G5)</f>
        <v/>
      </c>
      <c r="C54" s="589"/>
      <c r="D54" s="196"/>
      <c r="E54" s="197"/>
      <c r="F54" s="198"/>
      <c r="G54" s="199"/>
      <c r="H54" s="199"/>
      <c r="I54" s="199"/>
      <c r="J54" s="47"/>
      <c r="K54" s="43"/>
      <c r="L54" s="44"/>
      <c r="M54" s="45"/>
      <c r="N54" s="45"/>
      <c r="O54" s="45"/>
      <c r="P54" s="46"/>
      <c r="Q54" s="47"/>
      <c r="R54" s="43"/>
      <c r="S54" s="44"/>
      <c r="T54" s="45"/>
      <c r="U54" s="45"/>
      <c r="V54" s="45"/>
      <c r="W54" s="200"/>
      <c r="X54" s="47"/>
      <c r="Y54" s="51"/>
      <c r="Z54" s="39"/>
      <c r="AA54" s="45"/>
      <c r="AB54" s="45"/>
      <c r="AC54" s="45"/>
      <c r="AD54" s="46"/>
      <c r="AE54" s="50"/>
      <c r="AF54" s="51"/>
      <c r="AG54" s="44"/>
      <c r="AH54" s="45"/>
      <c r="AI54" s="45"/>
      <c r="AJ54" s="46"/>
      <c r="AK54" s="46"/>
      <c r="AL54" s="50"/>
      <c r="AM54" s="52"/>
      <c r="AN54" s="53"/>
      <c r="AO54" s="54" t="str">
        <f>AO177</f>
        <v/>
      </c>
      <c r="AP54" s="55" t="str">
        <f>IF(B54="","",AO268)</f>
        <v/>
      </c>
      <c r="AQ54" s="436" t="str">
        <f>IFERROR($AT$97-AO54,"")</f>
        <v/>
      </c>
      <c r="AR54" s="582"/>
      <c r="AS54" s="519"/>
      <c r="AT54" s="519"/>
      <c r="AU54" s="519"/>
      <c r="AV54" s="519"/>
      <c r="AW54" s="520"/>
      <c r="AX54" s="8" t="str">
        <f>IF(AR54="","",VLOOKUP(AR54,$BE$9:$BF$12,2,0))</f>
        <v/>
      </c>
      <c r="BB54" s="8">
        <f t="shared" si="7"/>
        <v>0</v>
      </c>
      <c r="BC54" s="8">
        <f>Holidays!B47</f>
        <v>0</v>
      </c>
      <c r="BD54" s="8">
        <f>Holidays!C47</f>
        <v>0</v>
      </c>
      <c r="BE54" s="8" t="str">
        <f t="shared" si="8"/>
        <v/>
      </c>
    </row>
    <row r="55" spans="1:57" ht="21.95" customHeight="1" x14ac:dyDescent="0.25">
      <c r="A55" s="61" t="str">
        <f>IF(B55="","",A54+1)</f>
        <v/>
      </c>
      <c r="B55" s="593" t="str">
        <f>IF(Names!G6="","",Names!G6)</f>
        <v/>
      </c>
      <c r="C55" s="594"/>
      <c r="D55" s="201"/>
      <c r="E55" s="202"/>
      <c r="F55" s="203"/>
      <c r="G55" s="204"/>
      <c r="H55" s="204"/>
      <c r="I55" s="204"/>
      <c r="J55" s="67"/>
      <c r="K55" s="68"/>
      <c r="L55" s="64"/>
      <c r="M55" s="65"/>
      <c r="N55" s="65"/>
      <c r="O55" s="65"/>
      <c r="P55" s="66"/>
      <c r="Q55" s="67"/>
      <c r="R55" s="68"/>
      <c r="S55" s="64"/>
      <c r="T55" s="65"/>
      <c r="U55" s="65"/>
      <c r="V55" s="65"/>
      <c r="W55" s="205"/>
      <c r="X55" s="67"/>
      <c r="Y55" s="71"/>
      <c r="Z55" s="206"/>
      <c r="AA55" s="65"/>
      <c r="AB55" s="65"/>
      <c r="AC55" s="65"/>
      <c r="AD55" s="66"/>
      <c r="AE55" s="70"/>
      <c r="AF55" s="71"/>
      <c r="AG55" s="64"/>
      <c r="AH55" s="65"/>
      <c r="AI55" s="65"/>
      <c r="AJ55" s="66"/>
      <c r="AK55" s="66"/>
      <c r="AL55" s="70"/>
      <c r="AM55" s="72"/>
      <c r="AN55" s="73"/>
      <c r="AO55" s="54" t="str">
        <f t="shared" ref="AO55:AO93" si="12">AO178</f>
        <v/>
      </c>
      <c r="AP55" s="55" t="str">
        <f t="shared" ref="AP55:AP93" si="13">IF(B55="","",AO269)</f>
        <v/>
      </c>
      <c r="AQ55" s="435" t="str">
        <f t="shared" ref="AQ55:AQ93" si="14">IFERROR($AT$97-AO55,"")</f>
        <v/>
      </c>
      <c r="AR55" s="583"/>
      <c r="AS55" s="521"/>
      <c r="AT55" s="521"/>
      <c r="AU55" s="521"/>
      <c r="AV55" s="521"/>
      <c r="AW55" s="522"/>
      <c r="AX55" s="8" t="str">
        <f t="shared" ref="AX55:AX92" si="15">IF(AR55="","",VLOOKUP(AR55,$BE$9:$BF$12,2,0))</f>
        <v/>
      </c>
      <c r="BB55" s="8">
        <f t="shared" si="7"/>
        <v>0</v>
      </c>
      <c r="BC55" s="8">
        <f>Holidays!B48</f>
        <v>0</v>
      </c>
      <c r="BD55" s="8">
        <f>Holidays!C48</f>
        <v>0</v>
      </c>
      <c r="BE55" s="8" t="str">
        <f t="shared" si="8"/>
        <v/>
      </c>
    </row>
    <row r="56" spans="1:57" ht="21.95" customHeight="1" thickBot="1" x14ac:dyDescent="0.3">
      <c r="A56" s="74" t="str">
        <f t="shared" ref="A56:A92" si="16">IF(B56="","",A55+1)</f>
        <v/>
      </c>
      <c r="B56" s="557" t="str">
        <f>IF(Names!G7="","",Names!G7)</f>
        <v/>
      </c>
      <c r="C56" s="558"/>
      <c r="D56" s="207"/>
      <c r="E56" s="208"/>
      <c r="F56" s="208"/>
      <c r="G56" s="209"/>
      <c r="H56" s="209"/>
      <c r="I56" s="209"/>
      <c r="J56" s="79"/>
      <c r="K56" s="80"/>
      <c r="L56" s="81"/>
      <c r="M56" s="77"/>
      <c r="N56" s="77"/>
      <c r="O56" s="77"/>
      <c r="P56" s="78"/>
      <c r="Q56" s="79"/>
      <c r="R56" s="80"/>
      <c r="S56" s="81"/>
      <c r="T56" s="77"/>
      <c r="U56" s="77"/>
      <c r="V56" s="77"/>
      <c r="W56" s="210"/>
      <c r="X56" s="79"/>
      <c r="Y56" s="84"/>
      <c r="Z56" s="76"/>
      <c r="AA56" s="77"/>
      <c r="AB56" s="77"/>
      <c r="AC56" s="77"/>
      <c r="AD56" s="78"/>
      <c r="AE56" s="83"/>
      <c r="AF56" s="84"/>
      <c r="AG56" s="81"/>
      <c r="AH56" s="77"/>
      <c r="AI56" s="77"/>
      <c r="AJ56" s="78"/>
      <c r="AK56" s="78"/>
      <c r="AL56" s="83"/>
      <c r="AM56" s="85"/>
      <c r="AN56" s="86"/>
      <c r="AO56" s="87" t="str">
        <f t="shared" si="12"/>
        <v/>
      </c>
      <c r="AP56" s="433" t="str">
        <f t="shared" si="13"/>
        <v/>
      </c>
      <c r="AQ56" s="87" t="str">
        <f t="shared" si="14"/>
        <v/>
      </c>
      <c r="AR56" s="584"/>
      <c r="AS56" s="585"/>
      <c r="AT56" s="585"/>
      <c r="AU56" s="601"/>
      <c r="AV56" s="601"/>
      <c r="AW56" s="602"/>
      <c r="AX56" s="8" t="str">
        <f t="shared" si="15"/>
        <v/>
      </c>
      <c r="BB56" s="8">
        <f t="shared" si="7"/>
        <v>0</v>
      </c>
      <c r="BC56" s="8">
        <f>Holidays!B49</f>
        <v>0</v>
      </c>
      <c r="BD56" s="8">
        <f>Holidays!C49</f>
        <v>0</v>
      </c>
      <c r="BE56" s="8" t="str">
        <f t="shared" si="8"/>
        <v/>
      </c>
    </row>
    <row r="57" spans="1:57" ht="21.95" customHeight="1" x14ac:dyDescent="0.25">
      <c r="A57" s="37" t="str">
        <f t="shared" si="16"/>
        <v/>
      </c>
      <c r="B57" s="555" t="str">
        <f>IF(Names!G8="","",Names!G8)</f>
        <v/>
      </c>
      <c r="C57" s="556"/>
      <c r="D57" s="196"/>
      <c r="E57" s="197"/>
      <c r="F57" s="211"/>
      <c r="G57" s="212"/>
      <c r="H57" s="212"/>
      <c r="I57" s="212"/>
      <c r="J57" s="47"/>
      <c r="K57" s="43"/>
      <c r="L57" s="44"/>
      <c r="M57" s="45"/>
      <c r="N57" s="45"/>
      <c r="O57" s="45"/>
      <c r="P57" s="46"/>
      <c r="Q57" s="47"/>
      <c r="R57" s="43"/>
      <c r="S57" s="44"/>
      <c r="T57" s="45"/>
      <c r="U57" s="45"/>
      <c r="V57" s="45"/>
      <c r="W57" s="213"/>
      <c r="X57" s="47"/>
      <c r="Y57" s="51"/>
      <c r="Z57" s="63"/>
      <c r="AA57" s="45"/>
      <c r="AB57" s="45"/>
      <c r="AC57" s="45"/>
      <c r="AD57" s="46"/>
      <c r="AE57" s="50"/>
      <c r="AF57" s="51"/>
      <c r="AG57" s="44"/>
      <c r="AH57" s="45"/>
      <c r="AI57" s="45"/>
      <c r="AJ57" s="46"/>
      <c r="AK57" s="46"/>
      <c r="AL57" s="50"/>
      <c r="AM57" s="52"/>
      <c r="AN57" s="53"/>
      <c r="AO57" s="54" t="str">
        <f t="shared" si="12"/>
        <v/>
      </c>
      <c r="AP57" s="55" t="str">
        <f t="shared" si="13"/>
        <v/>
      </c>
      <c r="AQ57" s="436" t="str">
        <f t="shared" si="14"/>
        <v/>
      </c>
      <c r="AR57" s="582"/>
      <c r="AS57" s="519"/>
      <c r="AT57" s="519"/>
      <c r="AU57" s="519"/>
      <c r="AV57" s="519"/>
      <c r="AW57" s="520"/>
      <c r="AX57" s="8" t="str">
        <f t="shared" si="15"/>
        <v/>
      </c>
      <c r="BB57" s="8">
        <f t="shared" si="7"/>
        <v>0</v>
      </c>
      <c r="BC57" s="8">
        <f>Holidays!B50</f>
        <v>0</v>
      </c>
      <c r="BD57" s="8">
        <f>Holidays!C50</f>
        <v>0</v>
      </c>
      <c r="BE57" s="8" t="str">
        <f t="shared" si="8"/>
        <v/>
      </c>
    </row>
    <row r="58" spans="1:57" ht="21.95" customHeight="1" x14ac:dyDescent="0.25">
      <c r="A58" s="61" t="str">
        <f t="shared" si="16"/>
        <v/>
      </c>
      <c r="B58" s="593" t="str">
        <f>IF(Names!G9="","",Names!G9)</f>
        <v/>
      </c>
      <c r="C58" s="594"/>
      <c r="D58" s="201"/>
      <c r="E58" s="202"/>
      <c r="F58" s="203"/>
      <c r="G58" s="204"/>
      <c r="H58" s="204"/>
      <c r="I58" s="204"/>
      <c r="J58" s="67"/>
      <c r="K58" s="68"/>
      <c r="L58" s="64"/>
      <c r="M58" s="65"/>
      <c r="N58" s="65"/>
      <c r="O58" s="65"/>
      <c r="P58" s="66"/>
      <c r="Q58" s="67"/>
      <c r="R58" s="68"/>
      <c r="S58" s="64"/>
      <c r="T58" s="65"/>
      <c r="U58" s="65"/>
      <c r="V58" s="65"/>
      <c r="W58" s="205"/>
      <c r="X58" s="67"/>
      <c r="Y58" s="71"/>
      <c r="Z58" s="206"/>
      <c r="AA58" s="65"/>
      <c r="AB58" s="65"/>
      <c r="AC58" s="65"/>
      <c r="AD58" s="66"/>
      <c r="AE58" s="70"/>
      <c r="AF58" s="71"/>
      <c r="AG58" s="64"/>
      <c r="AH58" s="65"/>
      <c r="AI58" s="65"/>
      <c r="AJ58" s="66"/>
      <c r="AK58" s="66"/>
      <c r="AL58" s="70"/>
      <c r="AM58" s="72"/>
      <c r="AN58" s="73"/>
      <c r="AO58" s="54" t="str">
        <f t="shared" si="12"/>
        <v/>
      </c>
      <c r="AP58" s="55" t="str">
        <f t="shared" si="13"/>
        <v/>
      </c>
      <c r="AQ58" s="435" t="str">
        <f t="shared" si="14"/>
        <v/>
      </c>
      <c r="AR58" s="583"/>
      <c r="AS58" s="521"/>
      <c r="AT58" s="521"/>
      <c r="AU58" s="521"/>
      <c r="AV58" s="521"/>
      <c r="AW58" s="522"/>
      <c r="AX58" s="8" t="str">
        <f t="shared" si="15"/>
        <v/>
      </c>
      <c r="BB58" s="8">
        <f t="shared" si="7"/>
        <v>0</v>
      </c>
      <c r="BC58" s="8">
        <f>Holidays!B51</f>
        <v>0</v>
      </c>
      <c r="BD58" s="8">
        <f>Holidays!C51</f>
        <v>0</v>
      </c>
      <c r="BE58" s="8" t="str">
        <f t="shared" si="8"/>
        <v/>
      </c>
    </row>
    <row r="59" spans="1:57" ht="21.95" customHeight="1" thickBot="1" x14ac:dyDescent="0.3">
      <c r="A59" s="74" t="str">
        <f t="shared" si="16"/>
        <v/>
      </c>
      <c r="B59" s="557" t="str">
        <f>IF(Names!G10="","",Names!G10)</f>
        <v/>
      </c>
      <c r="C59" s="558"/>
      <c r="D59" s="207"/>
      <c r="E59" s="208"/>
      <c r="F59" s="208"/>
      <c r="G59" s="209"/>
      <c r="H59" s="209"/>
      <c r="I59" s="209"/>
      <c r="J59" s="79"/>
      <c r="K59" s="80"/>
      <c r="L59" s="81"/>
      <c r="M59" s="77"/>
      <c r="N59" s="77"/>
      <c r="O59" s="77"/>
      <c r="P59" s="78"/>
      <c r="Q59" s="79"/>
      <c r="R59" s="80"/>
      <c r="S59" s="81"/>
      <c r="T59" s="77"/>
      <c r="U59" s="77"/>
      <c r="V59" s="77"/>
      <c r="W59" s="210"/>
      <c r="X59" s="79"/>
      <c r="Y59" s="84"/>
      <c r="Z59" s="76"/>
      <c r="AA59" s="77"/>
      <c r="AB59" s="77"/>
      <c r="AC59" s="77"/>
      <c r="AD59" s="78"/>
      <c r="AE59" s="83"/>
      <c r="AF59" s="84"/>
      <c r="AG59" s="81"/>
      <c r="AH59" s="77"/>
      <c r="AI59" s="77"/>
      <c r="AJ59" s="78"/>
      <c r="AK59" s="78"/>
      <c r="AL59" s="83"/>
      <c r="AM59" s="85"/>
      <c r="AN59" s="86"/>
      <c r="AO59" s="87" t="str">
        <f t="shared" si="12"/>
        <v/>
      </c>
      <c r="AP59" s="87" t="str">
        <f t="shared" si="13"/>
        <v/>
      </c>
      <c r="AQ59" s="87" t="str">
        <f t="shared" si="14"/>
        <v/>
      </c>
      <c r="AR59" s="584"/>
      <c r="AS59" s="585"/>
      <c r="AT59" s="585"/>
      <c r="AU59" s="601"/>
      <c r="AV59" s="601"/>
      <c r="AW59" s="602"/>
      <c r="AX59" s="8" t="str">
        <f t="shared" si="15"/>
        <v/>
      </c>
      <c r="BB59" s="8">
        <f t="shared" si="7"/>
        <v>0</v>
      </c>
      <c r="BC59" s="8">
        <f>Holidays!B52</f>
        <v>0</v>
      </c>
      <c r="BD59" s="8">
        <f>Holidays!C52</f>
        <v>0</v>
      </c>
      <c r="BE59" s="8" t="str">
        <f t="shared" si="8"/>
        <v/>
      </c>
    </row>
    <row r="60" spans="1:57" ht="21.95" customHeight="1" x14ac:dyDescent="0.25">
      <c r="A60" s="37" t="str">
        <f t="shared" si="16"/>
        <v/>
      </c>
      <c r="B60" s="555" t="str">
        <f>IF(Names!G11="","",Names!G11)</f>
        <v/>
      </c>
      <c r="C60" s="556"/>
      <c r="D60" s="196"/>
      <c r="E60" s="197"/>
      <c r="F60" s="211"/>
      <c r="G60" s="212"/>
      <c r="H60" s="212"/>
      <c r="I60" s="212"/>
      <c r="J60" s="47"/>
      <c r="K60" s="43"/>
      <c r="L60" s="44"/>
      <c r="M60" s="45"/>
      <c r="N60" s="45"/>
      <c r="O60" s="45"/>
      <c r="P60" s="46"/>
      <c r="Q60" s="47"/>
      <c r="R60" s="43"/>
      <c r="S60" s="44"/>
      <c r="T60" s="45"/>
      <c r="U60" s="45"/>
      <c r="V60" s="45"/>
      <c r="W60" s="213"/>
      <c r="X60" s="47"/>
      <c r="Y60" s="51"/>
      <c r="Z60" s="63"/>
      <c r="AA60" s="45"/>
      <c r="AB60" s="45"/>
      <c r="AC60" s="45"/>
      <c r="AD60" s="46"/>
      <c r="AE60" s="50"/>
      <c r="AF60" s="51"/>
      <c r="AG60" s="44"/>
      <c r="AH60" s="45"/>
      <c r="AI60" s="45"/>
      <c r="AJ60" s="46"/>
      <c r="AK60" s="46"/>
      <c r="AL60" s="50"/>
      <c r="AM60" s="52"/>
      <c r="AN60" s="53"/>
      <c r="AO60" s="54" t="str">
        <f t="shared" si="12"/>
        <v/>
      </c>
      <c r="AP60" s="55" t="str">
        <f t="shared" si="13"/>
        <v/>
      </c>
      <c r="AQ60" s="436" t="str">
        <f t="shared" si="14"/>
        <v/>
      </c>
      <c r="AR60" s="582"/>
      <c r="AS60" s="519"/>
      <c r="AT60" s="519"/>
      <c r="AU60" s="519"/>
      <c r="AV60" s="519"/>
      <c r="AW60" s="520"/>
      <c r="AX60" s="8" t="str">
        <f t="shared" si="15"/>
        <v/>
      </c>
      <c r="BB60" s="8">
        <f t="shared" si="7"/>
        <v>0</v>
      </c>
      <c r="BC60" s="8">
        <f>Holidays!B53</f>
        <v>0</v>
      </c>
      <c r="BD60" s="8">
        <f>Holidays!C53</f>
        <v>0</v>
      </c>
      <c r="BE60" s="8" t="str">
        <f t="shared" si="8"/>
        <v/>
      </c>
    </row>
    <row r="61" spans="1:57" ht="21.95" customHeight="1" x14ac:dyDescent="0.25">
      <c r="A61" s="61" t="str">
        <f t="shared" si="16"/>
        <v/>
      </c>
      <c r="B61" s="593" t="str">
        <f>IF(Names!G12="","",Names!G12)</f>
        <v/>
      </c>
      <c r="C61" s="594"/>
      <c r="D61" s="201"/>
      <c r="E61" s="202"/>
      <c r="F61" s="203"/>
      <c r="G61" s="204"/>
      <c r="H61" s="204"/>
      <c r="I61" s="204"/>
      <c r="J61" s="67"/>
      <c r="K61" s="68"/>
      <c r="L61" s="64"/>
      <c r="M61" s="65"/>
      <c r="N61" s="65"/>
      <c r="O61" s="65"/>
      <c r="P61" s="66"/>
      <c r="Q61" s="67"/>
      <c r="R61" s="68"/>
      <c r="S61" s="64"/>
      <c r="T61" s="65"/>
      <c r="U61" s="65"/>
      <c r="V61" s="65"/>
      <c r="W61" s="205"/>
      <c r="X61" s="67"/>
      <c r="Y61" s="71"/>
      <c r="Z61" s="206"/>
      <c r="AA61" s="65"/>
      <c r="AB61" s="65"/>
      <c r="AC61" s="65"/>
      <c r="AD61" s="66"/>
      <c r="AE61" s="70"/>
      <c r="AF61" s="71"/>
      <c r="AG61" s="64"/>
      <c r="AH61" s="65"/>
      <c r="AI61" s="65"/>
      <c r="AJ61" s="66"/>
      <c r="AK61" s="66"/>
      <c r="AL61" s="70"/>
      <c r="AM61" s="72"/>
      <c r="AN61" s="73"/>
      <c r="AO61" s="54" t="str">
        <f t="shared" si="12"/>
        <v/>
      </c>
      <c r="AP61" s="55" t="str">
        <f t="shared" si="13"/>
        <v/>
      </c>
      <c r="AQ61" s="435" t="str">
        <f t="shared" si="14"/>
        <v/>
      </c>
      <c r="AR61" s="583"/>
      <c r="AS61" s="521"/>
      <c r="AT61" s="521"/>
      <c r="AU61" s="521"/>
      <c r="AV61" s="521"/>
      <c r="AW61" s="522"/>
      <c r="AX61" s="8" t="str">
        <f t="shared" si="15"/>
        <v/>
      </c>
      <c r="BB61" s="8">
        <f t="shared" si="7"/>
        <v>0</v>
      </c>
      <c r="BC61" s="8">
        <f>Holidays!B54</f>
        <v>0</v>
      </c>
      <c r="BD61" s="8">
        <f>Holidays!C54</f>
        <v>0</v>
      </c>
      <c r="BE61" s="8" t="str">
        <f t="shared" si="8"/>
        <v/>
      </c>
    </row>
    <row r="62" spans="1:57" ht="21.95" customHeight="1" thickBot="1" x14ac:dyDescent="0.3">
      <c r="A62" s="74" t="str">
        <f t="shared" si="16"/>
        <v/>
      </c>
      <c r="B62" s="557" t="str">
        <f>IF(Names!G13="","",Names!G13)</f>
        <v/>
      </c>
      <c r="C62" s="558"/>
      <c r="D62" s="207"/>
      <c r="E62" s="208"/>
      <c r="F62" s="208"/>
      <c r="G62" s="209"/>
      <c r="H62" s="209"/>
      <c r="I62" s="209"/>
      <c r="J62" s="79"/>
      <c r="K62" s="80"/>
      <c r="L62" s="81"/>
      <c r="M62" s="77"/>
      <c r="N62" s="77"/>
      <c r="O62" s="77"/>
      <c r="P62" s="78"/>
      <c r="Q62" s="79"/>
      <c r="R62" s="80"/>
      <c r="S62" s="81"/>
      <c r="T62" s="77"/>
      <c r="U62" s="77"/>
      <c r="V62" s="77"/>
      <c r="W62" s="210"/>
      <c r="X62" s="79"/>
      <c r="Y62" s="84"/>
      <c r="Z62" s="76"/>
      <c r="AA62" s="77"/>
      <c r="AB62" s="77"/>
      <c r="AC62" s="77"/>
      <c r="AD62" s="78"/>
      <c r="AE62" s="83"/>
      <c r="AF62" s="84"/>
      <c r="AG62" s="81"/>
      <c r="AH62" s="77"/>
      <c r="AI62" s="77"/>
      <c r="AJ62" s="78"/>
      <c r="AK62" s="78"/>
      <c r="AL62" s="83"/>
      <c r="AM62" s="85"/>
      <c r="AN62" s="86"/>
      <c r="AO62" s="87" t="str">
        <f t="shared" si="12"/>
        <v/>
      </c>
      <c r="AP62" s="87" t="str">
        <f t="shared" si="13"/>
        <v/>
      </c>
      <c r="AQ62" s="87" t="str">
        <f t="shared" si="14"/>
        <v/>
      </c>
      <c r="AR62" s="584"/>
      <c r="AS62" s="585"/>
      <c r="AT62" s="585"/>
      <c r="AU62" s="601"/>
      <c r="AV62" s="601"/>
      <c r="AW62" s="602"/>
      <c r="AX62" s="8" t="str">
        <f t="shared" si="15"/>
        <v/>
      </c>
      <c r="BB62" s="8">
        <f t="shared" si="7"/>
        <v>0</v>
      </c>
      <c r="BC62" s="8">
        <f>Holidays!B55</f>
        <v>0</v>
      </c>
      <c r="BD62" s="8">
        <f>Holidays!C55</f>
        <v>0</v>
      </c>
      <c r="BE62" s="8" t="str">
        <f t="shared" si="8"/>
        <v/>
      </c>
    </row>
    <row r="63" spans="1:57" ht="21.95" customHeight="1" x14ac:dyDescent="0.25">
      <c r="A63" s="37" t="str">
        <f t="shared" si="16"/>
        <v/>
      </c>
      <c r="B63" s="555" t="str">
        <f>IF(Names!G14="","",Names!G14)</f>
        <v/>
      </c>
      <c r="C63" s="556"/>
      <c r="D63" s="196"/>
      <c r="E63" s="197"/>
      <c r="F63" s="211"/>
      <c r="G63" s="212"/>
      <c r="H63" s="212"/>
      <c r="I63" s="212"/>
      <c r="J63" s="47"/>
      <c r="K63" s="43"/>
      <c r="L63" s="44"/>
      <c r="M63" s="45"/>
      <c r="N63" s="45"/>
      <c r="O63" s="45"/>
      <c r="P63" s="46"/>
      <c r="Q63" s="47"/>
      <c r="R63" s="43"/>
      <c r="S63" s="44"/>
      <c r="T63" s="45"/>
      <c r="U63" s="45"/>
      <c r="V63" s="45"/>
      <c r="W63" s="213"/>
      <c r="X63" s="47"/>
      <c r="Y63" s="51"/>
      <c r="Z63" s="63"/>
      <c r="AA63" s="45"/>
      <c r="AB63" s="45"/>
      <c r="AC63" s="45"/>
      <c r="AD63" s="46"/>
      <c r="AE63" s="50"/>
      <c r="AF63" s="51"/>
      <c r="AG63" s="44"/>
      <c r="AH63" s="45"/>
      <c r="AI63" s="45"/>
      <c r="AJ63" s="46"/>
      <c r="AK63" s="46"/>
      <c r="AL63" s="50"/>
      <c r="AM63" s="52"/>
      <c r="AN63" s="53"/>
      <c r="AO63" s="54" t="str">
        <f t="shared" si="12"/>
        <v/>
      </c>
      <c r="AP63" s="55" t="str">
        <f t="shared" si="13"/>
        <v/>
      </c>
      <c r="AQ63" s="436" t="str">
        <f t="shared" si="14"/>
        <v/>
      </c>
      <c r="AR63" s="582"/>
      <c r="AS63" s="519"/>
      <c r="AT63" s="519"/>
      <c r="AU63" s="519"/>
      <c r="AV63" s="519"/>
      <c r="AW63" s="520"/>
      <c r="AX63" s="8" t="str">
        <f t="shared" si="15"/>
        <v/>
      </c>
      <c r="BE63" s="8" t="str">
        <f t="shared" si="8"/>
        <v/>
      </c>
    </row>
    <row r="64" spans="1:57" ht="21.95" customHeight="1" x14ac:dyDescent="0.25">
      <c r="A64" s="61" t="str">
        <f t="shared" si="16"/>
        <v/>
      </c>
      <c r="B64" s="593" t="str">
        <f>IF(Names!G15="","",Names!G15)</f>
        <v/>
      </c>
      <c r="C64" s="594"/>
      <c r="D64" s="201"/>
      <c r="E64" s="202"/>
      <c r="F64" s="203"/>
      <c r="G64" s="204"/>
      <c r="H64" s="204"/>
      <c r="I64" s="204"/>
      <c r="J64" s="67"/>
      <c r="K64" s="68"/>
      <c r="L64" s="64"/>
      <c r="M64" s="65"/>
      <c r="N64" s="65"/>
      <c r="O64" s="65"/>
      <c r="P64" s="66"/>
      <c r="Q64" s="67"/>
      <c r="R64" s="68"/>
      <c r="S64" s="64"/>
      <c r="T64" s="65"/>
      <c r="U64" s="65"/>
      <c r="V64" s="65"/>
      <c r="W64" s="205"/>
      <c r="X64" s="67"/>
      <c r="Y64" s="71"/>
      <c r="Z64" s="206"/>
      <c r="AA64" s="65"/>
      <c r="AB64" s="65"/>
      <c r="AC64" s="65"/>
      <c r="AD64" s="66"/>
      <c r="AE64" s="70"/>
      <c r="AF64" s="71"/>
      <c r="AG64" s="64"/>
      <c r="AH64" s="65"/>
      <c r="AI64" s="65"/>
      <c r="AJ64" s="66"/>
      <c r="AK64" s="66"/>
      <c r="AL64" s="70"/>
      <c r="AM64" s="72"/>
      <c r="AN64" s="73"/>
      <c r="AO64" s="54" t="str">
        <f t="shared" si="12"/>
        <v/>
      </c>
      <c r="AP64" s="55" t="str">
        <f t="shared" si="13"/>
        <v/>
      </c>
      <c r="AQ64" s="435" t="str">
        <f t="shared" si="14"/>
        <v/>
      </c>
      <c r="AR64" s="583"/>
      <c r="AS64" s="521"/>
      <c r="AT64" s="521"/>
      <c r="AU64" s="521"/>
      <c r="AV64" s="521"/>
      <c r="AW64" s="522"/>
      <c r="AX64" s="8" t="str">
        <f t="shared" si="15"/>
        <v/>
      </c>
      <c r="BE64" s="8" t="str">
        <f t="shared" si="8"/>
        <v/>
      </c>
    </row>
    <row r="65" spans="1:57" ht="21.95" customHeight="1" thickBot="1" x14ac:dyDescent="0.3">
      <c r="A65" s="74" t="str">
        <f t="shared" si="16"/>
        <v/>
      </c>
      <c r="B65" s="557" t="str">
        <f>IF(Names!G16="","",Names!G16)</f>
        <v/>
      </c>
      <c r="C65" s="558"/>
      <c r="D65" s="207"/>
      <c r="E65" s="208"/>
      <c r="F65" s="208"/>
      <c r="G65" s="209"/>
      <c r="H65" s="209"/>
      <c r="I65" s="209"/>
      <c r="J65" s="79"/>
      <c r="K65" s="80"/>
      <c r="L65" s="81"/>
      <c r="M65" s="77"/>
      <c r="N65" s="77"/>
      <c r="O65" s="77"/>
      <c r="P65" s="78"/>
      <c r="Q65" s="79"/>
      <c r="R65" s="80"/>
      <c r="S65" s="81"/>
      <c r="T65" s="77"/>
      <c r="U65" s="77"/>
      <c r="V65" s="77"/>
      <c r="W65" s="210"/>
      <c r="X65" s="79"/>
      <c r="Y65" s="84"/>
      <c r="Z65" s="76"/>
      <c r="AA65" s="77"/>
      <c r="AB65" s="77"/>
      <c r="AC65" s="77"/>
      <c r="AD65" s="78"/>
      <c r="AE65" s="83"/>
      <c r="AF65" s="84"/>
      <c r="AG65" s="81"/>
      <c r="AH65" s="77"/>
      <c r="AI65" s="77"/>
      <c r="AJ65" s="78"/>
      <c r="AK65" s="78"/>
      <c r="AL65" s="83"/>
      <c r="AM65" s="85"/>
      <c r="AN65" s="86"/>
      <c r="AO65" s="87" t="str">
        <f t="shared" si="12"/>
        <v/>
      </c>
      <c r="AP65" s="87" t="str">
        <f t="shared" si="13"/>
        <v/>
      </c>
      <c r="AQ65" s="87" t="str">
        <f t="shared" si="14"/>
        <v/>
      </c>
      <c r="AR65" s="584"/>
      <c r="AS65" s="585"/>
      <c r="AT65" s="585"/>
      <c r="AU65" s="601"/>
      <c r="AV65" s="601"/>
      <c r="AW65" s="602"/>
      <c r="AX65" s="8" t="str">
        <f t="shared" si="15"/>
        <v/>
      </c>
      <c r="BE65" s="8" t="str">
        <f t="shared" si="8"/>
        <v/>
      </c>
    </row>
    <row r="66" spans="1:57" ht="21.95" customHeight="1" x14ac:dyDescent="0.25">
      <c r="A66" s="37" t="str">
        <f t="shared" si="16"/>
        <v/>
      </c>
      <c r="B66" s="555" t="str">
        <f>IF(Names!G17="","",Names!G17)</f>
        <v/>
      </c>
      <c r="C66" s="556"/>
      <c r="D66" s="196"/>
      <c r="E66" s="197"/>
      <c r="F66" s="211"/>
      <c r="G66" s="212"/>
      <c r="H66" s="212"/>
      <c r="I66" s="212"/>
      <c r="J66" s="47"/>
      <c r="K66" s="43"/>
      <c r="L66" s="44"/>
      <c r="M66" s="45"/>
      <c r="N66" s="45"/>
      <c r="O66" s="45"/>
      <c r="P66" s="46"/>
      <c r="Q66" s="47"/>
      <c r="R66" s="43"/>
      <c r="S66" s="44"/>
      <c r="T66" s="45"/>
      <c r="U66" s="45"/>
      <c r="V66" s="45"/>
      <c r="W66" s="213"/>
      <c r="X66" s="47"/>
      <c r="Y66" s="51"/>
      <c r="Z66" s="63"/>
      <c r="AA66" s="45"/>
      <c r="AB66" s="45"/>
      <c r="AC66" s="45"/>
      <c r="AD66" s="46"/>
      <c r="AE66" s="50"/>
      <c r="AF66" s="51"/>
      <c r="AG66" s="44"/>
      <c r="AH66" s="45"/>
      <c r="AI66" s="45"/>
      <c r="AJ66" s="46"/>
      <c r="AK66" s="46"/>
      <c r="AL66" s="50"/>
      <c r="AM66" s="52"/>
      <c r="AN66" s="53"/>
      <c r="AO66" s="54" t="str">
        <f t="shared" si="12"/>
        <v/>
      </c>
      <c r="AP66" s="55" t="str">
        <f t="shared" si="13"/>
        <v/>
      </c>
      <c r="AQ66" s="436" t="str">
        <f t="shared" si="14"/>
        <v/>
      </c>
      <c r="AR66" s="582"/>
      <c r="AS66" s="519"/>
      <c r="AT66" s="519"/>
      <c r="AU66" s="519"/>
      <c r="AV66" s="519"/>
      <c r="AW66" s="520"/>
      <c r="AX66" s="8" t="str">
        <f t="shared" si="15"/>
        <v/>
      </c>
      <c r="BE66" s="8" t="str">
        <f t="shared" si="8"/>
        <v/>
      </c>
    </row>
    <row r="67" spans="1:57" ht="21.95" customHeight="1" x14ac:dyDescent="0.25">
      <c r="A67" s="61" t="str">
        <f t="shared" si="16"/>
        <v/>
      </c>
      <c r="B67" s="593" t="str">
        <f>IF(Names!G18="","",Names!G18)</f>
        <v/>
      </c>
      <c r="C67" s="594"/>
      <c r="D67" s="201"/>
      <c r="E67" s="202"/>
      <c r="F67" s="203"/>
      <c r="G67" s="204"/>
      <c r="H67" s="204"/>
      <c r="I67" s="204"/>
      <c r="J67" s="67"/>
      <c r="K67" s="68"/>
      <c r="L67" s="64"/>
      <c r="M67" s="65"/>
      <c r="N67" s="65"/>
      <c r="O67" s="65"/>
      <c r="P67" s="66"/>
      <c r="Q67" s="67"/>
      <c r="R67" s="68"/>
      <c r="S67" s="64"/>
      <c r="T67" s="65"/>
      <c r="U67" s="65"/>
      <c r="V67" s="65"/>
      <c r="W67" s="205"/>
      <c r="X67" s="67"/>
      <c r="Y67" s="71"/>
      <c r="Z67" s="206"/>
      <c r="AA67" s="65"/>
      <c r="AB67" s="65"/>
      <c r="AC67" s="65"/>
      <c r="AD67" s="66"/>
      <c r="AE67" s="70"/>
      <c r="AF67" s="71"/>
      <c r="AG67" s="64"/>
      <c r="AH67" s="65"/>
      <c r="AI67" s="65"/>
      <c r="AJ67" s="66"/>
      <c r="AK67" s="66"/>
      <c r="AL67" s="70"/>
      <c r="AM67" s="72"/>
      <c r="AN67" s="73"/>
      <c r="AO67" s="54" t="str">
        <f t="shared" si="12"/>
        <v/>
      </c>
      <c r="AP67" s="55" t="str">
        <f t="shared" si="13"/>
        <v/>
      </c>
      <c r="AQ67" s="435" t="str">
        <f t="shared" si="14"/>
        <v/>
      </c>
      <c r="AR67" s="583"/>
      <c r="AS67" s="521"/>
      <c r="AT67" s="521"/>
      <c r="AU67" s="521"/>
      <c r="AV67" s="521"/>
      <c r="AW67" s="522"/>
      <c r="AX67" s="8" t="str">
        <f t="shared" si="15"/>
        <v/>
      </c>
      <c r="BE67" s="8" t="str">
        <f t="shared" si="8"/>
        <v/>
      </c>
    </row>
    <row r="68" spans="1:57" ht="21.95" customHeight="1" thickBot="1" x14ac:dyDescent="0.3">
      <c r="A68" s="74" t="str">
        <f t="shared" si="16"/>
        <v/>
      </c>
      <c r="B68" s="557" t="str">
        <f>IF(Names!G19="","",Names!G19)</f>
        <v/>
      </c>
      <c r="C68" s="558"/>
      <c r="D68" s="214"/>
      <c r="E68" s="208"/>
      <c r="F68" s="208"/>
      <c r="G68" s="209"/>
      <c r="H68" s="209"/>
      <c r="I68" s="209"/>
      <c r="J68" s="79"/>
      <c r="K68" s="80"/>
      <c r="L68" s="81"/>
      <c r="M68" s="77"/>
      <c r="N68" s="77"/>
      <c r="O68" s="77"/>
      <c r="P68" s="78"/>
      <c r="Q68" s="79"/>
      <c r="R68" s="80"/>
      <c r="S68" s="81"/>
      <c r="T68" s="77"/>
      <c r="U68" s="77"/>
      <c r="V68" s="77"/>
      <c r="W68" s="210"/>
      <c r="X68" s="79"/>
      <c r="Y68" s="84"/>
      <c r="Z68" s="76"/>
      <c r="AA68" s="77"/>
      <c r="AB68" s="77"/>
      <c r="AC68" s="77"/>
      <c r="AD68" s="78"/>
      <c r="AE68" s="83"/>
      <c r="AF68" s="84"/>
      <c r="AG68" s="81"/>
      <c r="AH68" s="77"/>
      <c r="AI68" s="77"/>
      <c r="AJ68" s="78"/>
      <c r="AK68" s="78"/>
      <c r="AL68" s="83"/>
      <c r="AM68" s="85"/>
      <c r="AN68" s="86"/>
      <c r="AO68" s="87" t="str">
        <f t="shared" si="12"/>
        <v/>
      </c>
      <c r="AP68" s="87" t="str">
        <f t="shared" si="13"/>
        <v/>
      </c>
      <c r="AQ68" s="87" t="str">
        <f t="shared" si="14"/>
        <v/>
      </c>
      <c r="AR68" s="584"/>
      <c r="AS68" s="585"/>
      <c r="AT68" s="585"/>
      <c r="AU68" s="601"/>
      <c r="AV68" s="601"/>
      <c r="AW68" s="602"/>
      <c r="AX68" s="8" t="str">
        <f t="shared" si="15"/>
        <v/>
      </c>
      <c r="BE68" s="8" t="str">
        <f t="shared" si="8"/>
        <v/>
      </c>
    </row>
    <row r="69" spans="1:57" ht="21.95" customHeight="1" x14ac:dyDescent="0.25">
      <c r="A69" s="37" t="str">
        <f t="shared" si="16"/>
        <v/>
      </c>
      <c r="B69" s="555" t="str">
        <f>IF(Names!G20="","",Names!G20)</f>
        <v/>
      </c>
      <c r="C69" s="556"/>
      <c r="D69" s="50"/>
      <c r="E69" s="197"/>
      <c r="F69" s="211"/>
      <c r="G69" s="212"/>
      <c r="H69" s="212"/>
      <c r="I69" s="212"/>
      <c r="J69" s="47"/>
      <c r="K69" s="43"/>
      <c r="L69" s="44"/>
      <c r="M69" s="45"/>
      <c r="N69" s="45"/>
      <c r="O69" s="45"/>
      <c r="P69" s="46"/>
      <c r="Q69" s="47"/>
      <c r="R69" s="43"/>
      <c r="S69" s="44"/>
      <c r="T69" s="45"/>
      <c r="U69" s="45"/>
      <c r="V69" s="45"/>
      <c r="W69" s="213"/>
      <c r="X69" s="47"/>
      <c r="Y69" s="51"/>
      <c r="Z69" s="63"/>
      <c r="AA69" s="45"/>
      <c r="AB69" s="45"/>
      <c r="AC69" s="45"/>
      <c r="AD69" s="46"/>
      <c r="AE69" s="50"/>
      <c r="AF69" s="51"/>
      <c r="AG69" s="44"/>
      <c r="AH69" s="45"/>
      <c r="AI69" s="45"/>
      <c r="AJ69" s="46"/>
      <c r="AK69" s="46"/>
      <c r="AL69" s="50"/>
      <c r="AM69" s="52"/>
      <c r="AN69" s="53"/>
      <c r="AO69" s="54" t="str">
        <f t="shared" si="12"/>
        <v/>
      </c>
      <c r="AP69" s="55" t="str">
        <f t="shared" si="13"/>
        <v/>
      </c>
      <c r="AQ69" s="436" t="str">
        <f t="shared" si="14"/>
        <v/>
      </c>
      <c r="AR69" s="582"/>
      <c r="AS69" s="519"/>
      <c r="AT69" s="519"/>
      <c r="AU69" s="519"/>
      <c r="AV69" s="519"/>
      <c r="AW69" s="520"/>
      <c r="AX69" s="8" t="str">
        <f t="shared" si="15"/>
        <v/>
      </c>
      <c r="BE69" s="8" t="str">
        <f t="shared" si="8"/>
        <v/>
      </c>
    </row>
    <row r="70" spans="1:57" ht="21.95" customHeight="1" x14ac:dyDescent="0.25">
      <c r="A70" s="61" t="str">
        <f t="shared" si="16"/>
        <v/>
      </c>
      <c r="B70" s="593" t="str">
        <f>IF(Names!G21="","",Names!G21)</f>
        <v/>
      </c>
      <c r="C70" s="594"/>
      <c r="D70" s="70"/>
      <c r="E70" s="202"/>
      <c r="F70" s="203"/>
      <c r="G70" s="204"/>
      <c r="H70" s="204"/>
      <c r="I70" s="204"/>
      <c r="J70" s="67"/>
      <c r="K70" s="68"/>
      <c r="L70" s="64"/>
      <c r="M70" s="65"/>
      <c r="N70" s="65"/>
      <c r="O70" s="65"/>
      <c r="P70" s="66"/>
      <c r="Q70" s="67"/>
      <c r="R70" s="68"/>
      <c r="S70" s="64"/>
      <c r="T70" s="65"/>
      <c r="U70" s="65"/>
      <c r="V70" s="65"/>
      <c r="W70" s="205"/>
      <c r="X70" s="67"/>
      <c r="Y70" s="71"/>
      <c r="Z70" s="206"/>
      <c r="AA70" s="65"/>
      <c r="AB70" s="65"/>
      <c r="AC70" s="65"/>
      <c r="AD70" s="66"/>
      <c r="AE70" s="70"/>
      <c r="AF70" s="71"/>
      <c r="AG70" s="64"/>
      <c r="AH70" s="65"/>
      <c r="AI70" s="65"/>
      <c r="AJ70" s="66"/>
      <c r="AK70" s="66"/>
      <c r="AL70" s="70"/>
      <c r="AM70" s="72"/>
      <c r="AN70" s="73"/>
      <c r="AO70" s="54" t="str">
        <f t="shared" si="12"/>
        <v/>
      </c>
      <c r="AP70" s="55" t="str">
        <f t="shared" si="13"/>
        <v/>
      </c>
      <c r="AQ70" s="435" t="str">
        <f t="shared" si="14"/>
        <v/>
      </c>
      <c r="AR70" s="583"/>
      <c r="AS70" s="521"/>
      <c r="AT70" s="521"/>
      <c r="AU70" s="521"/>
      <c r="AV70" s="521"/>
      <c r="AW70" s="522"/>
      <c r="AX70" s="8" t="str">
        <f t="shared" si="15"/>
        <v/>
      </c>
      <c r="BE70" s="8" t="str">
        <f t="shared" si="8"/>
        <v/>
      </c>
    </row>
    <row r="71" spans="1:57" ht="21.95" customHeight="1" thickBot="1" x14ac:dyDescent="0.3">
      <c r="A71" s="74" t="str">
        <f t="shared" si="16"/>
        <v/>
      </c>
      <c r="B71" s="557" t="str">
        <f>IF(Names!G22="","",Names!G22)</f>
        <v/>
      </c>
      <c r="C71" s="558"/>
      <c r="D71" s="83"/>
      <c r="E71" s="208"/>
      <c r="F71" s="208"/>
      <c r="G71" s="209"/>
      <c r="H71" s="209"/>
      <c r="I71" s="209"/>
      <c r="J71" s="79"/>
      <c r="K71" s="80"/>
      <c r="L71" s="81"/>
      <c r="M71" s="77"/>
      <c r="N71" s="77"/>
      <c r="O71" s="77"/>
      <c r="P71" s="78"/>
      <c r="Q71" s="79"/>
      <c r="R71" s="80"/>
      <c r="S71" s="81"/>
      <c r="T71" s="77"/>
      <c r="U71" s="77"/>
      <c r="V71" s="77"/>
      <c r="W71" s="210"/>
      <c r="X71" s="79"/>
      <c r="Y71" s="84"/>
      <c r="Z71" s="76"/>
      <c r="AA71" s="77"/>
      <c r="AB71" s="77"/>
      <c r="AC71" s="77"/>
      <c r="AD71" s="78"/>
      <c r="AE71" s="83"/>
      <c r="AF71" s="84"/>
      <c r="AG71" s="81"/>
      <c r="AH71" s="77"/>
      <c r="AI71" s="77"/>
      <c r="AJ71" s="78"/>
      <c r="AK71" s="78"/>
      <c r="AL71" s="83"/>
      <c r="AM71" s="85"/>
      <c r="AN71" s="86"/>
      <c r="AO71" s="87" t="str">
        <f t="shared" si="12"/>
        <v/>
      </c>
      <c r="AP71" s="87" t="str">
        <f t="shared" si="13"/>
        <v/>
      </c>
      <c r="AQ71" s="87" t="str">
        <f t="shared" si="14"/>
        <v/>
      </c>
      <c r="AR71" s="584"/>
      <c r="AS71" s="585"/>
      <c r="AT71" s="585"/>
      <c r="AU71" s="601"/>
      <c r="AV71" s="601"/>
      <c r="AW71" s="602"/>
      <c r="AX71" s="8" t="str">
        <f t="shared" si="15"/>
        <v/>
      </c>
      <c r="BE71" s="8" t="str">
        <f t="shared" si="8"/>
        <v/>
      </c>
    </row>
    <row r="72" spans="1:57" ht="21.95" customHeight="1" x14ac:dyDescent="0.25">
      <c r="A72" s="37" t="str">
        <f t="shared" si="16"/>
        <v/>
      </c>
      <c r="B72" s="555" t="str">
        <f>IF(Names!G23="","",Names!G23)</f>
        <v/>
      </c>
      <c r="C72" s="556"/>
      <c r="D72" s="50"/>
      <c r="E72" s="197"/>
      <c r="F72" s="211"/>
      <c r="G72" s="212"/>
      <c r="H72" s="212"/>
      <c r="I72" s="212"/>
      <c r="J72" s="47"/>
      <c r="K72" s="43"/>
      <c r="L72" s="44"/>
      <c r="M72" s="45"/>
      <c r="N72" s="45"/>
      <c r="O72" s="45"/>
      <c r="P72" s="46"/>
      <c r="Q72" s="47"/>
      <c r="R72" s="43"/>
      <c r="S72" s="44"/>
      <c r="T72" s="45"/>
      <c r="U72" s="45"/>
      <c r="V72" s="45"/>
      <c r="W72" s="213"/>
      <c r="X72" s="47"/>
      <c r="Y72" s="51"/>
      <c r="Z72" s="63"/>
      <c r="AA72" s="45"/>
      <c r="AB72" s="45"/>
      <c r="AC72" s="45"/>
      <c r="AD72" s="46"/>
      <c r="AE72" s="50"/>
      <c r="AF72" s="51"/>
      <c r="AG72" s="44"/>
      <c r="AH72" s="45"/>
      <c r="AI72" s="45"/>
      <c r="AJ72" s="46"/>
      <c r="AK72" s="46"/>
      <c r="AL72" s="50"/>
      <c r="AM72" s="52"/>
      <c r="AN72" s="53"/>
      <c r="AO72" s="54" t="str">
        <f t="shared" si="12"/>
        <v/>
      </c>
      <c r="AP72" s="55" t="str">
        <f t="shared" si="13"/>
        <v/>
      </c>
      <c r="AQ72" s="436" t="str">
        <f t="shared" si="14"/>
        <v/>
      </c>
      <c r="AR72" s="582"/>
      <c r="AS72" s="519"/>
      <c r="AT72" s="519"/>
      <c r="AU72" s="519"/>
      <c r="AV72" s="519"/>
      <c r="AW72" s="520"/>
      <c r="AX72" s="8" t="str">
        <f t="shared" si="15"/>
        <v/>
      </c>
      <c r="BE72" s="8" t="str">
        <f t="shared" si="8"/>
        <v/>
      </c>
    </row>
    <row r="73" spans="1:57" ht="21.95" customHeight="1" x14ac:dyDescent="0.25">
      <c r="A73" s="61" t="str">
        <f t="shared" si="16"/>
        <v/>
      </c>
      <c r="B73" s="593" t="str">
        <f>IF(Names!G24="","",Names!G24)</f>
        <v/>
      </c>
      <c r="C73" s="594"/>
      <c r="D73" s="70"/>
      <c r="E73" s="202"/>
      <c r="F73" s="203"/>
      <c r="G73" s="204"/>
      <c r="H73" s="204"/>
      <c r="I73" s="204"/>
      <c r="J73" s="67"/>
      <c r="K73" s="68"/>
      <c r="L73" s="64"/>
      <c r="M73" s="65"/>
      <c r="N73" s="65"/>
      <c r="O73" s="65"/>
      <c r="P73" s="66"/>
      <c r="Q73" s="67"/>
      <c r="R73" s="68"/>
      <c r="S73" s="64"/>
      <c r="T73" s="65"/>
      <c r="U73" s="65"/>
      <c r="V73" s="65"/>
      <c r="W73" s="205"/>
      <c r="X73" s="67"/>
      <c r="Y73" s="71"/>
      <c r="Z73" s="206"/>
      <c r="AA73" s="65"/>
      <c r="AB73" s="65"/>
      <c r="AC73" s="65"/>
      <c r="AD73" s="66"/>
      <c r="AE73" s="70"/>
      <c r="AF73" s="71"/>
      <c r="AG73" s="64"/>
      <c r="AH73" s="65"/>
      <c r="AI73" s="65"/>
      <c r="AJ73" s="66"/>
      <c r="AK73" s="66"/>
      <c r="AL73" s="70"/>
      <c r="AM73" s="72"/>
      <c r="AN73" s="73"/>
      <c r="AO73" s="54" t="str">
        <f t="shared" si="12"/>
        <v/>
      </c>
      <c r="AP73" s="55" t="str">
        <f t="shared" si="13"/>
        <v/>
      </c>
      <c r="AQ73" s="435" t="str">
        <f t="shared" si="14"/>
        <v/>
      </c>
      <c r="AR73" s="583"/>
      <c r="AS73" s="521"/>
      <c r="AT73" s="521"/>
      <c r="AU73" s="521"/>
      <c r="AV73" s="521"/>
      <c r="AW73" s="522"/>
      <c r="AX73" s="8" t="str">
        <f t="shared" si="15"/>
        <v/>
      </c>
      <c r="BE73" s="8" t="str">
        <f t="shared" si="8"/>
        <v/>
      </c>
    </row>
    <row r="74" spans="1:57" ht="21.95" customHeight="1" thickBot="1" x14ac:dyDescent="0.3">
      <c r="A74" s="74" t="str">
        <f t="shared" si="16"/>
        <v/>
      </c>
      <c r="B74" s="557" t="str">
        <f>IF(Names!G25="","",Names!G25)</f>
        <v/>
      </c>
      <c r="C74" s="558"/>
      <c r="D74" s="83"/>
      <c r="E74" s="208"/>
      <c r="F74" s="208"/>
      <c r="G74" s="209"/>
      <c r="H74" s="209"/>
      <c r="I74" s="209"/>
      <c r="J74" s="79"/>
      <c r="K74" s="80"/>
      <c r="L74" s="81"/>
      <c r="M74" s="77"/>
      <c r="N74" s="77"/>
      <c r="O74" s="77"/>
      <c r="P74" s="78"/>
      <c r="Q74" s="79"/>
      <c r="R74" s="80"/>
      <c r="S74" s="81"/>
      <c r="T74" s="77"/>
      <c r="U74" s="77"/>
      <c r="V74" s="77"/>
      <c r="W74" s="210"/>
      <c r="X74" s="79"/>
      <c r="Y74" s="84"/>
      <c r="Z74" s="76"/>
      <c r="AA74" s="77"/>
      <c r="AB74" s="77"/>
      <c r="AC74" s="77"/>
      <c r="AD74" s="78"/>
      <c r="AE74" s="83"/>
      <c r="AF74" s="84"/>
      <c r="AG74" s="81"/>
      <c r="AH74" s="77"/>
      <c r="AI74" s="77"/>
      <c r="AJ74" s="78"/>
      <c r="AK74" s="78"/>
      <c r="AL74" s="83"/>
      <c r="AM74" s="85"/>
      <c r="AN74" s="86"/>
      <c r="AO74" s="87" t="str">
        <f t="shared" si="12"/>
        <v/>
      </c>
      <c r="AP74" s="87" t="str">
        <f t="shared" si="13"/>
        <v/>
      </c>
      <c r="AQ74" s="87" t="str">
        <f t="shared" si="14"/>
        <v/>
      </c>
      <c r="AR74" s="584"/>
      <c r="AS74" s="585"/>
      <c r="AT74" s="585"/>
      <c r="AU74" s="601"/>
      <c r="AV74" s="601"/>
      <c r="AW74" s="602"/>
      <c r="AX74" s="8" t="str">
        <f t="shared" si="15"/>
        <v/>
      </c>
      <c r="BE74" s="8" t="str">
        <f t="shared" si="8"/>
        <v/>
      </c>
    </row>
    <row r="75" spans="1:57" ht="21.95" customHeight="1" x14ac:dyDescent="0.25">
      <c r="A75" s="37" t="str">
        <f t="shared" si="16"/>
        <v/>
      </c>
      <c r="B75" s="555" t="str">
        <f>IF(Names!G26="","",Names!G26)</f>
        <v/>
      </c>
      <c r="C75" s="556"/>
      <c r="D75" s="50"/>
      <c r="E75" s="197"/>
      <c r="F75" s="211"/>
      <c r="G75" s="212"/>
      <c r="H75" s="212"/>
      <c r="I75" s="212"/>
      <c r="J75" s="47"/>
      <c r="K75" s="43"/>
      <c r="L75" s="44"/>
      <c r="M75" s="45"/>
      <c r="N75" s="45"/>
      <c r="O75" s="45"/>
      <c r="P75" s="46"/>
      <c r="Q75" s="47"/>
      <c r="R75" s="43"/>
      <c r="S75" s="44"/>
      <c r="T75" s="45"/>
      <c r="U75" s="45"/>
      <c r="V75" s="45"/>
      <c r="W75" s="213"/>
      <c r="X75" s="47"/>
      <c r="Y75" s="51"/>
      <c r="Z75" s="63"/>
      <c r="AA75" s="45"/>
      <c r="AB75" s="45"/>
      <c r="AC75" s="45"/>
      <c r="AD75" s="46"/>
      <c r="AE75" s="50"/>
      <c r="AF75" s="51"/>
      <c r="AG75" s="44"/>
      <c r="AH75" s="45"/>
      <c r="AI75" s="45"/>
      <c r="AJ75" s="46"/>
      <c r="AK75" s="46"/>
      <c r="AL75" s="50"/>
      <c r="AM75" s="52"/>
      <c r="AN75" s="53"/>
      <c r="AO75" s="54" t="str">
        <f t="shared" si="12"/>
        <v/>
      </c>
      <c r="AP75" s="55" t="str">
        <f t="shared" si="13"/>
        <v/>
      </c>
      <c r="AQ75" s="436" t="str">
        <f t="shared" si="14"/>
        <v/>
      </c>
      <c r="AR75" s="582"/>
      <c r="AS75" s="519"/>
      <c r="AT75" s="519"/>
      <c r="AU75" s="519"/>
      <c r="AV75" s="519"/>
      <c r="AW75" s="520"/>
      <c r="AX75" s="8" t="str">
        <f t="shared" si="15"/>
        <v/>
      </c>
      <c r="BE75" s="8" t="str">
        <f t="shared" si="8"/>
        <v/>
      </c>
    </row>
    <row r="76" spans="1:57" ht="21.95" customHeight="1" x14ac:dyDescent="0.25">
      <c r="A76" s="61" t="str">
        <f t="shared" si="16"/>
        <v/>
      </c>
      <c r="B76" s="593" t="str">
        <f>IF(Names!G27="","",Names!G27)</f>
        <v/>
      </c>
      <c r="C76" s="594"/>
      <c r="D76" s="70"/>
      <c r="E76" s="202"/>
      <c r="F76" s="203"/>
      <c r="G76" s="204"/>
      <c r="H76" s="204"/>
      <c r="I76" s="204"/>
      <c r="J76" s="67"/>
      <c r="K76" s="68"/>
      <c r="L76" s="64"/>
      <c r="M76" s="65"/>
      <c r="N76" s="65"/>
      <c r="O76" s="65"/>
      <c r="P76" s="66"/>
      <c r="Q76" s="67"/>
      <c r="R76" s="68"/>
      <c r="S76" s="64"/>
      <c r="T76" s="65"/>
      <c r="U76" s="65"/>
      <c r="V76" s="65"/>
      <c r="W76" s="205"/>
      <c r="X76" s="67"/>
      <c r="Y76" s="71"/>
      <c r="Z76" s="206"/>
      <c r="AA76" s="65"/>
      <c r="AB76" s="65"/>
      <c r="AC76" s="65"/>
      <c r="AD76" s="66"/>
      <c r="AE76" s="70"/>
      <c r="AF76" s="71"/>
      <c r="AG76" s="64"/>
      <c r="AH76" s="65"/>
      <c r="AI76" s="65"/>
      <c r="AJ76" s="66"/>
      <c r="AK76" s="66"/>
      <c r="AL76" s="70"/>
      <c r="AM76" s="72"/>
      <c r="AN76" s="73"/>
      <c r="AO76" s="54" t="str">
        <f t="shared" si="12"/>
        <v/>
      </c>
      <c r="AP76" s="55" t="str">
        <f t="shared" si="13"/>
        <v/>
      </c>
      <c r="AQ76" s="435" t="str">
        <f t="shared" si="14"/>
        <v/>
      </c>
      <c r="AR76" s="583"/>
      <c r="AS76" s="521"/>
      <c r="AT76" s="521"/>
      <c r="AU76" s="521"/>
      <c r="AV76" s="521"/>
      <c r="AW76" s="522"/>
      <c r="AX76" s="8" t="str">
        <f t="shared" si="15"/>
        <v/>
      </c>
      <c r="BE76" s="8" t="str">
        <f t="shared" si="8"/>
        <v/>
      </c>
    </row>
    <row r="77" spans="1:57" ht="21.95" customHeight="1" thickBot="1" x14ac:dyDescent="0.3">
      <c r="A77" s="74" t="str">
        <f t="shared" si="16"/>
        <v/>
      </c>
      <c r="B77" s="557" t="str">
        <f>IF(Names!G28="","",Names!G28)</f>
        <v/>
      </c>
      <c r="C77" s="558"/>
      <c r="D77" s="83"/>
      <c r="E77" s="208"/>
      <c r="F77" s="208"/>
      <c r="G77" s="209"/>
      <c r="H77" s="209"/>
      <c r="I77" s="209"/>
      <c r="J77" s="79"/>
      <c r="K77" s="80"/>
      <c r="L77" s="81"/>
      <c r="M77" s="77"/>
      <c r="N77" s="77"/>
      <c r="O77" s="77"/>
      <c r="P77" s="78"/>
      <c r="Q77" s="79"/>
      <c r="R77" s="80"/>
      <c r="S77" s="81"/>
      <c r="T77" s="77"/>
      <c r="U77" s="77"/>
      <c r="V77" s="77"/>
      <c r="W77" s="210"/>
      <c r="X77" s="79"/>
      <c r="Y77" s="84"/>
      <c r="Z77" s="76"/>
      <c r="AA77" s="77"/>
      <c r="AB77" s="77"/>
      <c r="AC77" s="77"/>
      <c r="AD77" s="78"/>
      <c r="AE77" s="83"/>
      <c r="AF77" s="84"/>
      <c r="AG77" s="81"/>
      <c r="AH77" s="77"/>
      <c r="AI77" s="77"/>
      <c r="AJ77" s="78"/>
      <c r="AK77" s="78"/>
      <c r="AL77" s="83"/>
      <c r="AM77" s="85"/>
      <c r="AN77" s="86"/>
      <c r="AO77" s="87" t="str">
        <f t="shared" si="12"/>
        <v/>
      </c>
      <c r="AP77" s="87" t="str">
        <f t="shared" si="13"/>
        <v/>
      </c>
      <c r="AQ77" s="87" t="str">
        <f t="shared" si="14"/>
        <v/>
      </c>
      <c r="AR77" s="584"/>
      <c r="AS77" s="585"/>
      <c r="AT77" s="585"/>
      <c r="AU77" s="601"/>
      <c r="AV77" s="601"/>
      <c r="AW77" s="602"/>
      <c r="AX77" s="8" t="str">
        <f t="shared" si="15"/>
        <v/>
      </c>
      <c r="BE77" s="8" t="str">
        <f t="shared" si="8"/>
        <v/>
      </c>
    </row>
    <row r="78" spans="1:57" ht="21.95" customHeight="1" x14ac:dyDescent="0.25">
      <c r="A78" s="37" t="str">
        <f t="shared" si="16"/>
        <v/>
      </c>
      <c r="B78" s="555" t="str">
        <f>IF(Names!G29="","",Names!G29)</f>
        <v/>
      </c>
      <c r="C78" s="556"/>
      <c r="D78" s="50"/>
      <c r="E78" s="197"/>
      <c r="F78" s="211"/>
      <c r="G78" s="212"/>
      <c r="H78" s="212"/>
      <c r="I78" s="212"/>
      <c r="J78" s="47"/>
      <c r="K78" s="43"/>
      <c r="L78" s="44"/>
      <c r="M78" s="45"/>
      <c r="N78" s="45"/>
      <c r="O78" s="45"/>
      <c r="P78" s="46"/>
      <c r="Q78" s="47"/>
      <c r="R78" s="43"/>
      <c r="S78" s="44"/>
      <c r="T78" s="45"/>
      <c r="U78" s="45"/>
      <c r="V78" s="45"/>
      <c r="W78" s="213"/>
      <c r="X78" s="47"/>
      <c r="Y78" s="51"/>
      <c r="Z78" s="63"/>
      <c r="AA78" s="45"/>
      <c r="AB78" s="45"/>
      <c r="AC78" s="45"/>
      <c r="AD78" s="46"/>
      <c r="AE78" s="50"/>
      <c r="AF78" s="51"/>
      <c r="AG78" s="44"/>
      <c r="AH78" s="45"/>
      <c r="AI78" s="45"/>
      <c r="AJ78" s="46"/>
      <c r="AK78" s="46"/>
      <c r="AL78" s="50"/>
      <c r="AM78" s="52"/>
      <c r="AN78" s="53"/>
      <c r="AO78" s="54" t="str">
        <f t="shared" si="12"/>
        <v/>
      </c>
      <c r="AP78" s="55" t="str">
        <f t="shared" si="13"/>
        <v/>
      </c>
      <c r="AQ78" s="436" t="str">
        <f t="shared" si="14"/>
        <v/>
      </c>
      <c r="AR78" s="582"/>
      <c r="AS78" s="519"/>
      <c r="AT78" s="519"/>
      <c r="AU78" s="519"/>
      <c r="AV78" s="519"/>
      <c r="AW78" s="520"/>
      <c r="AX78" s="8" t="str">
        <f t="shared" si="15"/>
        <v/>
      </c>
      <c r="BE78" s="8" t="str">
        <f t="shared" ref="BE78:BE92" si="17">IF(B78="","",AX78)</f>
        <v/>
      </c>
    </row>
    <row r="79" spans="1:57" ht="21.95" customHeight="1" x14ac:dyDescent="0.25">
      <c r="A79" s="61" t="str">
        <f t="shared" si="16"/>
        <v/>
      </c>
      <c r="B79" s="593" t="str">
        <f>IF(Names!G30="","",Names!G30)</f>
        <v/>
      </c>
      <c r="C79" s="594"/>
      <c r="D79" s="70"/>
      <c r="E79" s="202"/>
      <c r="F79" s="203"/>
      <c r="G79" s="204"/>
      <c r="H79" s="204"/>
      <c r="I79" s="204"/>
      <c r="J79" s="67"/>
      <c r="K79" s="68"/>
      <c r="L79" s="64"/>
      <c r="M79" s="65"/>
      <c r="N79" s="65"/>
      <c r="O79" s="65"/>
      <c r="P79" s="66"/>
      <c r="Q79" s="67"/>
      <c r="R79" s="68"/>
      <c r="S79" s="64"/>
      <c r="T79" s="65"/>
      <c r="U79" s="65"/>
      <c r="V79" s="65"/>
      <c r="W79" s="205"/>
      <c r="X79" s="67"/>
      <c r="Y79" s="71"/>
      <c r="Z79" s="206"/>
      <c r="AA79" s="65"/>
      <c r="AB79" s="65"/>
      <c r="AC79" s="65"/>
      <c r="AD79" s="66"/>
      <c r="AE79" s="70"/>
      <c r="AF79" s="71"/>
      <c r="AG79" s="64"/>
      <c r="AH79" s="65"/>
      <c r="AI79" s="65"/>
      <c r="AJ79" s="66"/>
      <c r="AK79" s="66"/>
      <c r="AL79" s="70"/>
      <c r="AM79" s="72"/>
      <c r="AN79" s="73"/>
      <c r="AO79" s="54" t="str">
        <f t="shared" si="12"/>
        <v/>
      </c>
      <c r="AP79" s="55" t="str">
        <f t="shared" si="13"/>
        <v/>
      </c>
      <c r="AQ79" s="435" t="str">
        <f t="shared" si="14"/>
        <v/>
      </c>
      <c r="AR79" s="583"/>
      <c r="AS79" s="521"/>
      <c r="AT79" s="521"/>
      <c r="AU79" s="521"/>
      <c r="AV79" s="521"/>
      <c r="AW79" s="522"/>
      <c r="AX79" s="8" t="str">
        <f t="shared" si="15"/>
        <v/>
      </c>
      <c r="BE79" s="8" t="str">
        <f t="shared" si="17"/>
        <v/>
      </c>
    </row>
    <row r="80" spans="1:57" ht="21.95" customHeight="1" thickBot="1" x14ac:dyDescent="0.3">
      <c r="A80" s="74" t="str">
        <f t="shared" si="16"/>
        <v/>
      </c>
      <c r="B80" s="557" t="str">
        <f>IF(Names!G31="","",Names!G31)</f>
        <v/>
      </c>
      <c r="C80" s="558"/>
      <c r="D80" s="83"/>
      <c r="E80" s="208"/>
      <c r="F80" s="208"/>
      <c r="G80" s="209"/>
      <c r="H80" s="209"/>
      <c r="I80" s="209"/>
      <c r="J80" s="79"/>
      <c r="K80" s="80"/>
      <c r="L80" s="81"/>
      <c r="M80" s="77"/>
      <c r="N80" s="77"/>
      <c r="O80" s="77"/>
      <c r="P80" s="78"/>
      <c r="Q80" s="79"/>
      <c r="R80" s="80"/>
      <c r="S80" s="81"/>
      <c r="T80" s="77"/>
      <c r="U80" s="77"/>
      <c r="V80" s="77"/>
      <c r="W80" s="210"/>
      <c r="X80" s="79"/>
      <c r="Y80" s="84"/>
      <c r="Z80" s="76"/>
      <c r="AA80" s="77"/>
      <c r="AB80" s="77"/>
      <c r="AC80" s="77"/>
      <c r="AD80" s="78"/>
      <c r="AE80" s="83"/>
      <c r="AF80" s="84"/>
      <c r="AG80" s="81"/>
      <c r="AH80" s="77"/>
      <c r="AI80" s="77"/>
      <c r="AJ80" s="78"/>
      <c r="AK80" s="78"/>
      <c r="AL80" s="83"/>
      <c r="AM80" s="85"/>
      <c r="AN80" s="86"/>
      <c r="AO80" s="87" t="str">
        <f t="shared" si="12"/>
        <v/>
      </c>
      <c r="AP80" s="87" t="str">
        <f t="shared" si="13"/>
        <v/>
      </c>
      <c r="AQ80" s="87" t="str">
        <f t="shared" si="14"/>
        <v/>
      </c>
      <c r="AR80" s="584"/>
      <c r="AS80" s="585"/>
      <c r="AT80" s="585"/>
      <c r="AU80" s="601"/>
      <c r="AV80" s="601"/>
      <c r="AW80" s="602"/>
      <c r="AX80" s="8" t="str">
        <f t="shared" si="15"/>
        <v/>
      </c>
      <c r="BE80" s="8" t="str">
        <f t="shared" si="17"/>
        <v/>
      </c>
    </row>
    <row r="81" spans="1:57" ht="21.95" customHeight="1" x14ac:dyDescent="0.25">
      <c r="A81" s="37" t="str">
        <f t="shared" si="16"/>
        <v/>
      </c>
      <c r="B81" s="555" t="str">
        <f>IF(Names!G32="","",Names!G32)</f>
        <v/>
      </c>
      <c r="C81" s="556"/>
      <c r="D81" s="50"/>
      <c r="E81" s="197"/>
      <c r="F81" s="211"/>
      <c r="G81" s="212"/>
      <c r="H81" s="212"/>
      <c r="I81" s="212"/>
      <c r="J81" s="47"/>
      <c r="K81" s="43"/>
      <c r="L81" s="44"/>
      <c r="M81" s="45"/>
      <c r="N81" s="45"/>
      <c r="O81" s="45"/>
      <c r="P81" s="46"/>
      <c r="Q81" s="47"/>
      <c r="R81" s="43"/>
      <c r="S81" s="44"/>
      <c r="T81" s="45"/>
      <c r="U81" s="45"/>
      <c r="V81" s="45"/>
      <c r="W81" s="213"/>
      <c r="X81" s="47"/>
      <c r="Y81" s="51"/>
      <c r="Z81" s="63"/>
      <c r="AA81" s="45"/>
      <c r="AB81" s="45"/>
      <c r="AC81" s="45"/>
      <c r="AD81" s="46"/>
      <c r="AE81" s="50"/>
      <c r="AF81" s="51"/>
      <c r="AG81" s="44"/>
      <c r="AH81" s="45"/>
      <c r="AI81" s="45"/>
      <c r="AJ81" s="46"/>
      <c r="AK81" s="46"/>
      <c r="AL81" s="50"/>
      <c r="AM81" s="52"/>
      <c r="AN81" s="53"/>
      <c r="AO81" s="54" t="str">
        <f t="shared" si="12"/>
        <v/>
      </c>
      <c r="AP81" s="55" t="str">
        <f t="shared" si="13"/>
        <v/>
      </c>
      <c r="AQ81" s="436" t="str">
        <f t="shared" si="14"/>
        <v/>
      </c>
      <c r="AR81" s="582"/>
      <c r="AS81" s="519"/>
      <c r="AT81" s="519"/>
      <c r="AU81" s="519"/>
      <c r="AV81" s="519"/>
      <c r="AW81" s="520"/>
      <c r="AX81" s="8" t="str">
        <f t="shared" si="15"/>
        <v/>
      </c>
      <c r="BE81" s="8" t="str">
        <f t="shared" si="17"/>
        <v/>
      </c>
    </row>
    <row r="82" spans="1:57" ht="21.95" customHeight="1" x14ac:dyDescent="0.25">
      <c r="A82" s="61" t="str">
        <f t="shared" si="16"/>
        <v/>
      </c>
      <c r="B82" s="593" t="str">
        <f>IF(Names!G33="","",Names!G33)</f>
        <v/>
      </c>
      <c r="C82" s="594"/>
      <c r="D82" s="70"/>
      <c r="E82" s="202"/>
      <c r="F82" s="203"/>
      <c r="G82" s="204"/>
      <c r="H82" s="204"/>
      <c r="I82" s="204"/>
      <c r="J82" s="67"/>
      <c r="K82" s="68"/>
      <c r="L82" s="64"/>
      <c r="M82" s="65"/>
      <c r="N82" s="65"/>
      <c r="O82" s="65"/>
      <c r="P82" s="66"/>
      <c r="Q82" s="67"/>
      <c r="R82" s="68"/>
      <c r="S82" s="64"/>
      <c r="T82" s="65"/>
      <c r="U82" s="65"/>
      <c r="V82" s="65"/>
      <c r="W82" s="205"/>
      <c r="X82" s="67"/>
      <c r="Y82" s="71"/>
      <c r="Z82" s="206"/>
      <c r="AA82" s="65"/>
      <c r="AB82" s="65"/>
      <c r="AC82" s="65"/>
      <c r="AD82" s="66"/>
      <c r="AE82" s="70"/>
      <c r="AF82" s="71"/>
      <c r="AG82" s="64"/>
      <c r="AH82" s="65"/>
      <c r="AI82" s="65"/>
      <c r="AJ82" s="66"/>
      <c r="AK82" s="66"/>
      <c r="AL82" s="70"/>
      <c r="AM82" s="72"/>
      <c r="AN82" s="73"/>
      <c r="AO82" s="54" t="str">
        <f t="shared" si="12"/>
        <v/>
      </c>
      <c r="AP82" s="55" t="str">
        <f t="shared" si="13"/>
        <v/>
      </c>
      <c r="AQ82" s="435" t="str">
        <f t="shared" si="14"/>
        <v/>
      </c>
      <c r="AR82" s="583"/>
      <c r="AS82" s="521"/>
      <c r="AT82" s="521"/>
      <c r="AU82" s="521"/>
      <c r="AV82" s="521"/>
      <c r="AW82" s="522"/>
      <c r="AX82" s="8" t="str">
        <f t="shared" si="15"/>
        <v/>
      </c>
      <c r="BE82" s="8" t="str">
        <f t="shared" si="17"/>
        <v/>
      </c>
    </row>
    <row r="83" spans="1:57" ht="21.95" customHeight="1" thickBot="1" x14ac:dyDescent="0.3">
      <c r="A83" s="74" t="str">
        <f t="shared" si="16"/>
        <v/>
      </c>
      <c r="B83" s="557" t="str">
        <f>IF(Names!G34="","",Names!G34)</f>
        <v/>
      </c>
      <c r="C83" s="558"/>
      <c r="D83" s="83"/>
      <c r="E83" s="208"/>
      <c r="F83" s="208"/>
      <c r="G83" s="209"/>
      <c r="H83" s="209"/>
      <c r="I83" s="209"/>
      <c r="J83" s="79"/>
      <c r="K83" s="80"/>
      <c r="L83" s="81"/>
      <c r="M83" s="77"/>
      <c r="N83" s="77"/>
      <c r="O83" s="77"/>
      <c r="P83" s="78"/>
      <c r="Q83" s="79"/>
      <c r="R83" s="80"/>
      <c r="S83" s="81"/>
      <c r="T83" s="77"/>
      <c r="U83" s="77"/>
      <c r="V83" s="77"/>
      <c r="W83" s="210"/>
      <c r="X83" s="79"/>
      <c r="Y83" s="84"/>
      <c r="Z83" s="76"/>
      <c r="AA83" s="77"/>
      <c r="AB83" s="77"/>
      <c r="AC83" s="77"/>
      <c r="AD83" s="78"/>
      <c r="AE83" s="83"/>
      <c r="AF83" s="84"/>
      <c r="AG83" s="81"/>
      <c r="AH83" s="77"/>
      <c r="AI83" s="77"/>
      <c r="AJ83" s="78"/>
      <c r="AK83" s="78"/>
      <c r="AL83" s="83"/>
      <c r="AM83" s="85"/>
      <c r="AN83" s="86"/>
      <c r="AO83" s="87" t="str">
        <f t="shared" si="12"/>
        <v/>
      </c>
      <c r="AP83" s="87" t="str">
        <f t="shared" si="13"/>
        <v/>
      </c>
      <c r="AQ83" s="87" t="str">
        <f t="shared" si="14"/>
        <v/>
      </c>
      <c r="AR83" s="584"/>
      <c r="AS83" s="585"/>
      <c r="AT83" s="585"/>
      <c r="AU83" s="601"/>
      <c r="AV83" s="601"/>
      <c r="AW83" s="602"/>
      <c r="AX83" s="8" t="str">
        <f t="shared" si="15"/>
        <v/>
      </c>
      <c r="BE83" s="8" t="str">
        <f t="shared" si="17"/>
        <v/>
      </c>
    </row>
    <row r="84" spans="1:57" ht="21.95" customHeight="1" x14ac:dyDescent="0.25">
      <c r="A84" s="37" t="str">
        <f t="shared" si="16"/>
        <v/>
      </c>
      <c r="B84" s="555" t="str">
        <f>IF(Names!G35="","",Names!G35)</f>
        <v/>
      </c>
      <c r="C84" s="556"/>
      <c r="D84" s="50"/>
      <c r="E84" s="197"/>
      <c r="F84" s="211"/>
      <c r="G84" s="212"/>
      <c r="H84" s="212"/>
      <c r="I84" s="212"/>
      <c r="J84" s="47"/>
      <c r="K84" s="43"/>
      <c r="L84" s="44"/>
      <c r="M84" s="45"/>
      <c r="N84" s="45"/>
      <c r="O84" s="45"/>
      <c r="P84" s="46"/>
      <c r="Q84" s="47"/>
      <c r="R84" s="43"/>
      <c r="S84" s="44"/>
      <c r="T84" s="45"/>
      <c r="U84" s="45"/>
      <c r="V84" s="45"/>
      <c r="W84" s="213"/>
      <c r="X84" s="47"/>
      <c r="Y84" s="51"/>
      <c r="Z84" s="63"/>
      <c r="AA84" s="45"/>
      <c r="AB84" s="45"/>
      <c r="AC84" s="45"/>
      <c r="AD84" s="46"/>
      <c r="AE84" s="50"/>
      <c r="AF84" s="51"/>
      <c r="AG84" s="44"/>
      <c r="AH84" s="45"/>
      <c r="AI84" s="45"/>
      <c r="AJ84" s="46"/>
      <c r="AK84" s="46"/>
      <c r="AL84" s="50"/>
      <c r="AM84" s="52"/>
      <c r="AN84" s="53"/>
      <c r="AO84" s="54" t="str">
        <f t="shared" si="12"/>
        <v/>
      </c>
      <c r="AP84" s="55" t="str">
        <f t="shared" si="13"/>
        <v/>
      </c>
      <c r="AQ84" s="436" t="str">
        <f t="shared" si="14"/>
        <v/>
      </c>
      <c r="AR84" s="582"/>
      <c r="AS84" s="519"/>
      <c r="AT84" s="519"/>
      <c r="AU84" s="519"/>
      <c r="AV84" s="519"/>
      <c r="AW84" s="520"/>
      <c r="AX84" s="8" t="str">
        <f t="shared" si="15"/>
        <v/>
      </c>
      <c r="BE84" s="8" t="str">
        <f t="shared" si="17"/>
        <v/>
      </c>
    </row>
    <row r="85" spans="1:57" ht="21.95" customHeight="1" x14ac:dyDescent="0.25">
      <c r="A85" s="61" t="str">
        <f t="shared" si="16"/>
        <v/>
      </c>
      <c r="B85" s="593" t="str">
        <f>IF(Names!G36="","",Names!G36)</f>
        <v/>
      </c>
      <c r="C85" s="594"/>
      <c r="D85" s="70"/>
      <c r="E85" s="202"/>
      <c r="F85" s="203"/>
      <c r="G85" s="204"/>
      <c r="H85" s="204"/>
      <c r="I85" s="204"/>
      <c r="J85" s="67"/>
      <c r="K85" s="68"/>
      <c r="L85" s="64"/>
      <c r="M85" s="65"/>
      <c r="N85" s="65"/>
      <c r="O85" s="65"/>
      <c r="P85" s="66"/>
      <c r="Q85" s="67"/>
      <c r="R85" s="68"/>
      <c r="S85" s="64"/>
      <c r="T85" s="65"/>
      <c r="U85" s="65"/>
      <c r="V85" s="65"/>
      <c r="W85" s="205"/>
      <c r="X85" s="67"/>
      <c r="Y85" s="71"/>
      <c r="Z85" s="206"/>
      <c r="AA85" s="65"/>
      <c r="AB85" s="65"/>
      <c r="AC85" s="65"/>
      <c r="AD85" s="66"/>
      <c r="AE85" s="70"/>
      <c r="AF85" s="71"/>
      <c r="AG85" s="64"/>
      <c r="AH85" s="65"/>
      <c r="AI85" s="65"/>
      <c r="AJ85" s="66"/>
      <c r="AK85" s="66"/>
      <c r="AL85" s="70"/>
      <c r="AM85" s="72"/>
      <c r="AN85" s="73"/>
      <c r="AO85" s="54" t="str">
        <f t="shared" si="12"/>
        <v/>
      </c>
      <c r="AP85" s="55" t="str">
        <f t="shared" si="13"/>
        <v/>
      </c>
      <c r="AQ85" s="435" t="str">
        <f t="shared" si="14"/>
        <v/>
      </c>
      <c r="AR85" s="583"/>
      <c r="AS85" s="521"/>
      <c r="AT85" s="521"/>
      <c r="AU85" s="521"/>
      <c r="AV85" s="521"/>
      <c r="AW85" s="522"/>
      <c r="AX85" s="8" t="str">
        <f t="shared" si="15"/>
        <v/>
      </c>
      <c r="BE85" s="8" t="str">
        <f t="shared" si="17"/>
        <v/>
      </c>
    </row>
    <row r="86" spans="1:57" ht="21.95" customHeight="1" thickBot="1" x14ac:dyDescent="0.3">
      <c r="A86" s="74" t="str">
        <f t="shared" si="16"/>
        <v/>
      </c>
      <c r="B86" s="557" t="str">
        <f>IF(Names!G37="","",Names!G37)</f>
        <v/>
      </c>
      <c r="C86" s="558"/>
      <c r="D86" s="83"/>
      <c r="E86" s="208"/>
      <c r="F86" s="208"/>
      <c r="G86" s="209"/>
      <c r="H86" s="209"/>
      <c r="I86" s="209"/>
      <c r="J86" s="79"/>
      <c r="K86" s="80"/>
      <c r="L86" s="81"/>
      <c r="M86" s="77"/>
      <c r="N86" s="77"/>
      <c r="O86" s="77"/>
      <c r="P86" s="78"/>
      <c r="Q86" s="79"/>
      <c r="R86" s="80"/>
      <c r="S86" s="81"/>
      <c r="T86" s="77"/>
      <c r="U86" s="77"/>
      <c r="V86" s="77"/>
      <c r="W86" s="210"/>
      <c r="X86" s="79"/>
      <c r="Y86" s="84"/>
      <c r="Z86" s="76"/>
      <c r="AA86" s="77"/>
      <c r="AB86" s="77"/>
      <c r="AC86" s="77"/>
      <c r="AD86" s="78"/>
      <c r="AE86" s="83"/>
      <c r="AF86" s="84"/>
      <c r="AG86" s="81"/>
      <c r="AH86" s="77"/>
      <c r="AI86" s="77"/>
      <c r="AJ86" s="78"/>
      <c r="AK86" s="78"/>
      <c r="AL86" s="83"/>
      <c r="AM86" s="85"/>
      <c r="AN86" s="86"/>
      <c r="AO86" s="87" t="str">
        <f t="shared" si="12"/>
        <v/>
      </c>
      <c r="AP86" s="87" t="str">
        <f t="shared" si="13"/>
        <v/>
      </c>
      <c r="AQ86" s="87" t="str">
        <f t="shared" si="14"/>
        <v/>
      </c>
      <c r="AR86" s="584"/>
      <c r="AS86" s="585"/>
      <c r="AT86" s="585"/>
      <c r="AU86" s="601"/>
      <c r="AV86" s="601"/>
      <c r="AW86" s="602"/>
      <c r="AX86" s="8" t="str">
        <f t="shared" si="15"/>
        <v/>
      </c>
      <c r="BE86" s="8" t="str">
        <f t="shared" si="17"/>
        <v/>
      </c>
    </row>
    <row r="87" spans="1:57" ht="21.95" customHeight="1" x14ac:dyDescent="0.25">
      <c r="A87" s="37" t="str">
        <f t="shared" si="16"/>
        <v/>
      </c>
      <c r="B87" s="555" t="str">
        <f>IF(Names!G38="","",Names!G38)</f>
        <v/>
      </c>
      <c r="C87" s="556"/>
      <c r="D87" s="50"/>
      <c r="E87" s="197"/>
      <c r="F87" s="211"/>
      <c r="G87" s="212"/>
      <c r="H87" s="212"/>
      <c r="I87" s="212"/>
      <c r="J87" s="47"/>
      <c r="K87" s="43"/>
      <c r="L87" s="44"/>
      <c r="M87" s="45"/>
      <c r="N87" s="45"/>
      <c r="O87" s="45"/>
      <c r="P87" s="46"/>
      <c r="Q87" s="47"/>
      <c r="R87" s="43"/>
      <c r="S87" s="44"/>
      <c r="T87" s="45"/>
      <c r="U87" s="45"/>
      <c r="V87" s="45"/>
      <c r="W87" s="213"/>
      <c r="X87" s="47"/>
      <c r="Y87" s="51"/>
      <c r="Z87" s="63"/>
      <c r="AA87" s="45"/>
      <c r="AB87" s="45"/>
      <c r="AC87" s="45"/>
      <c r="AD87" s="46"/>
      <c r="AE87" s="50"/>
      <c r="AF87" s="51"/>
      <c r="AG87" s="44"/>
      <c r="AH87" s="45"/>
      <c r="AI87" s="45"/>
      <c r="AJ87" s="46"/>
      <c r="AK87" s="46"/>
      <c r="AL87" s="50"/>
      <c r="AM87" s="52"/>
      <c r="AN87" s="53"/>
      <c r="AO87" s="54" t="str">
        <f t="shared" si="12"/>
        <v/>
      </c>
      <c r="AP87" s="55" t="str">
        <f t="shared" si="13"/>
        <v/>
      </c>
      <c r="AQ87" s="436" t="str">
        <f t="shared" si="14"/>
        <v/>
      </c>
      <c r="AR87" s="582"/>
      <c r="AS87" s="519"/>
      <c r="AT87" s="519"/>
      <c r="AU87" s="519"/>
      <c r="AV87" s="519"/>
      <c r="AW87" s="520"/>
      <c r="AX87" s="8" t="str">
        <f t="shared" si="15"/>
        <v/>
      </c>
      <c r="BE87" s="8" t="str">
        <f t="shared" si="17"/>
        <v/>
      </c>
    </row>
    <row r="88" spans="1:57" ht="21.95" customHeight="1" x14ac:dyDescent="0.25">
      <c r="A88" s="61" t="str">
        <f t="shared" si="16"/>
        <v/>
      </c>
      <c r="B88" s="593" t="str">
        <f>IF(Names!G39="","",Names!G39)</f>
        <v/>
      </c>
      <c r="C88" s="594"/>
      <c r="D88" s="70"/>
      <c r="E88" s="202"/>
      <c r="F88" s="203"/>
      <c r="G88" s="204"/>
      <c r="H88" s="204"/>
      <c r="I88" s="204"/>
      <c r="J88" s="67"/>
      <c r="K88" s="68"/>
      <c r="L88" s="64"/>
      <c r="M88" s="65"/>
      <c r="N88" s="65"/>
      <c r="O88" s="65"/>
      <c r="P88" s="66"/>
      <c r="Q88" s="67"/>
      <c r="R88" s="68"/>
      <c r="S88" s="64"/>
      <c r="T88" s="65"/>
      <c r="U88" s="65"/>
      <c r="V88" s="65"/>
      <c r="W88" s="205"/>
      <c r="X88" s="67"/>
      <c r="Y88" s="71"/>
      <c r="Z88" s="206"/>
      <c r="AA88" s="65"/>
      <c r="AB88" s="65"/>
      <c r="AC88" s="65"/>
      <c r="AD88" s="66"/>
      <c r="AE88" s="70"/>
      <c r="AF88" s="71"/>
      <c r="AG88" s="64"/>
      <c r="AH88" s="65"/>
      <c r="AI88" s="65"/>
      <c r="AJ88" s="66"/>
      <c r="AK88" s="66"/>
      <c r="AL88" s="70"/>
      <c r="AM88" s="72"/>
      <c r="AN88" s="73"/>
      <c r="AO88" s="54" t="str">
        <f t="shared" si="12"/>
        <v/>
      </c>
      <c r="AP88" s="55" t="str">
        <f t="shared" si="13"/>
        <v/>
      </c>
      <c r="AQ88" s="435" t="str">
        <f t="shared" si="14"/>
        <v/>
      </c>
      <c r="AR88" s="583"/>
      <c r="AS88" s="521"/>
      <c r="AT88" s="521"/>
      <c r="AU88" s="521"/>
      <c r="AV88" s="521"/>
      <c r="AW88" s="522"/>
      <c r="AX88" s="8" t="str">
        <f t="shared" si="15"/>
        <v/>
      </c>
      <c r="BE88" s="8" t="str">
        <f t="shared" si="17"/>
        <v/>
      </c>
    </row>
    <row r="89" spans="1:57" ht="21.95" customHeight="1" thickBot="1" x14ac:dyDescent="0.3">
      <c r="A89" s="74" t="str">
        <f t="shared" si="16"/>
        <v/>
      </c>
      <c r="B89" s="557" t="str">
        <f>IF(Names!G40="","",Names!G40)</f>
        <v/>
      </c>
      <c r="C89" s="558"/>
      <c r="D89" s="83"/>
      <c r="E89" s="208"/>
      <c r="F89" s="208"/>
      <c r="G89" s="209"/>
      <c r="H89" s="209"/>
      <c r="I89" s="209"/>
      <c r="J89" s="79"/>
      <c r="K89" s="80"/>
      <c r="L89" s="81"/>
      <c r="M89" s="77"/>
      <c r="N89" s="77"/>
      <c r="O89" s="77"/>
      <c r="P89" s="78"/>
      <c r="Q89" s="79"/>
      <c r="R89" s="80"/>
      <c r="S89" s="81"/>
      <c r="T89" s="77"/>
      <c r="U89" s="77"/>
      <c r="V89" s="77"/>
      <c r="W89" s="210"/>
      <c r="X89" s="79"/>
      <c r="Y89" s="84"/>
      <c r="Z89" s="76"/>
      <c r="AA89" s="77"/>
      <c r="AB89" s="77"/>
      <c r="AC89" s="77"/>
      <c r="AD89" s="78"/>
      <c r="AE89" s="83"/>
      <c r="AF89" s="84"/>
      <c r="AG89" s="81"/>
      <c r="AH89" s="77"/>
      <c r="AI89" s="77"/>
      <c r="AJ89" s="78"/>
      <c r="AK89" s="78"/>
      <c r="AL89" s="83"/>
      <c r="AM89" s="85"/>
      <c r="AN89" s="86"/>
      <c r="AO89" s="87" t="str">
        <f t="shared" si="12"/>
        <v/>
      </c>
      <c r="AP89" s="87" t="str">
        <f t="shared" si="13"/>
        <v/>
      </c>
      <c r="AQ89" s="87" t="str">
        <f t="shared" si="14"/>
        <v/>
      </c>
      <c r="AR89" s="584"/>
      <c r="AS89" s="585"/>
      <c r="AT89" s="585"/>
      <c r="AU89" s="601"/>
      <c r="AV89" s="601"/>
      <c r="AW89" s="602"/>
      <c r="AX89" s="8" t="str">
        <f t="shared" si="15"/>
        <v/>
      </c>
      <c r="BE89" s="8" t="str">
        <f t="shared" si="17"/>
        <v/>
      </c>
    </row>
    <row r="90" spans="1:57" ht="21.95" customHeight="1" x14ac:dyDescent="0.25">
      <c r="A90" s="37" t="str">
        <f t="shared" si="16"/>
        <v/>
      </c>
      <c r="B90" s="555" t="str">
        <f>IF(Names!G41="","",Names!G41)</f>
        <v/>
      </c>
      <c r="C90" s="556"/>
      <c r="D90" s="50"/>
      <c r="E90" s="197"/>
      <c r="F90" s="211"/>
      <c r="G90" s="212"/>
      <c r="H90" s="212"/>
      <c r="I90" s="212"/>
      <c r="J90" s="47"/>
      <c r="K90" s="43"/>
      <c r="L90" s="44"/>
      <c r="M90" s="45"/>
      <c r="N90" s="45"/>
      <c r="O90" s="45"/>
      <c r="P90" s="46"/>
      <c r="Q90" s="47"/>
      <c r="R90" s="43"/>
      <c r="S90" s="44"/>
      <c r="T90" s="45"/>
      <c r="U90" s="45"/>
      <c r="V90" s="45"/>
      <c r="W90" s="213"/>
      <c r="X90" s="47"/>
      <c r="Y90" s="51"/>
      <c r="Z90" s="63"/>
      <c r="AA90" s="45"/>
      <c r="AB90" s="45"/>
      <c r="AC90" s="45"/>
      <c r="AD90" s="46"/>
      <c r="AE90" s="50"/>
      <c r="AF90" s="51"/>
      <c r="AG90" s="44"/>
      <c r="AH90" s="45"/>
      <c r="AI90" s="45"/>
      <c r="AJ90" s="46"/>
      <c r="AK90" s="46"/>
      <c r="AL90" s="50"/>
      <c r="AM90" s="52"/>
      <c r="AN90" s="53"/>
      <c r="AO90" s="54" t="str">
        <f t="shared" si="12"/>
        <v/>
      </c>
      <c r="AP90" s="55" t="str">
        <f t="shared" si="13"/>
        <v/>
      </c>
      <c r="AQ90" s="436" t="str">
        <f t="shared" si="14"/>
        <v/>
      </c>
      <c r="AR90" s="582"/>
      <c r="AS90" s="519"/>
      <c r="AT90" s="519"/>
      <c r="AU90" s="519"/>
      <c r="AV90" s="519"/>
      <c r="AW90" s="520"/>
      <c r="AX90" s="8" t="str">
        <f t="shared" si="15"/>
        <v/>
      </c>
      <c r="BE90" s="8" t="str">
        <f t="shared" si="17"/>
        <v/>
      </c>
    </row>
    <row r="91" spans="1:57" ht="21.95" customHeight="1" x14ac:dyDescent="0.25">
      <c r="A91" s="61" t="str">
        <f t="shared" si="16"/>
        <v/>
      </c>
      <c r="B91" s="593" t="str">
        <f>IF(Names!G42="","",Names!G42)</f>
        <v/>
      </c>
      <c r="C91" s="594"/>
      <c r="D91" s="70"/>
      <c r="E91" s="202"/>
      <c r="F91" s="203"/>
      <c r="G91" s="204"/>
      <c r="H91" s="204"/>
      <c r="I91" s="204"/>
      <c r="J91" s="67"/>
      <c r="K91" s="68"/>
      <c r="L91" s="64"/>
      <c r="M91" s="65"/>
      <c r="N91" s="65"/>
      <c r="O91" s="65"/>
      <c r="P91" s="66"/>
      <c r="Q91" s="67"/>
      <c r="R91" s="68"/>
      <c r="S91" s="64"/>
      <c r="T91" s="65"/>
      <c r="U91" s="65"/>
      <c r="V91" s="65"/>
      <c r="W91" s="205"/>
      <c r="X91" s="67"/>
      <c r="Y91" s="71"/>
      <c r="Z91" s="206"/>
      <c r="AA91" s="65"/>
      <c r="AB91" s="65"/>
      <c r="AC91" s="65"/>
      <c r="AD91" s="66"/>
      <c r="AE91" s="70"/>
      <c r="AF91" s="71"/>
      <c r="AG91" s="64"/>
      <c r="AH91" s="65"/>
      <c r="AI91" s="65"/>
      <c r="AJ91" s="66"/>
      <c r="AK91" s="66"/>
      <c r="AL91" s="70"/>
      <c r="AM91" s="72"/>
      <c r="AN91" s="73"/>
      <c r="AO91" s="54" t="str">
        <f t="shared" si="12"/>
        <v/>
      </c>
      <c r="AP91" s="55" t="str">
        <f t="shared" si="13"/>
        <v/>
      </c>
      <c r="AQ91" s="435" t="str">
        <f t="shared" si="14"/>
        <v/>
      </c>
      <c r="AR91" s="583"/>
      <c r="AS91" s="521"/>
      <c r="AT91" s="521"/>
      <c r="AU91" s="521"/>
      <c r="AV91" s="521"/>
      <c r="AW91" s="522"/>
      <c r="AX91" s="8" t="str">
        <f t="shared" si="15"/>
        <v/>
      </c>
      <c r="BE91" s="8" t="str">
        <f t="shared" si="17"/>
        <v/>
      </c>
    </row>
    <row r="92" spans="1:57" ht="21.95" customHeight="1" thickBot="1" x14ac:dyDescent="0.3">
      <c r="A92" s="74" t="str">
        <f t="shared" si="16"/>
        <v/>
      </c>
      <c r="B92" s="557" t="str">
        <f>IF(Names!G43="","",Names!G43)</f>
        <v/>
      </c>
      <c r="C92" s="558"/>
      <c r="D92" s="83"/>
      <c r="E92" s="208"/>
      <c r="F92" s="208"/>
      <c r="G92" s="209"/>
      <c r="H92" s="209"/>
      <c r="I92" s="215"/>
      <c r="J92" s="79"/>
      <c r="K92" s="80"/>
      <c r="L92" s="81"/>
      <c r="M92" s="77"/>
      <c r="N92" s="77"/>
      <c r="O92" s="77"/>
      <c r="P92" s="78"/>
      <c r="Q92" s="79"/>
      <c r="R92" s="80"/>
      <c r="S92" s="81"/>
      <c r="T92" s="77"/>
      <c r="U92" s="77"/>
      <c r="V92" s="77"/>
      <c r="W92" s="210"/>
      <c r="X92" s="79"/>
      <c r="Y92" s="84"/>
      <c r="Z92" s="76"/>
      <c r="AA92" s="77"/>
      <c r="AB92" s="77"/>
      <c r="AC92" s="77"/>
      <c r="AD92" s="78"/>
      <c r="AE92" s="83"/>
      <c r="AF92" s="84"/>
      <c r="AG92" s="81"/>
      <c r="AH92" s="77"/>
      <c r="AI92" s="77"/>
      <c r="AJ92" s="78"/>
      <c r="AK92" s="78"/>
      <c r="AL92" s="83"/>
      <c r="AM92" s="85"/>
      <c r="AN92" s="86"/>
      <c r="AO92" s="87" t="str">
        <f t="shared" si="12"/>
        <v/>
      </c>
      <c r="AP92" s="87" t="str">
        <f t="shared" si="13"/>
        <v/>
      </c>
      <c r="AQ92" s="87" t="str">
        <f t="shared" si="14"/>
        <v/>
      </c>
      <c r="AR92" s="592"/>
      <c r="AS92" s="525"/>
      <c r="AT92" s="525"/>
      <c r="AU92" s="525"/>
      <c r="AV92" s="525"/>
      <c r="AW92" s="526"/>
      <c r="AX92" s="8" t="str">
        <f t="shared" si="15"/>
        <v/>
      </c>
      <c r="BE92" s="8" t="str">
        <f t="shared" si="17"/>
        <v/>
      </c>
    </row>
    <row r="93" spans="1:57" ht="21.95" customHeight="1" thickBot="1" x14ac:dyDescent="0.3">
      <c r="A93" s="216" t="str">
        <f>IF(B93="","",A92+1)</f>
        <v/>
      </c>
      <c r="B93" s="603" t="str">
        <f>IF(Names!G44="","",Names!G44)</f>
        <v/>
      </c>
      <c r="C93" s="604"/>
      <c r="D93" s="184"/>
      <c r="E93" s="177"/>
      <c r="F93" s="178"/>
      <c r="G93" s="178"/>
      <c r="H93" s="178"/>
      <c r="I93" s="179"/>
      <c r="J93" s="180"/>
      <c r="K93" s="181"/>
      <c r="L93" s="182"/>
      <c r="M93" s="178"/>
      <c r="N93" s="178"/>
      <c r="O93" s="178"/>
      <c r="P93" s="179"/>
      <c r="Q93" s="180"/>
      <c r="R93" s="181"/>
      <c r="S93" s="182"/>
      <c r="T93" s="178"/>
      <c r="U93" s="178"/>
      <c r="V93" s="178"/>
      <c r="W93" s="217"/>
      <c r="X93" s="180"/>
      <c r="Y93" s="185"/>
      <c r="Z93" s="177"/>
      <c r="AA93" s="178"/>
      <c r="AB93" s="178"/>
      <c r="AC93" s="178"/>
      <c r="AD93" s="179"/>
      <c r="AE93" s="184"/>
      <c r="AF93" s="185"/>
      <c r="AG93" s="182"/>
      <c r="AH93" s="178"/>
      <c r="AI93" s="178"/>
      <c r="AJ93" s="179"/>
      <c r="AK93" s="179"/>
      <c r="AL93" s="184"/>
      <c r="AM93" s="186"/>
      <c r="AN93" s="187"/>
      <c r="AO93" s="188" t="str">
        <f t="shared" si="12"/>
        <v/>
      </c>
      <c r="AP93" s="188" t="str">
        <f t="shared" si="13"/>
        <v/>
      </c>
      <c r="AQ93" s="436" t="str">
        <f t="shared" si="14"/>
        <v/>
      </c>
      <c r="AR93" s="598"/>
      <c r="AS93" s="527"/>
      <c r="AT93" s="527"/>
      <c r="AU93" s="527"/>
      <c r="AV93" s="527"/>
      <c r="AW93" s="528"/>
      <c r="AX93" s="8" t="str">
        <f>IF(AR93="","",VLOOKUP(AR93,$BE$9:$BF$12,2,0))</f>
        <v/>
      </c>
      <c r="BE93" s="8" t="str">
        <f>IF(B93="","",AX93)</f>
        <v/>
      </c>
    </row>
    <row r="94" spans="1:57" ht="21.95" customHeight="1" thickTop="1" thickBot="1" x14ac:dyDescent="0.3">
      <c r="A94" s="595" t="s">
        <v>20</v>
      </c>
      <c r="B94" s="596"/>
      <c r="C94" s="597"/>
      <c r="D94" s="218" t="e">
        <f>IF(D131=0,D222,"")</f>
        <v>#VALUE!</v>
      </c>
      <c r="E94" s="219" t="str">
        <f t="shared" ref="E94:AN94" si="18">IF(E131=0,E222,"")</f>
        <v/>
      </c>
      <c r="F94" s="220" t="str">
        <f t="shared" si="18"/>
        <v/>
      </c>
      <c r="G94" s="220" t="str">
        <f t="shared" si="18"/>
        <v/>
      </c>
      <c r="H94" s="220" t="str">
        <f t="shared" si="18"/>
        <v/>
      </c>
      <c r="I94" s="221" t="str">
        <f t="shared" si="18"/>
        <v/>
      </c>
      <c r="J94" s="218" t="e">
        <f t="shared" si="18"/>
        <v>#VALUE!</v>
      </c>
      <c r="K94" s="218" t="e">
        <f t="shared" si="18"/>
        <v>#VALUE!</v>
      </c>
      <c r="L94" s="219" t="str">
        <f t="shared" si="18"/>
        <v/>
      </c>
      <c r="M94" s="220" t="str">
        <f t="shared" si="18"/>
        <v/>
      </c>
      <c r="N94" s="220" t="str">
        <f t="shared" si="18"/>
        <v/>
      </c>
      <c r="O94" s="220" t="str">
        <f t="shared" si="18"/>
        <v/>
      </c>
      <c r="P94" s="221" t="str">
        <f t="shared" si="18"/>
        <v/>
      </c>
      <c r="Q94" s="218" t="e">
        <f t="shared" si="18"/>
        <v>#VALUE!</v>
      </c>
      <c r="R94" s="218" t="e">
        <f t="shared" si="18"/>
        <v>#VALUE!</v>
      </c>
      <c r="S94" s="219" t="str">
        <f t="shared" si="18"/>
        <v/>
      </c>
      <c r="T94" s="220" t="str">
        <f t="shared" si="18"/>
        <v/>
      </c>
      <c r="U94" s="220" t="str">
        <f t="shared" si="18"/>
        <v/>
      </c>
      <c r="V94" s="220" t="str">
        <f t="shared" si="18"/>
        <v/>
      </c>
      <c r="W94" s="221" t="str">
        <f t="shared" si="18"/>
        <v/>
      </c>
      <c r="X94" s="218" t="e">
        <f t="shared" si="18"/>
        <v>#VALUE!</v>
      </c>
      <c r="Y94" s="218" t="e">
        <f t="shared" si="18"/>
        <v>#VALUE!</v>
      </c>
      <c r="Z94" s="219" t="str">
        <f t="shared" si="18"/>
        <v/>
      </c>
      <c r="AA94" s="220" t="str">
        <f t="shared" si="18"/>
        <v/>
      </c>
      <c r="AB94" s="220" t="str">
        <f t="shared" si="18"/>
        <v/>
      </c>
      <c r="AC94" s="220" t="str">
        <f t="shared" si="18"/>
        <v/>
      </c>
      <c r="AD94" s="221" t="str">
        <f t="shared" si="18"/>
        <v/>
      </c>
      <c r="AE94" s="218" t="e">
        <f t="shared" si="18"/>
        <v>#VALUE!</v>
      </c>
      <c r="AF94" s="218" t="e">
        <f t="shared" si="18"/>
        <v>#VALUE!</v>
      </c>
      <c r="AG94" s="219" t="str">
        <f t="shared" si="18"/>
        <v/>
      </c>
      <c r="AH94" s="220" t="str">
        <f t="shared" si="18"/>
        <v/>
      </c>
      <c r="AI94" s="220" t="str">
        <f t="shared" si="18"/>
        <v/>
      </c>
      <c r="AJ94" s="220" t="str">
        <f t="shared" si="18"/>
        <v/>
      </c>
      <c r="AK94" s="221" t="str">
        <f t="shared" si="18"/>
        <v/>
      </c>
      <c r="AL94" s="218" t="e">
        <f t="shared" si="18"/>
        <v>#VALUE!</v>
      </c>
      <c r="AM94" s="218" t="e">
        <f t="shared" si="18"/>
        <v>#VALUE!</v>
      </c>
      <c r="AN94" s="222" t="str">
        <f t="shared" si="18"/>
        <v/>
      </c>
      <c r="AO94" s="365"/>
      <c r="AP94" s="366"/>
      <c r="AQ94" s="366"/>
      <c r="AR94" s="605"/>
      <c r="AS94" s="606"/>
      <c r="AT94" s="606"/>
      <c r="AU94" s="606"/>
      <c r="AV94" s="606"/>
      <c r="AW94" s="607"/>
    </row>
    <row r="95" spans="1:57" ht="21.95" customHeight="1" thickBot="1" x14ac:dyDescent="0.3">
      <c r="A95" s="608" t="s">
        <v>21</v>
      </c>
      <c r="B95" s="609"/>
      <c r="C95" s="610"/>
      <c r="D95" s="225" t="e">
        <f>IF(D131=0,SUM(D53,D94),"")</f>
        <v>#VALUE!</v>
      </c>
      <c r="E95" s="226" t="str">
        <f t="shared" ref="E95:AN95" si="19">IF(E131=0,SUM(E53,E94),"")</f>
        <v/>
      </c>
      <c r="F95" s="227" t="str">
        <f t="shared" si="19"/>
        <v/>
      </c>
      <c r="G95" s="227" t="str">
        <f t="shared" si="19"/>
        <v/>
      </c>
      <c r="H95" s="227" t="str">
        <f t="shared" si="19"/>
        <v/>
      </c>
      <c r="I95" s="228" t="str">
        <f t="shared" si="19"/>
        <v/>
      </c>
      <c r="J95" s="229" t="e">
        <f t="shared" si="19"/>
        <v>#VALUE!</v>
      </c>
      <c r="K95" s="225" t="e">
        <f t="shared" si="19"/>
        <v>#VALUE!</v>
      </c>
      <c r="L95" s="226" t="str">
        <f t="shared" si="19"/>
        <v/>
      </c>
      <c r="M95" s="227" t="str">
        <f t="shared" si="19"/>
        <v/>
      </c>
      <c r="N95" s="227" t="str">
        <f t="shared" si="19"/>
        <v/>
      </c>
      <c r="O95" s="227" t="str">
        <f t="shared" si="19"/>
        <v/>
      </c>
      <c r="P95" s="228" t="str">
        <f t="shared" si="19"/>
        <v/>
      </c>
      <c r="Q95" s="229" t="e">
        <f t="shared" si="19"/>
        <v>#VALUE!</v>
      </c>
      <c r="R95" s="225" t="e">
        <f t="shared" si="19"/>
        <v>#VALUE!</v>
      </c>
      <c r="S95" s="226" t="str">
        <f t="shared" si="19"/>
        <v/>
      </c>
      <c r="T95" s="227" t="str">
        <f t="shared" si="19"/>
        <v/>
      </c>
      <c r="U95" s="227" t="str">
        <f t="shared" si="19"/>
        <v/>
      </c>
      <c r="V95" s="227" t="str">
        <f t="shared" si="19"/>
        <v/>
      </c>
      <c r="W95" s="228" t="str">
        <f t="shared" si="19"/>
        <v/>
      </c>
      <c r="X95" s="229" t="e">
        <f t="shared" si="19"/>
        <v>#VALUE!</v>
      </c>
      <c r="Y95" s="225" t="e">
        <f t="shared" si="19"/>
        <v>#VALUE!</v>
      </c>
      <c r="Z95" s="226" t="str">
        <f t="shared" si="19"/>
        <v/>
      </c>
      <c r="AA95" s="227" t="str">
        <f t="shared" si="19"/>
        <v/>
      </c>
      <c r="AB95" s="227" t="str">
        <f t="shared" si="19"/>
        <v/>
      </c>
      <c r="AC95" s="227" t="str">
        <f t="shared" si="19"/>
        <v/>
      </c>
      <c r="AD95" s="228" t="str">
        <f t="shared" si="19"/>
        <v/>
      </c>
      <c r="AE95" s="229" t="e">
        <f t="shared" si="19"/>
        <v>#VALUE!</v>
      </c>
      <c r="AF95" s="225" t="e">
        <f t="shared" si="19"/>
        <v>#VALUE!</v>
      </c>
      <c r="AG95" s="226" t="str">
        <f t="shared" si="19"/>
        <v/>
      </c>
      <c r="AH95" s="227" t="str">
        <f t="shared" si="19"/>
        <v/>
      </c>
      <c r="AI95" s="227" t="str">
        <f t="shared" si="19"/>
        <v/>
      </c>
      <c r="AJ95" s="227" t="str">
        <f t="shared" si="19"/>
        <v/>
      </c>
      <c r="AK95" s="228" t="str">
        <f t="shared" si="19"/>
        <v/>
      </c>
      <c r="AL95" s="229" t="e">
        <f t="shared" si="19"/>
        <v>#VALUE!</v>
      </c>
      <c r="AM95" s="225" t="e">
        <f t="shared" si="19"/>
        <v>#VALUE!</v>
      </c>
      <c r="AN95" s="230" t="str">
        <f t="shared" si="19"/>
        <v/>
      </c>
      <c r="AO95" s="231"/>
      <c r="AP95" s="232"/>
      <c r="AQ95" s="232"/>
      <c r="AR95" s="611"/>
      <c r="AS95" s="601"/>
      <c r="AT95" s="601"/>
      <c r="AU95" s="601"/>
      <c r="AV95" s="601"/>
      <c r="AW95" s="602"/>
    </row>
    <row r="96" spans="1:57" ht="6.75" customHeight="1" thickBot="1" x14ac:dyDescent="0.3">
      <c r="A96" s="612"/>
      <c r="B96" s="612"/>
      <c r="C96" s="233"/>
      <c r="D96" s="523"/>
      <c r="E96" s="523"/>
      <c r="F96" s="523"/>
      <c r="G96" s="523"/>
      <c r="H96" s="523"/>
      <c r="I96" s="523"/>
      <c r="J96" s="523"/>
      <c r="K96" s="234"/>
      <c r="L96" s="59"/>
      <c r="M96" s="59"/>
      <c r="N96" s="59"/>
      <c r="O96" s="59"/>
      <c r="P96" s="59"/>
      <c r="Q96" s="59"/>
      <c r="R96" s="59"/>
      <c r="S96" s="59"/>
      <c r="T96" s="59"/>
      <c r="U96" s="59"/>
      <c r="V96" s="59"/>
      <c r="W96" s="59"/>
      <c r="X96" s="59"/>
      <c r="Y96" s="59"/>
      <c r="Z96" s="59"/>
      <c r="AA96" s="59"/>
      <c r="AB96" s="59"/>
      <c r="AC96" s="59"/>
      <c r="AD96" s="59"/>
      <c r="AE96" s="59"/>
      <c r="AF96" s="59"/>
      <c r="AG96" s="59"/>
      <c r="AH96" s="59"/>
      <c r="AI96" s="59"/>
      <c r="AJ96" s="59"/>
      <c r="AK96" s="59"/>
      <c r="AL96" s="59"/>
      <c r="AM96" s="59"/>
      <c r="AN96" s="59"/>
      <c r="AO96" s="59"/>
      <c r="AP96" s="59"/>
      <c r="AQ96" s="59"/>
      <c r="AR96" s="59"/>
      <c r="AS96" s="59"/>
      <c r="AT96" s="59"/>
      <c r="AU96" s="59"/>
      <c r="AV96" s="59"/>
      <c r="AW96" s="59"/>
    </row>
    <row r="97" spans="1:49" ht="20.25" customHeight="1" x14ac:dyDescent="0.3">
      <c r="A97" s="235" t="s">
        <v>22</v>
      </c>
      <c r="B97" s="236"/>
      <c r="C97" s="236"/>
      <c r="D97" s="237"/>
      <c r="E97" s="237"/>
      <c r="F97" s="237"/>
      <c r="G97" s="237"/>
      <c r="H97" s="237"/>
      <c r="I97" s="237"/>
      <c r="J97" s="237"/>
      <c r="K97" s="237"/>
      <c r="L97" s="237"/>
      <c r="M97" s="237"/>
      <c r="N97" s="237"/>
      <c r="O97" s="237"/>
      <c r="P97" s="237"/>
      <c r="Q97" s="237"/>
      <c r="R97" s="237"/>
      <c r="S97" s="237"/>
      <c r="T97" s="237"/>
      <c r="U97" s="60"/>
      <c r="V97" s="238" t="s">
        <v>23</v>
      </c>
      <c r="W97" s="239"/>
      <c r="X97" s="239"/>
      <c r="Y97" s="240"/>
      <c r="Z97" s="240"/>
      <c r="AA97" s="240"/>
      <c r="AB97" s="240"/>
      <c r="AC97" s="241"/>
      <c r="AD97" s="241"/>
      <c r="AE97" s="241"/>
      <c r="AF97" s="241"/>
      <c r="AG97" s="241"/>
      <c r="AH97" s="239"/>
      <c r="AI97" s="242"/>
      <c r="AJ97" s="59"/>
      <c r="AK97" s="59"/>
      <c r="AL97" s="59"/>
      <c r="AM97" s="59"/>
      <c r="AN97" s="631" t="str">
        <f>CONCATENATE("Month:"," ",AG6)</f>
        <v>Month: JUNE</v>
      </c>
      <c r="AO97" s="632"/>
      <c r="AP97" s="633"/>
      <c r="AQ97" s="431"/>
      <c r="AR97" s="613" t="s">
        <v>24</v>
      </c>
      <c r="AS97" s="614"/>
      <c r="AT97" s="629" t="str">
        <f>IF(AU107="","",IF(CONSOLIDATION!C4="",AO131,CONSOLIDATION!C4))</f>
        <v/>
      </c>
      <c r="AU97" s="617" t="s">
        <v>25</v>
      </c>
      <c r="AV97" s="617"/>
      <c r="AW97" s="618"/>
    </row>
    <row r="98" spans="1:49" ht="15" customHeight="1" thickBot="1" x14ac:dyDescent="0.3">
      <c r="A98" s="619" t="s">
        <v>26</v>
      </c>
      <c r="B98" s="619"/>
      <c r="C98" s="619"/>
      <c r="D98" s="619"/>
      <c r="E98" s="619"/>
      <c r="F98" s="619"/>
      <c r="G98" s="619"/>
      <c r="H98" s="619"/>
      <c r="I98" s="619"/>
      <c r="J98" s="619"/>
      <c r="K98" s="619"/>
      <c r="L98" s="619"/>
      <c r="M98" s="619"/>
      <c r="N98" s="619"/>
      <c r="O98" s="619"/>
      <c r="P98" s="619"/>
      <c r="Q98" s="619"/>
      <c r="R98" s="619"/>
      <c r="S98" s="619"/>
      <c r="T98" s="237"/>
      <c r="U98" s="60"/>
      <c r="V98" s="620" t="s">
        <v>27</v>
      </c>
      <c r="W98" s="621"/>
      <c r="X98" s="621"/>
      <c r="Y98" s="621"/>
      <c r="Z98" s="621"/>
      <c r="AA98" s="621"/>
      <c r="AB98" s="621"/>
      <c r="AC98" s="621"/>
      <c r="AD98" s="621"/>
      <c r="AE98" s="621"/>
      <c r="AF98" s="621"/>
      <c r="AG98" s="621"/>
      <c r="AH98" s="621"/>
      <c r="AI98" s="622"/>
      <c r="AJ98" s="59"/>
      <c r="AK98" s="59"/>
      <c r="AL98" s="59"/>
      <c r="AM98" s="59"/>
      <c r="AN98" s="634"/>
      <c r="AO98" s="635"/>
      <c r="AP98" s="636"/>
      <c r="AQ98" s="432"/>
      <c r="AR98" s="615"/>
      <c r="AS98" s="616"/>
      <c r="AT98" s="630"/>
      <c r="AU98" s="243" t="s">
        <v>12</v>
      </c>
      <c r="AV98" s="244" t="s">
        <v>16</v>
      </c>
      <c r="AW98" s="245" t="s">
        <v>28</v>
      </c>
    </row>
    <row r="99" spans="1:49" x14ac:dyDescent="0.25">
      <c r="A99" s="619" t="s">
        <v>29</v>
      </c>
      <c r="B99" s="619"/>
      <c r="C99" s="619"/>
      <c r="D99" s="619"/>
      <c r="E99" s="619"/>
      <c r="F99" s="619"/>
      <c r="G99" s="619"/>
      <c r="H99" s="619"/>
      <c r="I99" s="619"/>
      <c r="J99" s="619"/>
      <c r="K99" s="619"/>
      <c r="L99" s="619"/>
      <c r="M99" s="619"/>
      <c r="N99" s="619"/>
      <c r="O99" s="619"/>
      <c r="P99" s="619"/>
      <c r="Q99" s="619"/>
      <c r="R99" s="619"/>
      <c r="S99" s="619"/>
      <c r="T99" s="237"/>
      <c r="U99" s="60"/>
      <c r="V99" s="620"/>
      <c r="W99" s="621"/>
      <c r="X99" s="621"/>
      <c r="Y99" s="621"/>
      <c r="Z99" s="621"/>
      <c r="AA99" s="621"/>
      <c r="AB99" s="621"/>
      <c r="AC99" s="621"/>
      <c r="AD99" s="621"/>
      <c r="AE99" s="621"/>
      <c r="AF99" s="621"/>
      <c r="AG99" s="621"/>
      <c r="AH99" s="621"/>
      <c r="AI99" s="622"/>
      <c r="AJ99" s="59"/>
      <c r="AK99" s="59"/>
      <c r="AL99" s="59"/>
      <c r="AM99" s="59"/>
      <c r="AN99" s="623" t="s">
        <v>30</v>
      </c>
      <c r="AO99" s="624"/>
      <c r="AP99" s="624"/>
      <c r="AQ99" s="624"/>
      <c r="AR99" s="624"/>
      <c r="AS99" s="624"/>
      <c r="AT99" s="624"/>
      <c r="AU99" s="627" t="str">
        <f>IF(AU107="","",COUNT(A13:A52))</f>
        <v/>
      </c>
      <c r="AV99" s="628" t="str">
        <f>IF(AU107="","",COUNT(A54:A93))</f>
        <v/>
      </c>
      <c r="AW99" s="645" t="str">
        <f>IF(AU107="","",SUM(AU99:AV100))</f>
        <v/>
      </c>
    </row>
    <row r="100" spans="1:49" ht="15.75" customHeight="1" x14ac:dyDescent="0.25">
      <c r="A100" s="619" t="s">
        <v>31</v>
      </c>
      <c r="B100" s="619"/>
      <c r="C100" s="619"/>
      <c r="D100" s="619"/>
      <c r="E100" s="619"/>
      <c r="F100" s="619"/>
      <c r="G100" s="619"/>
      <c r="H100" s="619"/>
      <c r="I100" s="619"/>
      <c r="J100" s="619"/>
      <c r="K100" s="619"/>
      <c r="L100" s="619"/>
      <c r="M100" s="619"/>
      <c r="N100" s="619"/>
      <c r="O100" s="619"/>
      <c r="P100" s="619"/>
      <c r="Q100" s="619"/>
      <c r="R100" s="619"/>
      <c r="S100" s="619"/>
      <c r="T100" s="237"/>
      <c r="U100" s="60"/>
      <c r="V100" s="246" t="s">
        <v>32</v>
      </c>
      <c r="W100" s="57"/>
      <c r="X100" s="57"/>
      <c r="Y100" s="93"/>
      <c r="Z100" s="93"/>
      <c r="AA100" s="93"/>
      <c r="AB100" s="93"/>
      <c r="AC100" s="93"/>
      <c r="AD100" s="93"/>
      <c r="AE100" s="93"/>
      <c r="AF100" s="93"/>
      <c r="AG100" s="93"/>
      <c r="AH100" s="93"/>
      <c r="AI100" s="247"/>
      <c r="AJ100" s="59"/>
      <c r="AK100" s="59"/>
      <c r="AL100" s="59"/>
      <c r="AM100" s="59"/>
      <c r="AN100" s="625"/>
      <c r="AO100" s="626"/>
      <c r="AP100" s="626"/>
      <c r="AQ100" s="626"/>
      <c r="AR100" s="626"/>
      <c r="AS100" s="626"/>
      <c r="AT100" s="626"/>
      <c r="AU100" s="535"/>
      <c r="AV100" s="537"/>
      <c r="AW100" s="646"/>
    </row>
    <row r="101" spans="1:49" ht="15.75" customHeight="1" x14ac:dyDescent="0.25">
      <c r="A101" s="638" t="s">
        <v>33</v>
      </c>
      <c r="B101" s="647" t="s">
        <v>34</v>
      </c>
      <c r="C101" s="248"/>
      <c r="D101" s="648" t="s">
        <v>35</v>
      </c>
      <c r="E101" s="648"/>
      <c r="F101" s="648"/>
      <c r="G101" s="648"/>
      <c r="H101" s="648"/>
      <c r="I101" s="648"/>
      <c r="J101" s="648"/>
      <c r="K101" s="648"/>
      <c r="L101" s="648"/>
      <c r="M101" s="648"/>
      <c r="N101" s="648"/>
      <c r="O101" s="648"/>
      <c r="P101" s="648"/>
      <c r="Q101" s="648"/>
      <c r="R101" s="249"/>
      <c r="S101" s="649" t="s">
        <v>36</v>
      </c>
      <c r="T101" s="649"/>
      <c r="U101" s="60"/>
      <c r="V101" s="246" t="s">
        <v>37</v>
      </c>
      <c r="W101" s="57"/>
      <c r="X101" s="57"/>
      <c r="Y101" s="57"/>
      <c r="Z101" s="57"/>
      <c r="AA101" s="57"/>
      <c r="AB101" s="57"/>
      <c r="AC101" s="57"/>
      <c r="AD101" s="57"/>
      <c r="AE101" s="57"/>
      <c r="AF101" s="59"/>
      <c r="AG101" s="59"/>
      <c r="AH101" s="98"/>
      <c r="AI101" s="247"/>
      <c r="AJ101" s="59"/>
      <c r="AK101" s="59"/>
      <c r="AL101" s="59"/>
      <c r="AM101" s="59"/>
      <c r="AN101" s="641" t="s">
        <v>38</v>
      </c>
      <c r="AO101" s="642"/>
      <c r="AP101" s="642"/>
      <c r="AQ101" s="642"/>
      <c r="AR101" s="642"/>
      <c r="AS101" s="642"/>
      <c r="AT101" s="643"/>
      <c r="AU101" s="650" t="str">
        <f>IF(AU107="","",AU117)</f>
        <v/>
      </c>
      <c r="AV101" s="651" t="str">
        <f>IF(AU107="","",AV117)</f>
        <v/>
      </c>
      <c r="AW101" s="539" t="str">
        <f>IF(AU107="","",SUM(AU101:AV102))</f>
        <v/>
      </c>
    </row>
    <row r="102" spans="1:49" ht="15.75" customHeight="1" x14ac:dyDescent="0.25">
      <c r="A102" s="638"/>
      <c r="B102" s="647"/>
      <c r="C102" s="248"/>
      <c r="D102" s="637" t="s">
        <v>39</v>
      </c>
      <c r="E102" s="637"/>
      <c r="F102" s="637"/>
      <c r="G102" s="637"/>
      <c r="H102" s="637"/>
      <c r="I102" s="637"/>
      <c r="J102" s="637"/>
      <c r="K102" s="637"/>
      <c r="L102" s="637"/>
      <c r="M102" s="637"/>
      <c r="N102" s="637"/>
      <c r="O102" s="637"/>
      <c r="P102" s="637"/>
      <c r="Q102" s="637"/>
      <c r="R102" s="249"/>
      <c r="S102" s="649"/>
      <c r="T102" s="649"/>
      <c r="U102" s="60"/>
      <c r="V102" s="251" t="s">
        <v>40</v>
      </c>
      <c r="W102" s="98"/>
      <c r="X102" s="98"/>
      <c r="Y102" s="57"/>
      <c r="Z102" s="57"/>
      <c r="AA102" s="57"/>
      <c r="AB102" s="57"/>
      <c r="AC102" s="57"/>
      <c r="AD102" s="57"/>
      <c r="AE102" s="57"/>
      <c r="AF102" s="59"/>
      <c r="AG102" s="59"/>
      <c r="AH102" s="98"/>
      <c r="AI102" s="247"/>
      <c r="AJ102" s="59"/>
      <c r="AK102" s="59"/>
      <c r="AL102" s="59"/>
      <c r="AM102" s="59"/>
      <c r="AN102" s="641"/>
      <c r="AO102" s="642"/>
      <c r="AP102" s="642"/>
      <c r="AQ102" s="642"/>
      <c r="AR102" s="642"/>
      <c r="AS102" s="642"/>
      <c r="AT102" s="643"/>
      <c r="AU102" s="650"/>
      <c r="AV102" s="651"/>
      <c r="AW102" s="539"/>
    </row>
    <row r="103" spans="1:49" ht="18" customHeight="1" x14ac:dyDescent="0.25">
      <c r="A103" s="638" t="s">
        <v>41</v>
      </c>
      <c r="B103" s="639" t="s">
        <v>42</v>
      </c>
      <c r="C103" s="252"/>
      <c r="D103" s="640" t="s">
        <v>43</v>
      </c>
      <c r="E103" s="640"/>
      <c r="F103" s="640"/>
      <c r="G103" s="640"/>
      <c r="H103" s="640"/>
      <c r="I103" s="640"/>
      <c r="J103" s="640"/>
      <c r="K103" s="640"/>
      <c r="L103" s="640"/>
      <c r="M103" s="640"/>
      <c r="N103" s="640"/>
      <c r="O103" s="640"/>
      <c r="P103" s="640"/>
      <c r="Q103" s="640"/>
      <c r="R103" s="253"/>
      <c r="S103" s="254"/>
      <c r="T103" s="237"/>
      <c r="U103" s="60"/>
      <c r="V103" s="251" t="s">
        <v>44</v>
      </c>
      <c r="W103" s="98"/>
      <c r="X103" s="98"/>
      <c r="Y103" s="59"/>
      <c r="Z103" s="59"/>
      <c r="AA103" s="59"/>
      <c r="AB103" s="59"/>
      <c r="AC103" s="57"/>
      <c r="AD103" s="57"/>
      <c r="AE103" s="57"/>
      <c r="AF103" s="59"/>
      <c r="AG103" s="59"/>
      <c r="AH103" s="98"/>
      <c r="AI103" s="247"/>
      <c r="AJ103" s="59"/>
      <c r="AK103" s="59"/>
      <c r="AL103" s="59"/>
      <c r="AM103" s="59"/>
      <c r="AN103" s="641" t="s">
        <v>45</v>
      </c>
      <c r="AO103" s="642"/>
      <c r="AP103" s="642"/>
      <c r="AQ103" s="642"/>
      <c r="AR103" s="642"/>
      <c r="AS103" s="642"/>
      <c r="AT103" s="643"/>
      <c r="AU103" s="644" t="str">
        <f>IF(AU107="","",COUNT(A13:A52)+AU101-AU115-AU113)</f>
        <v/>
      </c>
      <c r="AV103" s="628" t="str">
        <f>IF(AU107="","",COUNT(A54:A93)+AV101-AV115-AV113)</f>
        <v/>
      </c>
      <c r="AW103" s="645" t="str">
        <f>IF(AU107="","",SUM(AU103:AV104))</f>
        <v/>
      </c>
    </row>
    <row r="104" spans="1:49" ht="14.25" customHeight="1" x14ac:dyDescent="0.25">
      <c r="A104" s="638"/>
      <c r="B104" s="639"/>
      <c r="C104" s="252"/>
      <c r="D104" s="637" t="s">
        <v>46</v>
      </c>
      <c r="E104" s="637"/>
      <c r="F104" s="637"/>
      <c r="G104" s="637"/>
      <c r="H104" s="637"/>
      <c r="I104" s="637"/>
      <c r="J104" s="637"/>
      <c r="K104" s="637"/>
      <c r="L104" s="637"/>
      <c r="M104" s="637"/>
      <c r="N104" s="637"/>
      <c r="O104" s="637"/>
      <c r="P104" s="637"/>
      <c r="Q104" s="637"/>
      <c r="R104" s="249"/>
      <c r="S104" s="255"/>
      <c r="T104" s="237"/>
      <c r="U104" s="60"/>
      <c r="V104" s="251" t="s">
        <v>47</v>
      </c>
      <c r="W104" s="98"/>
      <c r="X104" s="98"/>
      <c r="Y104" s="59"/>
      <c r="Z104" s="59"/>
      <c r="AA104" s="59"/>
      <c r="AB104" s="59"/>
      <c r="AC104" s="59"/>
      <c r="AD104" s="59"/>
      <c r="AE104" s="59"/>
      <c r="AF104" s="59"/>
      <c r="AG104" s="59"/>
      <c r="AH104" s="98"/>
      <c r="AI104" s="247"/>
      <c r="AJ104" s="59"/>
      <c r="AK104" s="59"/>
      <c r="AL104" s="59"/>
      <c r="AM104" s="59"/>
      <c r="AN104" s="641"/>
      <c r="AO104" s="642"/>
      <c r="AP104" s="642"/>
      <c r="AQ104" s="642"/>
      <c r="AR104" s="642"/>
      <c r="AS104" s="642"/>
      <c r="AT104" s="643"/>
      <c r="AU104" s="535"/>
      <c r="AV104" s="537"/>
      <c r="AW104" s="646"/>
    </row>
    <row r="105" spans="1:49" ht="15.75" customHeight="1" x14ac:dyDescent="0.25">
      <c r="A105" s="666" t="s">
        <v>48</v>
      </c>
      <c r="B105" s="647" t="s">
        <v>49</v>
      </c>
      <c r="C105" s="647"/>
      <c r="D105" s="648" t="s">
        <v>50</v>
      </c>
      <c r="E105" s="648"/>
      <c r="F105" s="648"/>
      <c r="G105" s="648"/>
      <c r="H105" s="648"/>
      <c r="I105" s="648"/>
      <c r="J105" s="648"/>
      <c r="K105" s="648"/>
      <c r="L105" s="648"/>
      <c r="M105" s="648"/>
      <c r="N105" s="648"/>
      <c r="O105" s="648"/>
      <c r="P105" s="648"/>
      <c r="Q105" s="648"/>
      <c r="R105" s="249"/>
      <c r="S105" s="649" t="s">
        <v>36</v>
      </c>
      <c r="T105" s="649"/>
      <c r="U105" s="60"/>
      <c r="V105" s="251" t="s">
        <v>51</v>
      </c>
      <c r="W105" s="98"/>
      <c r="X105" s="98"/>
      <c r="Y105" s="59"/>
      <c r="Z105" s="59"/>
      <c r="AA105" s="59"/>
      <c r="AB105" s="59"/>
      <c r="AC105" s="59"/>
      <c r="AD105" s="59"/>
      <c r="AE105" s="59"/>
      <c r="AF105" s="59"/>
      <c r="AG105" s="59"/>
      <c r="AH105" s="98"/>
      <c r="AI105" s="247"/>
      <c r="AJ105" s="59"/>
      <c r="AK105" s="59"/>
      <c r="AL105" s="59"/>
      <c r="AM105" s="59"/>
      <c r="AN105" s="667" t="s">
        <v>52</v>
      </c>
      <c r="AO105" s="668"/>
      <c r="AP105" s="668"/>
      <c r="AQ105" s="668"/>
      <c r="AR105" s="668"/>
      <c r="AS105" s="668"/>
      <c r="AT105" s="668"/>
      <c r="AU105" s="680" t="str">
        <f>IFERROR(AU103/AU99,"")</f>
        <v/>
      </c>
      <c r="AV105" s="682" t="str">
        <f>IFERROR(AV103/AV99,"")</f>
        <v/>
      </c>
      <c r="AW105" s="659" t="str">
        <f>IFERROR(AW103/AW99,"")</f>
        <v/>
      </c>
    </row>
    <row r="106" spans="1:49" ht="19.5" customHeight="1" x14ac:dyDescent="0.25">
      <c r="A106" s="666"/>
      <c r="B106" s="647"/>
      <c r="C106" s="647"/>
      <c r="D106" s="649" t="s">
        <v>35</v>
      </c>
      <c r="E106" s="649"/>
      <c r="F106" s="649"/>
      <c r="G106" s="649"/>
      <c r="H106" s="649"/>
      <c r="I106" s="649"/>
      <c r="J106" s="649"/>
      <c r="K106" s="649"/>
      <c r="L106" s="649"/>
      <c r="M106" s="649"/>
      <c r="N106" s="649"/>
      <c r="O106" s="649"/>
      <c r="P106" s="649"/>
      <c r="Q106" s="649"/>
      <c r="R106" s="249"/>
      <c r="S106" s="649"/>
      <c r="T106" s="649"/>
      <c r="U106" s="60"/>
      <c r="V106" s="246" t="s">
        <v>53</v>
      </c>
      <c r="W106" s="57"/>
      <c r="X106" s="57"/>
      <c r="Y106" s="59"/>
      <c r="Z106" s="59"/>
      <c r="AA106" s="59"/>
      <c r="AB106" s="59"/>
      <c r="AC106" s="59"/>
      <c r="AD106" s="59"/>
      <c r="AE106" s="59"/>
      <c r="AF106" s="59"/>
      <c r="AG106" s="59"/>
      <c r="AH106" s="98"/>
      <c r="AI106" s="247"/>
      <c r="AJ106" s="59"/>
      <c r="AK106" s="59"/>
      <c r="AL106" s="59"/>
      <c r="AM106" s="59"/>
      <c r="AN106" s="669"/>
      <c r="AO106" s="670"/>
      <c r="AP106" s="670"/>
      <c r="AQ106" s="670"/>
      <c r="AR106" s="670"/>
      <c r="AS106" s="670"/>
      <c r="AT106" s="670"/>
      <c r="AU106" s="681"/>
      <c r="AV106" s="683"/>
      <c r="AW106" s="660"/>
    </row>
    <row r="107" spans="1:49" x14ac:dyDescent="0.25">
      <c r="A107" s="619"/>
      <c r="B107" s="619"/>
      <c r="C107" s="619"/>
      <c r="D107" s="619"/>
      <c r="E107" s="619"/>
      <c r="F107" s="619"/>
      <c r="G107" s="619"/>
      <c r="H107" s="619"/>
      <c r="I107" s="619"/>
      <c r="J107" s="619"/>
      <c r="K107" s="619"/>
      <c r="L107" s="619"/>
      <c r="M107" s="619"/>
      <c r="N107" s="619"/>
      <c r="O107" s="619"/>
      <c r="P107" s="256"/>
      <c r="Q107" s="249"/>
      <c r="R107" s="249"/>
      <c r="S107" s="249"/>
      <c r="T107" s="237"/>
      <c r="U107" s="60"/>
      <c r="V107" s="251" t="s">
        <v>54</v>
      </c>
      <c r="W107" s="98"/>
      <c r="X107" s="98"/>
      <c r="Y107" s="59"/>
      <c r="Z107" s="59"/>
      <c r="AA107" s="59"/>
      <c r="AB107" s="59"/>
      <c r="AC107" s="59"/>
      <c r="AD107" s="59"/>
      <c r="AE107" s="59"/>
      <c r="AF107" s="59"/>
      <c r="AG107" s="59"/>
      <c r="AH107" s="57"/>
      <c r="AI107" s="247"/>
      <c r="AJ107" s="59"/>
      <c r="AK107" s="59"/>
      <c r="AL107" s="59"/>
      <c r="AM107" s="59"/>
      <c r="AN107" s="661" t="s">
        <v>55</v>
      </c>
      <c r="AO107" s="662"/>
      <c r="AP107" s="662"/>
      <c r="AQ107" s="662"/>
      <c r="AR107" s="662"/>
      <c r="AS107" s="662"/>
      <c r="AT107" s="663"/>
      <c r="AU107" s="650" t="str">
        <f>IFERROR(AVERAGE(E53:AN53),"")</f>
        <v/>
      </c>
      <c r="AV107" s="651" t="str">
        <f>IFERROR(AVERAGE(E94:AN94),"")</f>
        <v/>
      </c>
      <c r="AW107" s="539" t="str">
        <f>IF(AU107="","",IFERROR(SUM(AU107:AV108),""))</f>
        <v/>
      </c>
    </row>
    <row r="108" spans="1:49" ht="16.5" customHeight="1" x14ac:dyDescent="0.25">
      <c r="A108" s="664" t="s">
        <v>56</v>
      </c>
      <c r="B108" s="664"/>
      <c r="C108" s="664"/>
      <c r="D108" s="664"/>
      <c r="E108" s="664"/>
      <c r="F108" s="664"/>
      <c r="G108" s="664"/>
      <c r="H108" s="664"/>
      <c r="I108" s="664"/>
      <c r="J108" s="664"/>
      <c r="K108" s="664"/>
      <c r="L108" s="664"/>
      <c r="M108" s="664"/>
      <c r="N108" s="664"/>
      <c r="O108" s="664"/>
      <c r="P108" s="664"/>
      <c r="Q108" s="664"/>
      <c r="R108" s="664"/>
      <c r="S108" s="664"/>
      <c r="T108" s="254"/>
      <c r="U108" s="60"/>
      <c r="V108" s="251" t="s">
        <v>57</v>
      </c>
      <c r="W108" s="98"/>
      <c r="X108" s="98"/>
      <c r="Y108" s="59"/>
      <c r="Z108" s="59"/>
      <c r="AA108" s="59"/>
      <c r="AB108" s="59"/>
      <c r="AC108" s="59"/>
      <c r="AD108" s="59"/>
      <c r="AE108" s="59"/>
      <c r="AF108" s="59"/>
      <c r="AG108" s="59"/>
      <c r="AH108" s="98"/>
      <c r="AI108" s="247"/>
      <c r="AJ108" s="59"/>
      <c r="AK108" s="59"/>
      <c r="AL108" s="59"/>
      <c r="AM108" s="59"/>
      <c r="AN108" s="661"/>
      <c r="AO108" s="662"/>
      <c r="AP108" s="662"/>
      <c r="AQ108" s="662"/>
      <c r="AR108" s="662"/>
      <c r="AS108" s="662"/>
      <c r="AT108" s="663"/>
      <c r="AU108" s="650"/>
      <c r="AV108" s="651"/>
      <c r="AW108" s="539"/>
    </row>
    <row r="109" spans="1:49" ht="15.75" customHeight="1" x14ac:dyDescent="0.25">
      <c r="A109" s="664"/>
      <c r="B109" s="664"/>
      <c r="C109" s="664"/>
      <c r="D109" s="664"/>
      <c r="E109" s="664"/>
      <c r="F109" s="664"/>
      <c r="G109" s="664"/>
      <c r="H109" s="664"/>
      <c r="I109" s="664"/>
      <c r="J109" s="664"/>
      <c r="K109" s="664"/>
      <c r="L109" s="664"/>
      <c r="M109" s="664"/>
      <c r="N109" s="664"/>
      <c r="O109" s="664"/>
      <c r="P109" s="664"/>
      <c r="Q109" s="664"/>
      <c r="R109" s="664"/>
      <c r="S109" s="664"/>
      <c r="T109" s="254"/>
      <c r="U109" s="60"/>
      <c r="V109" s="251" t="s">
        <v>58</v>
      </c>
      <c r="W109" s="98"/>
      <c r="X109" s="98"/>
      <c r="Y109" s="59"/>
      <c r="Z109" s="59"/>
      <c r="AA109" s="59"/>
      <c r="AB109" s="59"/>
      <c r="AC109" s="59"/>
      <c r="AD109" s="59"/>
      <c r="AE109" s="59"/>
      <c r="AF109" s="59"/>
      <c r="AG109" s="59"/>
      <c r="AH109" s="98"/>
      <c r="AI109" s="247"/>
      <c r="AJ109" s="59"/>
      <c r="AK109" s="59"/>
      <c r="AL109" s="59"/>
      <c r="AM109" s="59"/>
      <c r="AN109" s="641" t="s">
        <v>59</v>
      </c>
      <c r="AO109" s="642"/>
      <c r="AP109" s="642"/>
      <c r="AQ109" s="642"/>
      <c r="AR109" s="642"/>
      <c r="AS109" s="642"/>
      <c r="AT109" s="643"/>
      <c r="AU109" s="665" t="str">
        <f>IFERROR(AU107/AU103,"")</f>
        <v/>
      </c>
      <c r="AV109" s="684" t="str">
        <f>IFERROR(AV107/AV103,"")</f>
        <v/>
      </c>
      <c r="AW109" s="685" t="str">
        <f>IFERROR(AW107/AW103,"")</f>
        <v/>
      </c>
    </row>
    <row r="110" spans="1:49" ht="15.75" customHeight="1" x14ac:dyDescent="0.25">
      <c r="A110" s="652" t="s">
        <v>60</v>
      </c>
      <c r="B110" s="652"/>
      <c r="C110" s="652"/>
      <c r="D110" s="652"/>
      <c r="E110" s="652"/>
      <c r="F110" s="652"/>
      <c r="G110" s="652"/>
      <c r="H110" s="652"/>
      <c r="I110" s="652"/>
      <c r="J110" s="652"/>
      <c r="K110" s="652"/>
      <c r="L110" s="652"/>
      <c r="M110" s="652"/>
      <c r="N110" s="652"/>
      <c r="O110" s="652"/>
      <c r="P110" s="652"/>
      <c r="Q110" s="652"/>
      <c r="R110" s="652"/>
      <c r="S110" s="652"/>
      <c r="T110" s="652"/>
      <c r="U110" s="60"/>
      <c r="V110" s="251" t="s">
        <v>61</v>
      </c>
      <c r="W110" s="98"/>
      <c r="X110" s="98"/>
      <c r="Y110" s="59"/>
      <c r="Z110" s="59"/>
      <c r="AA110" s="59"/>
      <c r="AB110" s="59"/>
      <c r="AC110" s="59"/>
      <c r="AD110" s="59"/>
      <c r="AE110" s="59"/>
      <c r="AF110" s="59"/>
      <c r="AG110" s="59"/>
      <c r="AH110" s="98"/>
      <c r="AI110" s="247"/>
      <c r="AJ110" s="93"/>
      <c r="AK110" s="93"/>
      <c r="AL110" s="93"/>
      <c r="AM110" s="93"/>
      <c r="AN110" s="641"/>
      <c r="AO110" s="642"/>
      <c r="AP110" s="642"/>
      <c r="AQ110" s="642"/>
      <c r="AR110" s="642"/>
      <c r="AS110" s="642"/>
      <c r="AT110" s="643"/>
      <c r="AU110" s="535"/>
      <c r="AV110" s="552"/>
      <c r="AW110" s="685"/>
    </row>
    <row r="111" spans="1:49" ht="16.5" customHeight="1" x14ac:dyDescent="0.25">
      <c r="A111" s="652"/>
      <c r="B111" s="652"/>
      <c r="C111" s="652"/>
      <c r="D111" s="652"/>
      <c r="E111" s="652"/>
      <c r="F111" s="652"/>
      <c r="G111" s="652"/>
      <c r="H111" s="652"/>
      <c r="I111" s="652"/>
      <c r="J111" s="652"/>
      <c r="K111" s="652"/>
      <c r="L111" s="652"/>
      <c r="M111" s="652"/>
      <c r="N111" s="652"/>
      <c r="O111" s="652"/>
      <c r="P111" s="652"/>
      <c r="Q111" s="652"/>
      <c r="R111" s="652"/>
      <c r="S111" s="652"/>
      <c r="T111" s="652"/>
      <c r="U111" s="60"/>
      <c r="V111" s="251" t="s">
        <v>62</v>
      </c>
      <c r="W111" s="98"/>
      <c r="X111" s="98"/>
      <c r="Y111" s="59"/>
      <c r="Z111" s="59"/>
      <c r="AA111" s="59"/>
      <c r="AB111" s="59"/>
      <c r="AC111" s="59"/>
      <c r="AD111" s="59"/>
      <c r="AE111" s="59"/>
      <c r="AF111" s="59"/>
      <c r="AG111" s="59"/>
      <c r="AH111" s="57"/>
      <c r="AI111" s="247"/>
      <c r="AJ111" s="59"/>
      <c r="AK111" s="59"/>
      <c r="AL111" s="59"/>
      <c r="AM111" s="59"/>
      <c r="AN111" s="641" t="s">
        <v>63</v>
      </c>
      <c r="AO111" s="642"/>
      <c r="AP111" s="642"/>
      <c r="AQ111" s="642"/>
      <c r="AR111" s="642"/>
      <c r="AS111" s="642"/>
      <c r="AT111" s="643"/>
      <c r="AU111" s="653" t="str">
        <f>IF(AU107="","",I223)</f>
        <v/>
      </c>
      <c r="AV111" s="655" t="str">
        <f>IF(AU107="","",I224)</f>
        <v/>
      </c>
      <c r="AW111" s="657" t="str">
        <f>IF(AU107="","",SUM(AU111:AV112))</f>
        <v/>
      </c>
    </row>
    <row r="112" spans="1:49" ht="14.25" customHeight="1" x14ac:dyDescent="0.25">
      <c r="A112" s="255" t="s">
        <v>64</v>
      </c>
      <c r="B112" s="257"/>
      <c r="C112" s="257"/>
      <c r="D112" s="258"/>
      <c r="E112" s="258"/>
      <c r="F112" s="258"/>
      <c r="G112" s="258"/>
      <c r="H112" s="258"/>
      <c r="I112" s="258"/>
      <c r="J112" s="258"/>
      <c r="K112" s="258"/>
      <c r="L112" s="258"/>
      <c r="M112" s="258"/>
      <c r="N112" s="258"/>
      <c r="O112" s="258"/>
      <c r="P112" s="258"/>
      <c r="Q112" s="258"/>
      <c r="R112" s="258"/>
      <c r="S112" s="258"/>
      <c r="T112" s="254"/>
      <c r="U112" s="60"/>
      <c r="V112" s="251" t="s">
        <v>65</v>
      </c>
      <c r="W112" s="98"/>
      <c r="X112" s="98"/>
      <c r="Y112" s="59"/>
      <c r="Z112" s="59"/>
      <c r="AA112" s="59"/>
      <c r="AB112" s="59"/>
      <c r="AC112" s="59"/>
      <c r="AD112" s="59"/>
      <c r="AE112" s="59"/>
      <c r="AF112" s="59"/>
      <c r="AG112" s="59"/>
      <c r="AH112" s="98"/>
      <c r="AI112" s="247"/>
      <c r="AJ112" s="59"/>
      <c r="AK112" s="59"/>
      <c r="AL112" s="59"/>
      <c r="AM112" s="59"/>
      <c r="AN112" s="641"/>
      <c r="AO112" s="642"/>
      <c r="AP112" s="642"/>
      <c r="AQ112" s="642"/>
      <c r="AR112" s="642"/>
      <c r="AS112" s="642"/>
      <c r="AT112" s="643"/>
      <c r="AU112" s="654"/>
      <c r="AV112" s="656"/>
      <c r="AW112" s="658"/>
    </row>
    <row r="113" spans="1:49" ht="15.75" customHeight="1" x14ac:dyDescent="0.25">
      <c r="A113" s="259" t="s">
        <v>66</v>
      </c>
      <c r="B113" s="652" t="s">
        <v>67</v>
      </c>
      <c r="C113" s="652"/>
      <c r="D113" s="652"/>
      <c r="E113" s="652"/>
      <c r="F113" s="652"/>
      <c r="G113" s="652"/>
      <c r="H113" s="652"/>
      <c r="I113" s="652"/>
      <c r="J113" s="652"/>
      <c r="K113" s="652"/>
      <c r="L113" s="652"/>
      <c r="M113" s="652"/>
      <c r="N113" s="652"/>
      <c r="O113" s="652"/>
      <c r="P113" s="652"/>
      <c r="Q113" s="652"/>
      <c r="R113" s="652"/>
      <c r="S113" s="652"/>
      <c r="T113" s="237"/>
      <c r="U113" s="60"/>
      <c r="V113" s="251" t="s">
        <v>68</v>
      </c>
      <c r="W113" s="98"/>
      <c r="X113" s="98"/>
      <c r="Y113" s="59"/>
      <c r="Z113" s="59"/>
      <c r="AA113" s="59"/>
      <c r="AB113" s="59"/>
      <c r="AC113" s="59"/>
      <c r="AD113" s="59"/>
      <c r="AE113" s="59"/>
      <c r="AF113" s="59"/>
      <c r="AG113" s="59"/>
      <c r="AH113" s="57"/>
      <c r="AI113" s="247"/>
      <c r="AJ113" s="59"/>
      <c r="AK113" s="59"/>
      <c r="AL113" s="59"/>
      <c r="AM113" s="59"/>
      <c r="AN113" s="529" t="s">
        <v>69</v>
      </c>
      <c r="AO113" s="530"/>
      <c r="AP113" s="530"/>
      <c r="AQ113" s="530"/>
      <c r="AR113" s="530"/>
      <c r="AS113" s="530"/>
      <c r="AT113" s="531"/>
      <c r="AU113" s="650" t="str">
        <f>IF(AU107="","",BH10)</f>
        <v/>
      </c>
      <c r="AV113" s="651" t="str">
        <f>IF(AU107="","",BI10)</f>
        <v/>
      </c>
      <c r="AW113" s="539" t="str">
        <f>IF(AU107="","",SUM(AU113:AV114))</f>
        <v/>
      </c>
    </row>
    <row r="114" spans="1:49" ht="15.75" customHeight="1" x14ac:dyDescent="0.25">
      <c r="B114" s="59"/>
      <c r="C114" s="236"/>
      <c r="D114" s="236"/>
      <c r="E114" s="236"/>
      <c r="F114" s="236"/>
      <c r="G114" s="236"/>
      <c r="H114" s="236"/>
      <c r="I114" s="236"/>
      <c r="J114" s="260"/>
      <c r="K114" s="260"/>
      <c r="L114" s="260"/>
      <c r="M114" s="260"/>
      <c r="N114" s="260"/>
      <c r="O114" s="59"/>
      <c r="P114" s="59"/>
      <c r="Q114" s="59"/>
      <c r="R114" s="59"/>
      <c r="S114" s="59"/>
      <c r="T114" s="59"/>
      <c r="U114" s="60"/>
      <c r="V114" s="246" t="s">
        <v>70</v>
      </c>
      <c r="W114" s="57"/>
      <c r="X114" s="57"/>
      <c r="Y114" s="59"/>
      <c r="Z114" s="59"/>
      <c r="AA114" s="59"/>
      <c r="AB114" s="59"/>
      <c r="AC114" s="59"/>
      <c r="AD114" s="59"/>
      <c r="AE114" s="59"/>
      <c r="AF114" s="59"/>
      <c r="AG114" s="59"/>
      <c r="AH114" s="59"/>
      <c r="AI114" s="247"/>
      <c r="AJ114" s="59"/>
      <c r="AK114" s="59"/>
      <c r="AL114" s="59"/>
      <c r="AM114" s="59"/>
      <c r="AN114" s="529"/>
      <c r="AO114" s="530"/>
      <c r="AP114" s="530"/>
      <c r="AQ114" s="530"/>
      <c r="AR114" s="530"/>
      <c r="AS114" s="530"/>
      <c r="AT114" s="531"/>
      <c r="AU114" s="650"/>
      <c r="AV114" s="651"/>
      <c r="AW114" s="539"/>
    </row>
    <row r="115" spans="1:49" ht="14.25" customHeight="1" x14ac:dyDescent="0.25">
      <c r="B115" s="236"/>
      <c r="C115" s="236"/>
      <c r="D115" s="236"/>
      <c r="E115" s="236"/>
      <c r="F115" s="236"/>
      <c r="G115" s="236"/>
      <c r="H115" s="236"/>
      <c r="I115" s="236"/>
      <c r="J115" s="59"/>
      <c r="K115" s="59"/>
      <c r="L115" s="59"/>
      <c r="M115" s="59"/>
      <c r="N115" s="59"/>
      <c r="O115" s="59"/>
      <c r="P115" s="59"/>
      <c r="Q115" s="59"/>
      <c r="R115" s="59"/>
      <c r="S115" s="59"/>
      <c r="T115" s="59"/>
      <c r="U115" s="60"/>
      <c r="V115" s="251" t="s">
        <v>71</v>
      </c>
      <c r="W115" s="98"/>
      <c r="X115" s="98"/>
      <c r="Y115" s="59"/>
      <c r="Z115" s="59"/>
      <c r="AA115" s="59"/>
      <c r="AB115" s="59"/>
      <c r="AC115" s="59"/>
      <c r="AD115" s="59"/>
      <c r="AE115" s="59"/>
      <c r="AF115" s="98"/>
      <c r="AG115" s="98"/>
      <c r="AH115" s="98"/>
      <c r="AI115" s="247"/>
      <c r="AJ115" s="59"/>
      <c r="AK115" s="59"/>
      <c r="AL115" s="59"/>
      <c r="AM115" s="59"/>
      <c r="AN115" s="529" t="s">
        <v>72</v>
      </c>
      <c r="AO115" s="530"/>
      <c r="AP115" s="530"/>
      <c r="AQ115" s="530"/>
      <c r="AR115" s="530"/>
      <c r="AS115" s="530"/>
      <c r="AT115" s="531"/>
      <c r="AU115" s="535" t="str">
        <f>IF(AU107="","",BH11)</f>
        <v/>
      </c>
      <c r="AV115" s="537" t="str">
        <f>IF(AU107="","",BI11)</f>
        <v/>
      </c>
      <c r="AW115" s="539" t="str">
        <f>IF(AU107="","",SUM(AU115:AV116))</f>
        <v/>
      </c>
    </row>
    <row r="116" spans="1:49" ht="15" customHeight="1" x14ac:dyDescent="0.25">
      <c r="B116" s="621"/>
      <c r="C116" s="621"/>
      <c r="D116" s="621"/>
      <c r="E116" s="621"/>
      <c r="F116" s="621"/>
      <c r="G116" s="621"/>
      <c r="H116" s="621"/>
      <c r="I116" s="261"/>
      <c r="J116" s="59"/>
      <c r="K116" s="59"/>
      <c r="L116" s="59"/>
      <c r="M116" s="59"/>
      <c r="N116" s="59"/>
      <c r="O116" s="59"/>
      <c r="P116" s="59"/>
      <c r="Q116" s="59"/>
      <c r="R116" s="59"/>
      <c r="S116" s="59"/>
      <c r="T116" s="59"/>
      <c r="U116" s="60"/>
      <c r="V116" s="251" t="s">
        <v>73</v>
      </c>
      <c r="W116" s="98"/>
      <c r="X116" s="98"/>
      <c r="Y116" s="59"/>
      <c r="Z116" s="59"/>
      <c r="AA116" s="59"/>
      <c r="AB116" s="59"/>
      <c r="AC116" s="59"/>
      <c r="AD116" s="59"/>
      <c r="AE116" s="59"/>
      <c r="AF116" s="59"/>
      <c r="AG116" s="59"/>
      <c r="AH116" s="59"/>
      <c r="AI116" s="247"/>
      <c r="AJ116" s="262"/>
      <c r="AK116" s="262"/>
      <c r="AL116" s="262"/>
      <c r="AM116" s="262"/>
      <c r="AN116" s="529"/>
      <c r="AO116" s="530"/>
      <c r="AP116" s="530"/>
      <c r="AQ116" s="530"/>
      <c r="AR116" s="530"/>
      <c r="AS116" s="530"/>
      <c r="AT116" s="531"/>
      <c r="AU116" s="535"/>
      <c r="AV116" s="537"/>
      <c r="AW116" s="539"/>
    </row>
    <row r="117" spans="1:49" ht="15.75" customHeight="1" x14ac:dyDescent="0.25">
      <c r="B117" s="621"/>
      <c r="C117" s="621"/>
      <c r="D117" s="621"/>
      <c r="E117" s="621"/>
      <c r="F117" s="621"/>
      <c r="G117" s="621"/>
      <c r="H117" s="621"/>
      <c r="I117" s="261"/>
      <c r="J117" s="59"/>
      <c r="K117" s="59"/>
      <c r="L117" s="59"/>
      <c r="M117" s="59"/>
      <c r="V117" s="251" t="s">
        <v>74</v>
      </c>
      <c r="W117" s="98"/>
      <c r="X117" s="98"/>
      <c r="Y117" s="59"/>
      <c r="Z117" s="59"/>
      <c r="AA117" s="59"/>
      <c r="AB117" s="59"/>
      <c r="AC117" s="59"/>
      <c r="AD117" s="59"/>
      <c r="AE117" s="59"/>
      <c r="AF117" s="59"/>
      <c r="AG117" s="59"/>
      <c r="AH117" s="59"/>
      <c r="AI117" s="247"/>
      <c r="AJ117" s="59"/>
      <c r="AK117" s="59"/>
      <c r="AL117" s="59"/>
      <c r="AM117" s="59"/>
      <c r="AN117" s="529" t="s">
        <v>75</v>
      </c>
      <c r="AO117" s="530"/>
      <c r="AP117" s="530"/>
      <c r="AQ117" s="530"/>
      <c r="AR117" s="530"/>
      <c r="AS117" s="530"/>
      <c r="AT117" s="531"/>
      <c r="AU117" s="535" t="str">
        <f>IF(AU107="","",BH12)</f>
        <v/>
      </c>
      <c r="AV117" s="537" t="str">
        <f>IF(AU107="","",BI12)</f>
        <v/>
      </c>
      <c r="AW117" s="539" t="str">
        <f>IF(AU107="","",SUM(AU117:AV118))</f>
        <v/>
      </c>
    </row>
    <row r="118" spans="1:49" ht="14.25" customHeight="1" thickBot="1" x14ac:dyDescent="0.3">
      <c r="B118" s="57"/>
      <c r="C118" s="57"/>
      <c r="D118" s="59"/>
      <c r="E118" s="59"/>
      <c r="F118" s="59"/>
      <c r="G118" s="59"/>
      <c r="H118" s="59"/>
      <c r="I118" s="59"/>
      <c r="J118" s="59"/>
      <c r="K118" s="59"/>
      <c r="L118" s="59"/>
      <c r="M118" s="59"/>
      <c r="V118" s="246" t="s">
        <v>76</v>
      </c>
      <c r="W118" s="57"/>
      <c r="X118" s="57"/>
      <c r="Y118" s="59"/>
      <c r="Z118" s="59"/>
      <c r="AA118" s="59"/>
      <c r="AB118" s="59"/>
      <c r="AC118" s="59"/>
      <c r="AD118" s="59"/>
      <c r="AE118" s="59"/>
      <c r="AF118" s="59"/>
      <c r="AG118" s="59"/>
      <c r="AH118" s="59"/>
      <c r="AI118" s="247"/>
      <c r="AJ118" s="59"/>
      <c r="AK118" s="59"/>
      <c r="AL118" s="59"/>
      <c r="AM118" s="59"/>
      <c r="AN118" s="532"/>
      <c r="AO118" s="533"/>
      <c r="AP118" s="533"/>
      <c r="AQ118" s="533"/>
      <c r="AR118" s="533"/>
      <c r="AS118" s="533"/>
      <c r="AT118" s="534"/>
      <c r="AU118" s="536"/>
      <c r="AV118" s="538"/>
      <c r="AW118" s="540"/>
    </row>
    <row r="119" spans="1:49" x14ac:dyDescent="0.25">
      <c r="B119" s="57"/>
      <c r="C119" s="57"/>
      <c r="D119" s="57"/>
      <c r="E119" s="57"/>
      <c r="F119" s="57"/>
      <c r="G119" s="57"/>
      <c r="H119" s="57"/>
      <c r="I119" s="57"/>
      <c r="J119" s="59"/>
      <c r="K119" s="59"/>
      <c r="L119" s="59"/>
      <c r="M119" s="59"/>
      <c r="V119" s="251" t="s">
        <v>77</v>
      </c>
      <c r="W119" s="98"/>
      <c r="X119" s="98"/>
      <c r="Y119" s="59"/>
      <c r="Z119" s="59"/>
      <c r="AA119" s="59"/>
      <c r="AB119" s="59"/>
      <c r="AC119" s="59"/>
      <c r="AD119" s="59"/>
      <c r="AE119" s="59"/>
      <c r="AF119" s="59"/>
      <c r="AG119" s="59"/>
      <c r="AH119" s="59"/>
      <c r="AI119" s="247"/>
      <c r="AJ119" s="59"/>
      <c r="AK119" s="59"/>
      <c r="AL119" s="59"/>
      <c r="AM119" s="59"/>
      <c r="AW119" s="264"/>
    </row>
    <row r="120" spans="1:49" x14ac:dyDescent="0.25">
      <c r="B120" s="265"/>
      <c r="C120" s="265"/>
      <c r="D120" s="57"/>
      <c r="E120" s="57"/>
      <c r="F120" s="57"/>
      <c r="G120" s="57"/>
      <c r="H120" s="57"/>
      <c r="I120" s="57"/>
      <c r="J120" s="59"/>
      <c r="K120" s="59"/>
      <c r="L120" s="59"/>
      <c r="M120" s="59"/>
      <c r="V120" s="266" t="s">
        <v>78</v>
      </c>
      <c r="W120" s="59"/>
      <c r="X120" s="59"/>
      <c r="Y120" s="93"/>
      <c r="Z120" s="93"/>
      <c r="AA120" s="93"/>
      <c r="AB120" s="93"/>
      <c r="AC120" s="93"/>
      <c r="AD120" s="93"/>
      <c r="AE120" s="93"/>
      <c r="AF120" s="59"/>
      <c r="AG120" s="59"/>
      <c r="AH120" s="59"/>
      <c r="AI120" s="247"/>
      <c r="AJ120" s="59"/>
      <c r="AK120" s="59"/>
      <c r="AL120" s="59"/>
      <c r="AM120" s="59"/>
      <c r="AN120" s="267" t="s">
        <v>79</v>
      </c>
      <c r="AV120" s="59"/>
    </row>
    <row r="121" spans="1:49" ht="16.5" customHeight="1" x14ac:dyDescent="0.25">
      <c r="B121" s="265"/>
      <c r="C121" s="265"/>
      <c r="D121" s="59"/>
      <c r="E121" s="59"/>
      <c r="F121" s="59"/>
      <c r="G121" s="59"/>
      <c r="H121" s="59"/>
      <c r="I121" s="59"/>
      <c r="J121" s="59"/>
      <c r="K121" s="59"/>
      <c r="L121" s="59"/>
      <c r="M121" s="59"/>
      <c r="V121" s="251" t="s">
        <v>80</v>
      </c>
      <c r="W121" s="98"/>
      <c r="X121" s="98"/>
      <c r="Y121" s="93"/>
      <c r="Z121" s="93"/>
      <c r="AA121" s="93"/>
      <c r="AB121" s="93"/>
      <c r="AC121" s="93"/>
      <c r="AD121" s="93"/>
      <c r="AE121" s="93"/>
      <c r="AF121" s="93"/>
      <c r="AG121" s="93"/>
      <c r="AH121" s="93"/>
      <c r="AI121" s="268"/>
      <c r="AJ121" s="59"/>
      <c r="AK121" s="59"/>
      <c r="AL121" s="59"/>
      <c r="AM121" s="59"/>
    </row>
    <row r="122" spans="1:49" x14ac:dyDescent="0.25">
      <c r="B122" s="265"/>
      <c r="C122" s="265"/>
      <c r="D122" s="59"/>
      <c r="E122" s="59"/>
      <c r="F122" s="59"/>
      <c r="G122" s="59"/>
      <c r="H122" s="59"/>
      <c r="I122" s="59"/>
      <c r="J122" s="59"/>
      <c r="K122" s="59"/>
      <c r="L122" s="59"/>
      <c r="M122" s="59"/>
      <c r="V122" s="246" t="s">
        <v>81</v>
      </c>
      <c r="W122" s="57"/>
      <c r="X122" s="57"/>
      <c r="Y122" s="59"/>
      <c r="Z122" s="59"/>
      <c r="AA122" s="59"/>
      <c r="AB122" s="59"/>
      <c r="AC122" s="59"/>
      <c r="AD122" s="59"/>
      <c r="AE122" s="59"/>
      <c r="AF122" s="93"/>
      <c r="AG122" s="93"/>
      <c r="AH122" s="93"/>
      <c r="AI122" s="268"/>
      <c r="AJ122" s="59"/>
      <c r="AK122" s="59"/>
      <c r="AL122" s="59"/>
      <c r="AM122" s="59"/>
      <c r="AP122" s="585" t="str">
        <f>IF(Names!Q10="","",UPPER(Names!Q10))</f>
        <v/>
      </c>
      <c r="AQ122" s="585"/>
      <c r="AR122" s="585"/>
      <c r="AS122" s="585"/>
      <c r="AT122" s="585"/>
      <c r="AU122" s="585"/>
      <c r="AV122" s="585"/>
    </row>
    <row r="123" spans="1:49" x14ac:dyDescent="0.25">
      <c r="B123" s="265"/>
      <c r="C123" s="265"/>
      <c r="D123" s="59"/>
      <c r="E123" s="59"/>
      <c r="F123" s="59"/>
      <c r="G123" s="59"/>
      <c r="H123" s="59"/>
      <c r="I123" s="59"/>
      <c r="J123" s="59"/>
      <c r="K123" s="59"/>
      <c r="L123" s="59"/>
      <c r="M123" s="59"/>
      <c r="V123" s="251" t="s">
        <v>82</v>
      </c>
      <c r="W123" s="98"/>
      <c r="X123" s="98"/>
      <c r="Y123" s="59"/>
      <c r="Z123" s="59"/>
      <c r="AA123" s="59"/>
      <c r="AB123" s="59"/>
      <c r="AC123" s="59"/>
      <c r="AD123" s="59"/>
      <c r="AE123" s="59"/>
      <c r="AF123" s="59"/>
      <c r="AG123" s="59"/>
      <c r="AH123" s="59"/>
      <c r="AI123" s="269"/>
      <c r="AJ123" s="59"/>
      <c r="AK123" s="59"/>
      <c r="AL123" s="59"/>
      <c r="AM123" s="59"/>
      <c r="AP123" s="490" t="s">
        <v>147</v>
      </c>
      <c r="AQ123" s="490"/>
      <c r="AR123" s="490"/>
      <c r="AS123" s="490"/>
      <c r="AT123" s="490"/>
      <c r="AU123" s="490"/>
      <c r="AV123" s="490"/>
    </row>
    <row r="124" spans="1:49" ht="14.25" customHeight="1" x14ac:dyDescent="0.25">
      <c r="B124" s="57"/>
      <c r="C124" s="57"/>
      <c r="D124" s="59"/>
      <c r="E124" s="59"/>
      <c r="F124" s="59"/>
      <c r="G124" s="59"/>
      <c r="H124" s="59"/>
      <c r="I124" s="59"/>
      <c r="V124" s="246" t="s">
        <v>83</v>
      </c>
      <c r="W124" s="57"/>
      <c r="X124" s="57"/>
      <c r="Y124" s="59"/>
      <c r="Z124" s="59"/>
      <c r="AA124" s="59"/>
      <c r="AB124" s="59"/>
      <c r="AC124" s="59"/>
      <c r="AD124" s="59"/>
      <c r="AE124" s="59"/>
      <c r="AF124" s="59"/>
      <c r="AG124" s="59"/>
      <c r="AH124" s="59"/>
      <c r="AI124" s="269"/>
      <c r="AJ124" s="59"/>
      <c r="AK124" s="59"/>
      <c r="AL124" s="59"/>
      <c r="AM124" s="59"/>
    </row>
    <row r="125" spans="1:49" ht="14.25" customHeight="1" x14ac:dyDescent="0.25">
      <c r="A125" s="671" t="s">
        <v>84</v>
      </c>
      <c r="B125" s="671"/>
      <c r="C125" s="265"/>
      <c r="D125" s="59"/>
      <c r="E125" s="59"/>
      <c r="F125" s="59"/>
      <c r="G125" s="59"/>
      <c r="H125" s="59"/>
      <c r="I125" s="59"/>
      <c r="V125" s="676"/>
      <c r="W125" s="523"/>
      <c r="X125" s="523"/>
      <c r="Y125" s="523"/>
      <c r="Z125" s="523"/>
      <c r="AA125" s="523"/>
      <c r="AB125" s="523"/>
      <c r="AC125" s="523"/>
      <c r="AD125" s="523"/>
      <c r="AE125" s="523"/>
      <c r="AF125" s="523"/>
      <c r="AG125" s="523"/>
      <c r="AH125" s="523"/>
      <c r="AI125" s="677"/>
      <c r="AJ125" s="59"/>
      <c r="AK125" s="59"/>
      <c r="AL125" s="59"/>
      <c r="AM125" s="59"/>
      <c r="AN125" s="8" t="s">
        <v>85</v>
      </c>
      <c r="AP125" s="270"/>
      <c r="AQ125" s="270"/>
      <c r="AR125" s="264"/>
      <c r="AS125" s="270"/>
      <c r="AT125" s="270"/>
      <c r="AU125" s="270"/>
    </row>
    <row r="126" spans="1:49" ht="14.25" customHeight="1" x14ac:dyDescent="0.25">
      <c r="A126" s="671"/>
      <c r="B126" s="671"/>
      <c r="C126" s="265"/>
      <c r="D126" s="59"/>
      <c r="E126" s="59"/>
      <c r="F126" s="59"/>
      <c r="G126" s="59"/>
      <c r="H126" s="59"/>
      <c r="I126" s="59"/>
      <c r="V126" s="678"/>
      <c r="W126" s="585"/>
      <c r="X126" s="585"/>
      <c r="Y126" s="585"/>
      <c r="Z126" s="585"/>
      <c r="AA126" s="585"/>
      <c r="AB126" s="585"/>
      <c r="AC126" s="585"/>
      <c r="AD126" s="585"/>
      <c r="AE126" s="585"/>
      <c r="AF126" s="585"/>
      <c r="AG126" s="585"/>
      <c r="AH126" s="585"/>
      <c r="AI126" s="679"/>
      <c r="AJ126" s="59"/>
      <c r="AK126" s="59"/>
      <c r="AL126" s="59"/>
      <c r="AM126" s="59"/>
      <c r="AP126" s="585" t="str">
        <f>IF(Names!Q11="","",UPPER(Names!Q11))</f>
        <v/>
      </c>
      <c r="AQ126" s="585"/>
      <c r="AR126" s="585"/>
      <c r="AS126" s="585"/>
      <c r="AT126" s="585"/>
      <c r="AU126" s="585"/>
      <c r="AV126" s="585"/>
    </row>
    <row r="127" spans="1:49" x14ac:dyDescent="0.25">
      <c r="AO127" s="59"/>
      <c r="AP127" s="490" t="s">
        <v>86</v>
      </c>
      <c r="AQ127" s="490"/>
      <c r="AR127" s="490"/>
      <c r="AS127" s="490"/>
      <c r="AT127" s="490"/>
      <c r="AU127" s="490"/>
      <c r="AV127" s="490"/>
    </row>
    <row r="128" spans="1:49" hidden="1" x14ac:dyDescent="0.25">
      <c r="B128" s="8" t="s">
        <v>106</v>
      </c>
      <c r="C128" s="8" t="s">
        <v>107</v>
      </c>
      <c r="D128" s="271">
        <v>1</v>
      </c>
      <c r="E128" s="9">
        <v>0</v>
      </c>
      <c r="F128" s="9">
        <v>0</v>
      </c>
      <c r="G128" s="9">
        <v>0</v>
      </c>
      <c r="H128" s="9">
        <v>0</v>
      </c>
      <c r="I128" s="9">
        <v>0</v>
      </c>
      <c r="J128" s="271">
        <v>1</v>
      </c>
      <c r="K128" s="271">
        <v>1</v>
      </c>
      <c r="L128" s="9">
        <v>0</v>
      </c>
      <c r="M128" s="9">
        <v>0</v>
      </c>
      <c r="N128" s="9">
        <v>0</v>
      </c>
      <c r="O128" s="9">
        <v>0</v>
      </c>
      <c r="P128" s="9">
        <v>0</v>
      </c>
      <c r="Q128" s="271">
        <v>1</v>
      </c>
      <c r="R128" s="271">
        <v>1</v>
      </c>
      <c r="S128" s="9">
        <v>0</v>
      </c>
      <c r="T128" s="9">
        <v>0</v>
      </c>
      <c r="U128" s="9">
        <v>0</v>
      </c>
      <c r="V128" s="9">
        <v>0</v>
      </c>
      <c r="W128" s="9">
        <v>0</v>
      </c>
      <c r="X128" s="271">
        <v>1</v>
      </c>
      <c r="Y128" s="271">
        <v>1</v>
      </c>
      <c r="Z128" s="9">
        <v>0</v>
      </c>
      <c r="AA128" s="9">
        <v>0</v>
      </c>
      <c r="AB128" s="9">
        <v>0</v>
      </c>
      <c r="AC128" s="9">
        <v>0</v>
      </c>
      <c r="AD128" s="9">
        <v>0</v>
      </c>
      <c r="AE128" s="271">
        <v>1</v>
      </c>
      <c r="AF128" s="271">
        <v>1</v>
      </c>
      <c r="AG128" s="9">
        <v>0</v>
      </c>
      <c r="AH128" s="9">
        <v>0</v>
      </c>
      <c r="AI128" s="9">
        <v>0</v>
      </c>
      <c r="AJ128" s="9">
        <v>0</v>
      </c>
      <c r="AK128" s="9">
        <v>0</v>
      </c>
      <c r="AL128" s="271">
        <v>1</v>
      </c>
      <c r="AM128" s="271">
        <v>1</v>
      </c>
      <c r="AN128" s="9">
        <v>0</v>
      </c>
    </row>
    <row r="129" spans="2:67" hidden="1" x14ac:dyDescent="0.25">
      <c r="B129" s="8" t="s">
        <v>108</v>
      </c>
      <c r="C129" s="8" t="s">
        <v>109</v>
      </c>
      <c r="D129" s="271" t="e">
        <f>IF(D11="","",IF(DAY(D11)=DAY($BB$13),1,IF(DAY(D11)=DAY($BB$14),1,IF(DAY(D11)=DAY($BB$15),1,IF(DAY(D11)=DAY($BB$16),1,IF(DAY(D11)=DAY($BB$17),1,IF(DAY(D11)=DAY($BB$18),1,IF(DAY(D11)=DAY($BB$19),1,IF(DAY(D11)=DAY($BB$20),1,IF(DAY(D11)=DAY($BB$21),1,IF(DAY(D11)=DAY($BB$22),1,IF(DAY(D11)=DAY($BB$23),1,IF(DAY(D11)=DAY($BB$24),1,IF(DAY(D11)=DAY($BB$25),1,IF(DAY(D11)=DAY($BB$26),1,IF(DAY(D11)=DAY($BB$27),1,IF(DAY(D11)=DAY($BB$28),1,IF(DAY(D11)=DAY($BB$29),1,IF(DAY(D11)=DAY($BB$30),1,IF(DAY(D11)=DAY($BB$31),1,IF(DAY(D11)=DAY($BB$32),1,IF(DAY(D11)=DAY($BB$33),1,IF(DAY(D11)=DAY($BB$34),1,IF(DAY(D11)=DAY($BB$35),1,IF(DAY(D11)=DAY($BB$36),1,IF(DAY(D11)=DAY($BB$37),1,IF(DAY(D11)=DAY($BB$38),1,IF(DAY(D11)=DAY($BB$39),1,IF(DAY(D11)=DAY($BB$40),1,IF(DAY(D11)=DAY($BB$41),1,IF(DAY(D11)=DAY($BB$42),1,IF(DAY(D11)=DAY($BB$43),1,IF(DAY(D11)=DAY($BB$44),1,IF(DAY(D11)=DAY($BB$45),1,IF(DAY(D11)=DAY($BB$46),1,IF(DAY(D11)=DAY($BB$47),1,IF(DAY(D11)=DAY($BB$48),1,IF(DAY(D11)=DAY($BB$49),1,IF(DAY(D11)=DAY($BB$50),1,IF(DAY(D11)=DAY($BB$51),1,IF(DAY(D11)=DAY($BB$52),1,IF(DAY(D11)=DAY($BB$53),1,IF(DAY(D11)=DAY($BB$54),1,IF(DAY(D11)=DAY($BB$55),1,IF(DAY(D11)=DAY($BB$56),1,IF(DAY(D11)=DAY($BB$57),1,IF(DAY(D11)=DAY($BB$58),1,IF(DAY(D11)=DAY($BB$59),1,IF(DAY(D11)=DAY($BB$60),1,IF(DAY(D11)=DAY($BB$61),1,IF(DAY(D11)=DAY($BB$62),1,0)))))))))))))))))))))))))))))))))))))))))))))))))))</f>
        <v>#VALUE!</v>
      </c>
      <c r="E129" s="272" t="str">
        <f t="shared" ref="E129:AN129" si="20">IF(E11="","",IF(DAY(E11)=DAY($BB$13),1,IF(DAY(E11)=DAY($BB$14),1,IF(DAY(E11)=DAY($BB$15),1,IF(DAY(E11)=DAY($BB$16),1,IF(DAY(E11)=DAY($BB$17),1,IF(DAY(E11)=DAY($BB$18),1,IF(DAY(E11)=DAY($BB$19),1,IF(DAY(E11)=DAY($BB$20),1,IF(DAY(E11)=DAY($BB$21),1,IF(DAY(E11)=DAY($BB$22),1,IF(DAY(E11)=DAY($BB$23),1,IF(DAY(E11)=DAY($BB$24),1,IF(DAY(E11)=DAY($BB$25),1,IF(DAY(E11)=DAY($BB$26),1,IF(DAY(E11)=DAY($BB$27),1,IF(DAY(E11)=DAY($BB$28),1,IF(DAY(E11)=DAY($BB$29),1,IF(DAY(E11)=DAY($BB$30),1,IF(DAY(E11)=DAY($BB$31),1,IF(DAY(E11)=DAY($BB$32),1,IF(DAY(E11)=DAY($BB$33),1,IF(DAY(E11)=DAY($BB$34),1,IF(DAY(E11)=DAY($BB$35),1,IF(DAY(E11)=DAY($BB$36),1,IF(DAY(E11)=DAY($BB$37),1,IF(DAY(E11)=DAY($BB$38),1,IF(DAY(E11)=DAY($BB$39),1,IF(DAY(E11)=DAY($BB$40),1,IF(DAY(E11)=DAY($BB$41),1,IF(DAY(E11)=DAY($BB$42),1,IF(DAY(E11)=DAY($BB$43),1,IF(DAY(E11)=DAY($BB$44),1,IF(DAY(E11)=DAY($BB$45),1,IF(DAY(E11)=DAY($BB$46),1,IF(DAY(E11)=DAY($BB$47),1,IF(DAY(E11)=DAY($BB$48),1,IF(DAY(E11)=DAY($BB$49),1,IF(DAY(E11)=DAY($BB$50),1,IF(DAY(E11)=DAY($BB$51),1,IF(DAY(E11)=DAY($BB$52),1,IF(DAY(E11)=DAY($BB$53),1,IF(DAY(E11)=DAY($BB$54),1,IF(DAY(E11)=DAY($BB$55),1,IF(DAY(E11)=DAY($BB$56),1,IF(DAY(E11)=DAY($BB$57),1,IF(DAY(E11)=DAY($BB$58),1,IF(DAY(E11)=DAY($BB$59),1,IF(DAY(E11)=DAY($BB$60),1,IF(DAY(E11)=DAY($BB$61),1,IF(DAY(E11)=DAY($BB$62),1,0)))))))))))))))))))))))))))))))))))))))))))))))))))</f>
        <v/>
      </c>
      <c r="F129" s="272" t="str">
        <f t="shared" si="20"/>
        <v/>
      </c>
      <c r="G129" s="272" t="str">
        <f t="shared" si="20"/>
        <v/>
      </c>
      <c r="H129" s="272" t="str">
        <f t="shared" si="20"/>
        <v/>
      </c>
      <c r="I129" s="272" t="str">
        <f t="shared" si="20"/>
        <v/>
      </c>
      <c r="J129" s="271" t="e">
        <f t="shared" si="20"/>
        <v>#VALUE!</v>
      </c>
      <c r="K129" s="271" t="e">
        <f t="shared" si="20"/>
        <v>#VALUE!</v>
      </c>
      <c r="L129" s="272" t="str">
        <f t="shared" si="20"/>
        <v/>
      </c>
      <c r="M129" s="272" t="str">
        <f t="shared" si="20"/>
        <v/>
      </c>
      <c r="N129" s="272" t="str">
        <f t="shared" si="20"/>
        <v/>
      </c>
      <c r="O129" s="272" t="str">
        <f t="shared" si="20"/>
        <v/>
      </c>
      <c r="P129" s="272" t="str">
        <f t="shared" si="20"/>
        <v/>
      </c>
      <c r="Q129" s="271" t="e">
        <f t="shared" si="20"/>
        <v>#VALUE!</v>
      </c>
      <c r="R129" s="271" t="e">
        <f t="shared" si="20"/>
        <v>#VALUE!</v>
      </c>
      <c r="S129" s="272" t="str">
        <f t="shared" si="20"/>
        <v/>
      </c>
      <c r="T129" s="272" t="str">
        <f t="shared" si="20"/>
        <v/>
      </c>
      <c r="U129" s="272" t="str">
        <f t="shared" si="20"/>
        <v/>
      </c>
      <c r="V129" s="272" t="str">
        <f t="shared" si="20"/>
        <v/>
      </c>
      <c r="W129" s="272" t="str">
        <f t="shared" si="20"/>
        <v/>
      </c>
      <c r="X129" s="271" t="e">
        <f t="shared" si="20"/>
        <v>#VALUE!</v>
      </c>
      <c r="Y129" s="271" t="e">
        <f t="shared" si="20"/>
        <v>#VALUE!</v>
      </c>
      <c r="Z129" s="272" t="str">
        <f t="shared" si="20"/>
        <v/>
      </c>
      <c r="AA129" s="272" t="str">
        <f t="shared" si="20"/>
        <v/>
      </c>
      <c r="AB129" s="272" t="str">
        <f t="shared" si="20"/>
        <v/>
      </c>
      <c r="AC129" s="272" t="str">
        <f t="shared" si="20"/>
        <v/>
      </c>
      <c r="AD129" s="272" t="str">
        <f t="shared" si="20"/>
        <v/>
      </c>
      <c r="AE129" s="271" t="e">
        <f t="shared" si="20"/>
        <v>#VALUE!</v>
      </c>
      <c r="AF129" s="271" t="e">
        <f t="shared" si="20"/>
        <v>#VALUE!</v>
      </c>
      <c r="AG129" s="272" t="str">
        <f t="shared" si="20"/>
        <v/>
      </c>
      <c r="AH129" s="272" t="str">
        <f t="shared" si="20"/>
        <v/>
      </c>
      <c r="AI129" s="272" t="str">
        <f t="shared" si="20"/>
        <v/>
      </c>
      <c r="AJ129" s="272" t="str">
        <f t="shared" si="20"/>
        <v/>
      </c>
      <c r="AK129" s="272" t="str">
        <f t="shared" si="20"/>
        <v/>
      </c>
      <c r="AL129" s="271" t="e">
        <f t="shared" si="20"/>
        <v>#VALUE!</v>
      </c>
      <c r="AM129" s="271" t="e">
        <f t="shared" si="20"/>
        <v>#VALUE!</v>
      </c>
      <c r="AN129" s="272" t="str">
        <f t="shared" si="20"/>
        <v/>
      </c>
      <c r="AO129" s="8">
        <f>SUM(E129:I129,L129:P129,S129:W129,Z129:AD129,AG129:AK129)</f>
        <v>0</v>
      </c>
    </row>
    <row r="130" spans="2:67" hidden="1" x14ac:dyDescent="0.25">
      <c r="B130" s="8" t="s">
        <v>111</v>
      </c>
      <c r="D130" s="271" t="e">
        <f>IF(D11="",1,0)</f>
        <v>#VALUE!</v>
      </c>
      <c r="E130" s="9">
        <f t="shared" ref="E130:AN130" si="21">IF(E11="",1,0)</f>
        <v>1</v>
      </c>
      <c r="F130" s="9">
        <f t="shared" si="21"/>
        <v>1</v>
      </c>
      <c r="G130" s="9">
        <f t="shared" si="21"/>
        <v>1</v>
      </c>
      <c r="H130" s="9">
        <f t="shared" si="21"/>
        <v>1</v>
      </c>
      <c r="I130" s="9">
        <f t="shared" si="21"/>
        <v>1</v>
      </c>
      <c r="J130" s="271" t="e">
        <f t="shared" si="21"/>
        <v>#VALUE!</v>
      </c>
      <c r="K130" s="271" t="e">
        <f t="shared" si="21"/>
        <v>#VALUE!</v>
      </c>
      <c r="L130" s="9">
        <f t="shared" si="21"/>
        <v>1</v>
      </c>
      <c r="M130" s="9">
        <f t="shared" si="21"/>
        <v>1</v>
      </c>
      <c r="N130" s="9">
        <f t="shared" si="21"/>
        <v>1</v>
      </c>
      <c r="O130" s="9">
        <f t="shared" si="21"/>
        <v>1</v>
      </c>
      <c r="P130" s="9">
        <f t="shared" si="21"/>
        <v>1</v>
      </c>
      <c r="Q130" s="271" t="e">
        <f t="shared" si="21"/>
        <v>#VALUE!</v>
      </c>
      <c r="R130" s="271" t="e">
        <f t="shared" si="21"/>
        <v>#VALUE!</v>
      </c>
      <c r="S130" s="9">
        <f t="shared" si="21"/>
        <v>1</v>
      </c>
      <c r="T130" s="9">
        <f t="shared" si="21"/>
        <v>1</v>
      </c>
      <c r="U130" s="9">
        <f t="shared" si="21"/>
        <v>1</v>
      </c>
      <c r="V130" s="9">
        <f t="shared" si="21"/>
        <v>1</v>
      </c>
      <c r="W130" s="9">
        <f t="shared" si="21"/>
        <v>1</v>
      </c>
      <c r="X130" s="271" t="e">
        <f t="shared" si="21"/>
        <v>#VALUE!</v>
      </c>
      <c r="Y130" s="271" t="e">
        <f t="shared" si="21"/>
        <v>#VALUE!</v>
      </c>
      <c r="Z130" s="9">
        <f t="shared" si="21"/>
        <v>1</v>
      </c>
      <c r="AA130" s="9">
        <f t="shared" si="21"/>
        <v>1</v>
      </c>
      <c r="AB130" s="9">
        <f t="shared" si="21"/>
        <v>1</v>
      </c>
      <c r="AC130" s="9">
        <f t="shared" si="21"/>
        <v>1</v>
      </c>
      <c r="AD130" s="9">
        <f t="shared" si="21"/>
        <v>1</v>
      </c>
      <c r="AE130" s="271" t="e">
        <f t="shared" si="21"/>
        <v>#VALUE!</v>
      </c>
      <c r="AF130" s="271" t="e">
        <f t="shared" si="21"/>
        <v>#VALUE!</v>
      </c>
      <c r="AG130" s="9">
        <f t="shared" si="21"/>
        <v>1</v>
      </c>
      <c r="AH130" s="9">
        <f t="shared" si="21"/>
        <v>1</v>
      </c>
      <c r="AI130" s="9">
        <f t="shared" si="21"/>
        <v>1</v>
      </c>
      <c r="AJ130" s="9">
        <f t="shared" si="21"/>
        <v>1</v>
      </c>
      <c r="AK130" s="9">
        <f t="shared" si="21"/>
        <v>1</v>
      </c>
      <c r="AL130" s="271" t="e">
        <f t="shared" si="21"/>
        <v>#VALUE!</v>
      </c>
      <c r="AM130" s="271" t="e">
        <f t="shared" si="21"/>
        <v>#VALUE!</v>
      </c>
      <c r="AN130" s="9">
        <f t="shared" si="21"/>
        <v>1</v>
      </c>
    </row>
    <row r="131" spans="2:67" hidden="1" x14ac:dyDescent="0.25">
      <c r="D131" s="271" t="e">
        <f>SUM(D128:D130)</f>
        <v>#VALUE!</v>
      </c>
      <c r="E131" s="9">
        <f t="shared" ref="E131:AN131" si="22">SUM(E128:E130)</f>
        <v>1</v>
      </c>
      <c r="F131" s="9">
        <f t="shared" si="22"/>
        <v>1</v>
      </c>
      <c r="G131" s="9">
        <f t="shared" si="22"/>
        <v>1</v>
      </c>
      <c r="H131" s="9">
        <f t="shared" si="22"/>
        <v>1</v>
      </c>
      <c r="I131" s="9">
        <f t="shared" si="22"/>
        <v>1</v>
      </c>
      <c r="J131" s="271" t="e">
        <f t="shared" si="22"/>
        <v>#VALUE!</v>
      </c>
      <c r="K131" s="271" t="e">
        <f t="shared" si="22"/>
        <v>#VALUE!</v>
      </c>
      <c r="L131" s="9">
        <f t="shared" si="22"/>
        <v>1</v>
      </c>
      <c r="M131" s="9">
        <f t="shared" si="22"/>
        <v>1</v>
      </c>
      <c r="N131" s="9">
        <f t="shared" si="22"/>
        <v>1</v>
      </c>
      <c r="O131" s="9">
        <f t="shared" si="22"/>
        <v>1</v>
      </c>
      <c r="P131" s="9">
        <f t="shared" si="22"/>
        <v>1</v>
      </c>
      <c r="Q131" s="271" t="e">
        <f t="shared" si="22"/>
        <v>#VALUE!</v>
      </c>
      <c r="R131" s="271" t="e">
        <f t="shared" si="22"/>
        <v>#VALUE!</v>
      </c>
      <c r="S131" s="9">
        <f t="shared" si="22"/>
        <v>1</v>
      </c>
      <c r="T131" s="9">
        <f t="shared" si="22"/>
        <v>1</v>
      </c>
      <c r="U131" s="9">
        <f t="shared" si="22"/>
        <v>1</v>
      </c>
      <c r="V131" s="9">
        <f t="shared" si="22"/>
        <v>1</v>
      </c>
      <c r="W131" s="9">
        <f t="shared" si="22"/>
        <v>1</v>
      </c>
      <c r="X131" s="271" t="e">
        <f t="shared" si="22"/>
        <v>#VALUE!</v>
      </c>
      <c r="Y131" s="271" t="e">
        <f t="shared" si="22"/>
        <v>#VALUE!</v>
      </c>
      <c r="Z131" s="9">
        <f t="shared" si="22"/>
        <v>1</v>
      </c>
      <c r="AA131" s="9">
        <f t="shared" si="22"/>
        <v>1</v>
      </c>
      <c r="AB131" s="9">
        <f t="shared" si="22"/>
        <v>1</v>
      </c>
      <c r="AC131" s="9">
        <f t="shared" si="22"/>
        <v>1</v>
      </c>
      <c r="AD131" s="9">
        <f t="shared" si="22"/>
        <v>1</v>
      </c>
      <c r="AE131" s="271" t="e">
        <f t="shared" si="22"/>
        <v>#VALUE!</v>
      </c>
      <c r="AF131" s="271" t="e">
        <f t="shared" si="22"/>
        <v>#VALUE!</v>
      </c>
      <c r="AG131" s="9">
        <f t="shared" si="22"/>
        <v>1</v>
      </c>
      <c r="AH131" s="9">
        <f t="shared" si="22"/>
        <v>1</v>
      </c>
      <c r="AI131" s="9">
        <f t="shared" si="22"/>
        <v>1</v>
      </c>
      <c r="AJ131" s="9">
        <f t="shared" si="22"/>
        <v>1</v>
      </c>
      <c r="AK131" s="9">
        <f t="shared" si="22"/>
        <v>1</v>
      </c>
      <c r="AL131" s="271" t="e">
        <f t="shared" si="22"/>
        <v>#VALUE!</v>
      </c>
      <c r="AM131" s="271" t="e">
        <f t="shared" si="22"/>
        <v>#VALUE!</v>
      </c>
      <c r="AN131" s="9">
        <f t="shared" si="22"/>
        <v>1</v>
      </c>
      <c r="AO131" s="8">
        <f>COUNTIF(E131:I131,0)+COUNTIF(L131:P131,0)+COUNTIF(S131:W131,0)+COUNTIF(Z131:AD131,0)+COUNTIF(AG131:AK131,0)+COUNTIF(AN131,0)</f>
        <v>0</v>
      </c>
    </row>
    <row r="132" spans="2:67" hidden="1" x14ac:dyDescent="0.25"/>
    <row r="133" spans="2:67" hidden="1" x14ac:dyDescent="0.25">
      <c r="D133" s="9"/>
      <c r="E133" s="9"/>
      <c r="F133" s="9"/>
      <c r="G133" s="9"/>
      <c r="H133" s="9"/>
      <c r="I133" s="9"/>
      <c r="J133" s="9"/>
      <c r="K133" s="9"/>
      <c r="L133" s="9"/>
      <c r="M133" s="9"/>
      <c r="N133" s="9"/>
      <c r="O133" s="9"/>
      <c r="P133" s="9"/>
      <c r="Q133" s="9"/>
      <c r="R133" s="9"/>
      <c r="S133" s="9"/>
      <c r="T133" s="9"/>
      <c r="U133" s="9"/>
      <c r="V133" s="9"/>
      <c r="W133" s="9"/>
      <c r="X133" s="9"/>
      <c r="Y133" s="9"/>
      <c r="Z133" s="9"/>
      <c r="AA133" s="9"/>
      <c r="AB133" s="9"/>
      <c r="AC133" s="9"/>
      <c r="AD133" s="9"/>
      <c r="AE133" s="9"/>
      <c r="AF133" s="9"/>
      <c r="AG133" s="9"/>
      <c r="AH133" s="9"/>
      <c r="AI133" s="9"/>
      <c r="AJ133" s="9"/>
      <c r="AK133" s="9"/>
      <c r="AL133" s="9"/>
      <c r="AM133" s="9"/>
      <c r="AN133" s="9"/>
    </row>
    <row r="134" spans="2:67" hidden="1" x14ac:dyDescent="0.25">
      <c r="C134" s="8" t="s">
        <v>104</v>
      </c>
      <c r="D134" s="9"/>
      <c r="E134" s="9"/>
      <c r="F134" s="9"/>
      <c r="G134" s="9"/>
      <c r="H134" s="9"/>
      <c r="I134" s="9"/>
      <c r="J134" s="9"/>
      <c r="K134" s="9"/>
      <c r="L134" s="9"/>
      <c r="M134" s="9"/>
      <c r="N134" s="9"/>
      <c r="O134" s="9"/>
      <c r="P134" s="9"/>
      <c r="Q134" s="9"/>
      <c r="R134" s="9"/>
      <c r="S134" s="9"/>
      <c r="T134" s="9"/>
      <c r="U134" s="9"/>
      <c r="V134" s="9"/>
      <c r="W134" s="9"/>
      <c r="X134" s="9"/>
      <c r="Y134" s="9"/>
      <c r="Z134" s="9"/>
      <c r="AA134" s="9"/>
      <c r="AB134" s="9"/>
      <c r="AC134" s="9"/>
      <c r="AD134" s="9"/>
      <c r="AE134" s="9"/>
      <c r="AF134" s="9"/>
      <c r="AG134" s="9"/>
      <c r="AH134" s="9"/>
      <c r="AI134" s="9"/>
      <c r="AJ134" s="9"/>
      <c r="AK134" s="9"/>
      <c r="AL134" s="9"/>
      <c r="AM134" s="9"/>
      <c r="AN134" s="9"/>
      <c r="AO134" s="8" t="s">
        <v>128</v>
      </c>
      <c r="BN134" s="8" t="s">
        <v>132</v>
      </c>
    </row>
    <row r="135" spans="2:67" hidden="1" x14ac:dyDescent="0.25">
      <c r="C135" s="8" t="str">
        <f>A13</f>
        <v/>
      </c>
      <c r="D135" s="9" t="str">
        <f t="shared" ref="D135:D174" si="23">IF(C135="","",IF($D$131=0,COUNTIF(D13,"x"),""))</f>
        <v/>
      </c>
      <c r="E135" s="9" t="str">
        <f t="shared" ref="E135:E174" si="24">IF(C135="","",IF($E$131=0,COUNTIF(E13,"x"),""))</f>
        <v/>
      </c>
      <c r="F135" s="9" t="str">
        <f t="shared" ref="F135:F174" si="25">IF(C135="","",IF($F$131=0,COUNTIF(F13,"x"),""))</f>
        <v/>
      </c>
      <c r="G135" s="9" t="str">
        <f t="shared" ref="G135:G174" si="26">IF(C135="","",IF($G$131=0,COUNTIF(G13,"x"),""))</f>
        <v/>
      </c>
      <c r="H135" s="9" t="str">
        <f t="shared" ref="H135:H174" si="27">IF(C135="","",IF($H$131=0,COUNTIF(H13,"x"),""))</f>
        <v/>
      </c>
      <c r="I135" s="9" t="str">
        <f t="shared" ref="I135:I174" si="28">IF(C135="","",IF($I$131=0,COUNTIF(I13,"x"),""))</f>
        <v/>
      </c>
      <c r="J135" s="9" t="str">
        <f t="shared" ref="J135:J174" si="29">IF(C135="","",IF($J$131=0,COUNTIF(J13,"x"),""))</f>
        <v/>
      </c>
      <c r="K135" s="9" t="str">
        <f t="shared" ref="K135:K174" si="30">IF(C135="","",IF($K$131=0,COUNTIF(K13,"x"),""))</f>
        <v/>
      </c>
      <c r="L135" s="9" t="str">
        <f t="shared" ref="L135:L174" si="31">IF(C135="","",IF($L$131=0,COUNTIF(L13,"x"),""))</f>
        <v/>
      </c>
      <c r="M135" s="9" t="str">
        <f t="shared" ref="M135:M174" si="32">IF(C135="","",IF($M$131=0,COUNTIF(M13,"x"),""))</f>
        <v/>
      </c>
      <c r="N135" s="9" t="str">
        <f t="shared" ref="N135:N174" si="33">IF(C135="","",IF($N$131=0,COUNTIF(N13,"x"),""))</f>
        <v/>
      </c>
      <c r="O135" s="9" t="str">
        <f t="shared" ref="O135:O174" si="34">IF(C135="","",IF($O$131=0,COUNTIF(O13,"x"),""))</f>
        <v/>
      </c>
      <c r="P135" s="9" t="str">
        <f t="shared" ref="P135:P174" si="35">IF(C135="","",IF($P$131=0,COUNTIF(P13,"x"),""))</f>
        <v/>
      </c>
      <c r="Q135" s="9" t="str">
        <f t="shared" ref="Q135:Q174" si="36">IF(C135="","",IF($Q$131=0,COUNTIF(Q13,"x"),""))</f>
        <v/>
      </c>
      <c r="R135" s="9" t="str">
        <f t="shared" ref="R135:R174" si="37">IF(C135="","",IF($R$131=0,COUNTIF(R13,"x"),""))</f>
        <v/>
      </c>
      <c r="S135" s="9" t="str">
        <f t="shared" ref="S135:S174" si="38">IF(C135="","",IF($S$131=0,COUNTIF(S13,"x"),""))</f>
        <v/>
      </c>
      <c r="T135" s="9" t="str">
        <f t="shared" ref="T135:T174" si="39">IF(C135="","",IF($T$131=0,COUNTIF(T13,"x"),""))</f>
        <v/>
      </c>
      <c r="U135" s="9" t="str">
        <f t="shared" ref="U135:U174" si="40">IF(C135="","",IF($U$131=0,COUNTIF(U13,"x"),""))</f>
        <v/>
      </c>
      <c r="V135" s="9" t="str">
        <f t="shared" ref="V135:V174" si="41">IF(C135="","",IF($V$131=0,COUNTIF(V13,"x"),""))</f>
        <v/>
      </c>
      <c r="W135" s="9" t="str">
        <f t="shared" ref="W135:W174" si="42">IF(C135="","",IF($W$131=0,COUNTIF(W13,"x"),""))</f>
        <v/>
      </c>
      <c r="X135" s="9" t="str">
        <f t="shared" ref="X135:X174" si="43">IF(C135="","",IF($X$131=0,COUNTIF(X54,"x"),""))</f>
        <v/>
      </c>
      <c r="Y135" s="9" t="str">
        <f t="shared" ref="Y135:Y174" si="44">IF(C135="","",IF($Y$131=0,COUNTIF(Y13,"x"),""))</f>
        <v/>
      </c>
      <c r="Z135" s="9" t="str">
        <f t="shared" ref="Z135:Z174" si="45">IF(C135="","",IF($Z$131=0,COUNTIF(Z13,"x"),""))</f>
        <v/>
      </c>
      <c r="AA135" s="9" t="str">
        <f t="shared" ref="AA135:AA174" si="46">IF(C135="","",IF($AA$131=0,COUNTIF(AA13,"x"),""))</f>
        <v/>
      </c>
      <c r="AB135" s="9" t="str">
        <f t="shared" ref="AB135:AB174" si="47">IF(C135="","",IF($AB$131=0,COUNTIF(AB13,"x"),""))</f>
        <v/>
      </c>
      <c r="AC135" s="9" t="str">
        <f t="shared" ref="AC135:AC174" si="48">IF(C135="","",IF($AC$131=0,COUNTIF(AC13,"x"),""))</f>
        <v/>
      </c>
      <c r="AD135" s="9" t="str">
        <f t="shared" ref="AD135:AD174" si="49">IF(C135="","",IF($AD$131=0,COUNTIF(AD13,"x"),""))</f>
        <v/>
      </c>
      <c r="AE135" s="9" t="str">
        <f t="shared" ref="AE135:AE174" si="50">IF(C135="","",IF($AE$131=0,COUNTIF(AE13,"x"),""))</f>
        <v/>
      </c>
      <c r="AF135" s="9" t="str">
        <f t="shared" ref="AF135:AF174" si="51">IF(C135="","",IF($AF$131=0,COUNTIF(AF13,"x"),""))</f>
        <v/>
      </c>
      <c r="AG135" s="9" t="str">
        <f t="shared" ref="AG135:AG174" si="52">IF(C135="","",IF($AG$131=0,COUNTIF(AG13,"x"),""))</f>
        <v/>
      </c>
      <c r="AH135" s="9" t="str">
        <f t="shared" ref="AH135:AH174" si="53">IF(C135="","",IF($AH$131=0,COUNTIF(AH13,"x"),""))</f>
        <v/>
      </c>
      <c r="AI135" s="9" t="str">
        <f t="shared" ref="AI135:AI174" si="54">IF(C135="","",IF($AI$131=0,COUNTIF(AI13,"x"),""))</f>
        <v/>
      </c>
      <c r="AJ135" s="9" t="str">
        <f t="shared" ref="AJ135:AJ174" si="55">IF(C135="","",IF($AJ$131=0,COUNTIF(AJ13,"x"),""))</f>
        <v/>
      </c>
      <c r="AK135" s="9" t="str">
        <f t="shared" ref="AK135:AK174" si="56">IF(C135="","",IF($AK$131=0,COUNTIF(AK13,"x"),""))</f>
        <v/>
      </c>
      <c r="AL135" s="9" t="str">
        <f t="shared" ref="AL135:AL174" si="57">IF(C135="","",IF($AL$131=0,COUNTIF(AL13,"x"),""))</f>
        <v/>
      </c>
      <c r="AM135" s="9" t="str">
        <f t="shared" ref="AM135:AM174" si="58">IF(C135="","",IF($AM$131=0,COUNTIF(AM13,"x"),""))</f>
        <v/>
      </c>
      <c r="AN135" s="9" t="str">
        <f t="shared" ref="AN135:AN174" si="59">IF(C135="","",IF($AN$131=0,COUNTIF(AN13,"x"),""))</f>
        <v/>
      </c>
      <c r="AO135" s="9" t="str">
        <f>IF(C135="","",SUM(D135:AN135))</f>
        <v/>
      </c>
      <c r="AR135" s="8">
        <f>SUM(E135:I135)</f>
        <v>0</v>
      </c>
      <c r="AS135" s="8">
        <f>SUM(F135:I135,L135)</f>
        <v>0</v>
      </c>
      <c r="AT135" s="8">
        <f>SUM(G135:I135,L135:M135)</f>
        <v>0</v>
      </c>
      <c r="AU135" s="8">
        <f>SUM(H135:I135,L135:N135)</f>
        <v>0</v>
      </c>
      <c r="AV135" s="8">
        <f>SUM(I135,L135:O135)</f>
        <v>0</v>
      </c>
      <c r="AW135" s="8">
        <f>SUM(L135:P135)</f>
        <v>0</v>
      </c>
      <c r="AX135" s="8">
        <f>SUM(M135:P135,S135)</f>
        <v>0</v>
      </c>
      <c r="AY135" s="8">
        <f>SUM(N135:P135,S135:T135)</f>
        <v>0</v>
      </c>
      <c r="AZ135" s="8">
        <f>SUM(O135:P135,S135:U135)</f>
        <v>0</v>
      </c>
      <c r="BA135" s="8">
        <f>SUM(P135,S135:V135)</f>
        <v>0</v>
      </c>
      <c r="BB135" s="8">
        <f>SUM(S135:W135)</f>
        <v>0</v>
      </c>
      <c r="BC135" s="8">
        <f>SUM(T135:W135,Z135)</f>
        <v>0</v>
      </c>
      <c r="BD135" s="8">
        <f>SUM(U135:W135,Z135:AA135)</f>
        <v>0</v>
      </c>
      <c r="BE135" s="8">
        <f>SUM(V135:W135,Z135:AB135)</f>
        <v>0</v>
      </c>
      <c r="BF135" s="8">
        <f>SUM(W135,Z135:AC135)</f>
        <v>0</v>
      </c>
      <c r="BG135" s="8">
        <f>SUM(Z135:AD135)</f>
        <v>0</v>
      </c>
      <c r="BH135" s="8">
        <f>SUM(AA135:AD135,AG135)</f>
        <v>0</v>
      </c>
      <c r="BI135" s="8">
        <f>SUM(AB135:AD135,AG135:AH135)</f>
        <v>0</v>
      </c>
      <c r="BJ135" s="8">
        <f>SUM(AC135:AD135,AG135:AI135)</f>
        <v>0</v>
      </c>
      <c r="BK135" s="8">
        <f>SUM(AD135,AG135:AJ135)</f>
        <v>0</v>
      </c>
      <c r="BL135" s="8">
        <f>SUM(AG135:AK135)</f>
        <v>0</v>
      </c>
      <c r="BM135" s="8">
        <f>SUM(AH135:AK135,AN135)</f>
        <v>0</v>
      </c>
      <c r="BN135" s="272">
        <f>COUNTIF(AR135:BM135,5)</f>
        <v>0</v>
      </c>
      <c r="BO135" s="8">
        <f>IF(BN135=0,0,1)</f>
        <v>0</v>
      </c>
    </row>
    <row r="136" spans="2:67" hidden="1" x14ac:dyDescent="0.25">
      <c r="C136" s="8" t="str">
        <f t="shared" ref="C136:C174" si="60">A14</f>
        <v/>
      </c>
      <c r="D136" s="9" t="str">
        <f t="shared" si="23"/>
        <v/>
      </c>
      <c r="E136" s="9" t="str">
        <f t="shared" si="24"/>
        <v/>
      </c>
      <c r="F136" s="9" t="str">
        <f t="shared" si="25"/>
        <v/>
      </c>
      <c r="G136" s="9" t="str">
        <f t="shared" si="26"/>
        <v/>
      </c>
      <c r="H136" s="9" t="str">
        <f t="shared" si="27"/>
        <v/>
      </c>
      <c r="I136" s="9" t="str">
        <f t="shared" si="28"/>
        <v/>
      </c>
      <c r="J136" s="9" t="str">
        <f t="shared" si="29"/>
        <v/>
      </c>
      <c r="K136" s="9" t="str">
        <f t="shared" si="30"/>
        <v/>
      </c>
      <c r="L136" s="9" t="str">
        <f t="shared" si="31"/>
        <v/>
      </c>
      <c r="M136" s="9" t="str">
        <f t="shared" si="32"/>
        <v/>
      </c>
      <c r="N136" s="9" t="str">
        <f t="shared" si="33"/>
        <v/>
      </c>
      <c r="O136" s="9" t="str">
        <f t="shared" si="34"/>
        <v/>
      </c>
      <c r="P136" s="9" t="str">
        <f t="shared" si="35"/>
        <v/>
      </c>
      <c r="Q136" s="9" t="str">
        <f t="shared" si="36"/>
        <v/>
      </c>
      <c r="R136" s="9" t="str">
        <f t="shared" si="37"/>
        <v/>
      </c>
      <c r="S136" s="9" t="str">
        <f t="shared" si="38"/>
        <v/>
      </c>
      <c r="T136" s="9" t="str">
        <f t="shared" si="39"/>
        <v/>
      </c>
      <c r="U136" s="9" t="str">
        <f t="shared" si="40"/>
        <v/>
      </c>
      <c r="V136" s="9" t="str">
        <f t="shared" si="41"/>
        <v/>
      </c>
      <c r="W136" s="9" t="str">
        <f t="shared" si="42"/>
        <v/>
      </c>
      <c r="X136" s="9" t="str">
        <f t="shared" si="43"/>
        <v/>
      </c>
      <c r="Y136" s="9" t="str">
        <f t="shared" si="44"/>
        <v/>
      </c>
      <c r="Z136" s="9" t="str">
        <f t="shared" si="45"/>
        <v/>
      </c>
      <c r="AA136" s="9" t="str">
        <f t="shared" si="46"/>
        <v/>
      </c>
      <c r="AB136" s="9" t="str">
        <f t="shared" si="47"/>
        <v/>
      </c>
      <c r="AC136" s="9" t="str">
        <f t="shared" si="48"/>
        <v/>
      </c>
      <c r="AD136" s="9" t="str">
        <f t="shared" si="49"/>
        <v/>
      </c>
      <c r="AE136" s="9" t="str">
        <f t="shared" si="50"/>
        <v/>
      </c>
      <c r="AF136" s="9" t="str">
        <f t="shared" si="51"/>
        <v/>
      </c>
      <c r="AG136" s="9" t="str">
        <f t="shared" si="52"/>
        <v/>
      </c>
      <c r="AH136" s="9" t="str">
        <f t="shared" si="53"/>
        <v/>
      </c>
      <c r="AI136" s="9" t="str">
        <f t="shared" si="54"/>
        <v/>
      </c>
      <c r="AJ136" s="9" t="str">
        <f t="shared" si="55"/>
        <v/>
      </c>
      <c r="AK136" s="9" t="str">
        <f t="shared" si="56"/>
        <v/>
      </c>
      <c r="AL136" s="9" t="str">
        <f t="shared" si="57"/>
        <v/>
      </c>
      <c r="AM136" s="9" t="str">
        <f t="shared" si="58"/>
        <v/>
      </c>
      <c r="AN136" s="9" t="str">
        <f t="shared" si="59"/>
        <v/>
      </c>
      <c r="AO136" s="9" t="str">
        <f t="shared" ref="AO136:AO174" si="61">IF(C136="","",SUM(D136:AN136))</f>
        <v/>
      </c>
      <c r="AR136" s="8">
        <f t="shared" ref="AR136:AR174" si="62">SUM(E136:I136)</f>
        <v>0</v>
      </c>
      <c r="AS136" s="8">
        <f t="shared" ref="AS136:AS174" si="63">SUM(F136:I136,L136)</f>
        <v>0</v>
      </c>
      <c r="AT136" s="8">
        <f>SUM(G136:I136,L136:M136)</f>
        <v>0</v>
      </c>
      <c r="AU136" s="8">
        <f t="shared" ref="AU136:AU174" si="64">SUM(H136:I136,L136:N136)</f>
        <v>0</v>
      </c>
      <c r="AV136" s="8">
        <f t="shared" ref="AV136:AV199" si="65">SUM(I136,L136:O136)</f>
        <v>0</v>
      </c>
      <c r="AW136" s="8">
        <f t="shared" ref="AW136:AW199" si="66">SUM(L136:P136)</f>
        <v>0</v>
      </c>
      <c r="AX136" s="8">
        <f t="shared" ref="AX136:AX199" si="67">SUM(M136:P136,S136)</f>
        <v>0</v>
      </c>
      <c r="AY136" s="8">
        <f t="shared" ref="AY136:AY199" si="68">SUM(N136:P136,S136:T136)</f>
        <v>0</v>
      </c>
      <c r="AZ136" s="8">
        <f t="shared" ref="AZ136:AZ199" si="69">SUM(O136:P136,S136:U136)</f>
        <v>0</v>
      </c>
      <c r="BA136" s="8">
        <f t="shared" ref="BA136:BA199" si="70">SUM(P136,S136:V136)</f>
        <v>0</v>
      </c>
      <c r="BB136" s="8">
        <f t="shared" ref="BB136:BB199" si="71">SUM(S136:W136)</f>
        <v>0</v>
      </c>
      <c r="BC136" s="8">
        <f t="shared" ref="BC136:BC199" si="72">SUM(T136:W136,Z136)</f>
        <v>0</v>
      </c>
      <c r="BD136" s="8">
        <f t="shared" ref="BD136:BD199" si="73">SUM(U136:W136,Z136:AA136)</f>
        <v>0</v>
      </c>
      <c r="BE136" s="8">
        <f t="shared" ref="BE136:BE199" si="74">SUM(V136:W136,Z136:AB136)</f>
        <v>0</v>
      </c>
      <c r="BF136" s="8">
        <f t="shared" ref="BF136:BF199" si="75">SUM(W136,Z136:AC136)</f>
        <v>0</v>
      </c>
      <c r="BG136" s="8">
        <f t="shared" ref="BG136:BG199" si="76">SUM(Z136:AD136)</f>
        <v>0</v>
      </c>
      <c r="BH136" s="8">
        <f t="shared" ref="BH136:BH199" si="77">SUM(AA136:AD136,AG136)</f>
        <v>0</v>
      </c>
      <c r="BI136" s="8">
        <f t="shared" ref="BI136:BI199" si="78">SUM(AB136:AD136,AG136:AH136)</f>
        <v>0</v>
      </c>
      <c r="BJ136" s="8">
        <f t="shared" ref="BJ136:BJ199" si="79">SUM(AC136:AD136,AG136:AI136)</f>
        <v>0</v>
      </c>
      <c r="BK136" s="8">
        <f t="shared" ref="BK136:BK199" si="80">SUM(AD136,AG136:AJ136)</f>
        <v>0</v>
      </c>
      <c r="BL136" s="8">
        <f t="shared" ref="BL136:BL199" si="81">SUM(AG136:AK136)</f>
        <v>0</v>
      </c>
      <c r="BM136" s="8">
        <f t="shared" ref="BM136:BM199" si="82">SUM(AH136:AK136,AN136)</f>
        <v>0</v>
      </c>
      <c r="BN136" s="272">
        <f t="shared" ref="BN136:BN199" si="83">COUNTIF(AR136:BM136,5)</f>
        <v>0</v>
      </c>
      <c r="BO136" s="8">
        <f t="shared" ref="BO136:BO199" si="84">IF(BN136=0,0,1)</f>
        <v>0</v>
      </c>
    </row>
    <row r="137" spans="2:67" hidden="1" x14ac:dyDescent="0.25">
      <c r="C137" s="8" t="str">
        <f t="shared" si="60"/>
        <v/>
      </c>
      <c r="D137" s="9" t="str">
        <f t="shared" si="23"/>
        <v/>
      </c>
      <c r="E137" s="9" t="str">
        <f t="shared" si="24"/>
        <v/>
      </c>
      <c r="F137" s="9" t="str">
        <f t="shared" si="25"/>
        <v/>
      </c>
      <c r="G137" s="9" t="str">
        <f t="shared" si="26"/>
        <v/>
      </c>
      <c r="H137" s="9" t="str">
        <f t="shared" si="27"/>
        <v/>
      </c>
      <c r="I137" s="9" t="str">
        <f t="shared" si="28"/>
        <v/>
      </c>
      <c r="J137" s="9" t="str">
        <f t="shared" si="29"/>
        <v/>
      </c>
      <c r="K137" s="9" t="str">
        <f t="shared" si="30"/>
        <v/>
      </c>
      <c r="L137" s="9" t="str">
        <f t="shared" si="31"/>
        <v/>
      </c>
      <c r="M137" s="9" t="str">
        <f t="shared" si="32"/>
        <v/>
      </c>
      <c r="N137" s="9" t="str">
        <f t="shared" si="33"/>
        <v/>
      </c>
      <c r="O137" s="9" t="str">
        <f t="shared" si="34"/>
        <v/>
      </c>
      <c r="P137" s="9" t="str">
        <f t="shared" si="35"/>
        <v/>
      </c>
      <c r="Q137" s="9" t="str">
        <f t="shared" si="36"/>
        <v/>
      </c>
      <c r="R137" s="9" t="str">
        <f t="shared" si="37"/>
        <v/>
      </c>
      <c r="S137" s="9" t="str">
        <f t="shared" si="38"/>
        <v/>
      </c>
      <c r="T137" s="9" t="str">
        <f t="shared" si="39"/>
        <v/>
      </c>
      <c r="U137" s="9" t="str">
        <f t="shared" si="40"/>
        <v/>
      </c>
      <c r="V137" s="9" t="str">
        <f t="shared" si="41"/>
        <v/>
      </c>
      <c r="W137" s="9" t="str">
        <f t="shared" si="42"/>
        <v/>
      </c>
      <c r="X137" s="9" t="str">
        <f t="shared" si="43"/>
        <v/>
      </c>
      <c r="Y137" s="9" t="str">
        <f t="shared" si="44"/>
        <v/>
      </c>
      <c r="Z137" s="9" t="str">
        <f t="shared" si="45"/>
        <v/>
      </c>
      <c r="AA137" s="9" t="str">
        <f t="shared" si="46"/>
        <v/>
      </c>
      <c r="AB137" s="9" t="str">
        <f t="shared" si="47"/>
        <v/>
      </c>
      <c r="AC137" s="9" t="str">
        <f t="shared" si="48"/>
        <v/>
      </c>
      <c r="AD137" s="9" t="str">
        <f t="shared" si="49"/>
        <v/>
      </c>
      <c r="AE137" s="9" t="str">
        <f t="shared" si="50"/>
        <v/>
      </c>
      <c r="AF137" s="9" t="str">
        <f t="shared" si="51"/>
        <v/>
      </c>
      <c r="AG137" s="9" t="str">
        <f t="shared" si="52"/>
        <v/>
      </c>
      <c r="AH137" s="9" t="str">
        <f t="shared" si="53"/>
        <v/>
      </c>
      <c r="AI137" s="9" t="str">
        <f t="shared" si="54"/>
        <v/>
      </c>
      <c r="AJ137" s="9" t="str">
        <f t="shared" si="55"/>
        <v/>
      </c>
      <c r="AK137" s="9" t="str">
        <f t="shared" si="56"/>
        <v/>
      </c>
      <c r="AL137" s="9" t="str">
        <f t="shared" si="57"/>
        <v/>
      </c>
      <c r="AM137" s="9" t="str">
        <f t="shared" si="58"/>
        <v/>
      </c>
      <c r="AN137" s="9" t="str">
        <f t="shared" si="59"/>
        <v/>
      </c>
      <c r="AO137" s="9" t="str">
        <f t="shared" si="61"/>
        <v/>
      </c>
      <c r="AR137" s="8">
        <f t="shared" si="62"/>
        <v>0</v>
      </c>
      <c r="AS137" s="8">
        <f t="shared" si="63"/>
        <v>0</v>
      </c>
      <c r="AT137" s="8">
        <f t="shared" ref="AT137:AT174" si="85">SUM(G137:I137,L137:M137)</f>
        <v>0</v>
      </c>
      <c r="AU137" s="8">
        <f t="shared" si="64"/>
        <v>0</v>
      </c>
      <c r="AV137" s="8">
        <f t="shared" si="65"/>
        <v>0</v>
      </c>
      <c r="AW137" s="8">
        <f t="shared" si="66"/>
        <v>0</v>
      </c>
      <c r="AX137" s="8">
        <f t="shared" si="67"/>
        <v>0</v>
      </c>
      <c r="AY137" s="8">
        <f t="shared" si="68"/>
        <v>0</v>
      </c>
      <c r="AZ137" s="8">
        <f t="shared" si="69"/>
        <v>0</v>
      </c>
      <c r="BA137" s="8">
        <f t="shared" si="70"/>
        <v>0</v>
      </c>
      <c r="BB137" s="8">
        <f t="shared" si="71"/>
        <v>0</v>
      </c>
      <c r="BC137" s="8">
        <f t="shared" si="72"/>
        <v>0</v>
      </c>
      <c r="BD137" s="8">
        <f t="shared" si="73"/>
        <v>0</v>
      </c>
      <c r="BE137" s="8">
        <f t="shared" si="74"/>
        <v>0</v>
      </c>
      <c r="BF137" s="8">
        <f t="shared" si="75"/>
        <v>0</v>
      </c>
      <c r="BG137" s="8">
        <f t="shared" si="76"/>
        <v>0</v>
      </c>
      <c r="BH137" s="8">
        <f t="shared" si="77"/>
        <v>0</v>
      </c>
      <c r="BI137" s="8">
        <f t="shared" si="78"/>
        <v>0</v>
      </c>
      <c r="BJ137" s="8">
        <f t="shared" si="79"/>
        <v>0</v>
      </c>
      <c r="BK137" s="8">
        <f t="shared" si="80"/>
        <v>0</v>
      </c>
      <c r="BL137" s="8">
        <f t="shared" si="81"/>
        <v>0</v>
      </c>
      <c r="BM137" s="8">
        <f t="shared" si="82"/>
        <v>0</v>
      </c>
      <c r="BN137" s="272">
        <f t="shared" si="83"/>
        <v>0</v>
      </c>
      <c r="BO137" s="8">
        <f t="shared" si="84"/>
        <v>0</v>
      </c>
    </row>
    <row r="138" spans="2:67" hidden="1" x14ac:dyDescent="0.25">
      <c r="C138" s="8" t="str">
        <f t="shared" si="60"/>
        <v/>
      </c>
      <c r="D138" s="9" t="str">
        <f t="shared" si="23"/>
        <v/>
      </c>
      <c r="E138" s="9" t="str">
        <f t="shared" si="24"/>
        <v/>
      </c>
      <c r="F138" s="9" t="str">
        <f t="shared" si="25"/>
        <v/>
      </c>
      <c r="G138" s="9" t="str">
        <f t="shared" si="26"/>
        <v/>
      </c>
      <c r="H138" s="9" t="str">
        <f t="shared" si="27"/>
        <v/>
      </c>
      <c r="I138" s="9" t="str">
        <f t="shared" si="28"/>
        <v/>
      </c>
      <c r="J138" s="9" t="str">
        <f t="shared" si="29"/>
        <v/>
      </c>
      <c r="K138" s="9" t="str">
        <f t="shared" si="30"/>
        <v/>
      </c>
      <c r="L138" s="9" t="str">
        <f t="shared" si="31"/>
        <v/>
      </c>
      <c r="M138" s="9" t="str">
        <f t="shared" si="32"/>
        <v/>
      </c>
      <c r="N138" s="9" t="str">
        <f t="shared" si="33"/>
        <v/>
      </c>
      <c r="O138" s="9" t="str">
        <f t="shared" si="34"/>
        <v/>
      </c>
      <c r="P138" s="9" t="str">
        <f t="shared" si="35"/>
        <v/>
      </c>
      <c r="Q138" s="9" t="str">
        <f t="shared" si="36"/>
        <v/>
      </c>
      <c r="R138" s="9" t="str">
        <f t="shared" si="37"/>
        <v/>
      </c>
      <c r="S138" s="9" t="str">
        <f t="shared" si="38"/>
        <v/>
      </c>
      <c r="T138" s="9" t="str">
        <f t="shared" si="39"/>
        <v/>
      </c>
      <c r="U138" s="9" t="str">
        <f t="shared" si="40"/>
        <v/>
      </c>
      <c r="V138" s="9" t="str">
        <f t="shared" si="41"/>
        <v/>
      </c>
      <c r="W138" s="9" t="str">
        <f t="shared" si="42"/>
        <v/>
      </c>
      <c r="X138" s="9" t="str">
        <f t="shared" si="43"/>
        <v/>
      </c>
      <c r="Y138" s="9" t="str">
        <f t="shared" si="44"/>
        <v/>
      </c>
      <c r="Z138" s="9" t="str">
        <f t="shared" si="45"/>
        <v/>
      </c>
      <c r="AA138" s="9" t="str">
        <f t="shared" si="46"/>
        <v/>
      </c>
      <c r="AB138" s="9" t="str">
        <f t="shared" si="47"/>
        <v/>
      </c>
      <c r="AC138" s="9" t="str">
        <f t="shared" si="48"/>
        <v/>
      </c>
      <c r="AD138" s="9" t="str">
        <f t="shared" si="49"/>
        <v/>
      </c>
      <c r="AE138" s="9" t="str">
        <f t="shared" si="50"/>
        <v/>
      </c>
      <c r="AF138" s="9" t="str">
        <f t="shared" si="51"/>
        <v/>
      </c>
      <c r="AG138" s="9" t="str">
        <f t="shared" si="52"/>
        <v/>
      </c>
      <c r="AH138" s="9" t="str">
        <f t="shared" si="53"/>
        <v/>
      </c>
      <c r="AI138" s="9" t="str">
        <f t="shared" si="54"/>
        <v/>
      </c>
      <c r="AJ138" s="9" t="str">
        <f t="shared" si="55"/>
        <v/>
      </c>
      <c r="AK138" s="9" t="str">
        <f t="shared" si="56"/>
        <v/>
      </c>
      <c r="AL138" s="9" t="str">
        <f t="shared" si="57"/>
        <v/>
      </c>
      <c r="AM138" s="9" t="str">
        <f t="shared" si="58"/>
        <v/>
      </c>
      <c r="AN138" s="9" t="str">
        <f t="shared" si="59"/>
        <v/>
      </c>
      <c r="AO138" s="9" t="str">
        <f t="shared" si="61"/>
        <v/>
      </c>
      <c r="AR138" s="8">
        <f t="shared" si="62"/>
        <v>0</v>
      </c>
      <c r="AS138" s="8">
        <f t="shared" si="63"/>
        <v>0</v>
      </c>
      <c r="AT138" s="8">
        <f t="shared" si="85"/>
        <v>0</v>
      </c>
      <c r="AU138" s="8">
        <f t="shared" si="64"/>
        <v>0</v>
      </c>
      <c r="AV138" s="8">
        <f t="shared" si="65"/>
        <v>0</v>
      </c>
      <c r="AW138" s="8">
        <f t="shared" si="66"/>
        <v>0</v>
      </c>
      <c r="AX138" s="8">
        <f t="shared" si="67"/>
        <v>0</v>
      </c>
      <c r="AY138" s="8">
        <f t="shared" si="68"/>
        <v>0</v>
      </c>
      <c r="AZ138" s="8">
        <f t="shared" si="69"/>
        <v>0</v>
      </c>
      <c r="BA138" s="8">
        <f t="shared" si="70"/>
        <v>0</v>
      </c>
      <c r="BB138" s="8">
        <f t="shared" si="71"/>
        <v>0</v>
      </c>
      <c r="BC138" s="8">
        <f t="shared" si="72"/>
        <v>0</v>
      </c>
      <c r="BD138" s="8">
        <f t="shared" si="73"/>
        <v>0</v>
      </c>
      <c r="BE138" s="8">
        <f t="shared" si="74"/>
        <v>0</v>
      </c>
      <c r="BF138" s="8">
        <f t="shared" si="75"/>
        <v>0</v>
      </c>
      <c r="BG138" s="8">
        <f t="shared" si="76"/>
        <v>0</v>
      </c>
      <c r="BH138" s="8">
        <f t="shared" si="77"/>
        <v>0</v>
      </c>
      <c r="BI138" s="8">
        <f t="shared" si="78"/>
        <v>0</v>
      </c>
      <c r="BJ138" s="8">
        <f t="shared" si="79"/>
        <v>0</v>
      </c>
      <c r="BK138" s="8">
        <f t="shared" si="80"/>
        <v>0</v>
      </c>
      <c r="BL138" s="8">
        <f t="shared" si="81"/>
        <v>0</v>
      </c>
      <c r="BM138" s="8">
        <f t="shared" si="82"/>
        <v>0</v>
      </c>
      <c r="BN138" s="272">
        <f t="shared" si="83"/>
        <v>0</v>
      </c>
      <c r="BO138" s="8">
        <f t="shared" si="84"/>
        <v>0</v>
      </c>
    </row>
    <row r="139" spans="2:67" hidden="1" x14ac:dyDescent="0.25">
      <c r="C139" s="8" t="str">
        <f t="shared" si="60"/>
        <v/>
      </c>
      <c r="D139" s="9" t="str">
        <f t="shared" si="23"/>
        <v/>
      </c>
      <c r="E139" s="9" t="str">
        <f t="shared" si="24"/>
        <v/>
      </c>
      <c r="F139" s="9" t="str">
        <f t="shared" si="25"/>
        <v/>
      </c>
      <c r="G139" s="9" t="str">
        <f t="shared" si="26"/>
        <v/>
      </c>
      <c r="H139" s="9" t="str">
        <f t="shared" si="27"/>
        <v/>
      </c>
      <c r="I139" s="9" t="str">
        <f t="shared" si="28"/>
        <v/>
      </c>
      <c r="J139" s="9" t="str">
        <f t="shared" si="29"/>
        <v/>
      </c>
      <c r="K139" s="9" t="str">
        <f t="shared" si="30"/>
        <v/>
      </c>
      <c r="L139" s="9" t="str">
        <f t="shared" si="31"/>
        <v/>
      </c>
      <c r="M139" s="9" t="str">
        <f t="shared" si="32"/>
        <v/>
      </c>
      <c r="N139" s="9" t="str">
        <f t="shared" si="33"/>
        <v/>
      </c>
      <c r="O139" s="9" t="str">
        <f t="shared" si="34"/>
        <v/>
      </c>
      <c r="P139" s="9" t="str">
        <f t="shared" si="35"/>
        <v/>
      </c>
      <c r="Q139" s="9" t="str">
        <f t="shared" si="36"/>
        <v/>
      </c>
      <c r="R139" s="9" t="str">
        <f t="shared" si="37"/>
        <v/>
      </c>
      <c r="S139" s="9" t="str">
        <f t="shared" si="38"/>
        <v/>
      </c>
      <c r="T139" s="9" t="str">
        <f t="shared" si="39"/>
        <v/>
      </c>
      <c r="U139" s="9" t="str">
        <f t="shared" si="40"/>
        <v/>
      </c>
      <c r="V139" s="9" t="str">
        <f t="shared" si="41"/>
        <v/>
      </c>
      <c r="W139" s="9" t="str">
        <f t="shared" si="42"/>
        <v/>
      </c>
      <c r="X139" s="9" t="str">
        <f t="shared" si="43"/>
        <v/>
      </c>
      <c r="Y139" s="9" t="str">
        <f t="shared" si="44"/>
        <v/>
      </c>
      <c r="Z139" s="9" t="str">
        <f t="shared" si="45"/>
        <v/>
      </c>
      <c r="AA139" s="9" t="str">
        <f t="shared" si="46"/>
        <v/>
      </c>
      <c r="AB139" s="9" t="str">
        <f t="shared" si="47"/>
        <v/>
      </c>
      <c r="AC139" s="9" t="str">
        <f t="shared" si="48"/>
        <v/>
      </c>
      <c r="AD139" s="9" t="str">
        <f t="shared" si="49"/>
        <v/>
      </c>
      <c r="AE139" s="9" t="str">
        <f t="shared" si="50"/>
        <v/>
      </c>
      <c r="AF139" s="9" t="str">
        <f t="shared" si="51"/>
        <v/>
      </c>
      <c r="AG139" s="9" t="str">
        <f t="shared" si="52"/>
        <v/>
      </c>
      <c r="AH139" s="9" t="str">
        <f t="shared" si="53"/>
        <v/>
      </c>
      <c r="AI139" s="9" t="str">
        <f t="shared" si="54"/>
        <v/>
      </c>
      <c r="AJ139" s="9" t="str">
        <f t="shared" si="55"/>
        <v/>
      </c>
      <c r="AK139" s="9" t="str">
        <f t="shared" si="56"/>
        <v/>
      </c>
      <c r="AL139" s="9" t="str">
        <f t="shared" si="57"/>
        <v/>
      </c>
      <c r="AM139" s="9" t="str">
        <f t="shared" si="58"/>
        <v/>
      </c>
      <c r="AN139" s="9" t="str">
        <f t="shared" si="59"/>
        <v/>
      </c>
      <c r="AO139" s="9" t="str">
        <f t="shared" si="61"/>
        <v/>
      </c>
      <c r="AR139" s="8">
        <f t="shared" si="62"/>
        <v>0</v>
      </c>
      <c r="AS139" s="8">
        <f t="shared" si="63"/>
        <v>0</v>
      </c>
      <c r="AT139" s="8">
        <f t="shared" si="85"/>
        <v>0</v>
      </c>
      <c r="AU139" s="8">
        <f t="shared" si="64"/>
        <v>0</v>
      </c>
      <c r="AV139" s="8">
        <f t="shared" si="65"/>
        <v>0</v>
      </c>
      <c r="AW139" s="8">
        <f t="shared" si="66"/>
        <v>0</v>
      </c>
      <c r="AX139" s="8">
        <f t="shared" si="67"/>
        <v>0</v>
      </c>
      <c r="AY139" s="8">
        <f t="shared" si="68"/>
        <v>0</v>
      </c>
      <c r="AZ139" s="8">
        <f t="shared" si="69"/>
        <v>0</v>
      </c>
      <c r="BA139" s="8">
        <f t="shared" si="70"/>
        <v>0</v>
      </c>
      <c r="BB139" s="8">
        <f t="shared" si="71"/>
        <v>0</v>
      </c>
      <c r="BC139" s="8">
        <f t="shared" si="72"/>
        <v>0</v>
      </c>
      <c r="BD139" s="8">
        <f t="shared" si="73"/>
        <v>0</v>
      </c>
      <c r="BE139" s="8">
        <f t="shared" si="74"/>
        <v>0</v>
      </c>
      <c r="BF139" s="8">
        <f t="shared" si="75"/>
        <v>0</v>
      </c>
      <c r="BG139" s="8">
        <f t="shared" si="76"/>
        <v>0</v>
      </c>
      <c r="BH139" s="8">
        <f t="shared" si="77"/>
        <v>0</v>
      </c>
      <c r="BI139" s="8">
        <f t="shared" si="78"/>
        <v>0</v>
      </c>
      <c r="BJ139" s="8">
        <f t="shared" si="79"/>
        <v>0</v>
      </c>
      <c r="BK139" s="8">
        <f t="shared" si="80"/>
        <v>0</v>
      </c>
      <c r="BL139" s="8">
        <f t="shared" si="81"/>
        <v>0</v>
      </c>
      <c r="BM139" s="8">
        <f t="shared" si="82"/>
        <v>0</v>
      </c>
      <c r="BN139" s="272">
        <f t="shared" si="83"/>
        <v>0</v>
      </c>
      <c r="BO139" s="8">
        <f t="shared" si="84"/>
        <v>0</v>
      </c>
    </row>
    <row r="140" spans="2:67" hidden="1" x14ac:dyDescent="0.25">
      <c r="C140" s="8" t="str">
        <f t="shared" si="60"/>
        <v/>
      </c>
      <c r="D140" s="9" t="str">
        <f t="shared" si="23"/>
        <v/>
      </c>
      <c r="E140" s="9" t="str">
        <f t="shared" si="24"/>
        <v/>
      </c>
      <c r="F140" s="9" t="str">
        <f t="shared" si="25"/>
        <v/>
      </c>
      <c r="G140" s="9" t="str">
        <f t="shared" si="26"/>
        <v/>
      </c>
      <c r="H140" s="9" t="str">
        <f t="shared" si="27"/>
        <v/>
      </c>
      <c r="I140" s="9" t="str">
        <f t="shared" si="28"/>
        <v/>
      </c>
      <c r="J140" s="9" t="str">
        <f t="shared" si="29"/>
        <v/>
      </c>
      <c r="K140" s="9" t="str">
        <f t="shared" si="30"/>
        <v/>
      </c>
      <c r="L140" s="9" t="str">
        <f t="shared" si="31"/>
        <v/>
      </c>
      <c r="M140" s="9" t="str">
        <f t="shared" si="32"/>
        <v/>
      </c>
      <c r="N140" s="9" t="str">
        <f t="shared" si="33"/>
        <v/>
      </c>
      <c r="O140" s="9" t="str">
        <f t="shared" si="34"/>
        <v/>
      </c>
      <c r="P140" s="9" t="str">
        <f t="shared" si="35"/>
        <v/>
      </c>
      <c r="Q140" s="9" t="str">
        <f t="shared" si="36"/>
        <v/>
      </c>
      <c r="R140" s="9" t="str">
        <f t="shared" si="37"/>
        <v/>
      </c>
      <c r="S140" s="9" t="str">
        <f t="shared" si="38"/>
        <v/>
      </c>
      <c r="T140" s="9" t="str">
        <f t="shared" si="39"/>
        <v/>
      </c>
      <c r="U140" s="9" t="str">
        <f t="shared" si="40"/>
        <v/>
      </c>
      <c r="V140" s="9" t="str">
        <f t="shared" si="41"/>
        <v/>
      </c>
      <c r="W140" s="9" t="str">
        <f t="shared" si="42"/>
        <v/>
      </c>
      <c r="X140" s="9" t="str">
        <f t="shared" si="43"/>
        <v/>
      </c>
      <c r="Y140" s="9" t="str">
        <f t="shared" si="44"/>
        <v/>
      </c>
      <c r="Z140" s="9" t="str">
        <f t="shared" si="45"/>
        <v/>
      </c>
      <c r="AA140" s="9" t="str">
        <f t="shared" si="46"/>
        <v/>
      </c>
      <c r="AB140" s="9" t="str">
        <f t="shared" si="47"/>
        <v/>
      </c>
      <c r="AC140" s="9" t="str">
        <f t="shared" si="48"/>
        <v/>
      </c>
      <c r="AD140" s="9" t="str">
        <f t="shared" si="49"/>
        <v/>
      </c>
      <c r="AE140" s="9" t="str">
        <f t="shared" si="50"/>
        <v/>
      </c>
      <c r="AF140" s="9" t="str">
        <f t="shared" si="51"/>
        <v/>
      </c>
      <c r="AG140" s="9" t="str">
        <f t="shared" si="52"/>
        <v/>
      </c>
      <c r="AH140" s="9" t="str">
        <f t="shared" si="53"/>
        <v/>
      </c>
      <c r="AI140" s="9" t="str">
        <f t="shared" si="54"/>
        <v/>
      </c>
      <c r="AJ140" s="9" t="str">
        <f t="shared" si="55"/>
        <v/>
      </c>
      <c r="AK140" s="9" t="str">
        <f t="shared" si="56"/>
        <v/>
      </c>
      <c r="AL140" s="9" t="str">
        <f t="shared" si="57"/>
        <v/>
      </c>
      <c r="AM140" s="9" t="str">
        <f t="shared" si="58"/>
        <v/>
      </c>
      <c r="AN140" s="9" t="str">
        <f t="shared" si="59"/>
        <v/>
      </c>
      <c r="AO140" s="9" t="str">
        <f t="shared" si="61"/>
        <v/>
      </c>
      <c r="AR140" s="8">
        <f t="shared" si="62"/>
        <v>0</v>
      </c>
      <c r="AS140" s="8">
        <f t="shared" si="63"/>
        <v>0</v>
      </c>
      <c r="AT140" s="8">
        <f t="shared" si="85"/>
        <v>0</v>
      </c>
      <c r="AU140" s="8">
        <f t="shared" si="64"/>
        <v>0</v>
      </c>
      <c r="AV140" s="8">
        <f t="shared" si="65"/>
        <v>0</v>
      </c>
      <c r="AW140" s="8">
        <f t="shared" si="66"/>
        <v>0</v>
      </c>
      <c r="AX140" s="8">
        <f t="shared" si="67"/>
        <v>0</v>
      </c>
      <c r="AY140" s="8">
        <f t="shared" si="68"/>
        <v>0</v>
      </c>
      <c r="AZ140" s="8">
        <f t="shared" si="69"/>
        <v>0</v>
      </c>
      <c r="BA140" s="8">
        <f t="shared" si="70"/>
        <v>0</v>
      </c>
      <c r="BB140" s="8">
        <f t="shared" si="71"/>
        <v>0</v>
      </c>
      <c r="BC140" s="8">
        <f t="shared" si="72"/>
        <v>0</v>
      </c>
      <c r="BD140" s="8">
        <f t="shared" si="73"/>
        <v>0</v>
      </c>
      <c r="BE140" s="8">
        <f t="shared" si="74"/>
        <v>0</v>
      </c>
      <c r="BF140" s="8">
        <f t="shared" si="75"/>
        <v>0</v>
      </c>
      <c r="BG140" s="8">
        <f t="shared" si="76"/>
        <v>0</v>
      </c>
      <c r="BH140" s="8">
        <f t="shared" si="77"/>
        <v>0</v>
      </c>
      <c r="BI140" s="8">
        <f t="shared" si="78"/>
        <v>0</v>
      </c>
      <c r="BJ140" s="8">
        <f t="shared" si="79"/>
        <v>0</v>
      </c>
      <c r="BK140" s="8">
        <f t="shared" si="80"/>
        <v>0</v>
      </c>
      <c r="BL140" s="8">
        <f t="shared" si="81"/>
        <v>0</v>
      </c>
      <c r="BM140" s="8">
        <f t="shared" si="82"/>
        <v>0</v>
      </c>
      <c r="BN140" s="272">
        <f t="shared" si="83"/>
        <v>0</v>
      </c>
      <c r="BO140" s="8">
        <f t="shared" si="84"/>
        <v>0</v>
      </c>
    </row>
    <row r="141" spans="2:67" hidden="1" x14ac:dyDescent="0.25">
      <c r="C141" s="8" t="str">
        <f t="shared" si="60"/>
        <v/>
      </c>
      <c r="D141" s="9" t="str">
        <f t="shared" si="23"/>
        <v/>
      </c>
      <c r="E141" s="9" t="str">
        <f t="shared" si="24"/>
        <v/>
      </c>
      <c r="F141" s="9" t="str">
        <f t="shared" si="25"/>
        <v/>
      </c>
      <c r="G141" s="9" t="str">
        <f t="shared" si="26"/>
        <v/>
      </c>
      <c r="H141" s="9" t="str">
        <f t="shared" si="27"/>
        <v/>
      </c>
      <c r="I141" s="9" t="str">
        <f t="shared" si="28"/>
        <v/>
      </c>
      <c r="J141" s="9" t="str">
        <f t="shared" si="29"/>
        <v/>
      </c>
      <c r="K141" s="9" t="str">
        <f t="shared" si="30"/>
        <v/>
      </c>
      <c r="L141" s="9" t="str">
        <f t="shared" si="31"/>
        <v/>
      </c>
      <c r="M141" s="9" t="str">
        <f t="shared" si="32"/>
        <v/>
      </c>
      <c r="N141" s="9" t="str">
        <f t="shared" si="33"/>
        <v/>
      </c>
      <c r="O141" s="9" t="str">
        <f t="shared" si="34"/>
        <v/>
      </c>
      <c r="P141" s="9" t="str">
        <f t="shared" si="35"/>
        <v/>
      </c>
      <c r="Q141" s="9" t="str">
        <f t="shared" si="36"/>
        <v/>
      </c>
      <c r="R141" s="9" t="str">
        <f t="shared" si="37"/>
        <v/>
      </c>
      <c r="S141" s="9" t="str">
        <f t="shared" si="38"/>
        <v/>
      </c>
      <c r="T141" s="9" t="str">
        <f t="shared" si="39"/>
        <v/>
      </c>
      <c r="U141" s="9" t="str">
        <f t="shared" si="40"/>
        <v/>
      </c>
      <c r="V141" s="9" t="str">
        <f t="shared" si="41"/>
        <v/>
      </c>
      <c r="W141" s="9" t="str">
        <f t="shared" si="42"/>
        <v/>
      </c>
      <c r="X141" s="9" t="str">
        <f t="shared" si="43"/>
        <v/>
      </c>
      <c r="Y141" s="9" t="str">
        <f t="shared" si="44"/>
        <v/>
      </c>
      <c r="Z141" s="9" t="str">
        <f t="shared" si="45"/>
        <v/>
      </c>
      <c r="AA141" s="9" t="str">
        <f t="shared" si="46"/>
        <v/>
      </c>
      <c r="AB141" s="9" t="str">
        <f t="shared" si="47"/>
        <v/>
      </c>
      <c r="AC141" s="9" t="str">
        <f t="shared" si="48"/>
        <v/>
      </c>
      <c r="AD141" s="9" t="str">
        <f t="shared" si="49"/>
        <v/>
      </c>
      <c r="AE141" s="9" t="str">
        <f t="shared" si="50"/>
        <v/>
      </c>
      <c r="AF141" s="9" t="str">
        <f t="shared" si="51"/>
        <v/>
      </c>
      <c r="AG141" s="9" t="str">
        <f t="shared" si="52"/>
        <v/>
      </c>
      <c r="AH141" s="9" t="str">
        <f t="shared" si="53"/>
        <v/>
      </c>
      <c r="AI141" s="9" t="str">
        <f t="shared" si="54"/>
        <v/>
      </c>
      <c r="AJ141" s="9" t="str">
        <f t="shared" si="55"/>
        <v/>
      </c>
      <c r="AK141" s="9" t="str">
        <f t="shared" si="56"/>
        <v/>
      </c>
      <c r="AL141" s="9" t="str">
        <f t="shared" si="57"/>
        <v/>
      </c>
      <c r="AM141" s="9" t="str">
        <f t="shared" si="58"/>
        <v/>
      </c>
      <c r="AN141" s="9" t="str">
        <f t="shared" si="59"/>
        <v/>
      </c>
      <c r="AO141" s="9" t="str">
        <f t="shared" si="61"/>
        <v/>
      </c>
      <c r="AR141" s="8">
        <f t="shared" si="62"/>
        <v>0</v>
      </c>
      <c r="AS141" s="8">
        <f t="shared" si="63"/>
        <v>0</v>
      </c>
      <c r="AT141" s="8">
        <f t="shared" si="85"/>
        <v>0</v>
      </c>
      <c r="AU141" s="8">
        <f t="shared" si="64"/>
        <v>0</v>
      </c>
      <c r="AV141" s="8">
        <f t="shared" si="65"/>
        <v>0</v>
      </c>
      <c r="AW141" s="8">
        <f t="shared" si="66"/>
        <v>0</v>
      </c>
      <c r="AX141" s="8">
        <f t="shared" si="67"/>
        <v>0</v>
      </c>
      <c r="AY141" s="8">
        <f t="shared" si="68"/>
        <v>0</v>
      </c>
      <c r="AZ141" s="8">
        <f t="shared" si="69"/>
        <v>0</v>
      </c>
      <c r="BA141" s="8">
        <f t="shared" si="70"/>
        <v>0</v>
      </c>
      <c r="BB141" s="8">
        <f t="shared" si="71"/>
        <v>0</v>
      </c>
      <c r="BC141" s="8">
        <f t="shared" si="72"/>
        <v>0</v>
      </c>
      <c r="BD141" s="8">
        <f t="shared" si="73"/>
        <v>0</v>
      </c>
      <c r="BE141" s="8">
        <f t="shared" si="74"/>
        <v>0</v>
      </c>
      <c r="BF141" s="8">
        <f t="shared" si="75"/>
        <v>0</v>
      </c>
      <c r="BG141" s="8">
        <f t="shared" si="76"/>
        <v>0</v>
      </c>
      <c r="BH141" s="8">
        <f t="shared" si="77"/>
        <v>0</v>
      </c>
      <c r="BI141" s="8">
        <f t="shared" si="78"/>
        <v>0</v>
      </c>
      <c r="BJ141" s="8">
        <f t="shared" si="79"/>
        <v>0</v>
      </c>
      <c r="BK141" s="8">
        <f t="shared" si="80"/>
        <v>0</v>
      </c>
      <c r="BL141" s="8">
        <f t="shared" si="81"/>
        <v>0</v>
      </c>
      <c r="BM141" s="8">
        <f t="shared" si="82"/>
        <v>0</v>
      </c>
      <c r="BN141" s="272">
        <f t="shared" si="83"/>
        <v>0</v>
      </c>
      <c r="BO141" s="8">
        <f t="shared" si="84"/>
        <v>0</v>
      </c>
    </row>
    <row r="142" spans="2:67" hidden="1" x14ac:dyDescent="0.25">
      <c r="C142" s="8" t="str">
        <f t="shared" si="60"/>
        <v/>
      </c>
      <c r="D142" s="9" t="str">
        <f t="shared" si="23"/>
        <v/>
      </c>
      <c r="E142" s="9" t="str">
        <f t="shared" si="24"/>
        <v/>
      </c>
      <c r="F142" s="9" t="str">
        <f t="shared" si="25"/>
        <v/>
      </c>
      <c r="G142" s="9" t="str">
        <f t="shared" si="26"/>
        <v/>
      </c>
      <c r="H142" s="9" t="str">
        <f t="shared" si="27"/>
        <v/>
      </c>
      <c r="I142" s="9" t="str">
        <f t="shared" si="28"/>
        <v/>
      </c>
      <c r="J142" s="9" t="str">
        <f t="shared" si="29"/>
        <v/>
      </c>
      <c r="K142" s="9" t="str">
        <f t="shared" si="30"/>
        <v/>
      </c>
      <c r="L142" s="9" t="str">
        <f t="shared" si="31"/>
        <v/>
      </c>
      <c r="M142" s="9" t="str">
        <f t="shared" si="32"/>
        <v/>
      </c>
      <c r="N142" s="9" t="str">
        <f t="shared" si="33"/>
        <v/>
      </c>
      <c r="O142" s="9" t="str">
        <f t="shared" si="34"/>
        <v/>
      </c>
      <c r="P142" s="9" t="str">
        <f t="shared" si="35"/>
        <v/>
      </c>
      <c r="Q142" s="9" t="str">
        <f t="shared" si="36"/>
        <v/>
      </c>
      <c r="R142" s="9" t="str">
        <f t="shared" si="37"/>
        <v/>
      </c>
      <c r="S142" s="9" t="str">
        <f t="shared" si="38"/>
        <v/>
      </c>
      <c r="T142" s="9" t="str">
        <f t="shared" si="39"/>
        <v/>
      </c>
      <c r="U142" s="9" t="str">
        <f t="shared" si="40"/>
        <v/>
      </c>
      <c r="V142" s="9" t="str">
        <f t="shared" si="41"/>
        <v/>
      </c>
      <c r="W142" s="9" t="str">
        <f t="shared" si="42"/>
        <v/>
      </c>
      <c r="X142" s="9" t="str">
        <f t="shared" si="43"/>
        <v/>
      </c>
      <c r="Y142" s="9" t="str">
        <f t="shared" si="44"/>
        <v/>
      </c>
      <c r="Z142" s="9" t="str">
        <f t="shared" si="45"/>
        <v/>
      </c>
      <c r="AA142" s="9" t="str">
        <f t="shared" si="46"/>
        <v/>
      </c>
      <c r="AB142" s="9" t="str">
        <f t="shared" si="47"/>
        <v/>
      </c>
      <c r="AC142" s="9" t="str">
        <f t="shared" si="48"/>
        <v/>
      </c>
      <c r="AD142" s="9" t="str">
        <f t="shared" si="49"/>
        <v/>
      </c>
      <c r="AE142" s="9" t="str">
        <f t="shared" si="50"/>
        <v/>
      </c>
      <c r="AF142" s="9" t="str">
        <f t="shared" si="51"/>
        <v/>
      </c>
      <c r="AG142" s="9" t="str">
        <f t="shared" si="52"/>
        <v/>
      </c>
      <c r="AH142" s="9" t="str">
        <f t="shared" si="53"/>
        <v/>
      </c>
      <c r="AI142" s="9" t="str">
        <f t="shared" si="54"/>
        <v/>
      </c>
      <c r="AJ142" s="9" t="str">
        <f t="shared" si="55"/>
        <v/>
      </c>
      <c r="AK142" s="9" t="str">
        <f t="shared" si="56"/>
        <v/>
      </c>
      <c r="AL142" s="9" t="str">
        <f t="shared" si="57"/>
        <v/>
      </c>
      <c r="AM142" s="9" t="str">
        <f t="shared" si="58"/>
        <v/>
      </c>
      <c r="AN142" s="9" t="str">
        <f t="shared" si="59"/>
        <v/>
      </c>
      <c r="AO142" s="9" t="str">
        <f t="shared" si="61"/>
        <v/>
      </c>
      <c r="AR142" s="8">
        <f t="shared" si="62"/>
        <v>0</v>
      </c>
      <c r="AS142" s="8">
        <f t="shared" si="63"/>
        <v>0</v>
      </c>
      <c r="AT142" s="8">
        <f t="shared" si="85"/>
        <v>0</v>
      </c>
      <c r="AU142" s="8">
        <f t="shared" si="64"/>
        <v>0</v>
      </c>
      <c r="AV142" s="8">
        <f t="shared" si="65"/>
        <v>0</v>
      </c>
      <c r="AW142" s="8">
        <f t="shared" si="66"/>
        <v>0</v>
      </c>
      <c r="AX142" s="8">
        <f t="shared" si="67"/>
        <v>0</v>
      </c>
      <c r="AY142" s="8">
        <f t="shared" si="68"/>
        <v>0</v>
      </c>
      <c r="AZ142" s="8">
        <f t="shared" si="69"/>
        <v>0</v>
      </c>
      <c r="BA142" s="8">
        <f t="shared" si="70"/>
        <v>0</v>
      </c>
      <c r="BB142" s="8">
        <f t="shared" si="71"/>
        <v>0</v>
      </c>
      <c r="BC142" s="8">
        <f t="shared" si="72"/>
        <v>0</v>
      </c>
      <c r="BD142" s="8">
        <f t="shared" si="73"/>
        <v>0</v>
      </c>
      <c r="BE142" s="8">
        <f t="shared" si="74"/>
        <v>0</v>
      </c>
      <c r="BF142" s="8">
        <f t="shared" si="75"/>
        <v>0</v>
      </c>
      <c r="BG142" s="8">
        <f t="shared" si="76"/>
        <v>0</v>
      </c>
      <c r="BH142" s="8">
        <f t="shared" si="77"/>
        <v>0</v>
      </c>
      <c r="BI142" s="8">
        <f t="shared" si="78"/>
        <v>0</v>
      </c>
      <c r="BJ142" s="8">
        <f t="shared" si="79"/>
        <v>0</v>
      </c>
      <c r="BK142" s="8">
        <f t="shared" si="80"/>
        <v>0</v>
      </c>
      <c r="BL142" s="8">
        <f t="shared" si="81"/>
        <v>0</v>
      </c>
      <c r="BM142" s="8">
        <f t="shared" si="82"/>
        <v>0</v>
      </c>
      <c r="BN142" s="272">
        <f t="shared" si="83"/>
        <v>0</v>
      </c>
      <c r="BO142" s="8">
        <f t="shared" si="84"/>
        <v>0</v>
      </c>
    </row>
    <row r="143" spans="2:67" hidden="1" x14ac:dyDescent="0.25">
      <c r="C143" s="8" t="str">
        <f t="shared" si="60"/>
        <v/>
      </c>
      <c r="D143" s="9" t="str">
        <f t="shared" si="23"/>
        <v/>
      </c>
      <c r="E143" s="9" t="str">
        <f t="shared" si="24"/>
        <v/>
      </c>
      <c r="F143" s="9" t="str">
        <f t="shared" si="25"/>
        <v/>
      </c>
      <c r="G143" s="9" t="str">
        <f t="shared" si="26"/>
        <v/>
      </c>
      <c r="H143" s="9" t="str">
        <f t="shared" si="27"/>
        <v/>
      </c>
      <c r="I143" s="9" t="str">
        <f t="shared" si="28"/>
        <v/>
      </c>
      <c r="J143" s="9" t="str">
        <f t="shared" si="29"/>
        <v/>
      </c>
      <c r="K143" s="9" t="str">
        <f t="shared" si="30"/>
        <v/>
      </c>
      <c r="L143" s="9" t="str">
        <f t="shared" si="31"/>
        <v/>
      </c>
      <c r="M143" s="9" t="str">
        <f t="shared" si="32"/>
        <v/>
      </c>
      <c r="N143" s="9" t="str">
        <f t="shared" si="33"/>
        <v/>
      </c>
      <c r="O143" s="9" t="str">
        <f t="shared" si="34"/>
        <v/>
      </c>
      <c r="P143" s="9" t="str">
        <f t="shared" si="35"/>
        <v/>
      </c>
      <c r="Q143" s="9" t="str">
        <f t="shared" si="36"/>
        <v/>
      </c>
      <c r="R143" s="9" t="str">
        <f t="shared" si="37"/>
        <v/>
      </c>
      <c r="S143" s="9" t="str">
        <f t="shared" si="38"/>
        <v/>
      </c>
      <c r="T143" s="9" t="str">
        <f t="shared" si="39"/>
        <v/>
      </c>
      <c r="U143" s="9" t="str">
        <f t="shared" si="40"/>
        <v/>
      </c>
      <c r="V143" s="9" t="str">
        <f t="shared" si="41"/>
        <v/>
      </c>
      <c r="W143" s="9" t="str">
        <f t="shared" si="42"/>
        <v/>
      </c>
      <c r="X143" s="9" t="str">
        <f t="shared" si="43"/>
        <v/>
      </c>
      <c r="Y143" s="9" t="str">
        <f t="shared" si="44"/>
        <v/>
      </c>
      <c r="Z143" s="9" t="str">
        <f t="shared" si="45"/>
        <v/>
      </c>
      <c r="AA143" s="9" t="str">
        <f t="shared" si="46"/>
        <v/>
      </c>
      <c r="AB143" s="9" t="str">
        <f t="shared" si="47"/>
        <v/>
      </c>
      <c r="AC143" s="9" t="str">
        <f t="shared" si="48"/>
        <v/>
      </c>
      <c r="AD143" s="9" t="str">
        <f t="shared" si="49"/>
        <v/>
      </c>
      <c r="AE143" s="9" t="str">
        <f t="shared" si="50"/>
        <v/>
      </c>
      <c r="AF143" s="9" t="str">
        <f t="shared" si="51"/>
        <v/>
      </c>
      <c r="AG143" s="9" t="str">
        <f t="shared" si="52"/>
        <v/>
      </c>
      <c r="AH143" s="9" t="str">
        <f t="shared" si="53"/>
        <v/>
      </c>
      <c r="AI143" s="9" t="str">
        <f t="shared" si="54"/>
        <v/>
      </c>
      <c r="AJ143" s="9" t="str">
        <f t="shared" si="55"/>
        <v/>
      </c>
      <c r="AK143" s="9" t="str">
        <f t="shared" si="56"/>
        <v/>
      </c>
      <c r="AL143" s="9" t="str">
        <f t="shared" si="57"/>
        <v/>
      </c>
      <c r="AM143" s="9" t="str">
        <f t="shared" si="58"/>
        <v/>
      </c>
      <c r="AN143" s="9" t="str">
        <f t="shared" si="59"/>
        <v/>
      </c>
      <c r="AO143" s="9" t="str">
        <f t="shared" si="61"/>
        <v/>
      </c>
      <c r="AR143" s="8">
        <f t="shared" si="62"/>
        <v>0</v>
      </c>
      <c r="AS143" s="8">
        <f t="shared" si="63"/>
        <v>0</v>
      </c>
      <c r="AT143" s="8">
        <f t="shared" si="85"/>
        <v>0</v>
      </c>
      <c r="AU143" s="8">
        <f t="shared" si="64"/>
        <v>0</v>
      </c>
      <c r="AV143" s="8">
        <f t="shared" si="65"/>
        <v>0</v>
      </c>
      <c r="AW143" s="8">
        <f t="shared" si="66"/>
        <v>0</v>
      </c>
      <c r="AX143" s="8">
        <f t="shared" si="67"/>
        <v>0</v>
      </c>
      <c r="AY143" s="8">
        <f t="shared" si="68"/>
        <v>0</v>
      </c>
      <c r="AZ143" s="8">
        <f t="shared" si="69"/>
        <v>0</v>
      </c>
      <c r="BA143" s="8">
        <f t="shared" si="70"/>
        <v>0</v>
      </c>
      <c r="BB143" s="8">
        <f t="shared" si="71"/>
        <v>0</v>
      </c>
      <c r="BC143" s="8">
        <f t="shared" si="72"/>
        <v>0</v>
      </c>
      <c r="BD143" s="8">
        <f t="shared" si="73"/>
        <v>0</v>
      </c>
      <c r="BE143" s="8">
        <f t="shared" si="74"/>
        <v>0</v>
      </c>
      <c r="BF143" s="8">
        <f t="shared" si="75"/>
        <v>0</v>
      </c>
      <c r="BG143" s="8">
        <f t="shared" si="76"/>
        <v>0</v>
      </c>
      <c r="BH143" s="8">
        <f t="shared" si="77"/>
        <v>0</v>
      </c>
      <c r="BI143" s="8">
        <f t="shared" si="78"/>
        <v>0</v>
      </c>
      <c r="BJ143" s="8">
        <f t="shared" si="79"/>
        <v>0</v>
      </c>
      <c r="BK143" s="8">
        <f t="shared" si="80"/>
        <v>0</v>
      </c>
      <c r="BL143" s="8">
        <f t="shared" si="81"/>
        <v>0</v>
      </c>
      <c r="BM143" s="8">
        <f t="shared" si="82"/>
        <v>0</v>
      </c>
      <c r="BN143" s="272">
        <f t="shared" si="83"/>
        <v>0</v>
      </c>
      <c r="BO143" s="8">
        <f t="shared" si="84"/>
        <v>0</v>
      </c>
    </row>
    <row r="144" spans="2:67" hidden="1" x14ac:dyDescent="0.25">
      <c r="C144" s="8" t="str">
        <f t="shared" si="60"/>
        <v/>
      </c>
      <c r="D144" s="9" t="str">
        <f t="shared" si="23"/>
        <v/>
      </c>
      <c r="E144" s="9" t="str">
        <f t="shared" si="24"/>
        <v/>
      </c>
      <c r="F144" s="9" t="str">
        <f t="shared" si="25"/>
        <v/>
      </c>
      <c r="G144" s="9" t="str">
        <f t="shared" si="26"/>
        <v/>
      </c>
      <c r="H144" s="9" t="str">
        <f t="shared" si="27"/>
        <v/>
      </c>
      <c r="I144" s="9" t="str">
        <f t="shared" si="28"/>
        <v/>
      </c>
      <c r="J144" s="9" t="str">
        <f t="shared" si="29"/>
        <v/>
      </c>
      <c r="K144" s="9" t="str">
        <f t="shared" si="30"/>
        <v/>
      </c>
      <c r="L144" s="9" t="str">
        <f t="shared" si="31"/>
        <v/>
      </c>
      <c r="M144" s="9" t="str">
        <f t="shared" si="32"/>
        <v/>
      </c>
      <c r="N144" s="9" t="str">
        <f t="shared" si="33"/>
        <v/>
      </c>
      <c r="O144" s="9" t="str">
        <f t="shared" si="34"/>
        <v/>
      </c>
      <c r="P144" s="9" t="str">
        <f t="shared" si="35"/>
        <v/>
      </c>
      <c r="Q144" s="9" t="str">
        <f t="shared" si="36"/>
        <v/>
      </c>
      <c r="R144" s="9" t="str">
        <f t="shared" si="37"/>
        <v/>
      </c>
      <c r="S144" s="9" t="str">
        <f t="shared" si="38"/>
        <v/>
      </c>
      <c r="T144" s="9" t="str">
        <f t="shared" si="39"/>
        <v/>
      </c>
      <c r="U144" s="9" t="str">
        <f t="shared" si="40"/>
        <v/>
      </c>
      <c r="V144" s="9" t="str">
        <f t="shared" si="41"/>
        <v/>
      </c>
      <c r="W144" s="9" t="str">
        <f t="shared" si="42"/>
        <v/>
      </c>
      <c r="X144" s="9" t="str">
        <f t="shared" si="43"/>
        <v/>
      </c>
      <c r="Y144" s="9" t="str">
        <f t="shared" si="44"/>
        <v/>
      </c>
      <c r="Z144" s="9" t="str">
        <f t="shared" si="45"/>
        <v/>
      </c>
      <c r="AA144" s="9" t="str">
        <f t="shared" si="46"/>
        <v/>
      </c>
      <c r="AB144" s="9" t="str">
        <f t="shared" si="47"/>
        <v/>
      </c>
      <c r="AC144" s="9" t="str">
        <f t="shared" si="48"/>
        <v/>
      </c>
      <c r="AD144" s="9" t="str">
        <f t="shared" si="49"/>
        <v/>
      </c>
      <c r="AE144" s="9" t="str">
        <f t="shared" si="50"/>
        <v/>
      </c>
      <c r="AF144" s="9" t="str">
        <f t="shared" si="51"/>
        <v/>
      </c>
      <c r="AG144" s="9" t="str">
        <f t="shared" si="52"/>
        <v/>
      </c>
      <c r="AH144" s="9" t="str">
        <f t="shared" si="53"/>
        <v/>
      </c>
      <c r="AI144" s="9" t="str">
        <f t="shared" si="54"/>
        <v/>
      </c>
      <c r="AJ144" s="9" t="str">
        <f t="shared" si="55"/>
        <v/>
      </c>
      <c r="AK144" s="9" t="str">
        <f t="shared" si="56"/>
        <v/>
      </c>
      <c r="AL144" s="9" t="str">
        <f t="shared" si="57"/>
        <v/>
      </c>
      <c r="AM144" s="9" t="str">
        <f t="shared" si="58"/>
        <v/>
      </c>
      <c r="AN144" s="9" t="str">
        <f t="shared" si="59"/>
        <v/>
      </c>
      <c r="AO144" s="9" t="str">
        <f t="shared" si="61"/>
        <v/>
      </c>
      <c r="AR144" s="8">
        <f t="shared" si="62"/>
        <v>0</v>
      </c>
      <c r="AS144" s="8">
        <f t="shared" si="63"/>
        <v>0</v>
      </c>
      <c r="AT144" s="8">
        <f t="shared" si="85"/>
        <v>0</v>
      </c>
      <c r="AU144" s="8">
        <f t="shared" si="64"/>
        <v>0</v>
      </c>
      <c r="AV144" s="8">
        <f t="shared" si="65"/>
        <v>0</v>
      </c>
      <c r="AW144" s="8">
        <f t="shared" si="66"/>
        <v>0</v>
      </c>
      <c r="AX144" s="8">
        <f t="shared" si="67"/>
        <v>0</v>
      </c>
      <c r="AY144" s="8">
        <f t="shared" si="68"/>
        <v>0</v>
      </c>
      <c r="AZ144" s="8">
        <f t="shared" si="69"/>
        <v>0</v>
      </c>
      <c r="BA144" s="8">
        <f t="shared" si="70"/>
        <v>0</v>
      </c>
      <c r="BB144" s="8">
        <f t="shared" si="71"/>
        <v>0</v>
      </c>
      <c r="BC144" s="8">
        <f t="shared" si="72"/>
        <v>0</v>
      </c>
      <c r="BD144" s="8">
        <f t="shared" si="73"/>
        <v>0</v>
      </c>
      <c r="BE144" s="8">
        <f t="shared" si="74"/>
        <v>0</v>
      </c>
      <c r="BF144" s="8">
        <f t="shared" si="75"/>
        <v>0</v>
      </c>
      <c r="BG144" s="8">
        <f t="shared" si="76"/>
        <v>0</v>
      </c>
      <c r="BH144" s="8">
        <f t="shared" si="77"/>
        <v>0</v>
      </c>
      <c r="BI144" s="8">
        <f t="shared" si="78"/>
        <v>0</v>
      </c>
      <c r="BJ144" s="8">
        <f t="shared" si="79"/>
        <v>0</v>
      </c>
      <c r="BK144" s="8">
        <f t="shared" si="80"/>
        <v>0</v>
      </c>
      <c r="BL144" s="8">
        <f t="shared" si="81"/>
        <v>0</v>
      </c>
      <c r="BM144" s="8">
        <f t="shared" si="82"/>
        <v>0</v>
      </c>
      <c r="BN144" s="272">
        <f t="shared" si="83"/>
        <v>0</v>
      </c>
      <c r="BO144" s="8">
        <f t="shared" si="84"/>
        <v>0</v>
      </c>
    </row>
    <row r="145" spans="3:67" hidden="1" x14ac:dyDescent="0.25">
      <c r="C145" s="8" t="str">
        <f t="shared" si="60"/>
        <v/>
      </c>
      <c r="D145" s="9" t="str">
        <f t="shared" si="23"/>
        <v/>
      </c>
      <c r="E145" s="9" t="str">
        <f t="shared" si="24"/>
        <v/>
      </c>
      <c r="F145" s="9" t="str">
        <f t="shared" si="25"/>
        <v/>
      </c>
      <c r="G145" s="9" t="str">
        <f t="shared" si="26"/>
        <v/>
      </c>
      <c r="H145" s="9" t="str">
        <f t="shared" si="27"/>
        <v/>
      </c>
      <c r="I145" s="9" t="str">
        <f t="shared" si="28"/>
        <v/>
      </c>
      <c r="J145" s="9" t="str">
        <f t="shared" si="29"/>
        <v/>
      </c>
      <c r="K145" s="9" t="str">
        <f t="shared" si="30"/>
        <v/>
      </c>
      <c r="L145" s="9" t="str">
        <f t="shared" si="31"/>
        <v/>
      </c>
      <c r="M145" s="9" t="str">
        <f t="shared" si="32"/>
        <v/>
      </c>
      <c r="N145" s="9" t="str">
        <f t="shared" si="33"/>
        <v/>
      </c>
      <c r="O145" s="9" t="str">
        <f t="shared" si="34"/>
        <v/>
      </c>
      <c r="P145" s="9" t="str">
        <f t="shared" si="35"/>
        <v/>
      </c>
      <c r="Q145" s="9" t="str">
        <f t="shared" si="36"/>
        <v/>
      </c>
      <c r="R145" s="9" t="str">
        <f t="shared" si="37"/>
        <v/>
      </c>
      <c r="S145" s="9" t="str">
        <f t="shared" si="38"/>
        <v/>
      </c>
      <c r="T145" s="9" t="str">
        <f t="shared" si="39"/>
        <v/>
      </c>
      <c r="U145" s="9" t="str">
        <f t="shared" si="40"/>
        <v/>
      </c>
      <c r="V145" s="9" t="str">
        <f t="shared" si="41"/>
        <v/>
      </c>
      <c r="W145" s="9" t="str">
        <f t="shared" si="42"/>
        <v/>
      </c>
      <c r="X145" s="9" t="str">
        <f t="shared" si="43"/>
        <v/>
      </c>
      <c r="Y145" s="9" t="str">
        <f t="shared" si="44"/>
        <v/>
      </c>
      <c r="Z145" s="9" t="str">
        <f t="shared" si="45"/>
        <v/>
      </c>
      <c r="AA145" s="9" t="str">
        <f t="shared" si="46"/>
        <v/>
      </c>
      <c r="AB145" s="9" t="str">
        <f t="shared" si="47"/>
        <v/>
      </c>
      <c r="AC145" s="9" t="str">
        <f t="shared" si="48"/>
        <v/>
      </c>
      <c r="AD145" s="9" t="str">
        <f t="shared" si="49"/>
        <v/>
      </c>
      <c r="AE145" s="9" t="str">
        <f t="shared" si="50"/>
        <v/>
      </c>
      <c r="AF145" s="9" t="str">
        <f t="shared" si="51"/>
        <v/>
      </c>
      <c r="AG145" s="9" t="str">
        <f t="shared" si="52"/>
        <v/>
      </c>
      <c r="AH145" s="9" t="str">
        <f t="shared" si="53"/>
        <v/>
      </c>
      <c r="AI145" s="9" t="str">
        <f t="shared" si="54"/>
        <v/>
      </c>
      <c r="AJ145" s="9" t="str">
        <f t="shared" si="55"/>
        <v/>
      </c>
      <c r="AK145" s="9" t="str">
        <f t="shared" si="56"/>
        <v/>
      </c>
      <c r="AL145" s="9" t="str">
        <f t="shared" si="57"/>
        <v/>
      </c>
      <c r="AM145" s="9" t="str">
        <f t="shared" si="58"/>
        <v/>
      </c>
      <c r="AN145" s="9" t="str">
        <f t="shared" si="59"/>
        <v/>
      </c>
      <c r="AO145" s="9" t="str">
        <f t="shared" si="61"/>
        <v/>
      </c>
      <c r="AR145" s="8">
        <f t="shared" si="62"/>
        <v>0</v>
      </c>
      <c r="AS145" s="8">
        <f t="shared" si="63"/>
        <v>0</v>
      </c>
      <c r="AT145" s="8">
        <f t="shared" si="85"/>
        <v>0</v>
      </c>
      <c r="AU145" s="8">
        <f t="shared" si="64"/>
        <v>0</v>
      </c>
      <c r="AV145" s="8">
        <f t="shared" si="65"/>
        <v>0</v>
      </c>
      <c r="AW145" s="8">
        <f t="shared" si="66"/>
        <v>0</v>
      </c>
      <c r="AX145" s="8">
        <f t="shared" si="67"/>
        <v>0</v>
      </c>
      <c r="AY145" s="8">
        <f t="shared" si="68"/>
        <v>0</v>
      </c>
      <c r="AZ145" s="8">
        <f t="shared" si="69"/>
        <v>0</v>
      </c>
      <c r="BA145" s="8">
        <f t="shared" si="70"/>
        <v>0</v>
      </c>
      <c r="BB145" s="8">
        <f t="shared" si="71"/>
        <v>0</v>
      </c>
      <c r="BC145" s="8">
        <f t="shared" si="72"/>
        <v>0</v>
      </c>
      <c r="BD145" s="8">
        <f t="shared" si="73"/>
        <v>0</v>
      </c>
      <c r="BE145" s="8">
        <f t="shared" si="74"/>
        <v>0</v>
      </c>
      <c r="BF145" s="8">
        <f t="shared" si="75"/>
        <v>0</v>
      </c>
      <c r="BG145" s="8">
        <f t="shared" si="76"/>
        <v>0</v>
      </c>
      <c r="BH145" s="8">
        <f t="shared" si="77"/>
        <v>0</v>
      </c>
      <c r="BI145" s="8">
        <f t="shared" si="78"/>
        <v>0</v>
      </c>
      <c r="BJ145" s="8">
        <f t="shared" si="79"/>
        <v>0</v>
      </c>
      <c r="BK145" s="8">
        <f t="shared" si="80"/>
        <v>0</v>
      </c>
      <c r="BL145" s="8">
        <f t="shared" si="81"/>
        <v>0</v>
      </c>
      <c r="BM145" s="8">
        <f t="shared" si="82"/>
        <v>0</v>
      </c>
      <c r="BN145" s="272">
        <f t="shared" si="83"/>
        <v>0</v>
      </c>
      <c r="BO145" s="8">
        <f t="shared" si="84"/>
        <v>0</v>
      </c>
    </row>
    <row r="146" spans="3:67" hidden="1" x14ac:dyDescent="0.25">
      <c r="C146" s="8" t="str">
        <f t="shared" si="60"/>
        <v/>
      </c>
      <c r="D146" s="9" t="str">
        <f t="shared" si="23"/>
        <v/>
      </c>
      <c r="E146" s="9" t="str">
        <f t="shared" si="24"/>
        <v/>
      </c>
      <c r="F146" s="9" t="str">
        <f t="shared" si="25"/>
        <v/>
      </c>
      <c r="G146" s="9" t="str">
        <f t="shared" si="26"/>
        <v/>
      </c>
      <c r="H146" s="9" t="str">
        <f t="shared" si="27"/>
        <v/>
      </c>
      <c r="I146" s="9" t="str">
        <f t="shared" si="28"/>
        <v/>
      </c>
      <c r="J146" s="9" t="str">
        <f t="shared" si="29"/>
        <v/>
      </c>
      <c r="K146" s="9" t="str">
        <f t="shared" si="30"/>
        <v/>
      </c>
      <c r="L146" s="9" t="str">
        <f t="shared" si="31"/>
        <v/>
      </c>
      <c r="M146" s="9" t="str">
        <f t="shared" si="32"/>
        <v/>
      </c>
      <c r="N146" s="9" t="str">
        <f t="shared" si="33"/>
        <v/>
      </c>
      <c r="O146" s="9" t="str">
        <f t="shared" si="34"/>
        <v/>
      </c>
      <c r="P146" s="9" t="str">
        <f t="shared" si="35"/>
        <v/>
      </c>
      <c r="Q146" s="9" t="str">
        <f t="shared" si="36"/>
        <v/>
      </c>
      <c r="R146" s="9" t="str">
        <f t="shared" si="37"/>
        <v/>
      </c>
      <c r="S146" s="9" t="str">
        <f t="shared" si="38"/>
        <v/>
      </c>
      <c r="T146" s="9" t="str">
        <f t="shared" si="39"/>
        <v/>
      </c>
      <c r="U146" s="9" t="str">
        <f t="shared" si="40"/>
        <v/>
      </c>
      <c r="V146" s="9" t="str">
        <f t="shared" si="41"/>
        <v/>
      </c>
      <c r="W146" s="9" t="str">
        <f t="shared" si="42"/>
        <v/>
      </c>
      <c r="X146" s="9" t="str">
        <f t="shared" si="43"/>
        <v/>
      </c>
      <c r="Y146" s="9" t="str">
        <f t="shared" si="44"/>
        <v/>
      </c>
      <c r="Z146" s="9" t="str">
        <f t="shared" si="45"/>
        <v/>
      </c>
      <c r="AA146" s="9" t="str">
        <f t="shared" si="46"/>
        <v/>
      </c>
      <c r="AB146" s="9" t="str">
        <f t="shared" si="47"/>
        <v/>
      </c>
      <c r="AC146" s="9" t="str">
        <f t="shared" si="48"/>
        <v/>
      </c>
      <c r="AD146" s="9" t="str">
        <f t="shared" si="49"/>
        <v/>
      </c>
      <c r="AE146" s="9" t="str">
        <f t="shared" si="50"/>
        <v/>
      </c>
      <c r="AF146" s="9" t="str">
        <f t="shared" si="51"/>
        <v/>
      </c>
      <c r="AG146" s="9" t="str">
        <f t="shared" si="52"/>
        <v/>
      </c>
      <c r="AH146" s="9" t="str">
        <f t="shared" si="53"/>
        <v/>
      </c>
      <c r="AI146" s="9" t="str">
        <f t="shared" si="54"/>
        <v/>
      </c>
      <c r="AJ146" s="9" t="str">
        <f t="shared" si="55"/>
        <v/>
      </c>
      <c r="AK146" s="9" t="str">
        <f t="shared" si="56"/>
        <v/>
      </c>
      <c r="AL146" s="9" t="str">
        <f t="shared" si="57"/>
        <v/>
      </c>
      <c r="AM146" s="9" t="str">
        <f t="shared" si="58"/>
        <v/>
      </c>
      <c r="AN146" s="9" t="str">
        <f t="shared" si="59"/>
        <v/>
      </c>
      <c r="AO146" s="9" t="str">
        <f t="shared" si="61"/>
        <v/>
      </c>
      <c r="AR146" s="8">
        <f t="shared" si="62"/>
        <v>0</v>
      </c>
      <c r="AS146" s="8">
        <f t="shared" si="63"/>
        <v>0</v>
      </c>
      <c r="AT146" s="8">
        <f t="shared" si="85"/>
        <v>0</v>
      </c>
      <c r="AU146" s="8">
        <f t="shared" si="64"/>
        <v>0</v>
      </c>
      <c r="AV146" s="8">
        <f t="shared" si="65"/>
        <v>0</v>
      </c>
      <c r="AW146" s="8">
        <f t="shared" si="66"/>
        <v>0</v>
      </c>
      <c r="AX146" s="8">
        <f t="shared" si="67"/>
        <v>0</v>
      </c>
      <c r="AY146" s="8">
        <f t="shared" si="68"/>
        <v>0</v>
      </c>
      <c r="AZ146" s="8">
        <f t="shared" si="69"/>
        <v>0</v>
      </c>
      <c r="BA146" s="8">
        <f t="shared" si="70"/>
        <v>0</v>
      </c>
      <c r="BB146" s="8">
        <f t="shared" si="71"/>
        <v>0</v>
      </c>
      <c r="BC146" s="8">
        <f t="shared" si="72"/>
        <v>0</v>
      </c>
      <c r="BD146" s="8">
        <f t="shared" si="73"/>
        <v>0</v>
      </c>
      <c r="BE146" s="8">
        <f t="shared" si="74"/>
        <v>0</v>
      </c>
      <c r="BF146" s="8">
        <f t="shared" si="75"/>
        <v>0</v>
      </c>
      <c r="BG146" s="8">
        <f t="shared" si="76"/>
        <v>0</v>
      </c>
      <c r="BH146" s="8">
        <f t="shared" si="77"/>
        <v>0</v>
      </c>
      <c r="BI146" s="8">
        <f t="shared" si="78"/>
        <v>0</v>
      </c>
      <c r="BJ146" s="8">
        <f t="shared" si="79"/>
        <v>0</v>
      </c>
      <c r="BK146" s="8">
        <f t="shared" si="80"/>
        <v>0</v>
      </c>
      <c r="BL146" s="8">
        <f t="shared" si="81"/>
        <v>0</v>
      </c>
      <c r="BM146" s="8">
        <f t="shared" si="82"/>
        <v>0</v>
      </c>
      <c r="BN146" s="272">
        <f t="shared" si="83"/>
        <v>0</v>
      </c>
      <c r="BO146" s="8">
        <f t="shared" si="84"/>
        <v>0</v>
      </c>
    </row>
    <row r="147" spans="3:67" hidden="1" x14ac:dyDescent="0.25">
      <c r="C147" s="8" t="str">
        <f t="shared" si="60"/>
        <v/>
      </c>
      <c r="D147" s="9" t="str">
        <f t="shared" si="23"/>
        <v/>
      </c>
      <c r="E147" s="9" t="str">
        <f t="shared" si="24"/>
        <v/>
      </c>
      <c r="F147" s="9" t="str">
        <f t="shared" si="25"/>
        <v/>
      </c>
      <c r="G147" s="9" t="str">
        <f t="shared" si="26"/>
        <v/>
      </c>
      <c r="H147" s="9" t="str">
        <f t="shared" si="27"/>
        <v/>
      </c>
      <c r="I147" s="9" t="str">
        <f t="shared" si="28"/>
        <v/>
      </c>
      <c r="J147" s="9" t="str">
        <f t="shared" si="29"/>
        <v/>
      </c>
      <c r="K147" s="9" t="str">
        <f t="shared" si="30"/>
        <v/>
      </c>
      <c r="L147" s="9" t="str">
        <f t="shared" si="31"/>
        <v/>
      </c>
      <c r="M147" s="9" t="str">
        <f t="shared" si="32"/>
        <v/>
      </c>
      <c r="N147" s="9" t="str">
        <f t="shared" si="33"/>
        <v/>
      </c>
      <c r="O147" s="9" t="str">
        <f t="shared" si="34"/>
        <v/>
      </c>
      <c r="P147" s="9" t="str">
        <f t="shared" si="35"/>
        <v/>
      </c>
      <c r="Q147" s="9" t="str">
        <f t="shared" si="36"/>
        <v/>
      </c>
      <c r="R147" s="9" t="str">
        <f t="shared" si="37"/>
        <v/>
      </c>
      <c r="S147" s="9" t="str">
        <f t="shared" si="38"/>
        <v/>
      </c>
      <c r="T147" s="9" t="str">
        <f t="shared" si="39"/>
        <v/>
      </c>
      <c r="U147" s="9" t="str">
        <f t="shared" si="40"/>
        <v/>
      </c>
      <c r="V147" s="9" t="str">
        <f t="shared" si="41"/>
        <v/>
      </c>
      <c r="W147" s="9" t="str">
        <f t="shared" si="42"/>
        <v/>
      </c>
      <c r="X147" s="9" t="str">
        <f t="shared" si="43"/>
        <v/>
      </c>
      <c r="Y147" s="9" t="str">
        <f t="shared" si="44"/>
        <v/>
      </c>
      <c r="Z147" s="9" t="str">
        <f t="shared" si="45"/>
        <v/>
      </c>
      <c r="AA147" s="9" t="str">
        <f t="shared" si="46"/>
        <v/>
      </c>
      <c r="AB147" s="9" t="str">
        <f t="shared" si="47"/>
        <v/>
      </c>
      <c r="AC147" s="9" t="str">
        <f t="shared" si="48"/>
        <v/>
      </c>
      <c r="AD147" s="9" t="str">
        <f t="shared" si="49"/>
        <v/>
      </c>
      <c r="AE147" s="9" t="str">
        <f t="shared" si="50"/>
        <v/>
      </c>
      <c r="AF147" s="9" t="str">
        <f t="shared" si="51"/>
        <v/>
      </c>
      <c r="AG147" s="9" t="str">
        <f t="shared" si="52"/>
        <v/>
      </c>
      <c r="AH147" s="9" t="str">
        <f t="shared" si="53"/>
        <v/>
      </c>
      <c r="AI147" s="9" t="str">
        <f t="shared" si="54"/>
        <v/>
      </c>
      <c r="AJ147" s="9" t="str">
        <f t="shared" si="55"/>
        <v/>
      </c>
      <c r="AK147" s="9" t="str">
        <f t="shared" si="56"/>
        <v/>
      </c>
      <c r="AL147" s="9" t="str">
        <f t="shared" si="57"/>
        <v/>
      </c>
      <c r="AM147" s="9" t="str">
        <f t="shared" si="58"/>
        <v/>
      </c>
      <c r="AN147" s="9" t="str">
        <f t="shared" si="59"/>
        <v/>
      </c>
      <c r="AO147" s="9" t="str">
        <f t="shared" si="61"/>
        <v/>
      </c>
      <c r="AR147" s="8">
        <f t="shared" si="62"/>
        <v>0</v>
      </c>
      <c r="AS147" s="8">
        <f t="shared" si="63"/>
        <v>0</v>
      </c>
      <c r="AT147" s="8">
        <f t="shared" si="85"/>
        <v>0</v>
      </c>
      <c r="AU147" s="8">
        <f t="shared" si="64"/>
        <v>0</v>
      </c>
      <c r="AV147" s="8">
        <f t="shared" si="65"/>
        <v>0</v>
      </c>
      <c r="AW147" s="8">
        <f t="shared" si="66"/>
        <v>0</v>
      </c>
      <c r="AX147" s="8">
        <f t="shared" si="67"/>
        <v>0</v>
      </c>
      <c r="AY147" s="8">
        <f t="shared" si="68"/>
        <v>0</v>
      </c>
      <c r="AZ147" s="8">
        <f t="shared" si="69"/>
        <v>0</v>
      </c>
      <c r="BA147" s="8">
        <f t="shared" si="70"/>
        <v>0</v>
      </c>
      <c r="BB147" s="8">
        <f t="shared" si="71"/>
        <v>0</v>
      </c>
      <c r="BC147" s="8">
        <f t="shared" si="72"/>
        <v>0</v>
      </c>
      <c r="BD147" s="8">
        <f t="shared" si="73"/>
        <v>0</v>
      </c>
      <c r="BE147" s="8">
        <f t="shared" si="74"/>
        <v>0</v>
      </c>
      <c r="BF147" s="8">
        <f t="shared" si="75"/>
        <v>0</v>
      </c>
      <c r="BG147" s="8">
        <f t="shared" si="76"/>
        <v>0</v>
      </c>
      <c r="BH147" s="8">
        <f t="shared" si="77"/>
        <v>0</v>
      </c>
      <c r="BI147" s="8">
        <f t="shared" si="78"/>
        <v>0</v>
      </c>
      <c r="BJ147" s="8">
        <f t="shared" si="79"/>
        <v>0</v>
      </c>
      <c r="BK147" s="8">
        <f t="shared" si="80"/>
        <v>0</v>
      </c>
      <c r="BL147" s="8">
        <f t="shared" si="81"/>
        <v>0</v>
      </c>
      <c r="BM147" s="8">
        <f t="shared" si="82"/>
        <v>0</v>
      </c>
      <c r="BN147" s="272">
        <f t="shared" si="83"/>
        <v>0</v>
      </c>
      <c r="BO147" s="8">
        <f t="shared" si="84"/>
        <v>0</v>
      </c>
    </row>
    <row r="148" spans="3:67" hidden="1" x14ac:dyDescent="0.25">
      <c r="C148" s="8" t="str">
        <f t="shared" si="60"/>
        <v/>
      </c>
      <c r="D148" s="9" t="str">
        <f t="shared" si="23"/>
        <v/>
      </c>
      <c r="E148" s="9" t="str">
        <f t="shared" si="24"/>
        <v/>
      </c>
      <c r="F148" s="9" t="str">
        <f t="shared" si="25"/>
        <v/>
      </c>
      <c r="G148" s="9" t="str">
        <f t="shared" si="26"/>
        <v/>
      </c>
      <c r="H148" s="9" t="str">
        <f t="shared" si="27"/>
        <v/>
      </c>
      <c r="I148" s="9" t="str">
        <f t="shared" si="28"/>
        <v/>
      </c>
      <c r="J148" s="9" t="str">
        <f t="shared" si="29"/>
        <v/>
      </c>
      <c r="K148" s="9" t="str">
        <f t="shared" si="30"/>
        <v/>
      </c>
      <c r="L148" s="9" t="str">
        <f t="shared" si="31"/>
        <v/>
      </c>
      <c r="M148" s="9" t="str">
        <f t="shared" si="32"/>
        <v/>
      </c>
      <c r="N148" s="9" t="str">
        <f t="shared" si="33"/>
        <v/>
      </c>
      <c r="O148" s="9" t="str">
        <f t="shared" si="34"/>
        <v/>
      </c>
      <c r="P148" s="9" t="str">
        <f t="shared" si="35"/>
        <v/>
      </c>
      <c r="Q148" s="9" t="str">
        <f t="shared" si="36"/>
        <v/>
      </c>
      <c r="R148" s="9" t="str">
        <f t="shared" si="37"/>
        <v/>
      </c>
      <c r="S148" s="9" t="str">
        <f t="shared" si="38"/>
        <v/>
      </c>
      <c r="T148" s="9" t="str">
        <f t="shared" si="39"/>
        <v/>
      </c>
      <c r="U148" s="9" t="str">
        <f t="shared" si="40"/>
        <v/>
      </c>
      <c r="V148" s="9" t="str">
        <f t="shared" si="41"/>
        <v/>
      </c>
      <c r="W148" s="9" t="str">
        <f t="shared" si="42"/>
        <v/>
      </c>
      <c r="X148" s="9" t="str">
        <f t="shared" si="43"/>
        <v/>
      </c>
      <c r="Y148" s="9" t="str">
        <f t="shared" si="44"/>
        <v/>
      </c>
      <c r="Z148" s="9" t="str">
        <f t="shared" si="45"/>
        <v/>
      </c>
      <c r="AA148" s="9" t="str">
        <f t="shared" si="46"/>
        <v/>
      </c>
      <c r="AB148" s="9" t="str">
        <f t="shared" si="47"/>
        <v/>
      </c>
      <c r="AC148" s="9" t="str">
        <f t="shared" si="48"/>
        <v/>
      </c>
      <c r="AD148" s="9" t="str">
        <f t="shared" si="49"/>
        <v/>
      </c>
      <c r="AE148" s="9" t="str">
        <f t="shared" si="50"/>
        <v/>
      </c>
      <c r="AF148" s="9" t="str">
        <f t="shared" si="51"/>
        <v/>
      </c>
      <c r="AG148" s="9" t="str">
        <f t="shared" si="52"/>
        <v/>
      </c>
      <c r="AH148" s="9" t="str">
        <f t="shared" si="53"/>
        <v/>
      </c>
      <c r="AI148" s="9" t="str">
        <f t="shared" si="54"/>
        <v/>
      </c>
      <c r="AJ148" s="9" t="str">
        <f t="shared" si="55"/>
        <v/>
      </c>
      <c r="AK148" s="9" t="str">
        <f t="shared" si="56"/>
        <v/>
      </c>
      <c r="AL148" s="9" t="str">
        <f t="shared" si="57"/>
        <v/>
      </c>
      <c r="AM148" s="9" t="str">
        <f t="shared" si="58"/>
        <v/>
      </c>
      <c r="AN148" s="9" t="str">
        <f t="shared" si="59"/>
        <v/>
      </c>
      <c r="AO148" s="9" t="str">
        <f t="shared" si="61"/>
        <v/>
      </c>
      <c r="AR148" s="8">
        <f t="shared" si="62"/>
        <v>0</v>
      </c>
      <c r="AS148" s="8">
        <f t="shared" si="63"/>
        <v>0</v>
      </c>
      <c r="AT148" s="8">
        <f t="shared" si="85"/>
        <v>0</v>
      </c>
      <c r="AU148" s="8">
        <f t="shared" si="64"/>
        <v>0</v>
      </c>
      <c r="AV148" s="8">
        <f t="shared" si="65"/>
        <v>0</v>
      </c>
      <c r="AW148" s="8">
        <f t="shared" si="66"/>
        <v>0</v>
      </c>
      <c r="AX148" s="8">
        <f t="shared" si="67"/>
        <v>0</v>
      </c>
      <c r="AY148" s="8">
        <f t="shared" si="68"/>
        <v>0</v>
      </c>
      <c r="AZ148" s="8">
        <f t="shared" si="69"/>
        <v>0</v>
      </c>
      <c r="BA148" s="8">
        <f t="shared" si="70"/>
        <v>0</v>
      </c>
      <c r="BB148" s="8">
        <f t="shared" si="71"/>
        <v>0</v>
      </c>
      <c r="BC148" s="8">
        <f t="shared" si="72"/>
        <v>0</v>
      </c>
      <c r="BD148" s="8">
        <f t="shared" si="73"/>
        <v>0</v>
      </c>
      <c r="BE148" s="8">
        <f t="shared" si="74"/>
        <v>0</v>
      </c>
      <c r="BF148" s="8">
        <f t="shared" si="75"/>
        <v>0</v>
      </c>
      <c r="BG148" s="8">
        <f t="shared" si="76"/>
        <v>0</v>
      </c>
      <c r="BH148" s="8">
        <f t="shared" si="77"/>
        <v>0</v>
      </c>
      <c r="BI148" s="8">
        <f t="shared" si="78"/>
        <v>0</v>
      </c>
      <c r="BJ148" s="8">
        <f t="shared" si="79"/>
        <v>0</v>
      </c>
      <c r="BK148" s="8">
        <f t="shared" si="80"/>
        <v>0</v>
      </c>
      <c r="BL148" s="8">
        <f t="shared" si="81"/>
        <v>0</v>
      </c>
      <c r="BM148" s="8">
        <f t="shared" si="82"/>
        <v>0</v>
      </c>
      <c r="BN148" s="272">
        <f t="shared" si="83"/>
        <v>0</v>
      </c>
      <c r="BO148" s="8">
        <f t="shared" si="84"/>
        <v>0</v>
      </c>
    </row>
    <row r="149" spans="3:67" hidden="1" x14ac:dyDescent="0.25">
      <c r="C149" s="8" t="str">
        <f t="shared" si="60"/>
        <v/>
      </c>
      <c r="D149" s="9" t="str">
        <f t="shared" si="23"/>
        <v/>
      </c>
      <c r="E149" s="9" t="str">
        <f t="shared" si="24"/>
        <v/>
      </c>
      <c r="F149" s="9" t="str">
        <f t="shared" si="25"/>
        <v/>
      </c>
      <c r="G149" s="9" t="str">
        <f t="shared" si="26"/>
        <v/>
      </c>
      <c r="H149" s="9" t="str">
        <f t="shared" si="27"/>
        <v/>
      </c>
      <c r="I149" s="9" t="str">
        <f t="shared" si="28"/>
        <v/>
      </c>
      <c r="J149" s="9" t="str">
        <f t="shared" si="29"/>
        <v/>
      </c>
      <c r="K149" s="9" t="str">
        <f t="shared" si="30"/>
        <v/>
      </c>
      <c r="L149" s="9" t="str">
        <f t="shared" si="31"/>
        <v/>
      </c>
      <c r="M149" s="9" t="str">
        <f t="shared" si="32"/>
        <v/>
      </c>
      <c r="N149" s="9" t="str">
        <f t="shared" si="33"/>
        <v/>
      </c>
      <c r="O149" s="9" t="str">
        <f t="shared" si="34"/>
        <v/>
      </c>
      <c r="P149" s="9" t="str">
        <f t="shared" si="35"/>
        <v/>
      </c>
      <c r="Q149" s="9" t="str">
        <f t="shared" si="36"/>
        <v/>
      </c>
      <c r="R149" s="9" t="str">
        <f t="shared" si="37"/>
        <v/>
      </c>
      <c r="S149" s="9" t="str">
        <f t="shared" si="38"/>
        <v/>
      </c>
      <c r="T149" s="9" t="str">
        <f t="shared" si="39"/>
        <v/>
      </c>
      <c r="U149" s="9" t="str">
        <f t="shared" si="40"/>
        <v/>
      </c>
      <c r="V149" s="9" t="str">
        <f t="shared" si="41"/>
        <v/>
      </c>
      <c r="W149" s="9" t="str">
        <f t="shared" si="42"/>
        <v/>
      </c>
      <c r="X149" s="9" t="str">
        <f t="shared" si="43"/>
        <v/>
      </c>
      <c r="Y149" s="9" t="str">
        <f t="shared" si="44"/>
        <v/>
      </c>
      <c r="Z149" s="9" t="str">
        <f t="shared" si="45"/>
        <v/>
      </c>
      <c r="AA149" s="9" t="str">
        <f t="shared" si="46"/>
        <v/>
      </c>
      <c r="AB149" s="9" t="str">
        <f t="shared" si="47"/>
        <v/>
      </c>
      <c r="AC149" s="9" t="str">
        <f t="shared" si="48"/>
        <v/>
      </c>
      <c r="AD149" s="9" t="str">
        <f t="shared" si="49"/>
        <v/>
      </c>
      <c r="AE149" s="9" t="str">
        <f t="shared" si="50"/>
        <v/>
      </c>
      <c r="AF149" s="9" t="str">
        <f t="shared" si="51"/>
        <v/>
      </c>
      <c r="AG149" s="9" t="str">
        <f t="shared" si="52"/>
        <v/>
      </c>
      <c r="AH149" s="9" t="str">
        <f t="shared" si="53"/>
        <v/>
      </c>
      <c r="AI149" s="9" t="str">
        <f t="shared" si="54"/>
        <v/>
      </c>
      <c r="AJ149" s="9" t="str">
        <f t="shared" si="55"/>
        <v/>
      </c>
      <c r="AK149" s="9" t="str">
        <f t="shared" si="56"/>
        <v/>
      </c>
      <c r="AL149" s="9" t="str">
        <f t="shared" si="57"/>
        <v/>
      </c>
      <c r="AM149" s="9" t="str">
        <f t="shared" si="58"/>
        <v/>
      </c>
      <c r="AN149" s="9" t="str">
        <f t="shared" si="59"/>
        <v/>
      </c>
      <c r="AO149" s="9" t="str">
        <f t="shared" si="61"/>
        <v/>
      </c>
      <c r="AR149" s="8">
        <f t="shared" si="62"/>
        <v>0</v>
      </c>
      <c r="AS149" s="8">
        <f t="shared" si="63"/>
        <v>0</v>
      </c>
      <c r="AT149" s="8">
        <f t="shared" si="85"/>
        <v>0</v>
      </c>
      <c r="AU149" s="8">
        <f t="shared" si="64"/>
        <v>0</v>
      </c>
      <c r="AV149" s="8">
        <f t="shared" si="65"/>
        <v>0</v>
      </c>
      <c r="AW149" s="8">
        <f t="shared" si="66"/>
        <v>0</v>
      </c>
      <c r="AX149" s="8">
        <f t="shared" si="67"/>
        <v>0</v>
      </c>
      <c r="AY149" s="8">
        <f t="shared" si="68"/>
        <v>0</v>
      </c>
      <c r="AZ149" s="8">
        <f t="shared" si="69"/>
        <v>0</v>
      </c>
      <c r="BA149" s="8">
        <f t="shared" si="70"/>
        <v>0</v>
      </c>
      <c r="BB149" s="8">
        <f t="shared" si="71"/>
        <v>0</v>
      </c>
      <c r="BC149" s="8">
        <f t="shared" si="72"/>
        <v>0</v>
      </c>
      <c r="BD149" s="8">
        <f t="shared" si="73"/>
        <v>0</v>
      </c>
      <c r="BE149" s="8">
        <f t="shared" si="74"/>
        <v>0</v>
      </c>
      <c r="BF149" s="8">
        <f t="shared" si="75"/>
        <v>0</v>
      </c>
      <c r="BG149" s="8">
        <f t="shared" si="76"/>
        <v>0</v>
      </c>
      <c r="BH149" s="8">
        <f t="shared" si="77"/>
        <v>0</v>
      </c>
      <c r="BI149" s="8">
        <f t="shared" si="78"/>
        <v>0</v>
      </c>
      <c r="BJ149" s="8">
        <f t="shared" si="79"/>
        <v>0</v>
      </c>
      <c r="BK149" s="8">
        <f t="shared" si="80"/>
        <v>0</v>
      </c>
      <c r="BL149" s="8">
        <f t="shared" si="81"/>
        <v>0</v>
      </c>
      <c r="BM149" s="8">
        <f t="shared" si="82"/>
        <v>0</v>
      </c>
      <c r="BN149" s="272">
        <f t="shared" si="83"/>
        <v>0</v>
      </c>
      <c r="BO149" s="8">
        <f t="shared" si="84"/>
        <v>0</v>
      </c>
    </row>
    <row r="150" spans="3:67" hidden="1" x14ac:dyDescent="0.25">
      <c r="C150" s="8" t="str">
        <f t="shared" si="60"/>
        <v/>
      </c>
      <c r="D150" s="9" t="str">
        <f t="shared" si="23"/>
        <v/>
      </c>
      <c r="E150" s="9" t="str">
        <f t="shared" si="24"/>
        <v/>
      </c>
      <c r="F150" s="9" t="str">
        <f t="shared" si="25"/>
        <v/>
      </c>
      <c r="G150" s="9" t="str">
        <f t="shared" si="26"/>
        <v/>
      </c>
      <c r="H150" s="9" t="str">
        <f t="shared" si="27"/>
        <v/>
      </c>
      <c r="I150" s="9" t="str">
        <f t="shared" si="28"/>
        <v/>
      </c>
      <c r="J150" s="9" t="str">
        <f t="shared" si="29"/>
        <v/>
      </c>
      <c r="K150" s="9" t="str">
        <f t="shared" si="30"/>
        <v/>
      </c>
      <c r="L150" s="9" t="str">
        <f t="shared" si="31"/>
        <v/>
      </c>
      <c r="M150" s="9" t="str">
        <f t="shared" si="32"/>
        <v/>
      </c>
      <c r="N150" s="9" t="str">
        <f t="shared" si="33"/>
        <v/>
      </c>
      <c r="O150" s="9" t="str">
        <f t="shared" si="34"/>
        <v/>
      </c>
      <c r="P150" s="9" t="str">
        <f t="shared" si="35"/>
        <v/>
      </c>
      <c r="Q150" s="9" t="str">
        <f t="shared" si="36"/>
        <v/>
      </c>
      <c r="R150" s="9" t="str">
        <f t="shared" si="37"/>
        <v/>
      </c>
      <c r="S150" s="9" t="str">
        <f t="shared" si="38"/>
        <v/>
      </c>
      <c r="T150" s="9" t="str">
        <f t="shared" si="39"/>
        <v/>
      </c>
      <c r="U150" s="9" t="str">
        <f t="shared" si="40"/>
        <v/>
      </c>
      <c r="V150" s="9" t="str">
        <f t="shared" si="41"/>
        <v/>
      </c>
      <c r="W150" s="9" t="str">
        <f t="shared" si="42"/>
        <v/>
      </c>
      <c r="X150" s="9" t="str">
        <f t="shared" si="43"/>
        <v/>
      </c>
      <c r="Y150" s="9" t="str">
        <f t="shared" si="44"/>
        <v/>
      </c>
      <c r="Z150" s="9" t="str">
        <f t="shared" si="45"/>
        <v/>
      </c>
      <c r="AA150" s="9" t="str">
        <f t="shared" si="46"/>
        <v/>
      </c>
      <c r="AB150" s="9" t="str">
        <f t="shared" si="47"/>
        <v/>
      </c>
      <c r="AC150" s="9" t="str">
        <f t="shared" si="48"/>
        <v/>
      </c>
      <c r="AD150" s="9" t="str">
        <f t="shared" si="49"/>
        <v/>
      </c>
      <c r="AE150" s="9" t="str">
        <f t="shared" si="50"/>
        <v/>
      </c>
      <c r="AF150" s="9" t="str">
        <f t="shared" si="51"/>
        <v/>
      </c>
      <c r="AG150" s="9" t="str">
        <f t="shared" si="52"/>
        <v/>
      </c>
      <c r="AH150" s="9" t="str">
        <f t="shared" si="53"/>
        <v/>
      </c>
      <c r="AI150" s="9" t="str">
        <f t="shared" si="54"/>
        <v/>
      </c>
      <c r="AJ150" s="9" t="str">
        <f t="shared" si="55"/>
        <v/>
      </c>
      <c r="AK150" s="9" t="str">
        <f t="shared" si="56"/>
        <v/>
      </c>
      <c r="AL150" s="9" t="str">
        <f t="shared" si="57"/>
        <v/>
      </c>
      <c r="AM150" s="9" t="str">
        <f t="shared" si="58"/>
        <v/>
      </c>
      <c r="AN150" s="9" t="str">
        <f t="shared" si="59"/>
        <v/>
      </c>
      <c r="AO150" s="9" t="str">
        <f t="shared" si="61"/>
        <v/>
      </c>
      <c r="AR150" s="8">
        <f t="shared" si="62"/>
        <v>0</v>
      </c>
      <c r="AS150" s="8">
        <f t="shared" si="63"/>
        <v>0</v>
      </c>
      <c r="AT150" s="8">
        <f t="shared" si="85"/>
        <v>0</v>
      </c>
      <c r="AU150" s="8">
        <f t="shared" si="64"/>
        <v>0</v>
      </c>
      <c r="AV150" s="8">
        <f t="shared" si="65"/>
        <v>0</v>
      </c>
      <c r="AW150" s="8">
        <f t="shared" si="66"/>
        <v>0</v>
      </c>
      <c r="AX150" s="8">
        <f t="shared" si="67"/>
        <v>0</v>
      </c>
      <c r="AY150" s="8">
        <f t="shared" si="68"/>
        <v>0</v>
      </c>
      <c r="AZ150" s="8">
        <f t="shared" si="69"/>
        <v>0</v>
      </c>
      <c r="BA150" s="8">
        <f t="shared" si="70"/>
        <v>0</v>
      </c>
      <c r="BB150" s="8">
        <f t="shared" si="71"/>
        <v>0</v>
      </c>
      <c r="BC150" s="8">
        <f t="shared" si="72"/>
        <v>0</v>
      </c>
      <c r="BD150" s="8">
        <f t="shared" si="73"/>
        <v>0</v>
      </c>
      <c r="BE150" s="8">
        <f t="shared" si="74"/>
        <v>0</v>
      </c>
      <c r="BF150" s="8">
        <f t="shared" si="75"/>
        <v>0</v>
      </c>
      <c r="BG150" s="8">
        <f t="shared" si="76"/>
        <v>0</v>
      </c>
      <c r="BH150" s="8">
        <f t="shared" si="77"/>
        <v>0</v>
      </c>
      <c r="BI150" s="8">
        <f t="shared" si="78"/>
        <v>0</v>
      </c>
      <c r="BJ150" s="8">
        <f t="shared" si="79"/>
        <v>0</v>
      </c>
      <c r="BK150" s="8">
        <f t="shared" si="80"/>
        <v>0</v>
      </c>
      <c r="BL150" s="8">
        <f t="shared" si="81"/>
        <v>0</v>
      </c>
      <c r="BM150" s="8">
        <f t="shared" si="82"/>
        <v>0</v>
      </c>
      <c r="BN150" s="272">
        <f t="shared" si="83"/>
        <v>0</v>
      </c>
      <c r="BO150" s="8">
        <f t="shared" si="84"/>
        <v>0</v>
      </c>
    </row>
    <row r="151" spans="3:67" hidden="1" x14ac:dyDescent="0.25">
      <c r="C151" s="8" t="str">
        <f t="shared" si="60"/>
        <v/>
      </c>
      <c r="D151" s="9" t="str">
        <f t="shared" si="23"/>
        <v/>
      </c>
      <c r="E151" s="9" t="str">
        <f t="shared" si="24"/>
        <v/>
      </c>
      <c r="F151" s="9" t="str">
        <f t="shared" si="25"/>
        <v/>
      </c>
      <c r="G151" s="9" t="str">
        <f t="shared" si="26"/>
        <v/>
      </c>
      <c r="H151" s="9" t="str">
        <f t="shared" si="27"/>
        <v/>
      </c>
      <c r="I151" s="9" t="str">
        <f t="shared" si="28"/>
        <v/>
      </c>
      <c r="J151" s="9" t="str">
        <f t="shared" si="29"/>
        <v/>
      </c>
      <c r="K151" s="9" t="str">
        <f t="shared" si="30"/>
        <v/>
      </c>
      <c r="L151" s="9" t="str">
        <f t="shared" si="31"/>
        <v/>
      </c>
      <c r="M151" s="9" t="str">
        <f t="shared" si="32"/>
        <v/>
      </c>
      <c r="N151" s="9" t="str">
        <f t="shared" si="33"/>
        <v/>
      </c>
      <c r="O151" s="9" t="str">
        <f t="shared" si="34"/>
        <v/>
      </c>
      <c r="P151" s="9" t="str">
        <f t="shared" si="35"/>
        <v/>
      </c>
      <c r="Q151" s="9" t="str">
        <f t="shared" si="36"/>
        <v/>
      </c>
      <c r="R151" s="9" t="str">
        <f t="shared" si="37"/>
        <v/>
      </c>
      <c r="S151" s="9" t="str">
        <f t="shared" si="38"/>
        <v/>
      </c>
      <c r="T151" s="9" t="str">
        <f t="shared" si="39"/>
        <v/>
      </c>
      <c r="U151" s="9" t="str">
        <f t="shared" si="40"/>
        <v/>
      </c>
      <c r="V151" s="9" t="str">
        <f t="shared" si="41"/>
        <v/>
      </c>
      <c r="W151" s="9" t="str">
        <f t="shared" si="42"/>
        <v/>
      </c>
      <c r="X151" s="9" t="str">
        <f t="shared" si="43"/>
        <v/>
      </c>
      <c r="Y151" s="9" t="str">
        <f t="shared" si="44"/>
        <v/>
      </c>
      <c r="Z151" s="9" t="str">
        <f t="shared" si="45"/>
        <v/>
      </c>
      <c r="AA151" s="9" t="str">
        <f t="shared" si="46"/>
        <v/>
      </c>
      <c r="AB151" s="9" t="str">
        <f t="shared" si="47"/>
        <v/>
      </c>
      <c r="AC151" s="9" t="str">
        <f t="shared" si="48"/>
        <v/>
      </c>
      <c r="AD151" s="9" t="str">
        <f t="shared" si="49"/>
        <v/>
      </c>
      <c r="AE151" s="9" t="str">
        <f t="shared" si="50"/>
        <v/>
      </c>
      <c r="AF151" s="9" t="str">
        <f t="shared" si="51"/>
        <v/>
      </c>
      <c r="AG151" s="9" t="str">
        <f t="shared" si="52"/>
        <v/>
      </c>
      <c r="AH151" s="9" t="str">
        <f t="shared" si="53"/>
        <v/>
      </c>
      <c r="AI151" s="9" t="str">
        <f t="shared" si="54"/>
        <v/>
      </c>
      <c r="AJ151" s="9" t="str">
        <f t="shared" si="55"/>
        <v/>
      </c>
      <c r="AK151" s="9" t="str">
        <f t="shared" si="56"/>
        <v/>
      </c>
      <c r="AL151" s="9" t="str">
        <f t="shared" si="57"/>
        <v/>
      </c>
      <c r="AM151" s="9" t="str">
        <f t="shared" si="58"/>
        <v/>
      </c>
      <c r="AN151" s="9" t="str">
        <f t="shared" si="59"/>
        <v/>
      </c>
      <c r="AO151" s="9" t="str">
        <f t="shared" si="61"/>
        <v/>
      </c>
      <c r="AR151" s="8">
        <f t="shared" si="62"/>
        <v>0</v>
      </c>
      <c r="AS151" s="8">
        <f t="shared" si="63"/>
        <v>0</v>
      </c>
      <c r="AT151" s="8">
        <f t="shared" si="85"/>
        <v>0</v>
      </c>
      <c r="AU151" s="8">
        <f t="shared" si="64"/>
        <v>0</v>
      </c>
      <c r="AV151" s="8">
        <f t="shared" si="65"/>
        <v>0</v>
      </c>
      <c r="AW151" s="8">
        <f t="shared" si="66"/>
        <v>0</v>
      </c>
      <c r="AX151" s="8">
        <f t="shared" si="67"/>
        <v>0</v>
      </c>
      <c r="AY151" s="8">
        <f t="shared" si="68"/>
        <v>0</v>
      </c>
      <c r="AZ151" s="8">
        <f t="shared" si="69"/>
        <v>0</v>
      </c>
      <c r="BA151" s="8">
        <f t="shared" si="70"/>
        <v>0</v>
      </c>
      <c r="BB151" s="8">
        <f t="shared" si="71"/>
        <v>0</v>
      </c>
      <c r="BC151" s="8">
        <f t="shared" si="72"/>
        <v>0</v>
      </c>
      <c r="BD151" s="8">
        <f t="shared" si="73"/>
        <v>0</v>
      </c>
      <c r="BE151" s="8">
        <f t="shared" si="74"/>
        <v>0</v>
      </c>
      <c r="BF151" s="8">
        <f t="shared" si="75"/>
        <v>0</v>
      </c>
      <c r="BG151" s="8">
        <f t="shared" si="76"/>
        <v>0</v>
      </c>
      <c r="BH151" s="8">
        <f t="shared" si="77"/>
        <v>0</v>
      </c>
      <c r="BI151" s="8">
        <f t="shared" si="78"/>
        <v>0</v>
      </c>
      <c r="BJ151" s="8">
        <f t="shared" si="79"/>
        <v>0</v>
      </c>
      <c r="BK151" s="8">
        <f t="shared" si="80"/>
        <v>0</v>
      </c>
      <c r="BL151" s="8">
        <f t="shared" si="81"/>
        <v>0</v>
      </c>
      <c r="BM151" s="8">
        <f t="shared" si="82"/>
        <v>0</v>
      </c>
      <c r="BN151" s="272">
        <f t="shared" si="83"/>
        <v>0</v>
      </c>
      <c r="BO151" s="8">
        <f t="shared" si="84"/>
        <v>0</v>
      </c>
    </row>
    <row r="152" spans="3:67" hidden="1" x14ac:dyDescent="0.25">
      <c r="C152" s="8" t="str">
        <f t="shared" si="60"/>
        <v/>
      </c>
      <c r="D152" s="9" t="str">
        <f t="shared" si="23"/>
        <v/>
      </c>
      <c r="E152" s="9" t="str">
        <f t="shared" si="24"/>
        <v/>
      </c>
      <c r="F152" s="9" t="str">
        <f t="shared" si="25"/>
        <v/>
      </c>
      <c r="G152" s="9" t="str">
        <f t="shared" si="26"/>
        <v/>
      </c>
      <c r="H152" s="9" t="str">
        <f t="shared" si="27"/>
        <v/>
      </c>
      <c r="I152" s="9" t="str">
        <f t="shared" si="28"/>
        <v/>
      </c>
      <c r="J152" s="9" t="str">
        <f t="shared" si="29"/>
        <v/>
      </c>
      <c r="K152" s="9" t="str">
        <f t="shared" si="30"/>
        <v/>
      </c>
      <c r="L152" s="9" t="str">
        <f t="shared" si="31"/>
        <v/>
      </c>
      <c r="M152" s="9" t="str">
        <f t="shared" si="32"/>
        <v/>
      </c>
      <c r="N152" s="9" t="str">
        <f t="shared" si="33"/>
        <v/>
      </c>
      <c r="O152" s="9" t="str">
        <f t="shared" si="34"/>
        <v/>
      </c>
      <c r="P152" s="9" t="str">
        <f t="shared" si="35"/>
        <v/>
      </c>
      <c r="Q152" s="9" t="str">
        <f t="shared" si="36"/>
        <v/>
      </c>
      <c r="R152" s="9" t="str">
        <f t="shared" si="37"/>
        <v/>
      </c>
      <c r="S152" s="9" t="str">
        <f t="shared" si="38"/>
        <v/>
      </c>
      <c r="T152" s="9" t="str">
        <f t="shared" si="39"/>
        <v/>
      </c>
      <c r="U152" s="9" t="str">
        <f t="shared" si="40"/>
        <v/>
      </c>
      <c r="V152" s="9" t="str">
        <f t="shared" si="41"/>
        <v/>
      </c>
      <c r="W152" s="9" t="str">
        <f t="shared" si="42"/>
        <v/>
      </c>
      <c r="X152" s="9" t="str">
        <f t="shared" si="43"/>
        <v/>
      </c>
      <c r="Y152" s="9" t="str">
        <f t="shared" si="44"/>
        <v/>
      </c>
      <c r="Z152" s="9" t="str">
        <f t="shared" si="45"/>
        <v/>
      </c>
      <c r="AA152" s="9" t="str">
        <f t="shared" si="46"/>
        <v/>
      </c>
      <c r="AB152" s="9" t="str">
        <f t="shared" si="47"/>
        <v/>
      </c>
      <c r="AC152" s="9" t="str">
        <f t="shared" si="48"/>
        <v/>
      </c>
      <c r="AD152" s="9" t="str">
        <f t="shared" si="49"/>
        <v/>
      </c>
      <c r="AE152" s="9" t="str">
        <f t="shared" si="50"/>
        <v/>
      </c>
      <c r="AF152" s="9" t="str">
        <f t="shared" si="51"/>
        <v/>
      </c>
      <c r="AG152" s="9" t="str">
        <f t="shared" si="52"/>
        <v/>
      </c>
      <c r="AH152" s="9" t="str">
        <f t="shared" si="53"/>
        <v/>
      </c>
      <c r="AI152" s="9" t="str">
        <f t="shared" si="54"/>
        <v/>
      </c>
      <c r="AJ152" s="9" t="str">
        <f t="shared" si="55"/>
        <v/>
      </c>
      <c r="AK152" s="9" t="str">
        <f t="shared" si="56"/>
        <v/>
      </c>
      <c r="AL152" s="9" t="str">
        <f t="shared" si="57"/>
        <v/>
      </c>
      <c r="AM152" s="9" t="str">
        <f t="shared" si="58"/>
        <v/>
      </c>
      <c r="AN152" s="9" t="str">
        <f t="shared" si="59"/>
        <v/>
      </c>
      <c r="AO152" s="9" t="str">
        <f t="shared" si="61"/>
        <v/>
      </c>
      <c r="AR152" s="8">
        <f t="shared" si="62"/>
        <v>0</v>
      </c>
      <c r="AS152" s="8">
        <f t="shared" si="63"/>
        <v>0</v>
      </c>
      <c r="AT152" s="8">
        <f t="shared" si="85"/>
        <v>0</v>
      </c>
      <c r="AU152" s="8">
        <f t="shared" si="64"/>
        <v>0</v>
      </c>
      <c r="AV152" s="8">
        <f t="shared" si="65"/>
        <v>0</v>
      </c>
      <c r="AW152" s="8">
        <f t="shared" si="66"/>
        <v>0</v>
      </c>
      <c r="AX152" s="8">
        <f t="shared" si="67"/>
        <v>0</v>
      </c>
      <c r="AY152" s="8">
        <f t="shared" si="68"/>
        <v>0</v>
      </c>
      <c r="AZ152" s="8">
        <f t="shared" si="69"/>
        <v>0</v>
      </c>
      <c r="BA152" s="8">
        <f t="shared" si="70"/>
        <v>0</v>
      </c>
      <c r="BB152" s="8">
        <f t="shared" si="71"/>
        <v>0</v>
      </c>
      <c r="BC152" s="8">
        <f t="shared" si="72"/>
        <v>0</v>
      </c>
      <c r="BD152" s="8">
        <f t="shared" si="73"/>
        <v>0</v>
      </c>
      <c r="BE152" s="8">
        <f t="shared" si="74"/>
        <v>0</v>
      </c>
      <c r="BF152" s="8">
        <f t="shared" si="75"/>
        <v>0</v>
      </c>
      <c r="BG152" s="8">
        <f t="shared" si="76"/>
        <v>0</v>
      </c>
      <c r="BH152" s="8">
        <f t="shared" si="77"/>
        <v>0</v>
      </c>
      <c r="BI152" s="8">
        <f t="shared" si="78"/>
        <v>0</v>
      </c>
      <c r="BJ152" s="8">
        <f t="shared" si="79"/>
        <v>0</v>
      </c>
      <c r="BK152" s="8">
        <f t="shared" si="80"/>
        <v>0</v>
      </c>
      <c r="BL152" s="8">
        <f t="shared" si="81"/>
        <v>0</v>
      </c>
      <c r="BM152" s="8">
        <f t="shared" si="82"/>
        <v>0</v>
      </c>
      <c r="BN152" s="272">
        <f t="shared" si="83"/>
        <v>0</v>
      </c>
      <c r="BO152" s="8">
        <f t="shared" si="84"/>
        <v>0</v>
      </c>
    </row>
    <row r="153" spans="3:67" hidden="1" x14ac:dyDescent="0.25">
      <c r="C153" s="8" t="str">
        <f t="shared" si="60"/>
        <v/>
      </c>
      <c r="D153" s="9" t="str">
        <f t="shared" si="23"/>
        <v/>
      </c>
      <c r="E153" s="9" t="str">
        <f t="shared" si="24"/>
        <v/>
      </c>
      <c r="F153" s="9" t="str">
        <f t="shared" si="25"/>
        <v/>
      </c>
      <c r="G153" s="9" t="str">
        <f t="shared" si="26"/>
        <v/>
      </c>
      <c r="H153" s="9" t="str">
        <f t="shared" si="27"/>
        <v/>
      </c>
      <c r="I153" s="9" t="str">
        <f t="shared" si="28"/>
        <v/>
      </c>
      <c r="J153" s="9" t="str">
        <f t="shared" si="29"/>
        <v/>
      </c>
      <c r="K153" s="9" t="str">
        <f t="shared" si="30"/>
        <v/>
      </c>
      <c r="L153" s="9" t="str">
        <f t="shared" si="31"/>
        <v/>
      </c>
      <c r="M153" s="9" t="str">
        <f t="shared" si="32"/>
        <v/>
      </c>
      <c r="N153" s="9" t="str">
        <f t="shared" si="33"/>
        <v/>
      </c>
      <c r="O153" s="9" t="str">
        <f t="shared" si="34"/>
        <v/>
      </c>
      <c r="P153" s="9" t="str">
        <f t="shared" si="35"/>
        <v/>
      </c>
      <c r="Q153" s="9" t="str">
        <f t="shared" si="36"/>
        <v/>
      </c>
      <c r="R153" s="9" t="str">
        <f t="shared" si="37"/>
        <v/>
      </c>
      <c r="S153" s="9" t="str">
        <f t="shared" si="38"/>
        <v/>
      </c>
      <c r="T153" s="9" t="str">
        <f t="shared" si="39"/>
        <v/>
      </c>
      <c r="U153" s="9" t="str">
        <f t="shared" si="40"/>
        <v/>
      </c>
      <c r="V153" s="9" t="str">
        <f t="shared" si="41"/>
        <v/>
      </c>
      <c r="W153" s="9" t="str">
        <f t="shared" si="42"/>
        <v/>
      </c>
      <c r="X153" s="9" t="str">
        <f t="shared" si="43"/>
        <v/>
      </c>
      <c r="Y153" s="9" t="str">
        <f t="shared" si="44"/>
        <v/>
      </c>
      <c r="Z153" s="9" t="str">
        <f t="shared" si="45"/>
        <v/>
      </c>
      <c r="AA153" s="9" t="str">
        <f t="shared" si="46"/>
        <v/>
      </c>
      <c r="AB153" s="9" t="str">
        <f t="shared" si="47"/>
        <v/>
      </c>
      <c r="AC153" s="9" t="str">
        <f t="shared" si="48"/>
        <v/>
      </c>
      <c r="AD153" s="9" t="str">
        <f t="shared" si="49"/>
        <v/>
      </c>
      <c r="AE153" s="9" t="str">
        <f t="shared" si="50"/>
        <v/>
      </c>
      <c r="AF153" s="9" t="str">
        <f t="shared" si="51"/>
        <v/>
      </c>
      <c r="AG153" s="9" t="str">
        <f t="shared" si="52"/>
        <v/>
      </c>
      <c r="AH153" s="9" t="str">
        <f t="shared" si="53"/>
        <v/>
      </c>
      <c r="AI153" s="9" t="str">
        <f t="shared" si="54"/>
        <v/>
      </c>
      <c r="AJ153" s="9" t="str">
        <f t="shared" si="55"/>
        <v/>
      </c>
      <c r="AK153" s="9" t="str">
        <f t="shared" si="56"/>
        <v/>
      </c>
      <c r="AL153" s="9" t="str">
        <f t="shared" si="57"/>
        <v/>
      </c>
      <c r="AM153" s="9" t="str">
        <f t="shared" si="58"/>
        <v/>
      </c>
      <c r="AN153" s="9" t="str">
        <f t="shared" si="59"/>
        <v/>
      </c>
      <c r="AO153" s="9" t="str">
        <f t="shared" si="61"/>
        <v/>
      </c>
      <c r="AR153" s="8">
        <f t="shared" si="62"/>
        <v>0</v>
      </c>
      <c r="AS153" s="8">
        <f t="shared" si="63"/>
        <v>0</v>
      </c>
      <c r="AT153" s="8">
        <f t="shared" si="85"/>
        <v>0</v>
      </c>
      <c r="AU153" s="8">
        <f t="shared" si="64"/>
        <v>0</v>
      </c>
      <c r="AV153" s="8">
        <f t="shared" si="65"/>
        <v>0</v>
      </c>
      <c r="AW153" s="8">
        <f t="shared" si="66"/>
        <v>0</v>
      </c>
      <c r="AX153" s="8">
        <f t="shared" si="67"/>
        <v>0</v>
      </c>
      <c r="AY153" s="8">
        <f t="shared" si="68"/>
        <v>0</v>
      </c>
      <c r="AZ153" s="8">
        <f t="shared" si="69"/>
        <v>0</v>
      </c>
      <c r="BA153" s="8">
        <f t="shared" si="70"/>
        <v>0</v>
      </c>
      <c r="BB153" s="8">
        <f t="shared" si="71"/>
        <v>0</v>
      </c>
      <c r="BC153" s="8">
        <f t="shared" si="72"/>
        <v>0</v>
      </c>
      <c r="BD153" s="8">
        <f t="shared" si="73"/>
        <v>0</v>
      </c>
      <c r="BE153" s="8">
        <f t="shared" si="74"/>
        <v>0</v>
      </c>
      <c r="BF153" s="8">
        <f t="shared" si="75"/>
        <v>0</v>
      </c>
      <c r="BG153" s="8">
        <f t="shared" si="76"/>
        <v>0</v>
      </c>
      <c r="BH153" s="8">
        <f t="shared" si="77"/>
        <v>0</v>
      </c>
      <c r="BI153" s="8">
        <f t="shared" si="78"/>
        <v>0</v>
      </c>
      <c r="BJ153" s="8">
        <f t="shared" si="79"/>
        <v>0</v>
      </c>
      <c r="BK153" s="8">
        <f t="shared" si="80"/>
        <v>0</v>
      </c>
      <c r="BL153" s="8">
        <f t="shared" si="81"/>
        <v>0</v>
      </c>
      <c r="BM153" s="8">
        <f t="shared" si="82"/>
        <v>0</v>
      </c>
      <c r="BN153" s="272">
        <f t="shared" si="83"/>
        <v>0</v>
      </c>
      <c r="BO153" s="8">
        <f t="shared" si="84"/>
        <v>0</v>
      </c>
    </row>
    <row r="154" spans="3:67" hidden="1" x14ac:dyDescent="0.25">
      <c r="C154" s="8" t="str">
        <f t="shared" si="60"/>
        <v/>
      </c>
      <c r="D154" s="9" t="str">
        <f t="shared" si="23"/>
        <v/>
      </c>
      <c r="E154" s="9" t="str">
        <f t="shared" si="24"/>
        <v/>
      </c>
      <c r="F154" s="9" t="str">
        <f t="shared" si="25"/>
        <v/>
      </c>
      <c r="G154" s="9" t="str">
        <f t="shared" si="26"/>
        <v/>
      </c>
      <c r="H154" s="9" t="str">
        <f t="shared" si="27"/>
        <v/>
      </c>
      <c r="I154" s="9" t="str">
        <f t="shared" si="28"/>
        <v/>
      </c>
      <c r="J154" s="9" t="str">
        <f t="shared" si="29"/>
        <v/>
      </c>
      <c r="K154" s="9" t="str">
        <f t="shared" si="30"/>
        <v/>
      </c>
      <c r="L154" s="9" t="str">
        <f t="shared" si="31"/>
        <v/>
      </c>
      <c r="M154" s="9" t="str">
        <f t="shared" si="32"/>
        <v/>
      </c>
      <c r="N154" s="9" t="str">
        <f t="shared" si="33"/>
        <v/>
      </c>
      <c r="O154" s="9" t="str">
        <f t="shared" si="34"/>
        <v/>
      </c>
      <c r="P154" s="9" t="str">
        <f t="shared" si="35"/>
        <v/>
      </c>
      <c r="Q154" s="9" t="str">
        <f t="shared" si="36"/>
        <v/>
      </c>
      <c r="R154" s="9" t="str">
        <f t="shared" si="37"/>
        <v/>
      </c>
      <c r="S154" s="9" t="str">
        <f t="shared" si="38"/>
        <v/>
      </c>
      <c r="T154" s="9" t="str">
        <f t="shared" si="39"/>
        <v/>
      </c>
      <c r="U154" s="9" t="str">
        <f t="shared" si="40"/>
        <v/>
      </c>
      <c r="V154" s="9" t="str">
        <f t="shared" si="41"/>
        <v/>
      </c>
      <c r="W154" s="9" t="str">
        <f t="shared" si="42"/>
        <v/>
      </c>
      <c r="X154" s="9" t="str">
        <f t="shared" si="43"/>
        <v/>
      </c>
      <c r="Y154" s="9" t="str">
        <f t="shared" si="44"/>
        <v/>
      </c>
      <c r="Z154" s="9" t="str">
        <f t="shared" si="45"/>
        <v/>
      </c>
      <c r="AA154" s="9" t="str">
        <f t="shared" si="46"/>
        <v/>
      </c>
      <c r="AB154" s="9" t="str">
        <f t="shared" si="47"/>
        <v/>
      </c>
      <c r="AC154" s="9" t="str">
        <f t="shared" si="48"/>
        <v/>
      </c>
      <c r="AD154" s="9" t="str">
        <f t="shared" si="49"/>
        <v/>
      </c>
      <c r="AE154" s="9" t="str">
        <f t="shared" si="50"/>
        <v/>
      </c>
      <c r="AF154" s="9" t="str">
        <f t="shared" si="51"/>
        <v/>
      </c>
      <c r="AG154" s="9" t="str">
        <f t="shared" si="52"/>
        <v/>
      </c>
      <c r="AH154" s="9" t="str">
        <f t="shared" si="53"/>
        <v/>
      </c>
      <c r="AI154" s="9" t="str">
        <f t="shared" si="54"/>
        <v/>
      </c>
      <c r="AJ154" s="9" t="str">
        <f t="shared" si="55"/>
        <v/>
      </c>
      <c r="AK154" s="9" t="str">
        <f t="shared" si="56"/>
        <v/>
      </c>
      <c r="AL154" s="9" t="str">
        <f t="shared" si="57"/>
        <v/>
      </c>
      <c r="AM154" s="9" t="str">
        <f t="shared" si="58"/>
        <v/>
      </c>
      <c r="AN154" s="9" t="str">
        <f t="shared" si="59"/>
        <v/>
      </c>
      <c r="AO154" s="9" t="str">
        <f t="shared" si="61"/>
        <v/>
      </c>
      <c r="AR154" s="8">
        <f t="shared" si="62"/>
        <v>0</v>
      </c>
      <c r="AS154" s="8">
        <f t="shared" si="63"/>
        <v>0</v>
      </c>
      <c r="AT154" s="8">
        <f t="shared" si="85"/>
        <v>0</v>
      </c>
      <c r="AU154" s="8">
        <f t="shared" si="64"/>
        <v>0</v>
      </c>
      <c r="AV154" s="8">
        <f t="shared" si="65"/>
        <v>0</v>
      </c>
      <c r="AW154" s="8">
        <f t="shared" si="66"/>
        <v>0</v>
      </c>
      <c r="AX154" s="8">
        <f t="shared" si="67"/>
        <v>0</v>
      </c>
      <c r="AY154" s="8">
        <f t="shared" si="68"/>
        <v>0</v>
      </c>
      <c r="AZ154" s="8">
        <f t="shared" si="69"/>
        <v>0</v>
      </c>
      <c r="BA154" s="8">
        <f t="shared" si="70"/>
        <v>0</v>
      </c>
      <c r="BB154" s="8">
        <f t="shared" si="71"/>
        <v>0</v>
      </c>
      <c r="BC154" s="8">
        <f t="shared" si="72"/>
        <v>0</v>
      </c>
      <c r="BD154" s="8">
        <f t="shared" si="73"/>
        <v>0</v>
      </c>
      <c r="BE154" s="8">
        <f t="shared" si="74"/>
        <v>0</v>
      </c>
      <c r="BF154" s="8">
        <f t="shared" si="75"/>
        <v>0</v>
      </c>
      <c r="BG154" s="8">
        <f t="shared" si="76"/>
        <v>0</v>
      </c>
      <c r="BH154" s="8">
        <f t="shared" si="77"/>
        <v>0</v>
      </c>
      <c r="BI154" s="8">
        <f t="shared" si="78"/>
        <v>0</v>
      </c>
      <c r="BJ154" s="8">
        <f t="shared" si="79"/>
        <v>0</v>
      </c>
      <c r="BK154" s="8">
        <f t="shared" si="80"/>
        <v>0</v>
      </c>
      <c r="BL154" s="8">
        <f t="shared" si="81"/>
        <v>0</v>
      </c>
      <c r="BM154" s="8">
        <f t="shared" si="82"/>
        <v>0</v>
      </c>
      <c r="BN154" s="272">
        <f t="shared" si="83"/>
        <v>0</v>
      </c>
      <c r="BO154" s="8">
        <f t="shared" si="84"/>
        <v>0</v>
      </c>
    </row>
    <row r="155" spans="3:67" hidden="1" x14ac:dyDescent="0.25">
      <c r="C155" s="8" t="str">
        <f t="shared" si="60"/>
        <v/>
      </c>
      <c r="D155" s="9" t="str">
        <f t="shared" si="23"/>
        <v/>
      </c>
      <c r="E155" s="9" t="str">
        <f t="shared" si="24"/>
        <v/>
      </c>
      <c r="F155" s="9" t="str">
        <f t="shared" si="25"/>
        <v/>
      </c>
      <c r="G155" s="9" t="str">
        <f t="shared" si="26"/>
        <v/>
      </c>
      <c r="H155" s="9" t="str">
        <f t="shared" si="27"/>
        <v/>
      </c>
      <c r="I155" s="9" t="str">
        <f t="shared" si="28"/>
        <v/>
      </c>
      <c r="J155" s="9" t="str">
        <f t="shared" si="29"/>
        <v/>
      </c>
      <c r="K155" s="9" t="str">
        <f t="shared" si="30"/>
        <v/>
      </c>
      <c r="L155" s="9" t="str">
        <f t="shared" si="31"/>
        <v/>
      </c>
      <c r="M155" s="9" t="str">
        <f t="shared" si="32"/>
        <v/>
      </c>
      <c r="N155" s="9" t="str">
        <f t="shared" si="33"/>
        <v/>
      </c>
      <c r="O155" s="9" t="str">
        <f t="shared" si="34"/>
        <v/>
      </c>
      <c r="P155" s="9" t="str">
        <f t="shared" si="35"/>
        <v/>
      </c>
      <c r="Q155" s="9" t="str">
        <f t="shared" si="36"/>
        <v/>
      </c>
      <c r="R155" s="9" t="str">
        <f t="shared" si="37"/>
        <v/>
      </c>
      <c r="S155" s="9" t="str">
        <f t="shared" si="38"/>
        <v/>
      </c>
      <c r="T155" s="9" t="str">
        <f t="shared" si="39"/>
        <v/>
      </c>
      <c r="U155" s="9" t="str">
        <f t="shared" si="40"/>
        <v/>
      </c>
      <c r="V155" s="9" t="str">
        <f t="shared" si="41"/>
        <v/>
      </c>
      <c r="W155" s="9" t="str">
        <f t="shared" si="42"/>
        <v/>
      </c>
      <c r="X155" s="9" t="str">
        <f t="shared" si="43"/>
        <v/>
      </c>
      <c r="Y155" s="9" t="str">
        <f t="shared" si="44"/>
        <v/>
      </c>
      <c r="Z155" s="9" t="str">
        <f t="shared" si="45"/>
        <v/>
      </c>
      <c r="AA155" s="9" t="str">
        <f t="shared" si="46"/>
        <v/>
      </c>
      <c r="AB155" s="9" t="str">
        <f t="shared" si="47"/>
        <v/>
      </c>
      <c r="AC155" s="9" t="str">
        <f t="shared" si="48"/>
        <v/>
      </c>
      <c r="AD155" s="9" t="str">
        <f t="shared" si="49"/>
        <v/>
      </c>
      <c r="AE155" s="9" t="str">
        <f t="shared" si="50"/>
        <v/>
      </c>
      <c r="AF155" s="9" t="str">
        <f t="shared" si="51"/>
        <v/>
      </c>
      <c r="AG155" s="9" t="str">
        <f t="shared" si="52"/>
        <v/>
      </c>
      <c r="AH155" s="9" t="str">
        <f t="shared" si="53"/>
        <v/>
      </c>
      <c r="AI155" s="9" t="str">
        <f t="shared" si="54"/>
        <v/>
      </c>
      <c r="AJ155" s="9" t="str">
        <f t="shared" si="55"/>
        <v/>
      </c>
      <c r="AK155" s="9" t="str">
        <f t="shared" si="56"/>
        <v/>
      </c>
      <c r="AL155" s="9" t="str">
        <f t="shared" si="57"/>
        <v/>
      </c>
      <c r="AM155" s="9" t="str">
        <f t="shared" si="58"/>
        <v/>
      </c>
      <c r="AN155" s="9" t="str">
        <f t="shared" si="59"/>
        <v/>
      </c>
      <c r="AO155" s="9" t="str">
        <f t="shared" si="61"/>
        <v/>
      </c>
      <c r="AR155" s="8">
        <f t="shared" si="62"/>
        <v>0</v>
      </c>
      <c r="AS155" s="8">
        <f t="shared" si="63"/>
        <v>0</v>
      </c>
      <c r="AT155" s="8">
        <f t="shared" si="85"/>
        <v>0</v>
      </c>
      <c r="AU155" s="8">
        <f t="shared" si="64"/>
        <v>0</v>
      </c>
      <c r="AV155" s="8">
        <f t="shared" si="65"/>
        <v>0</v>
      </c>
      <c r="AW155" s="8">
        <f t="shared" si="66"/>
        <v>0</v>
      </c>
      <c r="AX155" s="8">
        <f t="shared" si="67"/>
        <v>0</v>
      </c>
      <c r="AY155" s="8">
        <f t="shared" si="68"/>
        <v>0</v>
      </c>
      <c r="AZ155" s="8">
        <f t="shared" si="69"/>
        <v>0</v>
      </c>
      <c r="BA155" s="8">
        <f t="shared" si="70"/>
        <v>0</v>
      </c>
      <c r="BB155" s="8">
        <f t="shared" si="71"/>
        <v>0</v>
      </c>
      <c r="BC155" s="8">
        <f t="shared" si="72"/>
        <v>0</v>
      </c>
      <c r="BD155" s="8">
        <f t="shared" si="73"/>
        <v>0</v>
      </c>
      <c r="BE155" s="8">
        <f t="shared" si="74"/>
        <v>0</v>
      </c>
      <c r="BF155" s="8">
        <f t="shared" si="75"/>
        <v>0</v>
      </c>
      <c r="BG155" s="8">
        <f t="shared" si="76"/>
        <v>0</v>
      </c>
      <c r="BH155" s="8">
        <f t="shared" si="77"/>
        <v>0</v>
      </c>
      <c r="BI155" s="8">
        <f t="shared" si="78"/>
        <v>0</v>
      </c>
      <c r="BJ155" s="8">
        <f t="shared" si="79"/>
        <v>0</v>
      </c>
      <c r="BK155" s="8">
        <f t="shared" si="80"/>
        <v>0</v>
      </c>
      <c r="BL155" s="8">
        <f t="shared" si="81"/>
        <v>0</v>
      </c>
      <c r="BM155" s="8">
        <f t="shared" si="82"/>
        <v>0</v>
      </c>
      <c r="BN155" s="272">
        <f t="shared" si="83"/>
        <v>0</v>
      </c>
      <c r="BO155" s="8">
        <f t="shared" si="84"/>
        <v>0</v>
      </c>
    </row>
    <row r="156" spans="3:67" hidden="1" x14ac:dyDescent="0.25">
      <c r="C156" s="8" t="str">
        <f t="shared" si="60"/>
        <v/>
      </c>
      <c r="D156" s="9" t="str">
        <f t="shared" si="23"/>
        <v/>
      </c>
      <c r="E156" s="9" t="str">
        <f t="shared" si="24"/>
        <v/>
      </c>
      <c r="F156" s="9" t="str">
        <f t="shared" si="25"/>
        <v/>
      </c>
      <c r="G156" s="9" t="str">
        <f t="shared" si="26"/>
        <v/>
      </c>
      <c r="H156" s="9" t="str">
        <f t="shared" si="27"/>
        <v/>
      </c>
      <c r="I156" s="9" t="str">
        <f t="shared" si="28"/>
        <v/>
      </c>
      <c r="J156" s="9" t="str">
        <f t="shared" si="29"/>
        <v/>
      </c>
      <c r="K156" s="9" t="str">
        <f t="shared" si="30"/>
        <v/>
      </c>
      <c r="L156" s="9" t="str">
        <f t="shared" si="31"/>
        <v/>
      </c>
      <c r="M156" s="9" t="str">
        <f t="shared" si="32"/>
        <v/>
      </c>
      <c r="N156" s="9" t="str">
        <f t="shared" si="33"/>
        <v/>
      </c>
      <c r="O156" s="9" t="str">
        <f t="shared" si="34"/>
        <v/>
      </c>
      <c r="P156" s="9" t="str">
        <f t="shared" si="35"/>
        <v/>
      </c>
      <c r="Q156" s="9" t="str">
        <f t="shared" si="36"/>
        <v/>
      </c>
      <c r="R156" s="9" t="str">
        <f t="shared" si="37"/>
        <v/>
      </c>
      <c r="S156" s="9" t="str">
        <f t="shared" si="38"/>
        <v/>
      </c>
      <c r="T156" s="9" t="str">
        <f t="shared" si="39"/>
        <v/>
      </c>
      <c r="U156" s="9" t="str">
        <f t="shared" si="40"/>
        <v/>
      </c>
      <c r="V156" s="9" t="str">
        <f t="shared" si="41"/>
        <v/>
      </c>
      <c r="W156" s="9" t="str">
        <f t="shared" si="42"/>
        <v/>
      </c>
      <c r="X156" s="9" t="str">
        <f t="shared" si="43"/>
        <v/>
      </c>
      <c r="Y156" s="9" t="str">
        <f t="shared" si="44"/>
        <v/>
      </c>
      <c r="Z156" s="9" t="str">
        <f t="shared" si="45"/>
        <v/>
      </c>
      <c r="AA156" s="9" t="str">
        <f t="shared" si="46"/>
        <v/>
      </c>
      <c r="AB156" s="9" t="str">
        <f t="shared" si="47"/>
        <v/>
      </c>
      <c r="AC156" s="9" t="str">
        <f t="shared" si="48"/>
        <v/>
      </c>
      <c r="AD156" s="9" t="str">
        <f t="shared" si="49"/>
        <v/>
      </c>
      <c r="AE156" s="9" t="str">
        <f t="shared" si="50"/>
        <v/>
      </c>
      <c r="AF156" s="9" t="str">
        <f t="shared" si="51"/>
        <v/>
      </c>
      <c r="AG156" s="9" t="str">
        <f t="shared" si="52"/>
        <v/>
      </c>
      <c r="AH156" s="9" t="str">
        <f t="shared" si="53"/>
        <v/>
      </c>
      <c r="AI156" s="9" t="str">
        <f t="shared" si="54"/>
        <v/>
      </c>
      <c r="AJ156" s="9" t="str">
        <f t="shared" si="55"/>
        <v/>
      </c>
      <c r="AK156" s="9" t="str">
        <f t="shared" si="56"/>
        <v/>
      </c>
      <c r="AL156" s="9" t="str">
        <f t="shared" si="57"/>
        <v/>
      </c>
      <c r="AM156" s="9" t="str">
        <f t="shared" si="58"/>
        <v/>
      </c>
      <c r="AN156" s="9" t="str">
        <f t="shared" si="59"/>
        <v/>
      </c>
      <c r="AO156" s="9" t="str">
        <f t="shared" si="61"/>
        <v/>
      </c>
      <c r="AR156" s="8">
        <f t="shared" si="62"/>
        <v>0</v>
      </c>
      <c r="AS156" s="8">
        <f t="shared" si="63"/>
        <v>0</v>
      </c>
      <c r="AT156" s="8">
        <f t="shared" si="85"/>
        <v>0</v>
      </c>
      <c r="AU156" s="8">
        <f t="shared" si="64"/>
        <v>0</v>
      </c>
      <c r="AV156" s="8">
        <f t="shared" si="65"/>
        <v>0</v>
      </c>
      <c r="AW156" s="8">
        <f t="shared" si="66"/>
        <v>0</v>
      </c>
      <c r="AX156" s="8">
        <f t="shared" si="67"/>
        <v>0</v>
      </c>
      <c r="AY156" s="8">
        <f t="shared" si="68"/>
        <v>0</v>
      </c>
      <c r="AZ156" s="8">
        <f t="shared" si="69"/>
        <v>0</v>
      </c>
      <c r="BA156" s="8">
        <f t="shared" si="70"/>
        <v>0</v>
      </c>
      <c r="BB156" s="8">
        <f t="shared" si="71"/>
        <v>0</v>
      </c>
      <c r="BC156" s="8">
        <f t="shared" si="72"/>
        <v>0</v>
      </c>
      <c r="BD156" s="8">
        <f t="shared" si="73"/>
        <v>0</v>
      </c>
      <c r="BE156" s="8">
        <f t="shared" si="74"/>
        <v>0</v>
      </c>
      <c r="BF156" s="8">
        <f t="shared" si="75"/>
        <v>0</v>
      </c>
      <c r="BG156" s="8">
        <f t="shared" si="76"/>
        <v>0</v>
      </c>
      <c r="BH156" s="8">
        <f t="shared" si="77"/>
        <v>0</v>
      </c>
      <c r="BI156" s="8">
        <f t="shared" si="78"/>
        <v>0</v>
      </c>
      <c r="BJ156" s="8">
        <f t="shared" si="79"/>
        <v>0</v>
      </c>
      <c r="BK156" s="8">
        <f t="shared" si="80"/>
        <v>0</v>
      </c>
      <c r="BL156" s="8">
        <f t="shared" si="81"/>
        <v>0</v>
      </c>
      <c r="BM156" s="8">
        <f t="shared" si="82"/>
        <v>0</v>
      </c>
      <c r="BN156" s="272">
        <f t="shared" si="83"/>
        <v>0</v>
      </c>
      <c r="BO156" s="8">
        <f t="shared" si="84"/>
        <v>0</v>
      </c>
    </row>
    <row r="157" spans="3:67" hidden="1" x14ac:dyDescent="0.25">
      <c r="C157" s="8" t="str">
        <f t="shared" si="60"/>
        <v/>
      </c>
      <c r="D157" s="9" t="str">
        <f t="shared" si="23"/>
        <v/>
      </c>
      <c r="E157" s="9" t="str">
        <f t="shared" si="24"/>
        <v/>
      </c>
      <c r="F157" s="9" t="str">
        <f t="shared" si="25"/>
        <v/>
      </c>
      <c r="G157" s="9" t="str">
        <f t="shared" si="26"/>
        <v/>
      </c>
      <c r="H157" s="9" t="str">
        <f t="shared" si="27"/>
        <v/>
      </c>
      <c r="I157" s="9" t="str">
        <f t="shared" si="28"/>
        <v/>
      </c>
      <c r="J157" s="9" t="str">
        <f t="shared" si="29"/>
        <v/>
      </c>
      <c r="K157" s="9" t="str">
        <f t="shared" si="30"/>
        <v/>
      </c>
      <c r="L157" s="9" t="str">
        <f t="shared" si="31"/>
        <v/>
      </c>
      <c r="M157" s="9" t="str">
        <f t="shared" si="32"/>
        <v/>
      </c>
      <c r="N157" s="9" t="str">
        <f t="shared" si="33"/>
        <v/>
      </c>
      <c r="O157" s="9" t="str">
        <f t="shared" si="34"/>
        <v/>
      </c>
      <c r="P157" s="9" t="str">
        <f t="shared" si="35"/>
        <v/>
      </c>
      <c r="Q157" s="9" t="str">
        <f t="shared" si="36"/>
        <v/>
      </c>
      <c r="R157" s="9" t="str">
        <f t="shared" si="37"/>
        <v/>
      </c>
      <c r="S157" s="9" t="str">
        <f t="shared" si="38"/>
        <v/>
      </c>
      <c r="T157" s="9" t="str">
        <f t="shared" si="39"/>
        <v/>
      </c>
      <c r="U157" s="9" t="str">
        <f t="shared" si="40"/>
        <v/>
      </c>
      <c r="V157" s="9" t="str">
        <f t="shared" si="41"/>
        <v/>
      </c>
      <c r="W157" s="9" t="str">
        <f t="shared" si="42"/>
        <v/>
      </c>
      <c r="X157" s="9" t="str">
        <f t="shared" si="43"/>
        <v/>
      </c>
      <c r="Y157" s="9" t="str">
        <f t="shared" si="44"/>
        <v/>
      </c>
      <c r="Z157" s="9" t="str">
        <f t="shared" si="45"/>
        <v/>
      </c>
      <c r="AA157" s="9" t="str">
        <f t="shared" si="46"/>
        <v/>
      </c>
      <c r="AB157" s="9" t="str">
        <f t="shared" si="47"/>
        <v/>
      </c>
      <c r="AC157" s="9" t="str">
        <f t="shared" si="48"/>
        <v/>
      </c>
      <c r="AD157" s="9" t="str">
        <f t="shared" si="49"/>
        <v/>
      </c>
      <c r="AE157" s="9" t="str">
        <f t="shared" si="50"/>
        <v/>
      </c>
      <c r="AF157" s="9" t="str">
        <f t="shared" si="51"/>
        <v/>
      </c>
      <c r="AG157" s="9" t="str">
        <f t="shared" si="52"/>
        <v/>
      </c>
      <c r="AH157" s="9" t="str">
        <f t="shared" si="53"/>
        <v/>
      </c>
      <c r="AI157" s="9" t="str">
        <f t="shared" si="54"/>
        <v/>
      </c>
      <c r="AJ157" s="9" t="str">
        <f t="shared" si="55"/>
        <v/>
      </c>
      <c r="AK157" s="9" t="str">
        <f t="shared" si="56"/>
        <v/>
      </c>
      <c r="AL157" s="9" t="str">
        <f t="shared" si="57"/>
        <v/>
      </c>
      <c r="AM157" s="9" t="str">
        <f t="shared" si="58"/>
        <v/>
      </c>
      <c r="AN157" s="9" t="str">
        <f t="shared" si="59"/>
        <v/>
      </c>
      <c r="AO157" s="9" t="str">
        <f t="shared" si="61"/>
        <v/>
      </c>
      <c r="AR157" s="8">
        <f t="shared" si="62"/>
        <v>0</v>
      </c>
      <c r="AS157" s="8">
        <f t="shared" si="63"/>
        <v>0</v>
      </c>
      <c r="AT157" s="8">
        <f t="shared" si="85"/>
        <v>0</v>
      </c>
      <c r="AU157" s="8">
        <f t="shared" si="64"/>
        <v>0</v>
      </c>
      <c r="AV157" s="8">
        <f t="shared" si="65"/>
        <v>0</v>
      </c>
      <c r="AW157" s="8">
        <f t="shared" si="66"/>
        <v>0</v>
      </c>
      <c r="AX157" s="8">
        <f t="shared" si="67"/>
        <v>0</v>
      </c>
      <c r="AY157" s="8">
        <f t="shared" si="68"/>
        <v>0</v>
      </c>
      <c r="AZ157" s="8">
        <f t="shared" si="69"/>
        <v>0</v>
      </c>
      <c r="BA157" s="8">
        <f t="shared" si="70"/>
        <v>0</v>
      </c>
      <c r="BB157" s="8">
        <f t="shared" si="71"/>
        <v>0</v>
      </c>
      <c r="BC157" s="8">
        <f t="shared" si="72"/>
        <v>0</v>
      </c>
      <c r="BD157" s="8">
        <f t="shared" si="73"/>
        <v>0</v>
      </c>
      <c r="BE157" s="8">
        <f t="shared" si="74"/>
        <v>0</v>
      </c>
      <c r="BF157" s="8">
        <f t="shared" si="75"/>
        <v>0</v>
      </c>
      <c r="BG157" s="8">
        <f t="shared" si="76"/>
        <v>0</v>
      </c>
      <c r="BH157" s="8">
        <f t="shared" si="77"/>
        <v>0</v>
      </c>
      <c r="BI157" s="8">
        <f t="shared" si="78"/>
        <v>0</v>
      </c>
      <c r="BJ157" s="8">
        <f t="shared" si="79"/>
        <v>0</v>
      </c>
      <c r="BK157" s="8">
        <f t="shared" si="80"/>
        <v>0</v>
      </c>
      <c r="BL157" s="8">
        <f t="shared" si="81"/>
        <v>0</v>
      </c>
      <c r="BM157" s="8">
        <f t="shared" si="82"/>
        <v>0</v>
      </c>
      <c r="BN157" s="272">
        <f t="shared" si="83"/>
        <v>0</v>
      </c>
      <c r="BO157" s="8">
        <f t="shared" si="84"/>
        <v>0</v>
      </c>
    </row>
    <row r="158" spans="3:67" hidden="1" x14ac:dyDescent="0.25">
      <c r="C158" s="8" t="str">
        <f t="shared" si="60"/>
        <v/>
      </c>
      <c r="D158" s="9" t="str">
        <f t="shared" si="23"/>
        <v/>
      </c>
      <c r="E158" s="9" t="str">
        <f t="shared" si="24"/>
        <v/>
      </c>
      <c r="F158" s="9" t="str">
        <f t="shared" si="25"/>
        <v/>
      </c>
      <c r="G158" s="9" t="str">
        <f t="shared" si="26"/>
        <v/>
      </c>
      <c r="H158" s="9" t="str">
        <f t="shared" si="27"/>
        <v/>
      </c>
      <c r="I158" s="9" t="str">
        <f t="shared" si="28"/>
        <v/>
      </c>
      <c r="J158" s="9" t="str">
        <f t="shared" si="29"/>
        <v/>
      </c>
      <c r="K158" s="9" t="str">
        <f t="shared" si="30"/>
        <v/>
      </c>
      <c r="L158" s="9" t="str">
        <f t="shared" si="31"/>
        <v/>
      </c>
      <c r="M158" s="9" t="str">
        <f t="shared" si="32"/>
        <v/>
      </c>
      <c r="N158" s="9" t="str">
        <f t="shared" si="33"/>
        <v/>
      </c>
      <c r="O158" s="9" t="str">
        <f t="shared" si="34"/>
        <v/>
      </c>
      <c r="P158" s="9" t="str">
        <f t="shared" si="35"/>
        <v/>
      </c>
      <c r="Q158" s="9" t="str">
        <f t="shared" si="36"/>
        <v/>
      </c>
      <c r="R158" s="9" t="str">
        <f t="shared" si="37"/>
        <v/>
      </c>
      <c r="S158" s="9" t="str">
        <f t="shared" si="38"/>
        <v/>
      </c>
      <c r="T158" s="9" t="str">
        <f t="shared" si="39"/>
        <v/>
      </c>
      <c r="U158" s="9" t="str">
        <f t="shared" si="40"/>
        <v/>
      </c>
      <c r="V158" s="9" t="str">
        <f t="shared" si="41"/>
        <v/>
      </c>
      <c r="W158" s="9" t="str">
        <f t="shared" si="42"/>
        <v/>
      </c>
      <c r="X158" s="9" t="str">
        <f t="shared" si="43"/>
        <v/>
      </c>
      <c r="Y158" s="9" t="str">
        <f t="shared" si="44"/>
        <v/>
      </c>
      <c r="Z158" s="9" t="str">
        <f t="shared" si="45"/>
        <v/>
      </c>
      <c r="AA158" s="9" t="str">
        <f t="shared" si="46"/>
        <v/>
      </c>
      <c r="AB158" s="9" t="str">
        <f t="shared" si="47"/>
        <v/>
      </c>
      <c r="AC158" s="9" t="str">
        <f t="shared" si="48"/>
        <v/>
      </c>
      <c r="AD158" s="9" t="str">
        <f t="shared" si="49"/>
        <v/>
      </c>
      <c r="AE158" s="9" t="str">
        <f t="shared" si="50"/>
        <v/>
      </c>
      <c r="AF158" s="9" t="str">
        <f t="shared" si="51"/>
        <v/>
      </c>
      <c r="AG158" s="9" t="str">
        <f t="shared" si="52"/>
        <v/>
      </c>
      <c r="AH158" s="9" t="str">
        <f t="shared" si="53"/>
        <v/>
      </c>
      <c r="AI158" s="9" t="str">
        <f t="shared" si="54"/>
        <v/>
      </c>
      <c r="AJ158" s="9" t="str">
        <f t="shared" si="55"/>
        <v/>
      </c>
      <c r="AK158" s="9" t="str">
        <f t="shared" si="56"/>
        <v/>
      </c>
      <c r="AL158" s="9" t="str">
        <f t="shared" si="57"/>
        <v/>
      </c>
      <c r="AM158" s="9" t="str">
        <f t="shared" si="58"/>
        <v/>
      </c>
      <c r="AN158" s="9" t="str">
        <f t="shared" si="59"/>
        <v/>
      </c>
      <c r="AO158" s="9" t="str">
        <f t="shared" si="61"/>
        <v/>
      </c>
      <c r="AR158" s="8">
        <f t="shared" si="62"/>
        <v>0</v>
      </c>
      <c r="AS158" s="8">
        <f t="shared" si="63"/>
        <v>0</v>
      </c>
      <c r="AT158" s="8">
        <f t="shared" si="85"/>
        <v>0</v>
      </c>
      <c r="AU158" s="8">
        <f t="shared" si="64"/>
        <v>0</v>
      </c>
      <c r="AV158" s="8">
        <f t="shared" si="65"/>
        <v>0</v>
      </c>
      <c r="AW158" s="8">
        <f t="shared" si="66"/>
        <v>0</v>
      </c>
      <c r="AX158" s="8">
        <f t="shared" si="67"/>
        <v>0</v>
      </c>
      <c r="AY158" s="8">
        <f t="shared" si="68"/>
        <v>0</v>
      </c>
      <c r="AZ158" s="8">
        <f t="shared" si="69"/>
        <v>0</v>
      </c>
      <c r="BA158" s="8">
        <f t="shared" si="70"/>
        <v>0</v>
      </c>
      <c r="BB158" s="8">
        <f t="shared" si="71"/>
        <v>0</v>
      </c>
      <c r="BC158" s="8">
        <f t="shared" si="72"/>
        <v>0</v>
      </c>
      <c r="BD158" s="8">
        <f t="shared" si="73"/>
        <v>0</v>
      </c>
      <c r="BE158" s="8">
        <f t="shared" si="74"/>
        <v>0</v>
      </c>
      <c r="BF158" s="8">
        <f t="shared" si="75"/>
        <v>0</v>
      </c>
      <c r="BG158" s="8">
        <f t="shared" si="76"/>
        <v>0</v>
      </c>
      <c r="BH158" s="8">
        <f t="shared" si="77"/>
        <v>0</v>
      </c>
      <c r="BI158" s="8">
        <f t="shared" si="78"/>
        <v>0</v>
      </c>
      <c r="BJ158" s="8">
        <f t="shared" si="79"/>
        <v>0</v>
      </c>
      <c r="BK158" s="8">
        <f t="shared" si="80"/>
        <v>0</v>
      </c>
      <c r="BL158" s="8">
        <f t="shared" si="81"/>
        <v>0</v>
      </c>
      <c r="BM158" s="8">
        <f t="shared" si="82"/>
        <v>0</v>
      </c>
      <c r="BN158" s="272">
        <f t="shared" si="83"/>
        <v>0</v>
      </c>
      <c r="BO158" s="8">
        <f t="shared" si="84"/>
        <v>0</v>
      </c>
    </row>
    <row r="159" spans="3:67" hidden="1" x14ac:dyDescent="0.25">
      <c r="C159" s="8" t="str">
        <f t="shared" si="60"/>
        <v/>
      </c>
      <c r="D159" s="9" t="str">
        <f t="shared" si="23"/>
        <v/>
      </c>
      <c r="E159" s="9" t="str">
        <f t="shared" si="24"/>
        <v/>
      </c>
      <c r="F159" s="9" t="str">
        <f t="shared" si="25"/>
        <v/>
      </c>
      <c r="G159" s="9" t="str">
        <f t="shared" si="26"/>
        <v/>
      </c>
      <c r="H159" s="9" t="str">
        <f t="shared" si="27"/>
        <v/>
      </c>
      <c r="I159" s="9" t="str">
        <f t="shared" si="28"/>
        <v/>
      </c>
      <c r="J159" s="9" t="str">
        <f t="shared" si="29"/>
        <v/>
      </c>
      <c r="K159" s="9" t="str">
        <f t="shared" si="30"/>
        <v/>
      </c>
      <c r="L159" s="9" t="str">
        <f t="shared" si="31"/>
        <v/>
      </c>
      <c r="M159" s="9" t="str">
        <f t="shared" si="32"/>
        <v/>
      </c>
      <c r="N159" s="9" t="str">
        <f t="shared" si="33"/>
        <v/>
      </c>
      <c r="O159" s="9" t="str">
        <f t="shared" si="34"/>
        <v/>
      </c>
      <c r="P159" s="9" t="str">
        <f t="shared" si="35"/>
        <v/>
      </c>
      <c r="Q159" s="9" t="str">
        <f t="shared" si="36"/>
        <v/>
      </c>
      <c r="R159" s="9" t="str">
        <f t="shared" si="37"/>
        <v/>
      </c>
      <c r="S159" s="9" t="str">
        <f t="shared" si="38"/>
        <v/>
      </c>
      <c r="T159" s="9" t="str">
        <f t="shared" si="39"/>
        <v/>
      </c>
      <c r="U159" s="9" t="str">
        <f t="shared" si="40"/>
        <v/>
      </c>
      <c r="V159" s="9" t="str">
        <f t="shared" si="41"/>
        <v/>
      </c>
      <c r="W159" s="9" t="str">
        <f t="shared" si="42"/>
        <v/>
      </c>
      <c r="X159" s="9" t="str">
        <f t="shared" si="43"/>
        <v/>
      </c>
      <c r="Y159" s="9" t="str">
        <f t="shared" si="44"/>
        <v/>
      </c>
      <c r="Z159" s="9" t="str">
        <f t="shared" si="45"/>
        <v/>
      </c>
      <c r="AA159" s="9" t="str">
        <f t="shared" si="46"/>
        <v/>
      </c>
      <c r="AB159" s="9" t="str">
        <f t="shared" si="47"/>
        <v/>
      </c>
      <c r="AC159" s="9" t="str">
        <f t="shared" si="48"/>
        <v/>
      </c>
      <c r="AD159" s="9" t="str">
        <f t="shared" si="49"/>
        <v/>
      </c>
      <c r="AE159" s="9" t="str">
        <f t="shared" si="50"/>
        <v/>
      </c>
      <c r="AF159" s="9" t="str">
        <f t="shared" si="51"/>
        <v/>
      </c>
      <c r="AG159" s="9" t="str">
        <f t="shared" si="52"/>
        <v/>
      </c>
      <c r="AH159" s="9" t="str">
        <f t="shared" si="53"/>
        <v/>
      </c>
      <c r="AI159" s="9" t="str">
        <f t="shared" si="54"/>
        <v/>
      </c>
      <c r="AJ159" s="9" t="str">
        <f t="shared" si="55"/>
        <v/>
      </c>
      <c r="AK159" s="9" t="str">
        <f t="shared" si="56"/>
        <v/>
      </c>
      <c r="AL159" s="9" t="str">
        <f t="shared" si="57"/>
        <v/>
      </c>
      <c r="AM159" s="9" t="str">
        <f t="shared" si="58"/>
        <v/>
      </c>
      <c r="AN159" s="9" t="str">
        <f t="shared" si="59"/>
        <v/>
      </c>
      <c r="AO159" s="9" t="str">
        <f t="shared" si="61"/>
        <v/>
      </c>
      <c r="AR159" s="8">
        <f t="shared" si="62"/>
        <v>0</v>
      </c>
      <c r="AS159" s="8">
        <f t="shared" si="63"/>
        <v>0</v>
      </c>
      <c r="AT159" s="8">
        <f t="shared" si="85"/>
        <v>0</v>
      </c>
      <c r="AU159" s="8">
        <f t="shared" si="64"/>
        <v>0</v>
      </c>
      <c r="AV159" s="8">
        <f t="shared" si="65"/>
        <v>0</v>
      </c>
      <c r="AW159" s="8">
        <f t="shared" si="66"/>
        <v>0</v>
      </c>
      <c r="AX159" s="8">
        <f t="shared" si="67"/>
        <v>0</v>
      </c>
      <c r="AY159" s="8">
        <f t="shared" si="68"/>
        <v>0</v>
      </c>
      <c r="AZ159" s="8">
        <f t="shared" si="69"/>
        <v>0</v>
      </c>
      <c r="BA159" s="8">
        <f t="shared" si="70"/>
        <v>0</v>
      </c>
      <c r="BB159" s="8">
        <f t="shared" si="71"/>
        <v>0</v>
      </c>
      <c r="BC159" s="8">
        <f t="shared" si="72"/>
        <v>0</v>
      </c>
      <c r="BD159" s="8">
        <f t="shared" si="73"/>
        <v>0</v>
      </c>
      <c r="BE159" s="8">
        <f t="shared" si="74"/>
        <v>0</v>
      </c>
      <c r="BF159" s="8">
        <f t="shared" si="75"/>
        <v>0</v>
      </c>
      <c r="BG159" s="8">
        <f t="shared" si="76"/>
        <v>0</v>
      </c>
      <c r="BH159" s="8">
        <f t="shared" si="77"/>
        <v>0</v>
      </c>
      <c r="BI159" s="8">
        <f t="shared" si="78"/>
        <v>0</v>
      </c>
      <c r="BJ159" s="8">
        <f t="shared" si="79"/>
        <v>0</v>
      </c>
      <c r="BK159" s="8">
        <f t="shared" si="80"/>
        <v>0</v>
      </c>
      <c r="BL159" s="8">
        <f t="shared" si="81"/>
        <v>0</v>
      </c>
      <c r="BM159" s="8">
        <f t="shared" si="82"/>
        <v>0</v>
      </c>
      <c r="BN159" s="272">
        <f t="shared" si="83"/>
        <v>0</v>
      </c>
      <c r="BO159" s="8">
        <f t="shared" si="84"/>
        <v>0</v>
      </c>
    </row>
    <row r="160" spans="3:67" hidden="1" x14ac:dyDescent="0.25">
      <c r="C160" s="8" t="str">
        <f t="shared" si="60"/>
        <v/>
      </c>
      <c r="D160" s="9" t="str">
        <f t="shared" si="23"/>
        <v/>
      </c>
      <c r="E160" s="9" t="str">
        <f t="shared" si="24"/>
        <v/>
      </c>
      <c r="F160" s="9" t="str">
        <f t="shared" si="25"/>
        <v/>
      </c>
      <c r="G160" s="9" t="str">
        <f t="shared" si="26"/>
        <v/>
      </c>
      <c r="H160" s="9" t="str">
        <f t="shared" si="27"/>
        <v/>
      </c>
      <c r="I160" s="9" t="str">
        <f t="shared" si="28"/>
        <v/>
      </c>
      <c r="J160" s="9" t="str">
        <f t="shared" si="29"/>
        <v/>
      </c>
      <c r="K160" s="9" t="str">
        <f t="shared" si="30"/>
        <v/>
      </c>
      <c r="L160" s="9" t="str">
        <f t="shared" si="31"/>
        <v/>
      </c>
      <c r="M160" s="9" t="str">
        <f t="shared" si="32"/>
        <v/>
      </c>
      <c r="N160" s="9" t="str">
        <f t="shared" si="33"/>
        <v/>
      </c>
      <c r="O160" s="9" t="str">
        <f t="shared" si="34"/>
        <v/>
      </c>
      <c r="P160" s="9" t="str">
        <f t="shared" si="35"/>
        <v/>
      </c>
      <c r="Q160" s="9" t="str">
        <f t="shared" si="36"/>
        <v/>
      </c>
      <c r="R160" s="9" t="str">
        <f t="shared" si="37"/>
        <v/>
      </c>
      <c r="S160" s="9" t="str">
        <f t="shared" si="38"/>
        <v/>
      </c>
      <c r="T160" s="9" t="str">
        <f t="shared" si="39"/>
        <v/>
      </c>
      <c r="U160" s="9" t="str">
        <f t="shared" si="40"/>
        <v/>
      </c>
      <c r="V160" s="9" t="str">
        <f t="shared" si="41"/>
        <v/>
      </c>
      <c r="W160" s="9" t="str">
        <f t="shared" si="42"/>
        <v/>
      </c>
      <c r="X160" s="9" t="str">
        <f t="shared" si="43"/>
        <v/>
      </c>
      <c r="Y160" s="9" t="str">
        <f t="shared" si="44"/>
        <v/>
      </c>
      <c r="Z160" s="9" t="str">
        <f t="shared" si="45"/>
        <v/>
      </c>
      <c r="AA160" s="9" t="str">
        <f t="shared" si="46"/>
        <v/>
      </c>
      <c r="AB160" s="9" t="str">
        <f t="shared" si="47"/>
        <v/>
      </c>
      <c r="AC160" s="9" t="str">
        <f t="shared" si="48"/>
        <v/>
      </c>
      <c r="AD160" s="9" t="str">
        <f t="shared" si="49"/>
        <v/>
      </c>
      <c r="AE160" s="9" t="str">
        <f t="shared" si="50"/>
        <v/>
      </c>
      <c r="AF160" s="9" t="str">
        <f t="shared" si="51"/>
        <v/>
      </c>
      <c r="AG160" s="9" t="str">
        <f t="shared" si="52"/>
        <v/>
      </c>
      <c r="AH160" s="9" t="str">
        <f t="shared" si="53"/>
        <v/>
      </c>
      <c r="AI160" s="9" t="str">
        <f t="shared" si="54"/>
        <v/>
      </c>
      <c r="AJ160" s="9" t="str">
        <f t="shared" si="55"/>
        <v/>
      </c>
      <c r="AK160" s="9" t="str">
        <f t="shared" si="56"/>
        <v/>
      </c>
      <c r="AL160" s="9" t="str">
        <f t="shared" si="57"/>
        <v/>
      </c>
      <c r="AM160" s="9" t="str">
        <f t="shared" si="58"/>
        <v/>
      </c>
      <c r="AN160" s="9" t="str">
        <f t="shared" si="59"/>
        <v/>
      </c>
      <c r="AO160" s="9" t="str">
        <f t="shared" si="61"/>
        <v/>
      </c>
      <c r="AR160" s="8">
        <f t="shared" si="62"/>
        <v>0</v>
      </c>
      <c r="AS160" s="8">
        <f t="shared" si="63"/>
        <v>0</v>
      </c>
      <c r="AT160" s="8">
        <f t="shared" si="85"/>
        <v>0</v>
      </c>
      <c r="AU160" s="8">
        <f t="shared" si="64"/>
        <v>0</v>
      </c>
      <c r="AV160" s="8">
        <f t="shared" si="65"/>
        <v>0</v>
      </c>
      <c r="AW160" s="8">
        <f t="shared" si="66"/>
        <v>0</v>
      </c>
      <c r="AX160" s="8">
        <f t="shared" si="67"/>
        <v>0</v>
      </c>
      <c r="AY160" s="8">
        <f t="shared" si="68"/>
        <v>0</v>
      </c>
      <c r="AZ160" s="8">
        <f t="shared" si="69"/>
        <v>0</v>
      </c>
      <c r="BA160" s="8">
        <f t="shared" si="70"/>
        <v>0</v>
      </c>
      <c r="BB160" s="8">
        <f t="shared" si="71"/>
        <v>0</v>
      </c>
      <c r="BC160" s="8">
        <f t="shared" si="72"/>
        <v>0</v>
      </c>
      <c r="BD160" s="8">
        <f t="shared" si="73"/>
        <v>0</v>
      </c>
      <c r="BE160" s="8">
        <f t="shared" si="74"/>
        <v>0</v>
      </c>
      <c r="BF160" s="8">
        <f t="shared" si="75"/>
        <v>0</v>
      </c>
      <c r="BG160" s="8">
        <f t="shared" si="76"/>
        <v>0</v>
      </c>
      <c r="BH160" s="8">
        <f t="shared" si="77"/>
        <v>0</v>
      </c>
      <c r="BI160" s="8">
        <f t="shared" si="78"/>
        <v>0</v>
      </c>
      <c r="BJ160" s="8">
        <f t="shared" si="79"/>
        <v>0</v>
      </c>
      <c r="BK160" s="8">
        <f t="shared" si="80"/>
        <v>0</v>
      </c>
      <c r="BL160" s="8">
        <f t="shared" si="81"/>
        <v>0</v>
      </c>
      <c r="BM160" s="8">
        <f t="shared" si="82"/>
        <v>0</v>
      </c>
      <c r="BN160" s="272">
        <f t="shared" si="83"/>
        <v>0</v>
      </c>
      <c r="BO160" s="8">
        <f t="shared" si="84"/>
        <v>0</v>
      </c>
    </row>
    <row r="161" spans="3:67" hidden="1" x14ac:dyDescent="0.25">
      <c r="C161" s="8" t="str">
        <f t="shared" si="60"/>
        <v/>
      </c>
      <c r="D161" s="9" t="str">
        <f t="shared" si="23"/>
        <v/>
      </c>
      <c r="E161" s="9" t="str">
        <f t="shared" si="24"/>
        <v/>
      </c>
      <c r="F161" s="9" t="str">
        <f t="shared" si="25"/>
        <v/>
      </c>
      <c r="G161" s="9" t="str">
        <f t="shared" si="26"/>
        <v/>
      </c>
      <c r="H161" s="9" t="str">
        <f t="shared" si="27"/>
        <v/>
      </c>
      <c r="I161" s="9" t="str">
        <f t="shared" si="28"/>
        <v/>
      </c>
      <c r="J161" s="9" t="str">
        <f t="shared" si="29"/>
        <v/>
      </c>
      <c r="K161" s="9" t="str">
        <f t="shared" si="30"/>
        <v/>
      </c>
      <c r="L161" s="9" t="str">
        <f t="shared" si="31"/>
        <v/>
      </c>
      <c r="M161" s="9" t="str">
        <f t="shared" si="32"/>
        <v/>
      </c>
      <c r="N161" s="9" t="str">
        <f t="shared" si="33"/>
        <v/>
      </c>
      <c r="O161" s="9" t="str">
        <f t="shared" si="34"/>
        <v/>
      </c>
      <c r="P161" s="9" t="str">
        <f t="shared" si="35"/>
        <v/>
      </c>
      <c r="Q161" s="9" t="str">
        <f t="shared" si="36"/>
        <v/>
      </c>
      <c r="R161" s="9" t="str">
        <f t="shared" si="37"/>
        <v/>
      </c>
      <c r="S161" s="9" t="str">
        <f t="shared" si="38"/>
        <v/>
      </c>
      <c r="T161" s="9" t="str">
        <f t="shared" si="39"/>
        <v/>
      </c>
      <c r="U161" s="9" t="str">
        <f t="shared" si="40"/>
        <v/>
      </c>
      <c r="V161" s="9" t="str">
        <f t="shared" si="41"/>
        <v/>
      </c>
      <c r="W161" s="9" t="str">
        <f t="shared" si="42"/>
        <v/>
      </c>
      <c r="X161" s="9" t="str">
        <f t="shared" si="43"/>
        <v/>
      </c>
      <c r="Y161" s="9" t="str">
        <f t="shared" si="44"/>
        <v/>
      </c>
      <c r="Z161" s="9" t="str">
        <f t="shared" si="45"/>
        <v/>
      </c>
      <c r="AA161" s="9" t="str">
        <f t="shared" si="46"/>
        <v/>
      </c>
      <c r="AB161" s="9" t="str">
        <f t="shared" si="47"/>
        <v/>
      </c>
      <c r="AC161" s="9" t="str">
        <f t="shared" si="48"/>
        <v/>
      </c>
      <c r="AD161" s="9" t="str">
        <f t="shared" si="49"/>
        <v/>
      </c>
      <c r="AE161" s="9" t="str">
        <f t="shared" si="50"/>
        <v/>
      </c>
      <c r="AF161" s="9" t="str">
        <f t="shared" si="51"/>
        <v/>
      </c>
      <c r="AG161" s="9" t="str">
        <f t="shared" si="52"/>
        <v/>
      </c>
      <c r="AH161" s="9" t="str">
        <f t="shared" si="53"/>
        <v/>
      </c>
      <c r="AI161" s="9" t="str">
        <f t="shared" si="54"/>
        <v/>
      </c>
      <c r="AJ161" s="9" t="str">
        <f t="shared" si="55"/>
        <v/>
      </c>
      <c r="AK161" s="9" t="str">
        <f t="shared" si="56"/>
        <v/>
      </c>
      <c r="AL161" s="9" t="str">
        <f t="shared" si="57"/>
        <v/>
      </c>
      <c r="AM161" s="9" t="str">
        <f t="shared" si="58"/>
        <v/>
      </c>
      <c r="AN161" s="9" t="str">
        <f t="shared" si="59"/>
        <v/>
      </c>
      <c r="AO161" s="9" t="str">
        <f t="shared" si="61"/>
        <v/>
      </c>
      <c r="AR161" s="8">
        <f t="shared" si="62"/>
        <v>0</v>
      </c>
      <c r="AS161" s="8">
        <f t="shared" si="63"/>
        <v>0</v>
      </c>
      <c r="AT161" s="8">
        <f t="shared" si="85"/>
        <v>0</v>
      </c>
      <c r="AU161" s="8">
        <f t="shared" si="64"/>
        <v>0</v>
      </c>
      <c r="AV161" s="8">
        <f t="shared" si="65"/>
        <v>0</v>
      </c>
      <c r="AW161" s="8">
        <f t="shared" si="66"/>
        <v>0</v>
      </c>
      <c r="AX161" s="8">
        <f t="shared" si="67"/>
        <v>0</v>
      </c>
      <c r="AY161" s="8">
        <f t="shared" si="68"/>
        <v>0</v>
      </c>
      <c r="AZ161" s="8">
        <f t="shared" si="69"/>
        <v>0</v>
      </c>
      <c r="BA161" s="8">
        <f t="shared" si="70"/>
        <v>0</v>
      </c>
      <c r="BB161" s="8">
        <f t="shared" si="71"/>
        <v>0</v>
      </c>
      <c r="BC161" s="8">
        <f t="shared" si="72"/>
        <v>0</v>
      </c>
      <c r="BD161" s="8">
        <f t="shared" si="73"/>
        <v>0</v>
      </c>
      <c r="BE161" s="8">
        <f t="shared" si="74"/>
        <v>0</v>
      </c>
      <c r="BF161" s="8">
        <f t="shared" si="75"/>
        <v>0</v>
      </c>
      <c r="BG161" s="8">
        <f t="shared" si="76"/>
        <v>0</v>
      </c>
      <c r="BH161" s="8">
        <f t="shared" si="77"/>
        <v>0</v>
      </c>
      <c r="BI161" s="8">
        <f t="shared" si="78"/>
        <v>0</v>
      </c>
      <c r="BJ161" s="8">
        <f t="shared" si="79"/>
        <v>0</v>
      </c>
      <c r="BK161" s="8">
        <f t="shared" si="80"/>
        <v>0</v>
      </c>
      <c r="BL161" s="8">
        <f t="shared" si="81"/>
        <v>0</v>
      </c>
      <c r="BM161" s="8">
        <f t="shared" si="82"/>
        <v>0</v>
      </c>
      <c r="BN161" s="272">
        <f t="shared" si="83"/>
        <v>0</v>
      </c>
      <c r="BO161" s="8">
        <f t="shared" si="84"/>
        <v>0</v>
      </c>
    </row>
    <row r="162" spans="3:67" hidden="1" x14ac:dyDescent="0.25">
      <c r="C162" s="8" t="str">
        <f t="shared" si="60"/>
        <v/>
      </c>
      <c r="D162" s="9" t="str">
        <f t="shared" si="23"/>
        <v/>
      </c>
      <c r="E162" s="9" t="str">
        <f t="shared" si="24"/>
        <v/>
      </c>
      <c r="F162" s="9" t="str">
        <f t="shared" si="25"/>
        <v/>
      </c>
      <c r="G162" s="9" t="str">
        <f t="shared" si="26"/>
        <v/>
      </c>
      <c r="H162" s="9" t="str">
        <f t="shared" si="27"/>
        <v/>
      </c>
      <c r="I162" s="9" t="str">
        <f t="shared" si="28"/>
        <v/>
      </c>
      <c r="J162" s="9" t="str">
        <f t="shared" si="29"/>
        <v/>
      </c>
      <c r="K162" s="9" t="str">
        <f t="shared" si="30"/>
        <v/>
      </c>
      <c r="L162" s="9" t="str">
        <f t="shared" si="31"/>
        <v/>
      </c>
      <c r="M162" s="9" t="str">
        <f t="shared" si="32"/>
        <v/>
      </c>
      <c r="N162" s="9" t="str">
        <f t="shared" si="33"/>
        <v/>
      </c>
      <c r="O162" s="9" t="str">
        <f t="shared" si="34"/>
        <v/>
      </c>
      <c r="P162" s="9" t="str">
        <f t="shared" si="35"/>
        <v/>
      </c>
      <c r="Q162" s="9" t="str">
        <f t="shared" si="36"/>
        <v/>
      </c>
      <c r="R162" s="9" t="str">
        <f t="shared" si="37"/>
        <v/>
      </c>
      <c r="S162" s="9" t="str">
        <f t="shared" si="38"/>
        <v/>
      </c>
      <c r="T162" s="9" t="str">
        <f t="shared" si="39"/>
        <v/>
      </c>
      <c r="U162" s="9" t="str">
        <f t="shared" si="40"/>
        <v/>
      </c>
      <c r="V162" s="9" t="str">
        <f t="shared" si="41"/>
        <v/>
      </c>
      <c r="W162" s="9" t="str">
        <f t="shared" si="42"/>
        <v/>
      </c>
      <c r="X162" s="9" t="str">
        <f t="shared" si="43"/>
        <v/>
      </c>
      <c r="Y162" s="9" t="str">
        <f t="shared" si="44"/>
        <v/>
      </c>
      <c r="Z162" s="9" t="str">
        <f t="shared" si="45"/>
        <v/>
      </c>
      <c r="AA162" s="9" t="str">
        <f t="shared" si="46"/>
        <v/>
      </c>
      <c r="AB162" s="9" t="str">
        <f t="shared" si="47"/>
        <v/>
      </c>
      <c r="AC162" s="9" t="str">
        <f t="shared" si="48"/>
        <v/>
      </c>
      <c r="AD162" s="9" t="str">
        <f t="shared" si="49"/>
        <v/>
      </c>
      <c r="AE162" s="9" t="str">
        <f t="shared" si="50"/>
        <v/>
      </c>
      <c r="AF162" s="9" t="str">
        <f t="shared" si="51"/>
        <v/>
      </c>
      <c r="AG162" s="9" t="str">
        <f t="shared" si="52"/>
        <v/>
      </c>
      <c r="AH162" s="9" t="str">
        <f t="shared" si="53"/>
        <v/>
      </c>
      <c r="AI162" s="9" t="str">
        <f t="shared" si="54"/>
        <v/>
      </c>
      <c r="AJ162" s="9" t="str">
        <f t="shared" si="55"/>
        <v/>
      </c>
      <c r="AK162" s="9" t="str">
        <f t="shared" si="56"/>
        <v/>
      </c>
      <c r="AL162" s="9" t="str">
        <f t="shared" si="57"/>
        <v/>
      </c>
      <c r="AM162" s="9" t="str">
        <f t="shared" si="58"/>
        <v/>
      </c>
      <c r="AN162" s="9" t="str">
        <f t="shared" si="59"/>
        <v/>
      </c>
      <c r="AO162" s="9" t="str">
        <f t="shared" si="61"/>
        <v/>
      </c>
      <c r="AR162" s="8">
        <f t="shared" si="62"/>
        <v>0</v>
      </c>
      <c r="AS162" s="8">
        <f t="shared" si="63"/>
        <v>0</v>
      </c>
      <c r="AT162" s="8">
        <f t="shared" si="85"/>
        <v>0</v>
      </c>
      <c r="AU162" s="8">
        <f t="shared" si="64"/>
        <v>0</v>
      </c>
      <c r="AV162" s="8">
        <f t="shared" si="65"/>
        <v>0</v>
      </c>
      <c r="AW162" s="8">
        <f t="shared" si="66"/>
        <v>0</v>
      </c>
      <c r="AX162" s="8">
        <f t="shared" si="67"/>
        <v>0</v>
      </c>
      <c r="AY162" s="8">
        <f t="shared" si="68"/>
        <v>0</v>
      </c>
      <c r="AZ162" s="8">
        <f t="shared" si="69"/>
        <v>0</v>
      </c>
      <c r="BA162" s="8">
        <f t="shared" si="70"/>
        <v>0</v>
      </c>
      <c r="BB162" s="8">
        <f t="shared" si="71"/>
        <v>0</v>
      </c>
      <c r="BC162" s="8">
        <f t="shared" si="72"/>
        <v>0</v>
      </c>
      <c r="BD162" s="8">
        <f t="shared" si="73"/>
        <v>0</v>
      </c>
      <c r="BE162" s="8">
        <f t="shared" si="74"/>
        <v>0</v>
      </c>
      <c r="BF162" s="8">
        <f t="shared" si="75"/>
        <v>0</v>
      </c>
      <c r="BG162" s="8">
        <f t="shared" si="76"/>
        <v>0</v>
      </c>
      <c r="BH162" s="8">
        <f t="shared" si="77"/>
        <v>0</v>
      </c>
      <c r="BI162" s="8">
        <f t="shared" si="78"/>
        <v>0</v>
      </c>
      <c r="BJ162" s="8">
        <f t="shared" si="79"/>
        <v>0</v>
      </c>
      <c r="BK162" s="8">
        <f t="shared" si="80"/>
        <v>0</v>
      </c>
      <c r="BL162" s="8">
        <f t="shared" si="81"/>
        <v>0</v>
      </c>
      <c r="BM162" s="8">
        <f t="shared" si="82"/>
        <v>0</v>
      </c>
      <c r="BN162" s="272">
        <f t="shared" si="83"/>
        <v>0</v>
      </c>
      <c r="BO162" s="8">
        <f t="shared" si="84"/>
        <v>0</v>
      </c>
    </row>
    <row r="163" spans="3:67" hidden="1" x14ac:dyDescent="0.25">
      <c r="C163" s="8" t="str">
        <f t="shared" si="60"/>
        <v/>
      </c>
      <c r="D163" s="9" t="str">
        <f t="shared" si="23"/>
        <v/>
      </c>
      <c r="E163" s="9" t="str">
        <f t="shared" si="24"/>
        <v/>
      </c>
      <c r="F163" s="9" t="str">
        <f t="shared" si="25"/>
        <v/>
      </c>
      <c r="G163" s="9" t="str">
        <f t="shared" si="26"/>
        <v/>
      </c>
      <c r="H163" s="9" t="str">
        <f t="shared" si="27"/>
        <v/>
      </c>
      <c r="I163" s="9" t="str">
        <f t="shared" si="28"/>
        <v/>
      </c>
      <c r="J163" s="9" t="str">
        <f t="shared" si="29"/>
        <v/>
      </c>
      <c r="K163" s="9" t="str">
        <f t="shared" si="30"/>
        <v/>
      </c>
      <c r="L163" s="9" t="str">
        <f t="shared" si="31"/>
        <v/>
      </c>
      <c r="M163" s="9" t="str">
        <f t="shared" si="32"/>
        <v/>
      </c>
      <c r="N163" s="9" t="str">
        <f t="shared" si="33"/>
        <v/>
      </c>
      <c r="O163" s="9" t="str">
        <f t="shared" si="34"/>
        <v/>
      </c>
      <c r="P163" s="9" t="str">
        <f t="shared" si="35"/>
        <v/>
      </c>
      <c r="Q163" s="9" t="str">
        <f t="shared" si="36"/>
        <v/>
      </c>
      <c r="R163" s="9" t="str">
        <f t="shared" si="37"/>
        <v/>
      </c>
      <c r="S163" s="9" t="str">
        <f t="shared" si="38"/>
        <v/>
      </c>
      <c r="T163" s="9" t="str">
        <f t="shared" si="39"/>
        <v/>
      </c>
      <c r="U163" s="9" t="str">
        <f t="shared" si="40"/>
        <v/>
      </c>
      <c r="V163" s="9" t="str">
        <f t="shared" si="41"/>
        <v/>
      </c>
      <c r="W163" s="9" t="str">
        <f t="shared" si="42"/>
        <v/>
      </c>
      <c r="X163" s="9" t="str">
        <f t="shared" si="43"/>
        <v/>
      </c>
      <c r="Y163" s="9" t="str">
        <f t="shared" si="44"/>
        <v/>
      </c>
      <c r="Z163" s="9" t="str">
        <f t="shared" si="45"/>
        <v/>
      </c>
      <c r="AA163" s="9" t="str">
        <f t="shared" si="46"/>
        <v/>
      </c>
      <c r="AB163" s="9" t="str">
        <f t="shared" si="47"/>
        <v/>
      </c>
      <c r="AC163" s="9" t="str">
        <f t="shared" si="48"/>
        <v/>
      </c>
      <c r="AD163" s="9" t="str">
        <f t="shared" si="49"/>
        <v/>
      </c>
      <c r="AE163" s="9" t="str">
        <f t="shared" si="50"/>
        <v/>
      </c>
      <c r="AF163" s="9" t="str">
        <f t="shared" si="51"/>
        <v/>
      </c>
      <c r="AG163" s="9" t="str">
        <f t="shared" si="52"/>
        <v/>
      </c>
      <c r="AH163" s="9" t="str">
        <f t="shared" si="53"/>
        <v/>
      </c>
      <c r="AI163" s="9" t="str">
        <f t="shared" si="54"/>
        <v/>
      </c>
      <c r="AJ163" s="9" t="str">
        <f t="shared" si="55"/>
        <v/>
      </c>
      <c r="AK163" s="9" t="str">
        <f t="shared" si="56"/>
        <v/>
      </c>
      <c r="AL163" s="9" t="str">
        <f t="shared" si="57"/>
        <v/>
      </c>
      <c r="AM163" s="9" t="str">
        <f t="shared" si="58"/>
        <v/>
      </c>
      <c r="AN163" s="9" t="str">
        <f t="shared" si="59"/>
        <v/>
      </c>
      <c r="AO163" s="9" t="str">
        <f t="shared" si="61"/>
        <v/>
      </c>
      <c r="AR163" s="8">
        <f t="shared" si="62"/>
        <v>0</v>
      </c>
      <c r="AS163" s="8">
        <f t="shared" si="63"/>
        <v>0</v>
      </c>
      <c r="AT163" s="8">
        <f t="shared" si="85"/>
        <v>0</v>
      </c>
      <c r="AU163" s="8">
        <f t="shared" si="64"/>
        <v>0</v>
      </c>
      <c r="AV163" s="8">
        <f t="shared" si="65"/>
        <v>0</v>
      </c>
      <c r="AW163" s="8">
        <f t="shared" si="66"/>
        <v>0</v>
      </c>
      <c r="AX163" s="8">
        <f t="shared" si="67"/>
        <v>0</v>
      </c>
      <c r="AY163" s="8">
        <f t="shared" si="68"/>
        <v>0</v>
      </c>
      <c r="AZ163" s="8">
        <f t="shared" si="69"/>
        <v>0</v>
      </c>
      <c r="BA163" s="8">
        <f t="shared" si="70"/>
        <v>0</v>
      </c>
      <c r="BB163" s="8">
        <f t="shared" si="71"/>
        <v>0</v>
      </c>
      <c r="BC163" s="8">
        <f t="shared" si="72"/>
        <v>0</v>
      </c>
      <c r="BD163" s="8">
        <f t="shared" si="73"/>
        <v>0</v>
      </c>
      <c r="BE163" s="8">
        <f t="shared" si="74"/>
        <v>0</v>
      </c>
      <c r="BF163" s="8">
        <f t="shared" si="75"/>
        <v>0</v>
      </c>
      <c r="BG163" s="8">
        <f t="shared" si="76"/>
        <v>0</v>
      </c>
      <c r="BH163" s="8">
        <f t="shared" si="77"/>
        <v>0</v>
      </c>
      <c r="BI163" s="8">
        <f t="shared" si="78"/>
        <v>0</v>
      </c>
      <c r="BJ163" s="8">
        <f t="shared" si="79"/>
        <v>0</v>
      </c>
      <c r="BK163" s="8">
        <f t="shared" si="80"/>
        <v>0</v>
      </c>
      <c r="BL163" s="8">
        <f t="shared" si="81"/>
        <v>0</v>
      </c>
      <c r="BM163" s="8">
        <f t="shared" si="82"/>
        <v>0</v>
      </c>
      <c r="BN163" s="272">
        <f t="shared" si="83"/>
        <v>0</v>
      </c>
      <c r="BO163" s="8">
        <f t="shared" si="84"/>
        <v>0</v>
      </c>
    </row>
    <row r="164" spans="3:67" hidden="1" x14ac:dyDescent="0.25">
      <c r="C164" s="8" t="str">
        <f t="shared" si="60"/>
        <v/>
      </c>
      <c r="D164" s="9" t="str">
        <f t="shared" si="23"/>
        <v/>
      </c>
      <c r="E164" s="9" t="str">
        <f t="shared" si="24"/>
        <v/>
      </c>
      <c r="F164" s="9" t="str">
        <f t="shared" si="25"/>
        <v/>
      </c>
      <c r="G164" s="9" t="str">
        <f t="shared" si="26"/>
        <v/>
      </c>
      <c r="H164" s="9" t="str">
        <f t="shared" si="27"/>
        <v/>
      </c>
      <c r="I164" s="9" t="str">
        <f t="shared" si="28"/>
        <v/>
      </c>
      <c r="J164" s="9" t="str">
        <f t="shared" si="29"/>
        <v/>
      </c>
      <c r="K164" s="9" t="str">
        <f t="shared" si="30"/>
        <v/>
      </c>
      <c r="L164" s="9" t="str">
        <f t="shared" si="31"/>
        <v/>
      </c>
      <c r="M164" s="9" t="str">
        <f t="shared" si="32"/>
        <v/>
      </c>
      <c r="N164" s="9" t="str">
        <f t="shared" si="33"/>
        <v/>
      </c>
      <c r="O164" s="9" t="str">
        <f t="shared" si="34"/>
        <v/>
      </c>
      <c r="P164" s="9" t="str">
        <f t="shared" si="35"/>
        <v/>
      </c>
      <c r="Q164" s="9" t="str">
        <f t="shared" si="36"/>
        <v/>
      </c>
      <c r="R164" s="9" t="str">
        <f t="shared" si="37"/>
        <v/>
      </c>
      <c r="S164" s="9" t="str">
        <f t="shared" si="38"/>
        <v/>
      </c>
      <c r="T164" s="9" t="str">
        <f t="shared" si="39"/>
        <v/>
      </c>
      <c r="U164" s="9" t="str">
        <f t="shared" si="40"/>
        <v/>
      </c>
      <c r="V164" s="9" t="str">
        <f t="shared" si="41"/>
        <v/>
      </c>
      <c r="W164" s="9" t="str">
        <f t="shared" si="42"/>
        <v/>
      </c>
      <c r="X164" s="9" t="str">
        <f t="shared" si="43"/>
        <v/>
      </c>
      <c r="Y164" s="9" t="str">
        <f t="shared" si="44"/>
        <v/>
      </c>
      <c r="Z164" s="9" t="str">
        <f t="shared" si="45"/>
        <v/>
      </c>
      <c r="AA164" s="9" t="str">
        <f t="shared" si="46"/>
        <v/>
      </c>
      <c r="AB164" s="9" t="str">
        <f t="shared" si="47"/>
        <v/>
      </c>
      <c r="AC164" s="9" t="str">
        <f t="shared" si="48"/>
        <v/>
      </c>
      <c r="AD164" s="9" t="str">
        <f t="shared" si="49"/>
        <v/>
      </c>
      <c r="AE164" s="9" t="str">
        <f t="shared" si="50"/>
        <v/>
      </c>
      <c r="AF164" s="9" t="str">
        <f t="shared" si="51"/>
        <v/>
      </c>
      <c r="AG164" s="9" t="str">
        <f t="shared" si="52"/>
        <v/>
      </c>
      <c r="AH164" s="9" t="str">
        <f t="shared" si="53"/>
        <v/>
      </c>
      <c r="AI164" s="9" t="str">
        <f t="shared" si="54"/>
        <v/>
      </c>
      <c r="AJ164" s="9" t="str">
        <f t="shared" si="55"/>
        <v/>
      </c>
      <c r="AK164" s="9" t="str">
        <f t="shared" si="56"/>
        <v/>
      </c>
      <c r="AL164" s="9" t="str">
        <f t="shared" si="57"/>
        <v/>
      </c>
      <c r="AM164" s="9" t="str">
        <f t="shared" si="58"/>
        <v/>
      </c>
      <c r="AN164" s="9" t="str">
        <f t="shared" si="59"/>
        <v/>
      </c>
      <c r="AO164" s="9" t="str">
        <f t="shared" si="61"/>
        <v/>
      </c>
      <c r="AR164" s="8">
        <f t="shared" si="62"/>
        <v>0</v>
      </c>
      <c r="AS164" s="8">
        <f t="shared" si="63"/>
        <v>0</v>
      </c>
      <c r="AT164" s="8">
        <f t="shared" si="85"/>
        <v>0</v>
      </c>
      <c r="AU164" s="8">
        <f t="shared" si="64"/>
        <v>0</v>
      </c>
      <c r="AV164" s="8">
        <f t="shared" si="65"/>
        <v>0</v>
      </c>
      <c r="AW164" s="8">
        <f t="shared" si="66"/>
        <v>0</v>
      </c>
      <c r="AX164" s="8">
        <f t="shared" si="67"/>
        <v>0</v>
      </c>
      <c r="AY164" s="8">
        <f t="shared" si="68"/>
        <v>0</v>
      </c>
      <c r="AZ164" s="8">
        <f t="shared" si="69"/>
        <v>0</v>
      </c>
      <c r="BA164" s="8">
        <f t="shared" si="70"/>
        <v>0</v>
      </c>
      <c r="BB164" s="8">
        <f t="shared" si="71"/>
        <v>0</v>
      </c>
      <c r="BC164" s="8">
        <f t="shared" si="72"/>
        <v>0</v>
      </c>
      <c r="BD164" s="8">
        <f t="shared" si="73"/>
        <v>0</v>
      </c>
      <c r="BE164" s="8">
        <f t="shared" si="74"/>
        <v>0</v>
      </c>
      <c r="BF164" s="8">
        <f t="shared" si="75"/>
        <v>0</v>
      </c>
      <c r="BG164" s="8">
        <f t="shared" si="76"/>
        <v>0</v>
      </c>
      <c r="BH164" s="8">
        <f t="shared" si="77"/>
        <v>0</v>
      </c>
      <c r="BI164" s="8">
        <f t="shared" si="78"/>
        <v>0</v>
      </c>
      <c r="BJ164" s="8">
        <f t="shared" si="79"/>
        <v>0</v>
      </c>
      <c r="BK164" s="8">
        <f t="shared" si="80"/>
        <v>0</v>
      </c>
      <c r="BL164" s="8">
        <f t="shared" si="81"/>
        <v>0</v>
      </c>
      <c r="BM164" s="8">
        <f t="shared" si="82"/>
        <v>0</v>
      </c>
      <c r="BN164" s="272">
        <f t="shared" si="83"/>
        <v>0</v>
      </c>
      <c r="BO164" s="8">
        <f t="shared" si="84"/>
        <v>0</v>
      </c>
    </row>
    <row r="165" spans="3:67" hidden="1" x14ac:dyDescent="0.25">
      <c r="C165" s="8" t="str">
        <f t="shared" si="60"/>
        <v/>
      </c>
      <c r="D165" s="9" t="str">
        <f t="shared" si="23"/>
        <v/>
      </c>
      <c r="E165" s="9" t="str">
        <f t="shared" si="24"/>
        <v/>
      </c>
      <c r="F165" s="9" t="str">
        <f t="shared" si="25"/>
        <v/>
      </c>
      <c r="G165" s="9" t="str">
        <f t="shared" si="26"/>
        <v/>
      </c>
      <c r="H165" s="9" t="str">
        <f t="shared" si="27"/>
        <v/>
      </c>
      <c r="I165" s="9" t="str">
        <f t="shared" si="28"/>
        <v/>
      </c>
      <c r="J165" s="9" t="str">
        <f t="shared" si="29"/>
        <v/>
      </c>
      <c r="K165" s="9" t="str">
        <f t="shared" si="30"/>
        <v/>
      </c>
      <c r="L165" s="9" t="str">
        <f t="shared" si="31"/>
        <v/>
      </c>
      <c r="M165" s="9" t="str">
        <f t="shared" si="32"/>
        <v/>
      </c>
      <c r="N165" s="9" t="str">
        <f t="shared" si="33"/>
        <v/>
      </c>
      <c r="O165" s="9" t="str">
        <f t="shared" si="34"/>
        <v/>
      </c>
      <c r="P165" s="9" t="str">
        <f t="shared" si="35"/>
        <v/>
      </c>
      <c r="Q165" s="9" t="str">
        <f t="shared" si="36"/>
        <v/>
      </c>
      <c r="R165" s="9" t="str">
        <f t="shared" si="37"/>
        <v/>
      </c>
      <c r="S165" s="9" t="str">
        <f t="shared" si="38"/>
        <v/>
      </c>
      <c r="T165" s="9" t="str">
        <f t="shared" si="39"/>
        <v/>
      </c>
      <c r="U165" s="9" t="str">
        <f t="shared" si="40"/>
        <v/>
      </c>
      <c r="V165" s="9" t="str">
        <f t="shared" si="41"/>
        <v/>
      </c>
      <c r="W165" s="9" t="str">
        <f t="shared" si="42"/>
        <v/>
      </c>
      <c r="X165" s="9" t="str">
        <f t="shared" si="43"/>
        <v/>
      </c>
      <c r="Y165" s="9" t="str">
        <f t="shared" si="44"/>
        <v/>
      </c>
      <c r="Z165" s="9" t="str">
        <f t="shared" si="45"/>
        <v/>
      </c>
      <c r="AA165" s="9" t="str">
        <f t="shared" si="46"/>
        <v/>
      </c>
      <c r="AB165" s="9" t="str">
        <f t="shared" si="47"/>
        <v/>
      </c>
      <c r="AC165" s="9" t="str">
        <f t="shared" si="48"/>
        <v/>
      </c>
      <c r="AD165" s="9" t="str">
        <f t="shared" si="49"/>
        <v/>
      </c>
      <c r="AE165" s="9" t="str">
        <f t="shared" si="50"/>
        <v/>
      </c>
      <c r="AF165" s="9" t="str">
        <f t="shared" si="51"/>
        <v/>
      </c>
      <c r="AG165" s="9" t="str">
        <f t="shared" si="52"/>
        <v/>
      </c>
      <c r="AH165" s="9" t="str">
        <f t="shared" si="53"/>
        <v/>
      </c>
      <c r="AI165" s="9" t="str">
        <f t="shared" si="54"/>
        <v/>
      </c>
      <c r="AJ165" s="9" t="str">
        <f t="shared" si="55"/>
        <v/>
      </c>
      <c r="AK165" s="9" t="str">
        <f t="shared" si="56"/>
        <v/>
      </c>
      <c r="AL165" s="9" t="str">
        <f t="shared" si="57"/>
        <v/>
      </c>
      <c r="AM165" s="9" t="str">
        <f t="shared" si="58"/>
        <v/>
      </c>
      <c r="AN165" s="9" t="str">
        <f t="shared" si="59"/>
        <v/>
      </c>
      <c r="AO165" s="9" t="str">
        <f t="shared" si="61"/>
        <v/>
      </c>
      <c r="AR165" s="8">
        <f t="shared" si="62"/>
        <v>0</v>
      </c>
      <c r="AS165" s="8">
        <f t="shared" si="63"/>
        <v>0</v>
      </c>
      <c r="AT165" s="8">
        <f t="shared" si="85"/>
        <v>0</v>
      </c>
      <c r="AU165" s="8">
        <f t="shared" si="64"/>
        <v>0</v>
      </c>
      <c r="AV165" s="8">
        <f t="shared" si="65"/>
        <v>0</v>
      </c>
      <c r="AW165" s="8">
        <f t="shared" si="66"/>
        <v>0</v>
      </c>
      <c r="AX165" s="8">
        <f t="shared" si="67"/>
        <v>0</v>
      </c>
      <c r="AY165" s="8">
        <f t="shared" si="68"/>
        <v>0</v>
      </c>
      <c r="AZ165" s="8">
        <f t="shared" si="69"/>
        <v>0</v>
      </c>
      <c r="BA165" s="8">
        <f t="shared" si="70"/>
        <v>0</v>
      </c>
      <c r="BB165" s="8">
        <f t="shared" si="71"/>
        <v>0</v>
      </c>
      <c r="BC165" s="8">
        <f t="shared" si="72"/>
        <v>0</v>
      </c>
      <c r="BD165" s="8">
        <f t="shared" si="73"/>
        <v>0</v>
      </c>
      <c r="BE165" s="8">
        <f t="shared" si="74"/>
        <v>0</v>
      </c>
      <c r="BF165" s="8">
        <f t="shared" si="75"/>
        <v>0</v>
      </c>
      <c r="BG165" s="8">
        <f t="shared" si="76"/>
        <v>0</v>
      </c>
      <c r="BH165" s="8">
        <f t="shared" si="77"/>
        <v>0</v>
      </c>
      <c r="BI165" s="8">
        <f t="shared" si="78"/>
        <v>0</v>
      </c>
      <c r="BJ165" s="8">
        <f t="shared" si="79"/>
        <v>0</v>
      </c>
      <c r="BK165" s="8">
        <f t="shared" si="80"/>
        <v>0</v>
      </c>
      <c r="BL165" s="8">
        <f t="shared" si="81"/>
        <v>0</v>
      </c>
      <c r="BM165" s="8">
        <f t="shared" si="82"/>
        <v>0</v>
      </c>
      <c r="BN165" s="272">
        <f t="shared" si="83"/>
        <v>0</v>
      </c>
      <c r="BO165" s="8">
        <f t="shared" si="84"/>
        <v>0</v>
      </c>
    </row>
    <row r="166" spans="3:67" hidden="1" x14ac:dyDescent="0.25">
      <c r="C166" s="8" t="str">
        <f t="shared" si="60"/>
        <v/>
      </c>
      <c r="D166" s="9" t="str">
        <f t="shared" si="23"/>
        <v/>
      </c>
      <c r="E166" s="9" t="str">
        <f t="shared" si="24"/>
        <v/>
      </c>
      <c r="F166" s="9" t="str">
        <f t="shared" si="25"/>
        <v/>
      </c>
      <c r="G166" s="9" t="str">
        <f t="shared" si="26"/>
        <v/>
      </c>
      <c r="H166" s="9" t="str">
        <f t="shared" si="27"/>
        <v/>
      </c>
      <c r="I166" s="9" t="str">
        <f t="shared" si="28"/>
        <v/>
      </c>
      <c r="J166" s="9" t="str">
        <f t="shared" si="29"/>
        <v/>
      </c>
      <c r="K166" s="9" t="str">
        <f t="shared" si="30"/>
        <v/>
      </c>
      <c r="L166" s="9" t="str">
        <f t="shared" si="31"/>
        <v/>
      </c>
      <c r="M166" s="9" t="str">
        <f t="shared" si="32"/>
        <v/>
      </c>
      <c r="N166" s="9" t="str">
        <f t="shared" si="33"/>
        <v/>
      </c>
      <c r="O166" s="9" t="str">
        <f t="shared" si="34"/>
        <v/>
      </c>
      <c r="P166" s="9" t="str">
        <f t="shared" si="35"/>
        <v/>
      </c>
      <c r="Q166" s="9" t="str">
        <f t="shared" si="36"/>
        <v/>
      </c>
      <c r="R166" s="9" t="str">
        <f t="shared" si="37"/>
        <v/>
      </c>
      <c r="S166" s="9" t="str">
        <f t="shared" si="38"/>
        <v/>
      </c>
      <c r="T166" s="9" t="str">
        <f t="shared" si="39"/>
        <v/>
      </c>
      <c r="U166" s="9" t="str">
        <f t="shared" si="40"/>
        <v/>
      </c>
      <c r="V166" s="9" t="str">
        <f t="shared" si="41"/>
        <v/>
      </c>
      <c r="W166" s="9" t="str">
        <f t="shared" si="42"/>
        <v/>
      </c>
      <c r="X166" s="9" t="str">
        <f t="shared" si="43"/>
        <v/>
      </c>
      <c r="Y166" s="9" t="str">
        <f t="shared" si="44"/>
        <v/>
      </c>
      <c r="Z166" s="9" t="str">
        <f t="shared" si="45"/>
        <v/>
      </c>
      <c r="AA166" s="9" t="str">
        <f t="shared" si="46"/>
        <v/>
      </c>
      <c r="AB166" s="9" t="str">
        <f t="shared" si="47"/>
        <v/>
      </c>
      <c r="AC166" s="9" t="str">
        <f t="shared" si="48"/>
        <v/>
      </c>
      <c r="AD166" s="9" t="str">
        <f t="shared" si="49"/>
        <v/>
      </c>
      <c r="AE166" s="9" t="str">
        <f t="shared" si="50"/>
        <v/>
      </c>
      <c r="AF166" s="9" t="str">
        <f t="shared" si="51"/>
        <v/>
      </c>
      <c r="AG166" s="9" t="str">
        <f t="shared" si="52"/>
        <v/>
      </c>
      <c r="AH166" s="9" t="str">
        <f t="shared" si="53"/>
        <v/>
      </c>
      <c r="AI166" s="9" t="str">
        <f t="shared" si="54"/>
        <v/>
      </c>
      <c r="AJ166" s="9" t="str">
        <f t="shared" si="55"/>
        <v/>
      </c>
      <c r="AK166" s="9" t="str">
        <f t="shared" si="56"/>
        <v/>
      </c>
      <c r="AL166" s="9" t="str">
        <f t="shared" si="57"/>
        <v/>
      </c>
      <c r="AM166" s="9" t="str">
        <f t="shared" si="58"/>
        <v/>
      </c>
      <c r="AN166" s="9" t="str">
        <f t="shared" si="59"/>
        <v/>
      </c>
      <c r="AO166" s="9" t="str">
        <f t="shared" si="61"/>
        <v/>
      </c>
      <c r="AR166" s="8">
        <f t="shared" si="62"/>
        <v>0</v>
      </c>
      <c r="AS166" s="8">
        <f t="shared" si="63"/>
        <v>0</v>
      </c>
      <c r="AT166" s="8">
        <f t="shared" si="85"/>
        <v>0</v>
      </c>
      <c r="AU166" s="8">
        <f t="shared" si="64"/>
        <v>0</v>
      </c>
      <c r="AV166" s="8">
        <f t="shared" si="65"/>
        <v>0</v>
      </c>
      <c r="AW166" s="8">
        <f t="shared" si="66"/>
        <v>0</v>
      </c>
      <c r="AX166" s="8">
        <f t="shared" si="67"/>
        <v>0</v>
      </c>
      <c r="AY166" s="8">
        <f t="shared" si="68"/>
        <v>0</v>
      </c>
      <c r="AZ166" s="8">
        <f t="shared" si="69"/>
        <v>0</v>
      </c>
      <c r="BA166" s="8">
        <f t="shared" si="70"/>
        <v>0</v>
      </c>
      <c r="BB166" s="8">
        <f t="shared" si="71"/>
        <v>0</v>
      </c>
      <c r="BC166" s="8">
        <f t="shared" si="72"/>
        <v>0</v>
      </c>
      <c r="BD166" s="8">
        <f t="shared" si="73"/>
        <v>0</v>
      </c>
      <c r="BE166" s="8">
        <f t="shared" si="74"/>
        <v>0</v>
      </c>
      <c r="BF166" s="8">
        <f t="shared" si="75"/>
        <v>0</v>
      </c>
      <c r="BG166" s="8">
        <f t="shared" si="76"/>
        <v>0</v>
      </c>
      <c r="BH166" s="8">
        <f t="shared" si="77"/>
        <v>0</v>
      </c>
      <c r="BI166" s="8">
        <f t="shared" si="78"/>
        <v>0</v>
      </c>
      <c r="BJ166" s="8">
        <f t="shared" si="79"/>
        <v>0</v>
      </c>
      <c r="BK166" s="8">
        <f t="shared" si="80"/>
        <v>0</v>
      </c>
      <c r="BL166" s="8">
        <f t="shared" si="81"/>
        <v>0</v>
      </c>
      <c r="BM166" s="8">
        <f t="shared" si="82"/>
        <v>0</v>
      </c>
      <c r="BN166" s="272">
        <f t="shared" si="83"/>
        <v>0</v>
      </c>
      <c r="BO166" s="8">
        <f t="shared" si="84"/>
        <v>0</v>
      </c>
    </row>
    <row r="167" spans="3:67" hidden="1" x14ac:dyDescent="0.25">
      <c r="C167" s="8" t="str">
        <f t="shared" si="60"/>
        <v/>
      </c>
      <c r="D167" s="9" t="str">
        <f t="shared" si="23"/>
        <v/>
      </c>
      <c r="E167" s="9" t="str">
        <f t="shared" si="24"/>
        <v/>
      </c>
      <c r="F167" s="9" t="str">
        <f t="shared" si="25"/>
        <v/>
      </c>
      <c r="G167" s="9" t="str">
        <f t="shared" si="26"/>
        <v/>
      </c>
      <c r="H167" s="9" t="str">
        <f t="shared" si="27"/>
        <v/>
      </c>
      <c r="I167" s="9" t="str">
        <f t="shared" si="28"/>
        <v/>
      </c>
      <c r="J167" s="9" t="str">
        <f t="shared" si="29"/>
        <v/>
      </c>
      <c r="K167" s="9" t="str">
        <f t="shared" si="30"/>
        <v/>
      </c>
      <c r="L167" s="9" t="str">
        <f t="shared" si="31"/>
        <v/>
      </c>
      <c r="M167" s="9" t="str">
        <f t="shared" si="32"/>
        <v/>
      </c>
      <c r="N167" s="9" t="str">
        <f t="shared" si="33"/>
        <v/>
      </c>
      <c r="O167" s="9" t="str">
        <f t="shared" si="34"/>
        <v/>
      </c>
      <c r="P167" s="9" t="str">
        <f t="shared" si="35"/>
        <v/>
      </c>
      <c r="Q167" s="9" t="str">
        <f t="shared" si="36"/>
        <v/>
      </c>
      <c r="R167" s="9" t="str">
        <f t="shared" si="37"/>
        <v/>
      </c>
      <c r="S167" s="9" t="str">
        <f t="shared" si="38"/>
        <v/>
      </c>
      <c r="T167" s="9" t="str">
        <f t="shared" si="39"/>
        <v/>
      </c>
      <c r="U167" s="9" t="str">
        <f t="shared" si="40"/>
        <v/>
      </c>
      <c r="V167" s="9" t="str">
        <f t="shared" si="41"/>
        <v/>
      </c>
      <c r="W167" s="9" t="str">
        <f t="shared" si="42"/>
        <v/>
      </c>
      <c r="X167" s="9" t="str">
        <f t="shared" si="43"/>
        <v/>
      </c>
      <c r="Y167" s="9" t="str">
        <f t="shared" si="44"/>
        <v/>
      </c>
      <c r="Z167" s="9" t="str">
        <f t="shared" si="45"/>
        <v/>
      </c>
      <c r="AA167" s="9" t="str">
        <f t="shared" si="46"/>
        <v/>
      </c>
      <c r="AB167" s="9" t="str">
        <f t="shared" si="47"/>
        <v/>
      </c>
      <c r="AC167" s="9" t="str">
        <f t="shared" si="48"/>
        <v/>
      </c>
      <c r="AD167" s="9" t="str">
        <f t="shared" si="49"/>
        <v/>
      </c>
      <c r="AE167" s="9" t="str">
        <f t="shared" si="50"/>
        <v/>
      </c>
      <c r="AF167" s="9" t="str">
        <f t="shared" si="51"/>
        <v/>
      </c>
      <c r="AG167" s="9" t="str">
        <f t="shared" si="52"/>
        <v/>
      </c>
      <c r="AH167" s="9" t="str">
        <f t="shared" si="53"/>
        <v/>
      </c>
      <c r="AI167" s="9" t="str">
        <f t="shared" si="54"/>
        <v/>
      </c>
      <c r="AJ167" s="9" t="str">
        <f t="shared" si="55"/>
        <v/>
      </c>
      <c r="AK167" s="9" t="str">
        <f t="shared" si="56"/>
        <v/>
      </c>
      <c r="AL167" s="9" t="str">
        <f t="shared" si="57"/>
        <v/>
      </c>
      <c r="AM167" s="9" t="str">
        <f t="shared" si="58"/>
        <v/>
      </c>
      <c r="AN167" s="9" t="str">
        <f t="shared" si="59"/>
        <v/>
      </c>
      <c r="AO167" s="9" t="str">
        <f t="shared" si="61"/>
        <v/>
      </c>
      <c r="AR167" s="8">
        <f t="shared" si="62"/>
        <v>0</v>
      </c>
      <c r="AS167" s="8">
        <f t="shared" si="63"/>
        <v>0</v>
      </c>
      <c r="AT167" s="8">
        <f t="shared" si="85"/>
        <v>0</v>
      </c>
      <c r="AU167" s="8">
        <f t="shared" si="64"/>
        <v>0</v>
      </c>
      <c r="AV167" s="8">
        <f t="shared" si="65"/>
        <v>0</v>
      </c>
      <c r="AW167" s="8">
        <f t="shared" si="66"/>
        <v>0</v>
      </c>
      <c r="AX167" s="8">
        <f t="shared" si="67"/>
        <v>0</v>
      </c>
      <c r="AY167" s="8">
        <f t="shared" si="68"/>
        <v>0</v>
      </c>
      <c r="AZ167" s="8">
        <f t="shared" si="69"/>
        <v>0</v>
      </c>
      <c r="BA167" s="8">
        <f t="shared" si="70"/>
        <v>0</v>
      </c>
      <c r="BB167" s="8">
        <f t="shared" si="71"/>
        <v>0</v>
      </c>
      <c r="BC167" s="8">
        <f t="shared" si="72"/>
        <v>0</v>
      </c>
      <c r="BD167" s="8">
        <f t="shared" si="73"/>
        <v>0</v>
      </c>
      <c r="BE167" s="8">
        <f t="shared" si="74"/>
        <v>0</v>
      </c>
      <c r="BF167" s="8">
        <f t="shared" si="75"/>
        <v>0</v>
      </c>
      <c r="BG167" s="8">
        <f t="shared" si="76"/>
        <v>0</v>
      </c>
      <c r="BH167" s="8">
        <f t="shared" si="77"/>
        <v>0</v>
      </c>
      <c r="BI167" s="8">
        <f t="shared" si="78"/>
        <v>0</v>
      </c>
      <c r="BJ167" s="8">
        <f t="shared" si="79"/>
        <v>0</v>
      </c>
      <c r="BK167" s="8">
        <f t="shared" si="80"/>
        <v>0</v>
      </c>
      <c r="BL167" s="8">
        <f t="shared" si="81"/>
        <v>0</v>
      </c>
      <c r="BM167" s="8">
        <f t="shared" si="82"/>
        <v>0</v>
      </c>
      <c r="BN167" s="272">
        <f t="shared" si="83"/>
        <v>0</v>
      </c>
      <c r="BO167" s="8">
        <f t="shared" si="84"/>
        <v>0</v>
      </c>
    </row>
    <row r="168" spans="3:67" hidden="1" x14ac:dyDescent="0.25">
      <c r="C168" s="8" t="str">
        <f t="shared" si="60"/>
        <v/>
      </c>
      <c r="D168" s="9" t="str">
        <f t="shared" si="23"/>
        <v/>
      </c>
      <c r="E168" s="9" t="str">
        <f t="shared" si="24"/>
        <v/>
      </c>
      <c r="F168" s="9" t="str">
        <f t="shared" si="25"/>
        <v/>
      </c>
      <c r="G168" s="9" t="str">
        <f t="shared" si="26"/>
        <v/>
      </c>
      <c r="H168" s="9" t="str">
        <f t="shared" si="27"/>
        <v/>
      </c>
      <c r="I168" s="9" t="str">
        <f t="shared" si="28"/>
        <v/>
      </c>
      <c r="J168" s="9" t="str">
        <f t="shared" si="29"/>
        <v/>
      </c>
      <c r="K168" s="9" t="str">
        <f t="shared" si="30"/>
        <v/>
      </c>
      <c r="L168" s="9" t="str">
        <f t="shared" si="31"/>
        <v/>
      </c>
      <c r="M168" s="9" t="str">
        <f t="shared" si="32"/>
        <v/>
      </c>
      <c r="N168" s="9" t="str">
        <f t="shared" si="33"/>
        <v/>
      </c>
      <c r="O168" s="9" t="str">
        <f t="shared" si="34"/>
        <v/>
      </c>
      <c r="P168" s="9" t="str">
        <f t="shared" si="35"/>
        <v/>
      </c>
      <c r="Q168" s="9" t="str">
        <f t="shared" si="36"/>
        <v/>
      </c>
      <c r="R168" s="9" t="str">
        <f t="shared" si="37"/>
        <v/>
      </c>
      <c r="S168" s="9" t="str">
        <f t="shared" si="38"/>
        <v/>
      </c>
      <c r="T168" s="9" t="str">
        <f t="shared" si="39"/>
        <v/>
      </c>
      <c r="U168" s="9" t="str">
        <f t="shared" si="40"/>
        <v/>
      </c>
      <c r="V168" s="9" t="str">
        <f t="shared" si="41"/>
        <v/>
      </c>
      <c r="W168" s="9" t="str">
        <f t="shared" si="42"/>
        <v/>
      </c>
      <c r="X168" s="9" t="str">
        <f t="shared" si="43"/>
        <v/>
      </c>
      <c r="Y168" s="9" t="str">
        <f t="shared" si="44"/>
        <v/>
      </c>
      <c r="Z168" s="9" t="str">
        <f t="shared" si="45"/>
        <v/>
      </c>
      <c r="AA168" s="9" t="str">
        <f t="shared" si="46"/>
        <v/>
      </c>
      <c r="AB168" s="9" t="str">
        <f t="shared" si="47"/>
        <v/>
      </c>
      <c r="AC168" s="9" t="str">
        <f t="shared" si="48"/>
        <v/>
      </c>
      <c r="AD168" s="9" t="str">
        <f t="shared" si="49"/>
        <v/>
      </c>
      <c r="AE168" s="9" t="str">
        <f t="shared" si="50"/>
        <v/>
      </c>
      <c r="AF168" s="9" t="str">
        <f t="shared" si="51"/>
        <v/>
      </c>
      <c r="AG168" s="9" t="str">
        <f t="shared" si="52"/>
        <v/>
      </c>
      <c r="AH168" s="9" t="str">
        <f t="shared" si="53"/>
        <v/>
      </c>
      <c r="AI168" s="9" t="str">
        <f t="shared" si="54"/>
        <v/>
      </c>
      <c r="AJ168" s="9" t="str">
        <f t="shared" si="55"/>
        <v/>
      </c>
      <c r="AK168" s="9" t="str">
        <f t="shared" si="56"/>
        <v/>
      </c>
      <c r="AL168" s="9" t="str">
        <f t="shared" si="57"/>
        <v/>
      </c>
      <c r="AM168" s="9" t="str">
        <f t="shared" si="58"/>
        <v/>
      </c>
      <c r="AN168" s="9" t="str">
        <f t="shared" si="59"/>
        <v/>
      </c>
      <c r="AO168" s="9" t="str">
        <f t="shared" si="61"/>
        <v/>
      </c>
      <c r="AR168" s="8">
        <f t="shared" si="62"/>
        <v>0</v>
      </c>
      <c r="AS168" s="8">
        <f t="shared" si="63"/>
        <v>0</v>
      </c>
      <c r="AT168" s="8">
        <f t="shared" si="85"/>
        <v>0</v>
      </c>
      <c r="AU168" s="8">
        <f t="shared" si="64"/>
        <v>0</v>
      </c>
      <c r="AV168" s="8">
        <f t="shared" si="65"/>
        <v>0</v>
      </c>
      <c r="AW168" s="8">
        <f t="shared" si="66"/>
        <v>0</v>
      </c>
      <c r="AX168" s="8">
        <f t="shared" si="67"/>
        <v>0</v>
      </c>
      <c r="AY168" s="8">
        <f t="shared" si="68"/>
        <v>0</v>
      </c>
      <c r="AZ168" s="8">
        <f t="shared" si="69"/>
        <v>0</v>
      </c>
      <c r="BA168" s="8">
        <f t="shared" si="70"/>
        <v>0</v>
      </c>
      <c r="BB168" s="8">
        <f t="shared" si="71"/>
        <v>0</v>
      </c>
      <c r="BC168" s="8">
        <f t="shared" si="72"/>
        <v>0</v>
      </c>
      <c r="BD168" s="8">
        <f t="shared" si="73"/>
        <v>0</v>
      </c>
      <c r="BE168" s="8">
        <f t="shared" si="74"/>
        <v>0</v>
      </c>
      <c r="BF168" s="8">
        <f t="shared" si="75"/>
        <v>0</v>
      </c>
      <c r="BG168" s="8">
        <f t="shared" si="76"/>
        <v>0</v>
      </c>
      <c r="BH168" s="8">
        <f t="shared" si="77"/>
        <v>0</v>
      </c>
      <c r="BI168" s="8">
        <f t="shared" si="78"/>
        <v>0</v>
      </c>
      <c r="BJ168" s="8">
        <f t="shared" si="79"/>
        <v>0</v>
      </c>
      <c r="BK168" s="8">
        <f t="shared" si="80"/>
        <v>0</v>
      </c>
      <c r="BL168" s="8">
        <f t="shared" si="81"/>
        <v>0</v>
      </c>
      <c r="BM168" s="8">
        <f t="shared" si="82"/>
        <v>0</v>
      </c>
      <c r="BN168" s="272">
        <f t="shared" si="83"/>
        <v>0</v>
      </c>
      <c r="BO168" s="8">
        <f t="shared" si="84"/>
        <v>0</v>
      </c>
    </row>
    <row r="169" spans="3:67" hidden="1" x14ac:dyDescent="0.25">
      <c r="C169" s="8" t="str">
        <f t="shared" si="60"/>
        <v/>
      </c>
      <c r="D169" s="9" t="str">
        <f t="shared" si="23"/>
        <v/>
      </c>
      <c r="E169" s="9" t="str">
        <f t="shared" si="24"/>
        <v/>
      </c>
      <c r="F169" s="9" t="str">
        <f t="shared" si="25"/>
        <v/>
      </c>
      <c r="G169" s="9" t="str">
        <f t="shared" si="26"/>
        <v/>
      </c>
      <c r="H169" s="9" t="str">
        <f t="shared" si="27"/>
        <v/>
      </c>
      <c r="I169" s="9" t="str">
        <f t="shared" si="28"/>
        <v/>
      </c>
      <c r="J169" s="9" t="str">
        <f t="shared" si="29"/>
        <v/>
      </c>
      <c r="K169" s="9" t="str">
        <f t="shared" si="30"/>
        <v/>
      </c>
      <c r="L169" s="9" t="str">
        <f t="shared" si="31"/>
        <v/>
      </c>
      <c r="M169" s="9" t="str">
        <f t="shared" si="32"/>
        <v/>
      </c>
      <c r="N169" s="9" t="str">
        <f t="shared" si="33"/>
        <v/>
      </c>
      <c r="O169" s="9" t="str">
        <f t="shared" si="34"/>
        <v/>
      </c>
      <c r="P169" s="9" t="str">
        <f t="shared" si="35"/>
        <v/>
      </c>
      <c r="Q169" s="9" t="str">
        <f t="shared" si="36"/>
        <v/>
      </c>
      <c r="R169" s="9" t="str">
        <f t="shared" si="37"/>
        <v/>
      </c>
      <c r="S169" s="9" t="str">
        <f t="shared" si="38"/>
        <v/>
      </c>
      <c r="T169" s="9" t="str">
        <f t="shared" si="39"/>
        <v/>
      </c>
      <c r="U169" s="9" t="str">
        <f t="shared" si="40"/>
        <v/>
      </c>
      <c r="V169" s="9" t="str">
        <f t="shared" si="41"/>
        <v/>
      </c>
      <c r="W169" s="9" t="str">
        <f t="shared" si="42"/>
        <v/>
      </c>
      <c r="X169" s="9" t="str">
        <f t="shared" si="43"/>
        <v/>
      </c>
      <c r="Y169" s="9" t="str">
        <f t="shared" si="44"/>
        <v/>
      </c>
      <c r="Z169" s="9" t="str">
        <f t="shared" si="45"/>
        <v/>
      </c>
      <c r="AA169" s="9" t="str">
        <f t="shared" si="46"/>
        <v/>
      </c>
      <c r="AB169" s="9" t="str">
        <f t="shared" si="47"/>
        <v/>
      </c>
      <c r="AC169" s="9" t="str">
        <f t="shared" si="48"/>
        <v/>
      </c>
      <c r="AD169" s="9" t="str">
        <f t="shared" si="49"/>
        <v/>
      </c>
      <c r="AE169" s="9" t="str">
        <f t="shared" si="50"/>
        <v/>
      </c>
      <c r="AF169" s="9" t="str">
        <f t="shared" si="51"/>
        <v/>
      </c>
      <c r="AG169" s="9" t="str">
        <f t="shared" si="52"/>
        <v/>
      </c>
      <c r="AH169" s="9" t="str">
        <f t="shared" si="53"/>
        <v/>
      </c>
      <c r="AI169" s="9" t="str">
        <f t="shared" si="54"/>
        <v/>
      </c>
      <c r="AJ169" s="9" t="str">
        <f t="shared" si="55"/>
        <v/>
      </c>
      <c r="AK169" s="9" t="str">
        <f t="shared" si="56"/>
        <v/>
      </c>
      <c r="AL169" s="9" t="str">
        <f t="shared" si="57"/>
        <v/>
      </c>
      <c r="AM169" s="9" t="str">
        <f t="shared" si="58"/>
        <v/>
      </c>
      <c r="AN169" s="9" t="str">
        <f t="shared" si="59"/>
        <v/>
      </c>
      <c r="AO169" s="9" t="str">
        <f t="shared" si="61"/>
        <v/>
      </c>
      <c r="AR169" s="8">
        <f t="shared" si="62"/>
        <v>0</v>
      </c>
      <c r="AS169" s="8">
        <f t="shared" si="63"/>
        <v>0</v>
      </c>
      <c r="AT169" s="8">
        <f t="shared" si="85"/>
        <v>0</v>
      </c>
      <c r="AU169" s="8">
        <f t="shared" si="64"/>
        <v>0</v>
      </c>
      <c r="AV169" s="8">
        <f t="shared" si="65"/>
        <v>0</v>
      </c>
      <c r="AW169" s="8">
        <f t="shared" si="66"/>
        <v>0</v>
      </c>
      <c r="AX169" s="8">
        <f t="shared" si="67"/>
        <v>0</v>
      </c>
      <c r="AY169" s="8">
        <f t="shared" si="68"/>
        <v>0</v>
      </c>
      <c r="AZ169" s="8">
        <f t="shared" si="69"/>
        <v>0</v>
      </c>
      <c r="BA169" s="8">
        <f t="shared" si="70"/>
        <v>0</v>
      </c>
      <c r="BB169" s="8">
        <f t="shared" si="71"/>
        <v>0</v>
      </c>
      <c r="BC169" s="8">
        <f t="shared" si="72"/>
        <v>0</v>
      </c>
      <c r="BD169" s="8">
        <f t="shared" si="73"/>
        <v>0</v>
      </c>
      <c r="BE169" s="8">
        <f t="shared" si="74"/>
        <v>0</v>
      </c>
      <c r="BF169" s="8">
        <f t="shared" si="75"/>
        <v>0</v>
      </c>
      <c r="BG169" s="8">
        <f t="shared" si="76"/>
        <v>0</v>
      </c>
      <c r="BH169" s="8">
        <f t="shared" si="77"/>
        <v>0</v>
      </c>
      <c r="BI169" s="8">
        <f t="shared" si="78"/>
        <v>0</v>
      </c>
      <c r="BJ169" s="8">
        <f t="shared" si="79"/>
        <v>0</v>
      </c>
      <c r="BK169" s="8">
        <f t="shared" si="80"/>
        <v>0</v>
      </c>
      <c r="BL169" s="8">
        <f t="shared" si="81"/>
        <v>0</v>
      </c>
      <c r="BM169" s="8">
        <f t="shared" si="82"/>
        <v>0</v>
      </c>
      <c r="BN169" s="272">
        <f t="shared" si="83"/>
        <v>0</v>
      </c>
      <c r="BO169" s="8">
        <f t="shared" si="84"/>
        <v>0</v>
      </c>
    </row>
    <row r="170" spans="3:67" hidden="1" x14ac:dyDescent="0.25">
      <c r="C170" s="8" t="str">
        <f t="shared" si="60"/>
        <v/>
      </c>
      <c r="D170" s="9" t="str">
        <f t="shared" si="23"/>
        <v/>
      </c>
      <c r="E170" s="9" t="str">
        <f t="shared" si="24"/>
        <v/>
      </c>
      <c r="F170" s="9" t="str">
        <f t="shared" si="25"/>
        <v/>
      </c>
      <c r="G170" s="9" t="str">
        <f t="shared" si="26"/>
        <v/>
      </c>
      <c r="H170" s="9" t="str">
        <f t="shared" si="27"/>
        <v/>
      </c>
      <c r="I170" s="9" t="str">
        <f t="shared" si="28"/>
        <v/>
      </c>
      <c r="J170" s="9" t="str">
        <f t="shared" si="29"/>
        <v/>
      </c>
      <c r="K170" s="9" t="str">
        <f t="shared" si="30"/>
        <v/>
      </c>
      <c r="L170" s="9" t="str">
        <f t="shared" si="31"/>
        <v/>
      </c>
      <c r="M170" s="9" t="str">
        <f t="shared" si="32"/>
        <v/>
      </c>
      <c r="N170" s="9" t="str">
        <f t="shared" si="33"/>
        <v/>
      </c>
      <c r="O170" s="9" t="str">
        <f t="shared" si="34"/>
        <v/>
      </c>
      <c r="P170" s="9" t="str">
        <f t="shared" si="35"/>
        <v/>
      </c>
      <c r="Q170" s="9" t="str">
        <f t="shared" si="36"/>
        <v/>
      </c>
      <c r="R170" s="9" t="str">
        <f t="shared" si="37"/>
        <v/>
      </c>
      <c r="S170" s="9" t="str">
        <f t="shared" si="38"/>
        <v/>
      </c>
      <c r="T170" s="9" t="str">
        <f t="shared" si="39"/>
        <v/>
      </c>
      <c r="U170" s="9" t="str">
        <f t="shared" si="40"/>
        <v/>
      </c>
      <c r="V170" s="9" t="str">
        <f t="shared" si="41"/>
        <v/>
      </c>
      <c r="W170" s="9" t="str">
        <f t="shared" si="42"/>
        <v/>
      </c>
      <c r="X170" s="9" t="str">
        <f t="shared" si="43"/>
        <v/>
      </c>
      <c r="Y170" s="9" t="str">
        <f t="shared" si="44"/>
        <v/>
      </c>
      <c r="Z170" s="9" t="str">
        <f t="shared" si="45"/>
        <v/>
      </c>
      <c r="AA170" s="9" t="str">
        <f t="shared" si="46"/>
        <v/>
      </c>
      <c r="AB170" s="9" t="str">
        <f t="shared" si="47"/>
        <v/>
      </c>
      <c r="AC170" s="9" t="str">
        <f t="shared" si="48"/>
        <v/>
      </c>
      <c r="AD170" s="9" t="str">
        <f t="shared" si="49"/>
        <v/>
      </c>
      <c r="AE170" s="9" t="str">
        <f t="shared" si="50"/>
        <v/>
      </c>
      <c r="AF170" s="9" t="str">
        <f t="shared" si="51"/>
        <v/>
      </c>
      <c r="AG170" s="9" t="str">
        <f t="shared" si="52"/>
        <v/>
      </c>
      <c r="AH170" s="9" t="str">
        <f t="shared" si="53"/>
        <v/>
      </c>
      <c r="AI170" s="9" t="str">
        <f t="shared" si="54"/>
        <v/>
      </c>
      <c r="AJ170" s="9" t="str">
        <f t="shared" si="55"/>
        <v/>
      </c>
      <c r="AK170" s="9" t="str">
        <f t="shared" si="56"/>
        <v/>
      </c>
      <c r="AL170" s="9" t="str">
        <f t="shared" si="57"/>
        <v/>
      </c>
      <c r="AM170" s="9" t="str">
        <f t="shared" si="58"/>
        <v/>
      </c>
      <c r="AN170" s="9" t="str">
        <f t="shared" si="59"/>
        <v/>
      </c>
      <c r="AO170" s="9" t="str">
        <f t="shared" si="61"/>
        <v/>
      </c>
      <c r="AR170" s="8">
        <f t="shared" si="62"/>
        <v>0</v>
      </c>
      <c r="AS170" s="8">
        <f t="shared" si="63"/>
        <v>0</v>
      </c>
      <c r="AT170" s="8">
        <f t="shared" si="85"/>
        <v>0</v>
      </c>
      <c r="AU170" s="8">
        <f t="shared" si="64"/>
        <v>0</v>
      </c>
      <c r="AV170" s="8">
        <f t="shared" si="65"/>
        <v>0</v>
      </c>
      <c r="AW170" s="8">
        <f t="shared" si="66"/>
        <v>0</v>
      </c>
      <c r="AX170" s="8">
        <f t="shared" si="67"/>
        <v>0</v>
      </c>
      <c r="AY170" s="8">
        <f t="shared" si="68"/>
        <v>0</v>
      </c>
      <c r="AZ170" s="8">
        <f t="shared" si="69"/>
        <v>0</v>
      </c>
      <c r="BA170" s="8">
        <f t="shared" si="70"/>
        <v>0</v>
      </c>
      <c r="BB170" s="8">
        <f t="shared" si="71"/>
        <v>0</v>
      </c>
      <c r="BC170" s="8">
        <f t="shared" si="72"/>
        <v>0</v>
      </c>
      <c r="BD170" s="8">
        <f t="shared" si="73"/>
        <v>0</v>
      </c>
      <c r="BE170" s="8">
        <f t="shared" si="74"/>
        <v>0</v>
      </c>
      <c r="BF170" s="8">
        <f t="shared" si="75"/>
        <v>0</v>
      </c>
      <c r="BG170" s="8">
        <f t="shared" si="76"/>
        <v>0</v>
      </c>
      <c r="BH170" s="8">
        <f t="shared" si="77"/>
        <v>0</v>
      </c>
      <c r="BI170" s="8">
        <f t="shared" si="78"/>
        <v>0</v>
      </c>
      <c r="BJ170" s="8">
        <f t="shared" si="79"/>
        <v>0</v>
      </c>
      <c r="BK170" s="8">
        <f t="shared" si="80"/>
        <v>0</v>
      </c>
      <c r="BL170" s="8">
        <f t="shared" si="81"/>
        <v>0</v>
      </c>
      <c r="BM170" s="8">
        <f t="shared" si="82"/>
        <v>0</v>
      </c>
      <c r="BN170" s="272">
        <f t="shared" si="83"/>
        <v>0</v>
      </c>
      <c r="BO170" s="8">
        <f t="shared" si="84"/>
        <v>0</v>
      </c>
    </row>
    <row r="171" spans="3:67" hidden="1" x14ac:dyDescent="0.25">
      <c r="C171" s="8" t="str">
        <f t="shared" si="60"/>
        <v/>
      </c>
      <c r="D171" s="9" t="str">
        <f t="shared" si="23"/>
        <v/>
      </c>
      <c r="E171" s="9" t="str">
        <f t="shared" si="24"/>
        <v/>
      </c>
      <c r="F171" s="9" t="str">
        <f t="shared" si="25"/>
        <v/>
      </c>
      <c r="G171" s="9" t="str">
        <f t="shared" si="26"/>
        <v/>
      </c>
      <c r="H171" s="9" t="str">
        <f t="shared" si="27"/>
        <v/>
      </c>
      <c r="I171" s="9" t="str">
        <f t="shared" si="28"/>
        <v/>
      </c>
      <c r="J171" s="9" t="str">
        <f t="shared" si="29"/>
        <v/>
      </c>
      <c r="K171" s="9" t="str">
        <f t="shared" si="30"/>
        <v/>
      </c>
      <c r="L171" s="9" t="str">
        <f t="shared" si="31"/>
        <v/>
      </c>
      <c r="M171" s="9" t="str">
        <f t="shared" si="32"/>
        <v/>
      </c>
      <c r="N171" s="9" t="str">
        <f t="shared" si="33"/>
        <v/>
      </c>
      <c r="O171" s="9" t="str">
        <f t="shared" si="34"/>
        <v/>
      </c>
      <c r="P171" s="9" t="str">
        <f t="shared" si="35"/>
        <v/>
      </c>
      <c r="Q171" s="9" t="str">
        <f t="shared" si="36"/>
        <v/>
      </c>
      <c r="R171" s="9" t="str">
        <f t="shared" si="37"/>
        <v/>
      </c>
      <c r="S171" s="9" t="str">
        <f t="shared" si="38"/>
        <v/>
      </c>
      <c r="T171" s="9" t="str">
        <f t="shared" si="39"/>
        <v/>
      </c>
      <c r="U171" s="9" t="str">
        <f t="shared" si="40"/>
        <v/>
      </c>
      <c r="V171" s="9" t="str">
        <f t="shared" si="41"/>
        <v/>
      </c>
      <c r="W171" s="9" t="str">
        <f t="shared" si="42"/>
        <v/>
      </c>
      <c r="X171" s="9" t="str">
        <f t="shared" si="43"/>
        <v/>
      </c>
      <c r="Y171" s="9" t="str">
        <f t="shared" si="44"/>
        <v/>
      </c>
      <c r="Z171" s="9" t="str">
        <f t="shared" si="45"/>
        <v/>
      </c>
      <c r="AA171" s="9" t="str">
        <f t="shared" si="46"/>
        <v/>
      </c>
      <c r="AB171" s="9" t="str">
        <f t="shared" si="47"/>
        <v/>
      </c>
      <c r="AC171" s="9" t="str">
        <f t="shared" si="48"/>
        <v/>
      </c>
      <c r="AD171" s="9" t="str">
        <f t="shared" si="49"/>
        <v/>
      </c>
      <c r="AE171" s="9" t="str">
        <f t="shared" si="50"/>
        <v/>
      </c>
      <c r="AF171" s="9" t="str">
        <f t="shared" si="51"/>
        <v/>
      </c>
      <c r="AG171" s="9" t="str">
        <f t="shared" si="52"/>
        <v/>
      </c>
      <c r="AH171" s="9" t="str">
        <f t="shared" si="53"/>
        <v/>
      </c>
      <c r="AI171" s="9" t="str">
        <f t="shared" si="54"/>
        <v/>
      </c>
      <c r="AJ171" s="9" t="str">
        <f t="shared" si="55"/>
        <v/>
      </c>
      <c r="AK171" s="9" t="str">
        <f t="shared" si="56"/>
        <v/>
      </c>
      <c r="AL171" s="9" t="str">
        <f t="shared" si="57"/>
        <v/>
      </c>
      <c r="AM171" s="9" t="str">
        <f t="shared" si="58"/>
        <v/>
      </c>
      <c r="AN171" s="9" t="str">
        <f t="shared" si="59"/>
        <v/>
      </c>
      <c r="AO171" s="9" t="str">
        <f t="shared" si="61"/>
        <v/>
      </c>
      <c r="AR171" s="8">
        <f t="shared" si="62"/>
        <v>0</v>
      </c>
      <c r="AS171" s="8">
        <f t="shared" si="63"/>
        <v>0</v>
      </c>
      <c r="AT171" s="8">
        <f t="shared" si="85"/>
        <v>0</v>
      </c>
      <c r="AU171" s="8">
        <f t="shared" si="64"/>
        <v>0</v>
      </c>
      <c r="AV171" s="8">
        <f t="shared" si="65"/>
        <v>0</v>
      </c>
      <c r="AW171" s="8">
        <f t="shared" si="66"/>
        <v>0</v>
      </c>
      <c r="AX171" s="8">
        <f t="shared" si="67"/>
        <v>0</v>
      </c>
      <c r="AY171" s="8">
        <f t="shared" si="68"/>
        <v>0</v>
      </c>
      <c r="AZ171" s="8">
        <f t="shared" si="69"/>
        <v>0</v>
      </c>
      <c r="BA171" s="8">
        <f t="shared" si="70"/>
        <v>0</v>
      </c>
      <c r="BB171" s="8">
        <f t="shared" si="71"/>
        <v>0</v>
      </c>
      <c r="BC171" s="8">
        <f t="shared" si="72"/>
        <v>0</v>
      </c>
      <c r="BD171" s="8">
        <f t="shared" si="73"/>
        <v>0</v>
      </c>
      <c r="BE171" s="8">
        <f t="shared" si="74"/>
        <v>0</v>
      </c>
      <c r="BF171" s="8">
        <f t="shared" si="75"/>
        <v>0</v>
      </c>
      <c r="BG171" s="8">
        <f t="shared" si="76"/>
        <v>0</v>
      </c>
      <c r="BH171" s="8">
        <f t="shared" si="77"/>
        <v>0</v>
      </c>
      <c r="BI171" s="8">
        <f t="shared" si="78"/>
        <v>0</v>
      </c>
      <c r="BJ171" s="8">
        <f t="shared" si="79"/>
        <v>0</v>
      </c>
      <c r="BK171" s="8">
        <f t="shared" si="80"/>
        <v>0</v>
      </c>
      <c r="BL171" s="8">
        <f t="shared" si="81"/>
        <v>0</v>
      </c>
      <c r="BM171" s="8">
        <f t="shared" si="82"/>
        <v>0</v>
      </c>
      <c r="BN171" s="272">
        <f t="shared" si="83"/>
        <v>0</v>
      </c>
      <c r="BO171" s="8">
        <f t="shared" si="84"/>
        <v>0</v>
      </c>
    </row>
    <row r="172" spans="3:67" hidden="1" x14ac:dyDescent="0.25">
      <c r="C172" s="8" t="str">
        <f t="shared" si="60"/>
        <v/>
      </c>
      <c r="D172" s="9" t="str">
        <f t="shared" si="23"/>
        <v/>
      </c>
      <c r="E172" s="9" t="str">
        <f t="shared" si="24"/>
        <v/>
      </c>
      <c r="F172" s="9" t="str">
        <f t="shared" si="25"/>
        <v/>
      </c>
      <c r="G172" s="9" t="str">
        <f t="shared" si="26"/>
        <v/>
      </c>
      <c r="H172" s="9" t="str">
        <f t="shared" si="27"/>
        <v/>
      </c>
      <c r="I172" s="9" t="str">
        <f t="shared" si="28"/>
        <v/>
      </c>
      <c r="J172" s="9" t="str">
        <f t="shared" si="29"/>
        <v/>
      </c>
      <c r="K172" s="9" t="str">
        <f t="shared" si="30"/>
        <v/>
      </c>
      <c r="L172" s="9" t="str">
        <f t="shared" si="31"/>
        <v/>
      </c>
      <c r="M172" s="9" t="str">
        <f t="shared" si="32"/>
        <v/>
      </c>
      <c r="N172" s="9" t="str">
        <f t="shared" si="33"/>
        <v/>
      </c>
      <c r="O172" s="9" t="str">
        <f t="shared" si="34"/>
        <v/>
      </c>
      <c r="P172" s="9" t="str">
        <f t="shared" si="35"/>
        <v/>
      </c>
      <c r="Q172" s="9" t="str">
        <f t="shared" si="36"/>
        <v/>
      </c>
      <c r="R172" s="9" t="str">
        <f t="shared" si="37"/>
        <v/>
      </c>
      <c r="S172" s="9" t="str">
        <f t="shared" si="38"/>
        <v/>
      </c>
      <c r="T172" s="9" t="str">
        <f t="shared" si="39"/>
        <v/>
      </c>
      <c r="U172" s="9" t="str">
        <f t="shared" si="40"/>
        <v/>
      </c>
      <c r="V172" s="9" t="str">
        <f t="shared" si="41"/>
        <v/>
      </c>
      <c r="W172" s="9" t="str">
        <f t="shared" si="42"/>
        <v/>
      </c>
      <c r="X172" s="9" t="str">
        <f t="shared" si="43"/>
        <v/>
      </c>
      <c r="Y172" s="9" t="str">
        <f t="shared" si="44"/>
        <v/>
      </c>
      <c r="Z172" s="9" t="str">
        <f t="shared" si="45"/>
        <v/>
      </c>
      <c r="AA172" s="9" t="str">
        <f t="shared" si="46"/>
        <v/>
      </c>
      <c r="AB172" s="9" t="str">
        <f t="shared" si="47"/>
        <v/>
      </c>
      <c r="AC172" s="9" t="str">
        <f t="shared" si="48"/>
        <v/>
      </c>
      <c r="AD172" s="9" t="str">
        <f t="shared" si="49"/>
        <v/>
      </c>
      <c r="AE172" s="9" t="str">
        <f t="shared" si="50"/>
        <v/>
      </c>
      <c r="AF172" s="9" t="str">
        <f t="shared" si="51"/>
        <v/>
      </c>
      <c r="AG172" s="9" t="str">
        <f t="shared" si="52"/>
        <v/>
      </c>
      <c r="AH172" s="9" t="str">
        <f t="shared" si="53"/>
        <v/>
      </c>
      <c r="AI172" s="9" t="str">
        <f t="shared" si="54"/>
        <v/>
      </c>
      <c r="AJ172" s="9" t="str">
        <f t="shared" si="55"/>
        <v/>
      </c>
      <c r="AK172" s="9" t="str">
        <f t="shared" si="56"/>
        <v/>
      </c>
      <c r="AL172" s="9" t="str">
        <f t="shared" si="57"/>
        <v/>
      </c>
      <c r="AM172" s="9" t="str">
        <f t="shared" si="58"/>
        <v/>
      </c>
      <c r="AN172" s="9" t="str">
        <f t="shared" si="59"/>
        <v/>
      </c>
      <c r="AO172" s="9" t="str">
        <f t="shared" si="61"/>
        <v/>
      </c>
      <c r="AR172" s="8">
        <f t="shared" si="62"/>
        <v>0</v>
      </c>
      <c r="AS172" s="8">
        <f t="shared" si="63"/>
        <v>0</v>
      </c>
      <c r="AT172" s="8">
        <f t="shared" si="85"/>
        <v>0</v>
      </c>
      <c r="AU172" s="8">
        <f t="shared" si="64"/>
        <v>0</v>
      </c>
      <c r="AV172" s="8">
        <f t="shared" si="65"/>
        <v>0</v>
      </c>
      <c r="AW172" s="8">
        <f t="shared" si="66"/>
        <v>0</v>
      </c>
      <c r="AX172" s="8">
        <f t="shared" si="67"/>
        <v>0</v>
      </c>
      <c r="AY172" s="8">
        <f t="shared" si="68"/>
        <v>0</v>
      </c>
      <c r="AZ172" s="8">
        <f t="shared" si="69"/>
        <v>0</v>
      </c>
      <c r="BA172" s="8">
        <f t="shared" si="70"/>
        <v>0</v>
      </c>
      <c r="BB172" s="8">
        <f t="shared" si="71"/>
        <v>0</v>
      </c>
      <c r="BC172" s="8">
        <f t="shared" si="72"/>
        <v>0</v>
      </c>
      <c r="BD172" s="8">
        <f t="shared" si="73"/>
        <v>0</v>
      </c>
      <c r="BE172" s="8">
        <f t="shared" si="74"/>
        <v>0</v>
      </c>
      <c r="BF172" s="8">
        <f t="shared" si="75"/>
        <v>0</v>
      </c>
      <c r="BG172" s="8">
        <f t="shared" si="76"/>
        <v>0</v>
      </c>
      <c r="BH172" s="8">
        <f t="shared" si="77"/>
        <v>0</v>
      </c>
      <c r="BI172" s="8">
        <f t="shared" si="78"/>
        <v>0</v>
      </c>
      <c r="BJ172" s="8">
        <f t="shared" si="79"/>
        <v>0</v>
      </c>
      <c r="BK172" s="8">
        <f t="shared" si="80"/>
        <v>0</v>
      </c>
      <c r="BL172" s="8">
        <f t="shared" si="81"/>
        <v>0</v>
      </c>
      <c r="BM172" s="8">
        <f t="shared" si="82"/>
        <v>0</v>
      </c>
      <c r="BN172" s="272">
        <f t="shared" si="83"/>
        <v>0</v>
      </c>
      <c r="BO172" s="8">
        <f t="shared" si="84"/>
        <v>0</v>
      </c>
    </row>
    <row r="173" spans="3:67" hidden="1" x14ac:dyDescent="0.25">
      <c r="C173" s="8" t="str">
        <f t="shared" si="60"/>
        <v/>
      </c>
      <c r="D173" s="9" t="str">
        <f t="shared" si="23"/>
        <v/>
      </c>
      <c r="E173" s="9" t="str">
        <f t="shared" si="24"/>
        <v/>
      </c>
      <c r="F173" s="9" t="str">
        <f t="shared" si="25"/>
        <v/>
      </c>
      <c r="G173" s="9" t="str">
        <f t="shared" si="26"/>
        <v/>
      </c>
      <c r="H173" s="9" t="str">
        <f t="shared" si="27"/>
        <v/>
      </c>
      <c r="I173" s="9" t="str">
        <f t="shared" si="28"/>
        <v/>
      </c>
      <c r="J173" s="9" t="str">
        <f t="shared" si="29"/>
        <v/>
      </c>
      <c r="K173" s="9" t="str">
        <f t="shared" si="30"/>
        <v/>
      </c>
      <c r="L173" s="9" t="str">
        <f t="shared" si="31"/>
        <v/>
      </c>
      <c r="M173" s="9" t="str">
        <f t="shared" si="32"/>
        <v/>
      </c>
      <c r="N173" s="9" t="str">
        <f t="shared" si="33"/>
        <v/>
      </c>
      <c r="O173" s="9" t="str">
        <f t="shared" si="34"/>
        <v/>
      </c>
      <c r="P173" s="9" t="str">
        <f t="shared" si="35"/>
        <v/>
      </c>
      <c r="Q173" s="9" t="str">
        <f t="shared" si="36"/>
        <v/>
      </c>
      <c r="R173" s="9" t="str">
        <f t="shared" si="37"/>
        <v/>
      </c>
      <c r="S173" s="9" t="str">
        <f t="shared" si="38"/>
        <v/>
      </c>
      <c r="T173" s="9" t="str">
        <f t="shared" si="39"/>
        <v/>
      </c>
      <c r="U173" s="9" t="str">
        <f t="shared" si="40"/>
        <v/>
      </c>
      <c r="V173" s="9" t="str">
        <f t="shared" si="41"/>
        <v/>
      </c>
      <c r="W173" s="9" t="str">
        <f t="shared" si="42"/>
        <v/>
      </c>
      <c r="X173" s="9" t="str">
        <f t="shared" si="43"/>
        <v/>
      </c>
      <c r="Y173" s="9" t="str">
        <f t="shared" si="44"/>
        <v/>
      </c>
      <c r="Z173" s="9" t="str">
        <f t="shared" si="45"/>
        <v/>
      </c>
      <c r="AA173" s="9" t="str">
        <f t="shared" si="46"/>
        <v/>
      </c>
      <c r="AB173" s="9" t="str">
        <f t="shared" si="47"/>
        <v/>
      </c>
      <c r="AC173" s="9" t="str">
        <f t="shared" si="48"/>
        <v/>
      </c>
      <c r="AD173" s="9" t="str">
        <f t="shared" si="49"/>
        <v/>
      </c>
      <c r="AE173" s="9" t="str">
        <f t="shared" si="50"/>
        <v/>
      </c>
      <c r="AF173" s="9" t="str">
        <f t="shared" si="51"/>
        <v/>
      </c>
      <c r="AG173" s="9" t="str">
        <f t="shared" si="52"/>
        <v/>
      </c>
      <c r="AH173" s="9" t="str">
        <f t="shared" si="53"/>
        <v/>
      </c>
      <c r="AI173" s="9" t="str">
        <f t="shared" si="54"/>
        <v/>
      </c>
      <c r="AJ173" s="9" t="str">
        <f t="shared" si="55"/>
        <v/>
      </c>
      <c r="AK173" s="9" t="str">
        <f t="shared" si="56"/>
        <v/>
      </c>
      <c r="AL173" s="9" t="str">
        <f t="shared" si="57"/>
        <v/>
      </c>
      <c r="AM173" s="9" t="str">
        <f t="shared" si="58"/>
        <v/>
      </c>
      <c r="AN173" s="9" t="str">
        <f t="shared" si="59"/>
        <v/>
      </c>
      <c r="AO173" s="9" t="str">
        <f t="shared" si="61"/>
        <v/>
      </c>
      <c r="AR173" s="8">
        <f t="shared" si="62"/>
        <v>0</v>
      </c>
      <c r="AS173" s="8">
        <f t="shared" si="63"/>
        <v>0</v>
      </c>
      <c r="AT173" s="8">
        <f t="shared" si="85"/>
        <v>0</v>
      </c>
      <c r="AU173" s="8">
        <f t="shared" si="64"/>
        <v>0</v>
      </c>
      <c r="AV173" s="8">
        <f t="shared" si="65"/>
        <v>0</v>
      </c>
      <c r="AW173" s="8">
        <f t="shared" si="66"/>
        <v>0</v>
      </c>
      <c r="AX173" s="8">
        <f t="shared" si="67"/>
        <v>0</v>
      </c>
      <c r="AY173" s="8">
        <f t="shared" si="68"/>
        <v>0</v>
      </c>
      <c r="AZ173" s="8">
        <f t="shared" si="69"/>
        <v>0</v>
      </c>
      <c r="BA173" s="8">
        <f t="shared" si="70"/>
        <v>0</v>
      </c>
      <c r="BB173" s="8">
        <f t="shared" si="71"/>
        <v>0</v>
      </c>
      <c r="BC173" s="8">
        <f t="shared" si="72"/>
        <v>0</v>
      </c>
      <c r="BD173" s="8">
        <f t="shared" si="73"/>
        <v>0</v>
      </c>
      <c r="BE173" s="8">
        <f t="shared" si="74"/>
        <v>0</v>
      </c>
      <c r="BF173" s="8">
        <f t="shared" si="75"/>
        <v>0</v>
      </c>
      <c r="BG173" s="8">
        <f t="shared" si="76"/>
        <v>0</v>
      </c>
      <c r="BH173" s="8">
        <f t="shared" si="77"/>
        <v>0</v>
      </c>
      <c r="BI173" s="8">
        <f t="shared" si="78"/>
        <v>0</v>
      </c>
      <c r="BJ173" s="8">
        <f t="shared" si="79"/>
        <v>0</v>
      </c>
      <c r="BK173" s="8">
        <f t="shared" si="80"/>
        <v>0</v>
      </c>
      <c r="BL173" s="8">
        <f t="shared" si="81"/>
        <v>0</v>
      </c>
      <c r="BM173" s="8">
        <f t="shared" si="82"/>
        <v>0</v>
      </c>
      <c r="BN173" s="272">
        <f t="shared" si="83"/>
        <v>0</v>
      </c>
      <c r="BO173" s="8">
        <f t="shared" si="84"/>
        <v>0</v>
      </c>
    </row>
    <row r="174" spans="3:67" hidden="1" x14ac:dyDescent="0.25">
      <c r="C174" s="8" t="str">
        <f t="shared" si="60"/>
        <v/>
      </c>
      <c r="D174" s="9" t="str">
        <f t="shared" si="23"/>
        <v/>
      </c>
      <c r="E174" s="9" t="str">
        <f t="shared" si="24"/>
        <v/>
      </c>
      <c r="F174" s="9" t="str">
        <f t="shared" si="25"/>
        <v/>
      </c>
      <c r="G174" s="9" t="str">
        <f t="shared" si="26"/>
        <v/>
      </c>
      <c r="H174" s="9" t="str">
        <f t="shared" si="27"/>
        <v/>
      </c>
      <c r="I174" s="9" t="str">
        <f t="shared" si="28"/>
        <v/>
      </c>
      <c r="J174" s="9" t="str">
        <f t="shared" si="29"/>
        <v/>
      </c>
      <c r="K174" s="9" t="str">
        <f t="shared" si="30"/>
        <v/>
      </c>
      <c r="L174" s="9" t="str">
        <f t="shared" si="31"/>
        <v/>
      </c>
      <c r="M174" s="9" t="str">
        <f t="shared" si="32"/>
        <v/>
      </c>
      <c r="N174" s="9" t="str">
        <f t="shared" si="33"/>
        <v/>
      </c>
      <c r="O174" s="9" t="str">
        <f t="shared" si="34"/>
        <v/>
      </c>
      <c r="P174" s="9" t="str">
        <f t="shared" si="35"/>
        <v/>
      </c>
      <c r="Q174" s="9" t="str">
        <f t="shared" si="36"/>
        <v/>
      </c>
      <c r="R174" s="9" t="str">
        <f t="shared" si="37"/>
        <v/>
      </c>
      <c r="S174" s="9" t="str">
        <f t="shared" si="38"/>
        <v/>
      </c>
      <c r="T174" s="9" t="str">
        <f t="shared" si="39"/>
        <v/>
      </c>
      <c r="U174" s="9" t="str">
        <f t="shared" si="40"/>
        <v/>
      </c>
      <c r="V174" s="9" t="str">
        <f t="shared" si="41"/>
        <v/>
      </c>
      <c r="W174" s="9" t="str">
        <f t="shared" si="42"/>
        <v/>
      </c>
      <c r="X174" s="9" t="str">
        <f t="shared" si="43"/>
        <v/>
      </c>
      <c r="Y174" s="9" t="str">
        <f t="shared" si="44"/>
        <v/>
      </c>
      <c r="Z174" s="9" t="str">
        <f t="shared" si="45"/>
        <v/>
      </c>
      <c r="AA174" s="9" t="str">
        <f t="shared" si="46"/>
        <v/>
      </c>
      <c r="AB174" s="9" t="str">
        <f t="shared" si="47"/>
        <v/>
      </c>
      <c r="AC174" s="9" t="str">
        <f t="shared" si="48"/>
        <v/>
      </c>
      <c r="AD174" s="9" t="str">
        <f t="shared" si="49"/>
        <v/>
      </c>
      <c r="AE174" s="9" t="str">
        <f t="shared" si="50"/>
        <v/>
      </c>
      <c r="AF174" s="9" t="str">
        <f t="shared" si="51"/>
        <v/>
      </c>
      <c r="AG174" s="9" t="str">
        <f t="shared" si="52"/>
        <v/>
      </c>
      <c r="AH174" s="9" t="str">
        <f t="shared" si="53"/>
        <v/>
      </c>
      <c r="AI174" s="9" t="str">
        <f t="shared" si="54"/>
        <v/>
      </c>
      <c r="AJ174" s="9" t="str">
        <f t="shared" si="55"/>
        <v/>
      </c>
      <c r="AK174" s="9" t="str">
        <f t="shared" si="56"/>
        <v/>
      </c>
      <c r="AL174" s="9" t="str">
        <f t="shared" si="57"/>
        <v/>
      </c>
      <c r="AM174" s="9" t="str">
        <f t="shared" si="58"/>
        <v/>
      </c>
      <c r="AN174" s="9" t="str">
        <f t="shared" si="59"/>
        <v/>
      </c>
      <c r="AO174" s="9" t="str">
        <f t="shared" si="61"/>
        <v/>
      </c>
      <c r="AR174" s="8">
        <f t="shared" si="62"/>
        <v>0</v>
      </c>
      <c r="AS174" s="8">
        <f t="shared" si="63"/>
        <v>0</v>
      </c>
      <c r="AT174" s="8">
        <f t="shared" si="85"/>
        <v>0</v>
      </c>
      <c r="AU174" s="8">
        <f t="shared" si="64"/>
        <v>0</v>
      </c>
      <c r="AV174" s="8">
        <f t="shared" si="65"/>
        <v>0</v>
      </c>
      <c r="AW174" s="8">
        <f t="shared" si="66"/>
        <v>0</v>
      </c>
      <c r="AX174" s="8">
        <f t="shared" si="67"/>
        <v>0</v>
      </c>
      <c r="AY174" s="8">
        <f t="shared" si="68"/>
        <v>0</v>
      </c>
      <c r="AZ174" s="8">
        <f t="shared" si="69"/>
        <v>0</v>
      </c>
      <c r="BA174" s="8">
        <f t="shared" si="70"/>
        <v>0</v>
      </c>
      <c r="BB174" s="8">
        <f t="shared" si="71"/>
        <v>0</v>
      </c>
      <c r="BC174" s="8">
        <f t="shared" si="72"/>
        <v>0</v>
      </c>
      <c r="BD174" s="8">
        <f t="shared" si="73"/>
        <v>0</v>
      </c>
      <c r="BE174" s="8">
        <f t="shared" si="74"/>
        <v>0</v>
      </c>
      <c r="BF174" s="8">
        <f t="shared" si="75"/>
        <v>0</v>
      </c>
      <c r="BG174" s="8">
        <f t="shared" si="76"/>
        <v>0</v>
      </c>
      <c r="BH174" s="8">
        <f t="shared" si="77"/>
        <v>0</v>
      </c>
      <c r="BI174" s="8">
        <f t="shared" si="78"/>
        <v>0</v>
      </c>
      <c r="BJ174" s="8">
        <f t="shared" si="79"/>
        <v>0</v>
      </c>
      <c r="BK174" s="8">
        <f t="shared" si="80"/>
        <v>0</v>
      </c>
      <c r="BL174" s="8">
        <f t="shared" si="81"/>
        <v>0</v>
      </c>
      <c r="BM174" s="8">
        <f t="shared" si="82"/>
        <v>0</v>
      </c>
      <c r="BN174" s="272">
        <f t="shared" si="83"/>
        <v>0</v>
      </c>
      <c r="BO174" s="8">
        <f t="shared" si="84"/>
        <v>0</v>
      </c>
    </row>
    <row r="175" spans="3:67" hidden="1" x14ac:dyDescent="0.25">
      <c r="C175" s="8" t="s">
        <v>104</v>
      </c>
      <c r="D175" s="8">
        <f>SUM(D135:D174)</f>
        <v>0</v>
      </c>
      <c r="E175" s="8">
        <f t="shared" ref="E175:AN175" si="86">SUM(E135:E174)</f>
        <v>0</v>
      </c>
      <c r="F175" s="8">
        <f>SUM(F135:F174)</f>
        <v>0</v>
      </c>
      <c r="G175" s="8">
        <f t="shared" si="86"/>
        <v>0</v>
      </c>
      <c r="H175" s="8">
        <f t="shared" si="86"/>
        <v>0</v>
      </c>
      <c r="I175" s="8">
        <f t="shared" si="86"/>
        <v>0</v>
      </c>
      <c r="J175" s="8">
        <f t="shared" si="86"/>
        <v>0</v>
      </c>
      <c r="K175" s="8">
        <f t="shared" si="86"/>
        <v>0</v>
      </c>
      <c r="L175" s="8">
        <f t="shared" si="86"/>
        <v>0</v>
      </c>
      <c r="M175" s="8">
        <f t="shared" si="86"/>
        <v>0</v>
      </c>
      <c r="N175" s="8">
        <f t="shared" si="86"/>
        <v>0</v>
      </c>
      <c r="O175" s="8">
        <f t="shared" si="86"/>
        <v>0</v>
      </c>
      <c r="P175" s="8">
        <f t="shared" si="86"/>
        <v>0</v>
      </c>
      <c r="Q175" s="8">
        <f t="shared" si="86"/>
        <v>0</v>
      </c>
      <c r="R175" s="8">
        <f t="shared" si="86"/>
        <v>0</v>
      </c>
      <c r="S175" s="8">
        <f t="shared" si="86"/>
        <v>0</v>
      </c>
      <c r="T175" s="8">
        <f t="shared" si="86"/>
        <v>0</v>
      </c>
      <c r="U175" s="8">
        <f t="shared" si="86"/>
        <v>0</v>
      </c>
      <c r="V175" s="8">
        <f t="shared" si="86"/>
        <v>0</v>
      </c>
      <c r="W175" s="8">
        <f t="shared" si="86"/>
        <v>0</v>
      </c>
      <c r="X175" s="8">
        <f t="shared" si="86"/>
        <v>0</v>
      </c>
      <c r="Y175" s="8">
        <f t="shared" si="86"/>
        <v>0</v>
      </c>
      <c r="Z175" s="8">
        <f t="shared" si="86"/>
        <v>0</v>
      </c>
      <c r="AA175" s="8">
        <f t="shared" si="86"/>
        <v>0</v>
      </c>
      <c r="AB175" s="8">
        <f t="shared" si="86"/>
        <v>0</v>
      </c>
      <c r="AC175" s="8">
        <f t="shared" si="86"/>
        <v>0</v>
      </c>
      <c r="AD175" s="8">
        <f t="shared" si="86"/>
        <v>0</v>
      </c>
      <c r="AE175" s="8">
        <f t="shared" si="86"/>
        <v>0</v>
      </c>
      <c r="AF175" s="8">
        <f t="shared" si="86"/>
        <v>0</v>
      </c>
      <c r="AG175" s="8">
        <f t="shared" si="86"/>
        <v>0</v>
      </c>
      <c r="AH175" s="8">
        <f t="shared" si="86"/>
        <v>0</v>
      </c>
      <c r="AI175" s="8">
        <f t="shared" si="86"/>
        <v>0</v>
      </c>
      <c r="AJ175" s="8">
        <f t="shared" si="86"/>
        <v>0</v>
      </c>
      <c r="AK175" s="8">
        <f t="shared" si="86"/>
        <v>0</v>
      </c>
      <c r="AL175" s="8">
        <f t="shared" si="86"/>
        <v>0</v>
      </c>
      <c r="AM175" s="8">
        <f t="shared" si="86"/>
        <v>0</v>
      </c>
      <c r="AN175" s="8">
        <f t="shared" si="86"/>
        <v>0</v>
      </c>
      <c r="BN175" s="273"/>
      <c r="BO175" s="274">
        <f>SUM(BO135:BO174)</f>
        <v>0</v>
      </c>
    </row>
    <row r="176" spans="3:67" hidden="1" x14ac:dyDescent="0.25">
      <c r="C176" s="8" t="s">
        <v>105</v>
      </c>
      <c r="AR176" s="8">
        <f t="shared" ref="AR176:AR216" si="87">SUM(E176:I176)</f>
        <v>0</v>
      </c>
      <c r="AS176" s="8">
        <f t="shared" ref="AS176:AS216" si="88">SUM(F176:I176,L176)</f>
        <v>0</v>
      </c>
      <c r="AT176" s="8">
        <f t="shared" ref="AT176:AT216" si="89">SUM(G176:I176,L176:M176)</f>
        <v>0</v>
      </c>
      <c r="AU176" s="8">
        <f t="shared" ref="AU176:AU216" si="90">SUM(H176:I176,L176:N176)</f>
        <v>0</v>
      </c>
      <c r="AV176" s="8">
        <f t="shared" si="65"/>
        <v>0</v>
      </c>
      <c r="AW176" s="8">
        <f t="shared" si="66"/>
        <v>0</v>
      </c>
      <c r="AX176" s="8">
        <f t="shared" si="67"/>
        <v>0</v>
      </c>
      <c r="AY176" s="8">
        <f t="shared" si="68"/>
        <v>0</v>
      </c>
      <c r="AZ176" s="8">
        <f t="shared" si="69"/>
        <v>0</v>
      </c>
      <c r="BA176" s="8">
        <f t="shared" si="70"/>
        <v>0</v>
      </c>
      <c r="BB176" s="8">
        <f t="shared" si="71"/>
        <v>0</v>
      </c>
      <c r="BC176" s="8">
        <f t="shared" si="72"/>
        <v>0</v>
      </c>
      <c r="BD176" s="8">
        <f t="shared" si="73"/>
        <v>0</v>
      </c>
      <c r="BE176" s="8">
        <f t="shared" si="74"/>
        <v>0</v>
      </c>
      <c r="BF176" s="8">
        <f t="shared" si="75"/>
        <v>0</v>
      </c>
      <c r="BG176" s="8">
        <f t="shared" si="76"/>
        <v>0</v>
      </c>
      <c r="BH176" s="8">
        <f t="shared" si="77"/>
        <v>0</v>
      </c>
      <c r="BI176" s="8">
        <f t="shared" si="78"/>
        <v>0</v>
      </c>
      <c r="BJ176" s="8">
        <f t="shared" si="79"/>
        <v>0</v>
      </c>
      <c r="BK176" s="8">
        <f t="shared" si="80"/>
        <v>0</v>
      </c>
      <c r="BL176" s="8">
        <f t="shared" si="81"/>
        <v>0</v>
      </c>
      <c r="BM176" s="8">
        <f t="shared" si="82"/>
        <v>0</v>
      </c>
      <c r="BN176" s="272">
        <f t="shared" si="83"/>
        <v>0</v>
      </c>
      <c r="BO176" s="8">
        <f t="shared" si="84"/>
        <v>0</v>
      </c>
    </row>
    <row r="177" spans="3:67" hidden="1" x14ac:dyDescent="0.25">
      <c r="C177" s="8" t="str">
        <f>A54</f>
        <v/>
      </c>
      <c r="D177" s="8" t="str">
        <f t="shared" ref="D177:D216" si="91">IF(C177="","",IF($D$131=0,COUNTIF(D54,"x"),""))</f>
        <v/>
      </c>
      <c r="E177" s="8" t="str">
        <f t="shared" ref="E177:E216" si="92">IF(C177="","",IF($E$131=0,COUNTIF(E54,"x"),""))</f>
        <v/>
      </c>
      <c r="F177" s="8" t="str">
        <f t="shared" ref="F177:F216" si="93">IF(C177="","",IF($F$131=0,COUNTIF(F54,"x"),""))</f>
        <v/>
      </c>
      <c r="G177" s="8" t="str">
        <f t="shared" ref="G177:G216" si="94">IF(C177="","",IF($G$131=0,COUNTIF(G54,"x"),""))</f>
        <v/>
      </c>
      <c r="H177" s="8" t="str">
        <f t="shared" ref="H177:H216" si="95">IF(C177="","",IF($H$131=0,COUNTIF(H54,"x"),""))</f>
        <v/>
      </c>
      <c r="I177" s="8" t="str">
        <f t="shared" ref="I177:I216" si="96">IF(C177="","",IF($I$131=0,COUNTIF(I54,"x"),""))</f>
        <v/>
      </c>
      <c r="J177" s="8" t="str">
        <f t="shared" ref="J177:J216" si="97">IF(C177="","",IF($J$131=0,COUNTIF(J54,"x"),""))</f>
        <v/>
      </c>
      <c r="K177" s="8" t="str">
        <f t="shared" ref="K177:K216" si="98">IF(C177="","",IF($K$131=0,COUNTIF(K54,"x"),""))</f>
        <v/>
      </c>
      <c r="L177" s="8" t="str">
        <f t="shared" ref="L177:L216" si="99">IF(C177="","",IF($L$131=0,COUNTIF(L54,"x"),""))</f>
        <v/>
      </c>
      <c r="M177" s="8" t="str">
        <f t="shared" ref="M177:M216" si="100">IF(C177="","",IF($M$131=0,COUNTIF(M54,"x"),""))</f>
        <v/>
      </c>
      <c r="N177" s="8" t="str">
        <f t="shared" ref="N177:N216" si="101">IF(C177="","",IF($N$131=0,COUNTIF(N54,"x"),""))</f>
        <v/>
      </c>
      <c r="O177" s="8" t="str">
        <f t="shared" ref="O177:O216" si="102">IF(C177="","",IF($O$131=0,COUNTIF(O54,"x"),""))</f>
        <v/>
      </c>
      <c r="P177" s="8" t="str">
        <f t="shared" ref="P177:P216" si="103">IF(C177="","",IF($P$131=0,COUNTIF(P54,"x"),""))</f>
        <v/>
      </c>
      <c r="Q177" s="8" t="str">
        <f t="shared" ref="Q177:Q216" si="104">IF(C177="","",IF($Q$131=0,COUNTIF(Q54,"x"),""))</f>
        <v/>
      </c>
      <c r="R177" s="8" t="str">
        <f t="shared" ref="R177:R216" si="105">IF(C177="","",IF($R$131=0,COUNTIF(R54,"x"),""))</f>
        <v/>
      </c>
      <c r="S177" s="8" t="str">
        <f t="shared" ref="S177:S216" si="106">IF(C177="","",IF($S$131=0,COUNTIF(S54,"x"),""))</f>
        <v/>
      </c>
      <c r="T177" s="8" t="str">
        <f t="shared" ref="T177:T216" si="107">IF(C177="","",IF($T$131=0,COUNTIF(T54,"x"),""))</f>
        <v/>
      </c>
      <c r="U177" s="8" t="str">
        <f t="shared" ref="U177:U216" si="108">IF(C177="","",IF($U$131=0,COUNTIF(U54,"x"),""))</f>
        <v/>
      </c>
      <c r="V177" s="8" t="str">
        <f t="shared" ref="V177:V216" si="109">IF(C177="","",IF($V$131=0,COUNTIF(V54,"x"),""))</f>
        <v/>
      </c>
      <c r="W177" s="8" t="str">
        <f t="shared" ref="W177:W216" si="110">IF(C177="","",IF($W$131=0,COUNTIF(W54,"x"),""))</f>
        <v/>
      </c>
      <c r="X177" s="8" t="str">
        <f t="shared" ref="X177:X216" si="111">IF(C177="","",IF($X$131=0,COUNTIF(X54,"x"),""))</f>
        <v/>
      </c>
      <c r="Y177" s="8" t="str">
        <f t="shared" ref="Y177:Y216" si="112">IF(C177="","",IF($Y$131=0,COUNTIF(Y54,"x"),""))</f>
        <v/>
      </c>
      <c r="Z177" s="8" t="str">
        <f t="shared" ref="Z177:Z216" si="113">IF(C177="","",IF($Z$131=0,COUNTIF(Z54,"x"),""))</f>
        <v/>
      </c>
      <c r="AA177" s="8" t="str">
        <f t="shared" ref="AA177:AA216" si="114">IF(C177="","",IF($AA$131=0,COUNTIF(AA54,"x"),""))</f>
        <v/>
      </c>
      <c r="AB177" s="8" t="str">
        <f t="shared" ref="AB177:AB216" si="115">IF(C177="","",IF($AB$131=0,COUNTIF(AB54,"x"),""))</f>
        <v/>
      </c>
      <c r="AC177" s="8" t="str">
        <f t="shared" ref="AC177:AC216" si="116">IF(C177="","",IF($AC$131=0,COUNTIF(AC54,"x"),""))</f>
        <v/>
      </c>
      <c r="AD177" s="8" t="str">
        <f t="shared" ref="AD177:AD216" si="117">IF(C177="","",IF($AD$131=0,COUNTIF(AD54,"x"),""))</f>
        <v/>
      </c>
      <c r="AE177" s="8" t="str">
        <f t="shared" ref="AE177:AE216" si="118">IF(C177="","",IF($AE$131=0,COUNTIF(AE54,"x"),""))</f>
        <v/>
      </c>
      <c r="AF177" s="8" t="str">
        <f t="shared" ref="AF177:AF216" si="119">IF(C177="","",IF($AF$131=0,COUNTIF(AF54,"x"),""))</f>
        <v/>
      </c>
      <c r="AG177" s="8" t="str">
        <f t="shared" ref="AG177:AG216" si="120">IF(C177="","",IF($AG$131=0,COUNTIF(AG54,"x"),""))</f>
        <v/>
      </c>
      <c r="AH177" s="8" t="str">
        <f t="shared" ref="AH177:AH216" si="121">IF(C177="","",IF($AH$131=0,COUNTIF(AH54,"x"),""))</f>
        <v/>
      </c>
      <c r="AI177" s="8" t="str">
        <f t="shared" ref="AI177:AI216" si="122">IF(C177="","",IF($AI$131=0,COUNTIF(AI54,"x"),""))</f>
        <v/>
      </c>
      <c r="AJ177" s="8" t="str">
        <f t="shared" ref="AJ177:AJ216" si="123">IF(C177="","",IF($AJ$131=0,COUNTIF(AJ54,"x"),""))</f>
        <v/>
      </c>
      <c r="AK177" s="8" t="str">
        <f t="shared" ref="AK177:AK216" si="124">IF(C177="","",IF($AK$131=0,COUNTIF(AK54,"x"),""))</f>
        <v/>
      </c>
      <c r="AL177" s="8" t="str">
        <f t="shared" ref="AL177:AL216" si="125">IF(C177="","",IF($AL$131=0,COUNTIF(AL54,"x"),""))</f>
        <v/>
      </c>
      <c r="AM177" s="8" t="str">
        <f t="shared" ref="AM177:AM216" si="126">IF(C177="","",IF($AM$131=0,COUNTIF(AM54,"x"),""))</f>
        <v/>
      </c>
      <c r="AN177" s="8" t="str">
        <f t="shared" ref="AN177:AN216" si="127">IF(C177="","",IF($AN$131=0,COUNTIF(AN54,"x"),""))</f>
        <v/>
      </c>
      <c r="AO177" s="8" t="str">
        <f>IF(C177="","",SUM(D177:AN177))</f>
        <v/>
      </c>
      <c r="AR177" s="8">
        <f t="shared" si="87"/>
        <v>0</v>
      </c>
      <c r="AS177" s="8">
        <f t="shared" si="88"/>
        <v>0</v>
      </c>
      <c r="AT177" s="8">
        <f t="shared" si="89"/>
        <v>0</v>
      </c>
      <c r="AU177" s="8">
        <f t="shared" si="90"/>
        <v>0</v>
      </c>
      <c r="AV177" s="8">
        <f t="shared" si="65"/>
        <v>0</v>
      </c>
      <c r="AW177" s="8">
        <f t="shared" si="66"/>
        <v>0</v>
      </c>
      <c r="AX177" s="8">
        <f t="shared" si="67"/>
        <v>0</v>
      </c>
      <c r="AY177" s="8">
        <f t="shared" si="68"/>
        <v>0</v>
      </c>
      <c r="AZ177" s="8">
        <f t="shared" si="69"/>
        <v>0</v>
      </c>
      <c r="BA177" s="8">
        <f t="shared" si="70"/>
        <v>0</v>
      </c>
      <c r="BB177" s="8">
        <f t="shared" si="71"/>
        <v>0</v>
      </c>
      <c r="BC177" s="8">
        <f t="shared" si="72"/>
        <v>0</v>
      </c>
      <c r="BD177" s="8">
        <f t="shared" si="73"/>
        <v>0</v>
      </c>
      <c r="BE177" s="8">
        <f t="shared" si="74"/>
        <v>0</v>
      </c>
      <c r="BF177" s="8">
        <f t="shared" si="75"/>
        <v>0</v>
      </c>
      <c r="BG177" s="8">
        <f t="shared" si="76"/>
        <v>0</v>
      </c>
      <c r="BH177" s="8">
        <f t="shared" si="77"/>
        <v>0</v>
      </c>
      <c r="BI177" s="8">
        <f t="shared" si="78"/>
        <v>0</v>
      </c>
      <c r="BJ177" s="8">
        <f t="shared" si="79"/>
        <v>0</v>
      </c>
      <c r="BK177" s="8">
        <f t="shared" si="80"/>
        <v>0</v>
      </c>
      <c r="BL177" s="8">
        <f t="shared" si="81"/>
        <v>0</v>
      </c>
      <c r="BM177" s="8">
        <f t="shared" si="82"/>
        <v>0</v>
      </c>
      <c r="BN177" s="272">
        <f t="shared" si="83"/>
        <v>0</v>
      </c>
      <c r="BO177" s="8">
        <f t="shared" si="84"/>
        <v>0</v>
      </c>
    </row>
    <row r="178" spans="3:67" hidden="1" x14ac:dyDescent="0.25">
      <c r="C178" s="8" t="str">
        <f t="shared" ref="C178:C216" si="128">A55</f>
        <v/>
      </c>
      <c r="D178" s="8" t="str">
        <f t="shared" si="91"/>
        <v/>
      </c>
      <c r="E178" s="8" t="str">
        <f t="shared" si="92"/>
        <v/>
      </c>
      <c r="F178" s="8" t="str">
        <f t="shared" si="93"/>
        <v/>
      </c>
      <c r="G178" s="8" t="str">
        <f t="shared" si="94"/>
        <v/>
      </c>
      <c r="H178" s="8" t="str">
        <f t="shared" si="95"/>
        <v/>
      </c>
      <c r="I178" s="8" t="str">
        <f t="shared" si="96"/>
        <v/>
      </c>
      <c r="J178" s="8" t="str">
        <f t="shared" si="97"/>
        <v/>
      </c>
      <c r="K178" s="8" t="str">
        <f t="shared" si="98"/>
        <v/>
      </c>
      <c r="L178" s="8" t="str">
        <f t="shared" si="99"/>
        <v/>
      </c>
      <c r="M178" s="8" t="str">
        <f t="shared" si="100"/>
        <v/>
      </c>
      <c r="N178" s="8" t="str">
        <f t="shared" si="101"/>
        <v/>
      </c>
      <c r="O178" s="8" t="str">
        <f t="shared" si="102"/>
        <v/>
      </c>
      <c r="P178" s="8" t="str">
        <f t="shared" si="103"/>
        <v/>
      </c>
      <c r="Q178" s="8" t="str">
        <f t="shared" si="104"/>
        <v/>
      </c>
      <c r="R178" s="8" t="str">
        <f t="shared" si="105"/>
        <v/>
      </c>
      <c r="S178" s="8" t="str">
        <f t="shared" si="106"/>
        <v/>
      </c>
      <c r="T178" s="8" t="str">
        <f t="shared" si="107"/>
        <v/>
      </c>
      <c r="U178" s="8" t="str">
        <f t="shared" si="108"/>
        <v/>
      </c>
      <c r="V178" s="8" t="str">
        <f t="shared" si="109"/>
        <v/>
      </c>
      <c r="W178" s="8" t="str">
        <f t="shared" si="110"/>
        <v/>
      </c>
      <c r="X178" s="8" t="str">
        <f t="shared" si="111"/>
        <v/>
      </c>
      <c r="Y178" s="8" t="str">
        <f t="shared" si="112"/>
        <v/>
      </c>
      <c r="Z178" s="8" t="str">
        <f t="shared" si="113"/>
        <v/>
      </c>
      <c r="AA178" s="8" t="str">
        <f t="shared" si="114"/>
        <v/>
      </c>
      <c r="AB178" s="8" t="str">
        <f t="shared" si="115"/>
        <v/>
      </c>
      <c r="AC178" s="8" t="str">
        <f t="shared" si="116"/>
        <v/>
      </c>
      <c r="AD178" s="8" t="str">
        <f t="shared" si="117"/>
        <v/>
      </c>
      <c r="AE178" s="8" t="str">
        <f t="shared" si="118"/>
        <v/>
      </c>
      <c r="AF178" s="8" t="str">
        <f t="shared" si="119"/>
        <v/>
      </c>
      <c r="AG178" s="8" t="str">
        <f t="shared" si="120"/>
        <v/>
      </c>
      <c r="AH178" s="8" t="str">
        <f t="shared" si="121"/>
        <v/>
      </c>
      <c r="AI178" s="8" t="str">
        <f t="shared" si="122"/>
        <v/>
      </c>
      <c r="AJ178" s="8" t="str">
        <f t="shared" si="123"/>
        <v/>
      </c>
      <c r="AK178" s="8" t="str">
        <f t="shared" si="124"/>
        <v/>
      </c>
      <c r="AL178" s="8" t="str">
        <f t="shared" si="125"/>
        <v/>
      </c>
      <c r="AM178" s="8" t="str">
        <f t="shared" si="126"/>
        <v/>
      </c>
      <c r="AN178" s="8" t="str">
        <f t="shared" si="127"/>
        <v/>
      </c>
      <c r="AO178" s="8" t="str">
        <f t="shared" ref="AO178:AO216" si="129">IF(C178="","",SUM(D178:AN178))</f>
        <v/>
      </c>
      <c r="AR178" s="8">
        <f t="shared" si="87"/>
        <v>0</v>
      </c>
      <c r="AS178" s="8">
        <f t="shared" si="88"/>
        <v>0</v>
      </c>
      <c r="AT178" s="8">
        <f t="shared" si="89"/>
        <v>0</v>
      </c>
      <c r="AU178" s="8">
        <f t="shared" si="90"/>
        <v>0</v>
      </c>
      <c r="AV178" s="8">
        <f t="shared" si="65"/>
        <v>0</v>
      </c>
      <c r="AW178" s="8">
        <f t="shared" si="66"/>
        <v>0</v>
      </c>
      <c r="AX178" s="8">
        <f t="shared" si="67"/>
        <v>0</v>
      </c>
      <c r="AY178" s="8">
        <f t="shared" si="68"/>
        <v>0</v>
      </c>
      <c r="AZ178" s="8">
        <f t="shared" si="69"/>
        <v>0</v>
      </c>
      <c r="BA178" s="8">
        <f t="shared" si="70"/>
        <v>0</v>
      </c>
      <c r="BB178" s="8">
        <f t="shared" si="71"/>
        <v>0</v>
      </c>
      <c r="BC178" s="8">
        <f t="shared" si="72"/>
        <v>0</v>
      </c>
      <c r="BD178" s="8">
        <f t="shared" si="73"/>
        <v>0</v>
      </c>
      <c r="BE178" s="8">
        <f t="shared" si="74"/>
        <v>0</v>
      </c>
      <c r="BF178" s="8">
        <f t="shared" si="75"/>
        <v>0</v>
      </c>
      <c r="BG178" s="8">
        <f t="shared" si="76"/>
        <v>0</v>
      </c>
      <c r="BH178" s="8">
        <f t="shared" si="77"/>
        <v>0</v>
      </c>
      <c r="BI178" s="8">
        <f t="shared" si="78"/>
        <v>0</v>
      </c>
      <c r="BJ178" s="8">
        <f t="shared" si="79"/>
        <v>0</v>
      </c>
      <c r="BK178" s="8">
        <f t="shared" si="80"/>
        <v>0</v>
      </c>
      <c r="BL178" s="8">
        <f t="shared" si="81"/>
        <v>0</v>
      </c>
      <c r="BM178" s="8">
        <f t="shared" si="82"/>
        <v>0</v>
      </c>
      <c r="BN178" s="272">
        <f t="shared" si="83"/>
        <v>0</v>
      </c>
      <c r="BO178" s="8">
        <f t="shared" si="84"/>
        <v>0</v>
      </c>
    </row>
    <row r="179" spans="3:67" hidden="1" x14ac:dyDescent="0.25">
      <c r="C179" s="8" t="str">
        <f t="shared" si="128"/>
        <v/>
      </c>
      <c r="D179" s="8" t="str">
        <f t="shared" si="91"/>
        <v/>
      </c>
      <c r="E179" s="8" t="str">
        <f t="shared" si="92"/>
        <v/>
      </c>
      <c r="F179" s="8" t="str">
        <f t="shared" si="93"/>
        <v/>
      </c>
      <c r="G179" s="8" t="str">
        <f t="shared" si="94"/>
        <v/>
      </c>
      <c r="H179" s="8" t="str">
        <f t="shared" si="95"/>
        <v/>
      </c>
      <c r="I179" s="8" t="str">
        <f t="shared" si="96"/>
        <v/>
      </c>
      <c r="J179" s="8" t="str">
        <f t="shared" si="97"/>
        <v/>
      </c>
      <c r="K179" s="8" t="str">
        <f t="shared" si="98"/>
        <v/>
      </c>
      <c r="L179" s="8" t="str">
        <f t="shared" si="99"/>
        <v/>
      </c>
      <c r="M179" s="8" t="str">
        <f t="shared" si="100"/>
        <v/>
      </c>
      <c r="N179" s="8" t="str">
        <f t="shared" si="101"/>
        <v/>
      </c>
      <c r="O179" s="8" t="str">
        <f t="shared" si="102"/>
        <v/>
      </c>
      <c r="P179" s="8" t="str">
        <f t="shared" si="103"/>
        <v/>
      </c>
      <c r="Q179" s="8" t="str">
        <f t="shared" si="104"/>
        <v/>
      </c>
      <c r="R179" s="8" t="str">
        <f t="shared" si="105"/>
        <v/>
      </c>
      <c r="S179" s="8" t="str">
        <f t="shared" si="106"/>
        <v/>
      </c>
      <c r="T179" s="8" t="str">
        <f t="shared" si="107"/>
        <v/>
      </c>
      <c r="U179" s="8" t="str">
        <f t="shared" si="108"/>
        <v/>
      </c>
      <c r="V179" s="8" t="str">
        <f t="shared" si="109"/>
        <v/>
      </c>
      <c r="W179" s="8" t="str">
        <f t="shared" si="110"/>
        <v/>
      </c>
      <c r="X179" s="8" t="str">
        <f t="shared" si="111"/>
        <v/>
      </c>
      <c r="Y179" s="8" t="str">
        <f t="shared" si="112"/>
        <v/>
      </c>
      <c r="Z179" s="8" t="str">
        <f t="shared" si="113"/>
        <v/>
      </c>
      <c r="AA179" s="8" t="str">
        <f t="shared" si="114"/>
        <v/>
      </c>
      <c r="AB179" s="8" t="str">
        <f t="shared" si="115"/>
        <v/>
      </c>
      <c r="AC179" s="8" t="str">
        <f t="shared" si="116"/>
        <v/>
      </c>
      <c r="AD179" s="8" t="str">
        <f t="shared" si="117"/>
        <v/>
      </c>
      <c r="AE179" s="8" t="str">
        <f t="shared" si="118"/>
        <v/>
      </c>
      <c r="AF179" s="8" t="str">
        <f t="shared" si="119"/>
        <v/>
      </c>
      <c r="AG179" s="8" t="str">
        <f t="shared" si="120"/>
        <v/>
      </c>
      <c r="AH179" s="8" t="str">
        <f t="shared" si="121"/>
        <v/>
      </c>
      <c r="AI179" s="8" t="str">
        <f t="shared" si="122"/>
        <v/>
      </c>
      <c r="AJ179" s="8" t="str">
        <f t="shared" si="123"/>
        <v/>
      </c>
      <c r="AK179" s="8" t="str">
        <f t="shared" si="124"/>
        <v/>
      </c>
      <c r="AL179" s="8" t="str">
        <f t="shared" si="125"/>
        <v/>
      </c>
      <c r="AM179" s="8" t="str">
        <f t="shared" si="126"/>
        <v/>
      </c>
      <c r="AN179" s="8" t="str">
        <f t="shared" si="127"/>
        <v/>
      </c>
      <c r="AO179" s="8" t="str">
        <f t="shared" si="129"/>
        <v/>
      </c>
      <c r="AR179" s="8">
        <f t="shared" si="87"/>
        <v>0</v>
      </c>
      <c r="AS179" s="8">
        <f t="shared" si="88"/>
        <v>0</v>
      </c>
      <c r="AT179" s="8">
        <f t="shared" si="89"/>
        <v>0</v>
      </c>
      <c r="AU179" s="8">
        <f t="shared" si="90"/>
        <v>0</v>
      </c>
      <c r="AV179" s="8">
        <f t="shared" si="65"/>
        <v>0</v>
      </c>
      <c r="AW179" s="8">
        <f t="shared" si="66"/>
        <v>0</v>
      </c>
      <c r="AX179" s="8">
        <f t="shared" si="67"/>
        <v>0</v>
      </c>
      <c r="AY179" s="8">
        <f t="shared" si="68"/>
        <v>0</v>
      </c>
      <c r="AZ179" s="8">
        <f t="shared" si="69"/>
        <v>0</v>
      </c>
      <c r="BA179" s="8">
        <f t="shared" si="70"/>
        <v>0</v>
      </c>
      <c r="BB179" s="8">
        <f t="shared" si="71"/>
        <v>0</v>
      </c>
      <c r="BC179" s="8">
        <f t="shared" si="72"/>
        <v>0</v>
      </c>
      <c r="BD179" s="8">
        <f t="shared" si="73"/>
        <v>0</v>
      </c>
      <c r="BE179" s="8">
        <f t="shared" si="74"/>
        <v>0</v>
      </c>
      <c r="BF179" s="8">
        <f t="shared" si="75"/>
        <v>0</v>
      </c>
      <c r="BG179" s="8">
        <f t="shared" si="76"/>
        <v>0</v>
      </c>
      <c r="BH179" s="8">
        <f t="shared" si="77"/>
        <v>0</v>
      </c>
      <c r="BI179" s="8">
        <f t="shared" si="78"/>
        <v>0</v>
      </c>
      <c r="BJ179" s="8">
        <f t="shared" si="79"/>
        <v>0</v>
      </c>
      <c r="BK179" s="8">
        <f t="shared" si="80"/>
        <v>0</v>
      </c>
      <c r="BL179" s="8">
        <f t="shared" si="81"/>
        <v>0</v>
      </c>
      <c r="BM179" s="8">
        <f t="shared" si="82"/>
        <v>0</v>
      </c>
      <c r="BN179" s="272">
        <f t="shared" si="83"/>
        <v>0</v>
      </c>
      <c r="BO179" s="8">
        <f t="shared" si="84"/>
        <v>0</v>
      </c>
    </row>
    <row r="180" spans="3:67" hidden="1" x14ac:dyDescent="0.25">
      <c r="C180" s="8" t="str">
        <f t="shared" si="128"/>
        <v/>
      </c>
      <c r="D180" s="8" t="str">
        <f t="shared" si="91"/>
        <v/>
      </c>
      <c r="E180" s="8" t="str">
        <f t="shared" si="92"/>
        <v/>
      </c>
      <c r="F180" s="8" t="str">
        <f t="shared" si="93"/>
        <v/>
      </c>
      <c r="G180" s="8" t="str">
        <f t="shared" si="94"/>
        <v/>
      </c>
      <c r="H180" s="8" t="str">
        <f t="shared" si="95"/>
        <v/>
      </c>
      <c r="I180" s="8" t="str">
        <f t="shared" si="96"/>
        <v/>
      </c>
      <c r="J180" s="8" t="str">
        <f t="shared" si="97"/>
        <v/>
      </c>
      <c r="K180" s="8" t="str">
        <f t="shared" si="98"/>
        <v/>
      </c>
      <c r="L180" s="8" t="str">
        <f t="shared" si="99"/>
        <v/>
      </c>
      <c r="M180" s="8" t="str">
        <f t="shared" si="100"/>
        <v/>
      </c>
      <c r="N180" s="8" t="str">
        <f t="shared" si="101"/>
        <v/>
      </c>
      <c r="O180" s="8" t="str">
        <f t="shared" si="102"/>
        <v/>
      </c>
      <c r="P180" s="8" t="str">
        <f t="shared" si="103"/>
        <v/>
      </c>
      <c r="Q180" s="8" t="str">
        <f t="shared" si="104"/>
        <v/>
      </c>
      <c r="R180" s="8" t="str">
        <f t="shared" si="105"/>
        <v/>
      </c>
      <c r="S180" s="8" t="str">
        <f t="shared" si="106"/>
        <v/>
      </c>
      <c r="T180" s="8" t="str">
        <f t="shared" si="107"/>
        <v/>
      </c>
      <c r="U180" s="8" t="str">
        <f t="shared" si="108"/>
        <v/>
      </c>
      <c r="V180" s="8" t="str">
        <f t="shared" si="109"/>
        <v/>
      </c>
      <c r="W180" s="8" t="str">
        <f t="shared" si="110"/>
        <v/>
      </c>
      <c r="X180" s="8" t="str">
        <f t="shared" si="111"/>
        <v/>
      </c>
      <c r="Y180" s="8" t="str">
        <f t="shared" si="112"/>
        <v/>
      </c>
      <c r="Z180" s="8" t="str">
        <f t="shared" si="113"/>
        <v/>
      </c>
      <c r="AA180" s="8" t="str">
        <f t="shared" si="114"/>
        <v/>
      </c>
      <c r="AB180" s="8" t="str">
        <f t="shared" si="115"/>
        <v/>
      </c>
      <c r="AC180" s="8" t="str">
        <f t="shared" si="116"/>
        <v/>
      </c>
      <c r="AD180" s="8" t="str">
        <f t="shared" si="117"/>
        <v/>
      </c>
      <c r="AE180" s="8" t="str">
        <f t="shared" si="118"/>
        <v/>
      </c>
      <c r="AF180" s="8" t="str">
        <f t="shared" si="119"/>
        <v/>
      </c>
      <c r="AG180" s="8" t="str">
        <f t="shared" si="120"/>
        <v/>
      </c>
      <c r="AH180" s="8" t="str">
        <f t="shared" si="121"/>
        <v/>
      </c>
      <c r="AI180" s="8" t="str">
        <f t="shared" si="122"/>
        <v/>
      </c>
      <c r="AJ180" s="8" t="str">
        <f t="shared" si="123"/>
        <v/>
      </c>
      <c r="AK180" s="8" t="str">
        <f t="shared" si="124"/>
        <v/>
      </c>
      <c r="AL180" s="8" t="str">
        <f t="shared" si="125"/>
        <v/>
      </c>
      <c r="AM180" s="8" t="str">
        <f t="shared" si="126"/>
        <v/>
      </c>
      <c r="AN180" s="8" t="str">
        <f t="shared" si="127"/>
        <v/>
      </c>
      <c r="AO180" s="8" t="str">
        <f t="shared" si="129"/>
        <v/>
      </c>
      <c r="AR180" s="8">
        <f t="shared" si="87"/>
        <v>0</v>
      </c>
      <c r="AS180" s="8">
        <f t="shared" si="88"/>
        <v>0</v>
      </c>
      <c r="AT180" s="8">
        <f t="shared" si="89"/>
        <v>0</v>
      </c>
      <c r="AU180" s="8">
        <f t="shared" si="90"/>
        <v>0</v>
      </c>
      <c r="AV180" s="8">
        <f t="shared" si="65"/>
        <v>0</v>
      </c>
      <c r="AW180" s="8">
        <f t="shared" si="66"/>
        <v>0</v>
      </c>
      <c r="AX180" s="8">
        <f t="shared" si="67"/>
        <v>0</v>
      </c>
      <c r="AY180" s="8">
        <f t="shared" si="68"/>
        <v>0</v>
      </c>
      <c r="AZ180" s="8">
        <f t="shared" si="69"/>
        <v>0</v>
      </c>
      <c r="BA180" s="8">
        <f t="shared" si="70"/>
        <v>0</v>
      </c>
      <c r="BB180" s="8">
        <f t="shared" si="71"/>
        <v>0</v>
      </c>
      <c r="BC180" s="8">
        <f t="shared" si="72"/>
        <v>0</v>
      </c>
      <c r="BD180" s="8">
        <f t="shared" si="73"/>
        <v>0</v>
      </c>
      <c r="BE180" s="8">
        <f t="shared" si="74"/>
        <v>0</v>
      </c>
      <c r="BF180" s="8">
        <f t="shared" si="75"/>
        <v>0</v>
      </c>
      <c r="BG180" s="8">
        <f t="shared" si="76"/>
        <v>0</v>
      </c>
      <c r="BH180" s="8">
        <f t="shared" si="77"/>
        <v>0</v>
      </c>
      <c r="BI180" s="8">
        <f t="shared" si="78"/>
        <v>0</v>
      </c>
      <c r="BJ180" s="8">
        <f t="shared" si="79"/>
        <v>0</v>
      </c>
      <c r="BK180" s="8">
        <f t="shared" si="80"/>
        <v>0</v>
      </c>
      <c r="BL180" s="8">
        <f t="shared" si="81"/>
        <v>0</v>
      </c>
      <c r="BM180" s="8">
        <f t="shared" si="82"/>
        <v>0</v>
      </c>
      <c r="BN180" s="272">
        <f t="shared" si="83"/>
        <v>0</v>
      </c>
      <c r="BO180" s="8">
        <f t="shared" si="84"/>
        <v>0</v>
      </c>
    </row>
    <row r="181" spans="3:67" hidden="1" x14ac:dyDescent="0.25">
      <c r="C181" s="8" t="str">
        <f t="shared" si="128"/>
        <v/>
      </c>
      <c r="D181" s="8" t="str">
        <f t="shared" si="91"/>
        <v/>
      </c>
      <c r="E181" s="8" t="str">
        <f t="shared" si="92"/>
        <v/>
      </c>
      <c r="F181" s="8" t="str">
        <f t="shared" si="93"/>
        <v/>
      </c>
      <c r="G181" s="8" t="str">
        <f t="shared" si="94"/>
        <v/>
      </c>
      <c r="H181" s="8" t="str">
        <f t="shared" si="95"/>
        <v/>
      </c>
      <c r="I181" s="8" t="str">
        <f t="shared" si="96"/>
        <v/>
      </c>
      <c r="J181" s="8" t="str">
        <f t="shared" si="97"/>
        <v/>
      </c>
      <c r="K181" s="8" t="str">
        <f t="shared" si="98"/>
        <v/>
      </c>
      <c r="L181" s="8" t="str">
        <f t="shared" si="99"/>
        <v/>
      </c>
      <c r="M181" s="8" t="str">
        <f t="shared" si="100"/>
        <v/>
      </c>
      <c r="N181" s="8" t="str">
        <f t="shared" si="101"/>
        <v/>
      </c>
      <c r="O181" s="8" t="str">
        <f t="shared" si="102"/>
        <v/>
      </c>
      <c r="P181" s="8" t="str">
        <f t="shared" si="103"/>
        <v/>
      </c>
      <c r="Q181" s="8" t="str">
        <f t="shared" si="104"/>
        <v/>
      </c>
      <c r="R181" s="8" t="str">
        <f t="shared" si="105"/>
        <v/>
      </c>
      <c r="S181" s="8" t="str">
        <f t="shared" si="106"/>
        <v/>
      </c>
      <c r="T181" s="8" t="str">
        <f t="shared" si="107"/>
        <v/>
      </c>
      <c r="U181" s="8" t="str">
        <f t="shared" si="108"/>
        <v/>
      </c>
      <c r="V181" s="8" t="str">
        <f t="shared" si="109"/>
        <v/>
      </c>
      <c r="W181" s="8" t="str">
        <f t="shared" si="110"/>
        <v/>
      </c>
      <c r="X181" s="8" t="str">
        <f t="shared" si="111"/>
        <v/>
      </c>
      <c r="Y181" s="8" t="str">
        <f t="shared" si="112"/>
        <v/>
      </c>
      <c r="Z181" s="8" t="str">
        <f t="shared" si="113"/>
        <v/>
      </c>
      <c r="AA181" s="8" t="str">
        <f t="shared" si="114"/>
        <v/>
      </c>
      <c r="AB181" s="8" t="str">
        <f t="shared" si="115"/>
        <v/>
      </c>
      <c r="AC181" s="8" t="str">
        <f t="shared" si="116"/>
        <v/>
      </c>
      <c r="AD181" s="8" t="str">
        <f t="shared" si="117"/>
        <v/>
      </c>
      <c r="AE181" s="8" t="str">
        <f t="shared" si="118"/>
        <v/>
      </c>
      <c r="AF181" s="8" t="str">
        <f t="shared" si="119"/>
        <v/>
      </c>
      <c r="AG181" s="8" t="str">
        <f t="shared" si="120"/>
        <v/>
      </c>
      <c r="AH181" s="8" t="str">
        <f t="shared" si="121"/>
        <v/>
      </c>
      <c r="AI181" s="8" t="str">
        <f t="shared" si="122"/>
        <v/>
      </c>
      <c r="AJ181" s="8" t="str">
        <f t="shared" si="123"/>
        <v/>
      </c>
      <c r="AK181" s="8" t="str">
        <f t="shared" si="124"/>
        <v/>
      </c>
      <c r="AL181" s="8" t="str">
        <f t="shared" si="125"/>
        <v/>
      </c>
      <c r="AM181" s="8" t="str">
        <f t="shared" si="126"/>
        <v/>
      </c>
      <c r="AN181" s="8" t="str">
        <f t="shared" si="127"/>
        <v/>
      </c>
      <c r="AO181" s="8" t="str">
        <f t="shared" si="129"/>
        <v/>
      </c>
      <c r="AR181" s="8">
        <f t="shared" si="87"/>
        <v>0</v>
      </c>
      <c r="AS181" s="8">
        <f t="shared" si="88"/>
        <v>0</v>
      </c>
      <c r="AT181" s="8">
        <f t="shared" si="89"/>
        <v>0</v>
      </c>
      <c r="AU181" s="8">
        <f t="shared" si="90"/>
        <v>0</v>
      </c>
      <c r="AV181" s="8">
        <f t="shared" si="65"/>
        <v>0</v>
      </c>
      <c r="AW181" s="8">
        <f t="shared" si="66"/>
        <v>0</v>
      </c>
      <c r="AX181" s="8">
        <f t="shared" si="67"/>
        <v>0</v>
      </c>
      <c r="AY181" s="8">
        <f t="shared" si="68"/>
        <v>0</v>
      </c>
      <c r="AZ181" s="8">
        <f t="shared" si="69"/>
        <v>0</v>
      </c>
      <c r="BA181" s="8">
        <f t="shared" si="70"/>
        <v>0</v>
      </c>
      <c r="BB181" s="8">
        <f t="shared" si="71"/>
        <v>0</v>
      </c>
      <c r="BC181" s="8">
        <f t="shared" si="72"/>
        <v>0</v>
      </c>
      <c r="BD181" s="8">
        <f t="shared" si="73"/>
        <v>0</v>
      </c>
      <c r="BE181" s="8">
        <f t="shared" si="74"/>
        <v>0</v>
      </c>
      <c r="BF181" s="8">
        <f t="shared" si="75"/>
        <v>0</v>
      </c>
      <c r="BG181" s="8">
        <f t="shared" si="76"/>
        <v>0</v>
      </c>
      <c r="BH181" s="8">
        <f t="shared" si="77"/>
        <v>0</v>
      </c>
      <c r="BI181" s="8">
        <f t="shared" si="78"/>
        <v>0</v>
      </c>
      <c r="BJ181" s="8">
        <f t="shared" si="79"/>
        <v>0</v>
      </c>
      <c r="BK181" s="8">
        <f t="shared" si="80"/>
        <v>0</v>
      </c>
      <c r="BL181" s="8">
        <f t="shared" si="81"/>
        <v>0</v>
      </c>
      <c r="BM181" s="8">
        <f t="shared" si="82"/>
        <v>0</v>
      </c>
      <c r="BN181" s="272">
        <f t="shared" si="83"/>
        <v>0</v>
      </c>
      <c r="BO181" s="8">
        <f t="shared" si="84"/>
        <v>0</v>
      </c>
    </row>
    <row r="182" spans="3:67" hidden="1" x14ac:dyDescent="0.25">
      <c r="C182" s="8" t="str">
        <f t="shared" si="128"/>
        <v/>
      </c>
      <c r="D182" s="8" t="str">
        <f t="shared" si="91"/>
        <v/>
      </c>
      <c r="E182" s="8" t="str">
        <f t="shared" si="92"/>
        <v/>
      </c>
      <c r="F182" s="8" t="str">
        <f t="shared" si="93"/>
        <v/>
      </c>
      <c r="G182" s="8" t="str">
        <f t="shared" si="94"/>
        <v/>
      </c>
      <c r="H182" s="8" t="str">
        <f t="shared" si="95"/>
        <v/>
      </c>
      <c r="I182" s="8" t="str">
        <f t="shared" si="96"/>
        <v/>
      </c>
      <c r="J182" s="8" t="str">
        <f t="shared" si="97"/>
        <v/>
      </c>
      <c r="K182" s="8" t="str">
        <f t="shared" si="98"/>
        <v/>
      </c>
      <c r="L182" s="8" t="str">
        <f t="shared" si="99"/>
        <v/>
      </c>
      <c r="M182" s="8" t="str">
        <f t="shared" si="100"/>
        <v/>
      </c>
      <c r="N182" s="8" t="str">
        <f t="shared" si="101"/>
        <v/>
      </c>
      <c r="O182" s="8" t="str">
        <f t="shared" si="102"/>
        <v/>
      </c>
      <c r="P182" s="8" t="str">
        <f t="shared" si="103"/>
        <v/>
      </c>
      <c r="Q182" s="8" t="str">
        <f t="shared" si="104"/>
        <v/>
      </c>
      <c r="R182" s="8" t="str">
        <f t="shared" si="105"/>
        <v/>
      </c>
      <c r="S182" s="8" t="str">
        <f t="shared" si="106"/>
        <v/>
      </c>
      <c r="T182" s="8" t="str">
        <f t="shared" si="107"/>
        <v/>
      </c>
      <c r="U182" s="8" t="str">
        <f t="shared" si="108"/>
        <v/>
      </c>
      <c r="V182" s="8" t="str">
        <f t="shared" si="109"/>
        <v/>
      </c>
      <c r="W182" s="8" t="str">
        <f t="shared" si="110"/>
        <v/>
      </c>
      <c r="X182" s="8" t="str">
        <f t="shared" si="111"/>
        <v/>
      </c>
      <c r="Y182" s="8" t="str">
        <f t="shared" si="112"/>
        <v/>
      </c>
      <c r="Z182" s="8" t="str">
        <f t="shared" si="113"/>
        <v/>
      </c>
      <c r="AA182" s="8" t="str">
        <f t="shared" si="114"/>
        <v/>
      </c>
      <c r="AB182" s="8" t="str">
        <f t="shared" si="115"/>
        <v/>
      </c>
      <c r="AC182" s="8" t="str">
        <f t="shared" si="116"/>
        <v/>
      </c>
      <c r="AD182" s="8" t="str">
        <f t="shared" si="117"/>
        <v/>
      </c>
      <c r="AE182" s="8" t="str">
        <f t="shared" si="118"/>
        <v/>
      </c>
      <c r="AF182" s="8" t="str">
        <f t="shared" si="119"/>
        <v/>
      </c>
      <c r="AG182" s="8" t="str">
        <f t="shared" si="120"/>
        <v/>
      </c>
      <c r="AH182" s="8" t="str">
        <f t="shared" si="121"/>
        <v/>
      </c>
      <c r="AI182" s="8" t="str">
        <f t="shared" si="122"/>
        <v/>
      </c>
      <c r="AJ182" s="8" t="str">
        <f t="shared" si="123"/>
        <v/>
      </c>
      <c r="AK182" s="8" t="str">
        <f t="shared" si="124"/>
        <v/>
      </c>
      <c r="AL182" s="8" t="str">
        <f t="shared" si="125"/>
        <v/>
      </c>
      <c r="AM182" s="8" t="str">
        <f t="shared" si="126"/>
        <v/>
      </c>
      <c r="AN182" s="8" t="str">
        <f t="shared" si="127"/>
        <v/>
      </c>
      <c r="AO182" s="8" t="str">
        <f t="shared" si="129"/>
        <v/>
      </c>
      <c r="AR182" s="8">
        <f t="shared" si="87"/>
        <v>0</v>
      </c>
      <c r="AS182" s="8">
        <f t="shared" si="88"/>
        <v>0</v>
      </c>
      <c r="AT182" s="8">
        <f t="shared" si="89"/>
        <v>0</v>
      </c>
      <c r="AU182" s="8">
        <f t="shared" si="90"/>
        <v>0</v>
      </c>
      <c r="AV182" s="8">
        <f t="shared" si="65"/>
        <v>0</v>
      </c>
      <c r="AW182" s="8">
        <f t="shared" si="66"/>
        <v>0</v>
      </c>
      <c r="AX182" s="8">
        <f t="shared" si="67"/>
        <v>0</v>
      </c>
      <c r="AY182" s="8">
        <f t="shared" si="68"/>
        <v>0</v>
      </c>
      <c r="AZ182" s="8">
        <f t="shared" si="69"/>
        <v>0</v>
      </c>
      <c r="BA182" s="8">
        <f t="shared" si="70"/>
        <v>0</v>
      </c>
      <c r="BB182" s="8">
        <f t="shared" si="71"/>
        <v>0</v>
      </c>
      <c r="BC182" s="8">
        <f t="shared" si="72"/>
        <v>0</v>
      </c>
      <c r="BD182" s="8">
        <f t="shared" si="73"/>
        <v>0</v>
      </c>
      <c r="BE182" s="8">
        <f t="shared" si="74"/>
        <v>0</v>
      </c>
      <c r="BF182" s="8">
        <f t="shared" si="75"/>
        <v>0</v>
      </c>
      <c r="BG182" s="8">
        <f t="shared" si="76"/>
        <v>0</v>
      </c>
      <c r="BH182" s="8">
        <f t="shared" si="77"/>
        <v>0</v>
      </c>
      <c r="BI182" s="8">
        <f t="shared" si="78"/>
        <v>0</v>
      </c>
      <c r="BJ182" s="8">
        <f t="shared" si="79"/>
        <v>0</v>
      </c>
      <c r="BK182" s="8">
        <f t="shared" si="80"/>
        <v>0</v>
      </c>
      <c r="BL182" s="8">
        <f t="shared" si="81"/>
        <v>0</v>
      </c>
      <c r="BM182" s="8">
        <f t="shared" si="82"/>
        <v>0</v>
      </c>
      <c r="BN182" s="272">
        <f t="shared" si="83"/>
        <v>0</v>
      </c>
      <c r="BO182" s="8">
        <f t="shared" si="84"/>
        <v>0</v>
      </c>
    </row>
    <row r="183" spans="3:67" hidden="1" x14ac:dyDescent="0.25">
      <c r="C183" s="8" t="str">
        <f t="shared" si="128"/>
        <v/>
      </c>
      <c r="D183" s="8" t="str">
        <f t="shared" si="91"/>
        <v/>
      </c>
      <c r="E183" s="8" t="str">
        <f t="shared" si="92"/>
        <v/>
      </c>
      <c r="F183" s="8" t="str">
        <f t="shared" si="93"/>
        <v/>
      </c>
      <c r="G183" s="8" t="str">
        <f t="shared" si="94"/>
        <v/>
      </c>
      <c r="H183" s="8" t="str">
        <f t="shared" si="95"/>
        <v/>
      </c>
      <c r="I183" s="8" t="str">
        <f t="shared" si="96"/>
        <v/>
      </c>
      <c r="J183" s="8" t="str">
        <f t="shared" si="97"/>
        <v/>
      </c>
      <c r="K183" s="8" t="str">
        <f t="shared" si="98"/>
        <v/>
      </c>
      <c r="L183" s="8" t="str">
        <f t="shared" si="99"/>
        <v/>
      </c>
      <c r="M183" s="8" t="str">
        <f t="shared" si="100"/>
        <v/>
      </c>
      <c r="N183" s="8" t="str">
        <f t="shared" si="101"/>
        <v/>
      </c>
      <c r="O183" s="8" t="str">
        <f t="shared" si="102"/>
        <v/>
      </c>
      <c r="P183" s="8" t="str">
        <f t="shared" si="103"/>
        <v/>
      </c>
      <c r="Q183" s="8" t="str">
        <f t="shared" si="104"/>
        <v/>
      </c>
      <c r="R183" s="8" t="str">
        <f t="shared" si="105"/>
        <v/>
      </c>
      <c r="S183" s="8" t="str">
        <f t="shared" si="106"/>
        <v/>
      </c>
      <c r="T183" s="8" t="str">
        <f t="shared" si="107"/>
        <v/>
      </c>
      <c r="U183" s="8" t="str">
        <f t="shared" si="108"/>
        <v/>
      </c>
      <c r="V183" s="8" t="str">
        <f t="shared" si="109"/>
        <v/>
      </c>
      <c r="W183" s="8" t="str">
        <f t="shared" si="110"/>
        <v/>
      </c>
      <c r="X183" s="8" t="str">
        <f t="shared" si="111"/>
        <v/>
      </c>
      <c r="Y183" s="8" t="str">
        <f t="shared" si="112"/>
        <v/>
      </c>
      <c r="Z183" s="8" t="str">
        <f t="shared" si="113"/>
        <v/>
      </c>
      <c r="AA183" s="8" t="str">
        <f t="shared" si="114"/>
        <v/>
      </c>
      <c r="AB183" s="8" t="str">
        <f t="shared" si="115"/>
        <v/>
      </c>
      <c r="AC183" s="8" t="str">
        <f t="shared" si="116"/>
        <v/>
      </c>
      <c r="AD183" s="8" t="str">
        <f t="shared" si="117"/>
        <v/>
      </c>
      <c r="AE183" s="8" t="str">
        <f t="shared" si="118"/>
        <v/>
      </c>
      <c r="AF183" s="8" t="str">
        <f t="shared" si="119"/>
        <v/>
      </c>
      <c r="AG183" s="8" t="str">
        <f t="shared" si="120"/>
        <v/>
      </c>
      <c r="AH183" s="8" t="str">
        <f t="shared" si="121"/>
        <v/>
      </c>
      <c r="AI183" s="8" t="str">
        <f t="shared" si="122"/>
        <v/>
      </c>
      <c r="AJ183" s="8" t="str">
        <f t="shared" si="123"/>
        <v/>
      </c>
      <c r="AK183" s="8" t="str">
        <f t="shared" si="124"/>
        <v/>
      </c>
      <c r="AL183" s="8" t="str">
        <f t="shared" si="125"/>
        <v/>
      </c>
      <c r="AM183" s="8" t="str">
        <f t="shared" si="126"/>
        <v/>
      </c>
      <c r="AN183" s="8" t="str">
        <f t="shared" si="127"/>
        <v/>
      </c>
      <c r="AO183" s="8" t="str">
        <f t="shared" si="129"/>
        <v/>
      </c>
      <c r="AR183" s="8">
        <f t="shared" si="87"/>
        <v>0</v>
      </c>
      <c r="AS183" s="8">
        <f t="shared" si="88"/>
        <v>0</v>
      </c>
      <c r="AT183" s="8">
        <f t="shared" si="89"/>
        <v>0</v>
      </c>
      <c r="AU183" s="8">
        <f t="shared" si="90"/>
        <v>0</v>
      </c>
      <c r="AV183" s="8">
        <f t="shared" si="65"/>
        <v>0</v>
      </c>
      <c r="AW183" s="8">
        <f t="shared" si="66"/>
        <v>0</v>
      </c>
      <c r="AX183" s="8">
        <f t="shared" si="67"/>
        <v>0</v>
      </c>
      <c r="AY183" s="8">
        <f t="shared" si="68"/>
        <v>0</v>
      </c>
      <c r="AZ183" s="8">
        <f t="shared" si="69"/>
        <v>0</v>
      </c>
      <c r="BA183" s="8">
        <f t="shared" si="70"/>
        <v>0</v>
      </c>
      <c r="BB183" s="8">
        <f t="shared" si="71"/>
        <v>0</v>
      </c>
      <c r="BC183" s="8">
        <f t="shared" si="72"/>
        <v>0</v>
      </c>
      <c r="BD183" s="8">
        <f t="shared" si="73"/>
        <v>0</v>
      </c>
      <c r="BE183" s="8">
        <f t="shared" si="74"/>
        <v>0</v>
      </c>
      <c r="BF183" s="8">
        <f t="shared" si="75"/>
        <v>0</v>
      </c>
      <c r="BG183" s="8">
        <f t="shared" si="76"/>
        <v>0</v>
      </c>
      <c r="BH183" s="8">
        <f t="shared" si="77"/>
        <v>0</v>
      </c>
      <c r="BI183" s="8">
        <f t="shared" si="78"/>
        <v>0</v>
      </c>
      <c r="BJ183" s="8">
        <f t="shared" si="79"/>
        <v>0</v>
      </c>
      <c r="BK183" s="8">
        <f t="shared" si="80"/>
        <v>0</v>
      </c>
      <c r="BL183" s="8">
        <f t="shared" si="81"/>
        <v>0</v>
      </c>
      <c r="BM183" s="8">
        <f t="shared" si="82"/>
        <v>0</v>
      </c>
      <c r="BN183" s="272">
        <f t="shared" si="83"/>
        <v>0</v>
      </c>
      <c r="BO183" s="8">
        <f t="shared" si="84"/>
        <v>0</v>
      </c>
    </row>
    <row r="184" spans="3:67" hidden="1" x14ac:dyDescent="0.25">
      <c r="C184" s="8" t="str">
        <f t="shared" si="128"/>
        <v/>
      </c>
      <c r="D184" s="8" t="str">
        <f t="shared" si="91"/>
        <v/>
      </c>
      <c r="E184" s="8" t="str">
        <f t="shared" si="92"/>
        <v/>
      </c>
      <c r="F184" s="8" t="str">
        <f t="shared" si="93"/>
        <v/>
      </c>
      <c r="G184" s="8" t="str">
        <f t="shared" si="94"/>
        <v/>
      </c>
      <c r="H184" s="8" t="str">
        <f t="shared" si="95"/>
        <v/>
      </c>
      <c r="I184" s="8" t="str">
        <f t="shared" si="96"/>
        <v/>
      </c>
      <c r="J184" s="8" t="str">
        <f t="shared" si="97"/>
        <v/>
      </c>
      <c r="K184" s="8" t="str">
        <f t="shared" si="98"/>
        <v/>
      </c>
      <c r="L184" s="8" t="str">
        <f t="shared" si="99"/>
        <v/>
      </c>
      <c r="M184" s="8" t="str">
        <f t="shared" si="100"/>
        <v/>
      </c>
      <c r="N184" s="8" t="str">
        <f t="shared" si="101"/>
        <v/>
      </c>
      <c r="O184" s="8" t="str">
        <f t="shared" si="102"/>
        <v/>
      </c>
      <c r="P184" s="8" t="str">
        <f t="shared" si="103"/>
        <v/>
      </c>
      <c r="Q184" s="8" t="str">
        <f t="shared" si="104"/>
        <v/>
      </c>
      <c r="R184" s="8" t="str">
        <f t="shared" si="105"/>
        <v/>
      </c>
      <c r="S184" s="8" t="str">
        <f t="shared" si="106"/>
        <v/>
      </c>
      <c r="T184" s="8" t="str">
        <f t="shared" si="107"/>
        <v/>
      </c>
      <c r="U184" s="8" t="str">
        <f t="shared" si="108"/>
        <v/>
      </c>
      <c r="V184" s="8" t="str">
        <f t="shared" si="109"/>
        <v/>
      </c>
      <c r="W184" s="8" t="str">
        <f t="shared" si="110"/>
        <v/>
      </c>
      <c r="X184" s="8" t="str">
        <f t="shared" si="111"/>
        <v/>
      </c>
      <c r="Y184" s="8" t="str">
        <f t="shared" si="112"/>
        <v/>
      </c>
      <c r="Z184" s="8" t="str">
        <f t="shared" si="113"/>
        <v/>
      </c>
      <c r="AA184" s="8" t="str">
        <f t="shared" si="114"/>
        <v/>
      </c>
      <c r="AB184" s="8" t="str">
        <f t="shared" si="115"/>
        <v/>
      </c>
      <c r="AC184" s="8" t="str">
        <f t="shared" si="116"/>
        <v/>
      </c>
      <c r="AD184" s="8" t="str">
        <f t="shared" si="117"/>
        <v/>
      </c>
      <c r="AE184" s="8" t="str">
        <f t="shared" si="118"/>
        <v/>
      </c>
      <c r="AF184" s="8" t="str">
        <f t="shared" si="119"/>
        <v/>
      </c>
      <c r="AG184" s="8" t="str">
        <f t="shared" si="120"/>
        <v/>
      </c>
      <c r="AH184" s="8" t="str">
        <f t="shared" si="121"/>
        <v/>
      </c>
      <c r="AI184" s="8" t="str">
        <f t="shared" si="122"/>
        <v/>
      </c>
      <c r="AJ184" s="8" t="str">
        <f t="shared" si="123"/>
        <v/>
      </c>
      <c r="AK184" s="8" t="str">
        <f t="shared" si="124"/>
        <v/>
      </c>
      <c r="AL184" s="8" t="str">
        <f t="shared" si="125"/>
        <v/>
      </c>
      <c r="AM184" s="8" t="str">
        <f t="shared" si="126"/>
        <v/>
      </c>
      <c r="AN184" s="8" t="str">
        <f t="shared" si="127"/>
        <v/>
      </c>
      <c r="AO184" s="8" t="str">
        <f t="shared" si="129"/>
        <v/>
      </c>
      <c r="AR184" s="8">
        <f t="shared" si="87"/>
        <v>0</v>
      </c>
      <c r="AS184" s="8">
        <f t="shared" si="88"/>
        <v>0</v>
      </c>
      <c r="AT184" s="8">
        <f t="shared" si="89"/>
        <v>0</v>
      </c>
      <c r="AU184" s="8">
        <f t="shared" si="90"/>
        <v>0</v>
      </c>
      <c r="AV184" s="8">
        <f t="shared" si="65"/>
        <v>0</v>
      </c>
      <c r="AW184" s="8">
        <f t="shared" si="66"/>
        <v>0</v>
      </c>
      <c r="AX184" s="8">
        <f t="shared" si="67"/>
        <v>0</v>
      </c>
      <c r="AY184" s="8">
        <f t="shared" si="68"/>
        <v>0</v>
      </c>
      <c r="AZ184" s="8">
        <f t="shared" si="69"/>
        <v>0</v>
      </c>
      <c r="BA184" s="8">
        <f t="shared" si="70"/>
        <v>0</v>
      </c>
      <c r="BB184" s="8">
        <f t="shared" si="71"/>
        <v>0</v>
      </c>
      <c r="BC184" s="8">
        <f t="shared" si="72"/>
        <v>0</v>
      </c>
      <c r="BD184" s="8">
        <f t="shared" si="73"/>
        <v>0</v>
      </c>
      <c r="BE184" s="8">
        <f t="shared" si="74"/>
        <v>0</v>
      </c>
      <c r="BF184" s="8">
        <f t="shared" si="75"/>
        <v>0</v>
      </c>
      <c r="BG184" s="8">
        <f t="shared" si="76"/>
        <v>0</v>
      </c>
      <c r="BH184" s="8">
        <f t="shared" si="77"/>
        <v>0</v>
      </c>
      <c r="BI184" s="8">
        <f t="shared" si="78"/>
        <v>0</v>
      </c>
      <c r="BJ184" s="8">
        <f t="shared" si="79"/>
        <v>0</v>
      </c>
      <c r="BK184" s="8">
        <f t="shared" si="80"/>
        <v>0</v>
      </c>
      <c r="BL184" s="8">
        <f t="shared" si="81"/>
        <v>0</v>
      </c>
      <c r="BM184" s="8">
        <f t="shared" si="82"/>
        <v>0</v>
      </c>
      <c r="BN184" s="272">
        <f t="shared" si="83"/>
        <v>0</v>
      </c>
      <c r="BO184" s="8">
        <f t="shared" si="84"/>
        <v>0</v>
      </c>
    </row>
    <row r="185" spans="3:67" hidden="1" x14ac:dyDescent="0.25">
      <c r="C185" s="8" t="str">
        <f t="shared" si="128"/>
        <v/>
      </c>
      <c r="D185" s="8" t="str">
        <f t="shared" si="91"/>
        <v/>
      </c>
      <c r="E185" s="8" t="str">
        <f t="shared" si="92"/>
        <v/>
      </c>
      <c r="F185" s="8" t="str">
        <f t="shared" si="93"/>
        <v/>
      </c>
      <c r="G185" s="8" t="str">
        <f t="shared" si="94"/>
        <v/>
      </c>
      <c r="H185" s="8" t="str">
        <f t="shared" si="95"/>
        <v/>
      </c>
      <c r="I185" s="8" t="str">
        <f t="shared" si="96"/>
        <v/>
      </c>
      <c r="J185" s="8" t="str">
        <f t="shared" si="97"/>
        <v/>
      </c>
      <c r="K185" s="8" t="str">
        <f t="shared" si="98"/>
        <v/>
      </c>
      <c r="L185" s="8" t="str">
        <f t="shared" si="99"/>
        <v/>
      </c>
      <c r="M185" s="8" t="str">
        <f t="shared" si="100"/>
        <v/>
      </c>
      <c r="N185" s="8" t="str">
        <f t="shared" si="101"/>
        <v/>
      </c>
      <c r="O185" s="8" t="str">
        <f t="shared" si="102"/>
        <v/>
      </c>
      <c r="P185" s="8" t="str">
        <f t="shared" si="103"/>
        <v/>
      </c>
      <c r="Q185" s="8" t="str">
        <f t="shared" si="104"/>
        <v/>
      </c>
      <c r="R185" s="8" t="str">
        <f t="shared" si="105"/>
        <v/>
      </c>
      <c r="S185" s="8" t="str">
        <f t="shared" si="106"/>
        <v/>
      </c>
      <c r="T185" s="8" t="str">
        <f t="shared" si="107"/>
        <v/>
      </c>
      <c r="U185" s="8" t="str">
        <f t="shared" si="108"/>
        <v/>
      </c>
      <c r="V185" s="8" t="str">
        <f t="shared" si="109"/>
        <v/>
      </c>
      <c r="W185" s="8" t="str">
        <f t="shared" si="110"/>
        <v/>
      </c>
      <c r="X185" s="8" t="str">
        <f t="shared" si="111"/>
        <v/>
      </c>
      <c r="Y185" s="8" t="str">
        <f t="shared" si="112"/>
        <v/>
      </c>
      <c r="Z185" s="8" t="str">
        <f t="shared" si="113"/>
        <v/>
      </c>
      <c r="AA185" s="8" t="str">
        <f t="shared" si="114"/>
        <v/>
      </c>
      <c r="AB185" s="8" t="str">
        <f t="shared" si="115"/>
        <v/>
      </c>
      <c r="AC185" s="8" t="str">
        <f t="shared" si="116"/>
        <v/>
      </c>
      <c r="AD185" s="8" t="str">
        <f t="shared" si="117"/>
        <v/>
      </c>
      <c r="AE185" s="8" t="str">
        <f t="shared" si="118"/>
        <v/>
      </c>
      <c r="AF185" s="8" t="str">
        <f t="shared" si="119"/>
        <v/>
      </c>
      <c r="AG185" s="8" t="str">
        <f t="shared" si="120"/>
        <v/>
      </c>
      <c r="AH185" s="8" t="str">
        <f t="shared" si="121"/>
        <v/>
      </c>
      <c r="AI185" s="8" t="str">
        <f t="shared" si="122"/>
        <v/>
      </c>
      <c r="AJ185" s="8" t="str">
        <f t="shared" si="123"/>
        <v/>
      </c>
      <c r="AK185" s="8" t="str">
        <f t="shared" si="124"/>
        <v/>
      </c>
      <c r="AL185" s="8" t="str">
        <f t="shared" si="125"/>
        <v/>
      </c>
      <c r="AM185" s="8" t="str">
        <f t="shared" si="126"/>
        <v/>
      </c>
      <c r="AN185" s="8" t="str">
        <f t="shared" si="127"/>
        <v/>
      </c>
      <c r="AO185" s="8" t="str">
        <f t="shared" si="129"/>
        <v/>
      </c>
      <c r="AR185" s="8">
        <f t="shared" si="87"/>
        <v>0</v>
      </c>
      <c r="AS185" s="8">
        <f t="shared" si="88"/>
        <v>0</v>
      </c>
      <c r="AT185" s="8">
        <f t="shared" si="89"/>
        <v>0</v>
      </c>
      <c r="AU185" s="8">
        <f t="shared" si="90"/>
        <v>0</v>
      </c>
      <c r="AV185" s="8">
        <f t="shared" si="65"/>
        <v>0</v>
      </c>
      <c r="AW185" s="8">
        <f t="shared" si="66"/>
        <v>0</v>
      </c>
      <c r="AX185" s="8">
        <f t="shared" si="67"/>
        <v>0</v>
      </c>
      <c r="AY185" s="8">
        <f t="shared" si="68"/>
        <v>0</v>
      </c>
      <c r="AZ185" s="8">
        <f t="shared" si="69"/>
        <v>0</v>
      </c>
      <c r="BA185" s="8">
        <f t="shared" si="70"/>
        <v>0</v>
      </c>
      <c r="BB185" s="8">
        <f t="shared" si="71"/>
        <v>0</v>
      </c>
      <c r="BC185" s="8">
        <f t="shared" si="72"/>
        <v>0</v>
      </c>
      <c r="BD185" s="8">
        <f t="shared" si="73"/>
        <v>0</v>
      </c>
      <c r="BE185" s="8">
        <f t="shared" si="74"/>
        <v>0</v>
      </c>
      <c r="BF185" s="8">
        <f t="shared" si="75"/>
        <v>0</v>
      </c>
      <c r="BG185" s="8">
        <f t="shared" si="76"/>
        <v>0</v>
      </c>
      <c r="BH185" s="8">
        <f t="shared" si="77"/>
        <v>0</v>
      </c>
      <c r="BI185" s="8">
        <f t="shared" si="78"/>
        <v>0</v>
      </c>
      <c r="BJ185" s="8">
        <f t="shared" si="79"/>
        <v>0</v>
      </c>
      <c r="BK185" s="8">
        <f t="shared" si="80"/>
        <v>0</v>
      </c>
      <c r="BL185" s="8">
        <f t="shared" si="81"/>
        <v>0</v>
      </c>
      <c r="BM185" s="8">
        <f t="shared" si="82"/>
        <v>0</v>
      </c>
      <c r="BN185" s="272">
        <f t="shared" si="83"/>
        <v>0</v>
      </c>
      <c r="BO185" s="8">
        <f t="shared" si="84"/>
        <v>0</v>
      </c>
    </row>
    <row r="186" spans="3:67" hidden="1" x14ac:dyDescent="0.25">
      <c r="C186" s="8" t="str">
        <f t="shared" si="128"/>
        <v/>
      </c>
      <c r="D186" s="8" t="str">
        <f t="shared" si="91"/>
        <v/>
      </c>
      <c r="E186" s="8" t="str">
        <f t="shared" si="92"/>
        <v/>
      </c>
      <c r="F186" s="8" t="str">
        <f t="shared" si="93"/>
        <v/>
      </c>
      <c r="G186" s="8" t="str">
        <f t="shared" si="94"/>
        <v/>
      </c>
      <c r="H186" s="8" t="str">
        <f t="shared" si="95"/>
        <v/>
      </c>
      <c r="I186" s="8" t="str">
        <f t="shared" si="96"/>
        <v/>
      </c>
      <c r="J186" s="8" t="str">
        <f t="shared" si="97"/>
        <v/>
      </c>
      <c r="K186" s="8" t="str">
        <f t="shared" si="98"/>
        <v/>
      </c>
      <c r="L186" s="8" t="str">
        <f t="shared" si="99"/>
        <v/>
      </c>
      <c r="M186" s="8" t="str">
        <f t="shared" si="100"/>
        <v/>
      </c>
      <c r="N186" s="8" t="str">
        <f t="shared" si="101"/>
        <v/>
      </c>
      <c r="O186" s="8" t="str">
        <f t="shared" si="102"/>
        <v/>
      </c>
      <c r="P186" s="8" t="str">
        <f t="shared" si="103"/>
        <v/>
      </c>
      <c r="Q186" s="8" t="str">
        <f t="shared" si="104"/>
        <v/>
      </c>
      <c r="R186" s="8" t="str">
        <f t="shared" si="105"/>
        <v/>
      </c>
      <c r="S186" s="8" t="str">
        <f t="shared" si="106"/>
        <v/>
      </c>
      <c r="T186" s="8" t="str">
        <f t="shared" si="107"/>
        <v/>
      </c>
      <c r="U186" s="8" t="str">
        <f t="shared" si="108"/>
        <v/>
      </c>
      <c r="V186" s="8" t="str">
        <f t="shared" si="109"/>
        <v/>
      </c>
      <c r="W186" s="8" t="str">
        <f t="shared" si="110"/>
        <v/>
      </c>
      <c r="X186" s="8" t="str">
        <f t="shared" si="111"/>
        <v/>
      </c>
      <c r="Y186" s="8" t="str">
        <f t="shared" si="112"/>
        <v/>
      </c>
      <c r="Z186" s="8" t="str">
        <f t="shared" si="113"/>
        <v/>
      </c>
      <c r="AA186" s="8" t="str">
        <f t="shared" si="114"/>
        <v/>
      </c>
      <c r="AB186" s="8" t="str">
        <f t="shared" si="115"/>
        <v/>
      </c>
      <c r="AC186" s="8" t="str">
        <f t="shared" si="116"/>
        <v/>
      </c>
      <c r="AD186" s="8" t="str">
        <f t="shared" si="117"/>
        <v/>
      </c>
      <c r="AE186" s="8" t="str">
        <f t="shared" si="118"/>
        <v/>
      </c>
      <c r="AF186" s="8" t="str">
        <f t="shared" si="119"/>
        <v/>
      </c>
      <c r="AG186" s="8" t="str">
        <f t="shared" si="120"/>
        <v/>
      </c>
      <c r="AH186" s="8" t="str">
        <f t="shared" si="121"/>
        <v/>
      </c>
      <c r="AI186" s="8" t="str">
        <f t="shared" si="122"/>
        <v/>
      </c>
      <c r="AJ186" s="8" t="str">
        <f t="shared" si="123"/>
        <v/>
      </c>
      <c r="AK186" s="8" t="str">
        <f t="shared" si="124"/>
        <v/>
      </c>
      <c r="AL186" s="8" t="str">
        <f t="shared" si="125"/>
        <v/>
      </c>
      <c r="AM186" s="8" t="str">
        <f t="shared" si="126"/>
        <v/>
      </c>
      <c r="AN186" s="8" t="str">
        <f t="shared" si="127"/>
        <v/>
      </c>
      <c r="AO186" s="8" t="str">
        <f t="shared" si="129"/>
        <v/>
      </c>
      <c r="AR186" s="8">
        <f t="shared" si="87"/>
        <v>0</v>
      </c>
      <c r="AS186" s="8">
        <f t="shared" si="88"/>
        <v>0</v>
      </c>
      <c r="AT186" s="8">
        <f t="shared" si="89"/>
        <v>0</v>
      </c>
      <c r="AU186" s="8">
        <f t="shared" si="90"/>
        <v>0</v>
      </c>
      <c r="AV186" s="8">
        <f t="shared" si="65"/>
        <v>0</v>
      </c>
      <c r="AW186" s="8">
        <f t="shared" si="66"/>
        <v>0</v>
      </c>
      <c r="AX186" s="8">
        <f t="shared" si="67"/>
        <v>0</v>
      </c>
      <c r="AY186" s="8">
        <f t="shared" si="68"/>
        <v>0</v>
      </c>
      <c r="AZ186" s="8">
        <f t="shared" si="69"/>
        <v>0</v>
      </c>
      <c r="BA186" s="8">
        <f t="shared" si="70"/>
        <v>0</v>
      </c>
      <c r="BB186" s="8">
        <f t="shared" si="71"/>
        <v>0</v>
      </c>
      <c r="BC186" s="8">
        <f t="shared" si="72"/>
        <v>0</v>
      </c>
      <c r="BD186" s="8">
        <f t="shared" si="73"/>
        <v>0</v>
      </c>
      <c r="BE186" s="8">
        <f t="shared" si="74"/>
        <v>0</v>
      </c>
      <c r="BF186" s="8">
        <f t="shared" si="75"/>
        <v>0</v>
      </c>
      <c r="BG186" s="8">
        <f t="shared" si="76"/>
        <v>0</v>
      </c>
      <c r="BH186" s="8">
        <f t="shared" si="77"/>
        <v>0</v>
      </c>
      <c r="BI186" s="8">
        <f t="shared" si="78"/>
        <v>0</v>
      </c>
      <c r="BJ186" s="8">
        <f t="shared" si="79"/>
        <v>0</v>
      </c>
      <c r="BK186" s="8">
        <f t="shared" si="80"/>
        <v>0</v>
      </c>
      <c r="BL186" s="8">
        <f t="shared" si="81"/>
        <v>0</v>
      </c>
      <c r="BM186" s="8">
        <f t="shared" si="82"/>
        <v>0</v>
      </c>
      <c r="BN186" s="272">
        <f t="shared" si="83"/>
        <v>0</v>
      </c>
      <c r="BO186" s="8">
        <f t="shared" si="84"/>
        <v>0</v>
      </c>
    </row>
    <row r="187" spans="3:67" hidden="1" x14ac:dyDescent="0.25">
      <c r="C187" s="8" t="str">
        <f t="shared" si="128"/>
        <v/>
      </c>
      <c r="D187" s="8" t="str">
        <f t="shared" si="91"/>
        <v/>
      </c>
      <c r="E187" s="8" t="str">
        <f t="shared" si="92"/>
        <v/>
      </c>
      <c r="F187" s="8" t="str">
        <f t="shared" si="93"/>
        <v/>
      </c>
      <c r="G187" s="8" t="str">
        <f t="shared" si="94"/>
        <v/>
      </c>
      <c r="H187" s="8" t="str">
        <f t="shared" si="95"/>
        <v/>
      </c>
      <c r="I187" s="8" t="str">
        <f t="shared" si="96"/>
        <v/>
      </c>
      <c r="J187" s="8" t="str">
        <f t="shared" si="97"/>
        <v/>
      </c>
      <c r="K187" s="8" t="str">
        <f t="shared" si="98"/>
        <v/>
      </c>
      <c r="L187" s="8" t="str">
        <f t="shared" si="99"/>
        <v/>
      </c>
      <c r="M187" s="8" t="str">
        <f t="shared" si="100"/>
        <v/>
      </c>
      <c r="N187" s="8" t="str">
        <f t="shared" si="101"/>
        <v/>
      </c>
      <c r="O187" s="8" t="str">
        <f t="shared" si="102"/>
        <v/>
      </c>
      <c r="P187" s="8" t="str">
        <f t="shared" si="103"/>
        <v/>
      </c>
      <c r="Q187" s="8" t="str">
        <f t="shared" si="104"/>
        <v/>
      </c>
      <c r="R187" s="8" t="str">
        <f t="shared" si="105"/>
        <v/>
      </c>
      <c r="S187" s="8" t="str">
        <f t="shared" si="106"/>
        <v/>
      </c>
      <c r="T187" s="8" t="str">
        <f t="shared" si="107"/>
        <v/>
      </c>
      <c r="U187" s="8" t="str">
        <f t="shared" si="108"/>
        <v/>
      </c>
      <c r="V187" s="8" t="str">
        <f t="shared" si="109"/>
        <v/>
      </c>
      <c r="W187" s="8" t="str">
        <f t="shared" si="110"/>
        <v/>
      </c>
      <c r="X187" s="8" t="str">
        <f t="shared" si="111"/>
        <v/>
      </c>
      <c r="Y187" s="8" t="str">
        <f t="shared" si="112"/>
        <v/>
      </c>
      <c r="Z187" s="8" t="str">
        <f t="shared" si="113"/>
        <v/>
      </c>
      <c r="AA187" s="8" t="str">
        <f t="shared" si="114"/>
        <v/>
      </c>
      <c r="AB187" s="8" t="str">
        <f t="shared" si="115"/>
        <v/>
      </c>
      <c r="AC187" s="8" t="str">
        <f t="shared" si="116"/>
        <v/>
      </c>
      <c r="AD187" s="8" t="str">
        <f t="shared" si="117"/>
        <v/>
      </c>
      <c r="AE187" s="8" t="str">
        <f t="shared" si="118"/>
        <v/>
      </c>
      <c r="AF187" s="8" t="str">
        <f t="shared" si="119"/>
        <v/>
      </c>
      <c r="AG187" s="8" t="str">
        <f t="shared" si="120"/>
        <v/>
      </c>
      <c r="AH187" s="8" t="str">
        <f t="shared" si="121"/>
        <v/>
      </c>
      <c r="AI187" s="8" t="str">
        <f t="shared" si="122"/>
        <v/>
      </c>
      <c r="AJ187" s="8" t="str">
        <f t="shared" si="123"/>
        <v/>
      </c>
      <c r="AK187" s="8" t="str">
        <f t="shared" si="124"/>
        <v/>
      </c>
      <c r="AL187" s="8" t="str">
        <f t="shared" si="125"/>
        <v/>
      </c>
      <c r="AM187" s="8" t="str">
        <f t="shared" si="126"/>
        <v/>
      </c>
      <c r="AN187" s="8" t="str">
        <f t="shared" si="127"/>
        <v/>
      </c>
      <c r="AO187" s="8" t="str">
        <f t="shared" si="129"/>
        <v/>
      </c>
      <c r="AR187" s="8">
        <f t="shared" si="87"/>
        <v>0</v>
      </c>
      <c r="AS187" s="8">
        <f t="shared" si="88"/>
        <v>0</v>
      </c>
      <c r="AT187" s="8">
        <f t="shared" si="89"/>
        <v>0</v>
      </c>
      <c r="AU187" s="8">
        <f t="shared" si="90"/>
        <v>0</v>
      </c>
      <c r="AV187" s="8">
        <f t="shared" si="65"/>
        <v>0</v>
      </c>
      <c r="AW187" s="8">
        <f t="shared" si="66"/>
        <v>0</v>
      </c>
      <c r="AX187" s="8">
        <f t="shared" si="67"/>
        <v>0</v>
      </c>
      <c r="AY187" s="8">
        <f t="shared" si="68"/>
        <v>0</v>
      </c>
      <c r="AZ187" s="8">
        <f t="shared" si="69"/>
        <v>0</v>
      </c>
      <c r="BA187" s="8">
        <f t="shared" si="70"/>
        <v>0</v>
      </c>
      <c r="BB187" s="8">
        <f t="shared" si="71"/>
        <v>0</v>
      </c>
      <c r="BC187" s="8">
        <f t="shared" si="72"/>
        <v>0</v>
      </c>
      <c r="BD187" s="8">
        <f t="shared" si="73"/>
        <v>0</v>
      </c>
      <c r="BE187" s="8">
        <f t="shared" si="74"/>
        <v>0</v>
      </c>
      <c r="BF187" s="8">
        <f t="shared" si="75"/>
        <v>0</v>
      </c>
      <c r="BG187" s="8">
        <f t="shared" si="76"/>
        <v>0</v>
      </c>
      <c r="BH187" s="8">
        <f t="shared" si="77"/>
        <v>0</v>
      </c>
      <c r="BI187" s="8">
        <f t="shared" si="78"/>
        <v>0</v>
      </c>
      <c r="BJ187" s="8">
        <f t="shared" si="79"/>
        <v>0</v>
      </c>
      <c r="BK187" s="8">
        <f t="shared" si="80"/>
        <v>0</v>
      </c>
      <c r="BL187" s="8">
        <f t="shared" si="81"/>
        <v>0</v>
      </c>
      <c r="BM187" s="8">
        <f t="shared" si="82"/>
        <v>0</v>
      </c>
      <c r="BN187" s="272">
        <f t="shared" si="83"/>
        <v>0</v>
      </c>
      <c r="BO187" s="8">
        <f t="shared" si="84"/>
        <v>0</v>
      </c>
    </row>
    <row r="188" spans="3:67" hidden="1" x14ac:dyDescent="0.25">
      <c r="C188" s="8" t="str">
        <f t="shared" si="128"/>
        <v/>
      </c>
      <c r="D188" s="8" t="str">
        <f t="shared" si="91"/>
        <v/>
      </c>
      <c r="E188" s="8" t="str">
        <f t="shared" si="92"/>
        <v/>
      </c>
      <c r="F188" s="8" t="str">
        <f t="shared" si="93"/>
        <v/>
      </c>
      <c r="G188" s="8" t="str">
        <f t="shared" si="94"/>
        <v/>
      </c>
      <c r="H188" s="8" t="str">
        <f t="shared" si="95"/>
        <v/>
      </c>
      <c r="I188" s="8" t="str">
        <f t="shared" si="96"/>
        <v/>
      </c>
      <c r="J188" s="8" t="str">
        <f t="shared" si="97"/>
        <v/>
      </c>
      <c r="K188" s="8" t="str">
        <f t="shared" si="98"/>
        <v/>
      </c>
      <c r="L188" s="8" t="str">
        <f t="shared" si="99"/>
        <v/>
      </c>
      <c r="M188" s="8" t="str">
        <f t="shared" si="100"/>
        <v/>
      </c>
      <c r="N188" s="8" t="str">
        <f t="shared" si="101"/>
        <v/>
      </c>
      <c r="O188" s="8" t="str">
        <f t="shared" si="102"/>
        <v/>
      </c>
      <c r="P188" s="8" t="str">
        <f t="shared" si="103"/>
        <v/>
      </c>
      <c r="Q188" s="8" t="str">
        <f t="shared" si="104"/>
        <v/>
      </c>
      <c r="R188" s="8" t="str">
        <f t="shared" si="105"/>
        <v/>
      </c>
      <c r="S188" s="8" t="str">
        <f t="shared" si="106"/>
        <v/>
      </c>
      <c r="T188" s="8" t="str">
        <f t="shared" si="107"/>
        <v/>
      </c>
      <c r="U188" s="8" t="str">
        <f t="shared" si="108"/>
        <v/>
      </c>
      <c r="V188" s="8" t="str">
        <f t="shared" si="109"/>
        <v/>
      </c>
      <c r="W188" s="8" t="str">
        <f t="shared" si="110"/>
        <v/>
      </c>
      <c r="X188" s="8" t="str">
        <f t="shared" si="111"/>
        <v/>
      </c>
      <c r="Y188" s="8" t="str">
        <f t="shared" si="112"/>
        <v/>
      </c>
      <c r="Z188" s="8" t="str">
        <f t="shared" si="113"/>
        <v/>
      </c>
      <c r="AA188" s="8" t="str">
        <f t="shared" si="114"/>
        <v/>
      </c>
      <c r="AB188" s="8" t="str">
        <f t="shared" si="115"/>
        <v/>
      </c>
      <c r="AC188" s="8" t="str">
        <f t="shared" si="116"/>
        <v/>
      </c>
      <c r="AD188" s="8" t="str">
        <f t="shared" si="117"/>
        <v/>
      </c>
      <c r="AE188" s="8" t="str">
        <f t="shared" si="118"/>
        <v/>
      </c>
      <c r="AF188" s="8" t="str">
        <f t="shared" si="119"/>
        <v/>
      </c>
      <c r="AG188" s="8" t="str">
        <f t="shared" si="120"/>
        <v/>
      </c>
      <c r="AH188" s="8" t="str">
        <f t="shared" si="121"/>
        <v/>
      </c>
      <c r="AI188" s="8" t="str">
        <f t="shared" si="122"/>
        <v/>
      </c>
      <c r="AJ188" s="8" t="str">
        <f t="shared" si="123"/>
        <v/>
      </c>
      <c r="AK188" s="8" t="str">
        <f t="shared" si="124"/>
        <v/>
      </c>
      <c r="AL188" s="8" t="str">
        <f t="shared" si="125"/>
        <v/>
      </c>
      <c r="AM188" s="8" t="str">
        <f t="shared" si="126"/>
        <v/>
      </c>
      <c r="AN188" s="8" t="str">
        <f t="shared" si="127"/>
        <v/>
      </c>
      <c r="AO188" s="8" t="str">
        <f t="shared" si="129"/>
        <v/>
      </c>
      <c r="AR188" s="8">
        <f t="shared" si="87"/>
        <v>0</v>
      </c>
      <c r="AS188" s="8">
        <f t="shared" si="88"/>
        <v>0</v>
      </c>
      <c r="AT188" s="8">
        <f t="shared" si="89"/>
        <v>0</v>
      </c>
      <c r="AU188" s="8">
        <f t="shared" si="90"/>
        <v>0</v>
      </c>
      <c r="AV188" s="8">
        <f t="shared" si="65"/>
        <v>0</v>
      </c>
      <c r="AW188" s="8">
        <f t="shared" si="66"/>
        <v>0</v>
      </c>
      <c r="AX188" s="8">
        <f t="shared" si="67"/>
        <v>0</v>
      </c>
      <c r="AY188" s="8">
        <f t="shared" si="68"/>
        <v>0</v>
      </c>
      <c r="AZ188" s="8">
        <f t="shared" si="69"/>
        <v>0</v>
      </c>
      <c r="BA188" s="8">
        <f t="shared" si="70"/>
        <v>0</v>
      </c>
      <c r="BB188" s="8">
        <f t="shared" si="71"/>
        <v>0</v>
      </c>
      <c r="BC188" s="8">
        <f t="shared" si="72"/>
        <v>0</v>
      </c>
      <c r="BD188" s="8">
        <f t="shared" si="73"/>
        <v>0</v>
      </c>
      <c r="BE188" s="8">
        <f t="shared" si="74"/>
        <v>0</v>
      </c>
      <c r="BF188" s="8">
        <f t="shared" si="75"/>
        <v>0</v>
      </c>
      <c r="BG188" s="8">
        <f t="shared" si="76"/>
        <v>0</v>
      </c>
      <c r="BH188" s="8">
        <f t="shared" si="77"/>
        <v>0</v>
      </c>
      <c r="BI188" s="8">
        <f t="shared" si="78"/>
        <v>0</v>
      </c>
      <c r="BJ188" s="8">
        <f t="shared" si="79"/>
        <v>0</v>
      </c>
      <c r="BK188" s="8">
        <f t="shared" si="80"/>
        <v>0</v>
      </c>
      <c r="BL188" s="8">
        <f t="shared" si="81"/>
        <v>0</v>
      </c>
      <c r="BM188" s="8">
        <f t="shared" si="82"/>
        <v>0</v>
      </c>
      <c r="BN188" s="272">
        <f t="shared" si="83"/>
        <v>0</v>
      </c>
      <c r="BO188" s="8">
        <f t="shared" si="84"/>
        <v>0</v>
      </c>
    </row>
    <row r="189" spans="3:67" hidden="1" x14ac:dyDescent="0.25">
      <c r="C189" s="8" t="str">
        <f t="shared" si="128"/>
        <v/>
      </c>
      <c r="D189" s="8" t="str">
        <f t="shared" si="91"/>
        <v/>
      </c>
      <c r="E189" s="8" t="str">
        <f t="shared" si="92"/>
        <v/>
      </c>
      <c r="F189" s="8" t="str">
        <f t="shared" si="93"/>
        <v/>
      </c>
      <c r="G189" s="8" t="str">
        <f t="shared" si="94"/>
        <v/>
      </c>
      <c r="H189" s="8" t="str">
        <f t="shared" si="95"/>
        <v/>
      </c>
      <c r="I189" s="8" t="str">
        <f t="shared" si="96"/>
        <v/>
      </c>
      <c r="J189" s="8" t="str">
        <f t="shared" si="97"/>
        <v/>
      </c>
      <c r="K189" s="8" t="str">
        <f t="shared" si="98"/>
        <v/>
      </c>
      <c r="L189" s="8" t="str">
        <f t="shared" si="99"/>
        <v/>
      </c>
      <c r="M189" s="8" t="str">
        <f t="shared" si="100"/>
        <v/>
      </c>
      <c r="N189" s="8" t="str">
        <f t="shared" si="101"/>
        <v/>
      </c>
      <c r="O189" s="8" t="str">
        <f t="shared" si="102"/>
        <v/>
      </c>
      <c r="P189" s="8" t="str">
        <f t="shared" si="103"/>
        <v/>
      </c>
      <c r="Q189" s="8" t="str">
        <f t="shared" si="104"/>
        <v/>
      </c>
      <c r="R189" s="8" t="str">
        <f t="shared" si="105"/>
        <v/>
      </c>
      <c r="S189" s="8" t="str">
        <f t="shared" si="106"/>
        <v/>
      </c>
      <c r="T189" s="8" t="str">
        <f t="shared" si="107"/>
        <v/>
      </c>
      <c r="U189" s="8" t="str">
        <f t="shared" si="108"/>
        <v/>
      </c>
      <c r="V189" s="8" t="str">
        <f t="shared" si="109"/>
        <v/>
      </c>
      <c r="W189" s="8" t="str">
        <f t="shared" si="110"/>
        <v/>
      </c>
      <c r="X189" s="8" t="str">
        <f t="shared" si="111"/>
        <v/>
      </c>
      <c r="Y189" s="8" t="str">
        <f t="shared" si="112"/>
        <v/>
      </c>
      <c r="Z189" s="8" t="str">
        <f t="shared" si="113"/>
        <v/>
      </c>
      <c r="AA189" s="8" t="str">
        <f t="shared" si="114"/>
        <v/>
      </c>
      <c r="AB189" s="8" t="str">
        <f t="shared" si="115"/>
        <v/>
      </c>
      <c r="AC189" s="8" t="str">
        <f t="shared" si="116"/>
        <v/>
      </c>
      <c r="AD189" s="8" t="str">
        <f t="shared" si="117"/>
        <v/>
      </c>
      <c r="AE189" s="8" t="str">
        <f t="shared" si="118"/>
        <v/>
      </c>
      <c r="AF189" s="8" t="str">
        <f t="shared" si="119"/>
        <v/>
      </c>
      <c r="AG189" s="8" t="str">
        <f t="shared" si="120"/>
        <v/>
      </c>
      <c r="AH189" s="8" t="str">
        <f t="shared" si="121"/>
        <v/>
      </c>
      <c r="AI189" s="8" t="str">
        <f t="shared" si="122"/>
        <v/>
      </c>
      <c r="AJ189" s="8" t="str">
        <f t="shared" si="123"/>
        <v/>
      </c>
      <c r="AK189" s="8" t="str">
        <f t="shared" si="124"/>
        <v/>
      </c>
      <c r="AL189" s="8" t="str">
        <f t="shared" si="125"/>
        <v/>
      </c>
      <c r="AM189" s="8" t="str">
        <f t="shared" si="126"/>
        <v/>
      </c>
      <c r="AN189" s="8" t="str">
        <f t="shared" si="127"/>
        <v/>
      </c>
      <c r="AO189" s="8" t="str">
        <f t="shared" si="129"/>
        <v/>
      </c>
      <c r="AR189" s="8">
        <f t="shared" si="87"/>
        <v>0</v>
      </c>
      <c r="AS189" s="8">
        <f t="shared" si="88"/>
        <v>0</v>
      </c>
      <c r="AT189" s="8">
        <f t="shared" si="89"/>
        <v>0</v>
      </c>
      <c r="AU189" s="8">
        <f t="shared" si="90"/>
        <v>0</v>
      </c>
      <c r="AV189" s="8">
        <f t="shared" si="65"/>
        <v>0</v>
      </c>
      <c r="AW189" s="8">
        <f t="shared" si="66"/>
        <v>0</v>
      </c>
      <c r="AX189" s="8">
        <f t="shared" si="67"/>
        <v>0</v>
      </c>
      <c r="AY189" s="8">
        <f t="shared" si="68"/>
        <v>0</v>
      </c>
      <c r="AZ189" s="8">
        <f t="shared" si="69"/>
        <v>0</v>
      </c>
      <c r="BA189" s="8">
        <f t="shared" si="70"/>
        <v>0</v>
      </c>
      <c r="BB189" s="8">
        <f t="shared" si="71"/>
        <v>0</v>
      </c>
      <c r="BC189" s="8">
        <f t="shared" si="72"/>
        <v>0</v>
      </c>
      <c r="BD189" s="8">
        <f t="shared" si="73"/>
        <v>0</v>
      </c>
      <c r="BE189" s="8">
        <f t="shared" si="74"/>
        <v>0</v>
      </c>
      <c r="BF189" s="8">
        <f t="shared" si="75"/>
        <v>0</v>
      </c>
      <c r="BG189" s="8">
        <f t="shared" si="76"/>
        <v>0</v>
      </c>
      <c r="BH189" s="8">
        <f t="shared" si="77"/>
        <v>0</v>
      </c>
      <c r="BI189" s="8">
        <f t="shared" si="78"/>
        <v>0</v>
      </c>
      <c r="BJ189" s="8">
        <f t="shared" si="79"/>
        <v>0</v>
      </c>
      <c r="BK189" s="8">
        <f t="shared" si="80"/>
        <v>0</v>
      </c>
      <c r="BL189" s="8">
        <f t="shared" si="81"/>
        <v>0</v>
      </c>
      <c r="BM189" s="8">
        <f t="shared" si="82"/>
        <v>0</v>
      </c>
      <c r="BN189" s="272">
        <f t="shared" si="83"/>
        <v>0</v>
      </c>
      <c r="BO189" s="8">
        <f t="shared" si="84"/>
        <v>0</v>
      </c>
    </row>
    <row r="190" spans="3:67" hidden="1" x14ac:dyDescent="0.25">
      <c r="C190" s="8" t="str">
        <f t="shared" si="128"/>
        <v/>
      </c>
      <c r="D190" s="8" t="str">
        <f t="shared" si="91"/>
        <v/>
      </c>
      <c r="E190" s="8" t="str">
        <f t="shared" si="92"/>
        <v/>
      </c>
      <c r="F190" s="8" t="str">
        <f t="shared" si="93"/>
        <v/>
      </c>
      <c r="G190" s="8" t="str">
        <f t="shared" si="94"/>
        <v/>
      </c>
      <c r="H190" s="8" t="str">
        <f t="shared" si="95"/>
        <v/>
      </c>
      <c r="I190" s="8" t="str">
        <f t="shared" si="96"/>
        <v/>
      </c>
      <c r="J190" s="8" t="str">
        <f t="shared" si="97"/>
        <v/>
      </c>
      <c r="K190" s="8" t="str">
        <f t="shared" si="98"/>
        <v/>
      </c>
      <c r="L190" s="8" t="str">
        <f t="shared" si="99"/>
        <v/>
      </c>
      <c r="M190" s="8" t="str">
        <f t="shared" si="100"/>
        <v/>
      </c>
      <c r="N190" s="8" t="str">
        <f t="shared" si="101"/>
        <v/>
      </c>
      <c r="O190" s="8" t="str">
        <f t="shared" si="102"/>
        <v/>
      </c>
      <c r="P190" s="8" t="str">
        <f t="shared" si="103"/>
        <v/>
      </c>
      <c r="Q190" s="8" t="str">
        <f t="shared" si="104"/>
        <v/>
      </c>
      <c r="R190" s="8" t="str">
        <f t="shared" si="105"/>
        <v/>
      </c>
      <c r="S190" s="8" t="str">
        <f t="shared" si="106"/>
        <v/>
      </c>
      <c r="T190" s="8" t="str">
        <f t="shared" si="107"/>
        <v/>
      </c>
      <c r="U190" s="8" t="str">
        <f t="shared" si="108"/>
        <v/>
      </c>
      <c r="V190" s="8" t="str">
        <f t="shared" si="109"/>
        <v/>
      </c>
      <c r="W190" s="8" t="str">
        <f t="shared" si="110"/>
        <v/>
      </c>
      <c r="X190" s="8" t="str">
        <f t="shared" si="111"/>
        <v/>
      </c>
      <c r="Y190" s="8" t="str">
        <f t="shared" si="112"/>
        <v/>
      </c>
      <c r="Z190" s="8" t="str">
        <f t="shared" si="113"/>
        <v/>
      </c>
      <c r="AA190" s="8" t="str">
        <f t="shared" si="114"/>
        <v/>
      </c>
      <c r="AB190" s="8" t="str">
        <f t="shared" si="115"/>
        <v/>
      </c>
      <c r="AC190" s="8" t="str">
        <f t="shared" si="116"/>
        <v/>
      </c>
      <c r="AD190" s="8" t="str">
        <f t="shared" si="117"/>
        <v/>
      </c>
      <c r="AE190" s="8" t="str">
        <f t="shared" si="118"/>
        <v/>
      </c>
      <c r="AF190" s="8" t="str">
        <f t="shared" si="119"/>
        <v/>
      </c>
      <c r="AG190" s="8" t="str">
        <f t="shared" si="120"/>
        <v/>
      </c>
      <c r="AH190" s="8" t="str">
        <f t="shared" si="121"/>
        <v/>
      </c>
      <c r="AI190" s="8" t="str">
        <f t="shared" si="122"/>
        <v/>
      </c>
      <c r="AJ190" s="8" t="str">
        <f t="shared" si="123"/>
        <v/>
      </c>
      <c r="AK190" s="8" t="str">
        <f t="shared" si="124"/>
        <v/>
      </c>
      <c r="AL190" s="8" t="str">
        <f t="shared" si="125"/>
        <v/>
      </c>
      <c r="AM190" s="8" t="str">
        <f t="shared" si="126"/>
        <v/>
      </c>
      <c r="AN190" s="8" t="str">
        <f t="shared" si="127"/>
        <v/>
      </c>
      <c r="AO190" s="8" t="str">
        <f t="shared" si="129"/>
        <v/>
      </c>
      <c r="AR190" s="8">
        <f t="shared" si="87"/>
        <v>0</v>
      </c>
      <c r="AS190" s="8">
        <f t="shared" si="88"/>
        <v>0</v>
      </c>
      <c r="AT190" s="8">
        <f t="shared" si="89"/>
        <v>0</v>
      </c>
      <c r="AU190" s="8">
        <f t="shared" si="90"/>
        <v>0</v>
      </c>
      <c r="AV190" s="8">
        <f t="shared" si="65"/>
        <v>0</v>
      </c>
      <c r="AW190" s="8">
        <f t="shared" si="66"/>
        <v>0</v>
      </c>
      <c r="AX190" s="8">
        <f t="shared" si="67"/>
        <v>0</v>
      </c>
      <c r="AY190" s="8">
        <f t="shared" si="68"/>
        <v>0</v>
      </c>
      <c r="AZ190" s="8">
        <f t="shared" si="69"/>
        <v>0</v>
      </c>
      <c r="BA190" s="8">
        <f t="shared" si="70"/>
        <v>0</v>
      </c>
      <c r="BB190" s="8">
        <f t="shared" si="71"/>
        <v>0</v>
      </c>
      <c r="BC190" s="8">
        <f t="shared" si="72"/>
        <v>0</v>
      </c>
      <c r="BD190" s="8">
        <f t="shared" si="73"/>
        <v>0</v>
      </c>
      <c r="BE190" s="8">
        <f t="shared" si="74"/>
        <v>0</v>
      </c>
      <c r="BF190" s="8">
        <f t="shared" si="75"/>
        <v>0</v>
      </c>
      <c r="BG190" s="8">
        <f t="shared" si="76"/>
        <v>0</v>
      </c>
      <c r="BH190" s="8">
        <f t="shared" si="77"/>
        <v>0</v>
      </c>
      <c r="BI190" s="8">
        <f t="shared" si="78"/>
        <v>0</v>
      </c>
      <c r="BJ190" s="8">
        <f t="shared" si="79"/>
        <v>0</v>
      </c>
      <c r="BK190" s="8">
        <f t="shared" si="80"/>
        <v>0</v>
      </c>
      <c r="BL190" s="8">
        <f t="shared" si="81"/>
        <v>0</v>
      </c>
      <c r="BM190" s="8">
        <f t="shared" si="82"/>
        <v>0</v>
      </c>
      <c r="BN190" s="272">
        <f t="shared" si="83"/>
        <v>0</v>
      </c>
      <c r="BO190" s="8">
        <f t="shared" si="84"/>
        <v>0</v>
      </c>
    </row>
    <row r="191" spans="3:67" hidden="1" x14ac:dyDescent="0.25">
      <c r="C191" s="8" t="str">
        <f t="shared" si="128"/>
        <v/>
      </c>
      <c r="D191" s="8" t="str">
        <f t="shared" si="91"/>
        <v/>
      </c>
      <c r="E191" s="8" t="str">
        <f t="shared" si="92"/>
        <v/>
      </c>
      <c r="F191" s="8" t="str">
        <f t="shared" si="93"/>
        <v/>
      </c>
      <c r="G191" s="8" t="str">
        <f t="shared" si="94"/>
        <v/>
      </c>
      <c r="H191" s="8" t="str">
        <f t="shared" si="95"/>
        <v/>
      </c>
      <c r="I191" s="8" t="str">
        <f t="shared" si="96"/>
        <v/>
      </c>
      <c r="J191" s="8" t="str">
        <f t="shared" si="97"/>
        <v/>
      </c>
      <c r="K191" s="8" t="str">
        <f t="shared" si="98"/>
        <v/>
      </c>
      <c r="L191" s="8" t="str">
        <f t="shared" si="99"/>
        <v/>
      </c>
      <c r="M191" s="8" t="str">
        <f t="shared" si="100"/>
        <v/>
      </c>
      <c r="N191" s="8" t="str">
        <f t="shared" si="101"/>
        <v/>
      </c>
      <c r="O191" s="8" t="str">
        <f t="shared" si="102"/>
        <v/>
      </c>
      <c r="P191" s="8" t="str">
        <f t="shared" si="103"/>
        <v/>
      </c>
      <c r="Q191" s="8" t="str">
        <f t="shared" si="104"/>
        <v/>
      </c>
      <c r="R191" s="8" t="str">
        <f t="shared" si="105"/>
        <v/>
      </c>
      <c r="S191" s="8" t="str">
        <f t="shared" si="106"/>
        <v/>
      </c>
      <c r="T191" s="8" t="str">
        <f t="shared" si="107"/>
        <v/>
      </c>
      <c r="U191" s="8" t="str">
        <f t="shared" si="108"/>
        <v/>
      </c>
      <c r="V191" s="8" t="str">
        <f t="shared" si="109"/>
        <v/>
      </c>
      <c r="W191" s="8" t="str">
        <f t="shared" si="110"/>
        <v/>
      </c>
      <c r="X191" s="8" t="str">
        <f t="shared" si="111"/>
        <v/>
      </c>
      <c r="Y191" s="8" t="str">
        <f t="shared" si="112"/>
        <v/>
      </c>
      <c r="Z191" s="8" t="str">
        <f t="shared" si="113"/>
        <v/>
      </c>
      <c r="AA191" s="8" t="str">
        <f t="shared" si="114"/>
        <v/>
      </c>
      <c r="AB191" s="8" t="str">
        <f t="shared" si="115"/>
        <v/>
      </c>
      <c r="AC191" s="8" t="str">
        <f t="shared" si="116"/>
        <v/>
      </c>
      <c r="AD191" s="8" t="str">
        <f t="shared" si="117"/>
        <v/>
      </c>
      <c r="AE191" s="8" t="str">
        <f t="shared" si="118"/>
        <v/>
      </c>
      <c r="AF191" s="8" t="str">
        <f t="shared" si="119"/>
        <v/>
      </c>
      <c r="AG191" s="8" t="str">
        <f t="shared" si="120"/>
        <v/>
      </c>
      <c r="AH191" s="8" t="str">
        <f t="shared" si="121"/>
        <v/>
      </c>
      <c r="AI191" s="8" t="str">
        <f t="shared" si="122"/>
        <v/>
      </c>
      <c r="AJ191" s="8" t="str">
        <f t="shared" si="123"/>
        <v/>
      </c>
      <c r="AK191" s="8" t="str">
        <f t="shared" si="124"/>
        <v/>
      </c>
      <c r="AL191" s="8" t="str">
        <f t="shared" si="125"/>
        <v/>
      </c>
      <c r="AM191" s="8" t="str">
        <f t="shared" si="126"/>
        <v/>
      </c>
      <c r="AN191" s="8" t="str">
        <f t="shared" si="127"/>
        <v/>
      </c>
      <c r="AO191" s="8" t="str">
        <f t="shared" si="129"/>
        <v/>
      </c>
      <c r="AR191" s="8">
        <f t="shared" si="87"/>
        <v>0</v>
      </c>
      <c r="AS191" s="8">
        <f t="shared" si="88"/>
        <v>0</v>
      </c>
      <c r="AT191" s="8">
        <f t="shared" si="89"/>
        <v>0</v>
      </c>
      <c r="AU191" s="8">
        <f t="shared" si="90"/>
        <v>0</v>
      </c>
      <c r="AV191" s="8">
        <f t="shared" si="65"/>
        <v>0</v>
      </c>
      <c r="AW191" s="8">
        <f t="shared" si="66"/>
        <v>0</v>
      </c>
      <c r="AX191" s="8">
        <f t="shared" si="67"/>
        <v>0</v>
      </c>
      <c r="AY191" s="8">
        <f t="shared" si="68"/>
        <v>0</v>
      </c>
      <c r="AZ191" s="8">
        <f t="shared" si="69"/>
        <v>0</v>
      </c>
      <c r="BA191" s="8">
        <f t="shared" si="70"/>
        <v>0</v>
      </c>
      <c r="BB191" s="8">
        <f t="shared" si="71"/>
        <v>0</v>
      </c>
      <c r="BC191" s="8">
        <f t="shared" si="72"/>
        <v>0</v>
      </c>
      <c r="BD191" s="8">
        <f t="shared" si="73"/>
        <v>0</v>
      </c>
      <c r="BE191" s="8">
        <f t="shared" si="74"/>
        <v>0</v>
      </c>
      <c r="BF191" s="8">
        <f t="shared" si="75"/>
        <v>0</v>
      </c>
      <c r="BG191" s="8">
        <f t="shared" si="76"/>
        <v>0</v>
      </c>
      <c r="BH191" s="8">
        <f t="shared" si="77"/>
        <v>0</v>
      </c>
      <c r="BI191" s="8">
        <f t="shared" si="78"/>
        <v>0</v>
      </c>
      <c r="BJ191" s="8">
        <f t="shared" si="79"/>
        <v>0</v>
      </c>
      <c r="BK191" s="8">
        <f t="shared" si="80"/>
        <v>0</v>
      </c>
      <c r="BL191" s="8">
        <f t="shared" si="81"/>
        <v>0</v>
      </c>
      <c r="BM191" s="8">
        <f t="shared" si="82"/>
        <v>0</v>
      </c>
      <c r="BN191" s="272">
        <f t="shared" si="83"/>
        <v>0</v>
      </c>
      <c r="BO191" s="8">
        <f t="shared" si="84"/>
        <v>0</v>
      </c>
    </row>
    <row r="192" spans="3:67" hidden="1" x14ac:dyDescent="0.25">
      <c r="C192" s="8" t="str">
        <f t="shared" si="128"/>
        <v/>
      </c>
      <c r="D192" s="8" t="str">
        <f t="shared" si="91"/>
        <v/>
      </c>
      <c r="E192" s="8" t="str">
        <f t="shared" si="92"/>
        <v/>
      </c>
      <c r="F192" s="8" t="str">
        <f t="shared" si="93"/>
        <v/>
      </c>
      <c r="G192" s="8" t="str">
        <f t="shared" si="94"/>
        <v/>
      </c>
      <c r="H192" s="8" t="str">
        <f t="shared" si="95"/>
        <v/>
      </c>
      <c r="I192" s="8" t="str">
        <f t="shared" si="96"/>
        <v/>
      </c>
      <c r="J192" s="8" t="str">
        <f t="shared" si="97"/>
        <v/>
      </c>
      <c r="K192" s="8" t="str">
        <f t="shared" si="98"/>
        <v/>
      </c>
      <c r="L192" s="8" t="str">
        <f t="shared" si="99"/>
        <v/>
      </c>
      <c r="M192" s="8" t="str">
        <f t="shared" si="100"/>
        <v/>
      </c>
      <c r="N192" s="8" t="str">
        <f t="shared" si="101"/>
        <v/>
      </c>
      <c r="O192" s="8" t="str">
        <f t="shared" si="102"/>
        <v/>
      </c>
      <c r="P192" s="8" t="str">
        <f t="shared" si="103"/>
        <v/>
      </c>
      <c r="Q192" s="8" t="str">
        <f t="shared" si="104"/>
        <v/>
      </c>
      <c r="R192" s="8" t="str">
        <f t="shared" si="105"/>
        <v/>
      </c>
      <c r="S192" s="8" t="str">
        <f t="shared" si="106"/>
        <v/>
      </c>
      <c r="T192" s="8" t="str">
        <f t="shared" si="107"/>
        <v/>
      </c>
      <c r="U192" s="8" t="str">
        <f t="shared" si="108"/>
        <v/>
      </c>
      <c r="V192" s="8" t="str">
        <f t="shared" si="109"/>
        <v/>
      </c>
      <c r="W192" s="8" t="str">
        <f t="shared" si="110"/>
        <v/>
      </c>
      <c r="X192" s="8" t="str">
        <f t="shared" si="111"/>
        <v/>
      </c>
      <c r="Y192" s="8" t="str">
        <f t="shared" si="112"/>
        <v/>
      </c>
      <c r="Z192" s="8" t="str">
        <f t="shared" si="113"/>
        <v/>
      </c>
      <c r="AA192" s="8" t="str">
        <f t="shared" si="114"/>
        <v/>
      </c>
      <c r="AB192" s="8" t="str">
        <f t="shared" si="115"/>
        <v/>
      </c>
      <c r="AC192" s="8" t="str">
        <f t="shared" si="116"/>
        <v/>
      </c>
      <c r="AD192" s="8" t="str">
        <f t="shared" si="117"/>
        <v/>
      </c>
      <c r="AE192" s="8" t="str">
        <f t="shared" si="118"/>
        <v/>
      </c>
      <c r="AF192" s="8" t="str">
        <f t="shared" si="119"/>
        <v/>
      </c>
      <c r="AG192" s="8" t="str">
        <f t="shared" si="120"/>
        <v/>
      </c>
      <c r="AH192" s="8" t="str">
        <f t="shared" si="121"/>
        <v/>
      </c>
      <c r="AI192" s="8" t="str">
        <f t="shared" si="122"/>
        <v/>
      </c>
      <c r="AJ192" s="8" t="str">
        <f t="shared" si="123"/>
        <v/>
      </c>
      <c r="AK192" s="8" t="str">
        <f t="shared" si="124"/>
        <v/>
      </c>
      <c r="AL192" s="8" t="str">
        <f t="shared" si="125"/>
        <v/>
      </c>
      <c r="AM192" s="8" t="str">
        <f t="shared" si="126"/>
        <v/>
      </c>
      <c r="AN192" s="8" t="str">
        <f t="shared" si="127"/>
        <v/>
      </c>
      <c r="AO192" s="8" t="str">
        <f t="shared" si="129"/>
        <v/>
      </c>
      <c r="AR192" s="8">
        <f t="shared" si="87"/>
        <v>0</v>
      </c>
      <c r="AS192" s="8">
        <f t="shared" si="88"/>
        <v>0</v>
      </c>
      <c r="AT192" s="8">
        <f t="shared" si="89"/>
        <v>0</v>
      </c>
      <c r="AU192" s="8">
        <f t="shared" si="90"/>
        <v>0</v>
      </c>
      <c r="AV192" s="8">
        <f t="shared" si="65"/>
        <v>0</v>
      </c>
      <c r="AW192" s="8">
        <f t="shared" si="66"/>
        <v>0</v>
      </c>
      <c r="AX192" s="8">
        <f t="shared" si="67"/>
        <v>0</v>
      </c>
      <c r="AY192" s="8">
        <f t="shared" si="68"/>
        <v>0</v>
      </c>
      <c r="AZ192" s="8">
        <f t="shared" si="69"/>
        <v>0</v>
      </c>
      <c r="BA192" s="8">
        <f t="shared" si="70"/>
        <v>0</v>
      </c>
      <c r="BB192" s="8">
        <f t="shared" si="71"/>
        <v>0</v>
      </c>
      <c r="BC192" s="8">
        <f t="shared" si="72"/>
        <v>0</v>
      </c>
      <c r="BD192" s="8">
        <f t="shared" si="73"/>
        <v>0</v>
      </c>
      <c r="BE192" s="8">
        <f t="shared" si="74"/>
        <v>0</v>
      </c>
      <c r="BF192" s="8">
        <f t="shared" si="75"/>
        <v>0</v>
      </c>
      <c r="BG192" s="8">
        <f t="shared" si="76"/>
        <v>0</v>
      </c>
      <c r="BH192" s="8">
        <f t="shared" si="77"/>
        <v>0</v>
      </c>
      <c r="BI192" s="8">
        <f t="shared" si="78"/>
        <v>0</v>
      </c>
      <c r="BJ192" s="8">
        <f t="shared" si="79"/>
        <v>0</v>
      </c>
      <c r="BK192" s="8">
        <f t="shared" si="80"/>
        <v>0</v>
      </c>
      <c r="BL192" s="8">
        <f t="shared" si="81"/>
        <v>0</v>
      </c>
      <c r="BM192" s="8">
        <f t="shared" si="82"/>
        <v>0</v>
      </c>
      <c r="BN192" s="272">
        <f t="shared" si="83"/>
        <v>0</v>
      </c>
      <c r="BO192" s="8">
        <f t="shared" si="84"/>
        <v>0</v>
      </c>
    </row>
    <row r="193" spans="3:67" hidden="1" x14ac:dyDescent="0.25">
      <c r="C193" s="8" t="str">
        <f t="shared" si="128"/>
        <v/>
      </c>
      <c r="D193" s="8" t="str">
        <f t="shared" si="91"/>
        <v/>
      </c>
      <c r="E193" s="8" t="str">
        <f t="shared" si="92"/>
        <v/>
      </c>
      <c r="F193" s="8" t="str">
        <f t="shared" si="93"/>
        <v/>
      </c>
      <c r="G193" s="8" t="str">
        <f t="shared" si="94"/>
        <v/>
      </c>
      <c r="H193" s="8" t="str">
        <f t="shared" si="95"/>
        <v/>
      </c>
      <c r="I193" s="8" t="str">
        <f t="shared" si="96"/>
        <v/>
      </c>
      <c r="J193" s="8" t="str">
        <f t="shared" si="97"/>
        <v/>
      </c>
      <c r="K193" s="8" t="str">
        <f t="shared" si="98"/>
        <v/>
      </c>
      <c r="L193" s="8" t="str">
        <f t="shared" si="99"/>
        <v/>
      </c>
      <c r="M193" s="8" t="str">
        <f t="shared" si="100"/>
        <v/>
      </c>
      <c r="N193" s="8" t="str">
        <f t="shared" si="101"/>
        <v/>
      </c>
      <c r="O193" s="8" t="str">
        <f t="shared" si="102"/>
        <v/>
      </c>
      <c r="P193" s="8" t="str">
        <f t="shared" si="103"/>
        <v/>
      </c>
      <c r="Q193" s="8" t="str">
        <f t="shared" si="104"/>
        <v/>
      </c>
      <c r="R193" s="8" t="str">
        <f t="shared" si="105"/>
        <v/>
      </c>
      <c r="S193" s="8" t="str">
        <f t="shared" si="106"/>
        <v/>
      </c>
      <c r="T193" s="8" t="str">
        <f t="shared" si="107"/>
        <v/>
      </c>
      <c r="U193" s="8" t="str">
        <f t="shared" si="108"/>
        <v/>
      </c>
      <c r="V193" s="8" t="str">
        <f t="shared" si="109"/>
        <v/>
      </c>
      <c r="W193" s="8" t="str">
        <f t="shared" si="110"/>
        <v/>
      </c>
      <c r="X193" s="8" t="str">
        <f t="shared" si="111"/>
        <v/>
      </c>
      <c r="Y193" s="8" t="str">
        <f t="shared" si="112"/>
        <v/>
      </c>
      <c r="Z193" s="8" t="str">
        <f t="shared" si="113"/>
        <v/>
      </c>
      <c r="AA193" s="8" t="str">
        <f t="shared" si="114"/>
        <v/>
      </c>
      <c r="AB193" s="8" t="str">
        <f t="shared" si="115"/>
        <v/>
      </c>
      <c r="AC193" s="8" t="str">
        <f t="shared" si="116"/>
        <v/>
      </c>
      <c r="AD193" s="8" t="str">
        <f t="shared" si="117"/>
        <v/>
      </c>
      <c r="AE193" s="8" t="str">
        <f t="shared" si="118"/>
        <v/>
      </c>
      <c r="AF193" s="8" t="str">
        <f t="shared" si="119"/>
        <v/>
      </c>
      <c r="AG193" s="8" t="str">
        <f t="shared" si="120"/>
        <v/>
      </c>
      <c r="AH193" s="8" t="str">
        <f t="shared" si="121"/>
        <v/>
      </c>
      <c r="AI193" s="8" t="str">
        <f t="shared" si="122"/>
        <v/>
      </c>
      <c r="AJ193" s="8" t="str">
        <f t="shared" si="123"/>
        <v/>
      </c>
      <c r="AK193" s="8" t="str">
        <f t="shared" si="124"/>
        <v/>
      </c>
      <c r="AL193" s="8" t="str">
        <f t="shared" si="125"/>
        <v/>
      </c>
      <c r="AM193" s="8" t="str">
        <f t="shared" si="126"/>
        <v/>
      </c>
      <c r="AN193" s="8" t="str">
        <f t="shared" si="127"/>
        <v/>
      </c>
      <c r="AO193" s="8" t="str">
        <f t="shared" si="129"/>
        <v/>
      </c>
      <c r="AR193" s="8">
        <f t="shared" si="87"/>
        <v>0</v>
      </c>
      <c r="AS193" s="8">
        <f t="shared" si="88"/>
        <v>0</v>
      </c>
      <c r="AT193" s="8">
        <f t="shared" si="89"/>
        <v>0</v>
      </c>
      <c r="AU193" s="8">
        <f t="shared" si="90"/>
        <v>0</v>
      </c>
      <c r="AV193" s="8">
        <f t="shared" si="65"/>
        <v>0</v>
      </c>
      <c r="AW193" s="8">
        <f t="shared" si="66"/>
        <v>0</v>
      </c>
      <c r="AX193" s="8">
        <f t="shared" si="67"/>
        <v>0</v>
      </c>
      <c r="AY193" s="8">
        <f t="shared" si="68"/>
        <v>0</v>
      </c>
      <c r="AZ193" s="8">
        <f t="shared" si="69"/>
        <v>0</v>
      </c>
      <c r="BA193" s="8">
        <f t="shared" si="70"/>
        <v>0</v>
      </c>
      <c r="BB193" s="8">
        <f t="shared" si="71"/>
        <v>0</v>
      </c>
      <c r="BC193" s="8">
        <f t="shared" si="72"/>
        <v>0</v>
      </c>
      <c r="BD193" s="8">
        <f t="shared" si="73"/>
        <v>0</v>
      </c>
      <c r="BE193" s="8">
        <f t="shared" si="74"/>
        <v>0</v>
      </c>
      <c r="BF193" s="8">
        <f t="shared" si="75"/>
        <v>0</v>
      </c>
      <c r="BG193" s="8">
        <f t="shared" si="76"/>
        <v>0</v>
      </c>
      <c r="BH193" s="8">
        <f t="shared" si="77"/>
        <v>0</v>
      </c>
      <c r="BI193" s="8">
        <f t="shared" si="78"/>
        <v>0</v>
      </c>
      <c r="BJ193" s="8">
        <f t="shared" si="79"/>
        <v>0</v>
      </c>
      <c r="BK193" s="8">
        <f t="shared" si="80"/>
        <v>0</v>
      </c>
      <c r="BL193" s="8">
        <f t="shared" si="81"/>
        <v>0</v>
      </c>
      <c r="BM193" s="8">
        <f t="shared" si="82"/>
        <v>0</v>
      </c>
      <c r="BN193" s="272">
        <f t="shared" si="83"/>
        <v>0</v>
      </c>
      <c r="BO193" s="8">
        <f t="shared" si="84"/>
        <v>0</v>
      </c>
    </row>
    <row r="194" spans="3:67" hidden="1" x14ac:dyDescent="0.25">
      <c r="C194" s="8" t="str">
        <f t="shared" si="128"/>
        <v/>
      </c>
      <c r="D194" s="8" t="str">
        <f t="shared" si="91"/>
        <v/>
      </c>
      <c r="E194" s="8" t="str">
        <f t="shared" si="92"/>
        <v/>
      </c>
      <c r="F194" s="8" t="str">
        <f t="shared" si="93"/>
        <v/>
      </c>
      <c r="G194" s="8" t="str">
        <f t="shared" si="94"/>
        <v/>
      </c>
      <c r="H194" s="8" t="str">
        <f t="shared" si="95"/>
        <v/>
      </c>
      <c r="I194" s="8" t="str">
        <f t="shared" si="96"/>
        <v/>
      </c>
      <c r="J194" s="8" t="str">
        <f t="shared" si="97"/>
        <v/>
      </c>
      <c r="K194" s="8" t="str">
        <f t="shared" si="98"/>
        <v/>
      </c>
      <c r="L194" s="8" t="str">
        <f t="shared" si="99"/>
        <v/>
      </c>
      <c r="M194" s="8" t="str">
        <f t="shared" si="100"/>
        <v/>
      </c>
      <c r="N194" s="8" t="str">
        <f t="shared" si="101"/>
        <v/>
      </c>
      <c r="O194" s="8" t="str">
        <f t="shared" si="102"/>
        <v/>
      </c>
      <c r="P194" s="8" t="str">
        <f t="shared" si="103"/>
        <v/>
      </c>
      <c r="Q194" s="8" t="str">
        <f t="shared" si="104"/>
        <v/>
      </c>
      <c r="R194" s="8" t="str">
        <f t="shared" si="105"/>
        <v/>
      </c>
      <c r="S194" s="8" t="str">
        <f t="shared" si="106"/>
        <v/>
      </c>
      <c r="T194" s="8" t="str">
        <f t="shared" si="107"/>
        <v/>
      </c>
      <c r="U194" s="8" t="str">
        <f t="shared" si="108"/>
        <v/>
      </c>
      <c r="V194" s="8" t="str">
        <f t="shared" si="109"/>
        <v/>
      </c>
      <c r="W194" s="8" t="str">
        <f t="shared" si="110"/>
        <v/>
      </c>
      <c r="X194" s="8" t="str">
        <f t="shared" si="111"/>
        <v/>
      </c>
      <c r="Y194" s="8" t="str">
        <f t="shared" si="112"/>
        <v/>
      </c>
      <c r="Z194" s="8" t="str">
        <f t="shared" si="113"/>
        <v/>
      </c>
      <c r="AA194" s="8" t="str">
        <f t="shared" si="114"/>
        <v/>
      </c>
      <c r="AB194" s="8" t="str">
        <f t="shared" si="115"/>
        <v/>
      </c>
      <c r="AC194" s="8" t="str">
        <f t="shared" si="116"/>
        <v/>
      </c>
      <c r="AD194" s="8" t="str">
        <f t="shared" si="117"/>
        <v/>
      </c>
      <c r="AE194" s="8" t="str">
        <f t="shared" si="118"/>
        <v/>
      </c>
      <c r="AF194" s="8" t="str">
        <f t="shared" si="119"/>
        <v/>
      </c>
      <c r="AG194" s="8" t="str">
        <f t="shared" si="120"/>
        <v/>
      </c>
      <c r="AH194" s="8" t="str">
        <f t="shared" si="121"/>
        <v/>
      </c>
      <c r="AI194" s="8" t="str">
        <f t="shared" si="122"/>
        <v/>
      </c>
      <c r="AJ194" s="8" t="str">
        <f t="shared" si="123"/>
        <v/>
      </c>
      <c r="AK194" s="8" t="str">
        <f t="shared" si="124"/>
        <v/>
      </c>
      <c r="AL194" s="8" t="str">
        <f t="shared" si="125"/>
        <v/>
      </c>
      <c r="AM194" s="8" t="str">
        <f t="shared" si="126"/>
        <v/>
      </c>
      <c r="AN194" s="8" t="str">
        <f t="shared" si="127"/>
        <v/>
      </c>
      <c r="AO194" s="8" t="str">
        <f t="shared" si="129"/>
        <v/>
      </c>
      <c r="AR194" s="8">
        <f t="shared" si="87"/>
        <v>0</v>
      </c>
      <c r="AS194" s="8">
        <f t="shared" si="88"/>
        <v>0</v>
      </c>
      <c r="AT194" s="8">
        <f t="shared" si="89"/>
        <v>0</v>
      </c>
      <c r="AU194" s="8">
        <f t="shared" si="90"/>
        <v>0</v>
      </c>
      <c r="AV194" s="8">
        <f t="shared" si="65"/>
        <v>0</v>
      </c>
      <c r="AW194" s="8">
        <f t="shared" si="66"/>
        <v>0</v>
      </c>
      <c r="AX194" s="8">
        <f t="shared" si="67"/>
        <v>0</v>
      </c>
      <c r="AY194" s="8">
        <f t="shared" si="68"/>
        <v>0</v>
      </c>
      <c r="AZ194" s="8">
        <f t="shared" si="69"/>
        <v>0</v>
      </c>
      <c r="BA194" s="8">
        <f t="shared" si="70"/>
        <v>0</v>
      </c>
      <c r="BB194" s="8">
        <f t="shared" si="71"/>
        <v>0</v>
      </c>
      <c r="BC194" s="8">
        <f t="shared" si="72"/>
        <v>0</v>
      </c>
      <c r="BD194" s="8">
        <f t="shared" si="73"/>
        <v>0</v>
      </c>
      <c r="BE194" s="8">
        <f t="shared" si="74"/>
        <v>0</v>
      </c>
      <c r="BF194" s="8">
        <f t="shared" si="75"/>
        <v>0</v>
      </c>
      <c r="BG194" s="8">
        <f t="shared" si="76"/>
        <v>0</v>
      </c>
      <c r="BH194" s="8">
        <f t="shared" si="77"/>
        <v>0</v>
      </c>
      <c r="BI194" s="8">
        <f t="shared" si="78"/>
        <v>0</v>
      </c>
      <c r="BJ194" s="8">
        <f t="shared" si="79"/>
        <v>0</v>
      </c>
      <c r="BK194" s="8">
        <f t="shared" si="80"/>
        <v>0</v>
      </c>
      <c r="BL194" s="8">
        <f t="shared" si="81"/>
        <v>0</v>
      </c>
      <c r="BM194" s="8">
        <f t="shared" si="82"/>
        <v>0</v>
      </c>
      <c r="BN194" s="272">
        <f t="shared" si="83"/>
        <v>0</v>
      </c>
      <c r="BO194" s="8">
        <f t="shared" si="84"/>
        <v>0</v>
      </c>
    </row>
    <row r="195" spans="3:67" hidden="1" x14ac:dyDescent="0.25">
      <c r="C195" s="8" t="str">
        <f t="shared" si="128"/>
        <v/>
      </c>
      <c r="D195" s="8" t="str">
        <f t="shared" si="91"/>
        <v/>
      </c>
      <c r="E195" s="8" t="str">
        <f t="shared" si="92"/>
        <v/>
      </c>
      <c r="F195" s="8" t="str">
        <f t="shared" si="93"/>
        <v/>
      </c>
      <c r="G195" s="8" t="str">
        <f t="shared" si="94"/>
        <v/>
      </c>
      <c r="H195" s="8" t="str">
        <f t="shared" si="95"/>
        <v/>
      </c>
      <c r="I195" s="8" t="str">
        <f t="shared" si="96"/>
        <v/>
      </c>
      <c r="J195" s="8" t="str">
        <f t="shared" si="97"/>
        <v/>
      </c>
      <c r="K195" s="8" t="str">
        <f t="shared" si="98"/>
        <v/>
      </c>
      <c r="L195" s="8" t="str">
        <f t="shared" si="99"/>
        <v/>
      </c>
      <c r="M195" s="8" t="str">
        <f t="shared" si="100"/>
        <v/>
      </c>
      <c r="N195" s="8" t="str">
        <f t="shared" si="101"/>
        <v/>
      </c>
      <c r="O195" s="8" t="str">
        <f t="shared" si="102"/>
        <v/>
      </c>
      <c r="P195" s="8" t="str">
        <f t="shared" si="103"/>
        <v/>
      </c>
      <c r="Q195" s="8" t="str">
        <f t="shared" si="104"/>
        <v/>
      </c>
      <c r="R195" s="8" t="str">
        <f t="shared" si="105"/>
        <v/>
      </c>
      <c r="S195" s="8" t="str">
        <f t="shared" si="106"/>
        <v/>
      </c>
      <c r="T195" s="8" t="str">
        <f t="shared" si="107"/>
        <v/>
      </c>
      <c r="U195" s="8" t="str">
        <f t="shared" si="108"/>
        <v/>
      </c>
      <c r="V195" s="8" t="str">
        <f t="shared" si="109"/>
        <v/>
      </c>
      <c r="W195" s="8" t="str">
        <f t="shared" si="110"/>
        <v/>
      </c>
      <c r="X195" s="8" t="str">
        <f t="shared" si="111"/>
        <v/>
      </c>
      <c r="Y195" s="8" t="str">
        <f t="shared" si="112"/>
        <v/>
      </c>
      <c r="Z195" s="8" t="str">
        <f t="shared" si="113"/>
        <v/>
      </c>
      <c r="AA195" s="8" t="str">
        <f t="shared" si="114"/>
        <v/>
      </c>
      <c r="AB195" s="8" t="str">
        <f t="shared" si="115"/>
        <v/>
      </c>
      <c r="AC195" s="8" t="str">
        <f t="shared" si="116"/>
        <v/>
      </c>
      <c r="AD195" s="8" t="str">
        <f t="shared" si="117"/>
        <v/>
      </c>
      <c r="AE195" s="8" t="str">
        <f t="shared" si="118"/>
        <v/>
      </c>
      <c r="AF195" s="8" t="str">
        <f t="shared" si="119"/>
        <v/>
      </c>
      <c r="AG195" s="8" t="str">
        <f t="shared" si="120"/>
        <v/>
      </c>
      <c r="AH195" s="8" t="str">
        <f t="shared" si="121"/>
        <v/>
      </c>
      <c r="AI195" s="8" t="str">
        <f t="shared" si="122"/>
        <v/>
      </c>
      <c r="AJ195" s="8" t="str">
        <f t="shared" si="123"/>
        <v/>
      </c>
      <c r="AK195" s="8" t="str">
        <f t="shared" si="124"/>
        <v/>
      </c>
      <c r="AL195" s="8" t="str">
        <f t="shared" si="125"/>
        <v/>
      </c>
      <c r="AM195" s="8" t="str">
        <f t="shared" si="126"/>
        <v/>
      </c>
      <c r="AN195" s="8" t="str">
        <f t="shared" si="127"/>
        <v/>
      </c>
      <c r="AO195" s="8" t="str">
        <f t="shared" si="129"/>
        <v/>
      </c>
      <c r="AR195" s="8">
        <f t="shared" si="87"/>
        <v>0</v>
      </c>
      <c r="AS195" s="8">
        <f t="shared" si="88"/>
        <v>0</v>
      </c>
      <c r="AT195" s="8">
        <f t="shared" si="89"/>
        <v>0</v>
      </c>
      <c r="AU195" s="8">
        <f t="shared" si="90"/>
        <v>0</v>
      </c>
      <c r="AV195" s="8">
        <f t="shared" si="65"/>
        <v>0</v>
      </c>
      <c r="AW195" s="8">
        <f t="shared" si="66"/>
        <v>0</v>
      </c>
      <c r="AX195" s="8">
        <f t="shared" si="67"/>
        <v>0</v>
      </c>
      <c r="AY195" s="8">
        <f t="shared" si="68"/>
        <v>0</v>
      </c>
      <c r="AZ195" s="8">
        <f t="shared" si="69"/>
        <v>0</v>
      </c>
      <c r="BA195" s="8">
        <f t="shared" si="70"/>
        <v>0</v>
      </c>
      <c r="BB195" s="8">
        <f t="shared" si="71"/>
        <v>0</v>
      </c>
      <c r="BC195" s="8">
        <f t="shared" si="72"/>
        <v>0</v>
      </c>
      <c r="BD195" s="8">
        <f t="shared" si="73"/>
        <v>0</v>
      </c>
      <c r="BE195" s="8">
        <f t="shared" si="74"/>
        <v>0</v>
      </c>
      <c r="BF195" s="8">
        <f t="shared" si="75"/>
        <v>0</v>
      </c>
      <c r="BG195" s="8">
        <f t="shared" si="76"/>
        <v>0</v>
      </c>
      <c r="BH195" s="8">
        <f t="shared" si="77"/>
        <v>0</v>
      </c>
      <c r="BI195" s="8">
        <f t="shared" si="78"/>
        <v>0</v>
      </c>
      <c r="BJ195" s="8">
        <f t="shared" si="79"/>
        <v>0</v>
      </c>
      <c r="BK195" s="8">
        <f t="shared" si="80"/>
        <v>0</v>
      </c>
      <c r="BL195" s="8">
        <f t="shared" si="81"/>
        <v>0</v>
      </c>
      <c r="BM195" s="8">
        <f t="shared" si="82"/>
        <v>0</v>
      </c>
      <c r="BN195" s="272">
        <f t="shared" si="83"/>
        <v>0</v>
      </c>
      <c r="BO195" s="8">
        <f t="shared" si="84"/>
        <v>0</v>
      </c>
    </row>
    <row r="196" spans="3:67" hidden="1" x14ac:dyDescent="0.25">
      <c r="C196" s="8" t="str">
        <f t="shared" si="128"/>
        <v/>
      </c>
      <c r="D196" s="8" t="str">
        <f t="shared" si="91"/>
        <v/>
      </c>
      <c r="E196" s="8" t="str">
        <f t="shared" si="92"/>
        <v/>
      </c>
      <c r="F196" s="8" t="str">
        <f t="shared" si="93"/>
        <v/>
      </c>
      <c r="G196" s="8" t="str">
        <f t="shared" si="94"/>
        <v/>
      </c>
      <c r="H196" s="8" t="str">
        <f t="shared" si="95"/>
        <v/>
      </c>
      <c r="I196" s="8" t="str">
        <f t="shared" si="96"/>
        <v/>
      </c>
      <c r="J196" s="8" t="str">
        <f t="shared" si="97"/>
        <v/>
      </c>
      <c r="K196" s="8" t="str">
        <f t="shared" si="98"/>
        <v/>
      </c>
      <c r="L196" s="8" t="str">
        <f t="shared" si="99"/>
        <v/>
      </c>
      <c r="M196" s="8" t="str">
        <f t="shared" si="100"/>
        <v/>
      </c>
      <c r="N196" s="8" t="str">
        <f t="shared" si="101"/>
        <v/>
      </c>
      <c r="O196" s="8" t="str">
        <f t="shared" si="102"/>
        <v/>
      </c>
      <c r="P196" s="8" t="str">
        <f t="shared" si="103"/>
        <v/>
      </c>
      <c r="Q196" s="8" t="str">
        <f t="shared" si="104"/>
        <v/>
      </c>
      <c r="R196" s="8" t="str">
        <f t="shared" si="105"/>
        <v/>
      </c>
      <c r="S196" s="8" t="str">
        <f t="shared" si="106"/>
        <v/>
      </c>
      <c r="T196" s="8" t="str">
        <f t="shared" si="107"/>
        <v/>
      </c>
      <c r="U196" s="8" t="str">
        <f t="shared" si="108"/>
        <v/>
      </c>
      <c r="V196" s="8" t="str">
        <f t="shared" si="109"/>
        <v/>
      </c>
      <c r="W196" s="8" t="str">
        <f t="shared" si="110"/>
        <v/>
      </c>
      <c r="X196" s="8" t="str">
        <f t="shared" si="111"/>
        <v/>
      </c>
      <c r="Y196" s="8" t="str">
        <f t="shared" si="112"/>
        <v/>
      </c>
      <c r="Z196" s="8" t="str">
        <f t="shared" si="113"/>
        <v/>
      </c>
      <c r="AA196" s="8" t="str">
        <f t="shared" si="114"/>
        <v/>
      </c>
      <c r="AB196" s="8" t="str">
        <f t="shared" si="115"/>
        <v/>
      </c>
      <c r="AC196" s="8" t="str">
        <f t="shared" si="116"/>
        <v/>
      </c>
      <c r="AD196" s="8" t="str">
        <f t="shared" si="117"/>
        <v/>
      </c>
      <c r="AE196" s="8" t="str">
        <f t="shared" si="118"/>
        <v/>
      </c>
      <c r="AF196" s="8" t="str">
        <f t="shared" si="119"/>
        <v/>
      </c>
      <c r="AG196" s="8" t="str">
        <f t="shared" si="120"/>
        <v/>
      </c>
      <c r="AH196" s="8" t="str">
        <f t="shared" si="121"/>
        <v/>
      </c>
      <c r="AI196" s="8" t="str">
        <f t="shared" si="122"/>
        <v/>
      </c>
      <c r="AJ196" s="8" t="str">
        <f t="shared" si="123"/>
        <v/>
      </c>
      <c r="AK196" s="8" t="str">
        <f t="shared" si="124"/>
        <v/>
      </c>
      <c r="AL196" s="8" t="str">
        <f t="shared" si="125"/>
        <v/>
      </c>
      <c r="AM196" s="8" t="str">
        <f t="shared" si="126"/>
        <v/>
      </c>
      <c r="AN196" s="8" t="str">
        <f t="shared" si="127"/>
        <v/>
      </c>
      <c r="AO196" s="8" t="str">
        <f t="shared" si="129"/>
        <v/>
      </c>
      <c r="AR196" s="8">
        <f t="shared" si="87"/>
        <v>0</v>
      </c>
      <c r="AS196" s="8">
        <f t="shared" si="88"/>
        <v>0</v>
      </c>
      <c r="AT196" s="8">
        <f t="shared" si="89"/>
        <v>0</v>
      </c>
      <c r="AU196" s="8">
        <f t="shared" si="90"/>
        <v>0</v>
      </c>
      <c r="AV196" s="8">
        <f t="shared" si="65"/>
        <v>0</v>
      </c>
      <c r="AW196" s="8">
        <f t="shared" si="66"/>
        <v>0</v>
      </c>
      <c r="AX196" s="8">
        <f t="shared" si="67"/>
        <v>0</v>
      </c>
      <c r="AY196" s="8">
        <f t="shared" si="68"/>
        <v>0</v>
      </c>
      <c r="AZ196" s="8">
        <f t="shared" si="69"/>
        <v>0</v>
      </c>
      <c r="BA196" s="8">
        <f t="shared" si="70"/>
        <v>0</v>
      </c>
      <c r="BB196" s="8">
        <f t="shared" si="71"/>
        <v>0</v>
      </c>
      <c r="BC196" s="8">
        <f t="shared" si="72"/>
        <v>0</v>
      </c>
      <c r="BD196" s="8">
        <f t="shared" si="73"/>
        <v>0</v>
      </c>
      <c r="BE196" s="8">
        <f t="shared" si="74"/>
        <v>0</v>
      </c>
      <c r="BF196" s="8">
        <f t="shared" si="75"/>
        <v>0</v>
      </c>
      <c r="BG196" s="8">
        <f t="shared" si="76"/>
        <v>0</v>
      </c>
      <c r="BH196" s="8">
        <f t="shared" si="77"/>
        <v>0</v>
      </c>
      <c r="BI196" s="8">
        <f t="shared" si="78"/>
        <v>0</v>
      </c>
      <c r="BJ196" s="8">
        <f t="shared" si="79"/>
        <v>0</v>
      </c>
      <c r="BK196" s="8">
        <f t="shared" si="80"/>
        <v>0</v>
      </c>
      <c r="BL196" s="8">
        <f t="shared" si="81"/>
        <v>0</v>
      </c>
      <c r="BM196" s="8">
        <f t="shared" si="82"/>
        <v>0</v>
      </c>
      <c r="BN196" s="272">
        <f t="shared" si="83"/>
        <v>0</v>
      </c>
      <c r="BO196" s="8">
        <f t="shared" si="84"/>
        <v>0</v>
      </c>
    </row>
    <row r="197" spans="3:67" hidden="1" x14ac:dyDescent="0.25">
      <c r="C197" s="8" t="str">
        <f t="shared" si="128"/>
        <v/>
      </c>
      <c r="D197" s="8" t="str">
        <f t="shared" si="91"/>
        <v/>
      </c>
      <c r="E197" s="8" t="str">
        <f t="shared" si="92"/>
        <v/>
      </c>
      <c r="F197" s="8" t="str">
        <f t="shared" si="93"/>
        <v/>
      </c>
      <c r="G197" s="8" t="str">
        <f t="shared" si="94"/>
        <v/>
      </c>
      <c r="H197" s="8" t="str">
        <f t="shared" si="95"/>
        <v/>
      </c>
      <c r="I197" s="8" t="str">
        <f t="shared" si="96"/>
        <v/>
      </c>
      <c r="J197" s="8" t="str">
        <f t="shared" si="97"/>
        <v/>
      </c>
      <c r="K197" s="8" t="str">
        <f t="shared" si="98"/>
        <v/>
      </c>
      <c r="L197" s="8" t="str">
        <f t="shared" si="99"/>
        <v/>
      </c>
      <c r="M197" s="8" t="str">
        <f t="shared" si="100"/>
        <v/>
      </c>
      <c r="N197" s="8" t="str">
        <f t="shared" si="101"/>
        <v/>
      </c>
      <c r="O197" s="8" t="str">
        <f t="shared" si="102"/>
        <v/>
      </c>
      <c r="P197" s="8" t="str">
        <f t="shared" si="103"/>
        <v/>
      </c>
      <c r="Q197" s="8" t="str">
        <f t="shared" si="104"/>
        <v/>
      </c>
      <c r="R197" s="8" t="str">
        <f t="shared" si="105"/>
        <v/>
      </c>
      <c r="S197" s="8" t="str">
        <f t="shared" si="106"/>
        <v/>
      </c>
      <c r="T197" s="8" t="str">
        <f t="shared" si="107"/>
        <v/>
      </c>
      <c r="U197" s="8" t="str">
        <f t="shared" si="108"/>
        <v/>
      </c>
      <c r="V197" s="8" t="str">
        <f t="shared" si="109"/>
        <v/>
      </c>
      <c r="W197" s="8" t="str">
        <f t="shared" si="110"/>
        <v/>
      </c>
      <c r="X197" s="8" t="str">
        <f t="shared" si="111"/>
        <v/>
      </c>
      <c r="Y197" s="8" t="str">
        <f t="shared" si="112"/>
        <v/>
      </c>
      <c r="Z197" s="8" t="str">
        <f t="shared" si="113"/>
        <v/>
      </c>
      <c r="AA197" s="8" t="str">
        <f t="shared" si="114"/>
        <v/>
      </c>
      <c r="AB197" s="8" t="str">
        <f t="shared" si="115"/>
        <v/>
      </c>
      <c r="AC197" s="8" t="str">
        <f t="shared" si="116"/>
        <v/>
      </c>
      <c r="AD197" s="8" t="str">
        <f t="shared" si="117"/>
        <v/>
      </c>
      <c r="AE197" s="8" t="str">
        <f t="shared" si="118"/>
        <v/>
      </c>
      <c r="AF197" s="8" t="str">
        <f t="shared" si="119"/>
        <v/>
      </c>
      <c r="AG197" s="8" t="str">
        <f t="shared" si="120"/>
        <v/>
      </c>
      <c r="AH197" s="8" t="str">
        <f t="shared" si="121"/>
        <v/>
      </c>
      <c r="AI197" s="8" t="str">
        <f t="shared" si="122"/>
        <v/>
      </c>
      <c r="AJ197" s="8" t="str">
        <f t="shared" si="123"/>
        <v/>
      </c>
      <c r="AK197" s="8" t="str">
        <f t="shared" si="124"/>
        <v/>
      </c>
      <c r="AL197" s="8" t="str">
        <f t="shared" si="125"/>
        <v/>
      </c>
      <c r="AM197" s="8" t="str">
        <f t="shared" si="126"/>
        <v/>
      </c>
      <c r="AN197" s="8" t="str">
        <f t="shared" si="127"/>
        <v/>
      </c>
      <c r="AO197" s="8" t="str">
        <f t="shared" si="129"/>
        <v/>
      </c>
      <c r="AR197" s="8">
        <f t="shared" si="87"/>
        <v>0</v>
      </c>
      <c r="AS197" s="8">
        <f t="shared" si="88"/>
        <v>0</v>
      </c>
      <c r="AT197" s="8">
        <f t="shared" si="89"/>
        <v>0</v>
      </c>
      <c r="AU197" s="8">
        <f t="shared" si="90"/>
        <v>0</v>
      </c>
      <c r="AV197" s="8">
        <f t="shared" si="65"/>
        <v>0</v>
      </c>
      <c r="AW197" s="8">
        <f t="shared" si="66"/>
        <v>0</v>
      </c>
      <c r="AX197" s="8">
        <f t="shared" si="67"/>
        <v>0</v>
      </c>
      <c r="AY197" s="8">
        <f t="shared" si="68"/>
        <v>0</v>
      </c>
      <c r="AZ197" s="8">
        <f t="shared" si="69"/>
        <v>0</v>
      </c>
      <c r="BA197" s="8">
        <f t="shared" si="70"/>
        <v>0</v>
      </c>
      <c r="BB197" s="8">
        <f t="shared" si="71"/>
        <v>0</v>
      </c>
      <c r="BC197" s="8">
        <f t="shared" si="72"/>
        <v>0</v>
      </c>
      <c r="BD197" s="8">
        <f t="shared" si="73"/>
        <v>0</v>
      </c>
      <c r="BE197" s="8">
        <f t="shared" si="74"/>
        <v>0</v>
      </c>
      <c r="BF197" s="8">
        <f t="shared" si="75"/>
        <v>0</v>
      </c>
      <c r="BG197" s="8">
        <f t="shared" si="76"/>
        <v>0</v>
      </c>
      <c r="BH197" s="8">
        <f t="shared" si="77"/>
        <v>0</v>
      </c>
      <c r="BI197" s="8">
        <f t="shared" si="78"/>
        <v>0</v>
      </c>
      <c r="BJ197" s="8">
        <f t="shared" si="79"/>
        <v>0</v>
      </c>
      <c r="BK197" s="8">
        <f t="shared" si="80"/>
        <v>0</v>
      </c>
      <c r="BL197" s="8">
        <f t="shared" si="81"/>
        <v>0</v>
      </c>
      <c r="BM197" s="8">
        <f t="shared" si="82"/>
        <v>0</v>
      </c>
      <c r="BN197" s="272">
        <f t="shared" si="83"/>
        <v>0</v>
      </c>
      <c r="BO197" s="8">
        <f t="shared" si="84"/>
        <v>0</v>
      </c>
    </row>
    <row r="198" spans="3:67" hidden="1" x14ac:dyDescent="0.25">
      <c r="C198" s="8" t="str">
        <f t="shared" si="128"/>
        <v/>
      </c>
      <c r="D198" s="8" t="str">
        <f t="shared" si="91"/>
        <v/>
      </c>
      <c r="E198" s="8" t="str">
        <f t="shared" si="92"/>
        <v/>
      </c>
      <c r="F198" s="8" t="str">
        <f t="shared" si="93"/>
        <v/>
      </c>
      <c r="G198" s="8" t="str">
        <f t="shared" si="94"/>
        <v/>
      </c>
      <c r="H198" s="8" t="str">
        <f t="shared" si="95"/>
        <v/>
      </c>
      <c r="I198" s="8" t="str">
        <f t="shared" si="96"/>
        <v/>
      </c>
      <c r="J198" s="8" t="str">
        <f t="shared" si="97"/>
        <v/>
      </c>
      <c r="K198" s="8" t="str">
        <f t="shared" si="98"/>
        <v/>
      </c>
      <c r="L198" s="8" t="str">
        <f t="shared" si="99"/>
        <v/>
      </c>
      <c r="M198" s="8" t="str">
        <f t="shared" si="100"/>
        <v/>
      </c>
      <c r="N198" s="8" t="str">
        <f t="shared" si="101"/>
        <v/>
      </c>
      <c r="O198" s="8" t="str">
        <f t="shared" si="102"/>
        <v/>
      </c>
      <c r="P198" s="8" t="str">
        <f t="shared" si="103"/>
        <v/>
      </c>
      <c r="Q198" s="8" t="str">
        <f t="shared" si="104"/>
        <v/>
      </c>
      <c r="R198" s="8" t="str">
        <f t="shared" si="105"/>
        <v/>
      </c>
      <c r="S198" s="8" t="str">
        <f t="shared" si="106"/>
        <v/>
      </c>
      <c r="T198" s="8" t="str">
        <f t="shared" si="107"/>
        <v/>
      </c>
      <c r="U198" s="8" t="str">
        <f t="shared" si="108"/>
        <v/>
      </c>
      <c r="V198" s="8" t="str">
        <f t="shared" si="109"/>
        <v/>
      </c>
      <c r="W198" s="8" t="str">
        <f t="shared" si="110"/>
        <v/>
      </c>
      <c r="X198" s="8" t="str">
        <f t="shared" si="111"/>
        <v/>
      </c>
      <c r="Y198" s="8" t="str">
        <f t="shared" si="112"/>
        <v/>
      </c>
      <c r="Z198" s="8" t="str">
        <f t="shared" si="113"/>
        <v/>
      </c>
      <c r="AA198" s="8" t="str">
        <f t="shared" si="114"/>
        <v/>
      </c>
      <c r="AB198" s="8" t="str">
        <f t="shared" si="115"/>
        <v/>
      </c>
      <c r="AC198" s="8" t="str">
        <f t="shared" si="116"/>
        <v/>
      </c>
      <c r="AD198" s="8" t="str">
        <f t="shared" si="117"/>
        <v/>
      </c>
      <c r="AE198" s="8" t="str">
        <f t="shared" si="118"/>
        <v/>
      </c>
      <c r="AF198" s="8" t="str">
        <f t="shared" si="119"/>
        <v/>
      </c>
      <c r="AG198" s="8" t="str">
        <f t="shared" si="120"/>
        <v/>
      </c>
      <c r="AH198" s="8" t="str">
        <f t="shared" si="121"/>
        <v/>
      </c>
      <c r="AI198" s="8" t="str">
        <f t="shared" si="122"/>
        <v/>
      </c>
      <c r="AJ198" s="8" t="str">
        <f t="shared" si="123"/>
        <v/>
      </c>
      <c r="AK198" s="8" t="str">
        <f t="shared" si="124"/>
        <v/>
      </c>
      <c r="AL198" s="8" t="str">
        <f t="shared" si="125"/>
        <v/>
      </c>
      <c r="AM198" s="8" t="str">
        <f t="shared" si="126"/>
        <v/>
      </c>
      <c r="AN198" s="8" t="str">
        <f t="shared" si="127"/>
        <v/>
      </c>
      <c r="AO198" s="8" t="str">
        <f t="shared" si="129"/>
        <v/>
      </c>
      <c r="AR198" s="8">
        <f t="shared" si="87"/>
        <v>0</v>
      </c>
      <c r="AS198" s="8">
        <f t="shared" si="88"/>
        <v>0</v>
      </c>
      <c r="AT198" s="8">
        <f t="shared" si="89"/>
        <v>0</v>
      </c>
      <c r="AU198" s="8">
        <f t="shared" si="90"/>
        <v>0</v>
      </c>
      <c r="AV198" s="8">
        <f t="shared" si="65"/>
        <v>0</v>
      </c>
      <c r="AW198" s="8">
        <f t="shared" si="66"/>
        <v>0</v>
      </c>
      <c r="AX198" s="8">
        <f t="shared" si="67"/>
        <v>0</v>
      </c>
      <c r="AY198" s="8">
        <f t="shared" si="68"/>
        <v>0</v>
      </c>
      <c r="AZ198" s="8">
        <f t="shared" si="69"/>
        <v>0</v>
      </c>
      <c r="BA198" s="8">
        <f t="shared" si="70"/>
        <v>0</v>
      </c>
      <c r="BB198" s="8">
        <f t="shared" si="71"/>
        <v>0</v>
      </c>
      <c r="BC198" s="8">
        <f t="shared" si="72"/>
        <v>0</v>
      </c>
      <c r="BD198" s="8">
        <f t="shared" si="73"/>
        <v>0</v>
      </c>
      <c r="BE198" s="8">
        <f t="shared" si="74"/>
        <v>0</v>
      </c>
      <c r="BF198" s="8">
        <f t="shared" si="75"/>
        <v>0</v>
      </c>
      <c r="BG198" s="8">
        <f t="shared" si="76"/>
        <v>0</v>
      </c>
      <c r="BH198" s="8">
        <f t="shared" si="77"/>
        <v>0</v>
      </c>
      <c r="BI198" s="8">
        <f t="shared" si="78"/>
        <v>0</v>
      </c>
      <c r="BJ198" s="8">
        <f t="shared" si="79"/>
        <v>0</v>
      </c>
      <c r="BK198" s="8">
        <f t="shared" si="80"/>
        <v>0</v>
      </c>
      <c r="BL198" s="8">
        <f t="shared" si="81"/>
        <v>0</v>
      </c>
      <c r="BM198" s="8">
        <f t="shared" si="82"/>
        <v>0</v>
      </c>
      <c r="BN198" s="272">
        <f t="shared" si="83"/>
        <v>0</v>
      </c>
      <c r="BO198" s="8">
        <f t="shared" si="84"/>
        <v>0</v>
      </c>
    </row>
    <row r="199" spans="3:67" hidden="1" x14ac:dyDescent="0.25">
      <c r="C199" s="8" t="str">
        <f t="shared" si="128"/>
        <v/>
      </c>
      <c r="D199" s="8" t="str">
        <f t="shared" si="91"/>
        <v/>
      </c>
      <c r="E199" s="8" t="str">
        <f t="shared" si="92"/>
        <v/>
      </c>
      <c r="F199" s="8" t="str">
        <f t="shared" si="93"/>
        <v/>
      </c>
      <c r="G199" s="8" t="str">
        <f t="shared" si="94"/>
        <v/>
      </c>
      <c r="H199" s="8" t="str">
        <f t="shared" si="95"/>
        <v/>
      </c>
      <c r="I199" s="8" t="str">
        <f t="shared" si="96"/>
        <v/>
      </c>
      <c r="J199" s="8" t="str">
        <f t="shared" si="97"/>
        <v/>
      </c>
      <c r="K199" s="8" t="str">
        <f t="shared" si="98"/>
        <v/>
      </c>
      <c r="L199" s="8" t="str">
        <f t="shared" si="99"/>
        <v/>
      </c>
      <c r="M199" s="8" t="str">
        <f t="shared" si="100"/>
        <v/>
      </c>
      <c r="N199" s="8" t="str">
        <f t="shared" si="101"/>
        <v/>
      </c>
      <c r="O199" s="8" t="str">
        <f t="shared" si="102"/>
        <v/>
      </c>
      <c r="P199" s="8" t="str">
        <f t="shared" si="103"/>
        <v/>
      </c>
      <c r="Q199" s="8" t="str">
        <f t="shared" si="104"/>
        <v/>
      </c>
      <c r="R199" s="8" t="str">
        <f t="shared" si="105"/>
        <v/>
      </c>
      <c r="S199" s="8" t="str">
        <f t="shared" si="106"/>
        <v/>
      </c>
      <c r="T199" s="8" t="str">
        <f t="shared" si="107"/>
        <v/>
      </c>
      <c r="U199" s="8" t="str">
        <f t="shared" si="108"/>
        <v/>
      </c>
      <c r="V199" s="8" t="str">
        <f t="shared" si="109"/>
        <v/>
      </c>
      <c r="W199" s="8" t="str">
        <f t="shared" si="110"/>
        <v/>
      </c>
      <c r="X199" s="8" t="str">
        <f t="shared" si="111"/>
        <v/>
      </c>
      <c r="Y199" s="8" t="str">
        <f t="shared" si="112"/>
        <v/>
      </c>
      <c r="Z199" s="8" t="str">
        <f t="shared" si="113"/>
        <v/>
      </c>
      <c r="AA199" s="8" t="str">
        <f t="shared" si="114"/>
        <v/>
      </c>
      <c r="AB199" s="8" t="str">
        <f t="shared" si="115"/>
        <v/>
      </c>
      <c r="AC199" s="8" t="str">
        <f t="shared" si="116"/>
        <v/>
      </c>
      <c r="AD199" s="8" t="str">
        <f t="shared" si="117"/>
        <v/>
      </c>
      <c r="AE199" s="8" t="str">
        <f t="shared" si="118"/>
        <v/>
      </c>
      <c r="AF199" s="8" t="str">
        <f t="shared" si="119"/>
        <v/>
      </c>
      <c r="AG199" s="8" t="str">
        <f t="shared" si="120"/>
        <v/>
      </c>
      <c r="AH199" s="8" t="str">
        <f t="shared" si="121"/>
        <v/>
      </c>
      <c r="AI199" s="8" t="str">
        <f t="shared" si="122"/>
        <v/>
      </c>
      <c r="AJ199" s="8" t="str">
        <f t="shared" si="123"/>
        <v/>
      </c>
      <c r="AK199" s="8" t="str">
        <f t="shared" si="124"/>
        <v/>
      </c>
      <c r="AL199" s="8" t="str">
        <f t="shared" si="125"/>
        <v/>
      </c>
      <c r="AM199" s="8" t="str">
        <f t="shared" si="126"/>
        <v/>
      </c>
      <c r="AN199" s="8" t="str">
        <f t="shared" si="127"/>
        <v/>
      </c>
      <c r="AO199" s="8" t="str">
        <f t="shared" si="129"/>
        <v/>
      </c>
      <c r="AR199" s="8">
        <f t="shared" si="87"/>
        <v>0</v>
      </c>
      <c r="AS199" s="8">
        <f t="shared" si="88"/>
        <v>0</v>
      </c>
      <c r="AT199" s="8">
        <f t="shared" si="89"/>
        <v>0</v>
      </c>
      <c r="AU199" s="8">
        <f t="shared" si="90"/>
        <v>0</v>
      </c>
      <c r="AV199" s="8">
        <f t="shared" si="65"/>
        <v>0</v>
      </c>
      <c r="AW199" s="8">
        <f t="shared" si="66"/>
        <v>0</v>
      </c>
      <c r="AX199" s="8">
        <f t="shared" si="67"/>
        <v>0</v>
      </c>
      <c r="AY199" s="8">
        <f t="shared" si="68"/>
        <v>0</v>
      </c>
      <c r="AZ199" s="8">
        <f t="shared" si="69"/>
        <v>0</v>
      </c>
      <c r="BA199" s="8">
        <f t="shared" si="70"/>
        <v>0</v>
      </c>
      <c r="BB199" s="8">
        <f t="shared" si="71"/>
        <v>0</v>
      </c>
      <c r="BC199" s="8">
        <f t="shared" si="72"/>
        <v>0</v>
      </c>
      <c r="BD199" s="8">
        <f t="shared" si="73"/>
        <v>0</v>
      </c>
      <c r="BE199" s="8">
        <f t="shared" si="74"/>
        <v>0</v>
      </c>
      <c r="BF199" s="8">
        <f t="shared" si="75"/>
        <v>0</v>
      </c>
      <c r="BG199" s="8">
        <f t="shared" si="76"/>
        <v>0</v>
      </c>
      <c r="BH199" s="8">
        <f t="shared" si="77"/>
        <v>0</v>
      </c>
      <c r="BI199" s="8">
        <f t="shared" si="78"/>
        <v>0</v>
      </c>
      <c r="BJ199" s="8">
        <f t="shared" si="79"/>
        <v>0</v>
      </c>
      <c r="BK199" s="8">
        <f t="shared" si="80"/>
        <v>0</v>
      </c>
      <c r="BL199" s="8">
        <f t="shared" si="81"/>
        <v>0</v>
      </c>
      <c r="BM199" s="8">
        <f t="shared" si="82"/>
        <v>0</v>
      </c>
      <c r="BN199" s="272">
        <f t="shared" si="83"/>
        <v>0</v>
      </c>
      <c r="BO199" s="8">
        <f t="shared" si="84"/>
        <v>0</v>
      </c>
    </row>
    <row r="200" spans="3:67" hidden="1" x14ac:dyDescent="0.25">
      <c r="C200" s="8" t="str">
        <f t="shared" si="128"/>
        <v/>
      </c>
      <c r="D200" s="8" t="str">
        <f t="shared" si="91"/>
        <v/>
      </c>
      <c r="E200" s="8" t="str">
        <f t="shared" si="92"/>
        <v/>
      </c>
      <c r="F200" s="8" t="str">
        <f t="shared" si="93"/>
        <v/>
      </c>
      <c r="G200" s="8" t="str">
        <f t="shared" si="94"/>
        <v/>
      </c>
      <c r="H200" s="8" t="str">
        <f t="shared" si="95"/>
        <v/>
      </c>
      <c r="I200" s="8" t="str">
        <f t="shared" si="96"/>
        <v/>
      </c>
      <c r="J200" s="8" t="str">
        <f t="shared" si="97"/>
        <v/>
      </c>
      <c r="K200" s="8" t="str">
        <f t="shared" si="98"/>
        <v/>
      </c>
      <c r="L200" s="8" t="str">
        <f t="shared" si="99"/>
        <v/>
      </c>
      <c r="M200" s="8" t="str">
        <f t="shared" si="100"/>
        <v/>
      </c>
      <c r="N200" s="8" t="str">
        <f t="shared" si="101"/>
        <v/>
      </c>
      <c r="O200" s="8" t="str">
        <f t="shared" si="102"/>
        <v/>
      </c>
      <c r="P200" s="8" t="str">
        <f t="shared" si="103"/>
        <v/>
      </c>
      <c r="Q200" s="8" t="str">
        <f t="shared" si="104"/>
        <v/>
      </c>
      <c r="R200" s="8" t="str">
        <f t="shared" si="105"/>
        <v/>
      </c>
      <c r="S200" s="8" t="str">
        <f t="shared" si="106"/>
        <v/>
      </c>
      <c r="T200" s="8" t="str">
        <f t="shared" si="107"/>
        <v/>
      </c>
      <c r="U200" s="8" t="str">
        <f t="shared" si="108"/>
        <v/>
      </c>
      <c r="V200" s="8" t="str">
        <f t="shared" si="109"/>
        <v/>
      </c>
      <c r="W200" s="8" t="str">
        <f t="shared" si="110"/>
        <v/>
      </c>
      <c r="X200" s="8" t="str">
        <f t="shared" si="111"/>
        <v/>
      </c>
      <c r="Y200" s="8" t="str">
        <f t="shared" si="112"/>
        <v/>
      </c>
      <c r="Z200" s="8" t="str">
        <f t="shared" si="113"/>
        <v/>
      </c>
      <c r="AA200" s="8" t="str">
        <f t="shared" si="114"/>
        <v/>
      </c>
      <c r="AB200" s="8" t="str">
        <f t="shared" si="115"/>
        <v/>
      </c>
      <c r="AC200" s="8" t="str">
        <f t="shared" si="116"/>
        <v/>
      </c>
      <c r="AD200" s="8" t="str">
        <f t="shared" si="117"/>
        <v/>
      </c>
      <c r="AE200" s="8" t="str">
        <f t="shared" si="118"/>
        <v/>
      </c>
      <c r="AF200" s="8" t="str">
        <f t="shared" si="119"/>
        <v/>
      </c>
      <c r="AG200" s="8" t="str">
        <f t="shared" si="120"/>
        <v/>
      </c>
      <c r="AH200" s="8" t="str">
        <f t="shared" si="121"/>
        <v/>
      </c>
      <c r="AI200" s="8" t="str">
        <f t="shared" si="122"/>
        <v/>
      </c>
      <c r="AJ200" s="8" t="str">
        <f t="shared" si="123"/>
        <v/>
      </c>
      <c r="AK200" s="8" t="str">
        <f t="shared" si="124"/>
        <v/>
      </c>
      <c r="AL200" s="8" t="str">
        <f t="shared" si="125"/>
        <v/>
      </c>
      <c r="AM200" s="8" t="str">
        <f t="shared" si="126"/>
        <v/>
      </c>
      <c r="AN200" s="8" t="str">
        <f t="shared" si="127"/>
        <v/>
      </c>
      <c r="AO200" s="8" t="str">
        <f t="shared" si="129"/>
        <v/>
      </c>
      <c r="AR200" s="8">
        <f t="shared" si="87"/>
        <v>0</v>
      </c>
      <c r="AS200" s="8">
        <f t="shared" si="88"/>
        <v>0</v>
      </c>
      <c r="AT200" s="8">
        <f t="shared" si="89"/>
        <v>0</v>
      </c>
      <c r="AU200" s="8">
        <f t="shared" si="90"/>
        <v>0</v>
      </c>
      <c r="AV200" s="8">
        <f t="shared" ref="AV200:AV216" si="130">SUM(I200,L200:O200)</f>
        <v>0</v>
      </c>
      <c r="AW200" s="8">
        <f t="shared" ref="AW200:AW216" si="131">SUM(L200:P200)</f>
        <v>0</v>
      </c>
      <c r="AX200" s="8">
        <f t="shared" ref="AX200:AX216" si="132">SUM(M200:P200,S200)</f>
        <v>0</v>
      </c>
      <c r="AY200" s="8">
        <f t="shared" ref="AY200:AY216" si="133">SUM(N200:P200,S200:T200)</f>
        <v>0</v>
      </c>
      <c r="AZ200" s="8">
        <f t="shared" ref="AZ200:AZ216" si="134">SUM(O200:P200,S200:U200)</f>
        <v>0</v>
      </c>
      <c r="BA200" s="8">
        <f t="shared" ref="BA200:BA216" si="135">SUM(P200,S200:V200)</f>
        <v>0</v>
      </c>
      <c r="BB200" s="8">
        <f t="shared" ref="BB200:BB216" si="136">SUM(S200:W200)</f>
        <v>0</v>
      </c>
      <c r="BC200" s="8">
        <f t="shared" ref="BC200:BC216" si="137">SUM(T200:W200,Z200)</f>
        <v>0</v>
      </c>
      <c r="BD200" s="8">
        <f t="shared" ref="BD200:BD216" si="138">SUM(U200:W200,Z200:AA200)</f>
        <v>0</v>
      </c>
      <c r="BE200" s="8">
        <f t="shared" ref="BE200:BE216" si="139">SUM(V200:W200,Z200:AB200)</f>
        <v>0</v>
      </c>
      <c r="BF200" s="8">
        <f t="shared" ref="BF200:BF216" si="140">SUM(W200,Z200:AC200)</f>
        <v>0</v>
      </c>
      <c r="BG200" s="8">
        <f t="shared" ref="BG200:BG216" si="141">SUM(Z200:AD200)</f>
        <v>0</v>
      </c>
      <c r="BH200" s="8">
        <f t="shared" ref="BH200:BH216" si="142">SUM(AA200:AD200,AG200)</f>
        <v>0</v>
      </c>
      <c r="BI200" s="8">
        <f t="shared" ref="BI200:BI216" si="143">SUM(AB200:AD200,AG200:AH200)</f>
        <v>0</v>
      </c>
      <c r="BJ200" s="8">
        <f t="shared" ref="BJ200:BJ216" si="144">SUM(AC200:AD200,AG200:AI200)</f>
        <v>0</v>
      </c>
      <c r="BK200" s="8">
        <f t="shared" ref="BK200:BK216" si="145">SUM(AD200,AG200:AJ200)</f>
        <v>0</v>
      </c>
      <c r="BL200" s="8">
        <f t="shared" ref="BL200:BL216" si="146">SUM(AG200:AK200)</f>
        <v>0</v>
      </c>
      <c r="BM200" s="8">
        <f t="shared" ref="BM200:BM216" si="147">SUM(AH200:AK200,AN200)</f>
        <v>0</v>
      </c>
      <c r="BN200" s="272">
        <f t="shared" ref="BN200:BN216" si="148">COUNTIF(AR200:BM200,5)</f>
        <v>0</v>
      </c>
      <c r="BO200" s="8">
        <f t="shared" ref="BO200:BO216" si="149">IF(BN200=0,0,1)</f>
        <v>0</v>
      </c>
    </row>
    <row r="201" spans="3:67" hidden="1" x14ac:dyDescent="0.25">
      <c r="C201" s="8" t="str">
        <f t="shared" si="128"/>
        <v/>
      </c>
      <c r="D201" s="8" t="str">
        <f t="shared" si="91"/>
        <v/>
      </c>
      <c r="E201" s="8" t="str">
        <f t="shared" si="92"/>
        <v/>
      </c>
      <c r="F201" s="8" t="str">
        <f t="shared" si="93"/>
        <v/>
      </c>
      <c r="G201" s="8" t="str">
        <f t="shared" si="94"/>
        <v/>
      </c>
      <c r="H201" s="8" t="str">
        <f t="shared" si="95"/>
        <v/>
      </c>
      <c r="I201" s="8" t="str">
        <f t="shared" si="96"/>
        <v/>
      </c>
      <c r="J201" s="8" t="str">
        <f t="shared" si="97"/>
        <v/>
      </c>
      <c r="K201" s="8" t="str">
        <f t="shared" si="98"/>
        <v/>
      </c>
      <c r="L201" s="8" t="str">
        <f t="shared" si="99"/>
        <v/>
      </c>
      <c r="M201" s="8" t="str">
        <f t="shared" si="100"/>
        <v/>
      </c>
      <c r="N201" s="8" t="str">
        <f t="shared" si="101"/>
        <v/>
      </c>
      <c r="O201" s="8" t="str">
        <f t="shared" si="102"/>
        <v/>
      </c>
      <c r="P201" s="8" t="str">
        <f t="shared" si="103"/>
        <v/>
      </c>
      <c r="Q201" s="8" t="str">
        <f t="shared" si="104"/>
        <v/>
      </c>
      <c r="R201" s="8" t="str">
        <f t="shared" si="105"/>
        <v/>
      </c>
      <c r="S201" s="8" t="str">
        <f t="shared" si="106"/>
        <v/>
      </c>
      <c r="T201" s="8" t="str">
        <f t="shared" si="107"/>
        <v/>
      </c>
      <c r="U201" s="8" t="str">
        <f t="shared" si="108"/>
        <v/>
      </c>
      <c r="V201" s="8" t="str">
        <f t="shared" si="109"/>
        <v/>
      </c>
      <c r="W201" s="8" t="str">
        <f t="shared" si="110"/>
        <v/>
      </c>
      <c r="X201" s="8" t="str">
        <f t="shared" si="111"/>
        <v/>
      </c>
      <c r="Y201" s="8" t="str">
        <f t="shared" si="112"/>
        <v/>
      </c>
      <c r="Z201" s="8" t="str">
        <f t="shared" si="113"/>
        <v/>
      </c>
      <c r="AA201" s="8" t="str">
        <f t="shared" si="114"/>
        <v/>
      </c>
      <c r="AB201" s="8" t="str">
        <f t="shared" si="115"/>
        <v/>
      </c>
      <c r="AC201" s="8" t="str">
        <f t="shared" si="116"/>
        <v/>
      </c>
      <c r="AD201" s="8" t="str">
        <f t="shared" si="117"/>
        <v/>
      </c>
      <c r="AE201" s="8" t="str">
        <f t="shared" si="118"/>
        <v/>
      </c>
      <c r="AF201" s="8" t="str">
        <f t="shared" si="119"/>
        <v/>
      </c>
      <c r="AG201" s="8" t="str">
        <f t="shared" si="120"/>
        <v/>
      </c>
      <c r="AH201" s="8" t="str">
        <f t="shared" si="121"/>
        <v/>
      </c>
      <c r="AI201" s="8" t="str">
        <f t="shared" si="122"/>
        <v/>
      </c>
      <c r="AJ201" s="8" t="str">
        <f t="shared" si="123"/>
        <v/>
      </c>
      <c r="AK201" s="8" t="str">
        <f t="shared" si="124"/>
        <v/>
      </c>
      <c r="AL201" s="8" t="str">
        <f t="shared" si="125"/>
        <v/>
      </c>
      <c r="AM201" s="8" t="str">
        <f t="shared" si="126"/>
        <v/>
      </c>
      <c r="AN201" s="8" t="str">
        <f t="shared" si="127"/>
        <v/>
      </c>
      <c r="AO201" s="8" t="str">
        <f t="shared" si="129"/>
        <v/>
      </c>
      <c r="AR201" s="8">
        <f t="shared" si="87"/>
        <v>0</v>
      </c>
      <c r="AS201" s="8">
        <f t="shared" si="88"/>
        <v>0</v>
      </c>
      <c r="AT201" s="8">
        <f t="shared" si="89"/>
        <v>0</v>
      </c>
      <c r="AU201" s="8">
        <f t="shared" si="90"/>
        <v>0</v>
      </c>
      <c r="AV201" s="8">
        <f t="shared" si="130"/>
        <v>0</v>
      </c>
      <c r="AW201" s="8">
        <f t="shared" si="131"/>
        <v>0</v>
      </c>
      <c r="AX201" s="8">
        <f t="shared" si="132"/>
        <v>0</v>
      </c>
      <c r="AY201" s="8">
        <f t="shared" si="133"/>
        <v>0</v>
      </c>
      <c r="AZ201" s="8">
        <f t="shared" si="134"/>
        <v>0</v>
      </c>
      <c r="BA201" s="8">
        <f t="shared" si="135"/>
        <v>0</v>
      </c>
      <c r="BB201" s="8">
        <f t="shared" si="136"/>
        <v>0</v>
      </c>
      <c r="BC201" s="8">
        <f t="shared" si="137"/>
        <v>0</v>
      </c>
      <c r="BD201" s="8">
        <f t="shared" si="138"/>
        <v>0</v>
      </c>
      <c r="BE201" s="8">
        <f t="shared" si="139"/>
        <v>0</v>
      </c>
      <c r="BF201" s="8">
        <f t="shared" si="140"/>
        <v>0</v>
      </c>
      <c r="BG201" s="8">
        <f t="shared" si="141"/>
        <v>0</v>
      </c>
      <c r="BH201" s="8">
        <f t="shared" si="142"/>
        <v>0</v>
      </c>
      <c r="BI201" s="8">
        <f t="shared" si="143"/>
        <v>0</v>
      </c>
      <c r="BJ201" s="8">
        <f t="shared" si="144"/>
        <v>0</v>
      </c>
      <c r="BK201" s="8">
        <f t="shared" si="145"/>
        <v>0</v>
      </c>
      <c r="BL201" s="8">
        <f t="shared" si="146"/>
        <v>0</v>
      </c>
      <c r="BM201" s="8">
        <f t="shared" si="147"/>
        <v>0</v>
      </c>
      <c r="BN201" s="272">
        <f t="shared" si="148"/>
        <v>0</v>
      </c>
      <c r="BO201" s="8">
        <f t="shared" si="149"/>
        <v>0</v>
      </c>
    </row>
    <row r="202" spans="3:67" hidden="1" x14ac:dyDescent="0.25">
      <c r="C202" s="8" t="str">
        <f t="shared" si="128"/>
        <v/>
      </c>
      <c r="D202" s="8" t="str">
        <f t="shared" si="91"/>
        <v/>
      </c>
      <c r="E202" s="8" t="str">
        <f t="shared" si="92"/>
        <v/>
      </c>
      <c r="F202" s="8" t="str">
        <f t="shared" si="93"/>
        <v/>
      </c>
      <c r="G202" s="8" t="str">
        <f t="shared" si="94"/>
        <v/>
      </c>
      <c r="H202" s="8" t="str">
        <f t="shared" si="95"/>
        <v/>
      </c>
      <c r="I202" s="8" t="str">
        <f t="shared" si="96"/>
        <v/>
      </c>
      <c r="J202" s="8" t="str">
        <f t="shared" si="97"/>
        <v/>
      </c>
      <c r="K202" s="8" t="str">
        <f t="shared" si="98"/>
        <v/>
      </c>
      <c r="L202" s="8" t="str">
        <f t="shared" si="99"/>
        <v/>
      </c>
      <c r="M202" s="8" t="str">
        <f t="shared" si="100"/>
        <v/>
      </c>
      <c r="N202" s="8" t="str">
        <f t="shared" si="101"/>
        <v/>
      </c>
      <c r="O202" s="8" t="str">
        <f t="shared" si="102"/>
        <v/>
      </c>
      <c r="P202" s="8" t="str">
        <f t="shared" si="103"/>
        <v/>
      </c>
      <c r="Q202" s="8" t="str">
        <f t="shared" si="104"/>
        <v/>
      </c>
      <c r="R202" s="8" t="str">
        <f t="shared" si="105"/>
        <v/>
      </c>
      <c r="S202" s="8" t="str">
        <f t="shared" si="106"/>
        <v/>
      </c>
      <c r="T202" s="8" t="str">
        <f t="shared" si="107"/>
        <v/>
      </c>
      <c r="U202" s="8" t="str">
        <f t="shared" si="108"/>
        <v/>
      </c>
      <c r="V202" s="8" t="str">
        <f t="shared" si="109"/>
        <v/>
      </c>
      <c r="W202" s="8" t="str">
        <f t="shared" si="110"/>
        <v/>
      </c>
      <c r="X202" s="8" t="str">
        <f t="shared" si="111"/>
        <v/>
      </c>
      <c r="Y202" s="8" t="str">
        <f t="shared" si="112"/>
        <v/>
      </c>
      <c r="Z202" s="8" t="str">
        <f t="shared" si="113"/>
        <v/>
      </c>
      <c r="AA202" s="8" t="str">
        <f t="shared" si="114"/>
        <v/>
      </c>
      <c r="AB202" s="8" t="str">
        <f t="shared" si="115"/>
        <v/>
      </c>
      <c r="AC202" s="8" t="str">
        <f t="shared" si="116"/>
        <v/>
      </c>
      <c r="AD202" s="8" t="str">
        <f t="shared" si="117"/>
        <v/>
      </c>
      <c r="AE202" s="8" t="str">
        <f t="shared" si="118"/>
        <v/>
      </c>
      <c r="AF202" s="8" t="str">
        <f t="shared" si="119"/>
        <v/>
      </c>
      <c r="AG202" s="8" t="str">
        <f t="shared" si="120"/>
        <v/>
      </c>
      <c r="AH202" s="8" t="str">
        <f t="shared" si="121"/>
        <v/>
      </c>
      <c r="AI202" s="8" t="str">
        <f t="shared" si="122"/>
        <v/>
      </c>
      <c r="AJ202" s="8" t="str">
        <f t="shared" si="123"/>
        <v/>
      </c>
      <c r="AK202" s="8" t="str">
        <f t="shared" si="124"/>
        <v/>
      </c>
      <c r="AL202" s="8" t="str">
        <f t="shared" si="125"/>
        <v/>
      </c>
      <c r="AM202" s="8" t="str">
        <f t="shared" si="126"/>
        <v/>
      </c>
      <c r="AN202" s="8" t="str">
        <f t="shared" si="127"/>
        <v/>
      </c>
      <c r="AO202" s="8" t="str">
        <f t="shared" si="129"/>
        <v/>
      </c>
      <c r="AR202" s="8">
        <f t="shared" si="87"/>
        <v>0</v>
      </c>
      <c r="AS202" s="8">
        <f t="shared" si="88"/>
        <v>0</v>
      </c>
      <c r="AT202" s="8">
        <f t="shared" si="89"/>
        <v>0</v>
      </c>
      <c r="AU202" s="8">
        <f t="shared" si="90"/>
        <v>0</v>
      </c>
      <c r="AV202" s="8">
        <f t="shared" si="130"/>
        <v>0</v>
      </c>
      <c r="AW202" s="8">
        <f t="shared" si="131"/>
        <v>0</v>
      </c>
      <c r="AX202" s="8">
        <f t="shared" si="132"/>
        <v>0</v>
      </c>
      <c r="AY202" s="8">
        <f t="shared" si="133"/>
        <v>0</v>
      </c>
      <c r="AZ202" s="8">
        <f t="shared" si="134"/>
        <v>0</v>
      </c>
      <c r="BA202" s="8">
        <f t="shared" si="135"/>
        <v>0</v>
      </c>
      <c r="BB202" s="8">
        <f t="shared" si="136"/>
        <v>0</v>
      </c>
      <c r="BC202" s="8">
        <f t="shared" si="137"/>
        <v>0</v>
      </c>
      <c r="BD202" s="8">
        <f t="shared" si="138"/>
        <v>0</v>
      </c>
      <c r="BE202" s="8">
        <f t="shared" si="139"/>
        <v>0</v>
      </c>
      <c r="BF202" s="8">
        <f t="shared" si="140"/>
        <v>0</v>
      </c>
      <c r="BG202" s="8">
        <f t="shared" si="141"/>
        <v>0</v>
      </c>
      <c r="BH202" s="8">
        <f t="shared" si="142"/>
        <v>0</v>
      </c>
      <c r="BI202" s="8">
        <f t="shared" si="143"/>
        <v>0</v>
      </c>
      <c r="BJ202" s="8">
        <f t="shared" si="144"/>
        <v>0</v>
      </c>
      <c r="BK202" s="8">
        <f t="shared" si="145"/>
        <v>0</v>
      </c>
      <c r="BL202" s="8">
        <f t="shared" si="146"/>
        <v>0</v>
      </c>
      <c r="BM202" s="8">
        <f t="shared" si="147"/>
        <v>0</v>
      </c>
      <c r="BN202" s="272">
        <f t="shared" si="148"/>
        <v>0</v>
      </c>
      <c r="BO202" s="8">
        <f t="shared" si="149"/>
        <v>0</v>
      </c>
    </row>
    <row r="203" spans="3:67" hidden="1" x14ac:dyDescent="0.25">
      <c r="C203" s="8" t="str">
        <f t="shared" si="128"/>
        <v/>
      </c>
      <c r="D203" s="8" t="str">
        <f t="shared" si="91"/>
        <v/>
      </c>
      <c r="E203" s="8" t="str">
        <f t="shared" si="92"/>
        <v/>
      </c>
      <c r="F203" s="8" t="str">
        <f t="shared" si="93"/>
        <v/>
      </c>
      <c r="G203" s="8" t="str">
        <f t="shared" si="94"/>
        <v/>
      </c>
      <c r="H203" s="8" t="str">
        <f t="shared" si="95"/>
        <v/>
      </c>
      <c r="I203" s="8" t="str">
        <f t="shared" si="96"/>
        <v/>
      </c>
      <c r="J203" s="8" t="str">
        <f t="shared" si="97"/>
        <v/>
      </c>
      <c r="K203" s="8" t="str">
        <f t="shared" si="98"/>
        <v/>
      </c>
      <c r="L203" s="8" t="str">
        <f t="shared" si="99"/>
        <v/>
      </c>
      <c r="M203" s="8" t="str">
        <f t="shared" si="100"/>
        <v/>
      </c>
      <c r="N203" s="8" t="str">
        <f t="shared" si="101"/>
        <v/>
      </c>
      <c r="O203" s="8" t="str">
        <f t="shared" si="102"/>
        <v/>
      </c>
      <c r="P203" s="8" t="str">
        <f t="shared" si="103"/>
        <v/>
      </c>
      <c r="Q203" s="8" t="str">
        <f t="shared" si="104"/>
        <v/>
      </c>
      <c r="R203" s="8" t="str">
        <f t="shared" si="105"/>
        <v/>
      </c>
      <c r="S203" s="8" t="str">
        <f t="shared" si="106"/>
        <v/>
      </c>
      <c r="T203" s="8" t="str">
        <f t="shared" si="107"/>
        <v/>
      </c>
      <c r="U203" s="8" t="str">
        <f t="shared" si="108"/>
        <v/>
      </c>
      <c r="V203" s="8" t="str">
        <f t="shared" si="109"/>
        <v/>
      </c>
      <c r="W203" s="8" t="str">
        <f t="shared" si="110"/>
        <v/>
      </c>
      <c r="X203" s="8" t="str">
        <f t="shared" si="111"/>
        <v/>
      </c>
      <c r="Y203" s="8" t="str">
        <f t="shared" si="112"/>
        <v/>
      </c>
      <c r="Z203" s="8" t="str">
        <f t="shared" si="113"/>
        <v/>
      </c>
      <c r="AA203" s="8" t="str">
        <f t="shared" si="114"/>
        <v/>
      </c>
      <c r="AB203" s="8" t="str">
        <f t="shared" si="115"/>
        <v/>
      </c>
      <c r="AC203" s="8" t="str">
        <f t="shared" si="116"/>
        <v/>
      </c>
      <c r="AD203" s="8" t="str">
        <f t="shared" si="117"/>
        <v/>
      </c>
      <c r="AE203" s="8" t="str">
        <f t="shared" si="118"/>
        <v/>
      </c>
      <c r="AF203" s="8" t="str">
        <f t="shared" si="119"/>
        <v/>
      </c>
      <c r="AG203" s="8" t="str">
        <f t="shared" si="120"/>
        <v/>
      </c>
      <c r="AH203" s="8" t="str">
        <f t="shared" si="121"/>
        <v/>
      </c>
      <c r="AI203" s="8" t="str">
        <f t="shared" si="122"/>
        <v/>
      </c>
      <c r="AJ203" s="8" t="str">
        <f t="shared" si="123"/>
        <v/>
      </c>
      <c r="AK203" s="8" t="str">
        <f t="shared" si="124"/>
        <v/>
      </c>
      <c r="AL203" s="8" t="str">
        <f t="shared" si="125"/>
        <v/>
      </c>
      <c r="AM203" s="8" t="str">
        <f t="shared" si="126"/>
        <v/>
      </c>
      <c r="AN203" s="8" t="str">
        <f t="shared" si="127"/>
        <v/>
      </c>
      <c r="AO203" s="8" t="str">
        <f t="shared" si="129"/>
        <v/>
      </c>
      <c r="AR203" s="8">
        <f t="shared" si="87"/>
        <v>0</v>
      </c>
      <c r="AS203" s="8">
        <f t="shared" si="88"/>
        <v>0</v>
      </c>
      <c r="AT203" s="8">
        <f t="shared" si="89"/>
        <v>0</v>
      </c>
      <c r="AU203" s="8">
        <f t="shared" si="90"/>
        <v>0</v>
      </c>
      <c r="AV203" s="8">
        <f t="shared" si="130"/>
        <v>0</v>
      </c>
      <c r="AW203" s="8">
        <f t="shared" si="131"/>
        <v>0</v>
      </c>
      <c r="AX203" s="8">
        <f t="shared" si="132"/>
        <v>0</v>
      </c>
      <c r="AY203" s="8">
        <f t="shared" si="133"/>
        <v>0</v>
      </c>
      <c r="AZ203" s="8">
        <f t="shared" si="134"/>
        <v>0</v>
      </c>
      <c r="BA203" s="8">
        <f t="shared" si="135"/>
        <v>0</v>
      </c>
      <c r="BB203" s="8">
        <f t="shared" si="136"/>
        <v>0</v>
      </c>
      <c r="BC203" s="8">
        <f t="shared" si="137"/>
        <v>0</v>
      </c>
      <c r="BD203" s="8">
        <f t="shared" si="138"/>
        <v>0</v>
      </c>
      <c r="BE203" s="8">
        <f t="shared" si="139"/>
        <v>0</v>
      </c>
      <c r="BF203" s="8">
        <f t="shared" si="140"/>
        <v>0</v>
      </c>
      <c r="BG203" s="8">
        <f t="shared" si="141"/>
        <v>0</v>
      </c>
      <c r="BH203" s="8">
        <f t="shared" si="142"/>
        <v>0</v>
      </c>
      <c r="BI203" s="8">
        <f t="shared" si="143"/>
        <v>0</v>
      </c>
      <c r="BJ203" s="8">
        <f t="shared" si="144"/>
        <v>0</v>
      </c>
      <c r="BK203" s="8">
        <f t="shared" si="145"/>
        <v>0</v>
      </c>
      <c r="BL203" s="8">
        <f t="shared" si="146"/>
        <v>0</v>
      </c>
      <c r="BM203" s="8">
        <f t="shared" si="147"/>
        <v>0</v>
      </c>
      <c r="BN203" s="272">
        <f t="shared" si="148"/>
        <v>0</v>
      </c>
      <c r="BO203" s="8">
        <f t="shared" si="149"/>
        <v>0</v>
      </c>
    </row>
    <row r="204" spans="3:67" hidden="1" x14ac:dyDescent="0.25">
      <c r="C204" s="8" t="str">
        <f t="shared" si="128"/>
        <v/>
      </c>
      <c r="D204" s="8" t="str">
        <f t="shared" si="91"/>
        <v/>
      </c>
      <c r="E204" s="8" t="str">
        <f t="shared" si="92"/>
        <v/>
      </c>
      <c r="F204" s="8" t="str">
        <f t="shared" si="93"/>
        <v/>
      </c>
      <c r="G204" s="8" t="str">
        <f t="shared" si="94"/>
        <v/>
      </c>
      <c r="H204" s="8" t="str">
        <f t="shared" si="95"/>
        <v/>
      </c>
      <c r="I204" s="8" t="str">
        <f t="shared" si="96"/>
        <v/>
      </c>
      <c r="J204" s="8" t="str">
        <f t="shared" si="97"/>
        <v/>
      </c>
      <c r="K204" s="8" t="str">
        <f t="shared" si="98"/>
        <v/>
      </c>
      <c r="L204" s="8" t="str">
        <f t="shared" si="99"/>
        <v/>
      </c>
      <c r="M204" s="8" t="str">
        <f t="shared" si="100"/>
        <v/>
      </c>
      <c r="N204" s="8" t="str">
        <f t="shared" si="101"/>
        <v/>
      </c>
      <c r="O204" s="8" t="str">
        <f t="shared" si="102"/>
        <v/>
      </c>
      <c r="P204" s="8" t="str">
        <f t="shared" si="103"/>
        <v/>
      </c>
      <c r="Q204" s="8" t="str">
        <f t="shared" si="104"/>
        <v/>
      </c>
      <c r="R204" s="8" t="str">
        <f t="shared" si="105"/>
        <v/>
      </c>
      <c r="S204" s="8" t="str">
        <f t="shared" si="106"/>
        <v/>
      </c>
      <c r="T204" s="8" t="str">
        <f t="shared" si="107"/>
        <v/>
      </c>
      <c r="U204" s="8" t="str">
        <f t="shared" si="108"/>
        <v/>
      </c>
      <c r="V204" s="8" t="str">
        <f t="shared" si="109"/>
        <v/>
      </c>
      <c r="W204" s="8" t="str">
        <f t="shared" si="110"/>
        <v/>
      </c>
      <c r="X204" s="8" t="str">
        <f t="shared" si="111"/>
        <v/>
      </c>
      <c r="Y204" s="8" t="str">
        <f t="shared" si="112"/>
        <v/>
      </c>
      <c r="Z204" s="8" t="str">
        <f t="shared" si="113"/>
        <v/>
      </c>
      <c r="AA204" s="8" t="str">
        <f t="shared" si="114"/>
        <v/>
      </c>
      <c r="AB204" s="8" t="str">
        <f t="shared" si="115"/>
        <v/>
      </c>
      <c r="AC204" s="8" t="str">
        <f t="shared" si="116"/>
        <v/>
      </c>
      <c r="AD204" s="8" t="str">
        <f t="shared" si="117"/>
        <v/>
      </c>
      <c r="AE204" s="8" t="str">
        <f t="shared" si="118"/>
        <v/>
      </c>
      <c r="AF204" s="8" t="str">
        <f t="shared" si="119"/>
        <v/>
      </c>
      <c r="AG204" s="8" t="str">
        <f t="shared" si="120"/>
        <v/>
      </c>
      <c r="AH204" s="8" t="str">
        <f t="shared" si="121"/>
        <v/>
      </c>
      <c r="AI204" s="8" t="str">
        <f t="shared" si="122"/>
        <v/>
      </c>
      <c r="AJ204" s="8" t="str">
        <f t="shared" si="123"/>
        <v/>
      </c>
      <c r="AK204" s="8" t="str">
        <f t="shared" si="124"/>
        <v/>
      </c>
      <c r="AL204" s="8" t="str">
        <f t="shared" si="125"/>
        <v/>
      </c>
      <c r="AM204" s="8" t="str">
        <f t="shared" si="126"/>
        <v/>
      </c>
      <c r="AN204" s="8" t="str">
        <f t="shared" si="127"/>
        <v/>
      </c>
      <c r="AO204" s="8" t="str">
        <f t="shared" si="129"/>
        <v/>
      </c>
      <c r="AR204" s="8">
        <f t="shared" si="87"/>
        <v>0</v>
      </c>
      <c r="AS204" s="8">
        <f t="shared" si="88"/>
        <v>0</v>
      </c>
      <c r="AT204" s="8">
        <f t="shared" si="89"/>
        <v>0</v>
      </c>
      <c r="AU204" s="8">
        <f t="shared" si="90"/>
        <v>0</v>
      </c>
      <c r="AV204" s="8">
        <f t="shared" si="130"/>
        <v>0</v>
      </c>
      <c r="AW204" s="8">
        <f t="shared" si="131"/>
        <v>0</v>
      </c>
      <c r="AX204" s="8">
        <f t="shared" si="132"/>
        <v>0</v>
      </c>
      <c r="AY204" s="8">
        <f t="shared" si="133"/>
        <v>0</v>
      </c>
      <c r="AZ204" s="8">
        <f t="shared" si="134"/>
        <v>0</v>
      </c>
      <c r="BA204" s="8">
        <f t="shared" si="135"/>
        <v>0</v>
      </c>
      <c r="BB204" s="8">
        <f t="shared" si="136"/>
        <v>0</v>
      </c>
      <c r="BC204" s="8">
        <f t="shared" si="137"/>
        <v>0</v>
      </c>
      <c r="BD204" s="8">
        <f t="shared" si="138"/>
        <v>0</v>
      </c>
      <c r="BE204" s="8">
        <f t="shared" si="139"/>
        <v>0</v>
      </c>
      <c r="BF204" s="8">
        <f t="shared" si="140"/>
        <v>0</v>
      </c>
      <c r="BG204" s="8">
        <f t="shared" si="141"/>
        <v>0</v>
      </c>
      <c r="BH204" s="8">
        <f t="shared" si="142"/>
        <v>0</v>
      </c>
      <c r="BI204" s="8">
        <f t="shared" si="143"/>
        <v>0</v>
      </c>
      <c r="BJ204" s="8">
        <f t="shared" si="144"/>
        <v>0</v>
      </c>
      <c r="BK204" s="8">
        <f t="shared" si="145"/>
        <v>0</v>
      </c>
      <c r="BL204" s="8">
        <f t="shared" si="146"/>
        <v>0</v>
      </c>
      <c r="BM204" s="8">
        <f t="shared" si="147"/>
        <v>0</v>
      </c>
      <c r="BN204" s="272">
        <f t="shared" si="148"/>
        <v>0</v>
      </c>
      <c r="BO204" s="8">
        <f t="shared" si="149"/>
        <v>0</v>
      </c>
    </row>
    <row r="205" spans="3:67" hidden="1" x14ac:dyDescent="0.25">
      <c r="C205" s="8" t="str">
        <f t="shared" si="128"/>
        <v/>
      </c>
      <c r="D205" s="8" t="str">
        <f t="shared" si="91"/>
        <v/>
      </c>
      <c r="E205" s="8" t="str">
        <f t="shared" si="92"/>
        <v/>
      </c>
      <c r="F205" s="8" t="str">
        <f t="shared" si="93"/>
        <v/>
      </c>
      <c r="G205" s="8" t="str">
        <f t="shared" si="94"/>
        <v/>
      </c>
      <c r="H205" s="8" t="str">
        <f t="shared" si="95"/>
        <v/>
      </c>
      <c r="I205" s="8" t="str">
        <f t="shared" si="96"/>
        <v/>
      </c>
      <c r="J205" s="8" t="str">
        <f t="shared" si="97"/>
        <v/>
      </c>
      <c r="K205" s="8" t="str">
        <f t="shared" si="98"/>
        <v/>
      </c>
      <c r="L205" s="8" t="str">
        <f t="shared" si="99"/>
        <v/>
      </c>
      <c r="M205" s="8" t="str">
        <f t="shared" si="100"/>
        <v/>
      </c>
      <c r="N205" s="8" t="str">
        <f t="shared" si="101"/>
        <v/>
      </c>
      <c r="O205" s="8" t="str">
        <f t="shared" si="102"/>
        <v/>
      </c>
      <c r="P205" s="8" t="str">
        <f t="shared" si="103"/>
        <v/>
      </c>
      <c r="Q205" s="8" t="str">
        <f t="shared" si="104"/>
        <v/>
      </c>
      <c r="R205" s="8" t="str">
        <f t="shared" si="105"/>
        <v/>
      </c>
      <c r="S205" s="8" t="str">
        <f t="shared" si="106"/>
        <v/>
      </c>
      <c r="T205" s="8" t="str">
        <f t="shared" si="107"/>
        <v/>
      </c>
      <c r="U205" s="8" t="str">
        <f t="shared" si="108"/>
        <v/>
      </c>
      <c r="V205" s="8" t="str">
        <f t="shared" si="109"/>
        <v/>
      </c>
      <c r="W205" s="8" t="str">
        <f t="shared" si="110"/>
        <v/>
      </c>
      <c r="X205" s="8" t="str">
        <f t="shared" si="111"/>
        <v/>
      </c>
      <c r="Y205" s="8" t="str">
        <f t="shared" si="112"/>
        <v/>
      </c>
      <c r="Z205" s="8" t="str">
        <f t="shared" si="113"/>
        <v/>
      </c>
      <c r="AA205" s="8" t="str">
        <f t="shared" si="114"/>
        <v/>
      </c>
      <c r="AB205" s="8" t="str">
        <f t="shared" si="115"/>
        <v/>
      </c>
      <c r="AC205" s="8" t="str">
        <f t="shared" si="116"/>
        <v/>
      </c>
      <c r="AD205" s="8" t="str">
        <f t="shared" si="117"/>
        <v/>
      </c>
      <c r="AE205" s="8" t="str">
        <f t="shared" si="118"/>
        <v/>
      </c>
      <c r="AF205" s="8" t="str">
        <f t="shared" si="119"/>
        <v/>
      </c>
      <c r="AG205" s="8" t="str">
        <f t="shared" si="120"/>
        <v/>
      </c>
      <c r="AH205" s="8" t="str">
        <f t="shared" si="121"/>
        <v/>
      </c>
      <c r="AI205" s="8" t="str">
        <f t="shared" si="122"/>
        <v/>
      </c>
      <c r="AJ205" s="8" t="str">
        <f t="shared" si="123"/>
        <v/>
      </c>
      <c r="AK205" s="8" t="str">
        <f t="shared" si="124"/>
        <v/>
      </c>
      <c r="AL205" s="8" t="str">
        <f t="shared" si="125"/>
        <v/>
      </c>
      <c r="AM205" s="8" t="str">
        <f t="shared" si="126"/>
        <v/>
      </c>
      <c r="AN205" s="8" t="str">
        <f t="shared" si="127"/>
        <v/>
      </c>
      <c r="AO205" s="8" t="str">
        <f t="shared" si="129"/>
        <v/>
      </c>
      <c r="AR205" s="8">
        <f t="shared" si="87"/>
        <v>0</v>
      </c>
      <c r="AS205" s="8">
        <f t="shared" si="88"/>
        <v>0</v>
      </c>
      <c r="AT205" s="8">
        <f t="shared" si="89"/>
        <v>0</v>
      </c>
      <c r="AU205" s="8">
        <f t="shared" si="90"/>
        <v>0</v>
      </c>
      <c r="AV205" s="8">
        <f t="shared" si="130"/>
        <v>0</v>
      </c>
      <c r="AW205" s="8">
        <f t="shared" si="131"/>
        <v>0</v>
      </c>
      <c r="AX205" s="8">
        <f t="shared" si="132"/>
        <v>0</v>
      </c>
      <c r="AY205" s="8">
        <f t="shared" si="133"/>
        <v>0</v>
      </c>
      <c r="AZ205" s="8">
        <f t="shared" si="134"/>
        <v>0</v>
      </c>
      <c r="BA205" s="8">
        <f t="shared" si="135"/>
        <v>0</v>
      </c>
      <c r="BB205" s="8">
        <f t="shared" si="136"/>
        <v>0</v>
      </c>
      <c r="BC205" s="8">
        <f t="shared" si="137"/>
        <v>0</v>
      </c>
      <c r="BD205" s="8">
        <f t="shared" si="138"/>
        <v>0</v>
      </c>
      <c r="BE205" s="8">
        <f t="shared" si="139"/>
        <v>0</v>
      </c>
      <c r="BF205" s="8">
        <f t="shared" si="140"/>
        <v>0</v>
      </c>
      <c r="BG205" s="8">
        <f t="shared" si="141"/>
        <v>0</v>
      </c>
      <c r="BH205" s="8">
        <f t="shared" si="142"/>
        <v>0</v>
      </c>
      <c r="BI205" s="8">
        <f t="shared" si="143"/>
        <v>0</v>
      </c>
      <c r="BJ205" s="8">
        <f t="shared" si="144"/>
        <v>0</v>
      </c>
      <c r="BK205" s="8">
        <f t="shared" si="145"/>
        <v>0</v>
      </c>
      <c r="BL205" s="8">
        <f t="shared" si="146"/>
        <v>0</v>
      </c>
      <c r="BM205" s="8">
        <f t="shared" si="147"/>
        <v>0</v>
      </c>
      <c r="BN205" s="272">
        <f t="shared" si="148"/>
        <v>0</v>
      </c>
      <c r="BO205" s="8">
        <f t="shared" si="149"/>
        <v>0</v>
      </c>
    </row>
    <row r="206" spans="3:67" hidden="1" x14ac:dyDescent="0.25">
      <c r="C206" s="8" t="str">
        <f t="shared" si="128"/>
        <v/>
      </c>
      <c r="D206" s="8" t="str">
        <f t="shared" si="91"/>
        <v/>
      </c>
      <c r="E206" s="8" t="str">
        <f t="shared" si="92"/>
        <v/>
      </c>
      <c r="F206" s="8" t="str">
        <f t="shared" si="93"/>
        <v/>
      </c>
      <c r="G206" s="8" t="str">
        <f t="shared" si="94"/>
        <v/>
      </c>
      <c r="H206" s="8" t="str">
        <f t="shared" si="95"/>
        <v/>
      </c>
      <c r="I206" s="8" t="str">
        <f t="shared" si="96"/>
        <v/>
      </c>
      <c r="J206" s="8" t="str">
        <f t="shared" si="97"/>
        <v/>
      </c>
      <c r="K206" s="8" t="str">
        <f t="shared" si="98"/>
        <v/>
      </c>
      <c r="L206" s="8" t="str">
        <f t="shared" si="99"/>
        <v/>
      </c>
      <c r="M206" s="8" t="str">
        <f t="shared" si="100"/>
        <v/>
      </c>
      <c r="N206" s="8" t="str">
        <f t="shared" si="101"/>
        <v/>
      </c>
      <c r="O206" s="8" t="str">
        <f t="shared" si="102"/>
        <v/>
      </c>
      <c r="P206" s="8" t="str">
        <f t="shared" si="103"/>
        <v/>
      </c>
      <c r="Q206" s="8" t="str">
        <f t="shared" si="104"/>
        <v/>
      </c>
      <c r="R206" s="8" t="str">
        <f t="shared" si="105"/>
        <v/>
      </c>
      <c r="S206" s="8" t="str">
        <f t="shared" si="106"/>
        <v/>
      </c>
      <c r="T206" s="8" t="str">
        <f t="shared" si="107"/>
        <v/>
      </c>
      <c r="U206" s="8" t="str">
        <f t="shared" si="108"/>
        <v/>
      </c>
      <c r="V206" s="8" t="str">
        <f t="shared" si="109"/>
        <v/>
      </c>
      <c r="W206" s="8" t="str">
        <f t="shared" si="110"/>
        <v/>
      </c>
      <c r="X206" s="8" t="str">
        <f t="shared" si="111"/>
        <v/>
      </c>
      <c r="Y206" s="8" t="str">
        <f t="shared" si="112"/>
        <v/>
      </c>
      <c r="Z206" s="8" t="str">
        <f t="shared" si="113"/>
        <v/>
      </c>
      <c r="AA206" s="8" t="str">
        <f t="shared" si="114"/>
        <v/>
      </c>
      <c r="AB206" s="8" t="str">
        <f t="shared" si="115"/>
        <v/>
      </c>
      <c r="AC206" s="8" t="str">
        <f t="shared" si="116"/>
        <v/>
      </c>
      <c r="AD206" s="8" t="str">
        <f t="shared" si="117"/>
        <v/>
      </c>
      <c r="AE206" s="8" t="str">
        <f t="shared" si="118"/>
        <v/>
      </c>
      <c r="AF206" s="8" t="str">
        <f t="shared" si="119"/>
        <v/>
      </c>
      <c r="AG206" s="8" t="str">
        <f t="shared" si="120"/>
        <v/>
      </c>
      <c r="AH206" s="8" t="str">
        <f t="shared" si="121"/>
        <v/>
      </c>
      <c r="AI206" s="8" t="str">
        <f t="shared" si="122"/>
        <v/>
      </c>
      <c r="AJ206" s="8" t="str">
        <f t="shared" si="123"/>
        <v/>
      </c>
      <c r="AK206" s="8" t="str">
        <f t="shared" si="124"/>
        <v/>
      </c>
      <c r="AL206" s="8" t="str">
        <f t="shared" si="125"/>
        <v/>
      </c>
      <c r="AM206" s="8" t="str">
        <f t="shared" si="126"/>
        <v/>
      </c>
      <c r="AN206" s="8" t="str">
        <f t="shared" si="127"/>
        <v/>
      </c>
      <c r="AO206" s="8" t="str">
        <f t="shared" si="129"/>
        <v/>
      </c>
      <c r="AR206" s="8">
        <f t="shared" si="87"/>
        <v>0</v>
      </c>
      <c r="AS206" s="8">
        <f t="shared" si="88"/>
        <v>0</v>
      </c>
      <c r="AT206" s="8">
        <f t="shared" si="89"/>
        <v>0</v>
      </c>
      <c r="AU206" s="8">
        <f t="shared" si="90"/>
        <v>0</v>
      </c>
      <c r="AV206" s="8">
        <f t="shared" si="130"/>
        <v>0</v>
      </c>
      <c r="AW206" s="8">
        <f t="shared" si="131"/>
        <v>0</v>
      </c>
      <c r="AX206" s="8">
        <f t="shared" si="132"/>
        <v>0</v>
      </c>
      <c r="AY206" s="8">
        <f t="shared" si="133"/>
        <v>0</v>
      </c>
      <c r="AZ206" s="8">
        <f t="shared" si="134"/>
        <v>0</v>
      </c>
      <c r="BA206" s="8">
        <f t="shared" si="135"/>
        <v>0</v>
      </c>
      <c r="BB206" s="8">
        <f t="shared" si="136"/>
        <v>0</v>
      </c>
      <c r="BC206" s="8">
        <f t="shared" si="137"/>
        <v>0</v>
      </c>
      <c r="BD206" s="8">
        <f t="shared" si="138"/>
        <v>0</v>
      </c>
      <c r="BE206" s="8">
        <f t="shared" si="139"/>
        <v>0</v>
      </c>
      <c r="BF206" s="8">
        <f t="shared" si="140"/>
        <v>0</v>
      </c>
      <c r="BG206" s="8">
        <f t="shared" si="141"/>
        <v>0</v>
      </c>
      <c r="BH206" s="8">
        <f t="shared" si="142"/>
        <v>0</v>
      </c>
      <c r="BI206" s="8">
        <f t="shared" si="143"/>
        <v>0</v>
      </c>
      <c r="BJ206" s="8">
        <f t="shared" si="144"/>
        <v>0</v>
      </c>
      <c r="BK206" s="8">
        <f t="shared" si="145"/>
        <v>0</v>
      </c>
      <c r="BL206" s="8">
        <f t="shared" si="146"/>
        <v>0</v>
      </c>
      <c r="BM206" s="8">
        <f t="shared" si="147"/>
        <v>0</v>
      </c>
      <c r="BN206" s="272">
        <f t="shared" si="148"/>
        <v>0</v>
      </c>
      <c r="BO206" s="8">
        <f t="shared" si="149"/>
        <v>0</v>
      </c>
    </row>
    <row r="207" spans="3:67" hidden="1" x14ac:dyDescent="0.25">
      <c r="C207" s="8" t="str">
        <f t="shared" si="128"/>
        <v/>
      </c>
      <c r="D207" s="8" t="str">
        <f t="shared" si="91"/>
        <v/>
      </c>
      <c r="E207" s="8" t="str">
        <f t="shared" si="92"/>
        <v/>
      </c>
      <c r="F207" s="8" t="str">
        <f t="shared" si="93"/>
        <v/>
      </c>
      <c r="G207" s="8" t="str">
        <f t="shared" si="94"/>
        <v/>
      </c>
      <c r="H207" s="8" t="str">
        <f t="shared" si="95"/>
        <v/>
      </c>
      <c r="I207" s="8" t="str">
        <f t="shared" si="96"/>
        <v/>
      </c>
      <c r="J207" s="8" t="str">
        <f t="shared" si="97"/>
        <v/>
      </c>
      <c r="K207" s="8" t="str">
        <f t="shared" si="98"/>
        <v/>
      </c>
      <c r="L207" s="8" t="str">
        <f t="shared" si="99"/>
        <v/>
      </c>
      <c r="M207" s="8" t="str">
        <f t="shared" si="100"/>
        <v/>
      </c>
      <c r="N207" s="8" t="str">
        <f t="shared" si="101"/>
        <v/>
      </c>
      <c r="O207" s="8" t="str">
        <f t="shared" si="102"/>
        <v/>
      </c>
      <c r="P207" s="8" t="str">
        <f t="shared" si="103"/>
        <v/>
      </c>
      <c r="Q207" s="8" t="str">
        <f t="shared" si="104"/>
        <v/>
      </c>
      <c r="R207" s="8" t="str">
        <f t="shared" si="105"/>
        <v/>
      </c>
      <c r="S207" s="8" t="str">
        <f t="shared" si="106"/>
        <v/>
      </c>
      <c r="T207" s="8" t="str">
        <f t="shared" si="107"/>
        <v/>
      </c>
      <c r="U207" s="8" t="str">
        <f t="shared" si="108"/>
        <v/>
      </c>
      <c r="V207" s="8" t="str">
        <f t="shared" si="109"/>
        <v/>
      </c>
      <c r="W207" s="8" t="str">
        <f t="shared" si="110"/>
        <v/>
      </c>
      <c r="X207" s="8" t="str">
        <f t="shared" si="111"/>
        <v/>
      </c>
      <c r="Y207" s="8" t="str">
        <f t="shared" si="112"/>
        <v/>
      </c>
      <c r="Z207" s="8" t="str">
        <f t="shared" si="113"/>
        <v/>
      </c>
      <c r="AA207" s="8" t="str">
        <f t="shared" si="114"/>
        <v/>
      </c>
      <c r="AB207" s="8" t="str">
        <f t="shared" si="115"/>
        <v/>
      </c>
      <c r="AC207" s="8" t="str">
        <f t="shared" si="116"/>
        <v/>
      </c>
      <c r="AD207" s="8" t="str">
        <f t="shared" si="117"/>
        <v/>
      </c>
      <c r="AE207" s="8" t="str">
        <f t="shared" si="118"/>
        <v/>
      </c>
      <c r="AF207" s="8" t="str">
        <f t="shared" si="119"/>
        <v/>
      </c>
      <c r="AG207" s="8" t="str">
        <f t="shared" si="120"/>
        <v/>
      </c>
      <c r="AH207" s="8" t="str">
        <f t="shared" si="121"/>
        <v/>
      </c>
      <c r="AI207" s="8" t="str">
        <f t="shared" si="122"/>
        <v/>
      </c>
      <c r="AJ207" s="8" t="str">
        <f t="shared" si="123"/>
        <v/>
      </c>
      <c r="AK207" s="8" t="str">
        <f t="shared" si="124"/>
        <v/>
      </c>
      <c r="AL207" s="8" t="str">
        <f t="shared" si="125"/>
        <v/>
      </c>
      <c r="AM207" s="8" t="str">
        <f t="shared" si="126"/>
        <v/>
      </c>
      <c r="AN207" s="8" t="str">
        <f t="shared" si="127"/>
        <v/>
      </c>
      <c r="AO207" s="8" t="str">
        <f t="shared" si="129"/>
        <v/>
      </c>
      <c r="AR207" s="8">
        <f t="shared" si="87"/>
        <v>0</v>
      </c>
      <c r="AS207" s="8">
        <f t="shared" si="88"/>
        <v>0</v>
      </c>
      <c r="AT207" s="8">
        <f t="shared" si="89"/>
        <v>0</v>
      </c>
      <c r="AU207" s="8">
        <f t="shared" si="90"/>
        <v>0</v>
      </c>
      <c r="AV207" s="8">
        <f t="shared" si="130"/>
        <v>0</v>
      </c>
      <c r="AW207" s="8">
        <f t="shared" si="131"/>
        <v>0</v>
      </c>
      <c r="AX207" s="8">
        <f t="shared" si="132"/>
        <v>0</v>
      </c>
      <c r="AY207" s="8">
        <f t="shared" si="133"/>
        <v>0</v>
      </c>
      <c r="AZ207" s="8">
        <f t="shared" si="134"/>
        <v>0</v>
      </c>
      <c r="BA207" s="8">
        <f t="shared" si="135"/>
        <v>0</v>
      </c>
      <c r="BB207" s="8">
        <f t="shared" si="136"/>
        <v>0</v>
      </c>
      <c r="BC207" s="8">
        <f t="shared" si="137"/>
        <v>0</v>
      </c>
      <c r="BD207" s="8">
        <f t="shared" si="138"/>
        <v>0</v>
      </c>
      <c r="BE207" s="8">
        <f t="shared" si="139"/>
        <v>0</v>
      </c>
      <c r="BF207" s="8">
        <f t="shared" si="140"/>
        <v>0</v>
      </c>
      <c r="BG207" s="8">
        <f t="shared" si="141"/>
        <v>0</v>
      </c>
      <c r="BH207" s="8">
        <f t="shared" si="142"/>
        <v>0</v>
      </c>
      <c r="BI207" s="8">
        <f t="shared" si="143"/>
        <v>0</v>
      </c>
      <c r="BJ207" s="8">
        <f t="shared" si="144"/>
        <v>0</v>
      </c>
      <c r="BK207" s="8">
        <f t="shared" si="145"/>
        <v>0</v>
      </c>
      <c r="BL207" s="8">
        <f t="shared" si="146"/>
        <v>0</v>
      </c>
      <c r="BM207" s="8">
        <f t="shared" si="147"/>
        <v>0</v>
      </c>
      <c r="BN207" s="272">
        <f t="shared" si="148"/>
        <v>0</v>
      </c>
      <c r="BO207" s="8">
        <f t="shared" si="149"/>
        <v>0</v>
      </c>
    </row>
    <row r="208" spans="3:67" hidden="1" x14ac:dyDescent="0.25">
      <c r="C208" s="8" t="str">
        <f t="shared" si="128"/>
        <v/>
      </c>
      <c r="D208" s="8" t="str">
        <f t="shared" si="91"/>
        <v/>
      </c>
      <c r="E208" s="8" t="str">
        <f t="shared" si="92"/>
        <v/>
      </c>
      <c r="F208" s="8" t="str">
        <f t="shared" si="93"/>
        <v/>
      </c>
      <c r="G208" s="8" t="str">
        <f t="shared" si="94"/>
        <v/>
      </c>
      <c r="H208" s="8" t="str">
        <f t="shared" si="95"/>
        <v/>
      </c>
      <c r="I208" s="8" t="str">
        <f t="shared" si="96"/>
        <v/>
      </c>
      <c r="J208" s="8" t="str">
        <f t="shared" si="97"/>
        <v/>
      </c>
      <c r="K208" s="8" t="str">
        <f t="shared" si="98"/>
        <v/>
      </c>
      <c r="L208" s="8" t="str">
        <f t="shared" si="99"/>
        <v/>
      </c>
      <c r="M208" s="8" t="str">
        <f t="shared" si="100"/>
        <v/>
      </c>
      <c r="N208" s="8" t="str">
        <f t="shared" si="101"/>
        <v/>
      </c>
      <c r="O208" s="8" t="str">
        <f t="shared" si="102"/>
        <v/>
      </c>
      <c r="P208" s="8" t="str">
        <f t="shared" si="103"/>
        <v/>
      </c>
      <c r="Q208" s="8" t="str">
        <f t="shared" si="104"/>
        <v/>
      </c>
      <c r="R208" s="8" t="str">
        <f t="shared" si="105"/>
        <v/>
      </c>
      <c r="S208" s="8" t="str">
        <f t="shared" si="106"/>
        <v/>
      </c>
      <c r="T208" s="8" t="str">
        <f t="shared" si="107"/>
        <v/>
      </c>
      <c r="U208" s="8" t="str">
        <f t="shared" si="108"/>
        <v/>
      </c>
      <c r="V208" s="8" t="str">
        <f t="shared" si="109"/>
        <v/>
      </c>
      <c r="W208" s="8" t="str">
        <f t="shared" si="110"/>
        <v/>
      </c>
      <c r="X208" s="8" t="str">
        <f t="shared" si="111"/>
        <v/>
      </c>
      <c r="Y208" s="8" t="str">
        <f t="shared" si="112"/>
        <v/>
      </c>
      <c r="Z208" s="8" t="str">
        <f t="shared" si="113"/>
        <v/>
      </c>
      <c r="AA208" s="8" t="str">
        <f t="shared" si="114"/>
        <v/>
      </c>
      <c r="AB208" s="8" t="str">
        <f t="shared" si="115"/>
        <v/>
      </c>
      <c r="AC208" s="8" t="str">
        <f t="shared" si="116"/>
        <v/>
      </c>
      <c r="AD208" s="8" t="str">
        <f t="shared" si="117"/>
        <v/>
      </c>
      <c r="AE208" s="8" t="str">
        <f t="shared" si="118"/>
        <v/>
      </c>
      <c r="AF208" s="8" t="str">
        <f t="shared" si="119"/>
        <v/>
      </c>
      <c r="AG208" s="8" t="str">
        <f t="shared" si="120"/>
        <v/>
      </c>
      <c r="AH208" s="8" t="str">
        <f t="shared" si="121"/>
        <v/>
      </c>
      <c r="AI208" s="8" t="str">
        <f t="shared" si="122"/>
        <v/>
      </c>
      <c r="AJ208" s="8" t="str">
        <f t="shared" si="123"/>
        <v/>
      </c>
      <c r="AK208" s="8" t="str">
        <f t="shared" si="124"/>
        <v/>
      </c>
      <c r="AL208" s="8" t="str">
        <f t="shared" si="125"/>
        <v/>
      </c>
      <c r="AM208" s="8" t="str">
        <f t="shared" si="126"/>
        <v/>
      </c>
      <c r="AN208" s="8" t="str">
        <f t="shared" si="127"/>
        <v/>
      </c>
      <c r="AO208" s="8" t="str">
        <f t="shared" si="129"/>
        <v/>
      </c>
      <c r="AR208" s="8">
        <f t="shared" si="87"/>
        <v>0</v>
      </c>
      <c r="AS208" s="8">
        <f t="shared" si="88"/>
        <v>0</v>
      </c>
      <c r="AT208" s="8">
        <f t="shared" si="89"/>
        <v>0</v>
      </c>
      <c r="AU208" s="8">
        <f t="shared" si="90"/>
        <v>0</v>
      </c>
      <c r="AV208" s="8">
        <f t="shared" si="130"/>
        <v>0</v>
      </c>
      <c r="AW208" s="8">
        <f t="shared" si="131"/>
        <v>0</v>
      </c>
      <c r="AX208" s="8">
        <f t="shared" si="132"/>
        <v>0</v>
      </c>
      <c r="AY208" s="8">
        <f t="shared" si="133"/>
        <v>0</v>
      </c>
      <c r="AZ208" s="8">
        <f t="shared" si="134"/>
        <v>0</v>
      </c>
      <c r="BA208" s="8">
        <f t="shared" si="135"/>
        <v>0</v>
      </c>
      <c r="BB208" s="8">
        <f t="shared" si="136"/>
        <v>0</v>
      </c>
      <c r="BC208" s="8">
        <f t="shared" si="137"/>
        <v>0</v>
      </c>
      <c r="BD208" s="8">
        <f t="shared" si="138"/>
        <v>0</v>
      </c>
      <c r="BE208" s="8">
        <f t="shared" si="139"/>
        <v>0</v>
      </c>
      <c r="BF208" s="8">
        <f t="shared" si="140"/>
        <v>0</v>
      </c>
      <c r="BG208" s="8">
        <f t="shared" si="141"/>
        <v>0</v>
      </c>
      <c r="BH208" s="8">
        <f t="shared" si="142"/>
        <v>0</v>
      </c>
      <c r="BI208" s="8">
        <f t="shared" si="143"/>
        <v>0</v>
      </c>
      <c r="BJ208" s="8">
        <f t="shared" si="144"/>
        <v>0</v>
      </c>
      <c r="BK208" s="8">
        <f t="shared" si="145"/>
        <v>0</v>
      </c>
      <c r="BL208" s="8">
        <f t="shared" si="146"/>
        <v>0</v>
      </c>
      <c r="BM208" s="8">
        <f t="shared" si="147"/>
        <v>0</v>
      </c>
      <c r="BN208" s="272">
        <f t="shared" si="148"/>
        <v>0</v>
      </c>
      <c r="BO208" s="8">
        <f t="shared" si="149"/>
        <v>0</v>
      </c>
    </row>
    <row r="209" spans="2:67" hidden="1" x14ac:dyDescent="0.25">
      <c r="C209" s="8" t="str">
        <f t="shared" si="128"/>
        <v/>
      </c>
      <c r="D209" s="8" t="str">
        <f t="shared" si="91"/>
        <v/>
      </c>
      <c r="E209" s="8" t="str">
        <f t="shared" si="92"/>
        <v/>
      </c>
      <c r="F209" s="8" t="str">
        <f t="shared" si="93"/>
        <v/>
      </c>
      <c r="G209" s="8" t="str">
        <f t="shared" si="94"/>
        <v/>
      </c>
      <c r="H209" s="8" t="str">
        <f t="shared" si="95"/>
        <v/>
      </c>
      <c r="I209" s="8" t="str">
        <f t="shared" si="96"/>
        <v/>
      </c>
      <c r="J209" s="8" t="str">
        <f t="shared" si="97"/>
        <v/>
      </c>
      <c r="K209" s="8" t="str">
        <f t="shared" si="98"/>
        <v/>
      </c>
      <c r="L209" s="8" t="str">
        <f t="shared" si="99"/>
        <v/>
      </c>
      <c r="M209" s="8" t="str">
        <f t="shared" si="100"/>
        <v/>
      </c>
      <c r="N209" s="8" t="str">
        <f t="shared" si="101"/>
        <v/>
      </c>
      <c r="O209" s="8" t="str">
        <f t="shared" si="102"/>
        <v/>
      </c>
      <c r="P209" s="8" t="str">
        <f t="shared" si="103"/>
        <v/>
      </c>
      <c r="Q209" s="8" t="str">
        <f t="shared" si="104"/>
        <v/>
      </c>
      <c r="R209" s="8" t="str">
        <f t="shared" si="105"/>
        <v/>
      </c>
      <c r="S209" s="8" t="str">
        <f t="shared" si="106"/>
        <v/>
      </c>
      <c r="T209" s="8" t="str">
        <f t="shared" si="107"/>
        <v/>
      </c>
      <c r="U209" s="8" t="str">
        <f t="shared" si="108"/>
        <v/>
      </c>
      <c r="V209" s="8" t="str">
        <f t="shared" si="109"/>
        <v/>
      </c>
      <c r="W209" s="8" t="str">
        <f t="shared" si="110"/>
        <v/>
      </c>
      <c r="X209" s="8" t="str">
        <f t="shared" si="111"/>
        <v/>
      </c>
      <c r="Y209" s="8" t="str">
        <f t="shared" si="112"/>
        <v/>
      </c>
      <c r="Z209" s="8" t="str">
        <f t="shared" si="113"/>
        <v/>
      </c>
      <c r="AA209" s="8" t="str">
        <f t="shared" si="114"/>
        <v/>
      </c>
      <c r="AB209" s="8" t="str">
        <f t="shared" si="115"/>
        <v/>
      </c>
      <c r="AC209" s="8" t="str">
        <f t="shared" si="116"/>
        <v/>
      </c>
      <c r="AD209" s="8" t="str">
        <f t="shared" si="117"/>
        <v/>
      </c>
      <c r="AE209" s="8" t="str">
        <f t="shared" si="118"/>
        <v/>
      </c>
      <c r="AF209" s="8" t="str">
        <f t="shared" si="119"/>
        <v/>
      </c>
      <c r="AG209" s="8" t="str">
        <f t="shared" si="120"/>
        <v/>
      </c>
      <c r="AH209" s="8" t="str">
        <f t="shared" si="121"/>
        <v/>
      </c>
      <c r="AI209" s="8" t="str">
        <f t="shared" si="122"/>
        <v/>
      </c>
      <c r="AJ209" s="8" t="str">
        <f t="shared" si="123"/>
        <v/>
      </c>
      <c r="AK209" s="8" t="str">
        <f t="shared" si="124"/>
        <v/>
      </c>
      <c r="AL209" s="8" t="str">
        <f t="shared" si="125"/>
        <v/>
      </c>
      <c r="AM209" s="8" t="str">
        <f t="shared" si="126"/>
        <v/>
      </c>
      <c r="AN209" s="8" t="str">
        <f t="shared" si="127"/>
        <v/>
      </c>
      <c r="AO209" s="8" t="str">
        <f t="shared" si="129"/>
        <v/>
      </c>
      <c r="AR209" s="8">
        <f t="shared" si="87"/>
        <v>0</v>
      </c>
      <c r="AS209" s="8">
        <f t="shared" si="88"/>
        <v>0</v>
      </c>
      <c r="AT209" s="8">
        <f t="shared" si="89"/>
        <v>0</v>
      </c>
      <c r="AU209" s="8">
        <f t="shared" si="90"/>
        <v>0</v>
      </c>
      <c r="AV209" s="8">
        <f t="shared" si="130"/>
        <v>0</v>
      </c>
      <c r="AW209" s="8">
        <f t="shared" si="131"/>
        <v>0</v>
      </c>
      <c r="AX209" s="8">
        <f t="shared" si="132"/>
        <v>0</v>
      </c>
      <c r="AY209" s="8">
        <f t="shared" si="133"/>
        <v>0</v>
      </c>
      <c r="AZ209" s="8">
        <f t="shared" si="134"/>
        <v>0</v>
      </c>
      <c r="BA209" s="8">
        <f t="shared" si="135"/>
        <v>0</v>
      </c>
      <c r="BB209" s="8">
        <f t="shared" si="136"/>
        <v>0</v>
      </c>
      <c r="BC209" s="8">
        <f t="shared" si="137"/>
        <v>0</v>
      </c>
      <c r="BD209" s="8">
        <f t="shared" si="138"/>
        <v>0</v>
      </c>
      <c r="BE209" s="8">
        <f t="shared" si="139"/>
        <v>0</v>
      </c>
      <c r="BF209" s="8">
        <f t="shared" si="140"/>
        <v>0</v>
      </c>
      <c r="BG209" s="8">
        <f t="shared" si="141"/>
        <v>0</v>
      </c>
      <c r="BH209" s="8">
        <f t="shared" si="142"/>
        <v>0</v>
      </c>
      <c r="BI209" s="8">
        <f t="shared" si="143"/>
        <v>0</v>
      </c>
      <c r="BJ209" s="8">
        <f t="shared" si="144"/>
        <v>0</v>
      </c>
      <c r="BK209" s="8">
        <f t="shared" si="145"/>
        <v>0</v>
      </c>
      <c r="BL209" s="8">
        <f t="shared" si="146"/>
        <v>0</v>
      </c>
      <c r="BM209" s="8">
        <f t="shared" si="147"/>
        <v>0</v>
      </c>
      <c r="BN209" s="272">
        <f t="shared" si="148"/>
        <v>0</v>
      </c>
      <c r="BO209" s="8">
        <f t="shared" si="149"/>
        <v>0</v>
      </c>
    </row>
    <row r="210" spans="2:67" hidden="1" x14ac:dyDescent="0.25">
      <c r="C210" s="8" t="str">
        <f t="shared" si="128"/>
        <v/>
      </c>
      <c r="D210" s="8" t="str">
        <f t="shared" si="91"/>
        <v/>
      </c>
      <c r="E210" s="8" t="str">
        <f t="shared" si="92"/>
        <v/>
      </c>
      <c r="F210" s="8" t="str">
        <f t="shared" si="93"/>
        <v/>
      </c>
      <c r="G210" s="8" t="str">
        <f t="shared" si="94"/>
        <v/>
      </c>
      <c r="H210" s="8" t="str">
        <f t="shared" si="95"/>
        <v/>
      </c>
      <c r="I210" s="8" t="str">
        <f t="shared" si="96"/>
        <v/>
      </c>
      <c r="J210" s="8" t="str">
        <f t="shared" si="97"/>
        <v/>
      </c>
      <c r="K210" s="8" t="str">
        <f t="shared" si="98"/>
        <v/>
      </c>
      <c r="L210" s="8" t="str">
        <f t="shared" si="99"/>
        <v/>
      </c>
      <c r="M210" s="8" t="str">
        <f t="shared" si="100"/>
        <v/>
      </c>
      <c r="N210" s="8" t="str">
        <f t="shared" si="101"/>
        <v/>
      </c>
      <c r="O210" s="8" t="str">
        <f t="shared" si="102"/>
        <v/>
      </c>
      <c r="P210" s="8" t="str">
        <f t="shared" si="103"/>
        <v/>
      </c>
      <c r="Q210" s="8" t="str">
        <f t="shared" si="104"/>
        <v/>
      </c>
      <c r="R210" s="8" t="str">
        <f t="shared" si="105"/>
        <v/>
      </c>
      <c r="S210" s="8" t="str">
        <f t="shared" si="106"/>
        <v/>
      </c>
      <c r="T210" s="8" t="str">
        <f t="shared" si="107"/>
        <v/>
      </c>
      <c r="U210" s="8" t="str">
        <f t="shared" si="108"/>
        <v/>
      </c>
      <c r="V210" s="8" t="str">
        <f t="shared" si="109"/>
        <v/>
      </c>
      <c r="W210" s="8" t="str">
        <f t="shared" si="110"/>
        <v/>
      </c>
      <c r="X210" s="8" t="str">
        <f t="shared" si="111"/>
        <v/>
      </c>
      <c r="Y210" s="8" t="str">
        <f t="shared" si="112"/>
        <v/>
      </c>
      <c r="Z210" s="8" t="str">
        <f t="shared" si="113"/>
        <v/>
      </c>
      <c r="AA210" s="8" t="str">
        <f t="shared" si="114"/>
        <v/>
      </c>
      <c r="AB210" s="8" t="str">
        <f t="shared" si="115"/>
        <v/>
      </c>
      <c r="AC210" s="8" t="str">
        <f t="shared" si="116"/>
        <v/>
      </c>
      <c r="AD210" s="8" t="str">
        <f t="shared" si="117"/>
        <v/>
      </c>
      <c r="AE210" s="8" t="str">
        <f t="shared" si="118"/>
        <v/>
      </c>
      <c r="AF210" s="8" t="str">
        <f t="shared" si="119"/>
        <v/>
      </c>
      <c r="AG210" s="8" t="str">
        <f t="shared" si="120"/>
        <v/>
      </c>
      <c r="AH210" s="8" t="str">
        <f t="shared" si="121"/>
        <v/>
      </c>
      <c r="AI210" s="8" t="str">
        <f t="shared" si="122"/>
        <v/>
      </c>
      <c r="AJ210" s="8" t="str">
        <f t="shared" si="123"/>
        <v/>
      </c>
      <c r="AK210" s="8" t="str">
        <f t="shared" si="124"/>
        <v/>
      </c>
      <c r="AL210" s="8" t="str">
        <f t="shared" si="125"/>
        <v/>
      </c>
      <c r="AM210" s="8" t="str">
        <f t="shared" si="126"/>
        <v/>
      </c>
      <c r="AN210" s="8" t="str">
        <f t="shared" si="127"/>
        <v/>
      </c>
      <c r="AO210" s="8" t="str">
        <f t="shared" si="129"/>
        <v/>
      </c>
      <c r="AR210" s="8">
        <f t="shared" si="87"/>
        <v>0</v>
      </c>
      <c r="AS210" s="8">
        <f t="shared" si="88"/>
        <v>0</v>
      </c>
      <c r="AT210" s="8">
        <f t="shared" si="89"/>
        <v>0</v>
      </c>
      <c r="AU210" s="8">
        <f t="shared" si="90"/>
        <v>0</v>
      </c>
      <c r="AV210" s="8">
        <f t="shared" si="130"/>
        <v>0</v>
      </c>
      <c r="AW210" s="8">
        <f t="shared" si="131"/>
        <v>0</v>
      </c>
      <c r="AX210" s="8">
        <f t="shared" si="132"/>
        <v>0</v>
      </c>
      <c r="AY210" s="8">
        <f t="shared" si="133"/>
        <v>0</v>
      </c>
      <c r="AZ210" s="8">
        <f t="shared" si="134"/>
        <v>0</v>
      </c>
      <c r="BA210" s="8">
        <f t="shared" si="135"/>
        <v>0</v>
      </c>
      <c r="BB210" s="8">
        <f t="shared" si="136"/>
        <v>0</v>
      </c>
      <c r="BC210" s="8">
        <f t="shared" si="137"/>
        <v>0</v>
      </c>
      <c r="BD210" s="8">
        <f t="shared" si="138"/>
        <v>0</v>
      </c>
      <c r="BE210" s="8">
        <f t="shared" si="139"/>
        <v>0</v>
      </c>
      <c r="BF210" s="8">
        <f t="shared" si="140"/>
        <v>0</v>
      </c>
      <c r="BG210" s="8">
        <f t="shared" si="141"/>
        <v>0</v>
      </c>
      <c r="BH210" s="8">
        <f t="shared" si="142"/>
        <v>0</v>
      </c>
      <c r="BI210" s="8">
        <f t="shared" si="143"/>
        <v>0</v>
      </c>
      <c r="BJ210" s="8">
        <f t="shared" si="144"/>
        <v>0</v>
      </c>
      <c r="BK210" s="8">
        <f t="shared" si="145"/>
        <v>0</v>
      </c>
      <c r="BL210" s="8">
        <f t="shared" si="146"/>
        <v>0</v>
      </c>
      <c r="BM210" s="8">
        <f t="shared" si="147"/>
        <v>0</v>
      </c>
      <c r="BN210" s="272">
        <f t="shared" si="148"/>
        <v>0</v>
      </c>
      <c r="BO210" s="8">
        <f t="shared" si="149"/>
        <v>0</v>
      </c>
    </row>
    <row r="211" spans="2:67" hidden="1" x14ac:dyDescent="0.25">
      <c r="C211" s="8" t="str">
        <f t="shared" si="128"/>
        <v/>
      </c>
      <c r="D211" s="8" t="str">
        <f t="shared" si="91"/>
        <v/>
      </c>
      <c r="E211" s="8" t="str">
        <f t="shared" si="92"/>
        <v/>
      </c>
      <c r="F211" s="8" t="str">
        <f t="shared" si="93"/>
        <v/>
      </c>
      <c r="G211" s="8" t="str">
        <f t="shared" si="94"/>
        <v/>
      </c>
      <c r="H211" s="8" t="str">
        <f t="shared" si="95"/>
        <v/>
      </c>
      <c r="I211" s="8" t="str">
        <f t="shared" si="96"/>
        <v/>
      </c>
      <c r="J211" s="8" t="str">
        <f t="shared" si="97"/>
        <v/>
      </c>
      <c r="K211" s="8" t="str">
        <f t="shared" si="98"/>
        <v/>
      </c>
      <c r="L211" s="8" t="str">
        <f t="shared" si="99"/>
        <v/>
      </c>
      <c r="M211" s="8" t="str">
        <f t="shared" si="100"/>
        <v/>
      </c>
      <c r="N211" s="8" t="str">
        <f t="shared" si="101"/>
        <v/>
      </c>
      <c r="O211" s="8" t="str">
        <f t="shared" si="102"/>
        <v/>
      </c>
      <c r="P211" s="8" t="str">
        <f t="shared" si="103"/>
        <v/>
      </c>
      <c r="Q211" s="8" t="str">
        <f t="shared" si="104"/>
        <v/>
      </c>
      <c r="R211" s="8" t="str">
        <f t="shared" si="105"/>
        <v/>
      </c>
      <c r="S211" s="8" t="str">
        <f t="shared" si="106"/>
        <v/>
      </c>
      <c r="T211" s="8" t="str">
        <f t="shared" si="107"/>
        <v/>
      </c>
      <c r="U211" s="8" t="str">
        <f t="shared" si="108"/>
        <v/>
      </c>
      <c r="V211" s="8" t="str">
        <f t="shared" si="109"/>
        <v/>
      </c>
      <c r="W211" s="8" t="str">
        <f t="shared" si="110"/>
        <v/>
      </c>
      <c r="X211" s="8" t="str">
        <f t="shared" si="111"/>
        <v/>
      </c>
      <c r="Y211" s="8" t="str">
        <f t="shared" si="112"/>
        <v/>
      </c>
      <c r="Z211" s="8" t="str">
        <f t="shared" si="113"/>
        <v/>
      </c>
      <c r="AA211" s="8" t="str">
        <f t="shared" si="114"/>
        <v/>
      </c>
      <c r="AB211" s="8" t="str">
        <f t="shared" si="115"/>
        <v/>
      </c>
      <c r="AC211" s="8" t="str">
        <f t="shared" si="116"/>
        <v/>
      </c>
      <c r="AD211" s="8" t="str">
        <f t="shared" si="117"/>
        <v/>
      </c>
      <c r="AE211" s="8" t="str">
        <f t="shared" si="118"/>
        <v/>
      </c>
      <c r="AF211" s="8" t="str">
        <f t="shared" si="119"/>
        <v/>
      </c>
      <c r="AG211" s="8" t="str">
        <f t="shared" si="120"/>
        <v/>
      </c>
      <c r="AH211" s="8" t="str">
        <f t="shared" si="121"/>
        <v/>
      </c>
      <c r="AI211" s="8" t="str">
        <f t="shared" si="122"/>
        <v/>
      </c>
      <c r="AJ211" s="8" t="str">
        <f t="shared" si="123"/>
        <v/>
      </c>
      <c r="AK211" s="8" t="str">
        <f t="shared" si="124"/>
        <v/>
      </c>
      <c r="AL211" s="8" t="str">
        <f t="shared" si="125"/>
        <v/>
      </c>
      <c r="AM211" s="8" t="str">
        <f t="shared" si="126"/>
        <v/>
      </c>
      <c r="AN211" s="8" t="str">
        <f t="shared" si="127"/>
        <v/>
      </c>
      <c r="AO211" s="8" t="str">
        <f t="shared" si="129"/>
        <v/>
      </c>
      <c r="AR211" s="8">
        <f t="shared" si="87"/>
        <v>0</v>
      </c>
      <c r="AS211" s="8">
        <f t="shared" si="88"/>
        <v>0</v>
      </c>
      <c r="AT211" s="8">
        <f t="shared" si="89"/>
        <v>0</v>
      </c>
      <c r="AU211" s="8">
        <f t="shared" si="90"/>
        <v>0</v>
      </c>
      <c r="AV211" s="8">
        <f t="shared" si="130"/>
        <v>0</v>
      </c>
      <c r="AW211" s="8">
        <f t="shared" si="131"/>
        <v>0</v>
      </c>
      <c r="AX211" s="8">
        <f t="shared" si="132"/>
        <v>0</v>
      </c>
      <c r="AY211" s="8">
        <f t="shared" si="133"/>
        <v>0</v>
      </c>
      <c r="AZ211" s="8">
        <f t="shared" si="134"/>
        <v>0</v>
      </c>
      <c r="BA211" s="8">
        <f t="shared" si="135"/>
        <v>0</v>
      </c>
      <c r="BB211" s="8">
        <f t="shared" si="136"/>
        <v>0</v>
      </c>
      <c r="BC211" s="8">
        <f t="shared" si="137"/>
        <v>0</v>
      </c>
      <c r="BD211" s="8">
        <f t="shared" si="138"/>
        <v>0</v>
      </c>
      <c r="BE211" s="8">
        <f t="shared" si="139"/>
        <v>0</v>
      </c>
      <c r="BF211" s="8">
        <f t="shared" si="140"/>
        <v>0</v>
      </c>
      <c r="BG211" s="8">
        <f t="shared" si="141"/>
        <v>0</v>
      </c>
      <c r="BH211" s="8">
        <f t="shared" si="142"/>
        <v>0</v>
      </c>
      <c r="BI211" s="8">
        <f t="shared" si="143"/>
        <v>0</v>
      </c>
      <c r="BJ211" s="8">
        <f t="shared" si="144"/>
        <v>0</v>
      </c>
      <c r="BK211" s="8">
        <f t="shared" si="145"/>
        <v>0</v>
      </c>
      <c r="BL211" s="8">
        <f t="shared" si="146"/>
        <v>0</v>
      </c>
      <c r="BM211" s="8">
        <f t="shared" si="147"/>
        <v>0</v>
      </c>
      <c r="BN211" s="272">
        <f t="shared" si="148"/>
        <v>0</v>
      </c>
      <c r="BO211" s="8">
        <f t="shared" si="149"/>
        <v>0</v>
      </c>
    </row>
    <row r="212" spans="2:67" hidden="1" x14ac:dyDescent="0.25">
      <c r="C212" s="8" t="str">
        <f t="shared" si="128"/>
        <v/>
      </c>
      <c r="D212" s="8" t="str">
        <f t="shared" si="91"/>
        <v/>
      </c>
      <c r="E212" s="8" t="str">
        <f t="shared" si="92"/>
        <v/>
      </c>
      <c r="F212" s="8" t="str">
        <f t="shared" si="93"/>
        <v/>
      </c>
      <c r="G212" s="8" t="str">
        <f t="shared" si="94"/>
        <v/>
      </c>
      <c r="H212" s="8" t="str">
        <f t="shared" si="95"/>
        <v/>
      </c>
      <c r="I212" s="8" t="str">
        <f t="shared" si="96"/>
        <v/>
      </c>
      <c r="J212" s="8" t="str">
        <f t="shared" si="97"/>
        <v/>
      </c>
      <c r="K212" s="8" t="str">
        <f t="shared" si="98"/>
        <v/>
      </c>
      <c r="L212" s="8" t="str">
        <f t="shared" si="99"/>
        <v/>
      </c>
      <c r="M212" s="8" t="str">
        <f t="shared" si="100"/>
        <v/>
      </c>
      <c r="N212" s="8" t="str">
        <f t="shared" si="101"/>
        <v/>
      </c>
      <c r="O212" s="8" t="str">
        <f t="shared" si="102"/>
        <v/>
      </c>
      <c r="P212" s="8" t="str">
        <f t="shared" si="103"/>
        <v/>
      </c>
      <c r="Q212" s="8" t="str">
        <f t="shared" si="104"/>
        <v/>
      </c>
      <c r="R212" s="8" t="str">
        <f t="shared" si="105"/>
        <v/>
      </c>
      <c r="S212" s="8" t="str">
        <f t="shared" si="106"/>
        <v/>
      </c>
      <c r="T212" s="8" t="str">
        <f t="shared" si="107"/>
        <v/>
      </c>
      <c r="U212" s="8" t="str">
        <f t="shared" si="108"/>
        <v/>
      </c>
      <c r="V212" s="8" t="str">
        <f t="shared" si="109"/>
        <v/>
      </c>
      <c r="W212" s="8" t="str">
        <f t="shared" si="110"/>
        <v/>
      </c>
      <c r="X212" s="8" t="str">
        <f t="shared" si="111"/>
        <v/>
      </c>
      <c r="Y212" s="8" t="str">
        <f t="shared" si="112"/>
        <v/>
      </c>
      <c r="Z212" s="8" t="str">
        <f t="shared" si="113"/>
        <v/>
      </c>
      <c r="AA212" s="8" t="str">
        <f t="shared" si="114"/>
        <v/>
      </c>
      <c r="AB212" s="8" t="str">
        <f t="shared" si="115"/>
        <v/>
      </c>
      <c r="AC212" s="8" t="str">
        <f t="shared" si="116"/>
        <v/>
      </c>
      <c r="AD212" s="8" t="str">
        <f t="shared" si="117"/>
        <v/>
      </c>
      <c r="AE212" s="8" t="str">
        <f t="shared" si="118"/>
        <v/>
      </c>
      <c r="AF212" s="8" t="str">
        <f t="shared" si="119"/>
        <v/>
      </c>
      <c r="AG212" s="8" t="str">
        <f t="shared" si="120"/>
        <v/>
      </c>
      <c r="AH212" s="8" t="str">
        <f t="shared" si="121"/>
        <v/>
      </c>
      <c r="AI212" s="8" t="str">
        <f t="shared" si="122"/>
        <v/>
      </c>
      <c r="AJ212" s="8" t="str">
        <f t="shared" si="123"/>
        <v/>
      </c>
      <c r="AK212" s="8" t="str">
        <f t="shared" si="124"/>
        <v/>
      </c>
      <c r="AL212" s="8" t="str">
        <f t="shared" si="125"/>
        <v/>
      </c>
      <c r="AM212" s="8" t="str">
        <f t="shared" si="126"/>
        <v/>
      </c>
      <c r="AN212" s="8" t="str">
        <f t="shared" si="127"/>
        <v/>
      </c>
      <c r="AO212" s="8" t="str">
        <f t="shared" si="129"/>
        <v/>
      </c>
      <c r="AR212" s="8">
        <f t="shared" si="87"/>
        <v>0</v>
      </c>
      <c r="AS212" s="8">
        <f t="shared" si="88"/>
        <v>0</v>
      </c>
      <c r="AT212" s="8">
        <f t="shared" si="89"/>
        <v>0</v>
      </c>
      <c r="AU212" s="8">
        <f t="shared" si="90"/>
        <v>0</v>
      </c>
      <c r="AV212" s="8">
        <f t="shared" si="130"/>
        <v>0</v>
      </c>
      <c r="AW212" s="8">
        <f t="shared" si="131"/>
        <v>0</v>
      </c>
      <c r="AX212" s="8">
        <f t="shared" si="132"/>
        <v>0</v>
      </c>
      <c r="AY212" s="8">
        <f t="shared" si="133"/>
        <v>0</v>
      </c>
      <c r="AZ212" s="8">
        <f t="shared" si="134"/>
        <v>0</v>
      </c>
      <c r="BA212" s="8">
        <f t="shared" si="135"/>
        <v>0</v>
      </c>
      <c r="BB212" s="8">
        <f t="shared" si="136"/>
        <v>0</v>
      </c>
      <c r="BC212" s="8">
        <f t="shared" si="137"/>
        <v>0</v>
      </c>
      <c r="BD212" s="8">
        <f t="shared" si="138"/>
        <v>0</v>
      </c>
      <c r="BE212" s="8">
        <f t="shared" si="139"/>
        <v>0</v>
      </c>
      <c r="BF212" s="8">
        <f t="shared" si="140"/>
        <v>0</v>
      </c>
      <c r="BG212" s="8">
        <f t="shared" si="141"/>
        <v>0</v>
      </c>
      <c r="BH212" s="8">
        <f t="shared" si="142"/>
        <v>0</v>
      </c>
      <c r="BI212" s="8">
        <f t="shared" si="143"/>
        <v>0</v>
      </c>
      <c r="BJ212" s="8">
        <f t="shared" si="144"/>
        <v>0</v>
      </c>
      <c r="BK212" s="8">
        <f t="shared" si="145"/>
        <v>0</v>
      </c>
      <c r="BL212" s="8">
        <f t="shared" si="146"/>
        <v>0</v>
      </c>
      <c r="BM212" s="8">
        <f t="shared" si="147"/>
        <v>0</v>
      </c>
      <c r="BN212" s="272">
        <f t="shared" si="148"/>
        <v>0</v>
      </c>
      <c r="BO212" s="8">
        <f t="shared" si="149"/>
        <v>0</v>
      </c>
    </row>
    <row r="213" spans="2:67" hidden="1" x14ac:dyDescent="0.25">
      <c r="C213" s="8" t="str">
        <f t="shared" si="128"/>
        <v/>
      </c>
      <c r="D213" s="8" t="str">
        <f t="shared" si="91"/>
        <v/>
      </c>
      <c r="E213" s="8" t="str">
        <f t="shared" si="92"/>
        <v/>
      </c>
      <c r="F213" s="8" t="str">
        <f t="shared" si="93"/>
        <v/>
      </c>
      <c r="G213" s="8" t="str">
        <f t="shared" si="94"/>
        <v/>
      </c>
      <c r="H213" s="8" t="str">
        <f t="shared" si="95"/>
        <v/>
      </c>
      <c r="I213" s="8" t="str">
        <f t="shared" si="96"/>
        <v/>
      </c>
      <c r="J213" s="8" t="str">
        <f t="shared" si="97"/>
        <v/>
      </c>
      <c r="K213" s="8" t="str">
        <f t="shared" si="98"/>
        <v/>
      </c>
      <c r="L213" s="8" t="str">
        <f t="shared" si="99"/>
        <v/>
      </c>
      <c r="M213" s="8" t="str">
        <f t="shared" si="100"/>
        <v/>
      </c>
      <c r="N213" s="8" t="str">
        <f t="shared" si="101"/>
        <v/>
      </c>
      <c r="O213" s="8" t="str">
        <f t="shared" si="102"/>
        <v/>
      </c>
      <c r="P213" s="8" t="str">
        <f t="shared" si="103"/>
        <v/>
      </c>
      <c r="Q213" s="8" t="str">
        <f t="shared" si="104"/>
        <v/>
      </c>
      <c r="R213" s="8" t="str">
        <f t="shared" si="105"/>
        <v/>
      </c>
      <c r="S213" s="8" t="str">
        <f t="shared" si="106"/>
        <v/>
      </c>
      <c r="T213" s="8" t="str">
        <f t="shared" si="107"/>
        <v/>
      </c>
      <c r="U213" s="8" t="str">
        <f t="shared" si="108"/>
        <v/>
      </c>
      <c r="V213" s="8" t="str">
        <f t="shared" si="109"/>
        <v/>
      </c>
      <c r="W213" s="8" t="str">
        <f t="shared" si="110"/>
        <v/>
      </c>
      <c r="X213" s="8" t="str">
        <f t="shared" si="111"/>
        <v/>
      </c>
      <c r="Y213" s="8" t="str">
        <f t="shared" si="112"/>
        <v/>
      </c>
      <c r="Z213" s="8" t="str">
        <f t="shared" si="113"/>
        <v/>
      </c>
      <c r="AA213" s="8" t="str">
        <f t="shared" si="114"/>
        <v/>
      </c>
      <c r="AB213" s="8" t="str">
        <f t="shared" si="115"/>
        <v/>
      </c>
      <c r="AC213" s="8" t="str">
        <f t="shared" si="116"/>
        <v/>
      </c>
      <c r="AD213" s="8" t="str">
        <f t="shared" si="117"/>
        <v/>
      </c>
      <c r="AE213" s="8" t="str">
        <f t="shared" si="118"/>
        <v/>
      </c>
      <c r="AF213" s="8" t="str">
        <f t="shared" si="119"/>
        <v/>
      </c>
      <c r="AG213" s="8" t="str">
        <f t="shared" si="120"/>
        <v/>
      </c>
      <c r="AH213" s="8" t="str">
        <f t="shared" si="121"/>
        <v/>
      </c>
      <c r="AI213" s="8" t="str">
        <f t="shared" si="122"/>
        <v/>
      </c>
      <c r="AJ213" s="8" t="str">
        <f t="shared" si="123"/>
        <v/>
      </c>
      <c r="AK213" s="8" t="str">
        <f t="shared" si="124"/>
        <v/>
      </c>
      <c r="AL213" s="8" t="str">
        <f t="shared" si="125"/>
        <v/>
      </c>
      <c r="AM213" s="8" t="str">
        <f t="shared" si="126"/>
        <v/>
      </c>
      <c r="AN213" s="8" t="str">
        <f t="shared" si="127"/>
        <v/>
      </c>
      <c r="AO213" s="8" t="str">
        <f t="shared" si="129"/>
        <v/>
      </c>
      <c r="AR213" s="8">
        <f t="shared" si="87"/>
        <v>0</v>
      </c>
      <c r="AS213" s="8">
        <f t="shared" si="88"/>
        <v>0</v>
      </c>
      <c r="AT213" s="8">
        <f t="shared" si="89"/>
        <v>0</v>
      </c>
      <c r="AU213" s="8">
        <f t="shared" si="90"/>
        <v>0</v>
      </c>
      <c r="AV213" s="8">
        <f t="shared" si="130"/>
        <v>0</v>
      </c>
      <c r="AW213" s="8">
        <f t="shared" si="131"/>
        <v>0</v>
      </c>
      <c r="AX213" s="8">
        <f t="shared" si="132"/>
        <v>0</v>
      </c>
      <c r="AY213" s="8">
        <f t="shared" si="133"/>
        <v>0</v>
      </c>
      <c r="AZ213" s="8">
        <f t="shared" si="134"/>
        <v>0</v>
      </c>
      <c r="BA213" s="8">
        <f t="shared" si="135"/>
        <v>0</v>
      </c>
      <c r="BB213" s="8">
        <f t="shared" si="136"/>
        <v>0</v>
      </c>
      <c r="BC213" s="8">
        <f t="shared" si="137"/>
        <v>0</v>
      </c>
      <c r="BD213" s="8">
        <f t="shared" si="138"/>
        <v>0</v>
      </c>
      <c r="BE213" s="8">
        <f t="shared" si="139"/>
        <v>0</v>
      </c>
      <c r="BF213" s="8">
        <f t="shared" si="140"/>
        <v>0</v>
      </c>
      <c r="BG213" s="8">
        <f t="shared" si="141"/>
        <v>0</v>
      </c>
      <c r="BH213" s="8">
        <f t="shared" si="142"/>
        <v>0</v>
      </c>
      <c r="BI213" s="8">
        <f t="shared" si="143"/>
        <v>0</v>
      </c>
      <c r="BJ213" s="8">
        <f t="shared" si="144"/>
        <v>0</v>
      </c>
      <c r="BK213" s="8">
        <f t="shared" si="145"/>
        <v>0</v>
      </c>
      <c r="BL213" s="8">
        <f t="shared" si="146"/>
        <v>0</v>
      </c>
      <c r="BM213" s="8">
        <f t="shared" si="147"/>
        <v>0</v>
      </c>
      <c r="BN213" s="272">
        <f t="shared" si="148"/>
        <v>0</v>
      </c>
      <c r="BO213" s="8">
        <f t="shared" si="149"/>
        <v>0</v>
      </c>
    </row>
    <row r="214" spans="2:67" hidden="1" x14ac:dyDescent="0.25">
      <c r="C214" s="8" t="str">
        <f t="shared" si="128"/>
        <v/>
      </c>
      <c r="D214" s="8" t="str">
        <f t="shared" si="91"/>
        <v/>
      </c>
      <c r="E214" s="8" t="str">
        <f t="shared" si="92"/>
        <v/>
      </c>
      <c r="F214" s="8" t="str">
        <f t="shared" si="93"/>
        <v/>
      </c>
      <c r="G214" s="8" t="str">
        <f t="shared" si="94"/>
        <v/>
      </c>
      <c r="H214" s="8" t="str">
        <f t="shared" si="95"/>
        <v/>
      </c>
      <c r="I214" s="8" t="str">
        <f t="shared" si="96"/>
        <v/>
      </c>
      <c r="J214" s="8" t="str">
        <f t="shared" si="97"/>
        <v/>
      </c>
      <c r="K214" s="8" t="str">
        <f t="shared" si="98"/>
        <v/>
      </c>
      <c r="L214" s="8" t="str">
        <f t="shared" si="99"/>
        <v/>
      </c>
      <c r="M214" s="8" t="str">
        <f t="shared" si="100"/>
        <v/>
      </c>
      <c r="N214" s="8" t="str">
        <f t="shared" si="101"/>
        <v/>
      </c>
      <c r="O214" s="8" t="str">
        <f t="shared" si="102"/>
        <v/>
      </c>
      <c r="P214" s="8" t="str">
        <f t="shared" si="103"/>
        <v/>
      </c>
      <c r="Q214" s="8" t="str">
        <f t="shared" si="104"/>
        <v/>
      </c>
      <c r="R214" s="8" t="str">
        <f t="shared" si="105"/>
        <v/>
      </c>
      <c r="S214" s="8" t="str">
        <f t="shared" si="106"/>
        <v/>
      </c>
      <c r="T214" s="8" t="str">
        <f t="shared" si="107"/>
        <v/>
      </c>
      <c r="U214" s="8" t="str">
        <f t="shared" si="108"/>
        <v/>
      </c>
      <c r="V214" s="8" t="str">
        <f t="shared" si="109"/>
        <v/>
      </c>
      <c r="W214" s="8" t="str">
        <f t="shared" si="110"/>
        <v/>
      </c>
      <c r="X214" s="8" t="str">
        <f t="shared" si="111"/>
        <v/>
      </c>
      <c r="Y214" s="8" t="str">
        <f t="shared" si="112"/>
        <v/>
      </c>
      <c r="Z214" s="8" t="str">
        <f t="shared" si="113"/>
        <v/>
      </c>
      <c r="AA214" s="8" t="str">
        <f t="shared" si="114"/>
        <v/>
      </c>
      <c r="AB214" s="8" t="str">
        <f t="shared" si="115"/>
        <v/>
      </c>
      <c r="AC214" s="8" t="str">
        <f t="shared" si="116"/>
        <v/>
      </c>
      <c r="AD214" s="8" t="str">
        <f t="shared" si="117"/>
        <v/>
      </c>
      <c r="AE214" s="8" t="str">
        <f t="shared" si="118"/>
        <v/>
      </c>
      <c r="AF214" s="8" t="str">
        <f t="shared" si="119"/>
        <v/>
      </c>
      <c r="AG214" s="8" t="str">
        <f t="shared" si="120"/>
        <v/>
      </c>
      <c r="AH214" s="8" t="str">
        <f t="shared" si="121"/>
        <v/>
      </c>
      <c r="AI214" s="8" t="str">
        <f t="shared" si="122"/>
        <v/>
      </c>
      <c r="AJ214" s="8" t="str">
        <f t="shared" si="123"/>
        <v/>
      </c>
      <c r="AK214" s="8" t="str">
        <f t="shared" si="124"/>
        <v/>
      </c>
      <c r="AL214" s="8" t="str">
        <f t="shared" si="125"/>
        <v/>
      </c>
      <c r="AM214" s="8" t="str">
        <f t="shared" si="126"/>
        <v/>
      </c>
      <c r="AN214" s="8" t="str">
        <f t="shared" si="127"/>
        <v/>
      </c>
      <c r="AO214" s="8" t="str">
        <f t="shared" si="129"/>
        <v/>
      </c>
      <c r="AR214" s="8">
        <f t="shared" si="87"/>
        <v>0</v>
      </c>
      <c r="AS214" s="8">
        <f t="shared" si="88"/>
        <v>0</v>
      </c>
      <c r="AT214" s="8">
        <f t="shared" si="89"/>
        <v>0</v>
      </c>
      <c r="AU214" s="8">
        <f t="shared" si="90"/>
        <v>0</v>
      </c>
      <c r="AV214" s="8">
        <f t="shared" si="130"/>
        <v>0</v>
      </c>
      <c r="AW214" s="8">
        <f t="shared" si="131"/>
        <v>0</v>
      </c>
      <c r="AX214" s="8">
        <f t="shared" si="132"/>
        <v>0</v>
      </c>
      <c r="AY214" s="8">
        <f t="shared" si="133"/>
        <v>0</v>
      </c>
      <c r="AZ214" s="8">
        <f t="shared" si="134"/>
        <v>0</v>
      </c>
      <c r="BA214" s="8">
        <f t="shared" si="135"/>
        <v>0</v>
      </c>
      <c r="BB214" s="8">
        <f t="shared" si="136"/>
        <v>0</v>
      </c>
      <c r="BC214" s="8">
        <f t="shared" si="137"/>
        <v>0</v>
      </c>
      <c r="BD214" s="8">
        <f t="shared" si="138"/>
        <v>0</v>
      </c>
      <c r="BE214" s="8">
        <f t="shared" si="139"/>
        <v>0</v>
      </c>
      <c r="BF214" s="8">
        <f t="shared" si="140"/>
        <v>0</v>
      </c>
      <c r="BG214" s="8">
        <f t="shared" si="141"/>
        <v>0</v>
      </c>
      <c r="BH214" s="8">
        <f t="shared" si="142"/>
        <v>0</v>
      </c>
      <c r="BI214" s="8">
        <f t="shared" si="143"/>
        <v>0</v>
      </c>
      <c r="BJ214" s="8">
        <f t="shared" si="144"/>
        <v>0</v>
      </c>
      <c r="BK214" s="8">
        <f t="shared" si="145"/>
        <v>0</v>
      </c>
      <c r="BL214" s="8">
        <f t="shared" si="146"/>
        <v>0</v>
      </c>
      <c r="BM214" s="8">
        <f t="shared" si="147"/>
        <v>0</v>
      </c>
      <c r="BN214" s="272">
        <f t="shared" si="148"/>
        <v>0</v>
      </c>
      <c r="BO214" s="8">
        <f t="shared" si="149"/>
        <v>0</v>
      </c>
    </row>
    <row r="215" spans="2:67" hidden="1" x14ac:dyDescent="0.25">
      <c r="C215" s="8" t="str">
        <f t="shared" si="128"/>
        <v/>
      </c>
      <c r="D215" s="8" t="str">
        <f t="shared" si="91"/>
        <v/>
      </c>
      <c r="E215" s="8" t="str">
        <f t="shared" si="92"/>
        <v/>
      </c>
      <c r="F215" s="8" t="str">
        <f t="shared" si="93"/>
        <v/>
      </c>
      <c r="G215" s="8" t="str">
        <f t="shared" si="94"/>
        <v/>
      </c>
      <c r="H215" s="8" t="str">
        <f t="shared" si="95"/>
        <v/>
      </c>
      <c r="I215" s="8" t="str">
        <f t="shared" si="96"/>
        <v/>
      </c>
      <c r="J215" s="8" t="str">
        <f t="shared" si="97"/>
        <v/>
      </c>
      <c r="K215" s="8" t="str">
        <f t="shared" si="98"/>
        <v/>
      </c>
      <c r="L215" s="8" t="str">
        <f t="shared" si="99"/>
        <v/>
      </c>
      <c r="M215" s="8" t="str">
        <f t="shared" si="100"/>
        <v/>
      </c>
      <c r="N215" s="8" t="str">
        <f t="shared" si="101"/>
        <v/>
      </c>
      <c r="O215" s="8" t="str">
        <f t="shared" si="102"/>
        <v/>
      </c>
      <c r="P215" s="8" t="str">
        <f t="shared" si="103"/>
        <v/>
      </c>
      <c r="Q215" s="8" t="str">
        <f t="shared" si="104"/>
        <v/>
      </c>
      <c r="R215" s="8" t="str">
        <f t="shared" si="105"/>
        <v/>
      </c>
      <c r="S215" s="8" t="str">
        <f t="shared" si="106"/>
        <v/>
      </c>
      <c r="T215" s="8" t="str">
        <f t="shared" si="107"/>
        <v/>
      </c>
      <c r="U215" s="8" t="str">
        <f t="shared" si="108"/>
        <v/>
      </c>
      <c r="V215" s="8" t="str">
        <f t="shared" si="109"/>
        <v/>
      </c>
      <c r="W215" s="8" t="str">
        <f t="shared" si="110"/>
        <v/>
      </c>
      <c r="X215" s="8" t="str">
        <f t="shared" si="111"/>
        <v/>
      </c>
      <c r="Y215" s="8" t="str">
        <f t="shared" si="112"/>
        <v/>
      </c>
      <c r="Z215" s="8" t="str">
        <f t="shared" si="113"/>
        <v/>
      </c>
      <c r="AA215" s="8" t="str">
        <f t="shared" si="114"/>
        <v/>
      </c>
      <c r="AB215" s="8" t="str">
        <f t="shared" si="115"/>
        <v/>
      </c>
      <c r="AC215" s="8" t="str">
        <f t="shared" si="116"/>
        <v/>
      </c>
      <c r="AD215" s="8" t="str">
        <f t="shared" si="117"/>
        <v/>
      </c>
      <c r="AE215" s="8" t="str">
        <f t="shared" si="118"/>
        <v/>
      </c>
      <c r="AF215" s="8" t="str">
        <f t="shared" si="119"/>
        <v/>
      </c>
      <c r="AG215" s="8" t="str">
        <f t="shared" si="120"/>
        <v/>
      </c>
      <c r="AH215" s="8" t="str">
        <f t="shared" si="121"/>
        <v/>
      </c>
      <c r="AI215" s="8" t="str">
        <f t="shared" si="122"/>
        <v/>
      </c>
      <c r="AJ215" s="8" t="str">
        <f t="shared" si="123"/>
        <v/>
      </c>
      <c r="AK215" s="8" t="str">
        <f t="shared" si="124"/>
        <v/>
      </c>
      <c r="AL215" s="8" t="str">
        <f t="shared" si="125"/>
        <v/>
      </c>
      <c r="AM215" s="8" t="str">
        <f t="shared" si="126"/>
        <v/>
      </c>
      <c r="AN215" s="8" t="str">
        <f t="shared" si="127"/>
        <v/>
      </c>
      <c r="AO215" s="8" t="str">
        <f t="shared" si="129"/>
        <v/>
      </c>
      <c r="AR215" s="8">
        <f t="shared" si="87"/>
        <v>0</v>
      </c>
      <c r="AS215" s="8">
        <f t="shared" si="88"/>
        <v>0</v>
      </c>
      <c r="AT215" s="8">
        <f t="shared" si="89"/>
        <v>0</v>
      </c>
      <c r="AU215" s="8">
        <f t="shared" si="90"/>
        <v>0</v>
      </c>
      <c r="AV215" s="8">
        <f t="shared" si="130"/>
        <v>0</v>
      </c>
      <c r="AW215" s="8">
        <f t="shared" si="131"/>
        <v>0</v>
      </c>
      <c r="AX215" s="8">
        <f t="shared" si="132"/>
        <v>0</v>
      </c>
      <c r="AY215" s="8">
        <f t="shared" si="133"/>
        <v>0</v>
      </c>
      <c r="AZ215" s="8">
        <f t="shared" si="134"/>
        <v>0</v>
      </c>
      <c r="BA215" s="8">
        <f t="shared" si="135"/>
        <v>0</v>
      </c>
      <c r="BB215" s="8">
        <f t="shared" si="136"/>
        <v>0</v>
      </c>
      <c r="BC215" s="8">
        <f t="shared" si="137"/>
        <v>0</v>
      </c>
      <c r="BD215" s="8">
        <f t="shared" si="138"/>
        <v>0</v>
      </c>
      <c r="BE215" s="8">
        <f t="shared" si="139"/>
        <v>0</v>
      </c>
      <c r="BF215" s="8">
        <f t="shared" si="140"/>
        <v>0</v>
      </c>
      <c r="BG215" s="8">
        <f t="shared" si="141"/>
        <v>0</v>
      </c>
      <c r="BH215" s="8">
        <f t="shared" si="142"/>
        <v>0</v>
      </c>
      <c r="BI215" s="8">
        <f t="shared" si="143"/>
        <v>0</v>
      </c>
      <c r="BJ215" s="8">
        <f t="shared" si="144"/>
        <v>0</v>
      </c>
      <c r="BK215" s="8">
        <f t="shared" si="145"/>
        <v>0</v>
      </c>
      <c r="BL215" s="8">
        <f t="shared" si="146"/>
        <v>0</v>
      </c>
      <c r="BM215" s="8">
        <f t="shared" si="147"/>
        <v>0</v>
      </c>
      <c r="BN215" s="272">
        <f t="shared" si="148"/>
        <v>0</v>
      </c>
      <c r="BO215" s="8">
        <f t="shared" si="149"/>
        <v>0</v>
      </c>
    </row>
    <row r="216" spans="2:67" hidden="1" x14ac:dyDescent="0.25">
      <c r="C216" s="8" t="str">
        <f t="shared" si="128"/>
        <v/>
      </c>
      <c r="D216" s="8" t="str">
        <f t="shared" si="91"/>
        <v/>
      </c>
      <c r="E216" s="8" t="str">
        <f t="shared" si="92"/>
        <v/>
      </c>
      <c r="F216" s="8" t="str">
        <f t="shared" si="93"/>
        <v/>
      </c>
      <c r="G216" s="8" t="str">
        <f t="shared" si="94"/>
        <v/>
      </c>
      <c r="H216" s="8" t="str">
        <f t="shared" si="95"/>
        <v/>
      </c>
      <c r="I216" s="8" t="str">
        <f t="shared" si="96"/>
        <v/>
      </c>
      <c r="J216" s="8" t="str">
        <f t="shared" si="97"/>
        <v/>
      </c>
      <c r="K216" s="8" t="str">
        <f t="shared" si="98"/>
        <v/>
      </c>
      <c r="L216" s="8" t="str">
        <f t="shared" si="99"/>
        <v/>
      </c>
      <c r="M216" s="8" t="str">
        <f t="shared" si="100"/>
        <v/>
      </c>
      <c r="N216" s="8" t="str">
        <f t="shared" si="101"/>
        <v/>
      </c>
      <c r="O216" s="8" t="str">
        <f t="shared" si="102"/>
        <v/>
      </c>
      <c r="P216" s="8" t="str">
        <f t="shared" si="103"/>
        <v/>
      </c>
      <c r="Q216" s="8" t="str">
        <f t="shared" si="104"/>
        <v/>
      </c>
      <c r="R216" s="8" t="str">
        <f t="shared" si="105"/>
        <v/>
      </c>
      <c r="S216" s="8" t="str">
        <f t="shared" si="106"/>
        <v/>
      </c>
      <c r="T216" s="8" t="str">
        <f t="shared" si="107"/>
        <v/>
      </c>
      <c r="U216" s="8" t="str">
        <f t="shared" si="108"/>
        <v/>
      </c>
      <c r="V216" s="8" t="str">
        <f t="shared" si="109"/>
        <v/>
      </c>
      <c r="W216" s="8" t="str">
        <f t="shared" si="110"/>
        <v/>
      </c>
      <c r="X216" s="8" t="str">
        <f t="shared" si="111"/>
        <v/>
      </c>
      <c r="Y216" s="8" t="str">
        <f t="shared" si="112"/>
        <v/>
      </c>
      <c r="Z216" s="8" t="str">
        <f t="shared" si="113"/>
        <v/>
      </c>
      <c r="AA216" s="8" t="str">
        <f t="shared" si="114"/>
        <v/>
      </c>
      <c r="AB216" s="8" t="str">
        <f t="shared" si="115"/>
        <v/>
      </c>
      <c r="AC216" s="8" t="str">
        <f t="shared" si="116"/>
        <v/>
      </c>
      <c r="AD216" s="8" t="str">
        <f t="shared" si="117"/>
        <v/>
      </c>
      <c r="AE216" s="8" t="str">
        <f t="shared" si="118"/>
        <v/>
      </c>
      <c r="AF216" s="8" t="str">
        <f t="shared" si="119"/>
        <v/>
      </c>
      <c r="AG216" s="8" t="str">
        <f t="shared" si="120"/>
        <v/>
      </c>
      <c r="AH216" s="8" t="str">
        <f t="shared" si="121"/>
        <v/>
      </c>
      <c r="AI216" s="8" t="str">
        <f t="shared" si="122"/>
        <v/>
      </c>
      <c r="AJ216" s="8" t="str">
        <f t="shared" si="123"/>
        <v/>
      </c>
      <c r="AK216" s="8" t="str">
        <f t="shared" si="124"/>
        <v/>
      </c>
      <c r="AL216" s="8" t="str">
        <f t="shared" si="125"/>
        <v/>
      </c>
      <c r="AM216" s="8" t="str">
        <f t="shared" si="126"/>
        <v/>
      </c>
      <c r="AN216" s="8" t="str">
        <f t="shared" si="127"/>
        <v/>
      </c>
      <c r="AO216" s="8" t="str">
        <f t="shared" si="129"/>
        <v/>
      </c>
      <c r="AR216" s="8">
        <f t="shared" si="87"/>
        <v>0</v>
      </c>
      <c r="AS216" s="8">
        <f t="shared" si="88"/>
        <v>0</v>
      </c>
      <c r="AT216" s="8">
        <f t="shared" si="89"/>
        <v>0</v>
      </c>
      <c r="AU216" s="8">
        <f t="shared" si="90"/>
        <v>0</v>
      </c>
      <c r="AV216" s="8">
        <f t="shared" si="130"/>
        <v>0</v>
      </c>
      <c r="AW216" s="8">
        <f t="shared" si="131"/>
        <v>0</v>
      </c>
      <c r="AX216" s="8">
        <f t="shared" si="132"/>
        <v>0</v>
      </c>
      <c r="AY216" s="8">
        <f t="shared" si="133"/>
        <v>0</v>
      </c>
      <c r="AZ216" s="8">
        <f t="shared" si="134"/>
        <v>0</v>
      </c>
      <c r="BA216" s="8">
        <f t="shared" si="135"/>
        <v>0</v>
      </c>
      <c r="BB216" s="8">
        <f t="shared" si="136"/>
        <v>0</v>
      </c>
      <c r="BC216" s="8">
        <f t="shared" si="137"/>
        <v>0</v>
      </c>
      <c r="BD216" s="8">
        <f t="shared" si="138"/>
        <v>0</v>
      </c>
      <c r="BE216" s="8">
        <f t="shared" si="139"/>
        <v>0</v>
      </c>
      <c r="BF216" s="8">
        <f t="shared" si="140"/>
        <v>0</v>
      </c>
      <c r="BG216" s="8">
        <f t="shared" si="141"/>
        <v>0</v>
      </c>
      <c r="BH216" s="8">
        <f t="shared" si="142"/>
        <v>0</v>
      </c>
      <c r="BI216" s="8">
        <f t="shared" si="143"/>
        <v>0</v>
      </c>
      <c r="BJ216" s="8">
        <f t="shared" si="144"/>
        <v>0</v>
      </c>
      <c r="BK216" s="8">
        <f t="shared" si="145"/>
        <v>0</v>
      </c>
      <c r="BL216" s="8">
        <f t="shared" si="146"/>
        <v>0</v>
      </c>
      <c r="BM216" s="8">
        <f t="shared" si="147"/>
        <v>0</v>
      </c>
      <c r="BN216" s="272">
        <f t="shared" si="148"/>
        <v>0</v>
      </c>
      <c r="BO216" s="8">
        <f t="shared" si="149"/>
        <v>0</v>
      </c>
    </row>
    <row r="217" spans="2:67" hidden="1" x14ac:dyDescent="0.25">
      <c r="C217" s="8" t="s">
        <v>105</v>
      </c>
      <c r="D217" s="8">
        <f>SUM(D177:D216)</f>
        <v>0</v>
      </c>
      <c r="E217" s="8">
        <f t="shared" ref="E217:AN217" si="150">SUM(E177:E216)</f>
        <v>0</v>
      </c>
      <c r="F217" s="8">
        <f t="shared" si="150"/>
        <v>0</v>
      </c>
      <c r="G217" s="8">
        <f t="shared" si="150"/>
        <v>0</v>
      </c>
      <c r="H217" s="8">
        <f t="shared" si="150"/>
        <v>0</v>
      </c>
      <c r="I217" s="8">
        <f t="shared" si="150"/>
        <v>0</v>
      </c>
      <c r="J217" s="8">
        <f t="shared" si="150"/>
        <v>0</v>
      </c>
      <c r="K217" s="8">
        <f t="shared" si="150"/>
        <v>0</v>
      </c>
      <c r="L217" s="8">
        <f t="shared" si="150"/>
        <v>0</v>
      </c>
      <c r="M217" s="8">
        <f t="shared" si="150"/>
        <v>0</v>
      </c>
      <c r="N217" s="8">
        <f t="shared" si="150"/>
        <v>0</v>
      </c>
      <c r="O217" s="8">
        <f t="shared" si="150"/>
        <v>0</v>
      </c>
      <c r="P217" s="8">
        <f t="shared" si="150"/>
        <v>0</v>
      </c>
      <c r="Q217" s="8">
        <f t="shared" si="150"/>
        <v>0</v>
      </c>
      <c r="R217" s="8">
        <f t="shared" si="150"/>
        <v>0</v>
      </c>
      <c r="S217" s="8">
        <f t="shared" si="150"/>
        <v>0</v>
      </c>
      <c r="T217" s="8">
        <f t="shared" si="150"/>
        <v>0</v>
      </c>
      <c r="U217" s="8">
        <f t="shared" si="150"/>
        <v>0</v>
      </c>
      <c r="V217" s="8">
        <f t="shared" si="150"/>
        <v>0</v>
      </c>
      <c r="W217" s="8">
        <f t="shared" si="150"/>
        <v>0</v>
      </c>
      <c r="X217" s="8">
        <f t="shared" si="150"/>
        <v>0</v>
      </c>
      <c r="Y217" s="8">
        <f t="shared" si="150"/>
        <v>0</v>
      </c>
      <c r="Z217" s="8">
        <f t="shared" si="150"/>
        <v>0</v>
      </c>
      <c r="AA217" s="8">
        <f t="shared" si="150"/>
        <v>0</v>
      </c>
      <c r="AB217" s="8">
        <f t="shared" si="150"/>
        <v>0</v>
      </c>
      <c r="AC217" s="8">
        <f t="shared" si="150"/>
        <v>0</v>
      </c>
      <c r="AD217" s="8">
        <f t="shared" si="150"/>
        <v>0</v>
      </c>
      <c r="AE217" s="8">
        <f t="shared" si="150"/>
        <v>0</v>
      </c>
      <c r="AF217" s="8">
        <f t="shared" si="150"/>
        <v>0</v>
      </c>
      <c r="AG217" s="8">
        <f t="shared" si="150"/>
        <v>0</v>
      </c>
      <c r="AH217" s="8">
        <f t="shared" si="150"/>
        <v>0</v>
      </c>
      <c r="AI217" s="8">
        <f t="shared" si="150"/>
        <v>0</v>
      </c>
      <c r="AJ217" s="8">
        <f t="shared" si="150"/>
        <v>0</v>
      </c>
      <c r="AK217" s="8">
        <f t="shared" si="150"/>
        <v>0</v>
      </c>
      <c r="AL217" s="8">
        <f t="shared" si="150"/>
        <v>0</v>
      </c>
      <c r="AM217" s="8">
        <f t="shared" si="150"/>
        <v>0</v>
      </c>
      <c r="AN217" s="8">
        <f t="shared" si="150"/>
        <v>0</v>
      </c>
      <c r="BO217" s="8">
        <f>SUM(BO176:BO216)</f>
        <v>0</v>
      </c>
    </row>
    <row r="218" spans="2:67" hidden="1" x14ac:dyDescent="0.25"/>
    <row r="219" spans="2:67" hidden="1" x14ac:dyDescent="0.25">
      <c r="B219" s="8" t="s">
        <v>104</v>
      </c>
      <c r="C219" s="8" t="s">
        <v>17</v>
      </c>
      <c r="D219" s="8">
        <f>D175</f>
        <v>0</v>
      </c>
      <c r="E219" s="8">
        <f t="shared" ref="E219:AN219" si="151">E175</f>
        <v>0</v>
      </c>
      <c r="F219" s="8">
        <f t="shared" si="151"/>
        <v>0</v>
      </c>
      <c r="G219" s="8">
        <f t="shared" si="151"/>
        <v>0</v>
      </c>
      <c r="H219" s="8">
        <f t="shared" si="151"/>
        <v>0</v>
      </c>
      <c r="I219" s="8">
        <f t="shared" si="151"/>
        <v>0</v>
      </c>
      <c r="J219" s="8">
        <f t="shared" si="151"/>
        <v>0</v>
      </c>
      <c r="K219" s="8">
        <f t="shared" si="151"/>
        <v>0</v>
      </c>
      <c r="L219" s="8">
        <f t="shared" si="151"/>
        <v>0</v>
      </c>
      <c r="M219" s="8">
        <f t="shared" si="151"/>
        <v>0</v>
      </c>
      <c r="N219" s="8">
        <f t="shared" si="151"/>
        <v>0</v>
      </c>
      <c r="O219" s="8">
        <f t="shared" si="151"/>
        <v>0</v>
      </c>
      <c r="P219" s="8">
        <f t="shared" si="151"/>
        <v>0</v>
      </c>
      <c r="Q219" s="8">
        <f t="shared" si="151"/>
        <v>0</v>
      </c>
      <c r="R219" s="8">
        <f t="shared" si="151"/>
        <v>0</v>
      </c>
      <c r="S219" s="8">
        <f t="shared" si="151"/>
        <v>0</v>
      </c>
      <c r="T219" s="8">
        <f t="shared" si="151"/>
        <v>0</v>
      </c>
      <c r="U219" s="8">
        <f t="shared" si="151"/>
        <v>0</v>
      </c>
      <c r="V219" s="8">
        <f t="shared" si="151"/>
        <v>0</v>
      </c>
      <c r="W219" s="8">
        <f t="shared" si="151"/>
        <v>0</v>
      </c>
      <c r="X219" s="8">
        <f t="shared" si="151"/>
        <v>0</v>
      </c>
      <c r="Y219" s="8">
        <f t="shared" si="151"/>
        <v>0</v>
      </c>
      <c r="Z219" s="8">
        <f t="shared" si="151"/>
        <v>0</v>
      </c>
      <c r="AA219" s="8">
        <f t="shared" si="151"/>
        <v>0</v>
      </c>
      <c r="AB219" s="8">
        <f t="shared" si="151"/>
        <v>0</v>
      </c>
      <c r="AC219" s="8">
        <f t="shared" si="151"/>
        <v>0</v>
      </c>
      <c r="AD219" s="8">
        <f t="shared" si="151"/>
        <v>0</v>
      </c>
      <c r="AE219" s="8">
        <f t="shared" si="151"/>
        <v>0</v>
      </c>
      <c r="AF219" s="8">
        <f t="shared" si="151"/>
        <v>0</v>
      </c>
      <c r="AG219" s="8">
        <f t="shared" si="151"/>
        <v>0</v>
      </c>
      <c r="AH219" s="8">
        <f t="shared" si="151"/>
        <v>0</v>
      </c>
      <c r="AI219" s="8">
        <f t="shared" si="151"/>
        <v>0</v>
      </c>
      <c r="AJ219" s="8">
        <f t="shared" si="151"/>
        <v>0</v>
      </c>
      <c r="AK219" s="8">
        <f t="shared" si="151"/>
        <v>0</v>
      </c>
      <c r="AL219" s="8">
        <f t="shared" si="151"/>
        <v>0</v>
      </c>
      <c r="AM219" s="8">
        <f t="shared" si="151"/>
        <v>0</v>
      </c>
      <c r="AN219" s="8">
        <f t="shared" si="151"/>
        <v>0</v>
      </c>
    </row>
    <row r="220" spans="2:67" hidden="1" x14ac:dyDescent="0.25">
      <c r="B220" s="8" t="s">
        <v>130</v>
      </c>
      <c r="C220" s="8" t="s">
        <v>17</v>
      </c>
      <c r="D220" s="8">
        <f>D217</f>
        <v>0</v>
      </c>
      <c r="E220" s="8">
        <f t="shared" ref="E220:AN220" si="152">E217</f>
        <v>0</v>
      </c>
      <c r="F220" s="8">
        <f t="shared" si="152"/>
        <v>0</v>
      </c>
      <c r="G220" s="8">
        <f t="shared" si="152"/>
        <v>0</v>
      </c>
      <c r="H220" s="8">
        <f t="shared" si="152"/>
        <v>0</v>
      </c>
      <c r="I220" s="8">
        <f t="shared" si="152"/>
        <v>0</v>
      </c>
      <c r="J220" s="8">
        <f t="shared" si="152"/>
        <v>0</v>
      </c>
      <c r="K220" s="8">
        <f t="shared" si="152"/>
        <v>0</v>
      </c>
      <c r="L220" s="8">
        <f t="shared" si="152"/>
        <v>0</v>
      </c>
      <c r="M220" s="8">
        <f t="shared" si="152"/>
        <v>0</v>
      </c>
      <c r="N220" s="8">
        <f t="shared" si="152"/>
        <v>0</v>
      </c>
      <c r="O220" s="8">
        <f t="shared" si="152"/>
        <v>0</v>
      </c>
      <c r="P220" s="8">
        <f t="shared" si="152"/>
        <v>0</v>
      </c>
      <c r="Q220" s="8">
        <f t="shared" si="152"/>
        <v>0</v>
      </c>
      <c r="R220" s="8">
        <f t="shared" si="152"/>
        <v>0</v>
      </c>
      <c r="S220" s="8">
        <f t="shared" si="152"/>
        <v>0</v>
      </c>
      <c r="T220" s="8">
        <f t="shared" si="152"/>
        <v>0</v>
      </c>
      <c r="U220" s="8">
        <f t="shared" si="152"/>
        <v>0</v>
      </c>
      <c r="V220" s="8">
        <f t="shared" si="152"/>
        <v>0</v>
      </c>
      <c r="W220" s="8">
        <f t="shared" si="152"/>
        <v>0</v>
      </c>
      <c r="X220" s="8">
        <f t="shared" si="152"/>
        <v>0</v>
      </c>
      <c r="Y220" s="8">
        <f t="shared" si="152"/>
        <v>0</v>
      </c>
      <c r="Z220" s="8">
        <f t="shared" si="152"/>
        <v>0</v>
      </c>
      <c r="AA220" s="8">
        <f t="shared" si="152"/>
        <v>0</v>
      </c>
      <c r="AB220" s="8">
        <f t="shared" si="152"/>
        <v>0</v>
      </c>
      <c r="AC220" s="8">
        <f t="shared" si="152"/>
        <v>0</v>
      </c>
      <c r="AD220" s="8">
        <f t="shared" si="152"/>
        <v>0</v>
      </c>
      <c r="AE220" s="8">
        <f t="shared" si="152"/>
        <v>0</v>
      </c>
      <c r="AF220" s="8">
        <f t="shared" si="152"/>
        <v>0</v>
      </c>
      <c r="AG220" s="8">
        <f t="shared" si="152"/>
        <v>0</v>
      </c>
      <c r="AH220" s="8">
        <f t="shared" si="152"/>
        <v>0</v>
      </c>
      <c r="AI220" s="8">
        <f t="shared" si="152"/>
        <v>0</v>
      </c>
      <c r="AJ220" s="8">
        <f t="shared" si="152"/>
        <v>0</v>
      </c>
      <c r="AK220" s="8">
        <f t="shared" si="152"/>
        <v>0</v>
      </c>
      <c r="AL220" s="8">
        <f t="shared" si="152"/>
        <v>0</v>
      </c>
      <c r="AM220" s="8">
        <f t="shared" si="152"/>
        <v>0</v>
      </c>
      <c r="AN220" s="8">
        <f t="shared" si="152"/>
        <v>0</v>
      </c>
    </row>
    <row r="221" spans="2:67" hidden="1" x14ac:dyDescent="0.25">
      <c r="B221" s="8" t="s">
        <v>104</v>
      </c>
      <c r="C221" s="8" t="s">
        <v>131</v>
      </c>
      <c r="D221" s="8">
        <f>COUNT($A$13:$A$52)-D219</f>
        <v>0</v>
      </c>
      <c r="E221" s="8">
        <f t="shared" ref="E221:AN221" si="153">COUNT($A$13:$A$52)-E219</f>
        <v>0</v>
      </c>
      <c r="F221" s="8">
        <f t="shared" si="153"/>
        <v>0</v>
      </c>
      <c r="G221" s="8">
        <f t="shared" si="153"/>
        <v>0</v>
      </c>
      <c r="H221" s="8">
        <f t="shared" si="153"/>
        <v>0</v>
      </c>
      <c r="I221" s="8">
        <f t="shared" si="153"/>
        <v>0</v>
      </c>
      <c r="J221" s="8">
        <f t="shared" si="153"/>
        <v>0</v>
      </c>
      <c r="K221" s="8">
        <f t="shared" si="153"/>
        <v>0</v>
      </c>
      <c r="L221" s="8">
        <f t="shared" si="153"/>
        <v>0</v>
      </c>
      <c r="M221" s="8">
        <f t="shared" si="153"/>
        <v>0</v>
      </c>
      <c r="N221" s="8">
        <f t="shared" si="153"/>
        <v>0</v>
      </c>
      <c r="O221" s="8">
        <f t="shared" si="153"/>
        <v>0</v>
      </c>
      <c r="P221" s="8">
        <f t="shared" si="153"/>
        <v>0</v>
      </c>
      <c r="Q221" s="8">
        <f t="shared" si="153"/>
        <v>0</v>
      </c>
      <c r="R221" s="8">
        <f t="shared" si="153"/>
        <v>0</v>
      </c>
      <c r="S221" s="8">
        <f t="shared" si="153"/>
        <v>0</v>
      </c>
      <c r="T221" s="8">
        <f t="shared" si="153"/>
        <v>0</v>
      </c>
      <c r="U221" s="8">
        <f t="shared" si="153"/>
        <v>0</v>
      </c>
      <c r="V221" s="8">
        <f t="shared" si="153"/>
        <v>0</v>
      </c>
      <c r="W221" s="8">
        <f t="shared" si="153"/>
        <v>0</v>
      </c>
      <c r="X221" s="8">
        <f t="shared" si="153"/>
        <v>0</v>
      </c>
      <c r="Y221" s="8">
        <f t="shared" si="153"/>
        <v>0</v>
      </c>
      <c r="Z221" s="8">
        <f t="shared" si="153"/>
        <v>0</v>
      </c>
      <c r="AA221" s="8">
        <f t="shared" si="153"/>
        <v>0</v>
      </c>
      <c r="AB221" s="8">
        <f t="shared" si="153"/>
        <v>0</v>
      </c>
      <c r="AC221" s="8">
        <f t="shared" si="153"/>
        <v>0</v>
      </c>
      <c r="AD221" s="8">
        <f t="shared" si="153"/>
        <v>0</v>
      </c>
      <c r="AE221" s="8">
        <f t="shared" si="153"/>
        <v>0</v>
      </c>
      <c r="AF221" s="8">
        <f t="shared" si="153"/>
        <v>0</v>
      </c>
      <c r="AG221" s="8">
        <f t="shared" si="153"/>
        <v>0</v>
      </c>
      <c r="AH221" s="8">
        <f t="shared" si="153"/>
        <v>0</v>
      </c>
      <c r="AI221" s="8">
        <f t="shared" si="153"/>
        <v>0</v>
      </c>
      <c r="AJ221" s="8">
        <f t="shared" si="153"/>
        <v>0</v>
      </c>
      <c r="AK221" s="8">
        <f t="shared" si="153"/>
        <v>0</v>
      </c>
      <c r="AL221" s="8">
        <f t="shared" si="153"/>
        <v>0</v>
      </c>
      <c r="AM221" s="8">
        <f t="shared" si="153"/>
        <v>0</v>
      </c>
      <c r="AN221" s="8">
        <f t="shared" si="153"/>
        <v>0</v>
      </c>
    </row>
    <row r="222" spans="2:67" hidden="1" x14ac:dyDescent="0.25">
      <c r="B222" s="8" t="s">
        <v>130</v>
      </c>
      <c r="C222" s="8" t="s">
        <v>131</v>
      </c>
      <c r="D222" s="8">
        <f>COUNT($A$54:$A$93)-D220</f>
        <v>0</v>
      </c>
      <c r="E222" s="8">
        <f t="shared" ref="E222:AN222" si="154">COUNT($A$54:$A$93)-E220</f>
        <v>0</v>
      </c>
      <c r="F222" s="8">
        <f t="shared" si="154"/>
        <v>0</v>
      </c>
      <c r="G222" s="8">
        <f t="shared" si="154"/>
        <v>0</v>
      </c>
      <c r="H222" s="8">
        <f t="shared" si="154"/>
        <v>0</v>
      </c>
      <c r="I222" s="8">
        <f t="shared" si="154"/>
        <v>0</v>
      </c>
      <c r="J222" s="8">
        <f t="shared" si="154"/>
        <v>0</v>
      </c>
      <c r="K222" s="8">
        <f t="shared" si="154"/>
        <v>0</v>
      </c>
      <c r="L222" s="8">
        <f t="shared" si="154"/>
        <v>0</v>
      </c>
      <c r="M222" s="8">
        <f t="shared" si="154"/>
        <v>0</v>
      </c>
      <c r="N222" s="8">
        <f t="shared" si="154"/>
        <v>0</v>
      </c>
      <c r="O222" s="8">
        <f t="shared" si="154"/>
        <v>0</v>
      </c>
      <c r="P222" s="8">
        <f t="shared" si="154"/>
        <v>0</v>
      </c>
      <c r="Q222" s="8">
        <f t="shared" si="154"/>
        <v>0</v>
      </c>
      <c r="R222" s="8">
        <f t="shared" si="154"/>
        <v>0</v>
      </c>
      <c r="S222" s="8">
        <f t="shared" si="154"/>
        <v>0</v>
      </c>
      <c r="T222" s="8">
        <f t="shared" si="154"/>
        <v>0</v>
      </c>
      <c r="U222" s="8">
        <f t="shared" si="154"/>
        <v>0</v>
      </c>
      <c r="V222" s="8">
        <f t="shared" si="154"/>
        <v>0</v>
      </c>
      <c r="W222" s="8">
        <f t="shared" si="154"/>
        <v>0</v>
      </c>
      <c r="X222" s="8">
        <f t="shared" si="154"/>
        <v>0</v>
      </c>
      <c r="Y222" s="8">
        <f t="shared" si="154"/>
        <v>0</v>
      </c>
      <c r="Z222" s="8">
        <f t="shared" si="154"/>
        <v>0</v>
      </c>
      <c r="AA222" s="8">
        <f t="shared" si="154"/>
        <v>0</v>
      </c>
      <c r="AB222" s="8">
        <f t="shared" si="154"/>
        <v>0</v>
      </c>
      <c r="AC222" s="8">
        <f t="shared" si="154"/>
        <v>0</v>
      </c>
      <c r="AD222" s="8">
        <f t="shared" si="154"/>
        <v>0</v>
      </c>
      <c r="AE222" s="8">
        <f t="shared" si="154"/>
        <v>0</v>
      </c>
      <c r="AF222" s="8">
        <f t="shared" si="154"/>
        <v>0</v>
      </c>
      <c r="AG222" s="8">
        <f t="shared" si="154"/>
        <v>0</v>
      </c>
      <c r="AH222" s="8">
        <f t="shared" si="154"/>
        <v>0</v>
      </c>
      <c r="AI222" s="8">
        <f t="shared" si="154"/>
        <v>0</v>
      </c>
      <c r="AJ222" s="8">
        <f t="shared" si="154"/>
        <v>0</v>
      </c>
      <c r="AK222" s="8">
        <f t="shared" si="154"/>
        <v>0</v>
      </c>
      <c r="AL222" s="8">
        <f t="shared" si="154"/>
        <v>0</v>
      </c>
      <c r="AM222" s="8">
        <f t="shared" si="154"/>
        <v>0</v>
      </c>
      <c r="AN222" s="8">
        <f t="shared" si="154"/>
        <v>0</v>
      </c>
    </row>
    <row r="223" spans="2:67" hidden="1" x14ac:dyDescent="0.25">
      <c r="B223" s="8" t="s">
        <v>104</v>
      </c>
      <c r="C223" s="8" t="s">
        <v>133</v>
      </c>
      <c r="I223" s="8">
        <f>BO175</f>
        <v>0</v>
      </c>
    </row>
    <row r="224" spans="2:67" hidden="1" x14ac:dyDescent="0.25">
      <c r="B224" s="8" t="s">
        <v>130</v>
      </c>
      <c r="C224" s="8" t="s">
        <v>134</v>
      </c>
      <c r="I224" s="8">
        <f>BO217</f>
        <v>0</v>
      </c>
    </row>
    <row r="225" spans="3:41" hidden="1" x14ac:dyDescent="0.25"/>
    <row r="226" spans="3:41" hidden="1" x14ac:dyDescent="0.25">
      <c r="C226" s="8" t="s">
        <v>104</v>
      </c>
    </row>
    <row r="227" spans="3:41" hidden="1" x14ac:dyDescent="0.25">
      <c r="C227" s="8" t="str">
        <f>A13</f>
        <v/>
      </c>
      <c r="D227" s="8" t="e">
        <f>IF($D$131=0,IF(D13="T",1,0),"")</f>
        <v>#VALUE!</v>
      </c>
      <c r="E227" s="8" t="str">
        <f>IF($E$131=0,IF(E13="T",1,0),"")</f>
        <v/>
      </c>
      <c r="F227" s="8" t="str">
        <f>IF($F$131=0,IF(F13="T",1,0),"")</f>
        <v/>
      </c>
      <c r="G227" s="8" t="str">
        <f>IF($G$131=0,IF(G13="T",1,0),"")</f>
        <v/>
      </c>
      <c r="H227" s="8" t="str">
        <f>IF($H$131=0,IF(H13="T",1,0),"")</f>
        <v/>
      </c>
      <c r="I227" s="8" t="str">
        <f>IF($I$131=0,IF(I13="T",1,0),"")</f>
        <v/>
      </c>
      <c r="J227" s="8" t="e">
        <f>IF($J$131=0,IF(J13="T",1,0),"")</f>
        <v>#VALUE!</v>
      </c>
      <c r="K227" s="8" t="e">
        <f>IF($K$131=0,IF(K13="T",1,0),"")</f>
        <v>#VALUE!</v>
      </c>
      <c r="L227" s="8" t="str">
        <f>IF($L$131=0,IF(L13="T",1,0),"")</f>
        <v/>
      </c>
      <c r="M227" s="8" t="str">
        <f>IF($M$131=0,IF(M13="T",1,0),"")</f>
        <v/>
      </c>
      <c r="N227" s="8" t="str">
        <f>IF($N$131=0,IF(N13="T",1,0),"")</f>
        <v/>
      </c>
      <c r="O227" s="8" t="str">
        <f>IF($O$131=0,IF(O13="T",1,0),"")</f>
        <v/>
      </c>
      <c r="P227" s="8" t="str">
        <f>IF($P$131=0,IF(P13="T",1,0),"")</f>
        <v/>
      </c>
      <c r="Q227" s="8" t="e">
        <f>IF($Q$131=0,IF(Q13="T",1,0),"")</f>
        <v>#VALUE!</v>
      </c>
      <c r="R227" s="8" t="e">
        <f>IF($R$131=0,IF(R13="T",1,0),"")</f>
        <v>#VALUE!</v>
      </c>
      <c r="S227" s="8" t="str">
        <f>IF($S$131=0,IF(S13="T",1,0),"")</f>
        <v/>
      </c>
      <c r="T227" s="8" t="str">
        <f>IF($T$131=0,IF(T13="T",1,0),"")</f>
        <v/>
      </c>
      <c r="U227" s="8" t="str">
        <f>IF($U$131=0,IF(U13="T",1,0),"")</f>
        <v/>
      </c>
      <c r="V227" s="8" t="str">
        <f>IF($V$131=0,IF(V13="T",1,0),"")</f>
        <v/>
      </c>
      <c r="W227" s="8" t="str">
        <f>IF($W$131=0,IF(W13="T",1,0),"")</f>
        <v/>
      </c>
      <c r="X227" s="8" t="e">
        <f>IF($X$131=0,IF(X13="T",1,0),"")</f>
        <v>#VALUE!</v>
      </c>
      <c r="Y227" s="8" t="e">
        <f>IF($Y$131=0,IF(Y13="T",1,0),"")</f>
        <v>#VALUE!</v>
      </c>
      <c r="Z227" s="8" t="str">
        <f>IF($Z$131=0,IF(Z13="T",1,0),"")</f>
        <v/>
      </c>
      <c r="AA227" s="8" t="str">
        <f>IF($AA$131=0,IF(AA13="T",1,0),"")</f>
        <v/>
      </c>
      <c r="AB227" s="8" t="str">
        <f>IF($AB$131=0,IF(AB13="T",1,0),"")</f>
        <v/>
      </c>
      <c r="AC227" s="8" t="str">
        <f>IF($AC$131=0,IF(AC13="T",1,0),"")</f>
        <v/>
      </c>
      <c r="AD227" s="8" t="str">
        <f>IF($AD$131=0,IF(AD13="T",1,0),"")</f>
        <v/>
      </c>
      <c r="AE227" s="8" t="e">
        <f>IF($AE$131=0,IF(AE13="T",1,0),"")</f>
        <v>#VALUE!</v>
      </c>
      <c r="AF227" s="8" t="e">
        <f>IF($AF$131=0,IF(AF13="T",1,0),"")</f>
        <v>#VALUE!</v>
      </c>
      <c r="AG227" s="8" t="str">
        <f>IF($AG$131=0,IF(AG13="T",1,0),"")</f>
        <v/>
      </c>
      <c r="AH227" s="8" t="str">
        <f>IF($AH$131=0,IF(AH13="T",1,0),"")</f>
        <v/>
      </c>
      <c r="AI227" s="8" t="str">
        <f>IF($AI$131=0,IF(AI13="T",1,0),"")</f>
        <v/>
      </c>
      <c r="AJ227" s="8" t="str">
        <f>IF($AJ$131=0,IF(AJ13="T",1,0),"")</f>
        <v/>
      </c>
      <c r="AK227" s="8" t="str">
        <f>IF($AK$131=0,IF(AK13="T",1,0),"")</f>
        <v/>
      </c>
      <c r="AL227" s="8" t="e">
        <f>IF($AL$131=0,IF(AL13="T",1,0),"")</f>
        <v>#VALUE!</v>
      </c>
      <c r="AM227" s="8" t="e">
        <f>IF($AM$131=0,IF(AM13="T",1,0),"")</f>
        <v>#VALUE!</v>
      </c>
      <c r="AN227" s="8" t="str">
        <f>IF($AN$131=0,IF(AN13="T",1,0),"")</f>
        <v/>
      </c>
      <c r="AO227" s="8" t="e">
        <f>SUM(D227:AN227)</f>
        <v>#VALUE!</v>
      </c>
    </row>
    <row r="228" spans="3:41" hidden="1" x14ac:dyDescent="0.25">
      <c r="C228" s="8" t="str">
        <f t="shared" ref="C228:C291" si="155">A14</f>
        <v/>
      </c>
      <c r="D228" s="8" t="e">
        <f t="shared" ref="D228:D291" si="156">IF($D$131=0,IF(D14="T",1,0),"")</f>
        <v>#VALUE!</v>
      </c>
      <c r="E228" s="8" t="str">
        <f t="shared" ref="E228:E291" si="157">IF($E$131=0,IF(E14="T",1,0),"")</f>
        <v/>
      </c>
      <c r="F228" s="8" t="str">
        <f t="shared" ref="F228:F291" si="158">IF($F$131=0,IF(F14="T",1,0),"")</f>
        <v/>
      </c>
      <c r="G228" s="8" t="str">
        <f t="shared" ref="G228:G291" si="159">IF($G$131=0,IF(G14="T",1,0),"")</f>
        <v/>
      </c>
      <c r="H228" s="8" t="str">
        <f t="shared" ref="H228:H291" si="160">IF($H$131=0,IF(H14="T",1,0),"")</f>
        <v/>
      </c>
      <c r="I228" s="8" t="str">
        <f t="shared" ref="I228:I291" si="161">IF($I$131=0,IF(I14="T",1,0),"")</f>
        <v/>
      </c>
      <c r="J228" s="8" t="e">
        <f t="shared" ref="J228:J291" si="162">IF($J$131=0,IF(J14="T",1,0),"")</f>
        <v>#VALUE!</v>
      </c>
      <c r="K228" s="8" t="e">
        <f t="shared" ref="K228:K291" si="163">IF($K$131=0,IF(K14="T",1,0),"")</f>
        <v>#VALUE!</v>
      </c>
      <c r="L228" s="8" t="str">
        <f t="shared" ref="L228:L291" si="164">IF($L$131=0,IF(L14="T",1,0),"")</f>
        <v/>
      </c>
      <c r="M228" s="8" t="str">
        <f t="shared" ref="M228:M291" si="165">IF($M$131=0,IF(M14="T",1,0),"")</f>
        <v/>
      </c>
      <c r="N228" s="8" t="str">
        <f t="shared" ref="N228:N291" si="166">IF($N$131=0,IF(N14="T",1,0),"")</f>
        <v/>
      </c>
      <c r="O228" s="8" t="str">
        <f t="shared" ref="O228:O291" si="167">IF($O$131=0,IF(O14="T",1,0),"")</f>
        <v/>
      </c>
      <c r="P228" s="8" t="str">
        <f t="shared" ref="P228:P291" si="168">IF($P$131=0,IF(P14="T",1,0),"")</f>
        <v/>
      </c>
      <c r="Q228" s="8" t="e">
        <f t="shared" ref="Q228:Q291" si="169">IF($Q$131=0,IF(Q14="T",1,0),"")</f>
        <v>#VALUE!</v>
      </c>
      <c r="R228" s="8" t="e">
        <f t="shared" ref="R228:R291" si="170">IF($R$131=0,IF(R14="T",1,0),"")</f>
        <v>#VALUE!</v>
      </c>
      <c r="S228" s="8" t="str">
        <f t="shared" ref="S228:S291" si="171">IF($S$131=0,IF(S14="T",1,0),"")</f>
        <v/>
      </c>
      <c r="T228" s="8" t="str">
        <f t="shared" ref="T228:T291" si="172">IF($T$131=0,IF(T14="T",1,0),"")</f>
        <v/>
      </c>
      <c r="U228" s="8" t="str">
        <f t="shared" ref="U228:U291" si="173">IF($U$131=0,IF(U14="T",1,0),"")</f>
        <v/>
      </c>
      <c r="V228" s="8" t="str">
        <f t="shared" ref="V228:V291" si="174">IF($V$131=0,IF(V14="T",1,0),"")</f>
        <v/>
      </c>
      <c r="W228" s="8" t="str">
        <f t="shared" ref="W228:W291" si="175">IF($W$131=0,IF(W14="T",1,0),"")</f>
        <v/>
      </c>
      <c r="X228" s="8" t="e">
        <f t="shared" ref="X228:X291" si="176">IF($X$131=0,IF(X14="T",1,0),"")</f>
        <v>#VALUE!</v>
      </c>
      <c r="Y228" s="8" t="e">
        <f t="shared" ref="Y228:Y291" si="177">IF($Y$131=0,IF(Y14="T",1,0),"")</f>
        <v>#VALUE!</v>
      </c>
      <c r="Z228" s="8" t="str">
        <f t="shared" ref="Z228:Z291" si="178">IF($Z$131=0,IF(Z14="T",1,0),"")</f>
        <v/>
      </c>
      <c r="AA228" s="8" t="str">
        <f t="shared" ref="AA228:AA291" si="179">IF($AA$131=0,IF(AA14="T",1,0),"")</f>
        <v/>
      </c>
      <c r="AB228" s="8" t="str">
        <f t="shared" ref="AB228:AB291" si="180">IF($AB$131=0,IF(AB14="T",1,0),"")</f>
        <v/>
      </c>
      <c r="AC228" s="8" t="str">
        <f t="shared" ref="AC228:AC291" si="181">IF($AC$131=0,IF(AC14="T",1,0),"")</f>
        <v/>
      </c>
      <c r="AD228" s="8" t="str">
        <f t="shared" ref="AD228:AD291" si="182">IF($AD$131=0,IF(AD14="T",1,0),"")</f>
        <v/>
      </c>
      <c r="AE228" s="8" t="e">
        <f t="shared" ref="AE228:AE291" si="183">IF($AE$131=0,IF(AE14="T",1,0),"")</f>
        <v>#VALUE!</v>
      </c>
      <c r="AF228" s="8" t="e">
        <f t="shared" ref="AF228:AF291" si="184">IF($AF$131=0,IF(AF14="T",1,0),"")</f>
        <v>#VALUE!</v>
      </c>
      <c r="AG228" s="8" t="str">
        <f t="shared" ref="AG228:AG291" si="185">IF($AG$131=0,IF(AG14="T",1,0),"")</f>
        <v/>
      </c>
      <c r="AH228" s="8" t="str">
        <f t="shared" ref="AH228:AH291" si="186">IF($AH$131=0,IF(AH14="T",1,0),"")</f>
        <v/>
      </c>
      <c r="AI228" s="8" t="str">
        <f t="shared" ref="AI228:AI291" si="187">IF($AI$131=0,IF(AI14="T",1,0),"")</f>
        <v/>
      </c>
      <c r="AJ228" s="8" t="str">
        <f t="shared" ref="AJ228:AJ291" si="188">IF($AJ$131=0,IF(AJ14="T",1,0),"")</f>
        <v/>
      </c>
      <c r="AK228" s="8" t="str">
        <f t="shared" ref="AK228:AK291" si="189">IF($AK$131=0,IF(AK14="T",1,0),"")</f>
        <v/>
      </c>
      <c r="AL228" s="8" t="e">
        <f t="shared" ref="AL228:AL291" si="190">IF($AL$131=0,IF(AL14="T",1,0),"")</f>
        <v>#VALUE!</v>
      </c>
      <c r="AM228" s="8" t="e">
        <f t="shared" ref="AM228:AM291" si="191">IF($AM$131=0,IF(AM14="T",1,0),"")</f>
        <v>#VALUE!</v>
      </c>
      <c r="AN228" s="8" t="str">
        <f t="shared" ref="AN228:AN291" si="192">IF($AN$131=0,IF(AN14="T",1,0),"")</f>
        <v/>
      </c>
      <c r="AO228" s="8" t="e">
        <f t="shared" ref="AO228:AO291" si="193">SUM(D228:AN228)</f>
        <v>#VALUE!</v>
      </c>
    </row>
    <row r="229" spans="3:41" hidden="1" x14ac:dyDescent="0.25">
      <c r="C229" s="8" t="str">
        <f t="shared" si="155"/>
        <v/>
      </c>
      <c r="D229" s="8" t="e">
        <f t="shared" si="156"/>
        <v>#VALUE!</v>
      </c>
      <c r="E229" s="8" t="str">
        <f t="shared" si="157"/>
        <v/>
      </c>
      <c r="F229" s="8" t="str">
        <f t="shared" si="158"/>
        <v/>
      </c>
      <c r="G229" s="8" t="str">
        <f t="shared" si="159"/>
        <v/>
      </c>
      <c r="H229" s="8" t="str">
        <f t="shared" si="160"/>
        <v/>
      </c>
      <c r="I229" s="8" t="str">
        <f t="shared" si="161"/>
        <v/>
      </c>
      <c r="J229" s="8" t="e">
        <f t="shared" si="162"/>
        <v>#VALUE!</v>
      </c>
      <c r="K229" s="8" t="e">
        <f t="shared" si="163"/>
        <v>#VALUE!</v>
      </c>
      <c r="L229" s="8" t="str">
        <f t="shared" si="164"/>
        <v/>
      </c>
      <c r="M229" s="8" t="str">
        <f t="shared" si="165"/>
        <v/>
      </c>
      <c r="N229" s="8" t="str">
        <f t="shared" si="166"/>
        <v/>
      </c>
      <c r="O229" s="8" t="str">
        <f t="shared" si="167"/>
        <v/>
      </c>
      <c r="P229" s="8" t="str">
        <f t="shared" si="168"/>
        <v/>
      </c>
      <c r="Q229" s="8" t="e">
        <f t="shared" si="169"/>
        <v>#VALUE!</v>
      </c>
      <c r="R229" s="8" t="e">
        <f t="shared" si="170"/>
        <v>#VALUE!</v>
      </c>
      <c r="S229" s="8" t="str">
        <f t="shared" si="171"/>
        <v/>
      </c>
      <c r="T229" s="8" t="str">
        <f t="shared" si="172"/>
        <v/>
      </c>
      <c r="U229" s="8" t="str">
        <f t="shared" si="173"/>
        <v/>
      </c>
      <c r="V229" s="8" t="str">
        <f t="shared" si="174"/>
        <v/>
      </c>
      <c r="W229" s="8" t="str">
        <f t="shared" si="175"/>
        <v/>
      </c>
      <c r="X229" s="8" t="e">
        <f t="shared" si="176"/>
        <v>#VALUE!</v>
      </c>
      <c r="Y229" s="8" t="e">
        <f t="shared" si="177"/>
        <v>#VALUE!</v>
      </c>
      <c r="Z229" s="8" t="str">
        <f t="shared" si="178"/>
        <v/>
      </c>
      <c r="AA229" s="8" t="str">
        <f t="shared" si="179"/>
        <v/>
      </c>
      <c r="AB229" s="8" t="str">
        <f t="shared" si="180"/>
        <v/>
      </c>
      <c r="AC229" s="8" t="str">
        <f t="shared" si="181"/>
        <v/>
      </c>
      <c r="AD229" s="8" t="str">
        <f t="shared" si="182"/>
        <v/>
      </c>
      <c r="AE229" s="8" t="e">
        <f t="shared" si="183"/>
        <v>#VALUE!</v>
      </c>
      <c r="AF229" s="8" t="e">
        <f t="shared" si="184"/>
        <v>#VALUE!</v>
      </c>
      <c r="AG229" s="8" t="str">
        <f t="shared" si="185"/>
        <v/>
      </c>
      <c r="AH229" s="8" t="str">
        <f t="shared" si="186"/>
        <v/>
      </c>
      <c r="AI229" s="8" t="str">
        <f t="shared" si="187"/>
        <v/>
      </c>
      <c r="AJ229" s="8" t="str">
        <f t="shared" si="188"/>
        <v/>
      </c>
      <c r="AK229" s="8" t="str">
        <f t="shared" si="189"/>
        <v/>
      </c>
      <c r="AL229" s="8" t="e">
        <f t="shared" si="190"/>
        <v>#VALUE!</v>
      </c>
      <c r="AM229" s="8" t="e">
        <f t="shared" si="191"/>
        <v>#VALUE!</v>
      </c>
      <c r="AN229" s="8" t="str">
        <f t="shared" si="192"/>
        <v/>
      </c>
      <c r="AO229" s="8" t="e">
        <f t="shared" si="193"/>
        <v>#VALUE!</v>
      </c>
    </row>
    <row r="230" spans="3:41" hidden="1" x14ac:dyDescent="0.25">
      <c r="C230" s="8" t="str">
        <f t="shared" si="155"/>
        <v/>
      </c>
      <c r="D230" s="8" t="e">
        <f t="shared" si="156"/>
        <v>#VALUE!</v>
      </c>
      <c r="E230" s="8" t="str">
        <f t="shared" si="157"/>
        <v/>
      </c>
      <c r="F230" s="8" t="str">
        <f t="shared" si="158"/>
        <v/>
      </c>
      <c r="G230" s="8" t="str">
        <f t="shared" si="159"/>
        <v/>
      </c>
      <c r="H230" s="8" t="str">
        <f t="shared" si="160"/>
        <v/>
      </c>
      <c r="I230" s="8" t="str">
        <f t="shared" si="161"/>
        <v/>
      </c>
      <c r="J230" s="8" t="e">
        <f t="shared" si="162"/>
        <v>#VALUE!</v>
      </c>
      <c r="K230" s="8" t="e">
        <f t="shared" si="163"/>
        <v>#VALUE!</v>
      </c>
      <c r="L230" s="8" t="str">
        <f t="shared" si="164"/>
        <v/>
      </c>
      <c r="M230" s="8" t="str">
        <f t="shared" si="165"/>
        <v/>
      </c>
      <c r="N230" s="8" t="str">
        <f t="shared" si="166"/>
        <v/>
      </c>
      <c r="O230" s="8" t="str">
        <f t="shared" si="167"/>
        <v/>
      </c>
      <c r="P230" s="8" t="str">
        <f t="shared" si="168"/>
        <v/>
      </c>
      <c r="Q230" s="8" t="e">
        <f t="shared" si="169"/>
        <v>#VALUE!</v>
      </c>
      <c r="R230" s="8" t="e">
        <f t="shared" si="170"/>
        <v>#VALUE!</v>
      </c>
      <c r="S230" s="8" t="str">
        <f t="shared" si="171"/>
        <v/>
      </c>
      <c r="T230" s="8" t="str">
        <f t="shared" si="172"/>
        <v/>
      </c>
      <c r="U230" s="8" t="str">
        <f t="shared" si="173"/>
        <v/>
      </c>
      <c r="V230" s="8" t="str">
        <f t="shared" si="174"/>
        <v/>
      </c>
      <c r="W230" s="8" t="str">
        <f t="shared" si="175"/>
        <v/>
      </c>
      <c r="X230" s="8" t="e">
        <f t="shared" si="176"/>
        <v>#VALUE!</v>
      </c>
      <c r="Y230" s="8" t="e">
        <f t="shared" si="177"/>
        <v>#VALUE!</v>
      </c>
      <c r="Z230" s="8" t="str">
        <f t="shared" si="178"/>
        <v/>
      </c>
      <c r="AA230" s="8" t="str">
        <f t="shared" si="179"/>
        <v/>
      </c>
      <c r="AB230" s="8" t="str">
        <f t="shared" si="180"/>
        <v/>
      </c>
      <c r="AC230" s="8" t="str">
        <f t="shared" si="181"/>
        <v/>
      </c>
      <c r="AD230" s="8" t="str">
        <f t="shared" si="182"/>
        <v/>
      </c>
      <c r="AE230" s="8" t="e">
        <f t="shared" si="183"/>
        <v>#VALUE!</v>
      </c>
      <c r="AF230" s="8" t="e">
        <f t="shared" si="184"/>
        <v>#VALUE!</v>
      </c>
      <c r="AG230" s="8" t="str">
        <f t="shared" si="185"/>
        <v/>
      </c>
      <c r="AH230" s="8" t="str">
        <f t="shared" si="186"/>
        <v/>
      </c>
      <c r="AI230" s="8" t="str">
        <f t="shared" si="187"/>
        <v/>
      </c>
      <c r="AJ230" s="8" t="str">
        <f t="shared" si="188"/>
        <v/>
      </c>
      <c r="AK230" s="8" t="str">
        <f t="shared" si="189"/>
        <v/>
      </c>
      <c r="AL230" s="8" t="e">
        <f t="shared" si="190"/>
        <v>#VALUE!</v>
      </c>
      <c r="AM230" s="8" t="e">
        <f t="shared" si="191"/>
        <v>#VALUE!</v>
      </c>
      <c r="AN230" s="8" t="str">
        <f t="shared" si="192"/>
        <v/>
      </c>
      <c r="AO230" s="8" t="e">
        <f t="shared" si="193"/>
        <v>#VALUE!</v>
      </c>
    </row>
    <row r="231" spans="3:41" hidden="1" x14ac:dyDescent="0.25">
      <c r="C231" s="8" t="str">
        <f t="shared" si="155"/>
        <v/>
      </c>
      <c r="D231" s="8" t="e">
        <f t="shared" si="156"/>
        <v>#VALUE!</v>
      </c>
      <c r="E231" s="8" t="str">
        <f t="shared" si="157"/>
        <v/>
      </c>
      <c r="F231" s="8" t="str">
        <f t="shared" si="158"/>
        <v/>
      </c>
      <c r="G231" s="8" t="str">
        <f t="shared" si="159"/>
        <v/>
      </c>
      <c r="H231" s="8" t="str">
        <f t="shared" si="160"/>
        <v/>
      </c>
      <c r="I231" s="8" t="str">
        <f t="shared" si="161"/>
        <v/>
      </c>
      <c r="J231" s="8" t="e">
        <f t="shared" si="162"/>
        <v>#VALUE!</v>
      </c>
      <c r="K231" s="8" t="e">
        <f t="shared" si="163"/>
        <v>#VALUE!</v>
      </c>
      <c r="L231" s="8" t="str">
        <f t="shared" si="164"/>
        <v/>
      </c>
      <c r="M231" s="8" t="str">
        <f t="shared" si="165"/>
        <v/>
      </c>
      <c r="N231" s="8" t="str">
        <f t="shared" si="166"/>
        <v/>
      </c>
      <c r="O231" s="8" t="str">
        <f t="shared" si="167"/>
        <v/>
      </c>
      <c r="P231" s="8" t="str">
        <f t="shared" si="168"/>
        <v/>
      </c>
      <c r="Q231" s="8" t="e">
        <f t="shared" si="169"/>
        <v>#VALUE!</v>
      </c>
      <c r="R231" s="8" t="e">
        <f t="shared" si="170"/>
        <v>#VALUE!</v>
      </c>
      <c r="S231" s="8" t="str">
        <f t="shared" si="171"/>
        <v/>
      </c>
      <c r="T231" s="8" t="str">
        <f t="shared" si="172"/>
        <v/>
      </c>
      <c r="U231" s="8" t="str">
        <f t="shared" si="173"/>
        <v/>
      </c>
      <c r="V231" s="8" t="str">
        <f t="shared" si="174"/>
        <v/>
      </c>
      <c r="W231" s="8" t="str">
        <f t="shared" si="175"/>
        <v/>
      </c>
      <c r="X231" s="8" t="e">
        <f t="shared" si="176"/>
        <v>#VALUE!</v>
      </c>
      <c r="Y231" s="8" t="e">
        <f t="shared" si="177"/>
        <v>#VALUE!</v>
      </c>
      <c r="Z231" s="8" t="str">
        <f t="shared" si="178"/>
        <v/>
      </c>
      <c r="AA231" s="8" t="str">
        <f t="shared" si="179"/>
        <v/>
      </c>
      <c r="AB231" s="8" t="str">
        <f t="shared" si="180"/>
        <v/>
      </c>
      <c r="AC231" s="8" t="str">
        <f t="shared" si="181"/>
        <v/>
      </c>
      <c r="AD231" s="8" t="str">
        <f t="shared" si="182"/>
        <v/>
      </c>
      <c r="AE231" s="8" t="e">
        <f t="shared" si="183"/>
        <v>#VALUE!</v>
      </c>
      <c r="AF231" s="8" t="e">
        <f t="shared" si="184"/>
        <v>#VALUE!</v>
      </c>
      <c r="AG231" s="8" t="str">
        <f t="shared" si="185"/>
        <v/>
      </c>
      <c r="AH231" s="8" t="str">
        <f t="shared" si="186"/>
        <v/>
      </c>
      <c r="AI231" s="8" t="str">
        <f t="shared" si="187"/>
        <v/>
      </c>
      <c r="AJ231" s="8" t="str">
        <f t="shared" si="188"/>
        <v/>
      </c>
      <c r="AK231" s="8" t="str">
        <f t="shared" si="189"/>
        <v/>
      </c>
      <c r="AL231" s="8" t="e">
        <f t="shared" si="190"/>
        <v>#VALUE!</v>
      </c>
      <c r="AM231" s="8" t="e">
        <f t="shared" si="191"/>
        <v>#VALUE!</v>
      </c>
      <c r="AN231" s="8" t="str">
        <f t="shared" si="192"/>
        <v/>
      </c>
      <c r="AO231" s="8" t="e">
        <f t="shared" si="193"/>
        <v>#VALUE!</v>
      </c>
    </row>
    <row r="232" spans="3:41" hidden="1" x14ac:dyDescent="0.25">
      <c r="C232" s="8" t="str">
        <f t="shared" si="155"/>
        <v/>
      </c>
      <c r="D232" s="8" t="e">
        <f t="shared" si="156"/>
        <v>#VALUE!</v>
      </c>
      <c r="E232" s="8" t="str">
        <f t="shared" si="157"/>
        <v/>
      </c>
      <c r="F232" s="8" t="str">
        <f t="shared" si="158"/>
        <v/>
      </c>
      <c r="G232" s="8" t="str">
        <f t="shared" si="159"/>
        <v/>
      </c>
      <c r="H232" s="8" t="str">
        <f t="shared" si="160"/>
        <v/>
      </c>
      <c r="I232" s="8" t="str">
        <f t="shared" si="161"/>
        <v/>
      </c>
      <c r="J232" s="8" t="e">
        <f t="shared" si="162"/>
        <v>#VALUE!</v>
      </c>
      <c r="K232" s="8" t="e">
        <f t="shared" si="163"/>
        <v>#VALUE!</v>
      </c>
      <c r="L232" s="8" t="str">
        <f t="shared" si="164"/>
        <v/>
      </c>
      <c r="M232" s="8" t="str">
        <f t="shared" si="165"/>
        <v/>
      </c>
      <c r="N232" s="8" t="str">
        <f t="shared" si="166"/>
        <v/>
      </c>
      <c r="O232" s="8" t="str">
        <f t="shared" si="167"/>
        <v/>
      </c>
      <c r="P232" s="8" t="str">
        <f t="shared" si="168"/>
        <v/>
      </c>
      <c r="Q232" s="8" t="e">
        <f t="shared" si="169"/>
        <v>#VALUE!</v>
      </c>
      <c r="R232" s="8" t="e">
        <f t="shared" si="170"/>
        <v>#VALUE!</v>
      </c>
      <c r="S232" s="8" t="str">
        <f t="shared" si="171"/>
        <v/>
      </c>
      <c r="T232" s="8" t="str">
        <f t="shared" si="172"/>
        <v/>
      </c>
      <c r="U232" s="8" t="str">
        <f t="shared" si="173"/>
        <v/>
      </c>
      <c r="V232" s="8" t="str">
        <f t="shared" si="174"/>
        <v/>
      </c>
      <c r="W232" s="8" t="str">
        <f t="shared" si="175"/>
        <v/>
      </c>
      <c r="X232" s="8" t="e">
        <f t="shared" si="176"/>
        <v>#VALUE!</v>
      </c>
      <c r="Y232" s="8" t="e">
        <f t="shared" si="177"/>
        <v>#VALUE!</v>
      </c>
      <c r="Z232" s="8" t="str">
        <f t="shared" si="178"/>
        <v/>
      </c>
      <c r="AA232" s="8" t="str">
        <f t="shared" si="179"/>
        <v/>
      </c>
      <c r="AB232" s="8" t="str">
        <f t="shared" si="180"/>
        <v/>
      </c>
      <c r="AC232" s="8" t="str">
        <f t="shared" si="181"/>
        <v/>
      </c>
      <c r="AD232" s="8" t="str">
        <f t="shared" si="182"/>
        <v/>
      </c>
      <c r="AE232" s="8" t="e">
        <f t="shared" si="183"/>
        <v>#VALUE!</v>
      </c>
      <c r="AF232" s="8" t="e">
        <f t="shared" si="184"/>
        <v>#VALUE!</v>
      </c>
      <c r="AG232" s="8" t="str">
        <f t="shared" si="185"/>
        <v/>
      </c>
      <c r="AH232" s="8" t="str">
        <f t="shared" si="186"/>
        <v/>
      </c>
      <c r="AI232" s="8" t="str">
        <f t="shared" si="187"/>
        <v/>
      </c>
      <c r="AJ232" s="8" t="str">
        <f t="shared" si="188"/>
        <v/>
      </c>
      <c r="AK232" s="8" t="str">
        <f t="shared" si="189"/>
        <v/>
      </c>
      <c r="AL232" s="8" t="e">
        <f t="shared" si="190"/>
        <v>#VALUE!</v>
      </c>
      <c r="AM232" s="8" t="e">
        <f t="shared" si="191"/>
        <v>#VALUE!</v>
      </c>
      <c r="AN232" s="8" t="str">
        <f t="shared" si="192"/>
        <v/>
      </c>
      <c r="AO232" s="8" t="e">
        <f t="shared" si="193"/>
        <v>#VALUE!</v>
      </c>
    </row>
    <row r="233" spans="3:41" hidden="1" x14ac:dyDescent="0.25">
      <c r="C233" s="8" t="str">
        <f t="shared" si="155"/>
        <v/>
      </c>
      <c r="D233" s="8" t="e">
        <f t="shared" si="156"/>
        <v>#VALUE!</v>
      </c>
      <c r="E233" s="8" t="str">
        <f t="shared" si="157"/>
        <v/>
      </c>
      <c r="F233" s="8" t="str">
        <f t="shared" si="158"/>
        <v/>
      </c>
      <c r="G233" s="8" t="str">
        <f t="shared" si="159"/>
        <v/>
      </c>
      <c r="H233" s="8" t="str">
        <f t="shared" si="160"/>
        <v/>
      </c>
      <c r="I233" s="8" t="str">
        <f t="shared" si="161"/>
        <v/>
      </c>
      <c r="J233" s="8" t="e">
        <f t="shared" si="162"/>
        <v>#VALUE!</v>
      </c>
      <c r="K233" s="8" t="e">
        <f t="shared" si="163"/>
        <v>#VALUE!</v>
      </c>
      <c r="L233" s="8" t="str">
        <f t="shared" si="164"/>
        <v/>
      </c>
      <c r="M233" s="8" t="str">
        <f t="shared" si="165"/>
        <v/>
      </c>
      <c r="N233" s="8" t="str">
        <f t="shared" si="166"/>
        <v/>
      </c>
      <c r="O233" s="8" t="str">
        <f t="shared" si="167"/>
        <v/>
      </c>
      <c r="P233" s="8" t="str">
        <f t="shared" si="168"/>
        <v/>
      </c>
      <c r="Q233" s="8" t="e">
        <f t="shared" si="169"/>
        <v>#VALUE!</v>
      </c>
      <c r="R233" s="8" t="e">
        <f t="shared" si="170"/>
        <v>#VALUE!</v>
      </c>
      <c r="S233" s="8" t="str">
        <f t="shared" si="171"/>
        <v/>
      </c>
      <c r="T233" s="8" t="str">
        <f t="shared" si="172"/>
        <v/>
      </c>
      <c r="U233" s="8" t="str">
        <f t="shared" si="173"/>
        <v/>
      </c>
      <c r="V233" s="8" t="str">
        <f t="shared" si="174"/>
        <v/>
      </c>
      <c r="W233" s="8" t="str">
        <f t="shared" si="175"/>
        <v/>
      </c>
      <c r="X233" s="8" t="e">
        <f t="shared" si="176"/>
        <v>#VALUE!</v>
      </c>
      <c r="Y233" s="8" t="e">
        <f t="shared" si="177"/>
        <v>#VALUE!</v>
      </c>
      <c r="Z233" s="8" t="str">
        <f t="shared" si="178"/>
        <v/>
      </c>
      <c r="AA233" s="8" t="str">
        <f t="shared" si="179"/>
        <v/>
      </c>
      <c r="AB233" s="8" t="str">
        <f t="shared" si="180"/>
        <v/>
      </c>
      <c r="AC233" s="8" t="str">
        <f t="shared" si="181"/>
        <v/>
      </c>
      <c r="AD233" s="8" t="str">
        <f t="shared" si="182"/>
        <v/>
      </c>
      <c r="AE233" s="8" t="e">
        <f t="shared" si="183"/>
        <v>#VALUE!</v>
      </c>
      <c r="AF233" s="8" t="e">
        <f t="shared" si="184"/>
        <v>#VALUE!</v>
      </c>
      <c r="AG233" s="8" t="str">
        <f t="shared" si="185"/>
        <v/>
      </c>
      <c r="AH233" s="8" t="str">
        <f t="shared" si="186"/>
        <v/>
      </c>
      <c r="AI233" s="8" t="str">
        <f t="shared" si="187"/>
        <v/>
      </c>
      <c r="AJ233" s="8" t="str">
        <f t="shared" si="188"/>
        <v/>
      </c>
      <c r="AK233" s="8" t="str">
        <f t="shared" si="189"/>
        <v/>
      </c>
      <c r="AL233" s="8" t="e">
        <f t="shared" si="190"/>
        <v>#VALUE!</v>
      </c>
      <c r="AM233" s="8" t="e">
        <f t="shared" si="191"/>
        <v>#VALUE!</v>
      </c>
      <c r="AN233" s="8" t="str">
        <f t="shared" si="192"/>
        <v/>
      </c>
      <c r="AO233" s="8" t="e">
        <f t="shared" si="193"/>
        <v>#VALUE!</v>
      </c>
    </row>
    <row r="234" spans="3:41" hidden="1" x14ac:dyDescent="0.25">
      <c r="C234" s="8" t="str">
        <f t="shared" si="155"/>
        <v/>
      </c>
      <c r="D234" s="8" t="e">
        <f t="shared" si="156"/>
        <v>#VALUE!</v>
      </c>
      <c r="E234" s="8" t="str">
        <f t="shared" si="157"/>
        <v/>
      </c>
      <c r="F234" s="8" t="str">
        <f t="shared" si="158"/>
        <v/>
      </c>
      <c r="G234" s="8" t="str">
        <f t="shared" si="159"/>
        <v/>
      </c>
      <c r="H234" s="8" t="str">
        <f t="shared" si="160"/>
        <v/>
      </c>
      <c r="I234" s="8" t="str">
        <f t="shared" si="161"/>
        <v/>
      </c>
      <c r="J234" s="8" t="e">
        <f t="shared" si="162"/>
        <v>#VALUE!</v>
      </c>
      <c r="K234" s="8" t="e">
        <f t="shared" si="163"/>
        <v>#VALUE!</v>
      </c>
      <c r="L234" s="8" t="str">
        <f t="shared" si="164"/>
        <v/>
      </c>
      <c r="M234" s="8" t="str">
        <f t="shared" si="165"/>
        <v/>
      </c>
      <c r="N234" s="8" t="str">
        <f t="shared" si="166"/>
        <v/>
      </c>
      <c r="O234" s="8" t="str">
        <f t="shared" si="167"/>
        <v/>
      </c>
      <c r="P234" s="8" t="str">
        <f t="shared" si="168"/>
        <v/>
      </c>
      <c r="Q234" s="8" t="e">
        <f t="shared" si="169"/>
        <v>#VALUE!</v>
      </c>
      <c r="R234" s="8" t="e">
        <f t="shared" si="170"/>
        <v>#VALUE!</v>
      </c>
      <c r="S234" s="8" t="str">
        <f t="shared" si="171"/>
        <v/>
      </c>
      <c r="T234" s="8" t="str">
        <f t="shared" si="172"/>
        <v/>
      </c>
      <c r="U234" s="8" t="str">
        <f t="shared" si="173"/>
        <v/>
      </c>
      <c r="V234" s="8" t="str">
        <f t="shared" si="174"/>
        <v/>
      </c>
      <c r="W234" s="8" t="str">
        <f t="shared" si="175"/>
        <v/>
      </c>
      <c r="X234" s="8" t="e">
        <f t="shared" si="176"/>
        <v>#VALUE!</v>
      </c>
      <c r="Y234" s="8" t="e">
        <f t="shared" si="177"/>
        <v>#VALUE!</v>
      </c>
      <c r="Z234" s="8" t="str">
        <f t="shared" si="178"/>
        <v/>
      </c>
      <c r="AA234" s="8" t="str">
        <f t="shared" si="179"/>
        <v/>
      </c>
      <c r="AB234" s="8" t="str">
        <f t="shared" si="180"/>
        <v/>
      </c>
      <c r="AC234" s="8" t="str">
        <f t="shared" si="181"/>
        <v/>
      </c>
      <c r="AD234" s="8" t="str">
        <f t="shared" si="182"/>
        <v/>
      </c>
      <c r="AE234" s="8" t="e">
        <f t="shared" si="183"/>
        <v>#VALUE!</v>
      </c>
      <c r="AF234" s="8" t="e">
        <f t="shared" si="184"/>
        <v>#VALUE!</v>
      </c>
      <c r="AG234" s="8" t="str">
        <f t="shared" si="185"/>
        <v/>
      </c>
      <c r="AH234" s="8" t="str">
        <f t="shared" si="186"/>
        <v/>
      </c>
      <c r="AI234" s="8" t="str">
        <f t="shared" si="187"/>
        <v/>
      </c>
      <c r="AJ234" s="8" t="str">
        <f t="shared" si="188"/>
        <v/>
      </c>
      <c r="AK234" s="8" t="str">
        <f t="shared" si="189"/>
        <v/>
      </c>
      <c r="AL234" s="8" t="e">
        <f t="shared" si="190"/>
        <v>#VALUE!</v>
      </c>
      <c r="AM234" s="8" t="e">
        <f t="shared" si="191"/>
        <v>#VALUE!</v>
      </c>
      <c r="AN234" s="8" t="str">
        <f t="shared" si="192"/>
        <v/>
      </c>
      <c r="AO234" s="8" t="e">
        <f t="shared" si="193"/>
        <v>#VALUE!</v>
      </c>
    </row>
    <row r="235" spans="3:41" hidden="1" x14ac:dyDescent="0.25">
      <c r="C235" s="8" t="str">
        <f t="shared" si="155"/>
        <v/>
      </c>
      <c r="D235" s="8" t="e">
        <f t="shared" si="156"/>
        <v>#VALUE!</v>
      </c>
      <c r="E235" s="8" t="str">
        <f t="shared" si="157"/>
        <v/>
      </c>
      <c r="F235" s="8" t="str">
        <f t="shared" si="158"/>
        <v/>
      </c>
      <c r="G235" s="8" t="str">
        <f t="shared" si="159"/>
        <v/>
      </c>
      <c r="H235" s="8" t="str">
        <f t="shared" si="160"/>
        <v/>
      </c>
      <c r="I235" s="8" t="str">
        <f t="shared" si="161"/>
        <v/>
      </c>
      <c r="J235" s="8" t="e">
        <f t="shared" si="162"/>
        <v>#VALUE!</v>
      </c>
      <c r="K235" s="8" t="e">
        <f t="shared" si="163"/>
        <v>#VALUE!</v>
      </c>
      <c r="L235" s="8" t="str">
        <f t="shared" si="164"/>
        <v/>
      </c>
      <c r="M235" s="8" t="str">
        <f t="shared" si="165"/>
        <v/>
      </c>
      <c r="N235" s="8" t="str">
        <f t="shared" si="166"/>
        <v/>
      </c>
      <c r="O235" s="8" t="str">
        <f t="shared" si="167"/>
        <v/>
      </c>
      <c r="P235" s="8" t="str">
        <f t="shared" si="168"/>
        <v/>
      </c>
      <c r="Q235" s="8" t="e">
        <f t="shared" si="169"/>
        <v>#VALUE!</v>
      </c>
      <c r="R235" s="8" t="e">
        <f t="shared" si="170"/>
        <v>#VALUE!</v>
      </c>
      <c r="S235" s="8" t="str">
        <f t="shared" si="171"/>
        <v/>
      </c>
      <c r="T235" s="8" t="str">
        <f t="shared" si="172"/>
        <v/>
      </c>
      <c r="U235" s="8" t="str">
        <f t="shared" si="173"/>
        <v/>
      </c>
      <c r="V235" s="8" t="str">
        <f t="shared" si="174"/>
        <v/>
      </c>
      <c r="W235" s="8" t="str">
        <f t="shared" si="175"/>
        <v/>
      </c>
      <c r="X235" s="8" t="e">
        <f t="shared" si="176"/>
        <v>#VALUE!</v>
      </c>
      <c r="Y235" s="8" t="e">
        <f t="shared" si="177"/>
        <v>#VALUE!</v>
      </c>
      <c r="Z235" s="8" t="str">
        <f t="shared" si="178"/>
        <v/>
      </c>
      <c r="AA235" s="8" t="str">
        <f t="shared" si="179"/>
        <v/>
      </c>
      <c r="AB235" s="8" t="str">
        <f t="shared" si="180"/>
        <v/>
      </c>
      <c r="AC235" s="8" t="str">
        <f t="shared" si="181"/>
        <v/>
      </c>
      <c r="AD235" s="8" t="str">
        <f t="shared" si="182"/>
        <v/>
      </c>
      <c r="AE235" s="8" t="e">
        <f t="shared" si="183"/>
        <v>#VALUE!</v>
      </c>
      <c r="AF235" s="8" t="e">
        <f t="shared" si="184"/>
        <v>#VALUE!</v>
      </c>
      <c r="AG235" s="8" t="str">
        <f t="shared" si="185"/>
        <v/>
      </c>
      <c r="AH235" s="8" t="str">
        <f t="shared" si="186"/>
        <v/>
      </c>
      <c r="AI235" s="8" t="str">
        <f t="shared" si="187"/>
        <v/>
      </c>
      <c r="AJ235" s="8" t="str">
        <f t="shared" si="188"/>
        <v/>
      </c>
      <c r="AK235" s="8" t="str">
        <f t="shared" si="189"/>
        <v/>
      </c>
      <c r="AL235" s="8" t="e">
        <f t="shared" si="190"/>
        <v>#VALUE!</v>
      </c>
      <c r="AM235" s="8" t="e">
        <f t="shared" si="191"/>
        <v>#VALUE!</v>
      </c>
      <c r="AN235" s="8" t="str">
        <f t="shared" si="192"/>
        <v/>
      </c>
      <c r="AO235" s="8" t="e">
        <f t="shared" si="193"/>
        <v>#VALUE!</v>
      </c>
    </row>
    <row r="236" spans="3:41" hidden="1" x14ac:dyDescent="0.25">
      <c r="C236" s="8" t="str">
        <f t="shared" si="155"/>
        <v/>
      </c>
      <c r="D236" s="8" t="e">
        <f t="shared" si="156"/>
        <v>#VALUE!</v>
      </c>
      <c r="E236" s="8" t="str">
        <f t="shared" si="157"/>
        <v/>
      </c>
      <c r="F236" s="8" t="str">
        <f t="shared" si="158"/>
        <v/>
      </c>
      <c r="G236" s="8" t="str">
        <f t="shared" si="159"/>
        <v/>
      </c>
      <c r="H236" s="8" t="str">
        <f t="shared" si="160"/>
        <v/>
      </c>
      <c r="I236" s="8" t="str">
        <f t="shared" si="161"/>
        <v/>
      </c>
      <c r="J236" s="8" t="e">
        <f t="shared" si="162"/>
        <v>#VALUE!</v>
      </c>
      <c r="K236" s="8" t="e">
        <f t="shared" si="163"/>
        <v>#VALUE!</v>
      </c>
      <c r="L236" s="8" t="str">
        <f t="shared" si="164"/>
        <v/>
      </c>
      <c r="M236" s="8" t="str">
        <f t="shared" si="165"/>
        <v/>
      </c>
      <c r="N236" s="8" t="str">
        <f t="shared" si="166"/>
        <v/>
      </c>
      <c r="O236" s="8" t="str">
        <f t="shared" si="167"/>
        <v/>
      </c>
      <c r="P236" s="8" t="str">
        <f t="shared" si="168"/>
        <v/>
      </c>
      <c r="Q236" s="8" t="e">
        <f t="shared" si="169"/>
        <v>#VALUE!</v>
      </c>
      <c r="R236" s="8" t="e">
        <f t="shared" si="170"/>
        <v>#VALUE!</v>
      </c>
      <c r="S236" s="8" t="str">
        <f t="shared" si="171"/>
        <v/>
      </c>
      <c r="T236" s="8" t="str">
        <f t="shared" si="172"/>
        <v/>
      </c>
      <c r="U236" s="8" t="str">
        <f t="shared" si="173"/>
        <v/>
      </c>
      <c r="V236" s="8" t="str">
        <f t="shared" si="174"/>
        <v/>
      </c>
      <c r="W236" s="8" t="str">
        <f t="shared" si="175"/>
        <v/>
      </c>
      <c r="X236" s="8" t="e">
        <f t="shared" si="176"/>
        <v>#VALUE!</v>
      </c>
      <c r="Y236" s="8" t="e">
        <f t="shared" si="177"/>
        <v>#VALUE!</v>
      </c>
      <c r="Z236" s="8" t="str">
        <f t="shared" si="178"/>
        <v/>
      </c>
      <c r="AA236" s="8" t="str">
        <f t="shared" si="179"/>
        <v/>
      </c>
      <c r="AB236" s="8" t="str">
        <f t="shared" si="180"/>
        <v/>
      </c>
      <c r="AC236" s="8" t="str">
        <f t="shared" si="181"/>
        <v/>
      </c>
      <c r="AD236" s="8" t="str">
        <f t="shared" si="182"/>
        <v/>
      </c>
      <c r="AE236" s="8" t="e">
        <f t="shared" si="183"/>
        <v>#VALUE!</v>
      </c>
      <c r="AF236" s="8" t="e">
        <f t="shared" si="184"/>
        <v>#VALUE!</v>
      </c>
      <c r="AG236" s="8" t="str">
        <f t="shared" si="185"/>
        <v/>
      </c>
      <c r="AH236" s="8" t="str">
        <f t="shared" si="186"/>
        <v/>
      </c>
      <c r="AI236" s="8" t="str">
        <f t="shared" si="187"/>
        <v/>
      </c>
      <c r="AJ236" s="8" t="str">
        <f t="shared" si="188"/>
        <v/>
      </c>
      <c r="AK236" s="8" t="str">
        <f t="shared" si="189"/>
        <v/>
      </c>
      <c r="AL236" s="8" t="e">
        <f t="shared" si="190"/>
        <v>#VALUE!</v>
      </c>
      <c r="AM236" s="8" t="e">
        <f t="shared" si="191"/>
        <v>#VALUE!</v>
      </c>
      <c r="AN236" s="8" t="str">
        <f t="shared" si="192"/>
        <v/>
      </c>
      <c r="AO236" s="8" t="e">
        <f t="shared" si="193"/>
        <v>#VALUE!</v>
      </c>
    </row>
    <row r="237" spans="3:41" hidden="1" x14ac:dyDescent="0.25">
      <c r="C237" s="8" t="str">
        <f t="shared" si="155"/>
        <v/>
      </c>
      <c r="D237" s="8" t="e">
        <f t="shared" si="156"/>
        <v>#VALUE!</v>
      </c>
      <c r="E237" s="8" t="str">
        <f t="shared" si="157"/>
        <v/>
      </c>
      <c r="F237" s="8" t="str">
        <f t="shared" si="158"/>
        <v/>
      </c>
      <c r="G237" s="8" t="str">
        <f t="shared" si="159"/>
        <v/>
      </c>
      <c r="H237" s="8" t="str">
        <f t="shared" si="160"/>
        <v/>
      </c>
      <c r="I237" s="8" t="str">
        <f t="shared" si="161"/>
        <v/>
      </c>
      <c r="J237" s="8" t="e">
        <f t="shared" si="162"/>
        <v>#VALUE!</v>
      </c>
      <c r="K237" s="8" t="e">
        <f t="shared" si="163"/>
        <v>#VALUE!</v>
      </c>
      <c r="L237" s="8" t="str">
        <f t="shared" si="164"/>
        <v/>
      </c>
      <c r="M237" s="8" t="str">
        <f t="shared" si="165"/>
        <v/>
      </c>
      <c r="N237" s="8" t="str">
        <f t="shared" si="166"/>
        <v/>
      </c>
      <c r="O237" s="8" t="str">
        <f t="shared" si="167"/>
        <v/>
      </c>
      <c r="P237" s="8" t="str">
        <f t="shared" si="168"/>
        <v/>
      </c>
      <c r="Q237" s="8" t="e">
        <f t="shared" si="169"/>
        <v>#VALUE!</v>
      </c>
      <c r="R237" s="8" t="e">
        <f t="shared" si="170"/>
        <v>#VALUE!</v>
      </c>
      <c r="S237" s="8" t="str">
        <f t="shared" si="171"/>
        <v/>
      </c>
      <c r="T237" s="8" t="str">
        <f t="shared" si="172"/>
        <v/>
      </c>
      <c r="U237" s="8" t="str">
        <f t="shared" si="173"/>
        <v/>
      </c>
      <c r="V237" s="8" t="str">
        <f t="shared" si="174"/>
        <v/>
      </c>
      <c r="W237" s="8" t="str">
        <f t="shared" si="175"/>
        <v/>
      </c>
      <c r="X237" s="8" t="e">
        <f t="shared" si="176"/>
        <v>#VALUE!</v>
      </c>
      <c r="Y237" s="8" t="e">
        <f t="shared" si="177"/>
        <v>#VALUE!</v>
      </c>
      <c r="Z237" s="8" t="str">
        <f t="shared" si="178"/>
        <v/>
      </c>
      <c r="AA237" s="8" t="str">
        <f t="shared" si="179"/>
        <v/>
      </c>
      <c r="AB237" s="8" t="str">
        <f t="shared" si="180"/>
        <v/>
      </c>
      <c r="AC237" s="8" t="str">
        <f t="shared" si="181"/>
        <v/>
      </c>
      <c r="AD237" s="8" t="str">
        <f t="shared" si="182"/>
        <v/>
      </c>
      <c r="AE237" s="8" t="e">
        <f t="shared" si="183"/>
        <v>#VALUE!</v>
      </c>
      <c r="AF237" s="8" t="e">
        <f t="shared" si="184"/>
        <v>#VALUE!</v>
      </c>
      <c r="AG237" s="8" t="str">
        <f t="shared" si="185"/>
        <v/>
      </c>
      <c r="AH237" s="8" t="str">
        <f t="shared" si="186"/>
        <v/>
      </c>
      <c r="AI237" s="8" t="str">
        <f t="shared" si="187"/>
        <v/>
      </c>
      <c r="AJ237" s="8" t="str">
        <f t="shared" si="188"/>
        <v/>
      </c>
      <c r="AK237" s="8" t="str">
        <f t="shared" si="189"/>
        <v/>
      </c>
      <c r="AL237" s="8" t="e">
        <f t="shared" si="190"/>
        <v>#VALUE!</v>
      </c>
      <c r="AM237" s="8" t="e">
        <f t="shared" si="191"/>
        <v>#VALUE!</v>
      </c>
      <c r="AN237" s="8" t="str">
        <f t="shared" si="192"/>
        <v/>
      </c>
      <c r="AO237" s="8" t="e">
        <f t="shared" si="193"/>
        <v>#VALUE!</v>
      </c>
    </row>
    <row r="238" spans="3:41" hidden="1" x14ac:dyDescent="0.25">
      <c r="C238" s="8" t="str">
        <f t="shared" si="155"/>
        <v/>
      </c>
      <c r="D238" s="8" t="e">
        <f t="shared" si="156"/>
        <v>#VALUE!</v>
      </c>
      <c r="E238" s="8" t="str">
        <f t="shared" si="157"/>
        <v/>
      </c>
      <c r="F238" s="8" t="str">
        <f t="shared" si="158"/>
        <v/>
      </c>
      <c r="G238" s="8" t="str">
        <f t="shared" si="159"/>
        <v/>
      </c>
      <c r="H238" s="8" t="str">
        <f t="shared" si="160"/>
        <v/>
      </c>
      <c r="I238" s="8" t="str">
        <f t="shared" si="161"/>
        <v/>
      </c>
      <c r="J238" s="8" t="e">
        <f t="shared" si="162"/>
        <v>#VALUE!</v>
      </c>
      <c r="K238" s="8" t="e">
        <f t="shared" si="163"/>
        <v>#VALUE!</v>
      </c>
      <c r="L238" s="8" t="str">
        <f t="shared" si="164"/>
        <v/>
      </c>
      <c r="M238" s="8" t="str">
        <f t="shared" si="165"/>
        <v/>
      </c>
      <c r="N238" s="8" t="str">
        <f t="shared" si="166"/>
        <v/>
      </c>
      <c r="O238" s="8" t="str">
        <f t="shared" si="167"/>
        <v/>
      </c>
      <c r="P238" s="8" t="str">
        <f t="shared" si="168"/>
        <v/>
      </c>
      <c r="Q238" s="8" t="e">
        <f t="shared" si="169"/>
        <v>#VALUE!</v>
      </c>
      <c r="R238" s="8" t="e">
        <f t="shared" si="170"/>
        <v>#VALUE!</v>
      </c>
      <c r="S238" s="8" t="str">
        <f t="shared" si="171"/>
        <v/>
      </c>
      <c r="T238" s="8" t="str">
        <f t="shared" si="172"/>
        <v/>
      </c>
      <c r="U238" s="8" t="str">
        <f t="shared" si="173"/>
        <v/>
      </c>
      <c r="V238" s="8" t="str">
        <f t="shared" si="174"/>
        <v/>
      </c>
      <c r="W238" s="8" t="str">
        <f t="shared" si="175"/>
        <v/>
      </c>
      <c r="X238" s="8" t="e">
        <f t="shared" si="176"/>
        <v>#VALUE!</v>
      </c>
      <c r="Y238" s="8" t="e">
        <f t="shared" si="177"/>
        <v>#VALUE!</v>
      </c>
      <c r="Z238" s="8" t="str">
        <f t="shared" si="178"/>
        <v/>
      </c>
      <c r="AA238" s="8" t="str">
        <f t="shared" si="179"/>
        <v/>
      </c>
      <c r="AB238" s="8" t="str">
        <f t="shared" si="180"/>
        <v/>
      </c>
      <c r="AC238" s="8" t="str">
        <f t="shared" si="181"/>
        <v/>
      </c>
      <c r="AD238" s="8" t="str">
        <f t="shared" si="182"/>
        <v/>
      </c>
      <c r="AE238" s="8" t="e">
        <f t="shared" si="183"/>
        <v>#VALUE!</v>
      </c>
      <c r="AF238" s="8" t="e">
        <f t="shared" si="184"/>
        <v>#VALUE!</v>
      </c>
      <c r="AG238" s="8" t="str">
        <f t="shared" si="185"/>
        <v/>
      </c>
      <c r="AH238" s="8" t="str">
        <f t="shared" si="186"/>
        <v/>
      </c>
      <c r="AI238" s="8" t="str">
        <f t="shared" si="187"/>
        <v/>
      </c>
      <c r="AJ238" s="8" t="str">
        <f t="shared" si="188"/>
        <v/>
      </c>
      <c r="AK238" s="8" t="str">
        <f t="shared" si="189"/>
        <v/>
      </c>
      <c r="AL238" s="8" t="e">
        <f t="shared" si="190"/>
        <v>#VALUE!</v>
      </c>
      <c r="AM238" s="8" t="e">
        <f t="shared" si="191"/>
        <v>#VALUE!</v>
      </c>
      <c r="AN238" s="8" t="str">
        <f t="shared" si="192"/>
        <v/>
      </c>
      <c r="AO238" s="8" t="e">
        <f t="shared" si="193"/>
        <v>#VALUE!</v>
      </c>
    </row>
    <row r="239" spans="3:41" hidden="1" x14ac:dyDescent="0.25">
      <c r="C239" s="8" t="str">
        <f t="shared" si="155"/>
        <v/>
      </c>
      <c r="D239" s="8" t="e">
        <f t="shared" si="156"/>
        <v>#VALUE!</v>
      </c>
      <c r="E239" s="8" t="str">
        <f t="shared" si="157"/>
        <v/>
      </c>
      <c r="F239" s="8" t="str">
        <f t="shared" si="158"/>
        <v/>
      </c>
      <c r="G239" s="8" t="str">
        <f t="shared" si="159"/>
        <v/>
      </c>
      <c r="H239" s="8" t="str">
        <f t="shared" si="160"/>
        <v/>
      </c>
      <c r="I239" s="8" t="str">
        <f t="shared" si="161"/>
        <v/>
      </c>
      <c r="J239" s="8" t="e">
        <f t="shared" si="162"/>
        <v>#VALUE!</v>
      </c>
      <c r="K239" s="8" t="e">
        <f t="shared" si="163"/>
        <v>#VALUE!</v>
      </c>
      <c r="L239" s="8" t="str">
        <f t="shared" si="164"/>
        <v/>
      </c>
      <c r="M239" s="8" t="str">
        <f t="shared" si="165"/>
        <v/>
      </c>
      <c r="N239" s="8" t="str">
        <f t="shared" si="166"/>
        <v/>
      </c>
      <c r="O239" s="8" t="str">
        <f t="shared" si="167"/>
        <v/>
      </c>
      <c r="P239" s="8" t="str">
        <f t="shared" si="168"/>
        <v/>
      </c>
      <c r="Q239" s="8" t="e">
        <f t="shared" si="169"/>
        <v>#VALUE!</v>
      </c>
      <c r="R239" s="8" t="e">
        <f t="shared" si="170"/>
        <v>#VALUE!</v>
      </c>
      <c r="S239" s="8" t="str">
        <f t="shared" si="171"/>
        <v/>
      </c>
      <c r="T239" s="8" t="str">
        <f t="shared" si="172"/>
        <v/>
      </c>
      <c r="U239" s="8" t="str">
        <f t="shared" si="173"/>
        <v/>
      </c>
      <c r="V239" s="8" t="str">
        <f t="shared" si="174"/>
        <v/>
      </c>
      <c r="W239" s="8" t="str">
        <f t="shared" si="175"/>
        <v/>
      </c>
      <c r="X239" s="8" t="e">
        <f t="shared" si="176"/>
        <v>#VALUE!</v>
      </c>
      <c r="Y239" s="8" t="e">
        <f t="shared" si="177"/>
        <v>#VALUE!</v>
      </c>
      <c r="Z239" s="8" t="str">
        <f t="shared" si="178"/>
        <v/>
      </c>
      <c r="AA239" s="8" t="str">
        <f t="shared" si="179"/>
        <v/>
      </c>
      <c r="AB239" s="8" t="str">
        <f t="shared" si="180"/>
        <v/>
      </c>
      <c r="AC239" s="8" t="str">
        <f t="shared" si="181"/>
        <v/>
      </c>
      <c r="AD239" s="8" t="str">
        <f t="shared" si="182"/>
        <v/>
      </c>
      <c r="AE239" s="8" t="e">
        <f t="shared" si="183"/>
        <v>#VALUE!</v>
      </c>
      <c r="AF239" s="8" t="e">
        <f t="shared" si="184"/>
        <v>#VALUE!</v>
      </c>
      <c r="AG239" s="8" t="str">
        <f t="shared" si="185"/>
        <v/>
      </c>
      <c r="AH239" s="8" t="str">
        <f t="shared" si="186"/>
        <v/>
      </c>
      <c r="AI239" s="8" t="str">
        <f t="shared" si="187"/>
        <v/>
      </c>
      <c r="AJ239" s="8" t="str">
        <f t="shared" si="188"/>
        <v/>
      </c>
      <c r="AK239" s="8" t="str">
        <f t="shared" si="189"/>
        <v/>
      </c>
      <c r="AL239" s="8" t="e">
        <f t="shared" si="190"/>
        <v>#VALUE!</v>
      </c>
      <c r="AM239" s="8" t="e">
        <f t="shared" si="191"/>
        <v>#VALUE!</v>
      </c>
      <c r="AN239" s="8" t="str">
        <f t="shared" si="192"/>
        <v/>
      </c>
      <c r="AO239" s="8" t="e">
        <f t="shared" si="193"/>
        <v>#VALUE!</v>
      </c>
    </row>
    <row r="240" spans="3:41" hidden="1" x14ac:dyDescent="0.25">
      <c r="C240" s="8" t="str">
        <f t="shared" si="155"/>
        <v/>
      </c>
      <c r="D240" s="8" t="e">
        <f t="shared" si="156"/>
        <v>#VALUE!</v>
      </c>
      <c r="E240" s="8" t="str">
        <f t="shared" si="157"/>
        <v/>
      </c>
      <c r="F240" s="8" t="str">
        <f t="shared" si="158"/>
        <v/>
      </c>
      <c r="G240" s="8" t="str">
        <f t="shared" si="159"/>
        <v/>
      </c>
      <c r="H240" s="8" t="str">
        <f t="shared" si="160"/>
        <v/>
      </c>
      <c r="I240" s="8" t="str">
        <f t="shared" si="161"/>
        <v/>
      </c>
      <c r="J240" s="8" t="e">
        <f t="shared" si="162"/>
        <v>#VALUE!</v>
      </c>
      <c r="K240" s="8" t="e">
        <f t="shared" si="163"/>
        <v>#VALUE!</v>
      </c>
      <c r="L240" s="8" t="str">
        <f t="shared" si="164"/>
        <v/>
      </c>
      <c r="M240" s="8" t="str">
        <f t="shared" si="165"/>
        <v/>
      </c>
      <c r="N240" s="8" t="str">
        <f t="shared" si="166"/>
        <v/>
      </c>
      <c r="O240" s="8" t="str">
        <f t="shared" si="167"/>
        <v/>
      </c>
      <c r="P240" s="8" t="str">
        <f t="shared" si="168"/>
        <v/>
      </c>
      <c r="Q240" s="8" t="e">
        <f t="shared" si="169"/>
        <v>#VALUE!</v>
      </c>
      <c r="R240" s="8" t="e">
        <f t="shared" si="170"/>
        <v>#VALUE!</v>
      </c>
      <c r="S240" s="8" t="str">
        <f t="shared" si="171"/>
        <v/>
      </c>
      <c r="T240" s="8" t="str">
        <f t="shared" si="172"/>
        <v/>
      </c>
      <c r="U240" s="8" t="str">
        <f t="shared" si="173"/>
        <v/>
      </c>
      <c r="V240" s="8" t="str">
        <f t="shared" si="174"/>
        <v/>
      </c>
      <c r="W240" s="8" t="str">
        <f t="shared" si="175"/>
        <v/>
      </c>
      <c r="X240" s="8" t="e">
        <f t="shared" si="176"/>
        <v>#VALUE!</v>
      </c>
      <c r="Y240" s="8" t="e">
        <f t="shared" si="177"/>
        <v>#VALUE!</v>
      </c>
      <c r="Z240" s="8" t="str">
        <f t="shared" si="178"/>
        <v/>
      </c>
      <c r="AA240" s="8" t="str">
        <f t="shared" si="179"/>
        <v/>
      </c>
      <c r="AB240" s="8" t="str">
        <f t="shared" si="180"/>
        <v/>
      </c>
      <c r="AC240" s="8" t="str">
        <f t="shared" si="181"/>
        <v/>
      </c>
      <c r="AD240" s="8" t="str">
        <f t="shared" si="182"/>
        <v/>
      </c>
      <c r="AE240" s="8" t="e">
        <f t="shared" si="183"/>
        <v>#VALUE!</v>
      </c>
      <c r="AF240" s="8" t="e">
        <f t="shared" si="184"/>
        <v>#VALUE!</v>
      </c>
      <c r="AG240" s="8" t="str">
        <f t="shared" si="185"/>
        <v/>
      </c>
      <c r="AH240" s="8" t="str">
        <f t="shared" si="186"/>
        <v/>
      </c>
      <c r="AI240" s="8" t="str">
        <f t="shared" si="187"/>
        <v/>
      </c>
      <c r="AJ240" s="8" t="str">
        <f t="shared" si="188"/>
        <v/>
      </c>
      <c r="AK240" s="8" t="str">
        <f t="shared" si="189"/>
        <v/>
      </c>
      <c r="AL240" s="8" t="e">
        <f t="shared" si="190"/>
        <v>#VALUE!</v>
      </c>
      <c r="AM240" s="8" t="e">
        <f t="shared" si="191"/>
        <v>#VALUE!</v>
      </c>
      <c r="AN240" s="8" t="str">
        <f t="shared" si="192"/>
        <v/>
      </c>
      <c r="AO240" s="8" t="e">
        <f t="shared" si="193"/>
        <v>#VALUE!</v>
      </c>
    </row>
    <row r="241" spans="3:41" hidden="1" x14ac:dyDescent="0.25">
      <c r="C241" s="8" t="str">
        <f t="shared" si="155"/>
        <v/>
      </c>
      <c r="D241" s="8" t="e">
        <f t="shared" si="156"/>
        <v>#VALUE!</v>
      </c>
      <c r="E241" s="8" t="str">
        <f t="shared" si="157"/>
        <v/>
      </c>
      <c r="F241" s="8" t="str">
        <f t="shared" si="158"/>
        <v/>
      </c>
      <c r="G241" s="8" t="str">
        <f t="shared" si="159"/>
        <v/>
      </c>
      <c r="H241" s="8" t="str">
        <f t="shared" si="160"/>
        <v/>
      </c>
      <c r="I241" s="8" t="str">
        <f t="shared" si="161"/>
        <v/>
      </c>
      <c r="J241" s="8" t="e">
        <f t="shared" si="162"/>
        <v>#VALUE!</v>
      </c>
      <c r="K241" s="8" t="e">
        <f t="shared" si="163"/>
        <v>#VALUE!</v>
      </c>
      <c r="L241" s="8" t="str">
        <f t="shared" si="164"/>
        <v/>
      </c>
      <c r="M241" s="8" t="str">
        <f t="shared" si="165"/>
        <v/>
      </c>
      <c r="N241" s="8" t="str">
        <f t="shared" si="166"/>
        <v/>
      </c>
      <c r="O241" s="8" t="str">
        <f t="shared" si="167"/>
        <v/>
      </c>
      <c r="P241" s="8" t="str">
        <f t="shared" si="168"/>
        <v/>
      </c>
      <c r="Q241" s="8" t="e">
        <f t="shared" si="169"/>
        <v>#VALUE!</v>
      </c>
      <c r="R241" s="8" t="e">
        <f t="shared" si="170"/>
        <v>#VALUE!</v>
      </c>
      <c r="S241" s="8" t="str">
        <f t="shared" si="171"/>
        <v/>
      </c>
      <c r="T241" s="8" t="str">
        <f t="shared" si="172"/>
        <v/>
      </c>
      <c r="U241" s="8" t="str">
        <f t="shared" si="173"/>
        <v/>
      </c>
      <c r="V241" s="8" t="str">
        <f t="shared" si="174"/>
        <v/>
      </c>
      <c r="W241" s="8" t="str">
        <f t="shared" si="175"/>
        <v/>
      </c>
      <c r="X241" s="8" t="e">
        <f t="shared" si="176"/>
        <v>#VALUE!</v>
      </c>
      <c r="Y241" s="8" t="e">
        <f t="shared" si="177"/>
        <v>#VALUE!</v>
      </c>
      <c r="Z241" s="8" t="str">
        <f t="shared" si="178"/>
        <v/>
      </c>
      <c r="AA241" s="8" t="str">
        <f t="shared" si="179"/>
        <v/>
      </c>
      <c r="AB241" s="8" t="str">
        <f t="shared" si="180"/>
        <v/>
      </c>
      <c r="AC241" s="8" t="str">
        <f t="shared" si="181"/>
        <v/>
      </c>
      <c r="AD241" s="8" t="str">
        <f t="shared" si="182"/>
        <v/>
      </c>
      <c r="AE241" s="8" t="e">
        <f t="shared" si="183"/>
        <v>#VALUE!</v>
      </c>
      <c r="AF241" s="8" t="e">
        <f t="shared" si="184"/>
        <v>#VALUE!</v>
      </c>
      <c r="AG241" s="8" t="str">
        <f t="shared" si="185"/>
        <v/>
      </c>
      <c r="AH241" s="8" t="str">
        <f t="shared" si="186"/>
        <v/>
      </c>
      <c r="AI241" s="8" t="str">
        <f t="shared" si="187"/>
        <v/>
      </c>
      <c r="AJ241" s="8" t="str">
        <f t="shared" si="188"/>
        <v/>
      </c>
      <c r="AK241" s="8" t="str">
        <f t="shared" si="189"/>
        <v/>
      </c>
      <c r="AL241" s="8" t="e">
        <f t="shared" si="190"/>
        <v>#VALUE!</v>
      </c>
      <c r="AM241" s="8" t="e">
        <f t="shared" si="191"/>
        <v>#VALUE!</v>
      </c>
      <c r="AN241" s="8" t="str">
        <f t="shared" si="192"/>
        <v/>
      </c>
      <c r="AO241" s="8" t="e">
        <f t="shared" si="193"/>
        <v>#VALUE!</v>
      </c>
    </row>
    <row r="242" spans="3:41" hidden="1" x14ac:dyDescent="0.25">
      <c r="C242" s="8" t="str">
        <f t="shared" si="155"/>
        <v/>
      </c>
      <c r="D242" s="8" t="e">
        <f t="shared" si="156"/>
        <v>#VALUE!</v>
      </c>
      <c r="E242" s="8" t="str">
        <f t="shared" si="157"/>
        <v/>
      </c>
      <c r="F242" s="8" t="str">
        <f t="shared" si="158"/>
        <v/>
      </c>
      <c r="G242" s="8" t="str">
        <f t="shared" si="159"/>
        <v/>
      </c>
      <c r="H242" s="8" t="str">
        <f t="shared" si="160"/>
        <v/>
      </c>
      <c r="I242" s="8" t="str">
        <f t="shared" si="161"/>
        <v/>
      </c>
      <c r="J242" s="8" t="e">
        <f t="shared" si="162"/>
        <v>#VALUE!</v>
      </c>
      <c r="K242" s="8" t="e">
        <f t="shared" si="163"/>
        <v>#VALUE!</v>
      </c>
      <c r="L242" s="8" t="str">
        <f t="shared" si="164"/>
        <v/>
      </c>
      <c r="M242" s="8" t="str">
        <f t="shared" si="165"/>
        <v/>
      </c>
      <c r="N242" s="8" t="str">
        <f t="shared" si="166"/>
        <v/>
      </c>
      <c r="O242" s="8" t="str">
        <f t="shared" si="167"/>
        <v/>
      </c>
      <c r="P242" s="8" t="str">
        <f t="shared" si="168"/>
        <v/>
      </c>
      <c r="Q242" s="8" t="e">
        <f t="shared" si="169"/>
        <v>#VALUE!</v>
      </c>
      <c r="R242" s="8" t="e">
        <f t="shared" si="170"/>
        <v>#VALUE!</v>
      </c>
      <c r="S242" s="8" t="str">
        <f t="shared" si="171"/>
        <v/>
      </c>
      <c r="T242" s="8" t="str">
        <f t="shared" si="172"/>
        <v/>
      </c>
      <c r="U242" s="8" t="str">
        <f t="shared" si="173"/>
        <v/>
      </c>
      <c r="V242" s="8" t="str">
        <f t="shared" si="174"/>
        <v/>
      </c>
      <c r="W242" s="8" t="str">
        <f t="shared" si="175"/>
        <v/>
      </c>
      <c r="X242" s="8" t="e">
        <f t="shared" si="176"/>
        <v>#VALUE!</v>
      </c>
      <c r="Y242" s="8" t="e">
        <f t="shared" si="177"/>
        <v>#VALUE!</v>
      </c>
      <c r="Z242" s="8" t="str">
        <f t="shared" si="178"/>
        <v/>
      </c>
      <c r="AA242" s="8" t="str">
        <f t="shared" si="179"/>
        <v/>
      </c>
      <c r="AB242" s="8" t="str">
        <f t="shared" si="180"/>
        <v/>
      </c>
      <c r="AC242" s="8" t="str">
        <f t="shared" si="181"/>
        <v/>
      </c>
      <c r="AD242" s="8" t="str">
        <f t="shared" si="182"/>
        <v/>
      </c>
      <c r="AE242" s="8" t="e">
        <f t="shared" si="183"/>
        <v>#VALUE!</v>
      </c>
      <c r="AF242" s="8" t="e">
        <f t="shared" si="184"/>
        <v>#VALUE!</v>
      </c>
      <c r="AG242" s="8" t="str">
        <f t="shared" si="185"/>
        <v/>
      </c>
      <c r="AH242" s="8" t="str">
        <f t="shared" si="186"/>
        <v/>
      </c>
      <c r="AI242" s="8" t="str">
        <f t="shared" si="187"/>
        <v/>
      </c>
      <c r="AJ242" s="8" t="str">
        <f t="shared" si="188"/>
        <v/>
      </c>
      <c r="AK242" s="8" t="str">
        <f t="shared" si="189"/>
        <v/>
      </c>
      <c r="AL242" s="8" t="e">
        <f t="shared" si="190"/>
        <v>#VALUE!</v>
      </c>
      <c r="AM242" s="8" t="e">
        <f t="shared" si="191"/>
        <v>#VALUE!</v>
      </c>
      <c r="AN242" s="8" t="str">
        <f t="shared" si="192"/>
        <v/>
      </c>
      <c r="AO242" s="8" t="e">
        <f t="shared" si="193"/>
        <v>#VALUE!</v>
      </c>
    </row>
    <row r="243" spans="3:41" hidden="1" x14ac:dyDescent="0.25">
      <c r="C243" s="8" t="str">
        <f t="shared" si="155"/>
        <v/>
      </c>
      <c r="D243" s="8" t="e">
        <f t="shared" si="156"/>
        <v>#VALUE!</v>
      </c>
      <c r="E243" s="8" t="str">
        <f t="shared" si="157"/>
        <v/>
      </c>
      <c r="F243" s="8" t="str">
        <f t="shared" si="158"/>
        <v/>
      </c>
      <c r="G243" s="8" t="str">
        <f t="shared" si="159"/>
        <v/>
      </c>
      <c r="H243" s="8" t="str">
        <f t="shared" si="160"/>
        <v/>
      </c>
      <c r="I243" s="8" t="str">
        <f t="shared" si="161"/>
        <v/>
      </c>
      <c r="J243" s="8" t="e">
        <f t="shared" si="162"/>
        <v>#VALUE!</v>
      </c>
      <c r="K243" s="8" t="e">
        <f t="shared" si="163"/>
        <v>#VALUE!</v>
      </c>
      <c r="L243" s="8" t="str">
        <f t="shared" si="164"/>
        <v/>
      </c>
      <c r="M243" s="8" t="str">
        <f t="shared" si="165"/>
        <v/>
      </c>
      <c r="N243" s="8" t="str">
        <f t="shared" si="166"/>
        <v/>
      </c>
      <c r="O243" s="8" t="str">
        <f t="shared" si="167"/>
        <v/>
      </c>
      <c r="P243" s="8" t="str">
        <f t="shared" si="168"/>
        <v/>
      </c>
      <c r="Q243" s="8" t="e">
        <f t="shared" si="169"/>
        <v>#VALUE!</v>
      </c>
      <c r="R243" s="8" t="e">
        <f t="shared" si="170"/>
        <v>#VALUE!</v>
      </c>
      <c r="S243" s="8" t="str">
        <f t="shared" si="171"/>
        <v/>
      </c>
      <c r="T243" s="8" t="str">
        <f t="shared" si="172"/>
        <v/>
      </c>
      <c r="U243" s="8" t="str">
        <f t="shared" si="173"/>
        <v/>
      </c>
      <c r="V243" s="8" t="str">
        <f t="shared" si="174"/>
        <v/>
      </c>
      <c r="W243" s="8" t="str">
        <f t="shared" si="175"/>
        <v/>
      </c>
      <c r="X243" s="8" t="e">
        <f t="shared" si="176"/>
        <v>#VALUE!</v>
      </c>
      <c r="Y243" s="8" t="e">
        <f t="shared" si="177"/>
        <v>#VALUE!</v>
      </c>
      <c r="Z243" s="8" t="str">
        <f t="shared" si="178"/>
        <v/>
      </c>
      <c r="AA243" s="8" t="str">
        <f t="shared" si="179"/>
        <v/>
      </c>
      <c r="AB243" s="8" t="str">
        <f t="shared" si="180"/>
        <v/>
      </c>
      <c r="AC243" s="8" t="str">
        <f t="shared" si="181"/>
        <v/>
      </c>
      <c r="AD243" s="8" t="str">
        <f t="shared" si="182"/>
        <v/>
      </c>
      <c r="AE243" s="8" t="e">
        <f t="shared" si="183"/>
        <v>#VALUE!</v>
      </c>
      <c r="AF243" s="8" t="e">
        <f t="shared" si="184"/>
        <v>#VALUE!</v>
      </c>
      <c r="AG243" s="8" t="str">
        <f t="shared" si="185"/>
        <v/>
      </c>
      <c r="AH243" s="8" t="str">
        <f t="shared" si="186"/>
        <v/>
      </c>
      <c r="AI243" s="8" t="str">
        <f t="shared" si="187"/>
        <v/>
      </c>
      <c r="AJ243" s="8" t="str">
        <f t="shared" si="188"/>
        <v/>
      </c>
      <c r="AK243" s="8" t="str">
        <f t="shared" si="189"/>
        <v/>
      </c>
      <c r="AL243" s="8" t="e">
        <f t="shared" si="190"/>
        <v>#VALUE!</v>
      </c>
      <c r="AM243" s="8" t="e">
        <f t="shared" si="191"/>
        <v>#VALUE!</v>
      </c>
      <c r="AN243" s="8" t="str">
        <f t="shared" si="192"/>
        <v/>
      </c>
      <c r="AO243" s="8" t="e">
        <f t="shared" si="193"/>
        <v>#VALUE!</v>
      </c>
    </row>
    <row r="244" spans="3:41" hidden="1" x14ac:dyDescent="0.25">
      <c r="C244" s="8" t="str">
        <f t="shared" si="155"/>
        <v/>
      </c>
      <c r="D244" s="8" t="e">
        <f t="shared" si="156"/>
        <v>#VALUE!</v>
      </c>
      <c r="E244" s="8" t="str">
        <f t="shared" si="157"/>
        <v/>
      </c>
      <c r="F244" s="8" t="str">
        <f t="shared" si="158"/>
        <v/>
      </c>
      <c r="G244" s="8" t="str">
        <f t="shared" si="159"/>
        <v/>
      </c>
      <c r="H244" s="8" t="str">
        <f t="shared" si="160"/>
        <v/>
      </c>
      <c r="I244" s="8" t="str">
        <f t="shared" si="161"/>
        <v/>
      </c>
      <c r="J244" s="8" t="e">
        <f t="shared" si="162"/>
        <v>#VALUE!</v>
      </c>
      <c r="K244" s="8" t="e">
        <f t="shared" si="163"/>
        <v>#VALUE!</v>
      </c>
      <c r="L244" s="8" t="str">
        <f t="shared" si="164"/>
        <v/>
      </c>
      <c r="M244" s="8" t="str">
        <f t="shared" si="165"/>
        <v/>
      </c>
      <c r="N244" s="8" t="str">
        <f t="shared" si="166"/>
        <v/>
      </c>
      <c r="O244" s="8" t="str">
        <f t="shared" si="167"/>
        <v/>
      </c>
      <c r="P244" s="8" t="str">
        <f t="shared" si="168"/>
        <v/>
      </c>
      <c r="Q244" s="8" t="e">
        <f t="shared" si="169"/>
        <v>#VALUE!</v>
      </c>
      <c r="R244" s="8" t="e">
        <f t="shared" si="170"/>
        <v>#VALUE!</v>
      </c>
      <c r="S244" s="8" t="str">
        <f t="shared" si="171"/>
        <v/>
      </c>
      <c r="T244" s="8" t="str">
        <f t="shared" si="172"/>
        <v/>
      </c>
      <c r="U244" s="8" t="str">
        <f t="shared" si="173"/>
        <v/>
      </c>
      <c r="V244" s="8" t="str">
        <f t="shared" si="174"/>
        <v/>
      </c>
      <c r="W244" s="8" t="str">
        <f t="shared" si="175"/>
        <v/>
      </c>
      <c r="X244" s="8" t="e">
        <f t="shared" si="176"/>
        <v>#VALUE!</v>
      </c>
      <c r="Y244" s="8" t="e">
        <f t="shared" si="177"/>
        <v>#VALUE!</v>
      </c>
      <c r="Z244" s="8" t="str">
        <f t="shared" si="178"/>
        <v/>
      </c>
      <c r="AA244" s="8" t="str">
        <f t="shared" si="179"/>
        <v/>
      </c>
      <c r="AB244" s="8" t="str">
        <f t="shared" si="180"/>
        <v/>
      </c>
      <c r="AC244" s="8" t="str">
        <f t="shared" si="181"/>
        <v/>
      </c>
      <c r="AD244" s="8" t="str">
        <f t="shared" si="182"/>
        <v/>
      </c>
      <c r="AE244" s="8" t="e">
        <f t="shared" si="183"/>
        <v>#VALUE!</v>
      </c>
      <c r="AF244" s="8" t="e">
        <f t="shared" si="184"/>
        <v>#VALUE!</v>
      </c>
      <c r="AG244" s="8" t="str">
        <f t="shared" si="185"/>
        <v/>
      </c>
      <c r="AH244" s="8" t="str">
        <f t="shared" si="186"/>
        <v/>
      </c>
      <c r="AI244" s="8" t="str">
        <f t="shared" si="187"/>
        <v/>
      </c>
      <c r="AJ244" s="8" t="str">
        <f t="shared" si="188"/>
        <v/>
      </c>
      <c r="AK244" s="8" t="str">
        <f t="shared" si="189"/>
        <v/>
      </c>
      <c r="AL244" s="8" t="e">
        <f t="shared" si="190"/>
        <v>#VALUE!</v>
      </c>
      <c r="AM244" s="8" t="e">
        <f t="shared" si="191"/>
        <v>#VALUE!</v>
      </c>
      <c r="AN244" s="8" t="str">
        <f t="shared" si="192"/>
        <v/>
      </c>
      <c r="AO244" s="8" t="e">
        <f t="shared" si="193"/>
        <v>#VALUE!</v>
      </c>
    </row>
    <row r="245" spans="3:41" hidden="1" x14ac:dyDescent="0.25">
      <c r="C245" s="8" t="str">
        <f t="shared" si="155"/>
        <v/>
      </c>
      <c r="D245" s="8" t="e">
        <f t="shared" si="156"/>
        <v>#VALUE!</v>
      </c>
      <c r="E245" s="8" t="str">
        <f t="shared" si="157"/>
        <v/>
      </c>
      <c r="F245" s="8" t="str">
        <f t="shared" si="158"/>
        <v/>
      </c>
      <c r="G245" s="8" t="str">
        <f t="shared" si="159"/>
        <v/>
      </c>
      <c r="H245" s="8" t="str">
        <f t="shared" si="160"/>
        <v/>
      </c>
      <c r="I245" s="8" t="str">
        <f t="shared" si="161"/>
        <v/>
      </c>
      <c r="J245" s="8" t="e">
        <f t="shared" si="162"/>
        <v>#VALUE!</v>
      </c>
      <c r="K245" s="8" t="e">
        <f t="shared" si="163"/>
        <v>#VALUE!</v>
      </c>
      <c r="L245" s="8" t="str">
        <f t="shared" si="164"/>
        <v/>
      </c>
      <c r="M245" s="8" t="str">
        <f t="shared" si="165"/>
        <v/>
      </c>
      <c r="N245" s="8" t="str">
        <f t="shared" si="166"/>
        <v/>
      </c>
      <c r="O245" s="8" t="str">
        <f t="shared" si="167"/>
        <v/>
      </c>
      <c r="P245" s="8" t="str">
        <f t="shared" si="168"/>
        <v/>
      </c>
      <c r="Q245" s="8" t="e">
        <f t="shared" si="169"/>
        <v>#VALUE!</v>
      </c>
      <c r="R245" s="8" t="e">
        <f t="shared" si="170"/>
        <v>#VALUE!</v>
      </c>
      <c r="S245" s="8" t="str">
        <f t="shared" si="171"/>
        <v/>
      </c>
      <c r="T245" s="8" t="str">
        <f t="shared" si="172"/>
        <v/>
      </c>
      <c r="U245" s="8" t="str">
        <f t="shared" si="173"/>
        <v/>
      </c>
      <c r="V245" s="8" t="str">
        <f t="shared" si="174"/>
        <v/>
      </c>
      <c r="W245" s="8" t="str">
        <f t="shared" si="175"/>
        <v/>
      </c>
      <c r="X245" s="8" t="e">
        <f t="shared" si="176"/>
        <v>#VALUE!</v>
      </c>
      <c r="Y245" s="8" t="e">
        <f t="shared" si="177"/>
        <v>#VALUE!</v>
      </c>
      <c r="Z245" s="8" t="str">
        <f t="shared" si="178"/>
        <v/>
      </c>
      <c r="AA245" s="8" t="str">
        <f t="shared" si="179"/>
        <v/>
      </c>
      <c r="AB245" s="8" t="str">
        <f t="shared" si="180"/>
        <v/>
      </c>
      <c r="AC245" s="8" t="str">
        <f t="shared" si="181"/>
        <v/>
      </c>
      <c r="AD245" s="8" t="str">
        <f t="shared" si="182"/>
        <v/>
      </c>
      <c r="AE245" s="8" t="e">
        <f t="shared" si="183"/>
        <v>#VALUE!</v>
      </c>
      <c r="AF245" s="8" t="e">
        <f t="shared" si="184"/>
        <v>#VALUE!</v>
      </c>
      <c r="AG245" s="8" t="str">
        <f t="shared" si="185"/>
        <v/>
      </c>
      <c r="AH245" s="8" t="str">
        <f t="shared" si="186"/>
        <v/>
      </c>
      <c r="AI245" s="8" t="str">
        <f t="shared" si="187"/>
        <v/>
      </c>
      <c r="AJ245" s="8" t="str">
        <f t="shared" si="188"/>
        <v/>
      </c>
      <c r="AK245" s="8" t="str">
        <f t="shared" si="189"/>
        <v/>
      </c>
      <c r="AL245" s="8" t="e">
        <f t="shared" si="190"/>
        <v>#VALUE!</v>
      </c>
      <c r="AM245" s="8" t="e">
        <f t="shared" si="191"/>
        <v>#VALUE!</v>
      </c>
      <c r="AN245" s="8" t="str">
        <f t="shared" si="192"/>
        <v/>
      </c>
      <c r="AO245" s="8" t="e">
        <f t="shared" si="193"/>
        <v>#VALUE!</v>
      </c>
    </row>
    <row r="246" spans="3:41" hidden="1" x14ac:dyDescent="0.25">
      <c r="C246" s="8" t="str">
        <f t="shared" si="155"/>
        <v/>
      </c>
      <c r="D246" s="8" t="e">
        <f t="shared" si="156"/>
        <v>#VALUE!</v>
      </c>
      <c r="E246" s="8" t="str">
        <f t="shared" si="157"/>
        <v/>
      </c>
      <c r="F246" s="8" t="str">
        <f t="shared" si="158"/>
        <v/>
      </c>
      <c r="G246" s="8" t="str">
        <f t="shared" si="159"/>
        <v/>
      </c>
      <c r="H246" s="8" t="str">
        <f t="shared" si="160"/>
        <v/>
      </c>
      <c r="I246" s="8" t="str">
        <f t="shared" si="161"/>
        <v/>
      </c>
      <c r="J246" s="8" t="e">
        <f t="shared" si="162"/>
        <v>#VALUE!</v>
      </c>
      <c r="K246" s="8" t="e">
        <f t="shared" si="163"/>
        <v>#VALUE!</v>
      </c>
      <c r="L246" s="8" t="str">
        <f t="shared" si="164"/>
        <v/>
      </c>
      <c r="M246" s="8" t="str">
        <f t="shared" si="165"/>
        <v/>
      </c>
      <c r="N246" s="8" t="str">
        <f t="shared" si="166"/>
        <v/>
      </c>
      <c r="O246" s="8" t="str">
        <f t="shared" si="167"/>
        <v/>
      </c>
      <c r="P246" s="8" t="str">
        <f t="shared" si="168"/>
        <v/>
      </c>
      <c r="Q246" s="8" t="e">
        <f t="shared" si="169"/>
        <v>#VALUE!</v>
      </c>
      <c r="R246" s="8" t="e">
        <f t="shared" si="170"/>
        <v>#VALUE!</v>
      </c>
      <c r="S246" s="8" t="str">
        <f t="shared" si="171"/>
        <v/>
      </c>
      <c r="T246" s="8" t="str">
        <f t="shared" si="172"/>
        <v/>
      </c>
      <c r="U246" s="8" t="str">
        <f t="shared" si="173"/>
        <v/>
      </c>
      <c r="V246" s="8" t="str">
        <f t="shared" si="174"/>
        <v/>
      </c>
      <c r="W246" s="8" t="str">
        <f t="shared" si="175"/>
        <v/>
      </c>
      <c r="X246" s="8" t="e">
        <f t="shared" si="176"/>
        <v>#VALUE!</v>
      </c>
      <c r="Y246" s="8" t="e">
        <f t="shared" si="177"/>
        <v>#VALUE!</v>
      </c>
      <c r="Z246" s="8" t="str">
        <f t="shared" si="178"/>
        <v/>
      </c>
      <c r="AA246" s="8" t="str">
        <f t="shared" si="179"/>
        <v/>
      </c>
      <c r="AB246" s="8" t="str">
        <f t="shared" si="180"/>
        <v/>
      </c>
      <c r="AC246" s="8" t="str">
        <f t="shared" si="181"/>
        <v/>
      </c>
      <c r="AD246" s="8" t="str">
        <f t="shared" si="182"/>
        <v/>
      </c>
      <c r="AE246" s="8" t="e">
        <f t="shared" si="183"/>
        <v>#VALUE!</v>
      </c>
      <c r="AF246" s="8" t="e">
        <f t="shared" si="184"/>
        <v>#VALUE!</v>
      </c>
      <c r="AG246" s="8" t="str">
        <f t="shared" si="185"/>
        <v/>
      </c>
      <c r="AH246" s="8" t="str">
        <f t="shared" si="186"/>
        <v/>
      </c>
      <c r="AI246" s="8" t="str">
        <f t="shared" si="187"/>
        <v/>
      </c>
      <c r="AJ246" s="8" t="str">
        <f t="shared" si="188"/>
        <v/>
      </c>
      <c r="AK246" s="8" t="str">
        <f t="shared" si="189"/>
        <v/>
      </c>
      <c r="AL246" s="8" t="e">
        <f t="shared" si="190"/>
        <v>#VALUE!</v>
      </c>
      <c r="AM246" s="8" t="e">
        <f t="shared" si="191"/>
        <v>#VALUE!</v>
      </c>
      <c r="AN246" s="8" t="str">
        <f t="shared" si="192"/>
        <v/>
      </c>
      <c r="AO246" s="8" t="e">
        <f t="shared" si="193"/>
        <v>#VALUE!</v>
      </c>
    </row>
    <row r="247" spans="3:41" hidden="1" x14ac:dyDescent="0.25">
      <c r="C247" s="8" t="str">
        <f t="shared" si="155"/>
        <v/>
      </c>
      <c r="D247" s="8" t="e">
        <f t="shared" si="156"/>
        <v>#VALUE!</v>
      </c>
      <c r="E247" s="8" t="str">
        <f t="shared" si="157"/>
        <v/>
      </c>
      <c r="F247" s="8" t="str">
        <f t="shared" si="158"/>
        <v/>
      </c>
      <c r="G247" s="8" t="str">
        <f t="shared" si="159"/>
        <v/>
      </c>
      <c r="H247" s="8" t="str">
        <f t="shared" si="160"/>
        <v/>
      </c>
      <c r="I247" s="8" t="str">
        <f t="shared" si="161"/>
        <v/>
      </c>
      <c r="J247" s="8" t="e">
        <f t="shared" si="162"/>
        <v>#VALUE!</v>
      </c>
      <c r="K247" s="8" t="e">
        <f t="shared" si="163"/>
        <v>#VALUE!</v>
      </c>
      <c r="L247" s="8" t="str">
        <f t="shared" si="164"/>
        <v/>
      </c>
      <c r="M247" s="8" t="str">
        <f t="shared" si="165"/>
        <v/>
      </c>
      <c r="N247" s="8" t="str">
        <f t="shared" si="166"/>
        <v/>
      </c>
      <c r="O247" s="8" t="str">
        <f t="shared" si="167"/>
        <v/>
      </c>
      <c r="P247" s="8" t="str">
        <f t="shared" si="168"/>
        <v/>
      </c>
      <c r="Q247" s="8" t="e">
        <f t="shared" si="169"/>
        <v>#VALUE!</v>
      </c>
      <c r="R247" s="8" t="e">
        <f t="shared" si="170"/>
        <v>#VALUE!</v>
      </c>
      <c r="S247" s="8" t="str">
        <f t="shared" si="171"/>
        <v/>
      </c>
      <c r="T247" s="8" t="str">
        <f t="shared" si="172"/>
        <v/>
      </c>
      <c r="U247" s="8" t="str">
        <f t="shared" si="173"/>
        <v/>
      </c>
      <c r="V247" s="8" t="str">
        <f t="shared" si="174"/>
        <v/>
      </c>
      <c r="W247" s="8" t="str">
        <f t="shared" si="175"/>
        <v/>
      </c>
      <c r="X247" s="8" t="e">
        <f t="shared" si="176"/>
        <v>#VALUE!</v>
      </c>
      <c r="Y247" s="8" t="e">
        <f t="shared" si="177"/>
        <v>#VALUE!</v>
      </c>
      <c r="Z247" s="8" t="str">
        <f t="shared" si="178"/>
        <v/>
      </c>
      <c r="AA247" s="8" t="str">
        <f t="shared" si="179"/>
        <v/>
      </c>
      <c r="AB247" s="8" t="str">
        <f t="shared" si="180"/>
        <v/>
      </c>
      <c r="AC247" s="8" t="str">
        <f t="shared" si="181"/>
        <v/>
      </c>
      <c r="AD247" s="8" t="str">
        <f t="shared" si="182"/>
        <v/>
      </c>
      <c r="AE247" s="8" t="e">
        <f t="shared" si="183"/>
        <v>#VALUE!</v>
      </c>
      <c r="AF247" s="8" t="e">
        <f t="shared" si="184"/>
        <v>#VALUE!</v>
      </c>
      <c r="AG247" s="8" t="str">
        <f t="shared" si="185"/>
        <v/>
      </c>
      <c r="AH247" s="8" t="str">
        <f t="shared" si="186"/>
        <v/>
      </c>
      <c r="AI247" s="8" t="str">
        <f t="shared" si="187"/>
        <v/>
      </c>
      <c r="AJ247" s="8" t="str">
        <f t="shared" si="188"/>
        <v/>
      </c>
      <c r="AK247" s="8" t="str">
        <f t="shared" si="189"/>
        <v/>
      </c>
      <c r="AL247" s="8" t="e">
        <f t="shared" si="190"/>
        <v>#VALUE!</v>
      </c>
      <c r="AM247" s="8" t="e">
        <f t="shared" si="191"/>
        <v>#VALUE!</v>
      </c>
      <c r="AN247" s="8" t="str">
        <f t="shared" si="192"/>
        <v/>
      </c>
      <c r="AO247" s="8" t="e">
        <f t="shared" si="193"/>
        <v>#VALUE!</v>
      </c>
    </row>
    <row r="248" spans="3:41" hidden="1" x14ac:dyDescent="0.25">
      <c r="C248" s="8" t="str">
        <f t="shared" si="155"/>
        <v/>
      </c>
      <c r="D248" s="8" t="e">
        <f t="shared" si="156"/>
        <v>#VALUE!</v>
      </c>
      <c r="E248" s="8" t="str">
        <f t="shared" si="157"/>
        <v/>
      </c>
      <c r="F248" s="8" t="str">
        <f t="shared" si="158"/>
        <v/>
      </c>
      <c r="G248" s="8" t="str">
        <f t="shared" si="159"/>
        <v/>
      </c>
      <c r="H248" s="8" t="str">
        <f t="shared" si="160"/>
        <v/>
      </c>
      <c r="I248" s="8" t="str">
        <f t="shared" si="161"/>
        <v/>
      </c>
      <c r="J248" s="8" t="e">
        <f t="shared" si="162"/>
        <v>#VALUE!</v>
      </c>
      <c r="K248" s="8" t="e">
        <f t="shared" si="163"/>
        <v>#VALUE!</v>
      </c>
      <c r="L248" s="8" t="str">
        <f t="shared" si="164"/>
        <v/>
      </c>
      <c r="M248" s="8" t="str">
        <f t="shared" si="165"/>
        <v/>
      </c>
      <c r="N248" s="8" t="str">
        <f t="shared" si="166"/>
        <v/>
      </c>
      <c r="O248" s="8" t="str">
        <f t="shared" si="167"/>
        <v/>
      </c>
      <c r="P248" s="8" t="str">
        <f t="shared" si="168"/>
        <v/>
      </c>
      <c r="Q248" s="8" t="e">
        <f t="shared" si="169"/>
        <v>#VALUE!</v>
      </c>
      <c r="R248" s="8" t="e">
        <f t="shared" si="170"/>
        <v>#VALUE!</v>
      </c>
      <c r="S248" s="8" t="str">
        <f t="shared" si="171"/>
        <v/>
      </c>
      <c r="T248" s="8" t="str">
        <f t="shared" si="172"/>
        <v/>
      </c>
      <c r="U248" s="8" t="str">
        <f t="shared" si="173"/>
        <v/>
      </c>
      <c r="V248" s="8" t="str">
        <f t="shared" si="174"/>
        <v/>
      </c>
      <c r="W248" s="8" t="str">
        <f t="shared" si="175"/>
        <v/>
      </c>
      <c r="X248" s="8" t="e">
        <f t="shared" si="176"/>
        <v>#VALUE!</v>
      </c>
      <c r="Y248" s="8" t="e">
        <f t="shared" si="177"/>
        <v>#VALUE!</v>
      </c>
      <c r="Z248" s="8" t="str">
        <f t="shared" si="178"/>
        <v/>
      </c>
      <c r="AA248" s="8" t="str">
        <f t="shared" si="179"/>
        <v/>
      </c>
      <c r="AB248" s="8" t="str">
        <f t="shared" si="180"/>
        <v/>
      </c>
      <c r="AC248" s="8" t="str">
        <f t="shared" si="181"/>
        <v/>
      </c>
      <c r="AD248" s="8" t="str">
        <f t="shared" si="182"/>
        <v/>
      </c>
      <c r="AE248" s="8" t="e">
        <f t="shared" si="183"/>
        <v>#VALUE!</v>
      </c>
      <c r="AF248" s="8" t="e">
        <f t="shared" si="184"/>
        <v>#VALUE!</v>
      </c>
      <c r="AG248" s="8" t="str">
        <f t="shared" si="185"/>
        <v/>
      </c>
      <c r="AH248" s="8" t="str">
        <f t="shared" si="186"/>
        <v/>
      </c>
      <c r="AI248" s="8" t="str">
        <f t="shared" si="187"/>
        <v/>
      </c>
      <c r="AJ248" s="8" t="str">
        <f t="shared" si="188"/>
        <v/>
      </c>
      <c r="AK248" s="8" t="str">
        <f t="shared" si="189"/>
        <v/>
      </c>
      <c r="AL248" s="8" t="e">
        <f t="shared" si="190"/>
        <v>#VALUE!</v>
      </c>
      <c r="AM248" s="8" t="e">
        <f t="shared" si="191"/>
        <v>#VALUE!</v>
      </c>
      <c r="AN248" s="8" t="str">
        <f t="shared" si="192"/>
        <v/>
      </c>
      <c r="AO248" s="8" t="e">
        <f t="shared" si="193"/>
        <v>#VALUE!</v>
      </c>
    </row>
    <row r="249" spans="3:41" hidden="1" x14ac:dyDescent="0.25">
      <c r="C249" s="8" t="str">
        <f t="shared" si="155"/>
        <v/>
      </c>
      <c r="D249" s="8" t="e">
        <f t="shared" si="156"/>
        <v>#VALUE!</v>
      </c>
      <c r="E249" s="8" t="str">
        <f t="shared" si="157"/>
        <v/>
      </c>
      <c r="F249" s="8" t="str">
        <f t="shared" si="158"/>
        <v/>
      </c>
      <c r="G249" s="8" t="str">
        <f t="shared" si="159"/>
        <v/>
      </c>
      <c r="H249" s="8" t="str">
        <f t="shared" si="160"/>
        <v/>
      </c>
      <c r="I249" s="8" t="str">
        <f t="shared" si="161"/>
        <v/>
      </c>
      <c r="J249" s="8" t="e">
        <f t="shared" si="162"/>
        <v>#VALUE!</v>
      </c>
      <c r="K249" s="8" t="e">
        <f t="shared" si="163"/>
        <v>#VALUE!</v>
      </c>
      <c r="L249" s="8" t="str">
        <f t="shared" si="164"/>
        <v/>
      </c>
      <c r="M249" s="8" t="str">
        <f t="shared" si="165"/>
        <v/>
      </c>
      <c r="N249" s="8" t="str">
        <f t="shared" si="166"/>
        <v/>
      </c>
      <c r="O249" s="8" t="str">
        <f t="shared" si="167"/>
        <v/>
      </c>
      <c r="P249" s="8" t="str">
        <f t="shared" si="168"/>
        <v/>
      </c>
      <c r="Q249" s="8" t="e">
        <f t="shared" si="169"/>
        <v>#VALUE!</v>
      </c>
      <c r="R249" s="8" t="e">
        <f t="shared" si="170"/>
        <v>#VALUE!</v>
      </c>
      <c r="S249" s="8" t="str">
        <f t="shared" si="171"/>
        <v/>
      </c>
      <c r="T249" s="8" t="str">
        <f t="shared" si="172"/>
        <v/>
      </c>
      <c r="U249" s="8" t="str">
        <f t="shared" si="173"/>
        <v/>
      </c>
      <c r="V249" s="8" t="str">
        <f t="shared" si="174"/>
        <v/>
      </c>
      <c r="W249" s="8" t="str">
        <f t="shared" si="175"/>
        <v/>
      </c>
      <c r="X249" s="8" t="e">
        <f t="shared" si="176"/>
        <v>#VALUE!</v>
      </c>
      <c r="Y249" s="8" t="e">
        <f t="shared" si="177"/>
        <v>#VALUE!</v>
      </c>
      <c r="Z249" s="8" t="str">
        <f t="shared" si="178"/>
        <v/>
      </c>
      <c r="AA249" s="8" t="str">
        <f t="shared" si="179"/>
        <v/>
      </c>
      <c r="AB249" s="8" t="str">
        <f t="shared" si="180"/>
        <v/>
      </c>
      <c r="AC249" s="8" t="str">
        <f t="shared" si="181"/>
        <v/>
      </c>
      <c r="AD249" s="8" t="str">
        <f t="shared" si="182"/>
        <v/>
      </c>
      <c r="AE249" s="8" t="e">
        <f t="shared" si="183"/>
        <v>#VALUE!</v>
      </c>
      <c r="AF249" s="8" t="e">
        <f t="shared" si="184"/>
        <v>#VALUE!</v>
      </c>
      <c r="AG249" s="8" t="str">
        <f t="shared" si="185"/>
        <v/>
      </c>
      <c r="AH249" s="8" t="str">
        <f t="shared" si="186"/>
        <v/>
      </c>
      <c r="AI249" s="8" t="str">
        <f t="shared" si="187"/>
        <v/>
      </c>
      <c r="AJ249" s="8" t="str">
        <f t="shared" si="188"/>
        <v/>
      </c>
      <c r="AK249" s="8" t="str">
        <f t="shared" si="189"/>
        <v/>
      </c>
      <c r="AL249" s="8" t="e">
        <f t="shared" si="190"/>
        <v>#VALUE!</v>
      </c>
      <c r="AM249" s="8" t="e">
        <f t="shared" si="191"/>
        <v>#VALUE!</v>
      </c>
      <c r="AN249" s="8" t="str">
        <f t="shared" si="192"/>
        <v/>
      </c>
      <c r="AO249" s="8" t="e">
        <f t="shared" si="193"/>
        <v>#VALUE!</v>
      </c>
    </row>
    <row r="250" spans="3:41" hidden="1" x14ac:dyDescent="0.25">
      <c r="C250" s="8" t="str">
        <f t="shared" si="155"/>
        <v/>
      </c>
      <c r="D250" s="8" t="e">
        <f t="shared" si="156"/>
        <v>#VALUE!</v>
      </c>
      <c r="E250" s="8" t="str">
        <f t="shared" si="157"/>
        <v/>
      </c>
      <c r="F250" s="8" t="str">
        <f t="shared" si="158"/>
        <v/>
      </c>
      <c r="G250" s="8" t="str">
        <f t="shared" si="159"/>
        <v/>
      </c>
      <c r="H250" s="8" t="str">
        <f t="shared" si="160"/>
        <v/>
      </c>
      <c r="I250" s="8" t="str">
        <f t="shared" si="161"/>
        <v/>
      </c>
      <c r="J250" s="8" t="e">
        <f t="shared" si="162"/>
        <v>#VALUE!</v>
      </c>
      <c r="K250" s="8" t="e">
        <f t="shared" si="163"/>
        <v>#VALUE!</v>
      </c>
      <c r="L250" s="8" t="str">
        <f t="shared" si="164"/>
        <v/>
      </c>
      <c r="M250" s="8" t="str">
        <f t="shared" si="165"/>
        <v/>
      </c>
      <c r="N250" s="8" t="str">
        <f t="shared" si="166"/>
        <v/>
      </c>
      <c r="O250" s="8" t="str">
        <f t="shared" si="167"/>
        <v/>
      </c>
      <c r="P250" s="8" t="str">
        <f t="shared" si="168"/>
        <v/>
      </c>
      <c r="Q250" s="8" t="e">
        <f t="shared" si="169"/>
        <v>#VALUE!</v>
      </c>
      <c r="R250" s="8" t="e">
        <f t="shared" si="170"/>
        <v>#VALUE!</v>
      </c>
      <c r="S250" s="8" t="str">
        <f t="shared" si="171"/>
        <v/>
      </c>
      <c r="T250" s="8" t="str">
        <f t="shared" si="172"/>
        <v/>
      </c>
      <c r="U250" s="8" t="str">
        <f t="shared" si="173"/>
        <v/>
      </c>
      <c r="V250" s="8" t="str">
        <f t="shared" si="174"/>
        <v/>
      </c>
      <c r="W250" s="8" t="str">
        <f t="shared" si="175"/>
        <v/>
      </c>
      <c r="X250" s="8" t="e">
        <f t="shared" si="176"/>
        <v>#VALUE!</v>
      </c>
      <c r="Y250" s="8" t="e">
        <f t="shared" si="177"/>
        <v>#VALUE!</v>
      </c>
      <c r="Z250" s="8" t="str">
        <f t="shared" si="178"/>
        <v/>
      </c>
      <c r="AA250" s="8" t="str">
        <f t="shared" si="179"/>
        <v/>
      </c>
      <c r="AB250" s="8" t="str">
        <f t="shared" si="180"/>
        <v/>
      </c>
      <c r="AC250" s="8" t="str">
        <f t="shared" si="181"/>
        <v/>
      </c>
      <c r="AD250" s="8" t="str">
        <f t="shared" si="182"/>
        <v/>
      </c>
      <c r="AE250" s="8" t="e">
        <f t="shared" si="183"/>
        <v>#VALUE!</v>
      </c>
      <c r="AF250" s="8" t="e">
        <f t="shared" si="184"/>
        <v>#VALUE!</v>
      </c>
      <c r="AG250" s="8" t="str">
        <f t="shared" si="185"/>
        <v/>
      </c>
      <c r="AH250" s="8" t="str">
        <f t="shared" si="186"/>
        <v/>
      </c>
      <c r="AI250" s="8" t="str">
        <f t="shared" si="187"/>
        <v/>
      </c>
      <c r="AJ250" s="8" t="str">
        <f t="shared" si="188"/>
        <v/>
      </c>
      <c r="AK250" s="8" t="str">
        <f t="shared" si="189"/>
        <v/>
      </c>
      <c r="AL250" s="8" t="e">
        <f t="shared" si="190"/>
        <v>#VALUE!</v>
      </c>
      <c r="AM250" s="8" t="e">
        <f t="shared" si="191"/>
        <v>#VALUE!</v>
      </c>
      <c r="AN250" s="8" t="str">
        <f t="shared" si="192"/>
        <v/>
      </c>
      <c r="AO250" s="8" t="e">
        <f t="shared" si="193"/>
        <v>#VALUE!</v>
      </c>
    </row>
    <row r="251" spans="3:41" hidden="1" x14ac:dyDescent="0.25">
      <c r="C251" s="8" t="str">
        <f t="shared" si="155"/>
        <v/>
      </c>
      <c r="D251" s="8" t="e">
        <f t="shared" si="156"/>
        <v>#VALUE!</v>
      </c>
      <c r="E251" s="8" t="str">
        <f t="shared" si="157"/>
        <v/>
      </c>
      <c r="F251" s="8" t="str">
        <f t="shared" si="158"/>
        <v/>
      </c>
      <c r="G251" s="8" t="str">
        <f t="shared" si="159"/>
        <v/>
      </c>
      <c r="H251" s="8" t="str">
        <f t="shared" si="160"/>
        <v/>
      </c>
      <c r="I251" s="8" t="str">
        <f t="shared" si="161"/>
        <v/>
      </c>
      <c r="J251" s="8" t="e">
        <f t="shared" si="162"/>
        <v>#VALUE!</v>
      </c>
      <c r="K251" s="8" t="e">
        <f t="shared" si="163"/>
        <v>#VALUE!</v>
      </c>
      <c r="L251" s="8" t="str">
        <f t="shared" si="164"/>
        <v/>
      </c>
      <c r="M251" s="8" t="str">
        <f t="shared" si="165"/>
        <v/>
      </c>
      <c r="N251" s="8" t="str">
        <f t="shared" si="166"/>
        <v/>
      </c>
      <c r="O251" s="8" t="str">
        <f t="shared" si="167"/>
        <v/>
      </c>
      <c r="P251" s="8" t="str">
        <f t="shared" si="168"/>
        <v/>
      </c>
      <c r="Q251" s="8" t="e">
        <f t="shared" si="169"/>
        <v>#VALUE!</v>
      </c>
      <c r="R251" s="8" t="e">
        <f t="shared" si="170"/>
        <v>#VALUE!</v>
      </c>
      <c r="S251" s="8" t="str">
        <f t="shared" si="171"/>
        <v/>
      </c>
      <c r="T251" s="8" t="str">
        <f t="shared" si="172"/>
        <v/>
      </c>
      <c r="U251" s="8" t="str">
        <f t="shared" si="173"/>
        <v/>
      </c>
      <c r="V251" s="8" t="str">
        <f t="shared" si="174"/>
        <v/>
      </c>
      <c r="W251" s="8" t="str">
        <f t="shared" si="175"/>
        <v/>
      </c>
      <c r="X251" s="8" t="e">
        <f t="shared" si="176"/>
        <v>#VALUE!</v>
      </c>
      <c r="Y251" s="8" t="e">
        <f t="shared" si="177"/>
        <v>#VALUE!</v>
      </c>
      <c r="Z251" s="8" t="str">
        <f t="shared" si="178"/>
        <v/>
      </c>
      <c r="AA251" s="8" t="str">
        <f t="shared" si="179"/>
        <v/>
      </c>
      <c r="AB251" s="8" t="str">
        <f t="shared" si="180"/>
        <v/>
      </c>
      <c r="AC251" s="8" t="str">
        <f t="shared" si="181"/>
        <v/>
      </c>
      <c r="AD251" s="8" t="str">
        <f t="shared" si="182"/>
        <v/>
      </c>
      <c r="AE251" s="8" t="e">
        <f t="shared" si="183"/>
        <v>#VALUE!</v>
      </c>
      <c r="AF251" s="8" t="e">
        <f t="shared" si="184"/>
        <v>#VALUE!</v>
      </c>
      <c r="AG251" s="8" t="str">
        <f t="shared" si="185"/>
        <v/>
      </c>
      <c r="AH251" s="8" t="str">
        <f t="shared" si="186"/>
        <v/>
      </c>
      <c r="AI251" s="8" t="str">
        <f t="shared" si="187"/>
        <v/>
      </c>
      <c r="AJ251" s="8" t="str">
        <f t="shared" si="188"/>
        <v/>
      </c>
      <c r="AK251" s="8" t="str">
        <f t="shared" si="189"/>
        <v/>
      </c>
      <c r="AL251" s="8" t="e">
        <f t="shared" si="190"/>
        <v>#VALUE!</v>
      </c>
      <c r="AM251" s="8" t="e">
        <f t="shared" si="191"/>
        <v>#VALUE!</v>
      </c>
      <c r="AN251" s="8" t="str">
        <f t="shared" si="192"/>
        <v/>
      </c>
      <c r="AO251" s="8" t="e">
        <f t="shared" si="193"/>
        <v>#VALUE!</v>
      </c>
    </row>
    <row r="252" spans="3:41" hidden="1" x14ac:dyDescent="0.25">
      <c r="C252" s="8" t="str">
        <f t="shared" si="155"/>
        <v/>
      </c>
      <c r="D252" s="8" t="e">
        <f t="shared" si="156"/>
        <v>#VALUE!</v>
      </c>
      <c r="E252" s="8" t="str">
        <f t="shared" si="157"/>
        <v/>
      </c>
      <c r="F252" s="8" t="str">
        <f t="shared" si="158"/>
        <v/>
      </c>
      <c r="G252" s="8" t="str">
        <f t="shared" si="159"/>
        <v/>
      </c>
      <c r="H252" s="8" t="str">
        <f t="shared" si="160"/>
        <v/>
      </c>
      <c r="I252" s="8" t="str">
        <f t="shared" si="161"/>
        <v/>
      </c>
      <c r="J252" s="8" t="e">
        <f t="shared" si="162"/>
        <v>#VALUE!</v>
      </c>
      <c r="K252" s="8" t="e">
        <f t="shared" si="163"/>
        <v>#VALUE!</v>
      </c>
      <c r="L252" s="8" t="str">
        <f t="shared" si="164"/>
        <v/>
      </c>
      <c r="M252" s="8" t="str">
        <f t="shared" si="165"/>
        <v/>
      </c>
      <c r="N252" s="8" t="str">
        <f t="shared" si="166"/>
        <v/>
      </c>
      <c r="O252" s="8" t="str">
        <f t="shared" si="167"/>
        <v/>
      </c>
      <c r="P252" s="8" t="str">
        <f t="shared" si="168"/>
        <v/>
      </c>
      <c r="Q252" s="8" t="e">
        <f t="shared" si="169"/>
        <v>#VALUE!</v>
      </c>
      <c r="R252" s="8" t="e">
        <f t="shared" si="170"/>
        <v>#VALUE!</v>
      </c>
      <c r="S252" s="8" t="str">
        <f t="shared" si="171"/>
        <v/>
      </c>
      <c r="T252" s="8" t="str">
        <f t="shared" si="172"/>
        <v/>
      </c>
      <c r="U252" s="8" t="str">
        <f t="shared" si="173"/>
        <v/>
      </c>
      <c r="V252" s="8" t="str">
        <f t="shared" si="174"/>
        <v/>
      </c>
      <c r="W252" s="8" t="str">
        <f t="shared" si="175"/>
        <v/>
      </c>
      <c r="X252" s="8" t="e">
        <f t="shared" si="176"/>
        <v>#VALUE!</v>
      </c>
      <c r="Y252" s="8" t="e">
        <f t="shared" si="177"/>
        <v>#VALUE!</v>
      </c>
      <c r="Z252" s="8" t="str">
        <f t="shared" si="178"/>
        <v/>
      </c>
      <c r="AA252" s="8" t="str">
        <f t="shared" si="179"/>
        <v/>
      </c>
      <c r="AB252" s="8" t="str">
        <f t="shared" si="180"/>
        <v/>
      </c>
      <c r="AC252" s="8" t="str">
        <f t="shared" si="181"/>
        <v/>
      </c>
      <c r="AD252" s="8" t="str">
        <f t="shared" si="182"/>
        <v/>
      </c>
      <c r="AE252" s="8" t="e">
        <f t="shared" si="183"/>
        <v>#VALUE!</v>
      </c>
      <c r="AF252" s="8" t="e">
        <f t="shared" si="184"/>
        <v>#VALUE!</v>
      </c>
      <c r="AG252" s="8" t="str">
        <f t="shared" si="185"/>
        <v/>
      </c>
      <c r="AH252" s="8" t="str">
        <f t="shared" si="186"/>
        <v/>
      </c>
      <c r="AI252" s="8" t="str">
        <f t="shared" si="187"/>
        <v/>
      </c>
      <c r="AJ252" s="8" t="str">
        <f t="shared" si="188"/>
        <v/>
      </c>
      <c r="AK252" s="8" t="str">
        <f t="shared" si="189"/>
        <v/>
      </c>
      <c r="AL252" s="8" t="e">
        <f t="shared" si="190"/>
        <v>#VALUE!</v>
      </c>
      <c r="AM252" s="8" t="e">
        <f t="shared" si="191"/>
        <v>#VALUE!</v>
      </c>
      <c r="AN252" s="8" t="str">
        <f t="shared" si="192"/>
        <v/>
      </c>
      <c r="AO252" s="8" t="e">
        <f t="shared" si="193"/>
        <v>#VALUE!</v>
      </c>
    </row>
    <row r="253" spans="3:41" hidden="1" x14ac:dyDescent="0.25">
      <c r="C253" s="8" t="str">
        <f t="shared" si="155"/>
        <v/>
      </c>
      <c r="D253" s="8" t="e">
        <f t="shared" si="156"/>
        <v>#VALUE!</v>
      </c>
      <c r="E253" s="8" t="str">
        <f t="shared" si="157"/>
        <v/>
      </c>
      <c r="F253" s="8" t="str">
        <f t="shared" si="158"/>
        <v/>
      </c>
      <c r="G253" s="8" t="str">
        <f t="shared" si="159"/>
        <v/>
      </c>
      <c r="H253" s="8" t="str">
        <f t="shared" si="160"/>
        <v/>
      </c>
      <c r="I253" s="8" t="str">
        <f t="shared" si="161"/>
        <v/>
      </c>
      <c r="J253" s="8" t="e">
        <f t="shared" si="162"/>
        <v>#VALUE!</v>
      </c>
      <c r="K253" s="8" t="e">
        <f t="shared" si="163"/>
        <v>#VALUE!</v>
      </c>
      <c r="L253" s="8" t="str">
        <f t="shared" si="164"/>
        <v/>
      </c>
      <c r="M253" s="8" t="str">
        <f t="shared" si="165"/>
        <v/>
      </c>
      <c r="N253" s="8" t="str">
        <f t="shared" si="166"/>
        <v/>
      </c>
      <c r="O253" s="8" t="str">
        <f t="shared" si="167"/>
        <v/>
      </c>
      <c r="P253" s="8" t="str">
        <f t="shared" si="168"/>
        <v/>
      </c>
      <c r="Q253" s="8" t="e">
        <f t="shared" si="169"/>
        <v>#VALUE!</v>
      </c>
      <c r="R253" s="8" t="e">
        <f t="shared" si="170"/>
        <v>#VALUE!</v>
      </c>
      <c r="S253" s="8" t="str">
        <f t="shared" si="171"/>
        <v/>
      </c>
      <c r="T253" s="8" t="str">
        <f t="shared" si="172"/>
        <v/>
      </c>
      <c r="U253" s="8" t="str">
        <f t="shared" si="173"/>
        <v/>
      </c>
      <c r="V253" s="8" t="str">
        <f t="shared" si="174"/>
        <v/>
      </c>
      <c r="W253" s="8" t="str">
        <f t="shared" si="175"/>
        <v/>
      </c>
      <c r="X253" s="8" t="e">
        <f t="shared" si="176"/>
        <v>#VALUE!</v>
      </c>
      <c r="Y253" s="8" t="e">
        <f t="shared" si="177"/>
        <v>#VALUE!</v>
      </c>
      <c r="Z253" s="8" t="str">
        <f t="shared" si="178"/>
        <v/>
      </c>
      <c r="AA253" s="8" t="str">
        <f t="shared" si="179"/>
        <v/>
      </c>
      <c r="AB253" s="8" t="str">
        <f t="shared" si="180"/>
        <v/>
      </c>
      <c r="AC253" s="8" t="str">
        <f t="shared" si="181"/>
        <v/>
      </c>
      <c r="AD253" s="8" t="str">
        <f t="shared" si="182"/>
        <v/>
      </c>
      <c r="AE253" s="8" t="e">
        <f t="shared" si="183"/>
        <v>#VALUE!</v>
      </c>
      <c r="AF253" s="8" t="e">
        <f t="shared" si="184"/>
        <v>#VALUE!</v>
      </c>
      <c r="AG253" s="8" t="str">
        <f t="shared" si="185"/>
        <v/>
      </c>
      <c r="AH253" s="8" t="str">
        <f t="shared" si="186"/>
        <v/>
      </c>
      <c r="AI253" s="8" t="str">
        <f t="shared" si="187"/>
        <v/>
      </c>
      <c r="AJ253" s="8" t="str">
        <f t="shared" si="188"/>
        <v/>
      </c>
      <c r="AK253" s="8" t="str">
        <f t="shared" si="189"/>
        <v/>
      </c>
      <c r="AL253" s="8" t="e">
        <f t="shared" si="190"/>
        <v>#VALUE!</v>
      </c>
      <c r="AM253" s="8" t="e">
        <f t="shared" si="191"/>
        <v>#VALUE!</v>
      </c>
      <c r="AN253" s="8" t="str">
        <f t="shared" si="192"/>
        <v/>
      </c>
      <c r="AO253" s="8" t="e">
        <f t="shared" si="193"/>
        <v>#VALUE!</v>
      </c>
    </row>
    <row r="254" spans="3:41" hidden="1" x14ac:dyDescent="0.25">
      <c r="C254" s="8" t="str">
        <f t="shared" si="155"/>
        <v/>
      </c>
      <c r="D254" s="8" t="e">
        <f t="shared" si="156"/>
        <v>#VALUE!</v>
      </c>
      <c r="E254" s="8" t="str">
        <f t="shared" si="157"/>
        <v/>
      </c>
      <c r="F254" s="8" t="str">
        <f t="shared" si="158"/>
        <v/>
      </c>
      <c r="G254" s="8" t="str">
        <f t="shared" si="159"/>
        <v/>
      </c>
      <c r="H254" s="8" t="str">
        <f t="shared" si="160"/>
        <v/>
      </c>
      <c r="I254" s="8" t="str">
        <f t="shared" si="161"/>
        <v/>
      </c>
      <c r="J254" s="8" t="e">
        <f t="shared" si="162"/>
        <v>#VALUE!</v>
      </c>
      <c r="K254" s="8" t="e">
        <f t="shared" si="163"/>
        <v>#VALUE!</v>
      </c>
      <c r="L254" s="8" t="str">
        <f t="shared" si="164"/>
        <v/>
      </c>
      <c r="M254" s="8" t="str">
        <f t="shared" si="165"/>
        <v/>
      </c>
      <c r="N254" s="8" t="str">
        <f t="shared" si="166"/>
        <v/>
      </c>
      <c r="O254" s="8" t="str">
        <f t="shared" si="167"/>
        <v/>
      </c>
      <c r="P254" s="8" t="str">
        <f t="shared" si="168"/>
        <v/>
      </c>
      <c r="Q254" s="8" t="e">
        <f t="shared" si="169"/>
        <v>#VALUE!</v>
      </c>
      <c r="R254" s="8" t="e">
        <f t="shared" si="170"/>
        <v>#VALUE!</v>
      </c>
      <c r="S254" s="8" t="str">
        <f t="shared" si="171"/>
        <v/>
      </c>
      <c r="T254" s="8" t="str">
        <f t="shared" si="172"/>
        <v/>
      </c>
      <c r="U254" s="8" t="str">
        <f t="shared" si="173"/>
        <v/>
      </c>
      <c r="V254" s="8" t="str">
        <f t="shared" si="174"/>
        <v/>
      </c>
      <c r="W254" s="8" t="str">
        <f t="shared" si="175"/>
        <v/>
      </c>
      <c r="X254" s="8" t="e">
        <f t="shared" si="176"/>
        <v>#VALUE!</v>
      </c>
      <c r="Y254" s="8" t="e">
        <f t="shared" si="177"/>
        <v>#VALUE!</v>
      </c>
      <c r="Z254" s="8" t="str">
        <f t="shared" si="178"/>
        <v/>
      </c>
      <c r="AA254" s="8" t="str">
        <f t="shared" si="179"/>
        <v/>
      </c>
      <c r="AB254" s="8" t="str">
        <f t="shared" si="180"/>
        <v/>
      </c>
      <c r="AC254" s="8" t="str">
        <f t="shared" si="181"/>
        <v/>
      </c>
      <c r="AD254" s="8" t="str">
        <f t="shared" si="182"/>
        <v/>
      </c>
      <c r="AE254" s="8" t="e">
        <f t="shared" si="183"/>
        <v>#VALUE!</v>
      </c>
      <c r="AF254" s="8" t="e">
        <f t="shared" si="184"/>
        <v>#VALUE!</v>
      </c>
      <c r="AG254" s="8" t="str">
        <f t="shared" si="185"/>
        <v/>
      </c>
      <c r="AH254" s="8" t="str">
        <f t="shared" si="186"/>
        <v/>
      </c>
      <c r="AI254" s="8" t="str">
        <f t="shared" si="187"/>
        <v/>
      </c>
      <c r="AJ254" s="8" t="str">
        <f t="shared" si="188"/>
        <v/>
      </c>
      <c r="AK254" s="8" t="str">
        <f t="shared" si="189"/>
        <v/>
      </c>
      <c r="AL254" s="8" t="e">
        <f t="shared" si="190"/>
        <v>#VALUE!</v>
      </c>
      <c r="AM254" s="8" t="e">
        <f t="shared" si="191"/>
        <v>#VALUE!</v>
      </c>
      <c r="AN254" s="8" t="str">
        <f t="shared" si="192"/>
        <v/>
      </c>
      <c r="AO254" s="8" t="e">
        <f t="shared" si="193"/>
        <v>#VALUE!</v>
      </c>
    </row>
    <row r="255" spans="3:41" hidden="1" x14ac:dyDescent="0.25">
      <c r="C255" s="8" t="str">
        <f t="shared" si="155"/>
        <v/>
      </c>
      <c r="D255" s="8" t="e">
        <f t="shared" si="156"/>
        <v>#VALUE!</v>
      </c>
      <c r="E255" s="8" t="str">
        <f t="shared" si="157"/>
        <v/>
      </c>
      <c r="F255" s="8" t="str">
        <f t="shared" si="158"/>
        <v/>
      </c>
      <c r="G255" s="8" t="str">
        <f t="shared" si="159"/>
        <v/>
      </c>
      <c r="H255" s="8" t="str">
        <f t="shared" si="160"/>
        <v/>
      </c>
      <c r="I255" s="8" t="str">
        <f t="shared" si="161"/>
        <v/>
      </c>
      <c r="J255" s="8" t="e">
        <f t="shared" si="162"/>
        <v>#VALUE!</v>
      </c>
      <c r="K255" s="8" t="e">
        <f t="shared" si="163"/>
        <v>#VALUE!</v>
      </c>
      <c r="L255" s="8" t="str">
        <f t="shared" si="164"/>
        <v/>
      </c>
      <c r="M255" s="8" t="str">
        <f t="shared" si="165"/>
        <v/>
      </c>
      <c r="N255" s="8" t="str">
        <f t="shared" si="166"/>
        <v/>
      </c>
      <c r="O255" s="8" t="str">
        <f t="shared" si="167"/>
        <v/>
      </c>
      <c r="P255" s="8" t="str">
        <f t="shared" si="168"/>
        <v/>
      </c>
      <c r="Q255" s="8" t="e">
        <f t="shared" si="169"/>
        <v>#VALUE!</v>
      </c>
      <c r="R255" s="8" t="e">
        <f t="shared" si="170"/>
        <v>#VALUE!</v>
      </c>
      <c r="S255" s="8" t="str">
        <f t="shared" si="171"/>
        <v/>
      </c>
      <c r="T255" s="8" t="str">
        <f t="shared" si="172"/>
        <v/>
      </c>
      <c r="U255" s="8" t="str">
        <f t="shared" si="173"/>
        <v/>
      </c>
      <c r="V255" s="8" t="str">
        <f t="shared" si="174"/>
        <v/>
      </c>
      <c r="W255" s="8" t="str">
        <f t="shared" si="175"/>
        <v/>
      </c>
      <c r="X255" s="8" t="e">
        <f t="shared" si="176"/>
        <v>#VALUE!</v>
      </c>
      <c r="Y255" s="8" t="e">
        <f t="shared" si="177"/>
        <v>#VALUE!</v>
      </c>
      <c r="Z255" s="8" t="str">
        <f t="shared" si="178"/>
        <v/>
      </c>
      <c r="AA255" s="8" t="str">
        <f t="shared" si="179"/>
        <v/>
      </c>
      <c r="AB255" s="8" t="str">
        <f t="shared" si="180"/>
        <v/>
      </c>
      <c r="AC255" s="8" t="str">
        <f t="shared" si="181"/>
        <v/>
      </c>
      <c r="AD255" s="8" t="str">
        <f t="shared" si="182"/>
        <v/>
      </c>
      <c r="AE255" s="8" t="e">
        <f t="shared" si="183"/>
        <v>#VALUE!</v>
      </c>
      <c r="AF255" s="8" t="e">
        <f t="shared" si="184"/>
        <v>#VALUE!</v>
      </c>
      <c r="AG255" s="8" t="str">
        <f t="shared" si="185"/>
        <v/>
      </c>
      <c r="AH255" s="8" t="str">
        <f t="shared" si="186"/>
        <v/>
      </c>
      <c r="AI255" s="8" t="str">
        <f t="shared" si="187"/>
        <v/>
      </c>
      <c r="AJ255" s="8" t="str">
        <f t="shared" si="188"/>
        <v/>
      </c>
      <c r="AK255" s="8" t="str">
        <f t="shared" si="189"/>
        <v/>
      </c>
      <c r="AL255" s="8" t="e">
        <f t="shared" si="190"/>
        <v>#VALUE!</v>
      </c>
      <c r="AM255" s="8" t="e">
        <f t="shared" si="191"/>
        <v>#VALUE!</v>
      </c>
      <c r="AN255" s="8" t="str">
        <f t="shared" si="192"/>
        <v/>
      </c>
      <c r="AO255" s="8" t="e">
        <f t="shared" si="193"/>
        <v>#VALUE!</v>
      </c>
    </row>
    <row r="256" spans="3:41" hidden="1" x14ac:dyDescent="0.25">
      <c r="C256" s="8" t="str">
        <f t="shared" si="155"/>
        <v/>
      </c>
      <c r="D256" s="8" t="e">
        <f t="shared" si="156"/>
        <v>#VALUE!</v>
      </c>
      <c r="E256" s="8" t="str">
        <f t="shared" si="157"/>
        <v/>
      </c>
      <c r="F256" s="8" t="str">
        <f t="shared" si="158"/>
        <v/>
      </c>
      <c r="G256" s="8" t="str">
        <f t="shared" si="159"/>
        <v/>
      </c>
      <c r="H256" s="8" t="str">
        <f t="shared" si="160"/>
        <v/>
      </c>
      <c r="I256" s="8" t="str">
        <f t="shared" si="161"/>
        <v/>
      </c>
      <c r="J256" s="8" t="e">
        <f t="shared" si="162"/>
        <v>#VALUE!</v>
      </c>
      <c r="K256" s="8" t="e">
        <f t="shared" si="163"/>
        <v>#VALUE!</v>
      </c>
      <c r="L256" s="8" t="str">
        <f t="shared" si="164"/>
        <v/>
      </c>
      <c r="M256" s="8" t="str">
        <f t="shared" si="165"/>
        <v/>
      </c>
      <c r="N256" s="8" t="str">
        <f t="shared" si="166"/>
        <v/>
      </c>
      <c r="O256" s="8" t="str">
        <f t="shared" si="167"/>
        <v/>
      </c>
      <c r="P256" s="8" t="str">
        <f t="shared" si="168"/>
        <v/>
      </c>
      <c r="Q256" s="8" t="e">
        <f t="shared" si="169"/>
        <v>#VALUE!</v>
      </c>
      <c r="R256" s="8" t="e">
        <f t="shared" si="170"/>
        <v>#VALUE!</v>
      </c>
      <c r="S256" s="8" t="str">
        <f t="shared" si="171"/>
        <v/>
      </c>
      <c r="T256" s="8" t="str">
        <f t="shared" si="172"/>
        <v/>
      </c>
      <c r="U256" s="8" t="str">
        <f t="shared" si="173"/>
        <v/>
      </c>
      <c r="V256" s="8" t="str">
        <f t="shared" si="174"/>
        <v/>
      </c>
      <c r="W256" s="8" t="str">
        <f t="shared" si="175"/>
        <v/>
      </c>
      <c r="X256" s="8" t="e">
        <f t="shared" si="176"/>
        <v>#VALUE!</v>
      </c>
      <c r="Y256" s="8" t="e">
        <f t="shared" si="177"/>
        <v>#VALUE!</v>
      </c>
      <c r="Z256" s="8" t="str">
        <f t="shared" si="178"/>
        <v/>
      </c>
      <c r="AA256" s="8" t="str">
        <f t="shared" si="179"/>
        <v/>
      </c>
      <c r="AB256" s="8" t="str">
        <f t="shared" si="180"/>
        <v/>
      </c>
      <c r="AC256" s="8" t="str">
        <f t="shared" si="181"/>
        <v/>
      </c>
      <c r="AD256" s="8" t="str">
        <f t="shared" si="182"/>
        <v/>
      </c>
      <c r="AE256" s="8" t="e">
        <f t="shared" si="183"/>
        <v>#VALUE!</v>
      </c>
      <c r="AF256" s="8" t="e">
        <f t="shared" si="184"/>
        <v>#VALUE!</v>
      </c>
      <c r="AG256" s="8" t="str">
        <f t="shared" si="185"/>
        <v/>
      </c>
      <c r="AH256" s="8" t="str">
        <f t="shared" si="186"/>
        <v/>
      </c>
      <c r="AI256" s="8" t="str">
        <f t="shared" si="187"/>
        <v/>
      </c>
      <c r="AJ256" s="8" t="str">
        <f t="shared" si="188"/>
        <v/>
      </c>
      <c r="AK256" s="8" t="str">
        <f t="shared" si="189"/>
        <v/>
      </c>
      <c r="AL256" s="8" t="e">
        <f t="shared" si="190"/>
        <v>#VALUE!</v>
      </c>
      <c r="AM256" s="8" t="e">
        <f t="shared" si="191"/>
        <v>#VALUE!</v>
      </c>
      <c r="AN256" s="8" t="str">
        <f t="shared" si="192"/>
        <v/>
      </c>
      <c r="AO256" s="8" t="e">
        <f t="shared" si="193"/>
        <v>#VALUE!</v>
      </c>
    </row>
    <row r="257" spans="3:41" hidden="1" x14ac:dyDescent="0.25">
      <c r="C257" s="8" t="str">
        <f t="shared" si="155"/>
        <v/>
      </c>
      <c r="D257" s="8" t="e">
        <f t="shared" si="156"/>
        <v>#VALUE!</v>
      </c>
      <c r="E257" s="8" t="str">
        <f t="shared" si="157"/>
        <v/>
      </c>
      <c r="F257" s="8" t="str">
        <f t="shared" si="158"/>
        <v/>
      </c>
      <c r="G257" s="8" t="str">
        <f t="shared" si="159"/>
        <v/>
      </c>
      <c r="H257" s="8" t="str">
        <f t="shared" si="160"/>
        <v/>
      </c>
      <c r="I257" s="8" t="str">
        <f t="shared" si="161"/>
        <v/>
      </c>
      <c r="J257" s="8" t="e">
        <f t="shared" si="162"/>
        <v>#VALUE!</v>
      </c>
      <c r="K257" s="8" t="e">
        <f t="shared" si="163"/>
        <v>#VALUE!</v>
      </c>
      <c r="L257" s="8" t="str">
        <f t="shared" si="164"/>
        <v/>
      </c>
      <c r="M257" s="8" t="str">
        <f t="shared" si="165"/>
        <v/>
      </c>
      <c r="N257" s="8" t="str">
        <f t="shared" si="166"/>
        <v/>
      </c>
      <c r="O257" s="8" t="str">
        <f t="shared" si="167"/>
        <v/>
      </c>
      <c r="P257" s="8" t="str">
        <f t="shared" si="168"/>
        <v/>
      </c>
      <c r="Q257" s="8" t="e">
        <f t="shared" si="169"/>
        <v>#VALUE!</v>
      </c>
      <c r="R257" s="8" t="e">
        <f t="shared" si="170"/>
        <v>#VALUE!</v>
      </c>
      <c r="S257" s="8" t="str">
        <f t="shared" si="171"/>
        <v/>
      </c>
      <c r="T257" s="8" t="str">
        <f t="shared" si="172"/>
        <v/>
      </c>
      <c r="U257" s="8" t="str">
        <f t="shared" si="173"/>
        <v/>
      </c>
      <c r="V257" s="8" t="str">
        <f t="shared" si="174"/>
        <v/>
      </c>
      <c r="W257" s="8" t="str">
        <f t="shared" si="175"/>
        <v/>
      </c>
      <c r="X257" s="8" t="e">
        <f t="shared" si="176"/>
        <v>#VALUE!</v>
      </c>
      <c r="Y257" s="8" t="e">
        <f t="shared" si="177"/>
        <v>#VALUE!</v>
      </c>
      <c r="Z257" s="8" t="str">
        <f t="shared" si="178"/>
        <v/>
      </c>
      <c r="AA257" s="8" t="str">
        <f t="shared" si="179"/>
        <v/>
      </c>
      <c r="AB257" s="8" t="str">
        <f t="shared" si="180"/>
        <v/>
      </c>
      <c r="AC257" s="8" t="str">
        <f t="shared" si="181"/>
        <v/>
      </c>
      <c r="AD257" s="8" t="str">
        <f t="shared" si="182"/>
        <v/>
      </c>
      <c r="AE257" s="8" t="e">
        <f t="shared" si="183"/>
        <v>#VALUE!</v>
      </c>
      <c r="AF257" s="8" t="e">
        <f t="shared" si="184"/>
        <v>#VALUE!</v>
      </c>
      <c r="AG257" s="8" t="str">
        <f t="shared" si="185"/>
        <v/>
      </c>
      <c r="AH257" s="8" t="str">
        <f t="shared" si="186"/>
        <v/>
      </c>
      <c r="AI257" s="8" t="str">
        <f t="shared" si="187"/>
        <v/>
      </c>
      <c r="AJ257" s="8" t="str">
        <f t="shared" si="188"/>
        <v/>
      </c>
      <c r="AK257" s="8" t="str">
        <f t="shared" si="189"/>
        <v/>
      </c>
      <c r="AL257" s="8" t="e">
        <f t="shared" si="190"/>
        <v>#VALUE!</v>
      </c>
      <c r="AM257" s="8" t="e">
        <f t="shared" si="191"/>
        <v>#VALUE!</v>
      </c>
      <c r="AN257" s="8" t="str">
        <f t="shared" si="192"/>
        <v/>
      </c>
      <c r="AO257" s="8" t="e">
        <f t="shared" si="193"/>
        <v>#VALUE!</v>
      </c>
    </row>
    <row r="258" spans="3:41" hidden="1" x14ac:dyDescent="0.25">
      <c r="C258" s="8" t="str">
        <f t="shared" si="155"/>
        <v/>
      </c>
      <c r="D258" s="8" t="e">
        <f t="shared" si="156"/>
        <v>#VALUE!</v>
      </c>
      <c r="E258" s="8" t="str">
        <f t="shared" si="157"/>
        <v/>
      </c>
      <c r="F258" s="8" t="str">
        <f t="shared" si="158"/>
        <v/>
      </c>
      <c r="G258" s="8" t="str">
        <f t="shared" si="159"/>
        <v/>
      </c>
      <c r="H258" s="8" t="str">
        <f t="shared" si="160"/>
        <v/>
      </c>
      <c r="I258" s="8" t="str">
        <f t="shared" si="161"/>
        <v/>
      </c>
      <c r="J258" s="8" t="e">
        <f t="shared" si="162"/>
        <v>#VALUE!</v>
      </c>
      <c r="K258" s="8" t="e">
        <f t="shared" si="163"/>
        <v>#VALUE!</v>
      </c>
      <c r="L258" s="8" t="str">
        <f t="shared" si="164"/>
        <v/>
      </c>
      <c r="M258" s="8" t="str">
        <f t="shared" si="165"/>
        <v/>
      </c>
      <c r="N258" s="8" t="str">
        <f t="shared" si="166"/>
        <v/>
      </c>
      <c r="O258" s="8" t="str">
        <f t="shared" si="167"/>
        <v/>
      </c>
      <c r="P258" s="8" t="str">
        <f t="shared" si="168"/>
        <v/>
      </c>
      <c r="Q258" s="8" t="e">
        <f t="shared" si="169"/>
        <v>#VALUE!</v>
      </c>
      <c r="R258" s="8" t="e">
        <f t="shared" si="170"/>
        <v>#VALUE!</v>
      </c>
      <c r="S258" s="8" t="str">
        <f t="shared" si="171"/>
        <v/>
      </c>
      <c r="T258" s="8" t="str">
        <f t="shared" si="172"/>
        <v/>
      </c>
      <c r="U258" s="8" t="str">
        <f t="shared" si="173"/>
        <v/>
      </c>
      <c r="V258" s="8" t="str">
        <f t="shared" si="174"/>
        <v/>
      </c>
      <c r="W258" s="8" t="str">
        <f t="shared" si="175"/>
        <v/>
      </c>
      <c r="X258" s="8" t="e">
        <f t="shared" si="176"/>
        <v>#VALUE!</v>
      </c>
      <c r="Y258" s="8" t="e">
        <f t="shared" si="177"/>
        <v>#VALUE!</v>
      </c>
      <c r="Z258" s="8" t="str">
        <f t="shared" si="178"/>
        <v/>
      </c>
      <c r="AA258" s="8" t="str">
        <f t="shared" si="179"/>
        <v/>
      </c>
      <c r="AB258" s="8" t="str">
        <f t="shared" si="180"/>
        <v/>
      </c>
      <c r="AC258" s="8" t="str">
        <f t="shared" si="181"/>
        <v/>
      </c>
      <c r="AD258" s="8" t="str">
        <f t="shared" si="182"/>
        <v/>
      </c>
      <c r="AE258" s="8" t="e">
        <f t="shared" si="183"/>
        <v>#VALUE!</v>
      </c>
      <c r="AF258" s="8" t="e">
        <f t="shared" si="184"/>
        <v>#VALUE!</v>
      </c>
      <c r="AG258" s="8" t="str">
        <f t="shared" si="185"/>
        <v/>
      </c>
      <c r="AH258" s="8" t="str">
        <f t="shared" si="186"/>
        <v/>
      </c>
      <c r="AI258" s="8" t="str">
        <f t="shared" si="187"/>
        <v/>
      </c>
      <c r="AJ258" s="8" t="str">
        <f t="shared" si="188"/>
        <v/>
      </c>
      <c r="AK258" s="8" t="str">
        <f t="shared" si="189"/>
        <v/>
      </c>
      <c r="AL258" s="8" t="e">
        <f t="shared" si="190"/>
        <v>#VALUE!</v>
      </c>
      <c r="AM258" s="8" t="e">
        <f t="shared" si="191"/>
        <v>#VALUE!</v>
      </c>
      <c r="AN258" s="8" t="str">
        <f t="shared" si="192"/>
        <v/>
      </c>
      <c r="AO258" s="8" t="e">
        <f t="shared" si="193"/>
        <v>#VALUE!</v>
      </c>
    </row>
    <row r="259" spans="3:41" hidden="1" x14ac:dyDescent="0.25">
      <c r="C259" s="8" t="str">
        <f t="shared" si="155"/>
        <v/>
      </c>
      <c r="D259" s="8" t="e">
        <f t="shared" si="156"/>
        <v>#VALUE!</v>
      </c>
      <c r="E259" s="8" t="str">
        <f t="shared" si="157"/>
        <v/>
      </c>
      <c r="F259" s="8" t="str">
        <f t="shared" si="158"/>
        <v/>
      </c>
      <c r="G259" s="8" t="str">
        <f t="shared" si="159"/>
        <v/>
      </c>
      <c r="H259" s="8" t="str">
        <f t="shared" si="160"/>
        <v/>
      </c>
      <c r="I259" s="8" t="str">
        <f t="shared" si="161"/>
        <v/>
      </c>
      <c r="J259" s="8" t="e">
        <f t="shared" si="162"/>
        <v>#VALUE!</v>
      </c>
      <c r="K259" s="8" t="e">
        <f t="shared" si="163"/>
        <v>#VALUE!</v>
      </c>
      <c r="L259" s="8" t="str">
        <f t="shared" si="164"/>
        <v/>
      </c>
      <c r="M259" s="8" t="str">
        <f t="shared" si="165"/>
        <v/>
      </c>
      <c r="N259" s="8" t="str">
        <f t="shared" si="166"/>
        <v/>
      </c>
      <c r="O259" s="8" t="str">
        <f t="shared" si="167"/>
        <v/>
      </c>
      <c r="P259" s="8" t="str">
        <f t="shared" si="168"/>
        <v/>
      </c>
      <c r="Q259" s="8" t="e">
        <f t="shared" si="169"/>
        <v>#VALUE!</v>
      </c>
      <c r="R259" s="8" t="e">
        <f t="shared" si="170"/>
        <v>#VALUE!</v>
      </c>
      <c r="S259" s="8" t="str">
        <f t="shared" si="171"/>
        <v/>
      </c>
      <c r="T259" s="8" t="str">
        <f t="shared" si="172"/>
        <v/>
      </c>
      <c r="U259" s="8" t="str">
        <f t="shared" si="173"/>
        <v/>
      </c>
      <c r="V259" s="8" t="str">
        <f t="shared" si="174"/>
        <v/>
      </c>
      <c r="W259" s="8" t="str">
        <f t="shared" si="175"/>
        <v/>
      </c>
      <c r="X259" s="8" t="e">
        <f t="shared" si="176"/>
        <v>#VALUE!</v>
      </c>
      <c r="Y259" s="8" t="e">
        <f t="shared" si="177"/>
        <v>#VALUE!</v>
      </c>
      <c r="Z259" s="8" t="str">
        <f t="shared" si="178"/>
        <v/>
      </c>
      <c r="AA259" s="8" t="str">
        <f t="shared" si="179"/>
        <v/>
      </c>
      <c r="AB259" s="8" t="str">
        <f t="shared" si="180"/>
        <v/>
      </c>
      <c r="AC259" s="8" t="str">
        <f t="shared" si="181"/>
        <v/>
      </c>
      <c r="AD259" s="8" t="str">
        <f t="shared" si="182"/>
        <v/>
      </c>
      <c r="AE259" s="8" t="e">
        <f t="shared" si="183"/>
        <v>#VALUE!</v>
      </c>
      <c r="AF259" s="8" t="e">
        <f t="shared" si="184"/>
        <v>#VALUE!</v>
      </c>
      <c r="AG259" s="8" t="str">
        <f t="shared" si="185"/>
        <v/>
      </c>
      <c r="AH259" s="8" t="str">
        <f t="shared" si="186"/>
        <v/>
      </c>
      <c r="AI259" s="8" t="str">
        <f t="shared" si="187"/>
        <v/>
      </c>
      <c r="AJ259" s="8" t="str">
        <f t="shared" si="188"/>
        <v/>
      </c>
      <c r="AK259" s="8" t="str">
        <f t="shared" si="189"/>
        <v/>
      </c>
      <c r="AL259" s="8" t="e">
        <f t="shared" si="190"/>
        <v>#VALUE!</v>
      </c>
      <c r="AM259" s="8" t="e">
        <f t="shared" si="191"/>
        <v>#VALUE!</v>
      </c>
      <c r="AN259" s="8" t="str">
        <f t="shared" si="192"/>
        <v/>
      </c>
      <c r="AO259" s="8" t="e">
        <f t="shared" si="193"/>
        <v>#VALUE!</v>
      </c>
    </row>
    <row r="260" spans="3:41" hidden="1" x14ac:dyDescent="0.25">
      <c r="C260" s="8" t="str">
        <f t="shared" si="155"/>
        <v/>
      </c>
      <c r="D260" s="8" t="e">
        <f t="shared" si="156"/>
        <v>#VALUE!</v>
      </c>
      <c r="E260" s="8" t="str">
        <f t="shared" si="157"/>
        <v/>
      </c>
      <c r="F260" s="8" t="str">
        <f t="shared" si="158"/>
        <v/>
      </c>
      <c r="G260" s="8" t="str">
        <f t="shared" si="159"/>
        <v/>
      </c>
      <c r="H260" s="8" t="str">
        <f t="shared" si="160"/>
        <v/>
      </c>
      <c r="I260" s="8" t="str">
        <f t="shared" si="161"/>
        <v/>
      </c>
      <c r="J260" s="8" t="e">
        <f t="shared" si="162"/>
        <v>#VALUE!</v>
      </c>
      <c r="K260" s="8" t="e">
        <f t="shared" si="163"/>
        <v>#VALUE!</v>
      </c>
      <c r="L260" s="8" t="str">
        <f t="shared" si="164"/>
        <v/>
      </c>
      <c r="M260" s="8" t="str">
        <f t="shared" si="165"/>
        <v/>
      </c>
      <c r="N260" s="8" t="str">
        <f t="shared" si="166"/>
        <v/>
      </c>
      <c r="O260" s="8" t="str">
        <f t="shared" si="167"/>
        <v/>
      </c>
      <c r="P260" s="8" t="str">
        <f t="shared" si="168"/>
        <v/>
      </c>
      <c r="Q260" s="8" t="e">
        <f t="shared" si="169"/>
        <v>#VALUE!</v>
      </c>
      <c r="R260" s="8" t="e">
        <f t="shared" si="170"/>
        <v>#VALUE!</v>
      </c>
      <c r="S260" s="8" t="str">
        <f t="shared" si="171"/>
        <v/>
      </c>
      <c r="T260" s="8" t="str">
        <f t="shared" si="172"/>
        <v/>
      </c>
      <c r="U260" s="8" t="str">
        <f t="shared" si="173"/>
        <v/>
      </c>
      <c r="V260" s="8" t="str">
        <f t="shared" si="174"/>
        <v/>
      </c>
      <c r="W260" s="8" t="str">
        <f t="shared" si="175"/>
        <v/>
      </c>
      <c r="X260" s="8" t="e">
        <f t="shared" si="176"/>
        <v>#VALUE!</v>
      </c>
      <c r="Y260" s="8" t="e">
        <f t="shared" si="177"/>
        <v>#VALUE!</v>
      </c>
      <c r="Z260" s="8" t="str">
        <f t="shared" si="178"/>
        <v/>
      </c>
      <c r="AA260" s="8" t="str">
        <f t="shared" si="179"/>
        <v/>
      </c>
      <c r="AB260" s="8" t="str">
        <f t="shared" si="180"/>
        <v/>
      </c>
      <c r="AC260" s="8" t="str">
        <f t="shared" si="181"/>
        <v/>
      </c>
      <c r="AD260" s="8" t="str">
        <f t="shared" si="182"/>
        <v/>
      </c>
      <c r="AE260" s="8" t="e">
        <f t="shared" si="183"/>
        <v>#VALUE!</v>
      </c>
      <c r="AF260" s="8" t="e">
        <f t="shared" si="184"/>
        <v>#VALUE!</v>
      </c>
      <c r="AG260" s="8" t="str">
        <f t="shared" si="185"/>
        <v/>
      </c>
      <c r="AH260" s="8" t="str">
        <f t="shared" si="186"/>
        <v/>
      </c>
      <c r="AI260" s="8" t="str">
        <f t="shared" si="187"/>
        <v/>
      </c>
      <c r="AJ260" s="8" t="str">
        <f t="shared" si="188"/>
        <v/>
      </c>
      <c r="AK260" s="8" t="str">
        <f t="shared" si="189"/>
        <v/>
      </c>
      <c r="AL260" s="8" t="e">
        <f t="shared" si="190"/>
        <v>#VALUE!</v>
      </c>
      <c r="AM260" s="8" t="e">
        <f t="shared" si="191"/>
        <v>#VALUE!</v>
      </c>
      <c r="AN260" s="8" t="str">
        <f t="shared" si="192"/>
        <v/>
      </c>
      <c r="AO260" s="8" t="e">
        <f t="shared" si="193"/>
        <v>#VALUE!</v>
      </c>
    </row>
    <row r="261" spans="3:41" hidden="1" x14ac:dyDescent="0.25">
      <c r="C261" s="8" t="str">
        <f t="shared" si="155"/>
        <v/>
      </c>
      <c r="D261" s="8" t="e">
        <f t="shared" si="156"/>
        <v>#VALUE!</v>
      </c>
      <c r="E261" s="8" t="str">
        <f t="shared" si="157"/>
        <v/>
      </c>
      <c r="F261" s="8" t="str">
        <f t="shared" si="158"/>
        <v/>
      </c>
      <c r="G261" s="8" t="str">
        <f t="shared" si="159"/>
        <v/>
      </c>
      <c r="H261" s="8" t="str">
        <f t="shared" si="160"/>
        <v/>
      </c>
      <c r="I261" s="8" t="str">
        <f t="shared" si="161"/>
        <v/>
      </c>
      <c r="J261" s="8" t="e">
        <f t="shared" si="162"/>
        <v>#VALUE!</v>
      </c>
      <c r="K261" s="8" t="e">
        <f t="shared" si="163"/>
        <v>#VALUE!</v>
      </c>
      <c r="L261" s="8" t="str">
        <f t="shared" si="164"/>
        <v/>
      </c>
      <c r="M261" s="8" t="str">
        <f t="shared" si="165"/>
        <v/>
      </c>
      <c r="N261" s="8" t="str">
        <f t="shared" si="166"/>
        <v/>
      </c>
      <c r="O261" s="8" t="str">
        <f t="shared" si="167"/>
        <v/>
      </c>
      <c r="P261" s="8" t="str">
        <f t="shared" si="168"/>
        <v/>
      </c>
      <c r="Q261" s="8" t="e">
        <f t="shared" si="169"/>
        <v>#VALUE!</v>
      </c>
      <c r="R261" s="8" t="e">
        <f t="shared" si="170"/>
        <v>#VALUE!</v>
      </c>
      <c r="S261" s="8" t="str">
        <f t="shared" si="171"/>
        <v/>
      </c>
      <c r="T261" s="8" t="str">
        <f t="shared" si="172"/>
        <v/>
      </c>
      <c r="U261" s="8" t="str">
        <f t="shared" si="173"/>
        <v/>
      </c>
      <c r="V261" s="8" t="str">
        <f t="shared" si="174"/>
        <v/>
      </c>
      <c r="W261" s="8" t="str">
        <f t="shared" si="175"/>
        <v/>
      </c>
      <c r="X261" s="8" t="e">
        <f t="shared" si="176"/>
        <v>#VALUE!</v>
      </c>
      <c r="Y261" s="8" t="e">
        <f t="shared" si="177"/>
        <v>#VALUE!</v>
      </c>
      <c r="Z261" s="8" t="str">
        <f t="shared" si="178"/>
        <v/>
      </c>
      <c r="AA261" s="8" t="str">
        <f t="shared" si="179"/>
        <v/>
      </c>
      <c r="AB261" s="8" t="str">
        <f t="shared" si="180"/>
        <v/>
      </c>
      <c r="AC261" s="8" t="str">
        <f t="shared" si="181"/>
        <v/>
      </c>
      <c r="AD261" s="8" t="str">
        <f t="shared" si="182"/>
        <v/>
      </c>
      <c r="AE261" s="8" t="e">
        <f t="shared" si="183"/>
        <v>#VALUE!</v>
      </c>
      <c r="AF261" s="8" t="e">
        <f t="shared" si="184"/>
        <v>#VALUE!</v>
      </c>
      <c r="AG261" s="8" t="str">
        <f t="shared" si="185"/>
        <v/>
      </c>
      <c r="AH261" s="8" t="str">
        <f t="shared" si="186"/>
        <v/>
      </c>
      <c r="AI261" s="8" t="str">
        <f t="shared" si="187"/>
        <v/>
      </c>
      <c r="AJ261" s="8" t="str">
        <f t="shared" si="188"/>
        <v/>
      </c>
      <c r="AK261" s="8" t="str">
        <f t="shared" si="189"/>
        <v/>
      </c>
      <c r="AL261" s="8" t="e">
        <f t="shared" si="190"/>
        <v>#VALUE!</v>
      </c>
      <c r="AM261" s="8" t="e">
        <f t="shared" si="191"/>
        <v>#VALUE!</v>
      </c>
      <c r="AN261" s="8" t="str">
        <f t="shared" si="192"/>
        <v/>
      </c>
      <c r="AO261" s="8" t="e">
        <f t="shared" si="193"/>
        <v>#VALUE!</v>
      </c>
    </row>
    <row r="262" spans="3:41" hidden="1" x14ac:dyDescent="0.25">
      <c r="C262" s="8" t="str">
        <f t="shared" si="155"/>
        <v/>
      </c>
      <c r="D262" s="8" t="e">
        <f t="shared" si="156"/>
        <v>#VALUE!</v>
      </c>
      <c r="E262" s="8" t="str">
        <f t="shared" si="157"/>
        <v/>
      </c>
      <c r="F262" s="8" t="str">
        <f t="shared" si="158"/>
        <v/>
      </c>
      <c r="G262" s="8" t="str">
        <f t="shared" si="159"/>
        <v/>
      </c>
      <c r="H262" s="8" t="str">
        <f t="shared" si="160"/>
        <v/>
      </c>
      <c r="I262" s="8" t="str">
        <f t="shared" si="161"/>
        <v/>
      </c>
      <c r="J262" s="8" t="e">
        <f t="shared" si="162"/>
        <v>#VALUE!</v>
      </c>
      <c r="K262" s="8" t="e">
        <f t="shared" si="163"/>
        <v>#VALUE!</v>
      </c>
      <c r="L262" s="8" t="str">
        <f t="shared" si="164"/>
        <v/>
      </c>
      <c r="M262" s="8" t="str">
        <f t="shared" si="165"/>
        <v/>
      </c>
      <c r="N262" s="8" t="str">
        <f t="shared" si="166"/>
        <v/>
      </c>
      <c r="O262" s="8" t="str">
        <f t="shared" si="167"/>
        <v/>
      </c>
      <c r="P262" s="8" t="str">
        <f t="shared" si="168"/>
        <v/>
      </c>
      <c r="Q262" s="8" t="e">
        <f t="shared" si="169"/>
        <v>#VALUE!</v>
      </c>
      <c r="R262" s="8" t="e">
        <f t="shared" si="170"/>
        <v>#VALUE!</v>
      </c>
      <c r="S262" s="8" t="str">
        <f t="shared" si="171"/>
        <v/>
      </c>
      <c r="T262" s="8" t="str">
        <f t="shared" si="172"/>
        <v/>
      </c>
      <c r="U262" s="8" t="str">
        <f t="shared" si="173"/>
        <v/>
      </c>
      <c r="V262" s="8" t="str">
        <f t="shared" si="174"/>
        <v/>
      </c>
      <c r="W262" s="8" t="str">
        <f t="shared" si="175"/>
        <v/>
      </c>
      <c r="X262" s="8" t="e">
        <f t="shared" si="176"/>
        <v>#VALUE!</v>
      </c>
      <c r="Y262" s="8" t="e">
        <f t="shared" si="177"/>
        <v>#VALUE!</v>
      </c>
      <c r="Z262" s="8" t="str">
        <f t="shared" si="178"/>
        <v/>
      </c>
      <c r="AA262" s="8" t="str">
        <f t="shared" si="179"/>
        <v/>
      </c>
      <c r="AB262" s="8" t="str">
        <f t="shared" si="180"/>
        <v/>
      </c>
      <c r="AC262" s="8" t="str">
        <f t="shared" si="181"/>
        <v/>
      </c>
      <c r="AD262" s="8" t="str">
        <f t="shared" si="182"/>
        <v/>
      </c>
      <c r="AE262" s="8" t="e">
        <f t="shared" si="183"/>
        <v>#VALUE!</v>
      </c>
      <c r="AF262" s="8" t="e">
        <f t="shared" si="184"/>
        <v>#VALUE!</v>
      </c>
      <c r="AG262" s="8" t="str">
        <f t="shared" si="185"/>
        <v/>
      </c>
      <c r="AH262" s="8" t="str">
        <f t="shared" si="186"/>
        <v/>
      </c>
      <c r="AI262" s="8" t="str">
        <f t="shared" si="187"/>
        <v/>
      </c>
      <c r="AJ262" s="8" t="str">
        <f t="shared" si="188"/>
        <v/>
      </c>
      <c r="AK262" s="8" t="str">
        <f t="shared" si="189"/>
        <v/>
      </c>
      <c r="AL262" s="8" t="e">
        <f t="shared" si="190"/>
        <v>#VALUE!</v>
      </c>
      <c r="AM262" s="8" t="e">
        <f t="shared" si="191"/>
        <v>#VALUE!</v>
      </c>
      <c r="AN262" s="8" t="str">
        <f t="shared" si="192"/>
        <v/>
      </c>
      <c r="AO262" s="8" t="e">
        <f t="shared" si="193"/>
        <v>#VALUE!</v>
      </c>
    </row>
    <row r="263" spans="3:41" hidden="1" x14ac:dyDescent="0.25">
      <c r="C263" s="8" t="str">
        <f t="shared" si="155"/>
        <v/>
      </c>
      <c r="D263" s="8" t="e">
        <f t="shared" si="156"/>
        <v>#VALUE!</v>
      </c>
      <c r="E263" s="8" t="str">
        <f t="shared" si="157"/>
        <v/>
      </c>
      <c r="F263" s="8" t="str">
        <f t="shared" si="158"/>
        <v/>
      </c>
      <c r="G263" s="8" t="str">
        <f t="shared" si="159"/>
        <v/>
      </c>
      <c r="H263" s="8" t="str">
        <f t="shared" si="160"/>
        <v/>
      </c>
      <c r="I263" s="8" t="str">
        <f t="shared" si="161"/>
        <v/>
      </c>
      <c r="J263" s="8" t="e">
        <f t="shared" si="162"/>
        <v>#VALUE!</v>
      </c>
      <c r="K263" s="8" t="e">
        <f t="shared" si="163"/>
        <v>#VALUE!</v>
      </c>
      <c r="L263" s="8" t="str">
        <f t="shared" si="164"/>
        <v/>
      </c>
      <c r="M263" s="8" t="str">
        <f t="shared" si="165"/>
        <v/>
      </c>
      <c r="N263" s="8" t="str">
        <f t="shared" si="166"/>
        <v/>
      </c>
      <c r="O263" s="8" t="str">
        <f t="shared" si="167"/>
        <v/>
      </c>
      <c r="P263" s="8" t="str">
        <f t="shared" si="168"/>
        <v/>
      </c>
      <c r="Q263" s="8" t="e">
        <f t="shared" si="169"/>
        <v>#VALUE!</v>
      </c>
      <c r="R263" s="8" t="e">
        <f t="shared" si="170"/>
        <v>#VALUE!</v>
      </c>
      <c r="S263" s="8" t="str">
        <f t="shared" si="171"/>
        <v/>
      </c>
      <c r="T263" s="8" t="str">
        <f t="shared" si="172"/>
        <v/>
      </c>
      <c r="U263" s="8" t="str">
        <f t="shared" si="173"/>
        <v/>
      </c>
      <c r="V263" s="8" t="str">
        <f t="shared" si="174"/>
        <v/>
      </c>
      <c r="W263" s="8" t="str">
        <f t="shared" si="175"/>
        <v/>
      </c>
      <c r="X263" s="8" t="e">
        <f t="shared" si="176"/>
        <v>#VALUE!</v>
      </c>
      <c r="Y263" s="8" t="e">
        <f t="shared" si="177"/>
        <v>#VALUE!</v>
      </c>
      <c r="Z263" s="8" t="str">
        <f t="shared" si="178"/>
        <v/>
      </c>
      <c r="AA263" s="8" t="str">
        <f t="shared" si="179"/>
        <v/>
      </c>
      <c r="AB263" s="8" t="str">
        <f t="shared" si="180"/>
        <v/>
      </c>
      <c r="AC263" s="8" t="str">
        <f t="shared" si="181"/>
        <v/>
      </c>
      <c r="AD263" s="8" t="str">
        <f t="shared" si="182"/>
        <v/>
      </c>
      <c r="AE263" s="8" t="e">
        <f t="shared" si="183"/>
        <v>#VALUE!</v>
      </c>
      <c r="AF263" s="8" t="e">
        <f t="shared" si="184"/>
        <v>#VALUE!</v>
      </c>
      <c r="AG263" s="8" t="str">
        <f t="shared" si="185"/>
        <v/>
      </c>
      <c r="AH263" s="8" t="str">
        <f t="shared" si="186"/>
        <v/>
      </c>
      <c r="AI263" s="8" t="str">
        <f t="shared" si="187"/>
        <v/>
      </c>
      <c r="AJ263" s="8" t="str">
        <f t="shared" si="188"/>
        <v/>
      </c>
      <c r="AK263" s="8" t="str">
        <f t="shared" si="189"/>
        <v/>
      </c>
      <c r="AL263" s="8" t="e">
        <f t="shared" si="190"/>
        <v>#VALUE!</v>
      </c>
      <c r="AM263" s="8" t="e">
        <f t="shared" si="191"/>
        <v>#VALUE!</v>
      </c>
      <c r="AN263" s="8" t="str">
        <f t="shared" si="192"/>
        <v/>
      </c>
      <c r="AO263" s="8" t="e">
        <f t="shared" si="193"/>
        <v>#VALUE!</v>
      </c>
    </row>
    <row r="264" spans="3:41" hidden="1" x14ac:dyDescent="0.25">
      <c r="C264" s="8" t="str">
        <f t="shared" si="155"/>
        <v/>
      </c>
      <c r="D264" s="8" t="e">
        <f t="shared" si="156"/>
        <v>#VALUE!</v>
      </c>
      <c r="E264" s="8" t="str">
        <f t="shared" si="157"/>
        <v/>
      </c>
      <c r="F264" s="8" t="str">
        <f t="shared" si="158"/>
        <v/>
      </c>
      <c r="G264" s="8" t="str">
        <f t="shared" si="159"/>
        <v/>
      </c>
      <c r="H264" s="8" t="str">
        <f t="shared" si="160"/>
        <v/>
      </c>
      <c r="I264" s="8" t="str">
        <f t="shared" si="161"/>
        <v/>
      </c>
      <c r="J264" s="8" t="e">
        <f t="shared" si="162"/>
        <v>#VALUE!</v>
      </c>
      <c r="K264" s="8" t="e">
        <f t="shared" si="163"/>
        <v>#VALUE!</v>
      </c>
      <c r="L264" s="8" t="str">
        <f t="shared" si="164"/>
        <v/>
      </c>
      <c r="M264" s="8" t="str">
        <f t="shared" si="165"/>
        <v/>
      </c>
      <c r="N264" s="8" t="str">
        <f t="shared" si="166"/>
        <v/>
      </c>
      <c r="O264" s="8" t="str">
        <f t="shared" si="167"/>
        <v/>
      </c>
      <c r="P264" s="8" t="str">
        <f t="shared" si="168"/>
        <v/>
      </c>
      <c r="Q264" s="8" t="e">
        <f t="shared" si="169"/>
        <v>#VALUE!</v>
      </c>
      <c r="R264" s="8" t="e">
        <f t="shared" si="170"/>
        <v>#VALUE!</v>
      </c>
      <c r="S264" s="8" t="str">
        <f t="shared" si="171"/>
        <v/>
      </c>
      <c r="T264" s="8" t="str">
        <f t="shared" si="172"/>
        <v/>
      </c>
      <c r="U264" s="8" t="str">
        <f t="shared" si="173"/>
        <v/>
      </c>
      <c r="V264" s="8" t="str">
        <f t="shared" si="174"/>
        <v/>
      </c>
      <c r="W264" s="8" t="str">
        <f t="shared" si="175"/>
        <v/>
      </c>
      <c r="X264" s="8" t="e">
        <f t="shared" si="176"/>
        <v>#VALUE!</v>
      </c>
      <c r="Y264" s="8" t="e">
        <f t="shared" si="177"/>
        <v>#VALUE!</v>
      </c>
      <c r="Z264" s="8" t="str">
        <f t="shared" si="178"/>
        <v/>
      </c>
      <c r="AA264" s="8" t="str">
        <f t="shared" si="179"/>
        <v/>
      </c>
      <c r="AB264" s="8" t="str">
        <f t="shared" si="180"/>
        <v/>
      </c>
      <c r="AC264" s="8" t="str">
        <f t="shared" si="181"/>
        <v/>
      </c>
      <c r="AD264" s="8" t="str">
        <f t="shared" si="182"/>
        <v/>
      </c>
      <c r="AE264" s="8" t="e">
        <f t="shared" si="183"/>
        <v>#VALUE!</v>
      </c>
      <c r="AF264" s="8" t="e">
        <f t="shared" si="184"/>
        <v>#VALUE!</v>
      </c>
      <c r="AG264" s="8" t="str">
        <f t="shared" si="185"/>
        <v/>
      </c>
      <c r="AH264" s="8" t="str">
        <f t="shared" si="186"/>
        <v/>
      </c>
      <c r="AI264" s="8" t="str">
        <f t="shared" si="187"/>
        <v/>
      </c>
      <c r="AJ264" s="8" t="str">
        <f t="shared" si="188"/>
        <v/>
      </c>
      <c r="AK264" s="8" t="str">
        <f t="shared" si="189"/>
        <v/>
      </c>
      <c r="AL264" s="8" t="e">
        <f t="shared" si="190"/>
        <v>#VALUE!</v>
      </c>
      <c r="AM264" s="8" t="e">
        <f t="shared" si="191"/>
        <v>#VALUE!</v>
      </c>
      <c r="AN264" s="8" t="str">
        <f t="shared" si="192"/>
        <v/>
      </c>
      <c r="AO264" s="8" t="e">
        <f t="shared" si="193"/>
        <v>#VALUE!</v>
      </c>
    </row>
    <row r="265" spans="3:41" hidden="1" x14ac:dyDescent="0.25">
      <c r="C265" s="8" t="str">
        <f t="shared" si="155"/>
        <v/>
      </c>
      <c r="D265" s="8" t="e">
        <f t="shared" si="156"/>
        <v>#VALUE!</v>
      </c>
      <c r="E265" s="8" t="str">
        <f t="shared" si="157"/>
        <v/>
      </c>
      <c r="F265" s="8" t="str">
        <f t="shared" si="158"/>
        <v/>
      </c>
      <c r="G265" s="8" t="str">
        <f t="shared" si="159"/>
        <v/>
      </c>
      <c r="H265" s="8" t="str">
        <f t="shared" si="160"/>
        <v/>
      </c>
      <c r="I265" s="8" t="str">
        <f t="shared" si="161"/>
        <v/>
      </c>
      <c r="J265" s="8" t="e">
        <f t="shared" si="162"/>
        <v>#VALUE!</v>
      </c>
      <c r="K265" s="8" t="e">
        <f t="shared" si="163"/>
        <v>#VALUE!</v>
      </c>
      <c r="L265" s="8" t="str">
        <f t="shared" si="164"/>
        <v/>
      </c>
      <c r="M265" s="8" t="str">
        <f t="shared" si="165"/>
        <v/>
      </c>
      <c r="N265" s="8" t="str">
        <f t="shared" si="166"/>
        <v/>
      </c>
      <c r="O265" s="8" t="str">
        <f t="shared" si="167"/>
        <v/>
      </c>
      <c r="P265" s="8" t="str">
        <f t="shared" si="168"/>
        <v/>
      </c>
      <c r="Q265" s="8" t="e">
        <f t="shared" si="169"/>
        <v>#VALUE!</v>
      </c>
      <c r="R265" s="8" t="e">
        <f t="shared" si="170"/>
        <v>#VALUE!</v>
      </c>
      <c r="S265" s="8" t="str">
        <f t="shared" si="171"/>
        <v/>
      </c>
      <c r="T265" s="8" t="str">
        <f t="shared" si="172"/>
        <v/>
      </c>
      <c r="U265" s="8" t="str">
        <f t="shared" si="173"/>
        <v/>
      </c>
      <c r="V265" s="8" t="str">
        <f t="shared" si="174"/>
        <v/>
      </c>
      <c r="W265" s="8" t="str">
        <f t="shared" si="175"/>
        <v/>
      </c>
      <c r="X265" s="8" t="e">
        <f t="shared" si="176"/>
        <v>#VALUE!</v>
      </c>
      <c r="Y265" s="8" t="e">
        <f t="shared" si="177"/>
        <v>#VALUE!</v>
      </c>
      <c r="Z265" s="8" t="str">
        <f t="shared" si="178"/>
        <v/>
      </c>
      <c r="AA265" s="8" t="str">
        <f t="shared" si="179"/>
        <v/>
      </c>
      <c r="AB265" s="8" t="str">
        <f t="shared" si="180"/>
        <v/>
      </c>
      <c r="AC265" s="8" t="str">
        <f t="shared" si="181"/>
        <v/>
      </c>
      <c r="AD265" s="8" t="str">
        <f t="shared" si="182"/>
        <v/>
      </c>
      <c r="AE265" s="8" t="e">
        <f t="shared" si="183"/>
        <v>#VALUE!</v>
      </c>
      <c r="AF265" s="8" t="e">
        <f t="shared" si="184"/>
        <v>#VALUE!</v>
      </c>
      <c r="AG265" s="8" t="str">
        <f t="shared" si="185"/>
        <v/>
      </c>
      <c r="AH265" s="8" t="str">
        <f t="shared" si="186"/>
        <v/>
      </c>
      <c r="AI265" s="8" t="str">
        <f t="shared" si="187"/>
        <v/>
      </c>
      <c r="AJ265" s="8" t="str">
        <f t="shared" si="188"/>
        <v/>
      </c>
      <c r="AK265" s="8" t="str">
        <f t="shared" si="189"/>
        <v/>
      </c>
      <c r="AL265" s="8" t="e">
        <f t="shared" si="190"/>
        <v>#VALUE!</v>
      </c>
      <c r="AM265" s="8" t="e">
        <f t="shared" si="191"/>
        <v>#VALUE!</v>
      </c>
      <c r="AN265" s="8" t="str">
        <f t="shared" si="192"/>
        <v/>
      </c>
      <c r="AO265" s="8" t="e">
        <f t="shared" si="193"/>
        <v>#VALUE!</v>
      </c>
    </row>
    <row r="266" spans="3:41" hidden="1" x14ac:dyDescent="0.25">
      <c r="C266" s="8" t="str">
        <f t="shared" si="155"/>
        <v/>
      </c>
      <c r="D266" s="8" t="e">
        <f t="shared" si="156"/>
        <v>#VALUE!</v>
      </c>
      <c r="E266" s="8" t="str">
        <f t="shared" si="157"/>
        <v/>
      </c>
      <c r="F266" s="8" t="str">
        <f t="shared" si="158"/>
        <v/>
      </c>
      <c r="G266" s="8" t="str">
        <f t="shared" si="159"/>
        <v/>
      </c>
      <c r="H266" s="8" t="str">
        <f t="shared" si="160"/>
        <v/>
      </c>
      <c r="I266" s="8" t="str">
        <f t="shared" si="161"/>
        <v/>
      </c>
      <c r="J266" s="8" t="e">
        <f t="shared" si="162"/>
        <v>#VALUE!</v>
      </c>
      <c r="K266" s="8" t="e">
        <f t="shared" si="163"/>
        <v>#VALUE!</v>
      </c>
      <c r="L266" s="8" t="str">
        <f t="shared" si="164"/>
        <v/>
      </c>
      <c r="M266" s="8" t="str">
        <f t="shared" si="165"/>
        <v/>
      </c>
      <c r="N266" s="8" t="str">
        <f t="shared" si="166"/>
        <v/>
      </c>
      <c r="O266" s="8" t="str">
        <f t="shared" si="167"/>
        <v/>
      </c>
      <c r="P266" s="8" t="str">
        <f t="shared" si="168"/>
        <v/>
      </c>
      <c r="Q266" s="8" t="e">
        <f t="shared" si="169"/>
        <v>#VALUE!</v>
      </c>
      <c r="R266" s="8" t="e">
        <f t="shared" si="170"/>
        <v>#VALUE!</v>
      </c>
      <c r="S266" s="8" t="str">
        <f t="shared" si="171"/>
        <v/>
      </c>
      <c r="T266" s="8" t="str">
        <f t="shared" si="172"/>
        <v/>
      </c>
      <c r="U266" s="8" t="str">
        <f t="shared" si="173"/>
        <v/>
      </c>
      <c r="V266" s="8" t="str">
        <f t="shared" si="174"/>
        <v/>
      </c>
      <c r="W266" s="8" t="str">
        <f t="shared" si="175"/>
        <v/>
      </c>
      <c r="X266" s="8" t="e">
        <f t="shared" si="176"/>
        <v>#VALUE!</v>
      </c>
      <c r="Y266" s="8" t="e">
        <f t="shared" si="177"/>
        <v>#VALUE!</v>
      </c>
      <c r="Z266" s="8" t="str">
        <f t="shared" si="178"/>
        <v/>
      </c>
      <c r="AA266" s="8" t="str">
        <f t="shared" si="179"/>
        <v/>
      </c>
      <c r="AB266" s="8" t="str">
        <f t="shared" si="180"/>
        <v/>
      </c>
      <c r="AC266" s="8" t="str">
        <f t="shared" si="181"/>
        <v/>
      </c>
      <c r="AD266" s="8" t="str">
        <f t="shared" si="182"/>
        <v/>
      </c>
      <c r="AE266" s="8" t="e">
        <f t="shared" si="183"/>
        <v>#VALUE!</v>
      </c>
      <c r="AF266" s="8" t="e">
        <f t="shared" si="184"/>
        <v>#VALUE!</v>
      </c>
      <c r="AG266" s="8" t="str">
        <f t="shared" si="185"/>
        <v/>
      </c>
      <c r="AH266" s="8" t="str">
        <f t="shared" si="186"/>
        <v/>
      </c>
      <c r="AI266" s="8" t="str">
        <f t="shared" si="187"/>
        <v/>
      </c>
      <c r="AJ266" s="8" t="str">
        <f t="shared" si="188"/>
        <v/>
      </c>
      <c r="AK266" s="8" t="str">
        <f t="shared" si="189"/>
        <v/>
      </c>
      <c r="AL266" s="8" t="e">
        <f t="shared" si="190"/>
        <v>#VALUE!</v>
      </c>
      <c r="AM266" s="8" t="e">
        <f t="shared" si="191"/>
        <v>#VALUE!</v>
      </c>
      <c r="AN266" s="8" t="str">
        <f t="shared" si="192"/>
        <v/>
      </c>
      <c r="AO266" s="8" t="e">
        <f t="shared" si="193"/>
        <v>#VALUE!</v>
      </c>
    </row>
    <row r="267" spans="3:41" hidden="1" x14ac:dyDescent="0.25">
      <c r="C267" s="8" t="s">
        <v>28</v>
      </c>
      <c r="D267" s="275" t="e">
        <f>IF(D131=0,SUM(D227:D266),"")</f>
        <v>#VALUE!</v>
      </c>
      <c r="E267" s="275" t="str">
        <f t="shared" ref="E267:AN267" si="194">IF(E131=0,SUM(E227:E266),"")</f>
        <v/>
      </c>
      <c r="F267" s="275" t="str">
        <f t="shared" si="194"/>
        <v/>
      </c>
      <c r="G267" s="275" t="str">
        <f t="shared" si="194"/>
        <v/>
      </c>
      <c r="H267" s="275" t="str">
        <f t="shared" si="194"/>
        <v/>
      </c>
      <c r="I267" s="275" t="str">
        <f t="shared" si="194"/>
        <v/>
      </c>
      <c r="J267" s="275" t="e">
        <f t="shared" si="194"/>
        <v>#VALUE!</v>
      </c>
      <c r="K267" s="275" t="e">
        <f t="shared" si="194"/>
        <v>#VALUE!</v>
      </c>
      <c r="L267" s="275" t="str">
        <f t="shared" si="194"/>
        <v/>
      </c>
      <c r="M267" s="275" t="str">
        <f t="shared" si="194"/>
        <v/>
      </c>
      <c r="N267" s="275" t="str">
        <f t="shared" si="194"/>
        <v/>
      </c>
      <c r="O267" s="275" t="str">
        <f t="shared" si="194"/>
        <v/>
      </c>
      <c r="P267" s="275" t="str">
        <f t="shared" si="194"/>
        <v/>
      </c>
      <c r="Q267" s="275" t="e">
        <f t="shared" si="194"/>
        <v>#VALUE!</v>
      </c>
      <c r="R267" s="275" t="e">
        <f t="shared" si="194"/>
        <v>#VALUE!</v>
      </c>
      <c r="S267" s="275" t="str">
        <f t="shared" si="194"/>
        <v/>
      </c>
      <c r="T267" s="275" t="str">
        <f t="shared" si="194"/>
        <v/>
      </c>
      <c r="U267" s="275" t="str">
        <f t="shared" si="194"/>
        <v/>
      </c>
      <c r="V267" s="275" t="str">
        <f t="shared" si="194"/>
        <v/>
      </c>
      <c r="W267" s="275" t="str">
        <f t="shared" si="194"/>
        <v/>
      </c>
      <c r="X267" s="275" t="e">
        <f t="shared" si="194"/>
        <v>#VALUE!</v>
      </c>
      <c r="Y267" s="275" t="e">
        <f t="shared" si="194"/>
        <v>#VALUE!</v>
      </c>
      <c r="Z267" s="275" t="str">
        <f t="shared" si="194"/>
        <v/>
      </c>
      <c r="AA267" s="275" t="str">
        <f t="shared" si="194"/>
        <v/>
      </c>
      <c r="AB267" s="275" t="str">
        <f t="shared" si="194"/>
        <v/>
      </c>
      <c r="AC267" s="275" t="str">
        <f t="shared" si="194"/>
        <v/>
      </c>
      <c r="AD267" s="275" t="str">
        <f t="shared" si="194"/>
        <v/>
      </c>
      <c r="AE267" s="275" t="e">
        <f t="shared" si="194"/>
        <v>#VALUE!</v>
      </c>
      <c r="AF267" s="275" t="e">
        <f t="shared" si="194"/>
        <v>#VALUE!</v>
      </c>
      <c r="AG267" s="275" t="str">
        <f t="shared" si="194"/>
        <v/>
      </c>
      <c r="AH267" s="275" t="str">
        <f t="shared" si="194"/>
        <v/>
      </c>
      <c r="AI267" s="275" t="str">
        <f t="shared" si="194"/>
        <v/>
      </c>
      <c r="AJ267" s="275" t="str">
        <f t="shared" si="194"/>
        <v/>
      </c>
      <c r="AK267" s="275" t="str">
        <f t="shared" si="194"/>
        <v/>
      </c>
      <c r="AL267" s="275" t="e">
        <f t="shared" si="194"/>
        <v>#VALUE!</v>
      </c>
      <c r="AM267" s="275" t="e">
        <f t="shared" si="194"/>
        <v>#VALUE!</v>
      </c>
      <c r="AN267" s="275" t="str">
        <f t="shared" si="194"/>
        <v/>
      </c>
      <c r="AO267" s="275" t="e">
        <f t="shared" si="193"/>
        <v>#VALUE!</v>
      </c>
    </row>
    <row r="268" spans="3:41" hidden="1" x14ac:dyDescent="0.25">
      <c r="C268" s="8" t="str">
        <f t="shared" si="155"/>
        <v/>
      </c>
      <c r="D268" s="8" t="e">
        <f t="shared" si="156"/>
        <v>#VALUE!</v>
      </c>
      <c r="E268" s="8" t="str">
        <f t="shared" si="157"/>
        <v/>
      </c>
      <c r="F268" s="8" t="str">
        <f t="shared" si="158"/>
        <v/>
      </c>
      <c r="G268" s="8" t="str">
        <f t="shared" si="159"/>
        <v/>
      </c>
      <c r="H268" s="8" t="str">
        <f t="shared" si="160"/>
        <v/>
      </c>
      <c r="I268" s="8" t="str">
        <f t="shared" si="161"/>
        <v/>
      </c>
      <c r="J268" s="8" t="e">
        <f t="shared" si="162"/>
        <v>#VALUE!</v>
      </c>
      <c r="K268" s="8" t="e">
        <f t="shared" si="163"/>
        <v>#VALUE!</v>
      </c>
      <c r="L268" s="8" t="str">
        <f t="shared" si="164"/>
        <v/>
      </c>
      <c r="M268" s="8" t="str">
        <f t="shared" si="165"/>
        <v/>
      </c>
      <c r="N268" s="8" t="str">
        <f t="shared" si="166"/>
        <v/>
      </c>
      <c r="O268" s="8" t="str">
        <f t="shared" si="167"/>
        <v/>
      </c>
      <c r="P268" s="8" t="str">
        <f t="shared" si="168"/>
        <v/>
      </c>
      <c r="Q268" s="8" t="e">
        <f t="shared" si="169"/>
        <v>#VALUE!</v>
      </c>
      <c r="R268" s="8" t="e">
        <f t="shared" si="170"/>
        <v>#VALUE!</v>
      </c>
      <c r="S268" s="8" t="str">
        <f t="shared" si="171"/>
        <v/>
      </c>
      <c r="T268" s="8" t="str">
        <f t="shared" si="172"/>
        <v/>
      </c>
      <c r="U268" s="8" t="str">
        <f t="shared" si="173"/>
        <v/>
      </c>
      <c r="V268" s="8" t="str">
        <f t="shared" si="174"/>
        <v/>
      </c>
      <c r="W268" s="8" t="str">
        <f t="shared" si="175"/>
        <v/>
      </c>
      <c r="X268" s="8" t="e">
        <f t="shared" si="176"/>
        <v>#VALUE!</v>
      </c>
      <c r="Y268" s="8" t="e">
        <f t="shared" si="177"/>
        <v>#VALUE!</v>
      </c>
      <c r="Z268" s="8" t="str">
        <f t="shared" si="178"/>
        <v/>
      </c>
      <c r="AA268" s="8" t="str">
        <f t="shared" si="179"/>
        <v/>
      </c>
      <c r="AB268" s="8" t="str">
        <f t="shared" si="180"/>
        <v/>
      </c>
      <c r="AC268" s="8" t="str">
        <f t="shared" si="181"/>
        <v/>
      </c>
      <c r="AD268" s="8" t="str">
        <f t="shared" si="182"/>
        <v/>
      </c>
      <c r="AE268" s="8" t="e">
        <f t="shared" si="183"/>
        <v>#VALUE!</v>
      </c>
      <c r="AF268" s="8" t="e">
        <f t="shared" si="184"/>
        <v>#VALUE!</v>
      </c>
      <c r="AG268" s="8" t="str">
        <f t="shared" si="185"/>
        <v/>
      </c>
      <c r="AH268" s="8" t="str">
        <f t="shared" si="186"/>
        <v/>
      </c>
      <c r="AI268" s="8" t="str">
        <f t="shared" si="187"/>
        <v/>
      </c>
      <c r="AJ268" s="8" t="str">
        <f t="shared" si="188"/>
        <v/>
      </c>
      <c r="AK268" s="8" t="str">
        <f t="shared" si="189"/>
        <v/>
      </c>
      <c r="AL268" s="8" t="e">
        <f t="shared" si="190"/>
        <v>#VALUE!</v>
      </c>
      <c r="AM268" s="8" t="e">
        <f t="shared" si="191"/>
        <v>#VALUE!</v>
      </c>
      <c r="AN268" s="8" t="str">
        <f t="shared" si="192"/>
        <v/>
      </c>
      <c r="AO268" s="8" t="e">
        <f t="shared" si="193"/>
        <v>#VALUE!</v>
      </c>
    </row>
    <row r="269" spans="3:41" hidden="1" x14ac:dyDescent="0.25">
      <c r="C269" s="8" t="str">
        <f t="shared" si="155"/>
        <v/>
      </c>
      <c r="D269" s="8" t="e">
        <f t="shared" si="156"/>
        <v>#VALUE!</v>
      </c>
      <c r="E269" s="8" t="str">
        <f t="shared" si="157"/>
        <v/>
      </c>
      <c r="F269" s="8" t="str">
        <f t="shared" si="158"/>
        <v/>
      </c>
      <c r="G269" s="8" t="str">
        <f t="shared" si="159"/>
        <v/>
      </c>
      <c r="H269" s="8" t="str">
        <f t="shared" si="160"/>
        <v/>
      </c>
      <c r="I269" s="8" t="str">
        <f t="shared" si="161"/>
        <v/>
      </c>
      <c r="J269" s="8" t="e">
        <f t="shared" si="162"/>
        <v>#VALUE!</v>
      </c>
      <c r="K269" s="8" t="e">
        <f t="shared" si="163"/>
        <v>#VALUE!</v>
      </c>
      <c r="L269" s="8" t="str">
        <f t="shared" si="164"/>
        <v/>
      </c>
      <c r="M269" s="8" t="str">
        <f t="shared" si="165"/>
        <v/>
      </c>
      <c r="N269" s="8" t="str">
        <f t="shared" si="166"/>
        <v/>
      </c>
      <c r="O269" s="8" t="str">
        <f t="shared" si="167"/>
        <v/>
      </c>
      <c r="P269" s="8" t="str">
        <f t="shared" si="168"/>
        <v/>
      </c>
      <c r="Q269" s="8" t="e">
        <f t="shared" si="169"/>
        <v>#VALUE!</v>
      </c>
      <c r="R269" s="8" t="e">
        <f t="shared" si="170"/>
        <v>#VALUE!</v>
      </c>
      <c r="S269" s="8" t="str">
        <f t="shared" si="171"/>
        <v/>
      </c>
      <c r="T269" s="8" t="str">
        <f t="shared" si="172"/>
        <v/>
      </c>
      <c r="U269" s="8" t="str">
        <f t="shared" si="173"/>
        <v/>
      </c>
      <c r="V269" s="8" t="str">
        <f t="shared" si="174"/>
        <v/>
      </c>
      <c r="W269" s="8" t="str">
        <f t="shared" si="175"/>
        <v/>
      </c>
      <c r="X269" s="8" t="e">
        <f t="shared" si="176"/>
        <v>#VALUE!</v>
      </c>
      <c r="Y269" s="8" t="e">
        <f t="shared" si="177"/>
        <v>#VALUE!</v>
      </c>
      <c r="Z269" s="8" t="str">
        <f t="shared" si="178"/>
        <v/>
      </c>
      <c r="AA269" s="8" t="str">
        <f t="shared" si="179"/>
        <v/>
      </c>
      <c r="AB269" s="8" t="str">
        <f t="shared" si="180"/>
        <v/>
      </c>
      <c r="AC269" s="8" t="str">
        <f t="shared" si="181"/>
        <v/>
      </c>
      <c r="AD269" s="8" t="str">
        <f t="shared" si="182"/>
        <v/>
      </c>
      <c r="AE269" s="8" t="e">
        <f t="shared" si="183"/>
        <v>#VALUE!</v>
      </c>
      <c r="AF269" s="8" t="e">
        <f t="shared" si="184"/>
        <v>#VALUE!</v>
      </c>
      <c r="AG269" s="8" t="str">
        <f t="shared" si="185"/>
        <v/>
      </c>
      <c r="AH269" s="8" t="str">
        <f t="shared" si="186"/>
        <v/>
      </c>
      <c r="AI269" s="8" t="str">
        <f t="shared" si="187"/>
        <v/>
      </c>
      <c r="AJ269" s="8" t="str">
        <f t="shared" si="188"/>
        <v/>
      </c>
      <c r="AK269" s="8" t="str">
        <f t="shared" si="189"/>
        <v/>
      </c>
      <c r="AL269" s="8" t="e">
        <f t="shared" si="190"/>
        <v>#VALUE!</v>
      </c>
      <c r="AM269" s="8" t="e">
        <f t="shared" si="191"/>
        <v>#VALUE!</v>
      </c>
      <c r="AN269" s="8" t="str">
        <f t="shared" si="192"/>
        <v/>
      </c>
      <c r="AO269" s="8" t="e">
        <f t="shared" si="193"/>
        <v>#VALUE!</v>
      </c>
    </row>
    <row r="270" spans="3:41" hidden="1" x14ac:dyDescent="0.25">
      <c r="C270" s="8" t="str">
        <f t="shared" si="155"/>
        <v/>
      </c>
      <c r="D270" s="8" t="e">
        <f t="shared" si="156"/>
        <v>#VALUE!</v>
      </c>
      <c r="E270" s="8" t="str">
        <f t="shared" si="157"/>
        <v/>
      </c>
      <c r="F270" s="8" t="str">
        <f t="shared" si="158"/>
        <v/>
      </c>
      <c r="G270" s="8" t="str">
        <f t="shared" si="159"/>
        <v/>
      </c>
      <c r="H270" s="8" t="str">
        <f t="shared" si="160"/>
        <v/>
      </c>
      <c r="I270" s="8" t="str">
        <f t="shared" si="161"/>
        <v/>
      </c>
      <c r="J270" s="8" t="e">
        <f t="shared" si="162"/>
        <v>#VALUE!</v>
      </c>
      <c r="K270" s="8" t="e">
        <f t="shared" si="163"/>
        <v>#VALUE!</v>
      </c>
      <c r="L270" s="8" t="str">
        <f t="shared" si="164"/>
        <v/>
      </c>
      <c r="M270" s="8" t="str">
        <f t="shared" si="165"/>
        <v/>
      </c>
      <c r="N270" s="8" t="str">
        <f t="shared" si="166"/>
        <v/>
      </c>
      <c r="O270" s="8" t="str">
        <f t="shared" si="167"/>
        <v/>
      </c>
      <c r="P270" s="8" t="str">
        <f t="shared" si="168"/>
        <v/>
      </c>
      <c r="Q270" s="8" t="e">
        <f t="shared" si="169"/>
        <v>#VALUE!</v>
      </c>
      <c r="R270" s="8" t="e">
        <f t="shared" si="170"/>
        <v>#VALUE!</v>
      </c>
      <c r="S270" s="8" t="str">
        <f t="shared" si="171"/>
        <v/>
      </c>
      <c r="T270" s="8" t="str">
        <f t="shared" si="172"/>
        <v/>
      </c>
      <c r="U270" s="8" t="str">
        <f t="shared" si="173"/>
        <v/>
      </c>
      <c r="V270" s="8" t="str">
        <f t="shared" si="174"/>
        <v/>
      </c>
      <c r="W270" s="8" t="str">
        <f t="shared" si="175"/>
        <v/>
      </c>
      <c r="X270" s="8" t="e">
        <f t="shared" si="176"/>
        <v>#VALUE!</v>
      </c>
      <c r="Y270" s="8" t="e">
        <f t="shared" si="177"/>
        <v>#VALUE!</v>
      </c>
      <c r="Z270" s="8" t="str">
        <f t="shared" si="178"/>
        <v/>
      </c>
      <c r="AA270" s="8" t="str">
        <f t="shared" si="179"/>
        <v/>
      </c>
      <c r="AB270" s="8" t="str">
        <f t="shared" si="180"/>
        <v/>
      </c>
      <c r="AC270" s="8" t="str">
        <f t="shared" si="181"/>
        <v/>
      </c>
      <c r="AD270" s="8" t="str">
        <f t="shared" si="182"/>
        <v/>
      </c>
      <c r="AE270" s="8" t="e">
        <f t="shared" si="183"/>
        <v>#VALUE!</v>
      </c>
      <c r="AF270" s="8" t="e">
        <f t="shared" si="184"/>
        <v>#VALUE!</v>
      </c>
      <c r="AG270" s="8" t="str">
        <f t="shared" si="185"/>
        <v/>
      </c>
      <c r="AH270" s="8" t="str">
        <f t="shared" si="186"/>
        <v/>
      </c>
      <c r="AI270" s="8" t="str">
        <f t="shared" si="187"/>
        <v/>
      </c>
      <c r="AJ270" s="8" t="str">
        <f t="shared" si="188"/>
        <v/>
      </c>
      <c r="AK270" s="8" t="str">
        <f t="shared" si="189"/>
        <v/>
      </c>
      <c r="AL270" s="8" t="e">
        <f t="shared" si="190"/>
        <v>#VALUE!</v>
      </c>
      <c r="AM270" s="8" t="e">
        <f t="shared" si="191"/>
        <v>#VALUE!</v>
      </c>
      <c r="AN270" s="8" t="str">
        <f t="shared" si="192"/>
        <v/>
      </c>
      <c r="AO270" s="8" t="e">
        <f t="shared" si="193"/>
        <v>#VALUE!</v>
      </c>
    </row>
    <row r="271" spans="3:41" hidden="1" x14ac:dyDescent="0.25">
      <c r="C271" s="8" t="str">
        <f t="shared" si="155"/>
        <v/>
      </c>
      <c r="D271" s="8" t="e">
        <f t="shared" si="156"/>
        <v>#VALUE!</v>
      </c>
      <c r="E271" s="8" t="str">
        <f t="shared" si="157"/>
        <v/>
      </c>
      <c r="F271" s="8" t="str">
        <f t="shared" si="158"/>
        <v/>
      </c>
      <c r="G271" s="8" t="str">
        <f t="shared" si="159"/>
        <v/>
      </c>
      <c r="H271" s="8" t="str">
        <f t="shared" si="160"/>
        <v/>
      </c>
      <c r="I271" s="8" t="str">
        <f t="shared" si="161"/>
        <v/>
      </c>
      <c r="J271" s="8" t="e">
        <f t="shared" si="162"/>
        <v>#VALUE!</v>
      </c>
      <c r="K271" s="8" t="e">
        <f t="shared" si="163"/>
        <v>#VALUE!</v>
      </c>
      <c r="L271" s="8" t="str">
        <f t="shared" si="164"/>
        <v/>
      </c>
      <c r="M271" s="8" t="str">
        <f t="shared" si="165"/>
        <v/>
      </c>
      <c r="N271" s="8" t="str">
        <f t="shared" si="166"/>
        <v/>
      </c>
      <c r="O271" s="8" t="str">
        <f t="shared" si="167"/>
        <v/>
      </c>
      <c r="P271" s="8" t="str">
        <f t="shared" si="168"/>
        <v/>
      </c>
      <c r="Q271" s="8" t="e">
        <f t="shared" si="169"/>
        <v>#VALUE!</v>
      </c>
      <c r="R271" s="8" t="e">
        <f t="shared" si="170"/>
        <v>#VALUE!</v>
      </c>
      <c r="S271" s="8" t="str">
        <f t="shared" si="171"/>
        <v/>
      </c>
      <c r="T271" s="8" t="str">
        <f t="shared" si="172"/>
        <v/>
      </c>
      <c r="U271" s="8" t="str">
        <f t="shared" si="173"/>
        <v/>
      </c>
      <c r="V271" s="8" t="str">
        <f t="shared" si="174"/>
        <v/>
      </c>
      <c r="W271" s="8" t="str">
        <f t="shared" si="175"/>
        <v/>
      </c>
      <c r="X271" s="8" t="e">
        <f t="shared" si="176"/>
        <v>#VALUE!</v>
      </c>
      <c r="Y271" s="8" t="e">
        <f t="shared" si="177"/>
        <v>#VALUE!</v>
      </c>
      <c r="Z271" s="8" t="str">
        <f t="shared" si="178"/>
        <v/>
      </c>
      <c r="AA271" s="8" t="str">
        <f t="shared" si="179"/>
        <v/>
      </c>
      <c r="AB271" s="8" t="str">
        <f t="shared" si="180"/>
        <v/>
      </c>
      <c r="AC271" s="8" t="str">
        <f t="shared" si="181"/>
        <v/>
      </c>
      <c r="AD271" s="8" t="str">
        <f t="shared" si="182"/>
        <v/>
      </c>
      <c r="AE271" s="8" t="e">
        <f t="shared" si="183"/>
        <v>#VALUE!</v>
      </c>
      <c r="AF271" s="8" t="e">
        <f t="shared" si="184"/>
        <v>#VALUE!</v>
      </c>
      <c r="AG271" s="8" t="str">
        <f t="shared" si="185"/>
        <v/>
      </c>
      <c r="AH271" s="8" t="str">
        <f t="shared" si="186"/>
        <v/>
      </c>
      <c r="AI271" s="8" t="str">
        <f t="shared" si="187"/>
        <v/>
      </c>
      <c r="AJ271" s="8" t="str">
        <f t="shared" si="188"/>
        <v/>
      </c>
      <c r="AK271" s="8" t="str">
        <f t="shared" si="189"/>
        <v/>
      </c>
      <c r="AL271" s="8" t="e">
        <f t="shared" si="190"/>
        <v>#VALUE!</v>
      </c>
      <c r="AM271" s="8" t="e">
        <f t="shared" si="191"/>
        <v>#VALUE!</v>
      </c>
      <c r="AN271" s="8" t="str">
        <f t="shared" si="192"/>
        <v/>
      </c>
      <c r="AO271" s="8" t="e">
        <f t="shared" si="193"/>
        <v>#VALUE!</v>
      </c>
    </row>
    <row r="272" spans="3:41" hidden="1" x14ac:dyDescent="0.25">
      <c r="C272" s="8" t="str">
        <f t="shared" si="155"/>
        <v/>
      </c>
      <c r="D272" s="8" t="e">
        <f t="shared" si="156"/>
        <v>#VALUE!</v>
      </c>
      <c r="E272" s="8" t="str">
        <f t="shared" si="157"/>
        <v/>
      </c>
      <c r="F272" s="8" t="str">
        <f t="shared" si="158"/>
        <v/>
      </c>
      <c r="G272" s="8" t="str">
        <f t="shared" si="159"/>
        <v/>
      </c>
      <c r="H272" s="8" t="str">
        <f t="shared" si="160"/>
        <v/>
      </c>
      <c r="I272" s="8" t="str">
        <f t="shared" si="161"/>
        <v/>
      </c>
      <c r="J272" s="8" t="e">
        <f t="shared" si="162"/>
        <v>#VALUE!</v>
      </c>
      <c r="K272" s="8" t="e">
        <f t="shared" si="163"/>
        <v>#VALUE!</v>
      </c>
      <c r="L272" s="8" t="str">
        <f t="shared" si="164"/>
        <v/>
      </c>
      <c r="M272" s="8" t="str">
        <f t="shared" si="165"/>
        <v/>
      </c>
      <c r="N272" s="8" t="str">
        <f t="shared" si="166"/>
        <v/>
      </c>
      <c r="O272" s="8" t="str">
        <f t="shared" si="167"/>
        <v/>
      </c>
      <c r="P272" s="8" t="str">
        <f t="shared" si="168"/>
        <v/>
      </c>
      <c r="Q272" s="8" t="e">
        <f t="shared" si="169"/>
        <v>#VALUE!</v>
      </c>
      <c r="R272" s="8" t="e">
        <f t="shared" si="170"/>
        <v>#VALUE!</v>
      </c>
      <c r="S272" s="8" t="str">
        <f t="shared" si="171"/>
        <v/>
      </c>
      <c r="T272" s="8" t="str">
        <f t="shared" si="172"/>
        <v/>
      </c>
      <c r="U272" s="8" t="str">
        <f t="shared" si="173"/>
        <v/>
      </c>
      <c r="V272" s="8" t="str">
        <f t="shared" si="174"/>
        <v/>
      </c>
      <c r="W272" s="8" t="str">
        <f t="shared" si="175"/>
        <v/>
      </c>
      <c r="X272" s="8" t="e">
        <f t="shared" si="176"/>
        <v>#VALUE!</v>
      </c>
      <c r="Y272" s="8" t="e">
        <f t="shared" si="177"/>
        <v>#VALUE!</v>
      </c>
      <c r="Z272" s="8" t="str">
        <f t="shared" si="178"/>
        <v/>
      </c>
      <c r="AA272" s="8" t="str">
        <f t="shared" si="179"/>
        <v/>
      </c>
      <c r="AB272" s="8" t="str">
        <f t="shared" si="180"/>
        <v/>
      </c>
      <c r="AC272" s="8" t="str">
        <f t="shared" si="181"/>
        <v/>
      </c>
      <c r="AD272" s="8" t="str">
        <f t="shared" si="182"/>
        <v/>
      </c>
      <c r="AE272" s="8" t="e">
        <f t="shared" si="183"/>
        <v>#VALUE!</v>
      </c>
      <c r="AF272" s="8" t="e">
        <f t="shared" si="184"/>
        <v>#VALUE!</v>
      </c>
      <c r="AG272" s="8" t="str">
        <f t="shared" si="185"/>
        <v/>
      </c>
      <c r="AH272" s="8" t="str">
        <f t="shared" si="186"/>
        <v/>
      </c>
      <c r="AI272" s="8" t="str">
        <f t="shared" si="187"/>
        <v/>
      </c>
      <c r="AJ272" s="8" t="str">
        <f t="shared" si="188"/>
        <v/>
      </c>
      <c r="AK272" s="8" t="str">
        <f t="shared" si="189"/>
        <v/>
      </c>
      <c r="AL272" s="8" t="e">
        <f t="shared" si="190"/>
        <v>#VALUE!</v>
      </c>
      <c r="AM272" s="8" t="e">
        <f t="shared" si="191"/>
        <v>#VALUE!</v>
      </c>
      <c r="AN272" s="8" t="str">
        <f t="shared" si="192"/>
        <v/>
      </c>
      <c r="AO272" s="8" t="e">
        <f t="shared" si="193"/>
        <v>#VALUE!</v>
      </c>
    </row>
    <row r="273" spans="3:41" hidden="1" x14ac:dyDescent="0.25">
      <c r="C273" s="8" t="str">
        <f t="shared" si="155"/>
        <v/>
      </c>
      <c r="D273" s="8" t="e">
        <f t="shared" si="156"/>
        <v>#VALUE!</v>
      </c>
      <c r="E273" s="8" t="str">
        <f t="shared" si="157"/>
        <v/>
      </c>
      <c r="F273" s="8" t="str">
        <f t="shared" si="158"/>
        <v/>
      </c>
      <c r="G273" s="8" t="str">
        <f t="shared" si="159"/>
        <v/>
      </c>
      <c r="H273" s="8" t="str">
        <f t="shared" si="160"/>
        <v/>
      </c>
      <c r="I273" s="8" t="str">
        <f t="shared" si="161"/>
        <v/>
      </c>
      <c r="J273" s="8" t="e">
        <f t="shared" si="162"/>
        <v>#VALUE!</v>
      </c>
      <c r="K273" s="8" t="e">
        <f t="shared" si="163"/>
        <v>#VALUE!</v>
      </c>
      <c r="L273" s="8" t="str">
        <f t="shared" si="164"/>
        <v/>
      </c>
      <c r="M273" s="8" t="str">
        <f t="shared" si="165"/>
        <v/>
      </c>
      <c r="N273" s="8" t="str">
        <f t="shared" si="166"/>
        <v/>
      </c>
      <c r="O273" s="8" t="str">
        <f t="shared" si="167"/>
        <v/>
      </c>
      <c r="P273" s="8" t="str">
        <f t="shared" si="168"/>
        <v/>
      </c>
      <c r="Q273" s="8" t="e">
        <f t="shared" si="169"/>
        <v>#VALUE!</v>
      </c>
      <c r="R273" s="8" t="e">
        <f t="shared" si="170"/>
        <v>#VALUE!</v>
      </c>
      <c r="S273" s="8" t="str">
        <f t="shared" si="171"/>
        <v/>
      </c>
      <c r="T273" s="8" t="str">
        <f t="shared" si="172"/>
        <v/>
      </c>
      <c r="U273" s="8" t="str">
        <f t="shared" si="173"/>
        <v/>
      </c>
      <c r="V273" s="8" t="str">
        <f t="shared" si="174"/>
        <v/>
      </c>
      <c r="W273" s="8" t="str">
        <f t="shared" si="175"/>
        <v/>
      </c>
      <c r="X273" s="8" t="e">
        <f t="shared" si="176"/>
        <v>#VALUE!</v>
      </c>
      <c r="Y273" s="8" t="e">
        <f t="shared" si="177"/>
        <v>#VALUE!</v>
      </c>
      <c r="Z273" s="8" t="str">
        <f t="shared" si="178"/>
        <v/>
      </c>
      <c r="AA273" s="8" t="str">
        <f t="shared" si="179"/>
        <v/>
      </c>
      <c r="AB273" s="8" t="str">
        <f t="shared" si="180"/>
        <v/>
      </c>
      <c r="AC273" s="8" t="str">
        <f t="shared" si="181"/>
        <v/>
      </c>
      <c r="AD273" s="8" t="str">
        <f t="shared" si="182"/>
        <v/>
      </c>
      <c r="AE273" s="8" t="e">
        <f t="shared" si="183"/>
        <v>#VALUE!</v>
      </c>
      <c r="AF273" s="8" t="e">
        <f t="shared" si="184"/>
        <v>#VALUE!</v>
      </c>
      <c r="AG273" s="8" t="str">
        <f t="shared" si="185"/>
        <v/>
      </c>
      <c r="AH273" s="8" t="str">
        <f t="shared" si="186"/>
        <v/>
      </c>
      <c r="AI273" s="8" t="str">
        <f t="shared" si="187"/>
        <v/>
      </c>
      <c r="AJ273" s="8" t="str">
        <f t="shared" si="188"/>
        <v/>
      </c>
      <c r="AK273" s="8" t="str">
        <f t="shared" si="189"/>
        <v/>
      </c>
      <c r="AL273" s="8" t="e">
        <f t="shared" si="190"/>
        <v>#VALUE!</v>
      </c>
      <c r="AM273" s="8" t="e">
        <f t="shared" si="191"/>
        <v>#VALUE!</v>
      </c>
      <c r="AN273" s="8" t="str">
        <f t="shared" si="192"/>
        <v/>
      </c>
      <c r="AO273" s="8" t="e">
        <f t="shared" si="193"/>
        <v>#VALUE!</v>
      </c>
    </row>
    <row r="274" spans="3:41" hidden="1" x14ac:dyDescent="0.25">
      <c r="C274" s="8" t="str">
        <f t="shared" si="155"/>
        <v/>
      </c>
      <c r="D274" s="8" t="e">
        <f t="shared" si="156"/>
        <v>#VALUE!</v>
      </c>
      <c r="E274" s="8" t="str">
        <f t="shared" si="157"/>
        <v/>
      </c>
      <c r="F274" s="8" t="str">
        <f t="shared" si="158"/>
        <v/>
      </c>
      <c r="G274" s="8" t="str">
        <f t="shared" si="159"/>
        <v/>
      </c>
      <c r="H274" s="8" t="str">
        <f t="shared" si="160"/>
        <v/>
      </c>
      <c r="I274" s="8" t="str">
        <f t="shared" si="161"/>
        <v/>
      </c>
      <c r="J274" s="8" t="e">
        <f t="shared" si="162"/>
        <v>#VALUE!</v>
      </c>
      <c r="K274" s="8" t="e">
        <f t="shared" si="163"/>
        <v>#VALUE!</v>
      </c>
      <c r="L274" s="8" t="str">
        <f t="shared" si="164"/>
        <v/>
      </c>
      <c r="M274" s="8" t="str">
        <f t="shared" si="165"/>
        <v/>
      </c>
      <c r="N274" s="8" t="str">
        <f t="shared" si="166"/>
        <v/>
      </c>
      <c r="O274" s="8" t="str">
        <f t="shared" si="167"/>
        <v/>
      </c>
      <c r="P274" s="8" t="str">
        <f t="shared" si="168"/>
        <v/>
      </c>
      <c r="Q274" s="8" t="e">
        <f t="shared" si="169"/>
        <v>#VALUE!</v>
      </c>
      <c r="R274" s="8" t="e">
        <f t="shared" si="170"/>
        <v>#VALUE!</v>
      </c>
      <c r="S274" s="8" t="str">
        <f t="shared" si="171"/>
        <v/>
      </c>
      <c r="T274" s="8" t="str">
        <f t="shared" si="172"/>
        <v/>
      </c>
      <c r="U274" s="8" t="str">
        <f t="shared" si="173"/>
        <v/>
      </c>
      <c r="V274" s="8" t="str">
        <f t="shared" si="174"/>
        <v/>
      </c>
      <c r="W274" s="8" t="str">
        <f t="shared" si="175"/>
        <v/>
      </c>
      <c r="X274" s="8" t="e">
        <f t="shared" si="176"/>
        <v>#VALUE!</v>
      </c>
      <c r="Y274" s="8" t="e">
        <f t="shared" si="177"/>
        <v>#VALUE!</v>
      </c>
      <c r="Z274" s="8" t="str">
        <f t="shared" si="178"/>
        <v/>
      </c>
      <c r="AA274" s="8" t="str">
        <f t="shared" si="179"/>
        <v/>
      </c>
      <c r="AB274" s="8" t="str">
        <f t="shared" si="180"/>
        <v/>
      </c>
      <c r="AC274" s="8" t="str">
        <f t="shared" si="181"/>
        <v/>
      </c>
      <c r="AD274" s="8" t="str">
        <f t="shared" si="182"/>
        <v/>
      </c>
      <c r="AE274" s="8" t="e">
        <f t="shared" si="183"/>
        <v>#VALUE!</v>
      </c>
      <c r="AF274" s="8" t="e">
        <f t="shared" si="184"/>
        <v>#VALUE!</v>
      </c>
      <c r="AG274" s="8" t="str">
        <f t="shared" si="185"/>
        <v/>
      </c>
      <c r="AH274" s="8" t="str">
        <f t="shared" si="186"/>
        <v/>
      </c>
      <c r="AI274" s="8" t="str">
        <f t="shared" si="187"/>
        <v/>
      </c>
      <c r="AJ274" s="8" t="str">
        <f t="shared" si="188"/>
        <v/>
      </c>
      <c r="AK274" s="8" t="str">
        <f t="shared" si="189"/>
        <v/>
      </c>
      <c r="AL274" s="8" t="e">
        <f t="shared" si="190"/>
        <v>#VALUE!</v>
      </c>
      <c r="AM274" s="8" t="e">
        <f t="shared" si="191"/>
        <v>#VALUE!</v>
      </c>
      <c r="AN274" s="8" t="str">
        <f t="shared" si="192"/>
        <v/>
      </c>
      <c r="AO274" s="8" t="e">
        <f t="shared" si="193"/>
        <v>#VALUE!</v>
      </c>
    </row>
    <row r="275" spans="3:41" hidden="1" x14ac:dyDescent="0.25">
      <c r="C275" s="8" t="str">
        <f t="shared" si="155"/>
        <v/>
      </c>
      <c r="D275" s="8" t="e">
        <f t="shared" si="156"/>
        <v>#VALUE!</v>
      </c>
      <c r="E275" s="8" t="str">
        <f t="shared" si="157"/>
        <v/>
      </c>
      <c r="F275" s="8" t="str">
        <f t="shared" si="158"/>
        <v/>
      </c>
      <c r="G275" s="8" t="str">
        <f t="shared" si="159"/>
        <v/>
      </c>
      <c r="H275" s="8" t="str">
        <f t="shared" si="160"/>
        <v/>
      </c>
      <c r="I275" s="8" t="str">
        <f t="shared" si="161"/>
        <v/>
      </c>
      <c r="J275" s="8" t="e">
        <f t="shared" si="162"/>
        <v>#VALUE!</v>
      </c>
      <c r="K275" s="8" t="e">
        <f t="shared" si="163"/>
        <v>#VALUE!</v>
      </c>
      <c r="L275" s="8" t="str">
        <f t="shared" si="164"/>
        <v/>
      </c>
      <c r="M275" s="8" t="str">
        <f t="shared" si="165"/>
        <v/>
      </c>
      <c r="N275" s="8" t="str">
        <f t="shared" si="166"/>
        <v/>
      </c>
      <c r="O275" s="8" t="str">
        <f t="shared" si="167"/>
        <v/>
      </c>
      <c r="P275" s="8" t="str">
        <f t="shared" si="168"/>
        <v/>
      </c>
      <c r="Q275" s="8" t="e">
        <f t="shared" si="169"/>
        <v>#VALUE!</v>
      </c>
      <c r="R275" s="8" t="e">
        <f t="shared" si="170"/>
        <v>#VALUE!</v>
      </c>
      <c r="S275" s="8" t="str">
        <f t="shared" si="171"/>
        <v/>
      </c>
      <c r="T275" s="8" t="str">
        <f t="shared" si="172"/>
        <v/>
      </c>
      <c r="U275" s="8" t="str">
        <f t="shared" si="173"/>
        <v/>
      </c>
      <c r="V275" s="8" t="str">
        <f t="shared" si="174"/>
        <v/>
      </c>
      <c r="W275" s="8" t="str">
        <f t="shared" si="175"/>
        <v/>
      </c>
      <c r="X275" s="8" t="e">
        <f t="shared" si="176"/>
        <v>#VALUE!</v>
      </c>
      <c r="Y275" s="8" t="e">
        <f t="shared" si="177"/>
        <v>#VALUE!</v>
      </c>
      <c r="Z275" s="8" t="str">
        <f t="shared" si="178"/>
        <v/>
      </c>
      <c r="AA275" s="8" t="str">
        <f t="shared" si="179"/>
        <v/>
      </c>
      <c r="AB275" s="8" t="str">
        <f t="shared" si="180"/>
        <v/>
      </c>
      <c r="AC275" s="8" t="str">
        <f t="shared" si="181"/>
        <v/>
      </c>
      <c r="AD275" s="8" t="str">
        <f t="shared" si="182"/>
        <v/>
      </c>
      <c r="AE275" s="8" t="e">
        <f t="shared" si="183"/>
        <v>#VALUE!</v>
      </c>
      <c r="AF275" s="8" t="e">
        <f t="shared" si="184"/>
        <v>#VALUE!</v>
      </c>
      <c r="AG275" s="8" t="str">
        <f t="shared" si="185"/>
        <v/>
      </c>
      <c r="AH275" s="8" t="str">
        <f t="shared" si="186"/>
        <v/>
      </c>
      <c r="AI275" s="8" t="str">
        <f t="shared" si="187"/>
        <v/>
      </c>
      <c r="AJ275" s="8" t="str">
        <f t="shared" si="188"/>
        <v/>
      </c>
      <c r="AK275" s="8" t="str">
        <f t="shared" si="189"/>
        <v/>
      </c>
      <c r="AL275" s="8" t="e">
        <f t="shared" si="190"/>
        <v>#VALUE!</v>
      </c>
      <c r="AM275" s="8" t="e">
        <f t="shared" si="191"/>
        <v>#VALUE!</v>
      </c>
      <c r="AN275" s="8" t="str">
        <f t="shared" si="192"/>
        <v/>
      </c>
      <c r="AO275" s="8" t="e">
        <f t="shared" si="193"/>
        <v>#VALUE!</v>
      </c>
    </row>
    <row r="276" spans="3:41" hidden="1" x14ac:dyDescent="0.25">
      <c r="C276" s="8" t="str">
        <f t="shared" si="155"/>
        <v/>
      </c>
      <c r="D276" s="8" t="e">
        <f t="shared" si="156"/>
        <v>#VALUE!</v>
      </c>
      <c r="E276" s="8" t="str">
        <f t="shared" si="157"/>
        <v/>
      </c>
      <c r="F276" s="8" t="str">
        <f t="shared" si="158"/>
        <v/>
      </c>
      <c r="G276" s="8" t="str">
        <f t="shared" si="159"/>
        <v/>
      </c>
      <c r="H276" s="8" t="str">
        <f t="shared" si="160"/>
        <v/>
      </c>
      <c r="I276" s="8" t="str">
        <f t="shared" si="161"/>
        <v/>
      </c>
      <c r="J276" s="8" t="e">
        <f t="shared" si="162"/>
        <v>#VALUE!</v>
      </c>
      <c r="K276" s="8" t="e">
        <f t="shared" si="163"/>
        <v>#VALUE!</v>
      </c>
      <c r="L276" s="8" t="str">
        <f t="shared" si="164"/>
        <v/>
      </c>
      <c r="M276" s="8" t="str">
        <f t="shared" si="165"/>
        <v/>
      </c>
      <c r="N276" s="8" t="str">
        <f t="shared" si="166"/>
        <v/>
      </c>
      <c r="O276" s="8" t="str">
        <f t="shared" si="167"/>
        <v/>
      </c>
      <c r="P276" s="8" t="str">
        <f t="shared" si="168"/>
        <v/>
      </c>
      <c r="Q276" s="8" t="e">
        <f t="shared" si="169"/>
        <v>#VALUE!</v>
      </c>
      <c r="R276" s="8" t="e">
        <f t="shared" si="170"/>
        <v>#VALUE!</v>
      </c>
      <c r="S276" s="8" t="str">
        <f t="shared" si="171"/>
        <v/>
      </c>
      <c r="T276" s="8" t="str">
        <f t="shared" si="172"/>
        <v/>
      </c>
      <c r="U276" s="8" t="str">
        <f t="shared" si="173"/>
        <v/>
      </c>
      <c r="V276" s="8" t="str">
        <f t="shared" si="174"/>
        <v/>
      </c>
      <c r="W276" s="8" t="str">
        <f t="shared" si="175"/>
        <v/>
      </c>
      <c r="X276" s="8" t="e">
        <f t="shared" si="176"/>
        <v>#VALUE!</v>
      </c>
      <c r="Y276" s="8" t="e">
        <f t="shared" si="177"/>
        <v>#VALUE!</v>
      </c>
      <c r="Z276" s="8" t="str">
        <f t="shared" si="178"/>
        <v/>
      </c>
      <c r="AA276" s="8" t="str">
        <f t="shared" si="179"/>
        <v/>
      </c>
      <c r="AB276" s="8" t="str">
        <f t="shared" si="180"/>
        <v/>
      </c>
      <c r="AC276" s="8" t="str">
        <f t="shared" si="181"/>
        <v/>
      </c>
      <c r="AD276" s="8" t="str">
        <f t="shared" si="182"/>
        <v/>
      </c>
      <c r="AE276" s="8" t="e">
        <f t="shared" si="183"/>
        <v>#VALUE!</v>
      </c>
      <c r="AF276" s="8" t="e">
        <f t="shared" si="184"/>
        <v>#VALUE!</v>
      </c>
      <c r="AG276" s="8" t="str">
        <f t="shared" si="185"/>
        <v/>
      </c>
      <c r="AH276" s="8" t="str">
        <f t="shared" si="186"/>
        <v/>
      </c>
      <c r="AI276" s="8" t="str">
        <f t="shared" si="187"/>
        <v/>
      </c>
      <c r="AJ276" s="8" t="str">
        <f t="shared" si="188"/>
        <v/>
      </c>
      <c r="AK276" s="8" t="str">
        <f t="shared" si="189"/>
        <v/>
      </c>
      <c r="AL276" s="8" t="e">
        <f t="shared" si="190"/>
        <v>#VALUE!</v>
      </c>
      <c r="AM276" s="8" t="e">
        <f t="shared" si="191"/>
        <v>#VALUE!</v>
      </c>
      <c r="AN276" s="8" t="str">
        <f t="shared" si="192"/>
        <v/>
      </c>
      <c r="AO276" s="8" t="e">
        <f t="shared" si="193"/>
        <v>#VALUE!</v>
      </c>
    </row>
    <row r="277" spans="3:41" hidden="1" x14ac:dyDescent="0.25">
      <c r="C277" s="8" t="str">
        <f t="shared" si="155"/>
        <v/>
      </c>
      <c r="D277" s="8" t="e">
        <f t="shared" si="156"/>
        <v>#VALUE!</v>
      </c>
      <c r="E277" s="8" t="str">
        <f t="shared" si="157"/>
        <v/>
      </c>
      <c r="F277" s="8" t="str">
        <f t="shared" si="158"/>
        <v/>
      </c>
      <c r="G277" s="8" t="str">
        <f t="shared" si="159"/>
        <v/>
      </c>
      <c r="H277" s="8" t="str">
        <f t="shared" si="160"/>
        <v/>
      </c>
      <c r="I277" s="8" t="str">
        <f t="shared" si="161"/>
        <v/>
      </c>
      <c r="J277" s="8" t="e">
        <f t="shared" si="162"/>
        <v>#VALUE!</v>
      </c>
      <c r="K277" s="8" t="e">
        <f t="shared" si="163"/>
        <v>#VALUE!</v>
      </c>
      <c r="L277" s="8" t="str">
        <f t="shared" si="164"/>
        <v/>
      </c>
      <c r="M277" s="8" t="str">
        <f t="shared" si="165"/>
        <v/>
      </c>
      <c r="N277" s="8" t="str">
        <f t="shared" si="166"/>
        <v/>
      </c>
      <c r="O277" s="8" t="str">
        <f t="shared" si="167"/>
        <v/>
      </c>
      <c r="P277" s="8" t="str">
        <f t="shared" si="168"/>
        <v/>
      </c>
      <c r="Q277" s="8" t="e">
        <f t="shared" si="169"/>
        <v>#VALUE!</v>
      </c>
      <c r="R277" s="8" t="e">
        <f t="shared" si="170"/>
        <v>#VALUE!</v>
      </c>
      <c r="S277" s="8" t="str">
        <f t="shared" si="171"/>
        <v/>
      </c>
      <c r="T277" s="8" t="str">
        <f t="shared" si="172"/>
        <v/>
      </c>
      <c r="U277" s="8" t="str">
        <f t="shared" si="173"/>
        <v/>
      </c>
      <c r="V277" s="8" t="str">
        <f t="shared" si="174"/>
        <v/>
      </c>
      <c r="W277" s="8" t="str">
        <f t="shared" si="175"/>
        <v/>
      </c>
      <c r="X277" s="8" t="e">
        <f t="shared" si="176"/>
        <v>#VALUE!</v>
      </c>
      <c r="Y277" s="8" t="e">
        <f t="shared" si="177"/>
        <v>#VALUE!</v>
      </c>
      <c r="Z277" s="8" t="str">
        <f t="shared" si="178"/>
        <v/>
      </c>
      <c r="AA277" s="8" t="str">
        <f t="shared" si="179"/>
        <v/>
      </c>
      <c r="AB277" s="8" t="str">
        <f t="shared" si="180"/>
        <v/>
      </c>
      <c r="AC277" s="8" t="str">
        <f t="shared" si="181"/>
        <v/>
      </c>
      <c r="AD277" s="8" t="str">
        <f t="shared" si="182"/>
        <v/>
      </c>
      <c r="AE277" s="8" t="e">
        <f t="shared" si="183"/>
        <v>#VALUE!</v>
      </c>
      <c r="AF277" s="8" t="e">
        <f t="shared" si="184"/>
        <v>#VALUE!</v>
      </c>
      <c r="AG277" s="8" t="str">
        <f t="shared" si="185"/>
        <v/>
      </c>
      <c r="AH277" s="8" t="str">
        <f t="shared" si="186"/>
        <v/>
      </c>
      <c r="AI277" s="8" t="str">
        <f t="shared" si="187"/>
        <v/>
      </c>
      <c r="AJ277" s="8" t="str">
        <f t="shared" si="188"/>
        <v/>
      </c>
      <c r="AK277" s="8" t="str">
        <f t="shared" si="189"/>
        <v/>
      </c>
      <c r="AL277" s="8" t="e">
        <f t="shared" si="190"/>
        <v>#VALUE!</v>
      </c>
      <c r="AM277" s="8" t="e">
        <f t="shared" si="191"/>
        <v>#VALUE!</v>
      </c>
      <c r="AN277" s="8" t="str">
        <f t="shared" si="192"/>
        <v/>
      </c>
      <c r="AO277" s="8" t="e">
        <f t="shared" si="193"/>
        <v>#VALUE!</v>
      </c>
    </row>
    <row r="278" spans="3:41" hidden="1" x14ac:dyDescent="0.25">
      <c r="C278" s="8" t="str">
        <f t="shared" si="155"/>
        <v/>
      </c>
      <c r="D278" s="8" t="e">
        <f t="shared" si="156"/>
        <v>#VALUE!</v>
      </c>
      <c r="E278" s="8" t="str">
        <f t="shared" si="157"/>
        <v/>
      </c>
      <c r="F278" s="8" t="str">
        <f t="shared" si="158"/>
        <v/>
      </c>
      <c r="G278" s="8" t="str">
        <f t="shared" si="159"/>
        <v/>
      </c>
      <c r="H278" s="8" t="str">
        <f t="shared" si="160"/>
        <v/>
      </c>
      <c r="I278" s="8" t="str">
        <f t="shared" si="161"/>
        <v/>
      </c>
      <c r="J278" s="8" t="e">
        <f t="shared" si="162"/>
        <v>#VALUE!</v>
      </c>
      <c r="K278" s="8" t="e">
        <f t="shared" si="163"/>
        <v>#VALUE!</v>
      </c>
      <c r="L278" s="8" t="str">
        <f t="shared" si="164"/>
        <v/>
      </c>
      <c r="M278" s="8" t="str">
        <f t="shared" si="165"/>
        <v/>
      </c>
      <c r="N278" s="8" t="str">
        <f t="shared" si="166"/>
        <v/>
      </c>
      <c r="O278" s="8" t="str">
        <f t="shared" si="167"/>
        <v/>
      </c>
      <c r="P278" s="8" t="str">
        <f t="shared" si="168"/>
        <v/>
      </c>
      <c r="Q278" s="8" t="e">
        <f t="shared" si="169"/>
        <v>#VALUE!</v>
      </c>
      <c r="R278" s="8" t="e">
        <f t="shared" si="170"/>
        <v>#VALUE!</v>
      </c>
      <c r="S278" s="8" t="str">
        <f t="shared" si="171"/>
        <v/>
      </c>
      <c r="T278" s="8" t="str">
        <f t="shared" si="172"/>
        <v/>
      </c>
      <c r="U278" s="8" t="str">
        <f t="shared" si="173"/>
        <v/>
      </c>
      <c r="V278" s="8" t="str">
        <f t="shared" si="174"/>
        <v/>
      </c>
      <c r="W278" s="8" t="str">
        <f t="shared" si="175"/>
        <v/>
      </c>
      <c r="X278" s="8" t="e">
        <f t="shared" si="176"/>
        <v>#VALUE!</v>
      </c>
      <c r="Y278" s="8" t="e">
        <f t="shared" si="177"/>
        <v>#VALUE!</v>
      </c>
      <c r="Z278" s="8" t="str">
        <f t="shared" si="178"/>
        <v/>
      </c>
      <c r="AA278" s="8" t="str">
        <f t="shared" si="179"/>
        <v/>
      </c>
      <c r="AB278" s="8" t="str">
        <f t="shared" si="180"/>
        <v/>
      </c>
      <c r="AC278" s="8" t="str">
        <f t="shared" si="181"/>
        <v/>
      </c>
      <c r="AD278" s="8" t="str">
        <f t="shared" si="182"/>
        <v/>
      </c>
      <c r="AE278" s="8" t="e">
        <f t="shared" si="183"/>
        <v>#VALUE!</v>
      </c>
      <c r="AF278" s="8" t="e">
        <f t="shared" si="184"/>
        <v>#VALUE!</v>
      </c>
      <c r="AG278" s="8" t="str">
        <f t="shared" si="185"/>
        <v/>
      </c>
      <c r="AH278" s="8" t="str">
        <f t="shared" si="186"/>
        <v/>
      </c>
      <c r="AI278" s="8" t="str">
        <f t="shared" si="187"/>
        <v/>
      </c>
      <c r="AJ278" s="8" t="str">
        <f t="shared" si="188"/>
        <v/>
      </c>
      <c r="AK278" s="8" t="str">
        <f t="shared" si="189"/>
        <v/>
      </c>
      <c r="AL278" s="8" t="e">
        <f t="shared" si="190"/>
        <v>#VALUE!</v>
      </c>
      <c r="AM278" s="8" t="e">
        <f t="shared" si="191"/>
        <v>#VALUE!</v>
      </c>
      <c r="AN278" s="8" t="str">
        <f t="shared" si="192"/>
        <v/>
      </c>
      <c r="AO278" s="8" t="e">
        <f t="shared" si="193"/>
        <v>#VALUE!</v>
      </c>
    </row>
    <row r="279" spans="3:41" hidden="1" x14ac:dyDescent="0.25">
      <c r="C279" s="8" t="str">
        <f t="shared" si="155"/>
        <v/>
      </c>
      <c r="D279" s="8" t="e">
        <f t="shared" si="156"/>
        <v>#VALUE!</v>
      </c>
      <c r="E279" s="8" t="str">
        <f t="shared" si="157"/>
        <v/>
      </c>
      <c r="F279" s="8" t="str">
        <f t="shared" si="158"/>
        <v/>
      </c>
      <c r="G279" s="8" t="str">
        <f t="shared" si="159"/>
        <v/>
      </c>
      <c r="H279" s="8" t="str">
        <f t="shared" si="160"/>
        <v/>
      </c>
      <c r="I279" s="8" t="str">
        <f t="shared" si="161"/>
        <v/>
      </c>
      <c r="J279" s="8" t="e">
        <f t="shared" si="162"/>
        <v>#VALUE!</v>
      </c>
      <c r="K279" s="8" t="e">
        <f t="shared" si="163"/>
        <v>#VALUE!</v>
      </c>
      <c r="L279" s="8" t="str">
        <f t="shared" si="164"/>
        <v/>
      </c>
      <c r="M279" s="8" t="str">
        <f t="shared" si="165"/>
        <v/>
      </c>
      <c r="N279" s="8" t="str">
        <f t="shared" si="166"/>
        <v/>
      </c>
      <c r="O279" s="8" t="str">
        <f t="shared" si="167"/>
        <v/>
      </c>
      <c r="P279" s="8" t="str">
        <f t="shared" si="168"/>
        <v/>
      </c>
      <c r="Q279" s="8" t="e">
        <f t="shared" si="169"/>
        <v>#VALUE!</v>
      </c>
      <c r="R279" s="8" t="e">
        <f t="shared" si="170"/>
        <v>#VALUE!</v>
      </c>
      <c r="S279" s="8" t="str">
        <f t="shared" si="171"/>
        <v/>
      </c>
      <c r="T279" s="8" t="str">
        <f t="shared" si="172"/>
        <v/>
      </c>
      <c r="U279" s="8" t="str">
        <f t="shared" si="173"/>
        <v/>
      </c>
      <c r="V279" s="8" t="str">
        <f t="shared" si="174"/>
        <v/>
      </c>
      <c r="W279" s="8" t="str">
        <f t="shared" si="175"/>
        <v/>
      </c>
      <c r="X279" s="8" t="e">
        <f t="shared" si="176"/>
        <v>#VALUE!</v>
      </c>
      <c r="Y279" s="8" t="e">
        <f t="shared" si="177"/>
        <v>#VALUE!</v>
      </c>
      <c r="Z279" s="8" t="str">
        <f t="shared" si="178"/>
        <v/>
      </c>
      <c r="AA279" s="8" t="str">
        <f t="shared" si="179"/>
        <v/>
      </c>
      <c r="AB279" s="8" t="str">
        <f t="shared" si="180"/>
        <v/>
      </c>
      <c r="AC279" s="8" t="str">
        <f t="shared" si="181"/>
        <v/>
      </c>
      <c r="AD279" s="8" t="str">
        <f t="shared" si="182"/>
        <v/>
      </c>
      <c r="AE279" s="8" t="e">
        <f t="shared" si="183"/>
        <v>#VALUE!</v>
      </c>
      <c r="AF279" s="8" t="e">
        <f t="shared" si="184"/>
        <v>#VALUE!</v>
      </c>
      <c r="AG279" s="8" t="str">
        <f t="shared" si="185"/>
        <v/>
      </c>
      <c r="AH279" s="8" t="str">
        <f t="shared" si="186"/>
        <v/>
      </c>
      <c r="AI279" s="8" t="str">
        <f t="shared" si="187"/>
        <v/>
      </c>
      <c r="AJ279" s="8" t="str">
        <f t="shared" si="188"/>
        <v/>
      </c>
      <c r="AK279" s="8" t="str">
        <f t="shared" si="189"/>
        <v/>
      </c>
      <c r="AL279" s="8" t="e">
        <f t="shared" si="190"/>
        <v>#VALUE!</v>
      </c>
      <c r="AM279" s="8" t="e">
        <f t="shared" si="191"/>
        <v>#VALUE!</v>
      </c>
      <c r="AN279" s="8" t="str">
        <f t="shared" si="192"/>
        <v/>
      </c>
      <c r="AO279" s="8" t="e">
        <f t="shared" si="193"/>
        <v>#VALUE!</v>
      </c>
    </row>
    <row r="280" spans="3:41" hidden="1" x14ac:dyDescent="0.25">
      <c r="C280" s="8" t="str">
        <f t="shared" si="155"/>
        <v/>
      </c>
      <c r="D280" s="8" t="e">
        <f t="shared" si="156"/>
        <v>#VALUE!</v>
      </c>
      <c r="E280" s="8" t="str">
        <f t="shared" si="157"/>
        <v/>
      </c>
      <c r="F280" s="8" t="str">
        <f t="shared" si="158"/>
        <v/>
      </c>
      <c r="G280" s="8" t="str">
        <f t="shared" si="159"/>
        <v/>
      </c>
      <c r="H280" s="8" t="str">
        <f t="shared" si="160"/>
        <v/>
      </c>
      <c r="I280" s="8" t="str">
        <f t="shared" si="161"/>
        <v/>
      </c>
      <c r="J280" s="8" t="e">
        <f t="shared" si="162"/>
        <v>#VALUE!</v>
      </c>
      <c r="K280" s="8" t="e">
        <f t="shared" si="163"/>
        <v>#VALUE!</v>
      </c>
      <c r="L280" s="8" t="str">
        <f t="shared" si="164"/>
        <v/>
      </c>
      <c r="M280" s="8" t="str">
        <f t="shared" si="165"/>
        <v/>
      </c>
      <c r="N280" s="8" t="str">
        <f t="shared" si="166"/>
        <v/>
      </c>
      <c r="O280" s="8" t="str">
        <f t="shared" si="167"/>
        <v/>
      </c>
      <c r="P280" s="8" t="str">
        <f t="shared" si="168"/>
        <v/>
      </c>
      <c r="Q280" s="8" t="e">
        <f t="shared" si="169"/>
        <v>#VALUE!</v>
      </c>
      <c r="R280" s="8" t="e">
        <f t="shared" si="170"/>
        <v>#VALUE!</v>
      </c>
      <c r="S280" s="8" t="str">
        <f t="shared" si="171"/>
        <v/>
      </c>
      <c r="T280" s="8" t="str">
        <f t="shared" si="172"/>
        <v/>
      </c>
      <c r="U280" s="8" t="str">
        <f t="shared" si="173"/>
        <v/>
      </c>
      <c r="V280" s="8" t="str">
        <f t="shared" si="174"/>
        <v/>
      </c>
      <c r="W280" s="8" t="str">
        <f t="shared" si="175"/>
        <v/>
      </c>
      <c r="X280" s="8" t="e">
        <f t="shared" si="176"/>
        <v>#VALUE!</v>
      </c>
      <c r="Y280" s="8" t="e">
        <f t="shared" si="177"/>
        <v>#VALUE!</v>
      </c>
      <c r="Z280" s="8" t="str">
        <f t="shared" si="178"/>
        <v/>
      </c>
      <c r="AA280" s="8" t="str">
        <f t="shared" si="179"/>
        <v/>
      </c>
      <c r="AB280" s="8" t="str">
        <f t="shared" si="180"/>
        <v/>
      </c>
      <c r="AC280" s="8" t="str">
        <f t="shared" si="181"/>
        <v/>
      </c>
      <c r="AD280" s="8" t="str">
        <f t="shared" si="182"/>
        <v/>
      </c>
      <c r="AE280" s="8" t="e">
        <f t="shared" si="183"/>
        <v>#VALUE!</v>
      </c>
      <c r="AF280" s="8" t="e">
        <f t="shared" si="184"/>
        <v>#VALUE!</v>
      </c>
      <c r="AG280" s="8" t="str">
        <f t="shared" si="185"/>
        <v/>
      </c>
      <c r="AH280" s="8" t="str">
        <f t="shared" si="186"/>
        <v/>
      </c>
      <c r="AI280" s="8" t="str">
        <f t="shared" si="187"/>
        <v/>
      </c>
      <c r="AJ280" s="8" t="str">
        <f t="shared" si="188"/>
        <v/>
      </c>
      <c r="AK280" s="8" t="str">
        <f t="shared" si="189"/>
        <v/>
      </c>
      <c r="AL280" s="8" t="e">
        <f t="shared" si="190"/>
        <v>#VALUE!</v>
      </c>
      <c r="AM280" s="8" t="e">
        <f t="shared" si="191"/>
        <v>#VALUE!</v>
      </c>
      <c r="AN280" s="8" t="str">
        <f t="shared" si="192"/>
        <v/>
      </c>
      <c r="AO280" s="8" t="e">
        <f t="shared" si="193"/>
        <v>#VALUE!</v>
      </c>
    </row>
    <row r="281" spans="3:41" hidden="1" x14ac:dyDescent="0.25">
      <c r="C281" s="8" t="str">
        <f t="shared" si="155"/>
        <v/>
      </c>
      <c r="D281" s="8" t="e">
        <f t="shared" si="156"/>
        <v>#VALUE!</v>
      </c>
      <c r="E281" s="8" t="str">
        <f t="shared" si="157"/>
        <v/>
      </c>
      <c r="F281" s="8" t="str">
        <f t="shared" si="158"/>
        <v/>
      </c>
      <c r="G281" s="8" t="str">
        <f t="shared" si="159"/>
        <v/>
      </c>
      <c r="H281" s="8" t="str">
        <f t="shared" si="160"/>
        <v/>
      </c>
      <c r="I281" s="8" t="str">
        <f t="shared" si="161"/>
        <v/>
      </c>
      <c r="J281" s="8" t="e">
        <f t="shared" si="162"/>
        <v>#VALUE!</v>
      </c>
      <c r="K281" s="8" t="e">
        <f t="shared" si="163"/>
        <v>#VALUE!</v>
      </c>
      <c r="L281" s="8" t="str">
        <f t="shared" si="164"/>
        <v/>
      </c>
      <c r="M281" s="8" t="str">
        <f t="shared" si="165"/>
        <v/>
      </c>
      <c r="N281" s="8" t="str">
        <f t="shared" si="166"/>
        <v/>
      </c>
      <c r="O281" s="8" t="str">
        <f t="shared" si="167"/>
        <v/>
      </c>
      <c r="P281" s="8" t="str">
        <f t="shared" si="168"/>
        <v/>
      </c>
      <c r="Q281" s="8" t="e">
        <f t="shared" si="169"/>
        <v>#VALUE!</v>
      </c>
      <c r="R281" s="8" t="e">
        <f t="shared" si="170"/>
        <v>#VALUE!</v>
      </c>
      <c r="S281" s="8" t="str">
        <f t="shared" si="171"/>
        <v/>
      </c>
      <c r="T281" s="8" t="str">
        <f t="shared" si="172"/>
        <v/>
      </c>
      <c r="U281" s="8" t="str">
        <f t="shared" si="173"/>
        <v/>
      </c>
      <c r="V281" s="8" t="str">
        <f t="shared" si="174"/>
        <v/>
      </c>
      <c r="W281" s="8" t="str">
        <f t="shared" si="175"/>
        <v/>
      </c>
      <c r="X281" s="8" t="e">
        <f t="shared" si="176"/>
        <v>#VALUE!</v>
      </c>
      <c r="Y281" s="8" t="e">
        <f t="shared" si="177"/>
        <v>#VALUE!</v>
      </c>
      <c r="Z281" s="8" t="str">
        <f t="shared" si="178"/>
        <v/>
      </c>
      <c r="AA281" s="8" t="str">
        <f t="shared" si="179"/>
        <v/>
      </c>
      <c r="AB281" s="8" t="str">
        <f t="shared" si="180"/>
        <v/>
      </c>
      <c r="AC281" s="8" t="str">
        <f t="shared" si="181"/>
        <v/>
      </c>
      <c r="AD281" s="8" t="str">
        <f t="shared" si="182"/>
        <v/>
      </c>
      <c r="AE281" s="8" t="e">
        <f t="shared" si="183"/>
        <v>#VALUE!</v>
      </c>
      <c r="AF281" s="8" t="e">
        <f t="shared" si="184"/>
        <v>#VALUE!</v>
      </c>
      <c r="AG281" s="8" t="str">
        <f t="shared" si="185"/>
        <v/>
      </c>
      <c r="AH281" s="8" t="str">
        <f t="shared" si="186"/>
        <v/>
      </c>
      <c r="AI281" s="8" t="str">
        <f t="shared" si="187"/>
        <v/>
      </c>
      <c r="AJ281" s="8" t="str">
        <f t="shared" si="188"/>
        <v/>
      </c>
      <c r="AK281" s="8" t="str">
        <f t="shared" si="189"/>
        <v/>
      </c>
      <c r="AL281" s="8" t="e">
        <f t="shared" si="190"/>
        <v>#VALUE!</v>
      </c>
      <c r="AM281" s="8" t="e">
        <f t="shared" si="191"/>
        <v>#VALUE!</v>
      </c>
      <c r="AN281" s="8" t="str">
        <f t="shared" si="192"/>
        <v/>
      </c>
      <c r="AO281" s="8" t="e">
        <f t="shared" si="193"/>
        <v>#VALUE!</v>
      </c>
    </row>
    <row r="282" spans="3:41" hidden="1" x14ac:dyDescent="0.25">
      <c r="C282" s="8" t="str">
        <f t="shared" si="155"/>
        <v/>
      </c>
      <c r="D282" s="8" t="e">
        <f t="shared" si="156"/>
        <v>#VALUE!</v>
      </c>
      <c r="E282" s="8" t="str">
        <f t="shared" si="157"/>
        <v/>
      </c>
      <c r="F282" s="8" t="str">
        <f t="shared" si="158"/>
        <v/>
      </c>
      <c r="G282" s="8" t="str">
        <f t="shared" si="159"/>
        <v/>
      </c>
      <c r="H282" s="8" t="str">
        <f t="shared" si="160"/>
        <v/>
      </c>
      <c r="I282" s="8" t="str">
        <f t="shared" si="161"/>
        <v/>
      </c>
      <c r="J282" s="8" t="e">
        <f t="shared" si="162"/>
        <v>#VALUE!</v>
      </c>
      <c r="K282" s="8" t="e">
        <f t="shared" si="163"/>
        <v>#VALUE!</v>
      </c>
      <c r="L282" s="8" t="str">
        <f t="shared" si="164"/>
        <v/>
      </c>
      <c r="M282" s="8" t="str">
        <f t="shared" si="165"/>
        <v/>
      </c>
      <c r="N282" s="8" t="str">
        <f t="shared" si="166"/>
        <v/>
      </c>
      <c r="O282" s="8" t="str">
        <f t="shared" si="167"/>
        <v/>
      </c>
      <c r="P282" s="8" t="str">
        <f t="shared" si="168"/>
        <v/>
      </c>
      <c r="Q282" s="8" t="e">
        <f t="shared" si="169"/>
        <v>#VALUE!</v>
      </c>
      <c r="R282" s="8" t="e">
        <f t="shared" si="170"/>
        <v>#VALUE!</v>
      </c>
      <c r="S282" s="8" t="str">
        <f t="shared" si="171"/>
        <v/>
      </c>
      <c r="T282" s="8" t="str">
        <f t="shared" si="172"/>
        <v/>
      </c>
      <c r="U282" s="8" t="str">
        <f t="shared" si="173"/>
        <v/>
      </c>
      <c r="V282" s="8" t="str">
        <f t="shared" si="174"/>
        <v/>
      </c>
      <c r="W282" s="8" t="str">
        <f t="shared" si="175"/>
        <v/>
      </c>
      <c r="X282" s="8" t="e">
        <f t="shared" si="176"/>
        <v>#VALUE!</v>
      </c>
      <c r="Y282" s="8" t="e">
        <f t="shared" si="177"/>
        <v>#VALUE!</v>
      </c>
      <c r="Z282" s="8" t="str">
        <f t="shared" si="178"/>
        <v/>
      </c>
      <c r="AA282" s="8" t="str">
        <f t="shared" si="179"/>
        <v/>
      </c>
      <c r="AB282" s="8" t="str">
        <f t="shared" si="180"/>
        <v/>
      </c>
      <c r="AC282" s="8" t="str">
        <f t="shared" si="181"/>
        <v/>
      </c>
      <c r="AD282" s="8" t="str">
        <f t="shared" si="182"/>
        <v/>
      </c>
      <c r="AE282" s="8" t="e">
        <f t="shared" si="183"/>
        <v>#VALUE!</v>
      </c>
      <c r="AF282" s="8" t="e">
        <f t="shared" si="184"/>
        <v>#VALUE!</v>
      </c>
      <c r="AG282" s="8" t="str">
        <f t="shared" si="185"/>
        <v/>
      </c>
      <c r="AH282" s="8" t="str">
        <f t="shared" si="186"/>
        <v/>
      </c>
      <c r="AI282" s="8" t="str">
        <f t="shared" si="187"/>
        <v/>
      </c>
      <c r="AJ282" s="8" t="str">
        <f t="shared" si="188"/>
        <v/>
      </c>
      <c r="AK282" s="8" t="str">
        <f t="shared" si="189"/>
        <v/>
      </c>
      <c r="AL282" s="8" t="e">
        <f t="shared" si="190"/>
        <v>#VALUE!</v>
      </c>
      <c r="AM282" s="8" t="e">
        <f t="shared" si="191"/>
        <v>#VALUE!</v>
      </c>
      <c r="AN282" s="8" t="str">
        <f t="shared" si="192"/>
        <v/>
      </c>
      <c r="AO282" s="8" t="e">
        <f t="shared" si="193"/>
        <v>#VALUE!</v>
      </c>
    </row>
    <row r="283" spans="3:41" hidden="1" x14ac:dyDescent="0.25">
      <c r="C283" s="8" t="str">
        <f t="shared" si="155"/>
        <v/>
      </c>
      <c r="D283" s="8" t="e">
        <f t="shared" si="156"/>
        <v>#VALUE!</v>
      </c>
      <c r="E283" s="8" t="str">
        <f t="shared" si="157"/>
        <v/>
      </c>
      <c r="F283" s="8" t="str">
        <f t="shared" si="158"/>
        <v/>
      </c>
      <c r="G283" s="8" t="str">
        <f t="shared" si="159"/>
        <v/>
      </c>
      <c r="H283" s="8" t="str">
        <f t="shared" si="160"/>
        <v/>
      </c>
      <c r="I283" s="8" t="str">
        <f t="shared" si="161"/>
        <v/>
      </c>
      <c r="J283" s="8" t="e">
        <f t="shared" si="162"/>
        <v>#VALUE!</v>
      </c>
      <c r="K283" s="8" t="e">
        <f t="shared" si="163"/>
        <v>#VALUE!</v>
      </c>
      <c r="L283" s="8" t="str">
        <f t="shared" si="164"/>
        <v/>
      </c>
      <c r="M283" s="8" t="str">
        <f t="shared" si="165"/>
        <v/>
      </c>
      <c r="N283" s="8" t="str">
        <f t="shared" si="166"/>
        <v/>
      </c>
      <c r="O283" s="8" t="str">
        <f t="shared" si="167"/>
        <v/>
      </c>
      <c r="P283" s="8" t="str">
        <f t="shared" si="168"/>
        <v/>
      </c>
      <c r="Q283" s="8" t="e">
        <f t="shared" si="169"/>
        <v>#VALUE!</v>
      </c>
      <c r="R283" s="8" t="e">
        <f t="shared" si="170"/>
        <v>#VALUE!</v>
      </c>
      <c r="S283" s="8" t="str">
        <f t="shared" si="171"/>
        <v/>
      </c>
      <c r="T283" s="8" t="str">
        <f t="shared" si="172"/>
        <v/>
      </c>
      <c r="U283" s="8" t="str">
        <f t="shared" si="173"/>
        <v/>
      </c>
      <c r="V283" s="8" t="str">
        <f t="shared" si="174"/>
        <v/>
      </c>
      <c r="W283" s="8" t="str">
        <f t="shared" si="175"/>
        <v/>
      </c>
      <c r="X283" s="8" t="e">
        <f t="shared" si="176"/>
        <v>#VALUE!</v>
      </c>
      <c r="Y283" s="8" t="e">
        <f t="shared" si="177"/>
        <v>#VALUE!</v>
      </c>
      <c r="Z283" s="8" t="str">
        <f t="shared" si="178"/>
        <v/>
      </c>
      <c r="AA283" s="8" t="str">
        <f t="shared" si="179"/>
        <v/>
      </c>
      <c r="AB283" s="8" t="str">
        <f t="shared" si="180"/>
        <v/>
      </c>
      <c r="AC283" s="8" t="str">
        <f t="shared" si="181"/>
        <v/>
      </c>
      <c r="AD283" s="8" t="str">
        <f t="shared" si="182"/>
        <v/>
      </c>
      <c r="AE283" s="8" t="e">
        <f t="shared" si="183"/>
        <v>#VALUE!</v>
      </c>
      <c r="AF283" s="8" t="e">
        <f t="shared" si="184"/>
        <v>#VALUE!</v>
      </c>
      <c r="AG283" s="8" t="str">
        <f t="shared" si="185"/>
        <v/>
      </c>
      <c r="AH283" s="8" t="str">
        <f t="shared" si="186"/>
        <v/>
      </c>
      <c r="AI283" s="8" t="str">
        <f t="shared" si="187"/>
        <v/>
      </c>
      <c r="AJ283" s="8" t="str">
        <f t="shared" si="188"/>
        <v/>
      </c>
      <c r="AK283" s="8" t="str">
        <f t="shared" si="189"/>
        <v/>
      </c>
      <c r="AL283" s="8" t="e">
        <f t="shared" si="190"/>
        <v>#VALUE!</v>
      </c>
      <c r="AM283" s="8" t="e">
        <f t="shared" si="191"/>
        <v>#VALUE!</v>
      </c>
      <c r="AN283" s="8" t="str">
        <f t="shared" si="192"/>
        <v/>
      </c>
      <c r="AO283" s="8" t="e">
        <f t="shared" si="193"/>
        <v>#VALUE!</v>
      </c>
    </row>
    <row r="284" spans="3:41" hidden="1" x14ac:dyDescent="0.25">
      <c r="C284" s="8" t="str">
        <f t="shared" si="155"/>
        <v/>
      </c>
      <c r="D284" s="8" t="e">
        <f t="shared" si="156"/>
        <v>#VALUE!</v>
      </c>
      <c r="E284" s="8" t="str">
        <f t="shared" si="157"/>
        <v/>
      </c>
      <c r="F284" s="8" t="str">
        <f t="shared" si="158"/>
        <v/>
      </c>
      <c r="G284" s="8" t="str">
        <f t="shared" si="159"/>
        <v/>
      </c>
      <c r="H284" s="8" t="str">
        <f t="shared" si="160"/>
        <v/>
      </c>
      <c r="I284" s="8" t="str">
        <f t="shared" si="161"/>
        <v/>
      </c>
      <c r="J284" s="8" t="e">
        <f t="shared" si="162"/>
        <v>#VALUE!</v>
      </c>
      <c r="K284" s="8" t="e">
        <f t="shared" si="163"/>
        <v>#VALUE!</v>
      </c>
      <c r="L284" s="8" t="str">
        <f t="shared" si="164"/>
        <v/>
      </c>
      <c r="M284" s="8" t="str">
        <f t="shared" si="165"/>
        <v/>
      </c>
      <c r="N284" s="8" t="str">
        <f t="shared" si="166"/>
        <v/>
      </c>
      <c r="O284" s="8" t="str">
        <f t="shared" si="167"/>
        <v/>
      </c>
      <c r="P284" s="8" t="str">
        <f t="shared" si="168"/>
        <v/>
      </c>
      <c r="Q284" s="8" t="e">
        <f t="shared" si="169"/>
        <v>#VALUE!</v>
      </c>
      <c r="R284" s="8" t="e">
        <f t="shared" si="170"/>
        <v>#VALUE!</v>
      </c>
      <c r="S284" s="8" t="str">
        <f t="shared" si="171"/>
        <v/>
      </c>
      <c r="T284" s="8" t="str">
        <f t="shared" si="172"/>
        <v/>
      </c>
      <c r="U284" s="8" t="str">
        <f t="shared" si="173"/>
        <v/>
      </c>
      <c r="V284" s="8" t="str">
        <f t="shared" si="174"/>
        <v/>
      </c>
      <c r="W284" s="8" t="str">
        <f t="shared" si="175"/>
        <v/>
      </c>
      <c r="X284" s="8" t="e">
        <f t="shared" si="176"/>
        <v>#VALUE!</v>
      </c>
      <c r="Y284" s="8" t="e">
        <f t="shared" si="177"/>
        <v>#VALUE!</v>
      </c>
      <c r="Z284" s="8" t="str">
        <f t="shared" si="178"/>
        <v/>
      </c>
      <c r="AA284" s="8" t="str">
        <f t="shared" si="179"/>
        <v/>
      </c>
      <c r="AB284" s="8" t="str">
        <f t="shared" si="180"/>
        <v/>
      </c>
      <c r="AC284" s="8" t="str">
        <f t="shared" si="181"/>
        <v/>
      </c>
      <c r="AD284" s="8" t="str">
        <f t="shared" si="182"/>
        <v/>
      </c>
      <c r="AE284" s="8" t="e">
        <f t="shared" si="183"/>
        <v>#VALUE!</v>
      </c>
      <c r="AF284" s="8" t="e">
        <f t="shared" si="184"/>
        <v>#VALUE!</v>
      </c>
      <c r="AG284" s="8" t="str">
        <f t="shared" si="185"/>
        <v/>
      </c>
      <c r="AH284" s="8" t="str">
        <f t="shared" si="186"/>
        <v/>
      </c>
      <c r="AI284" s="8" t="str">
        <f t="shared" si="187"/>
        <v/>
      </c>
      <c r="AJ284" s="8" t="str">
        <f t="shared" si="188"/>
        <v/>
      </c>
      <c r="AK284" s="8" t="str">
        <f t="shared" si="189"/>
        <v/>
      </c>
      <c r="AL284" s="8" t="e">
        <f t="shared" si="190"/>
        <v>#VALUE!</v>
      </c>
      <c r="AM284" s="8" t="e">
        <f t="shared" si="191"/>
        <v>#VALUE!</v>
      </c>
      <c r="AN284" s="8" t="str">
        <f t="shared" si="192"/>
        <v/>
      </c>
      <c r="AO284" s="8" t="e">
        <f t="shared" si="193"/>
        <v>#VALUE!</v>
      </c>
    </row>
    <row r="285" spans="3:41" hidden="1" x14ac:dyDescent="0.25">
      <c r="C285" s="8" t="str">
        <f t="shared" si="155"/>
        <v/>
      </c>
      <c r="D285" s="8" t="e">
        <f t="shared" si="156"/>
        <v>#VALUE!</v>
      </c>
      <c r="E285" s="8" t="str">
        <f t="shared" si="157"/>
        <v/>
      </c>
      <c r="F285" s="8" t="str">
        <f t="shared" si="158"/>
        <v/>
      </c>
      <c r="G285" s="8" t="str">
        <f t="shared" si="159"/>
        <v/>
      </c>
      <c r="H285" s="8" t="str">
        <f t="shared" si="160"/>
        <v/>
      </c>
      <c r="I285" s="8" t="str">
        <f t="shared" si="161"/>
        <v/>
      </c>
      <c r="J285" s="8" t="e">
        <f t="shared" si="162"/>
        <v>#VALUE!</v>
      </c>
      <c r="K285" s="8" t="e">
        <f t="shared" si="163"/>
        <v>#VALUE!</v>
      </c>
      <c r="L285" s="8" t="str">
        <f t="shared" si="164"/>
        <v/>
      </c>
      <c r="M285" s="8" t="str">
        <f t="shared" si="165"/>
        <v/>
      </c>
      <c r="N285" s="8" t="str">
        <f t="shared" si="166"/>
        <v/>
      </c>
      <c r="O285" s="8" t="str">
        <f t="shared" si="167"/>
        <v/>
      </c>
      <c r="P285" s="8" t="str">
        <f t="shared" si="168"/>
        <v/>
      </c>
      <c r="Q285" s="8" t="e">
        <f t="shared" si="169"/>
        <v>#VALUE!</v>
      </c>
      <c r="R285" s="8" t="e">
        <f t="shared" si="170"/>
        <v>#VALUE!</v>
      </c>
      <c r="S285" s="8" t="str">
        <f t="shared" si="171"/>
        <v/>
      </c>
      <c r="T285" s="8" t="str">
        <f t="shared" si="172"/>
        <v/>
      </c>
      <c r="U285" s="8" t="str">
        <f t="shared" si="173"/>
        <v/>
      </c>
      <c r="V285" s="8" t="str">
        <f t="shared" si="174"/>
        <v/>
      </c>
      <c r="W285" s="8" t="str">
        <f t="shared" si="175"/>
        <v/>
      </c>
      <c r="X285" s="8" t="e">
        <f t="shared" si="176"/>
        <v>#VALUE!</v>
      </c>
      <c r="Y285" s="8" t="e">
        <f t="shared" si="177"/>
        <v>#VALUE!</v>
      </c>
      <c r="Z285" s="8" t="str">
        <f t="shared" si="178"/>
        <v/>
      </c>
      <c r="AA285" s="8" t="str">
        <f t="shared" si="179"/>
        <v/>
      </c>
      <c r="AB285" s="8" t="str">
        <f t="shared" si="180"/>
        <v/>
      </c>
      <c r="AC285" s="8" t="str">
        <f t="shared" si="181"/>
        <v/>
      </c>
      <c r="AD285" s="8" t="str">
        <f t="shared" si="182"/>
        <v/>
      </c>
      <c r="AE285" s="8" t="e">
        <f t="shared" si="183"/>
        <v>#VALUE!</v>
      </c>
      <c r="AF285" s="8" t="e">
        <f t="shared" si="184"/>
        <v>#VALUE!</v>
      </c>
      <c r="AG285" s="8" t="str">
        <f t="shared" si="185"/>
        <v/>
      </c>
      <c r="AH285" s="8" t="str">
        <f t="shared" si="186"/>
        <v/>
      </c>
      <c r="AI285" s="8" t="str">
        <f t="shared" si="187"/>
        <v/>
      </c>
      <c r="AJ285" s="8" t="str">
        <f t="shared" si="188"/>
        <v/>
      </c>
      <c r="AK285" s="8" t="str">
        <f t="shared" si="189"/>
        <v/>
      </c>
      <c r="AL285" s="8" t="e">
        <f t="shared" si="190"/>
        <v>#VALUE!</v>
      </c>
      <c r="AM285" s="8" t="e">
        <f t="shared" si="191"/>
        <v>#VALUE!</v>
      </c>
      <c r="AN285" s="8" t="str">
        <f t="shared" si="192"/>
        <v/>
      </c>
      <c r="AO285" s="8" t="e">
        <f t="shared" si="193"/>
        <v>#VALUE!</v>
      </c>
    </row>
    <row r="286" spans="3:41" hidden="1" x14ac:dyDescent="0.25">
      <c r="C286" s="8" t="str">
        <f t="shared" si="155"/>
        <v/>
      </c>
      <c r="D286" s="8" t="e">
        <f t="shared" si="156"/>
        <v>#VALUE!</v>
      </c>
      <c r="E286" s="8" t="str">
        <f t="shared" si="157"/>
        <v/>
      </c>
      <c r="F286" s="8" t="str">
        <f t="shared" si="158"/>
        <v/>
      </c>
      <c r="G286" s="8" t="str">
        <f t="shared" si="159"/>
        <v/>
      </c>
      <c r="H286" s="8" t="str">
        <f t="shared" si="160"/>
        <v/>
      </c>
      <c r="I286" s="8" t="str">
        <f t="shared" si="161"/>
        <v/>
      </c>
      <c r="J286" s="8" t="e">
        <f t="shared" si="162"/>
        <v>#VALUE!</v>
      </c>
      <c r="K286" s="8" t="e">
        <f t="shared" si="163"/>
        <v>#VALUE!</v>
      </c>
      <c r="L286" s="8" t="str">
        <f t="shared" si="164"/>
        <v/>
      </c>
      <c r="M286" s="8" t="str">
        <f t="shared" si="165"/>
        <v/>
      </c>
      <c r="N286" s="8" t="str">
        <f t="shared" si="166"/>
        <v/>
      </c>
      <c r="O286" s="8" t="str">
        <f t="shared" si="167"/>
        <v/>
      </c>
      <c r="P286" s="8" t="str">
        <f t="shared" si="168"/>
        <v/>
      </c>
      <c r="Q286" s="8" t="e">
        <f t="shared" si="169"/>
        <v>#VALUE!</v>
      </c>
      <c r="R286" s="8" t="e">
        <f t="shared" si="170"/>
        <v>#VALUE!</v>
      </c>
      <c r="S286" s="8" t="str">
        <f t="shared" si="171"/>
        <v/>
      </c>
      <c r="T286" s="8" t="str">
        <f t="shared" si="172"/>
        <v/>
      </c>
      <c r="U286" s="8" t="str">
        <f t="shared" si="173"/>
        <v/>
      </c>
      <c r="V286" s="8" t="str">
        <f t="shared" si="174"/>
        <v/>
      </c>
      <c r="W286" s="8" t="str">
        <f t="shared" si="175"/>
        <v/>
      </c>
      <c r="X286" s="8" t="e">
        <f t="shared" si="176"/>
        <v>#VALUE!</v>
      </c>
      <c r="Y286" s="8" t="e">
        <f t="shared" si="177"/>
        <v>#VALUE!</v>
      </c>
      <c r="Z286" s="8" t="str">
        <f t="shared" si="178"/>
        <v/>
      </c>
      <c r="AA286" s="8" t="str">
        <f t="shared" si="179"/>
        <v/>
      </c>
      <c r="AB286" s="8" t="str">
        <f t="shared" si="180"/>
        <v/>
      </c>
      <c r="AC286" s="8" t="str">
        <f t="shared" si="181"/>
        <v/>
      </c>
      <c r="AD286" s="8" t="str">
        <f t="shared" si="182"/>
        <v/>
      </c>
      <c r="AE286" s="8" t="e">
        <f t="shared" si="183"/>
        <v>#VALUE!</v>
      </c>
      <c r="AF286" s="8" t="e">
        <f t="shared" si="184"/>
        <v>#VALUE!</v>
      </c>
      <c r="AG286" s="8" t="str">
        <f t="shared" si="185"/>
        <v/>
      </c>
      <c r="AH286" s="8" t="str">
        <f t="shared" si="186"/>
        <v/>
      </c>
      <c r="AI286" s="8" t="str">
        <f t="shared" si="187"/>
        <v/>
      </c>
      <c r="AJ286" s="8" t="str">
        <f t="shared" si="188"/>
        <v/>
      </c>
      <c r="AK286" s="8" t="str">
        <f t="shared" si="189"/>
        <v/>
      </c>
      <c r="AL286" s="8" t="e">
        <f t="shared" si="190"/>
        <v>#VALUE!</v>
      </c>
      <c r="AM286" s="8" t="e">
        <f t="shared" si="191"/>
        <v>#VALUE!</v>
      </c>
      <c r="AN286" s="8" t="str">
        <f t="shared" si="192"/>
        <v/>
      </c>
      <c r="AO286" s="8" t="e">
        <f t="shared" si="193"/>
        <v>#VALUE!</v>
      </c>
    </row>
    <row r="287" spans="3:41" hidden="1" x14ac:dyDescent="0.25">
      <c r="C287" s="8" t="str">
        <f t="shared" si="155"/>
        <v/>
      </c>
      <c r="D287" s="8" t="e">
        <f t="shared" si="156"/>
        <v>#VALUE!</v>
      </c>
      <c r="E287" s="8" t="str">
        <f t="shared" si="157"/>
        <v/>
      </c>
      <c r="F287" s="8" t="str">
        <f t="shared" si="158"/>
        <v/>
      </c>
      <c r="G287" s="8" t="str">
        <f t="shared" si="159"/>
        <v/>
      </c>
      <c r="H287" s="8" t="str">
        <f t="shared" si="160"/>
        <v/>
      </c>
      <c r="I287" s="8" t="str">
        <f t="shared" si="161"/>
        <v/>
      </c>
      <c r="J287" s="8" t="e">
        <f t="shared" si="162"/>
        <v>#VALUE!</v>
      </c>
      <c r="K287" s="8" t="e">
        <f t="shared" si="163"/>
        <v>#VALUE!</v>
      </c>
      <c r="L287" s="8" t="str">
        <f t="shared" si="164"/>
        <v/>
      </c>
      <c r="M287" s="8" t="str">
        <f t="shared" si="165"/>
        <v/>
      </c>
      <c r="N287" s="8" t="str">
        <f t="shared" si="166"/>
        <v/>
      </c>
      <c r="O287" s="8" t="str">
        <f t="shared" si="167"/>
        <v/>
      </c>
      <c r="P287" s="8" t="str">
        <f t="shared" si="168"/>
        <v/>
      </c>
      <c r="Q287" s="8" t="e">
        <f t="shared" si="169"/>
        <v>#VALUE!</v>
      </c>
      <c r="R287" s="8" t="e">
        <f t="shared" si="170"/>
        <v>#VALUE!</v>
      </c>
      <c r="S287" s="8" t="str">
        <f t="shared" si="171"/>
        <v/>
      </c>
      <c r="T287" s="8" t="str">
        <f t="shared" si="172"/>
        <v/>
      </c>
      <c r="U287" s="8" t="str">
        <f t="shared" si="173"/>
        <v/>
      </c>
      <c r="V287" s="8" t="str">
        <f t="shared" si="174"/>
        <v/>
      </c>
      <c r="W287" s="8" t="str">
        <f t="shared" si="175"/>
        <v/>
      </c>
      <c r="X287" s="8" t="e">
        <f t="shared" si="176"/>
        <v>#VALUE!</v>
      </c>
      <c r="Y287" s="8" t="e">
        <f t="shared" si="177"/>
        <v>#VALUE!</v>
      </c>
      <c r="Z287" s="8" t="str">
        <f t="shared" si="178"/>
        <v/>
      </c>
      <c r="AA287" s="8" t="str">
        <f t="shared" si="179"/>
        <v/>
      </c>
      <c r="AB287" s="8" t="str">
        <f t="shared" si="180"/>
        <v/>
      </c>
      <c r="AC287" s="8" t="str">
        <f t="shared" si="181"/>
        <v/>
      </c>
      <c r="AD287" s="8" t="str">
        <f t="shared" si="182"/>
        <v/>
      </c>
      <c r="AE287" s="8" t="e">
        <f t="shared" si="183"/>
        <v>#VALUE!</v>
      </c>
      <c r="AF287" s="8" t="e">
        <f t="shared" si="184"/>
        <v>#VALUE!</v>
      </c>
      <c r="AG287" s="8" t="str">
        <f t="shared" si="185"/>
        <v/>
      </c>
      <c r="AH287" s="8" t="str">
        <f t="shared" si="186"/>
        <v/>
      </c>
      <c r="AI287" s="8" t="str">
        <f t="shared" si="187"/>
        <v/>
      </c>
      <c r="AJ287" s="8" t="str">
        <f t="shared" si="188"/>
        <v/>
      </c>
      <c r="AK287" s="8" t="str">
        <f t="shared" si="189"/>
        <v/>
      </c>
      <c r="AL287" s="8" t="e">
        <f t="shared" si="190"/>
        <v>#VALUE!</v>
      </c>
      <c r="AM287" s="8" t="e">
        <f t="shared" si="191"/>
        <v>#VALUE!</v>
      </c>
      <c r="AN287" s="8" t="str">
        <f t="shared" si="192"/>
        <v/>
      </c>
      <c r="AO287" s="8" t="e">
        <f t="shared" si="193"/>
        <v>#VALUE!</v>
      </c>
    </row>
    <row r="288" spans="3:41" hidden="1" x14ac:dyDescent="0.25">
      <c r="C288" s="8" t="str">
        <f t="shared" si="155"/>
        <v/>
      </c>
      <c r="D288" s="8" t="e">
        <f t="shared" si="156"/>
        <v>#VALUE!</v>
      </c>
      <c r="E288" s="8" t="str">
        <f t="shared" si="157"/>
        <v/>
      </c>
      <c r="F288" s="8" t="str">
        <f t="shared" si="158"/>
        <v/>
      </c>
      <c r="G288" s="8" t="str">
        <f t="shared" si="159"/>
        <v/>
      </c>
      <c r="H288" s="8" t="str">
        <f t="shared" si="160"/>
        <v/>
      </c>
      <c r="I288" s="8" t="str">
        <f t="shared" si="161"/>
        <v/>
      </c>
      <c r="J288" s="8" t="e">
        <f t="shared" si="162"/>
        <v>#VALUE!</v>
      </c>
      <c r="K288" s="8" t="e">
        <f t="shared" si="163"/>
        <v>#VALUE!</v>
      </c>
      <c r="L288" s="8" t="str">
        <f t="shared" si="164"/>
        <v/>
      </c>
      <c r="M288" s="8" t="str">
        <f t="shared" si="165"/>
        <v/>
      </c>
      <c r="N288" s="8" t="str">
        <f t="shared" si="166"/>
        <v/>
      </c>
      <c r="O288" s="8" t="str">
        <f t="shared" si="167"/>
        <v/>
      </c>
      <c r="P288" s="8" t="str">
        <f t="shared" si="168"/>
        <v/>
      </c>
      <c r="Q288" s="8" t="e">
        <f t="shared" si="169"/>
        <v>#VALUE!</v>
      </c>
      <c r="R288" s="8" t="e">
        <f t="shared" si="170"/>
        <v>#VALUE!</v>
      </c>
      <c r="S288" s="8" t="str">
        <f t="shared" si="171"/>
        <v/>
      </c>
      <c r="T288" s="8" t="str">
        <f t="shared" si="172"/>
        <v/>
      </c>
      <c r="U288" s="8" t="str">
        <f t="shared" si="173"/>
        <v/>
      </c>
      <c r="V288" s="8" t="str">
        <f t="shared" si="174"/>
        <v/>
      </c>
      <c r="W288" s="8" t="str">
        <f t="shared" si="175"/>
        <v/>
      </c>
      <c r="X288" s="8" t="e">
        <f t="shared" si="176"/>
        <v>#VALUE!</v>
      </c>
      <c r="Y288" s="8" t="e">
        <f t="shared" si="177"/>
        <v>#VALUE!</v>
      </c>
      <c r="Z288" s="8" t="str">
        <f t="shared" si="178"/>
        <v/>
      </c>
      <c r="AA288" s="8" t="str">
        <f t="shared" si="179"/>
        <v/>
      </c>
      <c r="AB288" s="8" t="str">
        <f t="shared" si="180"/>
        <v/>
      </c>
      <c r="AC288" s="8" t="str">
        <f t="shared" si="181"/>
        <v/>
      </c>
      <c r="AD288" s="8" t="str">
        <f t="shared" si="182"/>
        <v/>
      </c>
      <c r="AE288" s="8" t="e">
        <f t="shared" si="183"/>
        <v>#VALUE!</v>
      </c>
      <c r="AF288" s="8" t="e">
        <f t="shared" si="184"/>
        <v>#VALUE!</v>
      </c>
      <c r="AG288" s="8" t="str">
        <f t="shared" si="185"/>
        <v/>
      </c>
      <c r="AH288" s="8" t="str">
        <f t="shared" si="186"/>
        <v/>
      </c>
      <c r="AI288" s="8" t="str">
        <f t="shared" si="187"/>
        <v/>
      </c>
      <c r="AJ288" s="8" t="str">
        <f t="shared" si="188"/>
        <v/>
      </c>
      <c r="AK288" s="8" t="str">
        <f t="shared" si="189"/>
        <v/>
      </c>
      <c r="AL288" s="8" t="e">
        <f t="shared" si="190"/>
        <v>#VALUE!</v>
      </c>
      <c r="AM288" s="8" t="e">
        <f t="shared" si="191"/>
        <v>#VALUE!</v>
      </c>
      <c r="AN288" s="8" t="str">
        <f t="shared" si="192"/>
        <v/>
      </c>
      <c r="AO288" s="8" t="e">
        <f t="shared" si="193"/>
        <v>#VALUE!</v>
      </c>
    </row>
    <row r="289" spans="3:41" hidden="1" x14ac:dyDescent="0.25">
      <c r="C289" s="8" t="str">
        <f t="shared" si="155"/>
        <v/>
      </c>
      <c r="D289" s="8" t="e">
        <f t="shared" si="156"/>
        <v>#VALUE!</v>
      </c>
      <c r="E289" s="8" t="str">
        <f t="shared" si="157"/>
        <v/>
      </c>
      <c r="F289" s="8" t="str">
        <f t="shared" si="158"/>
        <v/>
      </c>
      <c r="G289" s="8" t="str">
        <f t="shared" si="159"/>
        <v/>
      </c>
      <c r="H289" s="8" t="str">
        <f t="shared" si="160"/>
        <v/>
      </c>
      <c r="I289" s="8" t="str">
        <f t="shared" si="161"/>
        <v/>
      </c>
      <c r="J289" s="8" t="e">
        <f t="shared" si="162"/>
        <v>#VALUE!</v>
      </c>
      <c r="K289" s="8" t="e">
        <f t="shared" si="163"/>
        <v>#VALUE!</v>
      </c>
      <c r="L289" s="8" t="str">
        <f t="shared" si="164"/>
        <v/>
      </c>
      <c r="M289" s="8" t="str">
        <f t="shared" si="165"/>
        <v/>
      </c>
      <c r="N289" s="8" t="str">
        <f t="shared" si="166"/>
        <v/>
      </c>
      <c r="O289" s="8" t="str">
        <f t="shared" si="167"/>
        <v/>
      </c>
      <c r="P289" s="8" t="str">
        <f t="shared" si="168"/>
        <v/>
      </c>
      <c r="Q289" s="8" t="e">
        <f t="shared" si="169"/>
        <v>#VALUE!</v>
      </c>
      <c r="R289" s="8" t="e">
        <f t="shared" si="170"/>
        <v>#VALUE!</v>
      </c>
      <c r="S289" s="8" t="str">
        <f t="shared" si="171"/>
        <v/>
      </c>
      <c r="T289" s="8" t="str">
        <f t="shared" si="172"/>
        <v/>
      </c>
      <c r="U289" s="8" t="str">
        <f t="shared" si="173"/>
        <v/>
      </c>
      <c r="V289" s="8" t="str">
        <f t="shared" si="174"/>
        <v/>
      </c>
      <c r="W289" s="8" t="str">
        <f t="shared" si="175"/>
        <v/>
      </c>
      <c r="X289" s="8" t="e">
        <f t="shared" si="176"/>
        <v>#VALUE!</v>
      </c>
      <c r="Y289" s="8" t="e">
        <f t="shared" si="177"/>
        <v>#VALUE!</v>
      </c>
      <c r="Z289" s="8" t="str">
        <f t="shared" si="178"/>
        <v/>
      </c>
      <c r="AA289" s="8" t="str">
        <f t="shared" si="179"/>
        <v/>
      </c>
      <c r="AB289" s="8" t="str">
        <f t="shared" si="180"/>
        <v/>
      </c>
      <c r="AC289" s="8" t="str">
        <f t="shared" si="181"/>
        <v/>
      </c>
      <c r="AD289" s="8" t="str">
        <f t="shared" si="182"/>
        <v/>
      </c>
      <c r="AE289" s="8" t="e">
        <f t="shared" si="183"/>
        <v>#VALUE!</v>
      </c>
      <c r="AF289" s="8" t="e">
        <f t="shared" si="184"/>
        <v>#VALUE!</v>
      </c>
      <c r="AG289" s="8" t="str">
        <f t="shared" si="185"/>
        <v/>
      </c>
      <c r="AH289" s="8" t="str">
        <f t="shared" si="186"/>
        <v/>
      </c>
      <c r="AI289" s="8" t="str">
        <f t="shared" si="187"/>
        <v/>
      </c>
      <c r="AJ289" s="8" t="str">
        <f t="shared" si="188"/>
        <v/>
      </c>
      <c r="AK289" s="8" t="str">
        <f t="shared" si="189"/>
        <v/>
      </c>
      <c r="AL289" s="8" t="e">
        <f t="shared" si="190"/>
        <v>#VALUE!</v>
      </c>
      <c r="AM289" s="8" t="e">
        <f t="shared" si="191"/>
        <v>#VALUE!</v>
      </c>
      <c r="AN289" s="8" t="str">
        <f t="shared" si="192"/>
        <v/>
      </c>
      <c r="AO289" s="8" t="e">
        <f t="shared" si="193"/>
        <v>#VALUE!</v>
      </c>
    </row>
    <row r="290" spans="3:41" hidden="1" x14ac:dyDescent="0.25">
      <c r="C290" s="8" t="str">
        <f t="shared" si="155"/>
        <v/>
      </c>
      <c r="D290" s="8" t="e">
        <f t="shared" si="156"/>
        <v>#VALUE!</v>
      </c>
      <c r="E290" s="8" t="str">
        <f t="shared" si="157"/>
        <v/>
      </c>
      <c r="F290" s="8" t="str">
        <f t="shared" si="158"/>
        <v/>
      </c>
      <c r="G290" s="8" t="str">
        <f t="shared" si="159"/>
        <v/>
      </c>
      <c r="H290" s="8" t="str">
        <f t="shared" si="160"/>
        <v/>
      </c>
      <c r="I290" s="8" t="str">
        <f t="shared" si="161"/>
        <v/>
      </c>
      <c r="J290" s="8" t="e">
        <f t="shared" si="162"/>
        <v>#VALUE!</v>
      </c>
      <c r="K290" s="8" t="e">
        <f t="shared" si="163"/>
        <v>#VALUE!</v>
      </c>
      <c r="L290" s="8" t="str">
        <f t="shared" si="164"/>
        <v/>
      </c>
      <c r="M290" s="8" t="str">
        <f t="shared" si="165"/>
        <v/>
      </c>
      <c r="N290" s="8" t="str">
        <f t="shared" si="166"/>
        <v/>
      </c>
      <c r="O290" s="8" t="str">
        <f t="shared" si="167"/>
        <v/>
      </c>
      <c r="P290" s="8" t="str">
        <f t="shared" si="168"/>
        <v/>
      </c>
      <c r="Q290" s="8" t="e">
        <f t="shared" si="169"/>
        <v>#VALUE!</v>
      </c>
      <c r="R290" s="8" t="e">
        <f t="shared" si="170"/>
        <v>#VALUE!</v>
      </c>
      <c r="S290" s="8" t="str">
        <f t="shared" si="171"/>
        <v/>
      </c>
      <c r="T290" s="8" t="str">
        <f t="shared" si="172"/>
        <v/>
      </c>
      <c r="U290" s="8" t="str">
        <f t="shared" si="173"/>
        <v/>
      </c>
      <c r="V290" s="8" t="str">
        <f t="shared" si="174"/>
        <v/>
      </c>
      <c r="W290" s="8" t="str">
        <f t="shared" si="175"/>
        <v/>
      </c>
      <c r="X290" s="8" t="e">
        <f t="shared" si="176"/>
        <v>#VALUE!</v>
      </c>
      <c r="Y290" s="8" t="e">
        <f t="shared" si="177"/>
        <v>#VALUE!</v>
      </c>
      <c r="Z290" s="8" t="str">
        <f t="shared" si="178"/>
        <v/>
      </c>
      <c r="AA290" s="8" t="str">
        <f t="shared" si="179"/>
        <v/>
      </c>
      <c r="AB290" s="8" t="str">
        <f t="shared" si="180"/>
        <v/>
      </c>
      <c r="AC290" s="8" t="str">
        <f t="shared" si="181"/>
        <v/>
      </c>
      <c r="AD290" s="8" t="str">
        <f t="shared" si="182"/>
        <v/>
      </c>
      <c r="AE290" s="8" t="e">
        <f t="shared" si="183"/>
        <v>#VALUE!</v>
      </c>
      <c r="AF290" s="8" t="e">
        <f t="shared" si="184"/>
        <v>#VALUE!</v>
      </c>
      <c r="AG290" s="8" t="str">
        <f t="shared" si="185"/>
        <v/>
      </c>
      <c r="AH290" s="8" t="str">
        <f t="shared" si="186"/>
        <v/>
      </c>
      <c r="AI290" s="8" t="str">
        <f t="shared" si="187"/>
        <v/>
      </c>
      <c r="AJ290" s="8" t="str">
        <f t="shared" si="188"/>
        <v/>
      </c>
      <c r="AK290" s="8" t="str">
        <f t="shared" si="189"/>
        <v/>
      </c>
      <c r="AL290" s="8" t="e">
        <f t="shared" si="190"/>
        <v>#VALUE!</v>
      </c>
      <c r="AM290" s="8" t="e">
        <f t="shared" si="191"/>
        <v>#VALUE!</v>
      </c>
      <c r="AN290" s="8" t="str">
        <f t="shared" si="192"/>
        <v/>
      </c>
      <c r="AO290" s="8" t="e">
        <f t="shared" si="193"/>
        <v>#VALUE!</v>
      </c>
    </row>
    <row r="291" spans="3:41" hidden="1" x14ac:dyDescent="0.25">
      <c r="C291" s="8" t="str">
        <f t="shared" si="155"/>
        <v/>
      </c>
      <c r="D291" s="8" t="e">
        <f t="shared" si="156"/>
        <v>#VALUE!</v>
      </c>
      <c r="E291" s="8" t="str">
        <f t="shared" si="157"/>
        <v/>
      </c>
      <c r="F291" s="8" t="str">
        <f t="shared" si="158"/>
        <v/>
      </c>
      <c r="G291" s="8" t="str">
        <f t="shared" si="159"/>
        <v/>
      </c>
      <c r="H291" s="8" t="str">
        <f t="shared" si="160"/>
        <v/>
      </c>
      <c r="I291" s="8" t="str">
        <f t="shared" si="161"/>
        <v/>
      </c>
      <c r="J291" s="8" t="e">
        <f t="shared" si="162"/>
        <v>#VALUE!</v>
      </c>
      <c r="K291" s="8" t="e">
        <f t="shared" si="163"/>
        <v>#VALUE!</v>
      </c>
      <c r="L291" s="8" t="str">
        <f t="shared" si="164"/>
        <v/>
      </c>
      <c r="M291" s="8" t="str">
        <f t="shared" si="165"/>
        <v/>
      </c>
      <c r="N291" s="8" t="str">
        <f t="shared" si="166"/>
        <v/>
      </c>
      <c r="O291" s="8" t="str">
        <f t="shared" si="167"/>
        <v/>
      </c>
      <c r="P291" s="8" t="str">
        <f t="shared" si="168"/>
        <v/>
      </c>
      <c r="Q291" s="8" t="e">
        <f t="shared" si="169"/>
        <v>#VALUE!</v>
      </c>
      <c r="R291" s="8" t="e">
        <f t="shared" si="170"/>
        <v>#VALUE!</v>
      </c>
      <c r="S291" s="8" t="str">
        <f t="shared" si="171"/>
        <v/>
      </c>
      <c r="T291" s="8" t="str">
        <f t="shared" si="172"/>
        <v/>
      </c>
      <c r="U291" s="8" t="str">
        <f t="shared" si="173"/>
        <v/>
      </c>
      <c r="V291" s="8" t="str">
        <f t="shared" si="174"/>
        <v/>
      </c>
      <c r="W291" s="8" t="str">
        <f t="shared" si="175"/>
        <v/>
      </c>
      <c r="X291" s="8" t="e">
        <f t="shared" si="176"/>
        <v>#VALUE!</v>
      </c>
      <c r="Y291" s="8" t="e">
        <f t="shared" si="177"/>
        <v>#VALUE!</v>
      </c>
      <c r="Z291" s="8" t="str">
        <f t="shared" si="178"/>
        <v/>
      </c>
      <c r="AA291" s="8" t="str">
        <f t="shared" si="179"/>
        <v/>
      </c>
      <c r="AB291" s="8" t="str">
        <f t="shared" si="180"/>
        <v/>
      </c>
      <c r="AC291" s="8" t="str">
        <f t="shared" si="181"/>
        <v/>
      </c>
      <c r="AD291" s="8" t="str">
        <f t="shared" si="182"/>
        <v/>
      </c>
      <c r="AE291" s="8" t="e">
        <f t="shared" si="183"/>
        <v>#VALUE!</v>
      </c>
      <c r="AF291" s="8" t="e">
        <f t="shared" si="184"/>
        <v>#VALUE!</v>
      </c>
      <c r="AG291" s="8" t="str">
        <f t="shared" si="185"/>
        <v/>
      </c>
      <c r="AH291" s="8" t="str">
        <f t="shared" si="186"/>
        <v/>
      </c>
      <c r="AI291" s="8" t="str">
        <f t="shared" si="187"/>
        <v/>
      </c>
      <c r="AJ291" s="8" t="str">
        <f t="shared" si="188"/>
        <v/>
      </c>
      <c r="AK291" s="8" t="str">
        <f t="shared" si="189"/>
        <v/>
      </c>
      <c r="AL291" s="8" t="e">
        <f t="shared" si="190"/>
        <v>#VALUE!</v>
      </c>
      <c r="AM291" s="8" t="e">
        <f t="shared" si="191"/>
        <v>#VALUE!</v>
      </c>
      <c r="AN291" s="8" t="str">
        <f t="shared" si="192"/>
        <v/>
      </c>
      <c r="AO291" s="8" t="e">
        <f t="shared" si="193"/>
        <v>#VALUE!</v>
      </c>
    </row>
    <row r="292" spans="3:41" hidden="1" x14ac:dyDescent="0.25">
      <c r="C292" s="8" t="str">
        <f t="shared" ref="C292:C307" si="195">A78</f>
        <v/>
      </c>
      <c r="D292" s="8" t="e">
        <f t="shared" ref="D292:D305" si="196">IF($D$131=0,IF(D78="T",1,0),"")</f>
        <v>#VALUE!</v>
      </c>
      <c r="E292" s="8" t="str">
        <f t="shared" ref="E292:E307" si="197">IF($E$131=0,IF(E78="T",1,0),"")</f>
        <v/>
      </c>
      <c r="F292" s="8" t="str">
        <f t="shared" ref="F292:F307" si="198">IF($F$131=0,IF(F78="T",1,0),"")</f>
        <v/>
      </c>
      <c r="G292" s="8" t="str">
        <f t="shared" ref="G292:G307" si="199">IF($G$131=0,IF(G78="T",1,0),"")</f>
        <v/>
      </c>
      <c r="H292" s="8" t="str">
        <f t="shared" ref="H292:H307" si="200">IF($H$131=0,IF(H78="T",1,0),"")</f>
        <v/>
      </c>
      <c r="I292" s="8" t="str">
        <f t="shared" ref="I292:I307" si="201">IF($I$131=0,IF(I78="T",1,0),"")</f>
        <v/>
      </c>
      <c r="J292" s="8" t="e">
        <f t="shared" ref="J292:J307" si="202">IF($J$131=0,IF(J78="T",1,0),"")</f>
        <v>#VALUE!</v>
      </c>
      <c r="K292" s="8" t="e">
        <f t="shared" ref="K292:K307" si="203">IF($K$131=0,IF(K78="T",1,0),"")</f>
        <v>#VALUE!</v>
      </c>
      <c r="L292" s="8" t="str">
        <f t="shared" ref="L292:L307" si="204">IF($L$131=0,IF(L78="T",1,0),"")</f>
        <v/>
      </c>
      <c r="M292" s="8" t="str">
        <f t="shared" ref="M292:M307" si="205">IF($M$131=0,IF(M78="T",1,0),"")</f>
        <v/>
      </c>
      <c r="N292" s="8" t="str">
        <f t="shared" ref="N292:N307" si="206">IF($N$131=0,IF(N78="T",1,0),"")</f>
        <v/>
      </c>
      <c r="O292" s="8" t="str">
        <f t="shared" ref="O292:O307" si="207">IF($O$131=0,IF(O78="T",1,0),"")</f>
        <v/>
      </c>
      <c r="P292" s="8" t="str">
        <f t="shared" ref="P292:P307" si="208">IF($P$131=0,IF(P78="T",1,0),"")</f>
        <v/>
      </c>
      <c r="Q292" s="8" t="e">
        <f t="shared" ref="Q292:Q307" si="209">IF($Q$131=0,IF(Q78="T",1,0),"")</f>
        <v>#VALUE!</v>
      </c>
      <c r="R292" s="8" t="e">
        <f t="shared" ref="R292:R307" si="210">IF($R$131=0,IF(R78="T",1,0),"")</f>
        <v>#VALUE!</v>
      </c>
      <c r="S292" s="8" t="str">
        <f t="shared" ref="S292:S307" si="211">IF($S$131=0,IF(S78="T",1,0),"")</f>
        <v/>
      </c>
      <c r="T292" s="8" t="str">
        <f t="shared" ref="T292:T307" si="212">IF($T$131=0,IF(T78="T",1,0),"")</f>
        <v/>
      </c>
      <c r="U292" s="8" t="str">
        <f t="shared" ref="U292:U307" si="213">IF($U$131=0,IF(U78="T",1,0),"")</f>
        <v/>
      </c>
      <c r="V292" s="8" t="str">
        <f t="shared" ref="V292:V307" si="214">IF($V$131=0,IF(V78="T",1,0),"")</f>
        <v/>
      </c>
      <c r="W292" s="8" t="str">
        <f t="shared" ref="W292:W307" si="215">IF($W$131=0,IF(W78="T",1,0),"")</f>
        <v/>
      </c>
      <c r="X292" s="8" t="e">
        <f t="shared" ref="X292:X307" si="216">IF($X$131=0,IF(X78="T",1,0),"")</f>
        <v>#VALUE!</v>
      </c>
      <c r="Y292" s="8" t="e">
        <f t="shared" ref="Y292:Y307" si="217">IF($Y$131=0,IF(Y78="T",1,0),"")</f>
        <v>#VALUE!</v>
      </c>
      <c r="Z292" s="8" t="str">
        <f t="shared" ref="Z292:Z307" si="218">IF($Z$131=0,IF(Z78="T",1,0),"")</f>
        <v/>
      </c>
      <c r="AA292" s="8" t="str">
        <f t="shared" ref="AA292:AA307" si="219">IF($AA$131=0,IF(AA78="T",1,0),"")</f>
        <v/>
      </c>
      <c r="AB292" s="8" t="str">
        <f t="shared" ref="AB292:AB307" si="220">IF($AB$131=0,IF(AB78="T",1,0),"")</f>
        <v/>
      </c>
      <c r="AC292" s="8" t="str">
        <f t="shared" ref="AC292:AC307" si="221">IF($AC$131=0,IF(AC78="T",1,0),"")</f>
        <v/>
      </c>
      <c r="AD292" s="8" t="str">
        <f t="shared" ref="AD292:AD307" si="222">IF($AD$131=0,IF(AD78="T",1,0),"")</f>
        <v/>
      </c>
      <c r="AE292" s="8" t="e">
        <f t="shared" ref="AE292:AE307" si="223">IF($AE$131=0,IF(AE78="T",1,0),"")</f>
        <v>#VALUE!</v>
      </c>
      <c r="AF292" s="8" t="e">
        <f t="shared" ref="AF292:AF307" si="224">IF($AF$131=0,IF(AF78="T",1,0),"")</f>
        <v>#VALUE!</v>
      </c>
      <c r="AG292" s="8" t="str">
        <f t="shared" ref="AG292:AG307" si="225">IF($AG$131=0,IF(AG78="T",1,0),"")</f>
        <v/>
      </c>
      <c r="AH292" s="8" t="str">
        <f t="shared" ref="AH292:AH307" si="226">IF($AH$131=0,IF(AH78="T",1,0),"")</f>
        <v/>
      </c>
      <c r="AI292" s="8" t="str">
        <f t="shared" ref="AI292:AI307" si="227">IF($AI$131=0,IF(AI78="T",1,0),"")</f>
        <v/>
      </c>
      <c r="AJ292" s="8" t="str">
        <f t="shared" ref="AJ292:AJ307" si="228">IF($AJ$131=0,IF(AJ78="T",1,0),"")</f>
        <v/>
      </c>
      <c r="AK292" s="8" t="str">
        <f t="shared" ref="AK292:AK307" si="229">IF($AK$131=0,IF(AK78="T",1,0),"")</f>
        <v/>
      </c>
      <c r="AL292" s="8" t="e">
        <f t="shared" ref="AL292:AL307" si="230">IF($AL$131=0,IF(AL78="T",1,0),"")</f>
        <v>#VALUE!</v>
      </c>
      <c r="AM292" s="8" t="e">
        <f t="shared" ref="AM292:AM307" si="231">IF($AM$131=0,IF(AM78="T",1,0),"")</f>
        <v>#VALUE!</v>
      </c>
      <c r="AN292" s="8" t="str">
        <f t="shared" ref="AN292:AN307" si="232">IF($AN$131=0,IF(AN78="T",1,0),"")</f>
        <v/>
      </c>
      <c r="AO292" s="8" t="e">
        <f t="shared" ref="AO292:AO308" si="233">SUM(D292:AN292)</f>
        <v>#VALUE!</v>
      </c>
    </row>
    <row r="293" spans="3:41" hidden="1" x14ac:dyDescent="0.25">
      <c r="C293" s="8" t="str">
        <f t="shared" si="195"/>
        <v/>
      </c>
      <c r="D293" s="8" t="e">
        <f t="shared" si="196"/>
        <v>#VALUE!</v>
      </c>
      <c r="E293" s="8" t="str">
        <f t="shared" si="197"/>
        <v/>
      </c>
      <c r="F293" s="8" t="str">
        <f t="shared" si="198"/>
        <v/>
      </c>
      <c r="G293" s="8" t="str">
        <f t="shared" si="199"/>
        <v/>
      </c>
      <c r="H293" s="8" t="str">
        <f t="shared" si="200"/>
        <v/>
      </c>
      <c r="I293" s="8" t="str">
        <f t="shared" si="201"/>
        <v/>
      </c>
      <c r="J293" s="8" t="e">
        <f t="shared" si="202"/>
        <v>#VALUE!</v>
      </c>
      <c r="K293" s="8" t="e">
        <f t="shared" si="203"/>
        <v>#VALUE!</v>
      </c>
      <c r="L293" s="8" t="str">
        <f t="shared" si="204"/>
        <v/>
      </c>
      <c r="M293" s="8" t="str">
        <f t="shared" si="205"/>
        <v/>
      </c>
      <c r="N293" s="8" t="str">
        <f t="shared" si="206"/>
        <v/>
      </c>
      <c r="O293" s="8" t="str">
        <f t="shared" si="207"/>
        <v/>
      </c>
      <c r="P293" s="8" t="str">
        <f t="shared" si="208"/>
        <v/>
      </c>
      <c r="Q293" s="8" t="e">
        <f t="shared" si="209"/>
        <v>#VALUE!</v>
      </c>
      <c r="R293" s="8" t="e">
        <f t="shared" si="210"/>
        <v>#VALUE!</v>
      </c>
      <c r="S293" s="8" t="str">
        <f t="shared" si="211"/>
        <v/>
      </c>
      <c r="T293" s="8" t="str">
        <f t="shared" si="212"/>
        <v/>
      </c>
      <c r="U293" s="8" t="str">
        <f t="shared" si="213"/>
        <v/>
      </c>
      <c r="V293" s="8" t="str">
        <f t="shared" si="214"/>
        <v/>
      </c>
      <c r="W293" s="8" t="str">
        <f t="shared" si="215"/>
        <v/>
      </c>
      <c r="X293" s="8" t="e">
        <f t="shared" si="216"/>
        <v>#VALUE!</v>
      </c>
      <c r="Y293" s="8" t="e">
        <f t="shared" si="217"/>
        <v>#VALUE!</v>
      </c>
      <c r="Z293" s="8" t="str">
        <f t="shared" si="218"/>
        <v/>
      </c>
      <c r="AA293" s="8" t="str">
        <f t="shared" si="219"/>
        <v/>
      </c>
      <c r="AB293" s="8" t="str">
        <f t="shared" si="220"/>
        <v/>
      </c>
      <c r="AC293" s="8" t="str">
        <f t="shared" si="221"/>
        <v/>
      </c>
      <c r="AD293" s="8" t="str">
        <f t="shared" si="222"/>
        <v/>
      </c>
      <c r="AE293" s="8" t="e">
        <f t="shared" si="223"/>
        <v>#VALUE!</v>
      </c>
      <c r="AF293" s="8" t="e">
        <f t="shared" si="224"/>
        <v>#VALUE!</v>
      </c>
      <c r="AG293" s="8" t="str">
        <f t="shared" si="225"/>
        <v/>
      </c>
      <c r="AH293" s="8" t="str">
        <f t="shared" si="226"/>
        <v/>
      </c>
      <c r="AI293" s="8" t="str">
        <f t="shared" si="227"/>
        <v/>
      </c>
      <c r="AJ293" s="8" t="str">
        <f t="shared" si="228"/>
        <v/>
      </c>
      <c r="AK293" s="8" t="str">
        <f t="shared" si="229"/>
        <v/>
      </c>
      <c r="AL293" s="8" t="e">
        <f t="shared" si="230"/>
        <v>#VALUE!</v>
      </c>
      <c r="AM293" s="8" t="e">
        <f t="shared" si="231"/>
        <v>#VALUE!</v>
      </c>
      <c r="AN293" s="8" t="str">
        <f t="shared" si="232"/>
        <v/>
      </c>
      <c r="AO293" s="8" t="e">
        <f t="shared" si="233"/>
        <v>#VALUE!</v>
      </c>
    </row>
    <row r="294" spans="3:41" hidden="1" x14ac:dyDescent="0.25">
      <c r="C294" s="8" t="str">
        <f t="shared" si="195"/>
        <v/>
      </c>
      <c r="D294" s="8" t="e">
        <f t="shared" si="196"/>
        <v>#VALUE!</v>
      </c>
      <c r="E294" s="8" t="str">
        <f t="shared" si="197"/>
        <v/>
      </c>
      <c r="F294" s="8" t="str">
        <f t="shared" si="198"/>
        <v/>
      </c>
      <c r="G294" s="8" t="str">
        <f t="shared" si="199"/>
        <v/>
      </c>
      <c r="H294" s="8" t="str">
        <f t="shared" si="200"/>
        <v/>
      </c>
      <c r="I294" s="8" t="str">
        <f t="shared" si="201"/>
        <v/>
      </c>
      <c r="J294" s="8" t="e">
        <f t="shared" si="202"/>
        <v>#VALUE!</v>
      </c>
      <c r="K294" s="8" t="e">
        <f t="shared" si="203"/>
        <v>#VALUE!</v>
      </c>
      <c r="L294" s="8" t="str">
        <f t="shared" si="204"/>
        <v/>
      </c>
      <c r="M294" s="8" t="str">
        <f t="shared" si="205"/>
        <v/>
      </c>
      <c r="N294" s="8" t="str">
        <f t="shared" si="206"/>
        <v/>
      </c>
      <c r="O294" s="8" t="str">
        <f t="shared" si="207"/>
        <v/>
      </c>
      <c r="P294" s="8" t="str">
        <f t="shared" si="208"/>
        <v/>
      </c>
      <c r="Q294" s="8" t="e">
        <f t="shared" si="209"/>
        <v>#VALUE!</v>
      </c>
      <c r="R294" s="8" t="e">
        <f t="shared" si="210"/>
        <v>#VALUE!</v>
      </c>
      <c r="S294" s="8" t="str">
        <f t="shared" si="211"/>
        <v/>
      </c>
      <c r="T294" s="8" t="str">
        <f t="shared" si="212"/>
        <v/>
      </c>
      <c r="U294" s="8" t="str">
        <f t="shared" si="213"/>
        <v/>
      </c>
      <c r="V294" s="8" t="str">
        <f t="shared" si="214"/>
        <v/>
      </c>
      <c r="W294" s="8" t="str">
        <f t="shared" si="215"/>
        <v/>
      </c>
      <c r="X294" s="8" t="e">
        <f t="shared" si="216"/>
        <v>#VALUE!</v>
      </c>
      <c r="Y294" s="8" t="e">
        <f t="shared" si="217"/>
        <v>#VALUE!</v>
      </c>
      <c r="Z294" s="8" t="str">
        <f t="shared" si="218"/>
        <v/>
      </c>
      <c r="AA294" s="8" t="str">
        <f t="shared" si="219"/>
        <v/>
      </c>
      <c r="AB294" s="8" t="str">
        <f t="shared" si="220"/>
        <v/>
      </c>
      <c r="AC294" s="8" t="str">
        <f t="shared" si="221"/>
        <v/>
      </c>
      <c r="AD294" s="8" t="str">
        <f t="shared" si="222"/>
        <v/>
      </c>
      <c r="AE294" s="8" t="e">
        <f t="shared" si="223"/>
        <v>#VALUE!</v>
      </c>
      <c r="AF294" s="8" t="e">
        <f t="shared" si="224"/>
        <v>#VALUE!</v>
      </c>
      <c r="AG294" s="8" t="str">
        <f t="shared" si="225"/>
        <v/>
      </c>
      <c r="AH294" s="8" t="str">
        <f t="shared" si="226"/>
        <v/>
      </c>
      <c r="AI294" s="8" t="str">
        <f t="shared" si="227"/>
        <v/>
      </c>
      <c r="AJ294" s="8" t="str">
        <f t="shared" si="228"/>
        <v/>
      </c>
      <c r="AK294" s="8" t="str">
        <f t="shared" si="229"/>
        <v/>
      </c>
      <c r="AL294" s="8" t="e">
        <f t="shared" si="230"/>
        <v>#VALUE!</v>
      </c>
      <c r="AM294" s="8" t="e">
        <f t="shared" si="231"/>
        <v>#VALUE!</v>
      </c>
      <c r="AN294" s="8" t="str">
        <f t="shared" si="232"/>
        <v/>
      </c>
      <c r="AO294" s="8" t="e">
        <f t="shared" si="233"/>
        <v>#VALUE!</v>
      </c>
    </row>
    <row r="295" spans="3:41" hidden="1" x14ac:dyDescent="0.25">
      <c r="C295" s="8" t="str">
        <f t="shared" si="195"/>
        <v/>
      </c>
      <c r="D295" s="8" t="e">
        <f t="shared" si="196"/>
        <v>#VALUE!</v>
      </c>
      <c r="E295" s="8" t="str">
        <f t="shared" si="197"/>
        <v/>
      </c>
      <c r="F295" s="8" t="str">
        <f t="shared" si="198"/>
        <v/>
      </c>
      <c r="G295" s="8" t="str">
        <f t="shared" si="199"/>
        <v/>
      </c>
      <c r="H295" s="8" t="str">
        <f t="shared" si="200"/>
        <v/>
      </c>
      <c r="I295" s="8" t="str">
        <f t="shared" si="201"/>
        <v/>
      </c>
      <c r="J295" s="8" t="e">
        <f t="shared" si="202"/>
        <v>#VALUE!</v>
      </c>
      <c r="K295" s="8" t="e">
        <f t="shared" si="203"/>
        <v>#VALUE!</v>
      </c>
      <c r="L295" s="8" t="str">
        <f t="shared" si="204"/>
        <v/>
      </c>
      <c r="M295" s="8" t="str">
        <f t="shared" si="205"/>
        <v/>
      </c>
      <c r="N295" s="8" t="str">
        <f t="shared" si="206"/>
        <v/>
      </c>
      <c r="O295" s="8" t="str">
        <f t="shared" si="207"/>
        <v/>
      </c>
      <c r="P295" s="8" t="str">
        <f t="shared" si="208"/>
        <v/>
      </c>
      <c r="Q295" s="8" t="e">
        <f t="shared" si="209"/>
        <v>#VALUE!</v>
      </c>
      <c r="R295" s="8" t="e">
        <f t="shared" si="210"/>
        <v>#VALUE!</v>
      </c>
      <c r="S295" s="8" t="str">
        <f t="shared" si="211"/>
        <v/>
      </c>
      <c r="T295" s="8" t="str">
        <f t="shared" si="212"/>
        <v/>
      </c>
      <c r="U295" s="8" t="str">
        <f t="shared" si="213"/>
        <v/>
      </c>
      <c r="V295" s="8" t="str">
        <f t="shared" si="214"/>
        <v/>
      </c>
      <c r="W295" s="8" t="str">
        <f t="shared" si="215"/>
        <v/>
      </c>
      <c r="X295" s="8" t="e">
        <f t="shared" si="216"/>
        <v>#VALUE!</v>
      </c>
      <c r="Y295" s="8" t="e">
        <f t="shared" si="217"/>
        <v>#VALUE!</v>
      </c>
      <c r="Z295" s="8" t="str">
        <f t="shared" si="218"/>
        <v/>
      </c>
      <c r="AA295" s="8" t="str">
        <f t="shared" si="219"/>
        <v/>
      </c>
      <c r="AB295" s="8" t="str">
        <f t="shared" si="220"/>
        <v/>
      </c>
      <c r="AC295" s="8" t="str">
        <f t="shared" si="221"/>
        <v/>
      </c>
      <c r="AD295" s="8" t="str">
        <f t="shared" si="222"/>
        <v/>
      </c>
      <c r="AE295" s="8" t="e">
        <f t="shared" si="223"/>
        <v>#VALUE!</v>
      </c>
      <c r="AF295" s="8" t="e">
        <f t="shared" si="224"/>
        <v>#VALUE!</v>
      </c>
      <c r="AG295" s="8" t="str">
        <f t="shared" si="225"/>
        <v/>
      </c>
      <c r="AH295" s="8" t="str">
        <f t="shared" si="226"/>
        <v/>
      </c>
      <c r="AI295" s="8" t="str">
        <f t="shared" si="227"/>
        <v/>
      </c>
      <c r="AJ295" s="8" t="str">
        <f t="shared" si="228"/>
        <v/>
      </c>
      <c r="AK295" s="8" t="str">
        <f t="shared" si="229"/>
        <v/>
      </c>
      <c r="AL295" s="8" t="e">
        <f t="shared" si="230"/>
        <v>#VALUE!</v>
      </c>
      <c r="AM295" s="8" t="e">
        <f t="shared" si="231"/>
        <v>#VALUE!</v>
      </c>
      <c r="AN295" s="8" t="str">
        <f t="shared" si="232"/>
        <v/>
      </c>
      <c r="AO295" s="8" t="e">
        <f t="shared" si="233"/>
        <v>#VALUE!</v>
      </c>
    </row>
    <row r="296" spans="3:41" hidden="1" x14ac:dyDescent="0.25">
      <c r="C296" s="8" t="str">
        <f t="shared" si="195"/>
        <v/>
      </c>
      <c r="D296" s="8" t="e">
        <f t="shared" si="196"/>
        <v>#VALUE!</v>
      </c>
      <c r="E296" s="8" t="str">
        <f t="shared" si="197"/>
        <v/>
      </c>
      <c r="F296" s="8" t="str">
        <f t="shared" si="198"/>
        <v/>
      </c>
      <c r="G296" s="8" t="str">
        <f t="shared" si="199"/>
        <v/>
      </c>
      <c r="H296" s="8" t="str">
        <f t="shared" si="200"/>
        <v/>
      </c>
      <c r="I296" s="8" t="str">
        <f t="shared" si="201"/>
        <v/>
      </c>
      <c r="J296" s="8" t="e">
        <f t="shared" si="202"/>
        <v>#VALUE!</v>
      </c>
      <c r="K296" s="8" t="e">
        <f t="shared" si="203"/>
        <v>#VALUE!</v>
      </c>
      <c r="L296" s="8" t="str">
        <f t="shared" si="204"/>
        <v/>
      </c>
      <c r="M296" s="8" t="str">
        <f t="shared" si="205"/>
        <v/>
      </c>
      <c r="N296" s="8" t="str">
        <f t="shared" si="206"/>
        <v/>
      </c>
      <c r="O296" s="8" t="str">
        <f t="shared" si="207"/>
        <v/>
      </c>
      <c r="P296" s="8" t="str">
        <f t="shared" si="208"/>
        <v/>
      </c>
      <c r="Q296" s="8" t="e">
        <f t="shared" si="209"/>
        <v>#VALUE!</v>
      </c>
      <c r="R296" s="8" t="e">
        <f t="shared" si="210"/>
        <v>#VALUE!</v>
      </c>
      <c r="S296" s="8" t="str">
        <f t="shared" si="211"/>
        <v/>
      </c>
      <c r="T296" s="8" t="str">
        <f t="shared" si="212"/>
        <v/>
      </c>
      <c r="U296" s="8" t="str">
        <f t="shared" si="213"/>
        <v/>
      </c>
      <c r="V296" s="8" t="str">
        <f t="shared" si="214"/>
        <v/>
      </c>
      <c r="W296" s="8" t="str">
        <f t="shared" si="215"/>
        <v/>
      </c>
      <c r="X296" s="8" t="e">
        <f t="shared" si="216"/>
        <v>#VALUE!</v>
      </c>
      <c r="Y296" s="8" t="e">
        <f t="shared" si="217"/>
        <v>#VALUE!</v>
      </c>
      <c r="Z296" s="8" t="str">
        <f t="shared" si="218"/>
        <v/>
      </c>
      <c r="AA296" s="8" t="str">
        <f t="shared" si="219"/>
        <v/>
      </c>
      <c r="AB296" s="8" t="str">
        <f t="shared" si="220"/>
        <v/>
      </c>
      <c r="AC296" s="8" t="str">
        <f t="shared" si="221"/>
        <v/>
      </c>
      <c r="AD296" s="8" t="str">
        <f t="shared" si="222"/>
        <v/>
      </c>
      <c r="AE296" s="8" t="e">
        <f t="shared" si="223"/>
        <v>#VALUE!</v>
      </c>
      <c r="AF296" s="8" t="e">
        <f t="shared" si="224"/>
        <v>#VALUE!</v>
      </c>
      <c r="AG296" s="8" t="str">
        <f t="shared" si="225"/>
        <v/>
      </c>
      <c r="AH296" s="8" t="str">
        <f t="shared" si="226"/>
        <v/>
      </c>
      <c r="AI296" s="8" t="str">
        <f t="shared" si="227"/>
        <v/>
      </c>
      <c r="AJ296" s="8" t="str">
        <f t="shared" si="228"/>
        <v/>
      </c>
      <c r="AK296" s="8" t="str">
        <f t="shared" si="229"/>
        <v/>
      </c>
      <c r="AL296" s="8" t="e">
        <f t="shared" si="230"/>
        <v>#VALUE!</v>
      </c>
      <c r="AM296" s="8" t="e">
        <f t="shared" si="231"/>
        <v>#VALUE!</v>
      </c>
      <c r="AN296" s="8" t="str">
        <f t="shared" si="232"/>
        <v/>
      </c>
      <c r="AO296" s="8" t="e">
        <f t="shared" si="233"/>
        <v>#VALUE!</v>
      </c>
    </row>
    <row r="297" spans="3:41" hidden="1" x14ac:dyDescent="0.25">
      <c r="C297" s="8" t="str">
        <f t="shared" si="195"/>
        <v/>
      </c>
      <c r="D297" s="8" t="e">
        <f t="shared" si="196"/>
        <v>#VALUE!</v>
      </c>
      <c r="E297" s="8" t="str">
        <f t="shared" si="197"/>
        <v/>
      </c>
      <c r="F297" s="8" t="str">
        <f t="shared" si="198"/>
        <v/>
      </c>
      <c r="G297" s="8" t="str">
        <f t="shared" si="199"/>
        <v/>
      </c>
      <c r="H297" s="8" t="str">
        <f t="shared" si="200"/>
        <v/>
      </c>
      <c r="I297" s="8" t="str">
        <f t="shared" si="201"/>
        <v/>
      </c>
      <c r="J297" s="8" t="e">
        <f t="shared" si="202"/>
        <v>#VALUE!</v>
      </c>
      <c r="K297" s="8" t="e">
        <f t="shared" si="203"/>
        <v>#VALUE!</v>
      </c>
      <c r="L297" s="8" t="str">
        <f t="shared" si="204"/>
        <v/>
      </c>
      <c r="M297" s="8" t="str">
        <f t="shared" si="205"/>
        <v/>
      </c>
      <c r="N297" s="8" t="str">
        <f t="shared" si="206"/>
        <v/>
      </c>
      <c r="O297" s="8" t="str">
        <f t="shared" si="207"/>
        <v/>
      </c>
      <c r="P297" s="8" t="str">
        <f t="shared" si="208"/>
        <v/>
      </c>
      <c r="Q297" s="8" t="e">
        <f t="shared" si="209"/>
        <v>#VALUE!</v>
      </c>
      <c r="R297" s="8" t="e">
        <f t="shared" si="210"/>
        <v>#VALUE!</v>
      </c>
      <c r="S297" s="8" t="str">
        <f t="shared" si="211"/>
        <v/>
      </c>
      <c r="T297" s="8" t="str">
        <f t="shared" si="212"/>
        <v/>
      </c>
      <c r="U297" s="8" t="str">
        <f t="shared" si="213"/>
        <v/>
      </c>
      <c r="V297" s="8" t="str">
        <f t="shared" si="214"/>
        <v/>
      </c>
      <c r="W297" s="8" t="str">
        <f t="shared" si="215"/>
        <v/>
      </c>
      <c r="X297" s="8" t="e">
        <f t="shared" si="216"/>
        <v>#VALUE!</v>
      </c>
      <c r="Y297" s="8" t="e">
        <f t="shared" si="217"/>
        <v>#VALUE!</v>
      </c>
      <c r="Z297" s="8" t="str">
        <f t="shared" si="218"/>
        <v/>
      </c>
      <c r="AA297" s="8" t="str">
        <f t="shared" si="219"/>
        <v/>
      </c>
      <c r="AB297" s="8" t="str">
        <f t="shared" si="220"/>
        <v/>
      </c>
      <c r="AC297" s="8" t="str">
        <f t="shared" si="221"/>
        <v/>
      </c>
      <c r="AD297" s="8" t="str">
        <f t="shared" si="222"/>
        <v/>
      </c>
      <c r="AE297" s="8" t="e">
        <f t="shared" si="223"/>
        <v>#VALUE!</v>
      </c>
      <c r="AF297" s="8" t="e">
        <f t="shared" si="224"/>
        <v>#VALUE!</v>
      </c>
      <c r="AG297" s="8" t="str">
        <f t="shared" si="225"/>
        <v/>
      </c>
      <c r="AH297" s="8" t="str">
        <f t="shared" si="226"/>
        <v/>
      </c>
      <c r="AI297" s="8" t="str">
        <f t="shared" si="227"/>
        <v/>
      </c>
      <c r="AJ297" s="8" t="str">
        <f t="shared" si="228"/>
        <v/>
      </c>
      <c r="AK297" s="8" t="str">
        <f t="shared" si="229"/>
        <v/>
      </c>
      <c r="AL297" s="8" t="e">
        <f t="shared" si="230"/>
        <v>#VALUE!</v>
      </c>
      <c r="AM297" s="8" t="e">
        <f t="shared" si="231"/>
        <v>#VALUE!</v>
      </c>
      <c r="AN297" s="8" t="str">
        <f t="shared" si="232"/>
        <v/>
      </c>
      <c r="AO297" s="8" t="e">
        <f t="shared" si="233"/>
        <v>#VALUE!</v>
      </c>
    </row>
    <row r="298" spans="3:41" hidden="1" x14ac:dyDescent="0.25">
      <c r="C298" s="8" t="str">
        <f t="shared" si="195"/>
        <v/>
      </c>
      <c r="D298" s="8" t="e">
        <f t="shared" si="196"/>
        <v>#VALUE!</v>
      </c>
      <c r="E298" s="8" t="str">
        <f t="shared" si="197"/>
        <v/>
      </c>
      <c r="F298" s="8" t="str">
        <f t="shared" si="198"/>
        <v/>
      </c>
      <c r="G298" s="8" t="str">
        <f t="shared" si="199"/>
        <v/>
      </c>
      <c r="H298" s="8" t="str">
        <f t="shared" si="200"/>
        <v/>
      </c>
      <c r="I298" s="8" t="str">
        <f t="shared" si="201"/>
        <v/>
      </c>
      <c r="J298" s="8" t="e">
        <f t="shared" si="202"/>
        <v>#VALUE!</v>
      </c>
      <c r="K298" s="8" t="e">
        <f t="shared" si="203"/>
        <v>#VALUE!</v>
      </c>
      <c r="L298" s="8" t="str">
        <f t="shared" si="204"/>
        <v/>
      </c>
      <c r="M298" s="8" t="str">
        <f t="shared" si="205"/>
        <v/>
      </c>
      <c r="N298" s="8" t="str">
        <f t="shared" si="206"/>
        <v/>
      </c>
      <c r="O298" s="8" t="str">
        <f t="shared" si="207"/>
        <v/>
      </c>
      <c r="P298" s="8" t="str">
        <f t="shared" si="208"/>
        <v/>
      </c>
      <c r="Q298" s="8" t="e">
        <f t="shared" si="209"/>
        <v>#VALUE!</v>
      </c>
      <c r="R298" s="8" t="e">
        <f t="shared" si="210"/>
        <v>#VALUE!</v>
      </c>
      <c r="S298" s="8" t="str">
        <f t="shared" si="211"/>
        <v/>
      </c>
      <c r="T298" s="8" t="str">
        <f t="shared" si="212"/>
        <v/>
      </c>
      <c r="U298" s="8" t="str">
        <f t="shared" si="213"/>
        <v/>
      </c>
      <c r="V298" s="8" t="str">
        <f t="shared" si="214"/>
        <v/>
      </c>
      <c r="W298" s="8" t="str">
        <f t="shared" si="215"/>
        <v/>
      </c>
      <c r="X298" s="8" t="e">
        <f t="shared" si="216"/>
        <v>#VALUE!</v>
      </c>
      <c r="Y298" s="8" t="e">
        <f t="shared" si="217"/>
        <v>#VALUE!</v>
      </c>
      <c r="Z298" s="8" t="str">
        <f t="shared" si="218"/>
        <v/>
      </c>
      <c r="AA298" s="8" t="str">
        <f t="shared" si="219"/>
        <v/>
      </c>
      <c r="AB298" s="8" t="str">
        <f t="shared" si="220"/>
        <v/>
      </c>
      <c r="AC298" s="8" t="str">
        <f t="shared" si="221"/>
        <v/>
      </c>
      <c r="AD298" s="8" t="str">
        <f t="shared" si="222"/>
        <v/>
      </c>
      <c r="AE298" s="8" t="e">
        <f t="shared" si="223"/>
        <v>#VALUE!</v>
      </c>
      <c r="AF298" s="8" t="e">
        <f t="shared" si="224"/>
        <v>#VALUE!</v>
      </c>
      <c r="AG298" s="8" t="str">
        <f t="shared" si="225"/>
        <v/>
      </c>
      <c r="AH298" s="8" t="str">
        <f t="shared" si="226"/>
        <v/>
      </c>
      <c r="AI298" s="8" t="str">
        <f t="shared" si="227"/>
        <v/>
      </c>
      <c r="AJ298" s="8" t="str">
        <f t="shared" si="228"/>
        <v/>
      </c>
      <c r="AK298" s="8" t="str">
        <f t="shared" si="229"/>
        <v/>
      </c>
      <c r="AL298" s="8" t="e">
        <f t="shared" si="230"/>
        <v>#VALUE!</v>
      </c>
      <c r="AM298" s="8" t="e">
        <f t="shared" si="231"/>
        <v>#VALUE!</v>
      </c>
      <c r="AN298" s="8" t="str">
        <f t="shared" si="232"/>
        <v/>
      </c>
      <c r="AO298" s="8" t="e">
        <f t="shared" si="233"/>
        <v>#VALUE!</v>
      </c>
    </row>
    <row r="299" spans="3:41" hidden="1" x14ac:dyDescent="0.25">
      <c r="C299" s="8" t="str">
        <f t="shared" si="195"/>
        <v/>
      </c>
      <c r="D299" s="8" t="e">
        <f t="shared" si="196"/>
        <v>#VALUE!</v>
      </c>
      <c r="E299" s="8" t="str">
        <f t="shared" si="197"/>
        <v/>
      </c>
      <c r="F299" s="8" t="str">
        <f t="shared" si="198"/>
        <v/>
      </c>
      <c r="G299" s="8" t="str">
        <f t="shared" si="199"/>
        <v/>
      </c>
      <c r="H299" s="8" t="str">
        <f t="shared" si="200"/>
        <v/>
      </c>
      <c r="I299" s="8" t="str">
        <f t="shared" si="201"/>
        <v/>
      </c>
      <c r="J299" s="8" t="e">
        <f t="shared" si="202"/>
        <v>#VALUE!</v>
      </c>
      <c r="K299" s="8" t="e">
        <f t="shared" si="203"/>
        <v>#VALUE!</v>
      </c>
      <c r="L299" s="8" t="str">
        <f t="shared" si="204"/>
        <v/>
      </c>
      <c r="M299" s="8" t="str">
        <f t="shared" si="205"/>
        <v/>
      </c>
      <c r="N299" s="8" t="str">
        <f t="shared" si="206"/>
        <v/>
      </c>
      <c r="O299" s="8" t="str">
        <f t="shared" si="207"/>
        <v/>
      </c>
      <c r="P299" s="8" t="str">
        <f t="shared" si="208"/>
        <v/>
      </c>
      <c r="Q299" s="8" t="e">
        <f t="shared" si="209"/>
        <v>#VALUE!</v>
      </c>
      <c r="R299" s="8" t="e">
        <f t="shared" si="210"/>
        <v>#VALUE!</v>
      </c>
      <c r="S299" s="8" t="str">
        <f t="shared" si="211"/>
        <v/>
      </c>
      <c r="T299" s="8" t="str">
        <f t="shared" si="212"/>
        <v/>
      </c>
      <c r="U299" s="8" t="str">
        <f t="shared" si="213"/>
        <v/>
      </c>
      <c r="V299" s="8" t="str">
        <f t="shared" si="214"/>
        <v/>
      </c>
      <c r="W299" s="8" t="str">
        <f t="shared" si="215"/>
        <v/>
      </c>
      <c r="X299" s="8" t="e">
        <f t="shared" si="216"/>
        <v>#VALUE!</v>
      </c>
      <c r="Y299" s="8" t="e">
        <f t="shared" si="217"/>
        <v>#VALUE!</v>
      </c>
      <c r="Z299" s="8" t="str">
        <f t="shared" si="218"/>
        <v/>
      </c>
      <c r="AA299" s="8" t="str">
        <f t="shared" si="219"/>
        <v/>
      </c>
      <c r="AB299" s="8" t="str">
        <f t="shared" si="220"/>
        <v/>
      </c>
      <c r="AC299" s="8" t="str">
        <f t="shared" si="221"/>
        <v/>
      </c>
      <c r="AD299" s="8" t="str">
        <f t="shared" si="222"/>
        <v/>
      </c>
      <c r="AE299" s="8" t="e">
        <f t="shared" si="223"/>
        <v>#VALUE!</v>
      </c>
      <c r="AF299" s="8" t="e">
        <f t="shared" si="224"/>
        <v>#VALUE!</v>
      </c>
      <c r="AG299" s="8" t="str">
        <f t="shared" si="225"/>
        <v/>
      </c>
      <c r="AH299" s="8" t="str">
        <f t="shared" si="226"/>
        <v/>
      </c>
      <c r="AI299" s="8" t="str">
        <f t="shared" si="227"/>
        <v/>
      </c>
      <c r="AJ299" s="8" t="str">
        <f t="shared" si="228"/>
        <v/>
      </c>
      <c r="AK299" s="8" t="str">
        <f t="shared" si="229"/>
        <v/>
      </c>
      <c r="AL299" s="8" t="e">
        <f t="shared" si="230"/>
        <v>#VALUE!</v>
      </c>
      <c r="AM299" s="8" t="e">
        <f t="shared" si="231"/>
        <v>#VALUE!</v>
      </c>
      <c r="AN299" s="8" t="str">
        <f t="shared" si="232"/>
        <v/>
      </c>
      <c r="AO299" s="8" t="e">
        <f t="shared" si="233"/>
        <v>#VALUE!</v>
      </c>
    </row>
    <row r="300" spans="3:41" hidden="1" x14ac:dyDescent="0.25">
      <c r="C300" s="8" t="str">
        <f t="shared" si="195"/>
        <v/>
      </c>
      <c r="D300" s="8" t="e">
        <f t="shared" si="196"/>
        <v>#VALUE!</v>
      </c>
      <c r="E300" s="8" t="str">
        <f t="shared" si="197"/>
        <v/>
      </c>
      <c r="F300" s="8" t="str">
        <f t="shared" si="198"/>
        <v/>
      </c>
      <c r="G300" s="8" t="str">
        <f t="shared" si="199"/>
        <v/>
      </c>
      <c r="H300" s="8" t="str">
        <f t="shared" si="200"/>
        <v/>
      </c>
      <c r="I300" s="8" t="str">
        <f t="shared" si="201"/>
        <v/>
      </c>
      <c r="J300" s="8" t="e">
        <f t="shared" si="202"/>
        <v>#VALUE!</v>
      </c>
      <c r="K300" s="8" t="e">
        <f t="shared" si="203"/>
        <v>#VALUE!</v>
      </c>
      <c r="L300" s="8" t="str">
        <f t="shared" si="204"/>
        <v/>
      </c>
      <c r="M300" s="8" t="str">
        <f t="shared" si="205"/>
        <v/>
      </c>
      <c r="N300" s="8" t="str">
        <f t="shared" si="206"/>
        <v/>
      </c>
      <c r="O300" s="8" t="str">
        <f t="shared" si="207"/>
        <v/>
      </c>
      <c r="P300" s="8" t="str">
        <f t="shared" si="208"/>
        <v/>
      </c>
      <c r="Q300" s="8" t="e">
        <f t="shared" si="209"/>
        <v>#VALUE!</v>
      </c>
      <c r="R300" s="8" t="e">
        <f t="shared" si="210"/>
        <v>#VALUE!</v>
      </c>
      <c r="S300" s="8" t="str">
        <f t="shared" si="211"/>
        <v/>
      </c>
      <c r="T300" s="8" t="str">
        <f t="shared" si="212"/>
        <v/>
      </c>
      <c r="U300" s="8" t="str">
        <f t="shared" si="213"/>
        <v/>
      </c>
      <c r="V300" s="8" t="str">
        <f t="shared" si="214"/>
        <v/>
      </c>
      <c r="W300" s="8" t="str">
        <f t="shared" si="215"/>
        <v/>
      </c>
      <c r="X300" s="8" t="e">
        <f t="shared" si="216"/>
        <v>#VALUE!</v>
      </c>
      <c r="Y300" s="8" t="e">
        <f t="shared" si="217"/>
        <v>#VALUE!</v>
      </c>
      <c r="Z300" s="8" t="str">
        <f t="shared" si="218"/>
        <v/>
      </c>
      <c r="AA300" s="8" t="str">
        <f t="shared" si="219"/>
        <v/>
      </c>
      <c r="AB300" s="8" t="str">
        <f t="shared" si="220"/>
        <v/>
      </c>
      <c r="AC300" s="8" t="str">
        <f t="shared" si="221"/>
        <v/>
      </c>
      <c r="AD300" s="8" t="str">
        <f t="shared" si="222"/>
        <v/>
      </c>
      <c r="AE300" s="8" t="e">
        <f t="shared" si="223"/>
        <v>#VALUE!</v>
      </c>
      <c r="AF300" s="8" t="e">
        <f t="shared" si="224"/>
        <v>#VALUE!</v>
      </c>
      <c r="AG300" s="8" t="str">
        <f t="shared" si="225"/>
        <v/>
      </c>
      <c r="AH300" s="8" t="str">
        <f t="shared" si="226"/>
        <v/>
      </c>
      <c r="AI300" s="8" t="str">
        <f t="shared" si="227"/>
        <v/>
      </c>
      <c r="AJ300" s="8" t="str">
        <f t="shared" si="228"/>
        <v/>
      </c>
      <c r="AK300" s="8" t="str">
        <f t="shared" si="229"/>
        <v/>
      </c>
      <c r="AL300" s="8" t="e">
        <f t="shared" si="230"/>
        <v>#VALUE!</v>
      </c>
      <c r="AM300" s="8" t="e">
        <f t="shared" si="231"/>
        <v>#VALUE!</v>
      </c>
      <c r="AN300" s="8" t="str">
        <f t="shared" si="232"/>
        <v/>
      </c>
      <c r="AO300" s="8" t="e">
        <f t="shared" si="233"/>
        <v>#VALUE!</v>
      </c>
    </row>
    <row r="301" spans="3:41" hidden="1" x14ac:dyDescent="0.25">
      <c r="C301" s="8" t="str">
        <f t="shared" si="195"/>
        <v/>
      </c>
      <c r="D301" s="8" t="e">
        <f t="shared" si="196"/>
        <v>#VALUE!</v>
      </c>
      <c r="E301" s="8" t="str">
        <f t="shared" si="197"/>
        <v/>
      </c>
      <c r="F301" s="8" t="str">
        <f t="shared" si="198"/>
        <v/>
      </c>
      <c r="G301" s="8" t="str">
        <f t="shared" si="199"/>
        <v/>
      </c>
      <c r="H301" s="8" t="str">
        <f t="shared" si="200"/>
        <v/>
      </c>
      <c r="I301" s="8" t="str">
        <f t="shared" si="201"/>
        <v/>
      </c>
      <c r="J301" s="8" t="e">
        <f t="shared" si="202"/>
        <v>#VALUE!</v>
      </c>
      <c r="K301" s="8" t="e">
        <f t="shared" si="203"/>
        <v>#VALUE!</v>
      </c>
      <c r="L301" s="8" t="str">
        <f t="shared" si="204"/>
        <v/>
      </c>
      <c r="M301" s="8" t="str">
        <f t="shared" si="205"/>
        <v/>
      </c>
      <c r="N301" s="8" t="str">
        <f t="shared" si="206"/>
        <v/>
      </c>
      <c r="O301" s="8" t="str">
        <f t="shared" si="207"/>
        <v/>
      </c>
      <c r="P301" s="8" t="str">
        <f t="shared" si="208"/>
        <v/>
      </c>
      <c r="Q301" s="8" t="e">
        <f t="shared" si="209"/>
        <v>#VALUE!</v>
      </c>
      <c r="R301" s="8" t="e">
        <f t="shared" si="210"/>
        <v>#VALUE!</v>
      </c>
      <c r="S301" s="8" t="str">
        <f t="shared" si="211"/>
        <v/>
      </c>
      <c r="T301" s="8" t="str">
        <f t="shared" si="212"/>
        <v/>
      </c>
      <c r="U301" s="8" t="str">
        <f t="shared" si="213"/>
        <v/>
      </c>
      <c r="V301" s="8" t="str">
        <f t="shared" si="214"/>
        <v/>
      </c>
      <c r="W301" s="8" t="str">
        <f t="shared" si="215"/>
        <v/>
      </c>
      <c r="X301" s="8" t="e">
        <f t="shared" si="216"/>
        <v>#VALUE!</v>
      </c>
      <c r="Y301" s="8" t="e">
        <f t="shared" si="217"/>
        <v>#VALUE!</v>
      </c>
      <c r="Z301" s="8" t="str">
        <f t="shared" si="218"/>
        <v/>
      </c>
      <c r="AA301" s="8" t="str">
        <f t="shared" si="219"/>
        <v/>
      </c>
      <c r="AB301" s="8" t="str">
        <f t="shared" si="220"/>
        <v/>
      </c>
      <c r="AC301" s="8" t="str">
        <f t="shared" si="221"/>
        <v/>
      </c>
      <c r="AD301" s="8" t="str">
        <f t="shared" si="222"/>
        <v/>
      </c>
      <c r="AE301" s="8" t="e">
        <f t="shared" si="223"/>
        <v>#VALUE!</v>
      </c>
      <c r="AF301" s="8" t="e">
        <f t="shared" si="224"/>
        <v>#VALUE!</v>
      </c>
      <c r="AG301" s="8" t="str">
        <f t="shared" si="225"/>
        <v/>
      </c>
      <c r="AH301" s="8" t="str">
        <f t="shared" si="226"/>
        <v/>
      </c>
      <c r="AI301" s="8" t="str">
        <f t="shared" si="227"/>
        <v/>
      </c>
      <c r="AJ301" s="8" t="str">
        <f t="shared" si="228"/>
        <v/>
      </c>
      <c r="AK301" s="8" t="str">
        <f t="shared" si="229"/>
        <v/>
      </c>
      <c r="AL301" s="8" t="e">
        <f t="shared" si="230"/>
        <v>#VALUE!</v>
      </c>
      <c r="AM301" s="8" t="e">
        <f t="shared" si="231"/>
        <v>#VALUE!</v>
      </c>
      <c r="AN301" s="8" t="str">
        <f t="shared" si="232"/>
        <v/>
      </c>
      <c r="AO301" s="8" t="e">
        <f t="shared" si="233"/>
        <v>#VALUE!</v>
      </c>
    </row>
    <row r="302" spans="3:41" hidden="1" x14ac:dyDescent="0.25">
      <c r="C302" s="8" t="str">
        <f t="shared" si="195"/>
        <v/>
      </c>
      <c r="D302" s="8" t="e">
        <f t="shared" si="196"/>
        <v>#VALUE!</v>
      </c>
      <c r="E302" s="8" t="str">
        <f t="shared" si="197"/>
        <v/>
      </c>
      <c r="F302" s="8" t="str">
        <f t="shared" si="198"/>
        <v/>
      </c>
      <c r="G302" s="8" t="str">
        <f t="shared" si="199"/>
        <v/>
      </c>
      <c r="H302" s="8" t="str">
        <f t="shared" si="200"/>
        <v/>
      </c>
      <c r="I302" s="8" t="str">
        <f t="shared" si="201"/>
        <v/>
      </c>
      <c r="J302" s="8" t="e">
        <f t="shared" si="202"/>
        <v>#VALUE!</v>
      </c>
      <c r="K302" s="8" t="e">
        <f t="shared" si="203"/>
        <v>#VALUE!</v>
      </c>
      <c r="L302" s="8" t="str">
        <f t="shared" si="204"/>
        <v/>
      </c>
      <c r="M302" s="8" t="str">
        <f t="shared" si="205"/>
        <v/>
      </c>
      <c r="N302" s="8" t="str">
        <f t="shared" si="206"/>
        <v/>
      </c>
      <c r="O302" s="8" t="str">
        <f t="shared" si="207"/>
        <v/>
      </c>
      <c r="P302" s="8" t="str">
        <f t="shared" si="208"/>
        <v/>
      </c>
      <c r="Q302" s="8" t="e">
        <f t="shared" si="209"/>
        <v>#VALUE!</v>
      </c>
      <c r="R302" s="8" t="e">
        <f t="shared" si="210"/>
        <v>#VALUE!</v>
      </c>
      <c r="S302" s="8" t="str">
        <f t="shared" si="211"/>
        <v/>
      </c>
      <c r="T302" s="8" t="str">
        <f t="shared" si="212"/>
        <v/>
      </c>
      <c r="U302" s="8" t="str">
        <f t="shared" si="213"/>
        <v/>
      </c>
      <c r="V302" s="8" t="str">
        <f t="shared" si="214"/>
        <v/>
      </c>
      <c r="W302" s="8" t="str">
        <f t="shared" si="215"/>
        <v/>
      </c>
      <c r="X302" s="8" t="e">
        <f t="shared" si="216"/>
        <v>#VALUE!</v>
      </c>
      <c r="Y302" s="8" t="e">
        <f t="shared" si="217"/>
        <v>#VALUE!</v>
      </c>
      <c r="Z302" s="8" t="str">
        <f t="shared" si="218"/>
        <v/>
      </c>
      <c r="AA302" s="8" t="str">
        <f t="shared" si="219"/>
        <v/>
      </c>
      <c r="AB302" s="8" t="str">
        <f t="shared" si="220"/>
        <v/>
      </c>
      <c r="AC302" s="8" t="str">
        <f t="shared" si="221"/>
        <v/>
      </c>
      <c r="AD302" s="8" t="str">
        <f t="shared" si="222"/>
        <v/>
      </c>
      <c r="AE302" s="8" t="e">
        <f t="shared" si="223"/>
        <v>#VALUE!</v>
      </c>
      <c r="AF302" s="8" t="e">
        <f t="shared" si="224"/>
        <v>#VALUE!</v>
      </c>
      <c r="AG302" s="8" t="str">
        <f t="shared" si="225"/>
        <v/>
      </c>
      <c r="AH302" s="8" t="str">
        <f t="shared" si="226"/>
        <v/>
      </c>
      <c r="AI302" s="8" t="str">
        <f t="shared" si="227"/>
        <v/>
      </c>
      <c r="AJ302" s="8" t="str">
        <f t="shared" si="228"/>
        <v/>
      </c>
      <c r="AK302" s="8" t="str">
        <f t="shared" si="229"/>
        <v/>
      </c>
      <c r="AL302" s="8" t="e">
        <f t="shared" si="230"/>
        <v>#VALUE!</v>
      </c>
      <c r="AM302" s="8" t="e">
        <f t="shared" si="231"/>
        <v>#VALUE!</v>
      </c>
      <c r="AN302" s="8" t="str">
        <f t="shared" si="232"/>
        <v/>
      </c>
      <c r="AO302" s="8" t="e">
        <f t="shared" si="233"/>
        <v>#VALUE!</v>
      </c>
    </row>
    <row r="303" spans="3:41" hidden="1" x14ac:dyDescent="0.25">
      <c r="C303" s="8" t="str">
        <f t="shared" si="195"/>
        <v/>
      </c>
      <c r="D303" s="8" t="e">
        <f t="shared" si="196"/>
        <v>#VALUE!</v>
      </c>
      <c r="E303" s="8" t="str">
        <f t="shared" si="197"/>
        <v/>
      </c>
      <c r="F303" s="8" t="str">
        <f t="shared" si="198"/>
        <v/>
      </c>
      <c r="G303" s="8" t="str">
        <f t="shared" si="199"/>
        <v/>
      </c>
      <c r="H303" s="8" t="str">
        <f t="shared" si="200"/>
        <v/>
      </c>
      <c r="I303" s="8" t="str">
        <f t="shared" si="201"/>
        <v/>
      </c>
      <c r="J303" s="8" t="e">
        <f t="shared" si="202"/>
        <v>#VALUE!</v>
      </c>
      <c r="K303" s="8" t="e">
        <f t="shared" si="203"/>
        <v>#VALUE!</v>
      </c>
      <c r="L303" s="8" t="str">
        <f t="shared" si="204"/>
        <v/>
      </c>
      <c r="M303" s="8" t="str">
        <f t="shared" si="205"/>
        <v/>
      </c>
      <c r="N303" s="8" t="str">
        <f t="shared" si="206"/>
        <v/>
      </c>
      <c r="O303" s="8" t="str">
        <f t="shared" si="207"/>
        <v/>
      </c>
      <c r="P303" s="8" t="str">
        <f t="shared" si="208"/>
        <v/>
      </c>
      <c r="Q303" s="8" t="e">
        <f t="shared" si="209"/>
        <v>#VALUE!</v>
      </c>
      <c r="R303" s="8" t="e">
        <f t="shared" si="210"/>
        <v>#VALUE!</v>
      </c>
      <c r="S303" s="8" t="str">
        <f t="shared" si="211"/>
        <v/>
      </c>
      <c r="T303" s="8" t="str">
        <f t="shared" si="212"/>
        <v/>
      </c>
      <c r="U303" s="8" t="str">
        <f t="shared" si="213"/>
        <v/>
      </c>
      <c r="V303" s="8" t="str">
        <f t="shared" si="214"/>
        <v/>
      </c>
      <c r="W303" s="8" t="str">
        <f t="shared" si="215"/>
        <v/>
      </c>
      <c r="X303" s="8" t="e">
        <f t="shared" si="216"/>
        <v>#VALUE!</v>
      </c>
      <c r="Y303" s="8" t="e">
        <f t="shared" si="217"/>
        <v>#VALUE!</v>
      </c>
      <c r="Z303" s="8" t="str">
        <f t="shared" si="218"/>
        <v/>
      </c>
      <c r="AA303" s="8" t="str">
        <f t="shared" si="219"/>
        <v/>
      </c>
      <c r="AB303" s="8" t="str">
        <f t="shared" si="220"/>
        <v/>
      </c>
      <c r="AC303" s="8" t="str">
        <f t="shared" si="221"/>
        <v/>
      </c>
      <c r="AD303" s="8" t="str">
        <f t="shared" si="222"/>
        <v/>
      </c>
      <c r="AE303" s="8" t="e">
        <f t="shared" si="223"/>
        <v>#VALUE!</v>
      </c>
      <c r="AF303" s="8" t="e">
        <f t="shared" si="224"/>
        <v>#VALUE!</v>
      </c>
      <c r="AG303" s="8" t="str">
        <f t="shared" si="225"/>
        <v/>
      </c>
      <c r="AH303" s="8" t="str">
        <f t="shared" si="226"/>
        <v/>
      </c>
      <c r="AI303" s="8" t="str">
        <f t="shared" si="227"/>
        <v/>
      </c>
      <c r="AJ303" s="8" t="str">
        <f t="shared" si="228"/>
        <v/>
      </c>
      <c r="AK303" s="8" t="str">
        <f t="shared" si="229"/>
        <v/>
      </c>
      <c r="AL303" s="8" t="e">
        <f t="shared" si="230"/>
        <v>#VALUE!</v>
      </c>
      <c r="AM303" s="8" t="e">
        <f t="shared" si="231"/>
        <v>#VALUE!</v>
      </c>
      <c r="AN303" s="8" t="str">
        <f t="shared" si="232"/>
        <v/>
      </c>
      <c r="AO303" s="8" t="e">
        <f t="shared" si="233"/>
        <v>#VALUE!</v>
      </c>
    </row>
    <row r="304" spans="3:41" hidden="1" x14ac:dyDescent="0.25">
      <c r="C304" s="8" t="str">
        <f t="shared" si="195"/>
        <v/>
      </c>
      <c r="D304" s="8" t="e">
        <f t="shared" si="196"/>
        <v>#VALUE!</v>
      </c>
      <c r="E304" s="8" t="str">
        <f t="shared" si="197"/>
        <v/>
      </c>
      <c r="F304" s="8" t="str">
        <f t="shared" si="198"/>
        <v/>
      </c>
      <c r="G304" s="8" t="str">
        <f t="shared" si="199"/>
        <v/>
      </c>
      <c r="H304" s="8" t="str">
        <f t="shared" si="200"/>
        <v/>
      </c>
      <c r="I304" s="8" t="str">
        <f t="shared" si="201"/>
        <v/>
      </c>
      <c r="J304" s="8" t="e">
        <f t="shared" si="202"/>
        <v>#VALUE!</v>
      </c>
      <c r="K304" s="8" t="e">
        <f t="shared" si="203"/>
        <v>#VALUE!</v>
      </c>
      <c r="L304" s="8" t="str">
        <f t="shared" si="204"/>
        <v/>
      </c>
      <c r="M304" s="8" t="str">
        <f t="shared" si="205"/>
        <v/>
      </c>
      <c r="N304" s="8" t="str">
        <f t="shared" si="206"/>
        <v/>
      </c>
      <c r="O304" s="8" t="str">
        <f t="shared" si="207"/>
        <v/>
      </c>
      <c r="P304" s="8" t="str">
        <f t="shared" si="208"/>
        <v/>
      </c>
      <c r="Q304" s="8" t="e">
        <f t="shared" si="209"/>
        <v>#VALUE!</v>
      </c>
      <c r="R304" s="8" t="e">
        <f t="shared" si="210"/>
        <v>#VALUE!</v>
      </c>
      <c r="S304" s="8" t="str">
        <f t="shared" si="211"/>
        <v/>
      </c>
      <c r="T304" s="8" t="str">
        <f t="shared" si="212"/>
        <v/>
      </c>
      <c r="U304" s="8" t="str">
        <f t="shared" si="213"/>
        <v/>
      </c>
      <c r="V304" s="8" t="str">
        <f t="shared" si="214"/>
        <v/>
      </c>
      <c r="W304" s="8" t="str">
        <f t="shared" si="215"/>
        <v/>
      </c>
      <c r="X304" s="8" t="e">
        <f t="shared" si="216"/>
        <v>#VALUE!</v>
      </c>
      <c r="Y304" s="8" t="e">
        <f t="shared" si="217"/>
        <v>#VALUE!</v>
      </c>
      <c r="Z304" s="8" t="str">
        <f t="shared" si="218"/>
        <v/>
      </c>
      <c r="AA304" s="8" t="str">
        <f t="shared" si="219"/>
        <v/>
      </c>
      <c r="AB304" s="8" t="str">
        <f t="shared" si="220"/>
        <v/>
      </c>
      <c r="AC304" s="8" t="str">
        <f t="shared" si="221"/>
        <v/>
      </c>
      <c r="AD304" s="8" t="str">
        <f t="shared" si="222"/>
        <v/>
      </c>
      <c r="AE304" s="8" t="e">
        <f t="shared" si="223"/>
        <v>#VALUE!</v>
      </c>
      <c r="AF304" s="8" t="e">
        <f t="shared" si="224"/>
        <v>#VALUE!</v>
      </c>
      <c r="AG304" s="8" t="str">
        <f t="shared" si="225"/>
        <v/>
      </c>
      <c r="AH304" s="8" t="str">
        <f t="shared" si="226"/>
        <v/>
      </c>
      <c r="AI304" s="8" t="str">
        <f t="shared" si="227"/>
        <v/>
      </c>
      <c r="AJ304" s="8" t="str">
        <f t="shared" si="228"/>
        <v/>
      </c>
      <c r="AK304" s="8" t="str">
        <f t="shared" si="229"/>
        <v/>
      </c>
      <c r="AL304" s="8" t="e">
        <f t="shared" si="230"/>
        <v>#VALUE!</v>
      </c>
      <c r="AM304" s="8" t="e">
        <f t="shared" si="231"/>
        <v>#VALUE!</v>
      </c>
      <c r="AN304" s="8" t="str">
        <f t="shared" si="232"/>
        <v/>
      </c>
      <c r="AO304" s="8" t="e">
        <f t="shared" si="233"/>
        <v>#VALUE!</v>
      </c>
    </row>
    <row r="305" spans="3:41" hidden="1" x14ac:dyDescent="0.25">
      <c r="C305" s="8" t="str">
        <f t="shared" si="195"/>
        <v/>
      </c>
      <c r="D305" s="8" t="e">
        <f t="shared" si="196"/>
        <v>#VALUE!</v>
      </c>
      <c r="E305" s="8" t="str">
        <f t="shared" si="197"/>
        <v/>
      </c>
      <c r="F305" s="8" t="str">
        <f t="shared" si="198"/>
        <v/>
      </c>
      <c r="G305" s="8" t="str">
        <f t="shared" si="199"/>
        <v/>
      </c>
      <c r="H305" s="8" t="str">
        <f t="shared" si="200"/>
        <v/>
      </c>
      <c r="I305" s="8" t="str">
        <f t="shared" si="201"/>
        <v/>
      </c>
      <c r="J305" s="8" t="e">
        <f t="shared" si="202"/>
        <v>#VALUE!</v>
      </c>
      <c r="K305" s="8" t="e">
        <f t="shared" si="203"/>
        <v>#VALUE!</v>
      </c>
      <c r="L305" s="8" t="str">
        <f t="shared" si="204"/>
        <v/>
      </c>
      <c r="M305" s="8" t="str">
        <f t="shared" si="205"/>
        <v/>
      </c>
      <c r="N305" s="8" t="str">
        <f t="shared" si="206"/>
        <v/>
      </c>
      <c r="O305" s="8" t="str">
        <f t="shared" si="207"/>
        <v/>
      </c>
      <c r="P305" s="8" t="str">
        <f t="shared" si="208"/>
        <v/>
      </c>
      <c r="Q305" s="8" t="e">
        <f t="shared" si="209"/>
        <v>#VALUE!</v>
      </c>
      <c r="R305" s="8" t="e">
        <f t="shared" si="210"/>
        <v>#VALUE!</v>
      </c>
      <c r="S305" s="8" t="str">
        <f t="shared" si="211"/>
        <v/>
      </c>
      <c r="T305" s="8" t="str">
        <f t="shared" si="212"/>
        <v/>
      </c>
      <c r="U305" s="8" t="str">
        <f t="shared" si="213"/>
        <v/>
      </c>
      <c r="V305" s="8" t="str">
        <f t="shared" si="214"/>
        <v/>
      </c>
      <c r="W305" s="8" t="str">
        <f t="shared" si="215"/>
        <v/>
      </c>
      <c r="X305" s="8" t="e">
        <f t="shared" si="216"/>
        <v>#VALUE!</v>
      </c>
      <c r="Y305" s="8" t="e">
        <f t="shared" si="217"/>
        <v>#VALUE!</v>
      </c>
      <c r="Z305" s="8" t="str">
        <f t="shared" si="218"/>
        <v/>
      </c>
      <c r="AA305" s="8" t="str">
        <f t="shared" si="219"/>
        <v/>
      </c>
      <c r="AB305" s="8" t="str">
        <f t="shared" si="220"/>
        <v/>
      </c>
      <c r="AC305" s="8" t="str">
        <f t="shared" si="221"/>
        <v/>
      </c>
      <c r="AD305" s="8" t="str">
        <f t="shared" si="222"/>
        <v/>
      </c>
      <c r="AE305" s="8" t="e">
        <f t="shared" si="223"/>
        <v>#VALUE!</v>
      </c>
      <c r="AF305" s="8" t="e">
        <f t="shared" si="224"/>
        <v>#VALUE!</v>
      </c>
      <c r="AG305" s="8" t="str">
        <f t="shared" si="225"/>
        <v/>
      </c>
      <c r="AH305" s="8" t="str">
        <f t="shared" si="226"/>
        <v/>
      </c>
      <c r="AI305" s="8" t="str">
        <f t="shared" si="227"/>
        <v/>
      </c>
      <c r="AJ305" s="8" t="str">
        <f t="shared" si="228"/>
        <v/>
      </c>
      <c r="AK305" s="8" t="str">
        <f t="shared" si="229"/>
        <v/>
      </c>
      <c r="AL305" s="8" t="e">
        <f t="shared" si="230"/>
        <v>#VALUE!</v>
      </c>
      <c r="AM305" s="8" t="e">
        <f t="shared" si="231"/>
        <v>#VALUE!</v>
      </c>
      <c r="AN305" s="8" t="str">
        <f t="shared" si="232"/>
        <v/>
      </c>
      <c r="AO305" s="8" t="e">
        <f t="shared" si="233"/>
        <v>#VALUE!</v>
      </c>
    </row>
    <row r="306" spans="3:41" hidden="1" x14ac:dyDescent="0.25">
      <c r="C306" s="8" t="str">
        <f t="shared" si="195"/>
        <v/>
      </c>
      <c r="E306" s="8" t="str">
        <f t="shared" si="197"/>
        <v/>
      </c>
      <c r="F306" s="8" t="str">
        <f t="shared" si="198"/>
        <v/>
      </c>
      <c r="G306" s="8" t="str">
        <f t="shared" si="199"/>
        <v/>
      </c>
      <c r="H306" s="8" t="str">
        <f t="shared" si="200"/>
        <v/>
      </c>
      <c r="I306" s="8" t="str">
        <f t="shared" si="201"/>
        <v/>
      </c>
      <c r="J306" s="8" t="e">
        <f t="shared" si="202"/>
        <v>#VALUE!</v>
      </c>
      <c r="K306" s="8" t="e">
        <f t="shared" si="203"/>
        <v>#VALUE!</v>
      </c>
      <c r="L306" s="8" t="str">
        <f t="shared" si="204"/>
        <v/>
      </c>
      <c r="M306" s="8" t="str">
        <f t="shared" si="205"/>
        <v/>
      </c>
      <c r="N306" s="8" t="str">
        <f t="shared" si="206"/>
        <v/>
      </c>
      <c r="O306" s="8" t="str">
        <f t="shared" si="207"/>
        <v/>
      </c>
      <c r="P306" s="8" t="str">
        <f t="shared" si="208"/>
        <v/>
      </c>
      <c r="Q306" s="8" t="e">
        <f t="shared" si="209"/>
        <v>#VALUE!</v>
      </c>
      <c r="R306" s="8" t="e">
        <f t="shared" si="210"/>
        <v>#VALUE!</v>
      </c>
      <c r="S306" s="8" t="str">
        <f t="shared" si="211"/>
        <v/>
      </c>
      <c r="T306" s="8" t="str">
        <f t="shared" si="212"/>
        <v/>
      </c>
      <c r="U306" s="8" t="str">
        <f t="shared" si="213"/>
        <v/>
      </c>
      <c r="V306" s="8" t="str">
        <f t="shared" si="214"/>
        <v/>
      </c>
      <c r="W306" s="8" t="str">
        <f t="shared" si="215"/>
        <v/>
      </c>
      <c r="X306" s="8" t="e">
        <f t="shared" si="216"/>
        <v>#VALUE!</v>
      </c>
      <c r="Y306" s="8" t="e">
        <f t="shared" si="217"/>
        <v>#VALUE!</v>
      </c>
      <c r="Z306" s="8" t="str">
        <f t="shared" si="218"/>
        <v/>
      </c>
      <c r="AA306" s="8" t="str">
        <f t="shared" si="219"/>
        <v/>
      </c>
      <c r="AB306" s="8" t="str">
        <f t="shared" si="220"/>
        <v/>
      </c>
      <c r="AC306" s="8" t="str">
        <f t="shared" si="221"/>
        <v/>
      </c>
      <c r="AD306" s="8" t="str">
        <f t="shared" si="222"/>
        <v/>
      </c>
      <c r="AE306" s="8" t="e">
        <f t="shared" si="223"/>
        <v>#VALUE!</v>
      </c>
      <c r="AF306" s="8" t="e">
        <f t="shared" si="224"/>
        <v>#VALUE!</v>
      </c>
      <c r="AG306" s="8" t="str">
        <f t="shared" si="225"/>
        <v/>
      </c>
      <c r="AH306" s="8" t="str">
        <f t="shared" si="226"/>
        <v/>
      </c>
      <c r="AI306" s="8" t="str">
        <f t="shared" si="227"/>
        <v/>
      </c>
      <c r="AJ306" s="8" t="str">
        <f t="shared" si="228"/>
        <v/>
      </c>
      <c r="AK306" s="8" t="str">
        <f t="shared" si="229"/>
        <v/>
      </c>
      <c r="AL306" s="8" t="e">
        <f t="shared" si="230"/>
        <v>#VALUE!</v>
      </c>
      <c r="AM306" s="8" t="e">
        <f t="shared" si="231"/>
        <v>#VALUE!</v>
      </c>
      <c r="AN306" s="8" t="str">
        <f t="shared" si="232"/>
        <v/>
      </c>
      <c r="AO306" s="8" t="e">
        <f t="shared" si="233"/>
        <v>#VALUE!</v>
      </c>
    </row>
    <row r="307" spans="3:41" hidden="1" x14ac:dyDescent="0.25">
      <c r="C307" s="8" t="str">
        <f t="shared" si="195"/>
        <v/>
      </c>
      <c r="E307" s="8" t="str">
        <f t="shared" si="197"/>
        <v/>
      </c>
      <c r="F307" s="8" t="str">
        <f t="shared" si="198"/>
        <v/>
      </c>
      <c r="G307" s="8" t="str">
        <f t="shared" si="199"/>
        <v/>
      </c>
      <c r="H307" s="8" t="str">
        <f t="shared" si="200"/>
        <v/>
      </c>
      <c r="I307" s="8" t="str">
        <f t="shared" si="201"/>
        <v/>
      </c>
      <c r="J307" s="8" t="e">
        <f t="shared" si="202"/>
        <v>#VALUE!</v>
      </c>
      <c r="K307" s="8" t="e">
        <f t="shared" si="203"/>
        <v>#VALUE!</v>
      </c>
      <c r="L307" s="8" t="str">
        <f t="shared" si="204"/>
        <v/>
      </c>
      <c r="M307" s="8" t="str">
        <f t="shared" si="205"/>
        <v/>
      </c>
      <c r="N307" s="8" t="str">
        <f t="shared" si="206"/>
        <v/>
      </c>
      <c r="O307" s="8" t="str">
        <f t="shared" si="207"/>
        <v/>
      </c>
      <c r="P307" s="8" t="str">
        <f t="shared" si="208"/>
        <v/>
      </c>
      <c r="Q307" s="8" t="e">
        <f t="shared" si="209"/>
        <v>#VALUE!</v>
      </c>
      <c r="R307" s="8" t="e">
        <f t="shared" si="210"/>
        <v>#VALUE!</v>
      </c>
      <c r="S307" s="8" t="str">
        <f t="shared" si="211"/>
        <v/>
      </c>
      <c r="T307" s="8" t="str">
        <f t="shared" si="212"/>
        <v/>
      </c>
      <c r="U307" s="8" t="str">
        <f t="shared" si="213"/>
        <v/>
      </c>
      <c r="V307" s="8" t="str">
        <f t="shared" si="214"/>
        <v/>
      </c>
      <c r="W307" s="8" t="str">
        <f t="shared" si="215"/>
        <v/>
      </c>
      <c r="X307" s="8" t="e">
        <f t="shared" si="216"/>
        <v>#VALUE!</v>
      </c>
      <c r="Y307" s="8" t="e">
        <f t="shared" si="217"/>
        <v>#VALUE!</v>
      </c>
      <c r="Z307" s="8" t="str">
        <f t="shared" si="218"/>
        <v/>
      </c>
      <c r="AA307" s="8" t="str">
        <f t="shared" si="219"/>
        <v/>
      </c>
      <c r="AB307" s="8" t="str">
        <f t="shared" si="220"/>
        <v/>
      </c>
      <c r="AC307" s="8" t="str">
        <f t="shared" si="221"/>
        <v/>
      </c>
      <c r="AD307" s="8" t="str">
        <f t="shared" si="222"/>
        <v/>
      </c>
      <c r="AE307" s="8" t="e">
        <f t="shared" si="223"/>
        <v>#VALUE!</v>
      </c>
      <c r="AF307" s="8" t="e">
        <f t="shared" si="224"/>
        <v>#VALUE!</v>
      </c>
      <c r="AG307" s="8" t="str">
        <f t="shared" si="225"/>
        <v/>
      </c>
      <c r="AH307" s="8" t="str">
        <f t="shared" si="226"/>
        <v/>
      </c>
      <c r="AI307" s="8" t="str">
        <f t="shared" si="227"/>
        <v/>
      </c>
      <c r="AJ307" s="8" t="str">
        <f t="shared" si="228"/>
        <v/>
      </c>
      <c r="AK307" s="8" t="str">
        <f t="shared" si="229"/>
        <v/>
      </c>
      <c r="AL307" s="8" t="e">
        <f t="shared" si="230"/>
        <v>#VALUE!</v>
      </c>
      <c r="AM307" s="8" t="e">
        <f t="shared" si="231"/>
        <v>#VALUE!</v>
      </c>
      <c r="AN307" s="8" t="str">
        <f t="shared" si="232"/>
        <v/>
      </c>
      <c r="AO307" s="8" t="e">
        <f t="shared" si="233"/>
        <v>#VALUE!</v>
      </c>
    </row>
    <row r="308" spans="3:41" hidden="1" x14ac:dyDescent="0.25">
      <c r="C308" s="8" t="s">
        <v>28</v>
      </c>
      <c r="D308" s="275" t="e">
        <f>IF(D131=0,SUM(D268:D307),"")</f>
        <v>#VALUE!</v>
      </c>
      <c r="E308" s="275" t="str">
        <f t="shared" ref="E308:AN308" si="234">IF(E131=0,SUM(E268:E307),"")</f>
        <v/>
      </c>
      <c r="F308" s="275" t="str">
        <f t="shared" si="234"/>
        <v/>
      </c>
      <c r="G308" s="275" t="str">
        <f t="shared" si="234"/>
        <v/>
      </c>
      <c r="H308" s="275" t="str">
        <f t="shared" si="234"/>
        <v/>
      </c>
      <c r="I308" s="275" t="str">
        <f t="shared" si="234"/>
        <v/>
      </c>
      <c r="J308" s="275" t="e">
        <f t="shared" si="234"/>
        <v>#VALUE!</v>
      </c>
      <c r="K308" s="275" t="e">
        <f t="shared" si="234"/>
        <v>#VALUE!</v>
      </c>
      <c r="L308" s="275" t="str">
        <f t="shared" si="234"/>
        <v/>
      </c>
      <c r="M308" s="275" t="str">
        <f t="shared" si="234"/>
        <v/>
      </c>
      <c r="N308" s="275" t="str">
        <f t="shared" si="234"/>
        <v/>
      </c>
      <c r="O308" s="275" t="str">
        <f t="shared" si="234"/>
        <v/>
      </c>
      <c r="P308" s="275" t="str">
        <f t="shared" si="234"/>
        <v/>
      </c>
      <c r="Q308" s="275" t="e">
        <f t="shared" si="234"/>
        <v>#VALUE!</v>
      </c>
      <c r="R308" s="275" t="e">
        <f t="shared" si="234"/>
        <v>#VALUE!</v>
      </c>
      <c r="S308" s="275" t="str">
        <f t="shared" si="234"/>
        <v/>
      </c>
      <c r="T308" s="275" t="str">
        <f t="shared" si="234"/>
        <v/>
      </c>
      <c r="U308" s="275" t="str">
        <f t="shared" si="234"/>
        <v/>
      </c>
      <c r="V308" s="275" t="str">
        <f t="shared" si="234"/>
        <v/>
      </c>
      <c r="W308" s="275" t="str">
        <f t="shared" si="234"/>
        <v/>
      </c>
      <c r="X308" s="275" t="e">
        <f t="shared" si="234"/>
        <v>#VALUE!</v>
      </c>
      <c r="Y308" s="275" t="e">
        <f t="shared" si="234"/>
        <v>#VALUE!</v>
      </c>
      <c r="Z308" s="275" t="str">
        <f t="shared" si="234"/>
        <v/>
      </c>
      <c r="AA308" s="275" t="str">
        <f t="shared" si="234"/>
        <v/>
      </c>
      <c r="AB308" s="275" t="str">
        <f t="shared" si="234"/>
        <v/>
      </c>
      <c r="AC308" s="275" t="str">
        <f t="shared" si="234"/>
        <v/>
      </c>
      <c r="AD308" s="275" t="str">
        <f t="shared" si="234"/>
        <v/>
      </c>
      <c r="AE308" s="275" t="e">
        <f t="shared" si="234"/>
        <v>#VALUE!</v>
      </c>
      <c r="AF308" s="275" t="e">
        <f t="shared" si="234"/>
        <v>#VALUE!</v>
      </c>
      <c r="AG308" s="275" t="str">
        <f t="shared" si="234"/>
        <v/>
      </c>
      <c r="AH308" s="275" t="str">
        <f t="shared" si="234"/>
        <v/>
      </c>
      <c r="AI308" s="275" t="str">
        <f t="shared" si="234"/>
        <v/>
      </c>
      <c r="AJ308" s="275" t="str">
        <f t="shared" si="234"/>
        <v/>
      </c>
      <c r="AK308" s="275" t="str">
        <f t="shared" si="234"/>
        <v/>
      </c>
      <c r="AL308" s="275" t="e">
        <f t="shared" si="234"/>
        <v>#VALUE!</v>
      </c>
      <c r="AM308" s="275" t="e">
        <f t="shared" si="234"/>
        <v>#VALUE!</v>
      </c>
      <c r="AN308" s="275" t="str">
        <f t="shared" si="234"/>
        <v/>
      </c>
      <c r="AO308" s="275" t="e">
        <f t="shared" si="233"/>
        <v>#VALUE!</v>
      </c>
    </row>
    <row r="309" spans="3:41" hidden="1" x14ac:dyDescent="0.25"/>
  </sheetData>
  <sheetProtection algorithmName="SHA-512" hashValue="ewFk0/Cc/udXspfucogsSWRnWfNONolRjXYYUkUm+p9feL8hNTYBs8v/1NUWEJONjEB5BpJGSCrNt92k1r6rtg==" saltValue="Q2cI2wSYS4w1ATb8hlpz1A==" spinCount="100000" sheet="1" formatRows="0"/>
  <protectedRanges>
    <protectedRange sqref="E13:AN52 AR13:AW52 E54:AN93 AR54:AW93" name="Range1"/>
  </protectedRanges>
  <mergeCells count="347">
    <mergeCell ref="AR89:AT89"/>
    <mergeCell ref="AR90:AT90"/>
    <mergeCell ref="AR91:AT91"/>
    <mergeCell ref="AR92:AT92"/>
    <mergeCell ref="AR93:AT93"/>
    <mergeCell ref="AU53:AW53"/>
    <mergeCell ref="AR53:AT53"/>
    <mergeCell ref="V125:AI125"/>
    <mergeCell ref="V126:AI126"/>
    <mergeCell ref="AR80:AT80"/>
    <mergeCell ref="AR81:AT81"/>
    <mergeCell ref="AR82:AT82"/>
    <mergeCell ref="AR83:AT83"/>
    <mergeCell ref="AR84:AT84"/>
    <mergeCell ref="AR85:AT85"/>
    <mergeCell ref="AR86:AT86"/>
    <mergeCell ref="AR87:AT87"/>
    <mergeCell ref="AR88:AT88"/>
    <mergeCell ref="AU89:AW89"/>
    <mergeCell ref="AU105:AU106"/>
    <mergeCell ref="AV105:AV106"/>
    <mergeCell ref="AV109:AV110"/>
    <mergeCell ref="AW109:AW110"/>
    <mergeCell ref="AP122:AV122"/>
    <mergeCell ref="AR37:AT37"/>
    <mergeCell ref="AR38:AT38"/>
    <mergeCell ref="AR39:AT39"/>
    <mergeCell ref="AR40:AT40"/>
    <mergeCell ref="AR41:AT41"/>
    <mergeCell ref="AR42:AT42"/>
    <mergeCell ref="AR43:AT43"/>
    <mergeCell ref="AR44:AT44"/>
    <mergeCell ref="AR45:AT45"/>
    <mergeCell ref="AR28:AT28"/>
    <mergeCell ref="AR29:AT29"/>
    <mergeCell ref="AR30:AT30"/>
    <mergeCell ref="AR31:AT31"/>
    <mergeCell ref="AR32:AT32"/>
    <mergeCell ref="AR33:AT33"/>
    <mergeCell ref="AR34:AT34"/>
    <mergeCell ref="AR35:AT35"/>
    <mergeCell ref="AR36:AT36"/>
    <mergeCell ref="AU80:AW80"/>
    <mergeCell ref="AU81:AW81"/>
    <mergeCell ref="AU82:AW82"/>
    <mergeCell ref="AU83:AW83"/>
    <mergeCell ref="AU84:AW84"/>
    <mergeCell ref="AU85:AW85"/>
    <mergeCell ref="AU86:AW86"/>
    <mergeCell ref="AU87:AW87"/>
    <mergeCell ref="AU88:AW88"/>
    <mergeCell ref="B85:C85"/>
    <mergeCell ref="B86:C86"/>
    <mergeCell ref="B87:C87"/>
    <mergeCell ref="B88:C88"/>
    <mergeCell ref="B89:C89"/>
    <mergeCell ref="B78:C78"/>
    <mergeCell ref="B80:C80"/>
    <mergeCell ref="B81:C81"/>
    <mergeCell ref="B82:C82"/>
    <mergeCell ref="B83:C83"/>
    <mergeCell ref="B84:C84"/>
    <mergeCell ref="AU37:AW37"/>
    <mergeCell ref="AU38:AW38"/>
    <mergeCell ref="AU39:AW39"/>
    <mergeCell ref="AU40:AW40"/>
    <mergeCell ref="AU41:AW41"/>
    <mergeCell ref="AU42:AW42"/>
    <mergeCell ref="AU43:AW43"/>
    <mergeCell ref="AU44:AW44"/>
    <mergeCell ref="AU45:AW45"/>
    <mergeCell ref="A125:B126"/>
    <mergeCell ref="B113:S113"/>
    <mergeCell ref="AN113:AT114"/>
    <mergeCell ref="AU113:AU114"/>
    <mergeCell ref="AV113:AV114"/>
    <mergeCell ref="AW113:AW114"/>
    <mergeCell ref="AN115:AT116"/>
    <mergeCell ref="AU115:AU116"/>
    <mergeCell ref="AV115:AV116"/>
    <mergeCell ref="AW115:AW116"/>
    <mergeCell ref="B116:H117"/>
    <mergeCell ref="AP126:AV126"/>
    <mergeCell ref="AP123:AV123"/>
    <mergeCell ref="A110:T111"/>
    <mergeCell ref="AN111:AT112"/>
    <mergeCell ref="AU111:AU112"/>
    <mergeCell ref="AV111:AV112"/>
    <mergeCell ref="AW111:AW112"/>
    <mergeCell ref="AW105:AW106"/>
    <mergeCell ref="D106:Q106"/>
    <mergeCell ref="A107:O107"/>
    <mergeCell ref="AN107:AT108"/>
    <mergeCell ref="AU107:AU108"/>
    <mergeCell ref="AV107:AV108"/>
    <mergeCell ref="AW107:AW108"/>
    <mergeCell ref="A108:S109"/>
    <mergeCell ref="AN109:AT110"/>
    <mergeCell ref="AU109:AU110"/>
    <mergeCell ref="A105:A106"/>
    <mergeCell ref="B105:C106"/>
    <mergeCell ref="D105:Q105"/>
    <mergeCell ref="S105:T106"/>
    <mergeCell ref="AN105:AT106"/>
    <mergeCell ref="D102:Q102"/>
    <mergeCell ref="A103:A104"/>
    <mergeCell ref="B103:B104"/>
    <mergeCell ref="D103:Q103"/>
    <mergeCell ref="AN103:AT104"/>
    <mergeCell ref="AU103:AU104"/>
    <mergeCell ref="AW99:AW100"/>
    <mergeCell ref="A100:S100"/>
    <mergeCell ref="A101:A102"/>
    <mergeCell ref="B101:B102"/>
    <mergeCell ref="D101:Q101"/>
    <mergeCell ref="S101:T102"/>
    <mergeCell ref="AN101:AT102"/>
    <mergeCell ref="AU101:AU102"/>
    <mergeCell ref="AV101:AV102"/>
    <mergeCell ref="AW101:AW102"/>
    <mergeCell ref="AV103:AV104"/>
    <mergeCell ref="AW103:AW104"/>
    <mergeCell ref="D104:Q104"/>
    <mergeCell ref="A96:B96"/>
    <mergeCell ref="D96:J96"/>
    <mergeCell ref="AR97:AS98"/>
    <mergeCell ref="AU97:AW97"/>
    <mergeCell ref="A98:S98"/>
    <mergeCell ref="V98:AI99"/>
    <mergeCell ref="A99:S99"/>
    <mergeCell ref="AN99:AT100"/>
    <mergeCell ref="AU99:AU100"/>
    <mergeCell ref="AV99:AV100"/>
    <mergeCell ref="AT97:AT98"/>
    <mergeCell ref="AN97:AP98"/>
    <mergeCell ref="B93:C93"/>
    <mergeCell ref="A94:C94"/>
    <mergeCell ref="AR94:AW94"/>
    <mergeCell ref="A95:C95"/>
    <mergeCell ref="AR95:AW95"/>
    <mergeCell ref="B90:C90"/>
    <mergeCell ref="B91:C91"/>
    <mergeCell ref="B92:C92"/>
    <mergeCell ref="AU90:AW90"/>
    <mergeCell ref="AU91:AW91"/>
    <mergeCell ref="AU92:AW92"/>
    <mergeCell ref="AU93:AW93"/>
    <mergeCell ref="B72:C72"/>
    <mergeCell ref="B73:C73"/>
    <mergeCell ref="B79:C79"/>
    <mergeCell ref="B74:C74"/>
    <mergeCell ref="B75:C75"/>
    <mergeCell ref="B76:C76"/>
    <mergeCell ref="B77:C77"/>
    <mergeCell ref="AU72:AW72"/>
    <mergeCell ref="AU73:AW73"/>
    <mergeCell ref="AU74:AW74"/>
    <mergeCell ref="AU75:AW75"/>
    <mergeCell ref="AU76:AW76"/>
    <mergeCell ref="AU77:AW77"/>
    <mergeCell ref="AU78:AW78"/>
    <mergeCell ref="AU79:AW79"/>
    <mergeCell ref="AR72:AT72"/>
    <mergeCell ref="AR73:AT73"/>
    <mergeCell ref="AR74:AT74"/>
    <mergeCell ref="AR75:AT75"/>
    <mergeCell ref="AR76:AT76"/>
    <mergeCell ref="AR77:AT77"/>
    <mergeCell ref="AR78:AT78"/>
    <mergeCell ref="AR79:AT79"/>
    <mergeCell ref="B69:C69"/>
    <mergeCell ref="B70:C70"/>
    <mergeCell ref="B71:C71"/>
    <mergeCell ref="B66:C66"/>
    <mergeCell ref="B67:C67"/>
    <mergeCell ref="B68:C68"/>
    <mergeCell ref="AU66:AW66"/>
    <mergeCell ref="AU67:AW67"/>
    <mergeCell ref="AU68:AW68"/>
    <mergeCell ref="AU69:AW69"/>
    <mergeCell ref="AU70:AW70"/>
    <mergeCell ref="AU71:AW71"/>
    <mergeCell ref="AR66:AT66"/>
    <mergeCell ref="AR67:AT67"/>
    <mergeCell ref="AR68:AT68"/>
    <mergeCell ref="AR69:AT69"/>
    <mergeCell ref="AR70:AT70"/>
    <mergeCell ref="AR71:AT71"/>
    <mergeCell ref="B65:C65"/>
    <mergeCell ref="B60:C60"/>
    <mergeCell ref="B61:C61"/>
    <mergeCell ref="B62:C62"/>
    <mergeCell ref="AU60:AW60"/>
    <mergeCell ref="AU61:AW61"/>
    <mergeCell ref="AU62:AW62"/>
    <mergeCell ref="AU63:AW63"/>
    <mergeCell ref="AU64:AW64"/>
    <mergeCell ref="AU65:AW65"/>
    <mergeCell ref="AR60:AT60"/>
    <mergeCell ref="AR61:AT61"/>
    <mergeCell ref="AR62:AT62"/>
    <mergeCell ref="AR63:AT63"/>
    <mergeCell ref="AR64:AT64"/>
    <mergeCell ref="AR65:AT65"/>
    <mergeCell ref="B64:C64"/>
    <mergeCell ref="B63:C63"/>
    <mergeCell ref="AU54:AW54"/>
    <mergeCell ref="AU55:AW55"/>
    <mergeCell ref="AU56:AW56"/>
    <mergeCell ref="AU57:AW57"/>
    <mergeCell ref="AU58:AW58"/>
    <mergeCell ref="AR56:AT56"/>
    <mergeCell ref="AR57:AT57"/>
    <mergeCell ref="AR58:AT58"/>
    <mergeCell ref="AR59:AT59"/>
    <mergeCell ref="AU59:AW59"/>
    <mergeCell ref="B57:C57"/>
    <mergeCell ref="AR54:AT54"/>
    <mergeCell ref="AR55:AT55"/>
    <mergeCell ref="B45:C45"/>
    <mergeCell ref="B58:C58"/>
    <mergeCell ref="B59:C59"/>
    <mergeCell ref="A53:C53"/>
    <mergeCell ref="B54:C54"/>
    <mergeCell ref="B55:C55"/>
    <mergeCell ref="B56:C56"/>
    <mergeCell ref="AR52:AT52"/>
    <mergeCell ref="B50:C50"/>
    <mergeCell ref="B51:C51"/>
    <mergeCell ref="B52:C52"/>
    <mergeCell ref="AU46:AW46"/>
    <mergeCell ref="AU47:AW47"/>
    <mergeCell ref="AU48:AW48"/>
    <mergeCell ref="AR46:AT46"/>
    <mergeCell ref="AR47:AT47"/>
    <mergeCell ref="AR48:AT48"/>
    <mergeCell ref="AR49:AT49"/>
    <mergeCell ref="AR50:AT50"/>
    <mergeCell ref="AR51:AT51"/>
    <mergeCell ref="B28:C28"/>
    <mergeCell ref="B29:C29"/>
    <mergeCell ref="B49:C49"/>
    <mergeCell ref="B30:C30"/>
    <mergeCell ref="B31:C31"/>
    <mergeCell ref="B32:C32"/>
    <mergeCell ref="B33:C33"/>
    <mergeCell ref="B34:C34"/>
    <mergeCell ref="B35:C35"/>
    <mergeCell ref="B36:C36"/>
    <mergeCell ref="B37:C37"/>
    <mergeCell ref="B38:C38"/>
    <mergeCell ref="B39:C39"/>
    <mergeCell ref="B46:C46"/>
    <mergeCell ref="B47:C47"/>
    <mergeCell ref="B48:C48"/>
    <mergeCell ref="B40:C40"/>
    <mergeCell ref="B41:C41"/>
    <mergeCell ref="B42:C42"/>
    <mergeCell ref="B43:C43"/>
    <mergeCell ref="B44:C44"/>
    <mergeCell ref="B25:C25"/>
    <mergeCell ref="B26:C26"/>
    <mergeCell ref="B27:C27"/>
    <mergeCell ref="B22:C22"/>
    <mergeCell ref="B23:C23"/>
    <mergeCell ref="B24:C24"/>
    <mergeCell ref="AU22:AW22"/>
    <mergeCell ref="AU23:AW23"/>
    <mergeCell ref="AU24:AW24"/>
    <mergeCell ref="AU25:AW25"/>
    <mergeCell ref="AU26:AW26"/>
    <mergeCell ref="AU27:AW27"/>
    <mergeCell ref="AR22:AT22"/>
    <mergeCell ref="AR23:AT23"/>
    <mergeCell ref="AR24:AT24"/>
    <mergeCell ref="AR25:AT25"/>
    <mergeCell ref="AR26:AT26"/>
    <mergeCell ref="AR27:AT27"/>
    <mergeCell ref="AU16:AW16"/>
    <mergeCell ref="AU17:AW17"/>
    <mergeCell ref="AU18:AW18"/>
    <mergeCell ref="AU19:AW19"/>
    <mergeCell ref="AU20:AW20"/>
    <mergeCell ref="AU21:AW21"/>
    <mergeCell ref="AR16:AT16"/>
    <mergeCell ref="AR17:AT17"/>
    <mergeCell ref="AR18:AT18"/>
    <mergeCell ref="AR19:AT19"/>
    <mergeCell ref="AR20:AT20"/>
    <mergeCell ref="AR21:AT21"/>
    <mergeCell ref="AR13:AT13"/>
    <mergeCell ref="AR14:AT14"/>
    <mergeCell ref="AR15:AT15"/>
    <mergeCell ref="B19:C19"/>
    <mergeCell ref="B20:C20"/>
    <mergeCell ref="B21:C21"/>
    <mergeCell ref="B16:C16"/>
    <mergeCell ref="B17:C17"/>
    <mergeCell ref="B18:C18"/>
    <mergeCell ref="AU36:AW36"/>
    <mergeCell ref="BF14:BK15"/>
    <mergeCell ref="BF16:BL16"/>
    <mergeCell ref="BH36:BL36"/>
    <mergeCell ref="A2:AW2"/>
    <mergeCell ref="A3:AW3"/>
    <mergeCell ref="C6:F6"/>
    <mergeCell ref="N6:T6"/>
    <mergeCell ref="V6:AF6"/>
    <mergeCell ref="AG6:AO6"/>
    <mergeCell ref="AU13:AW13"/>
    <mergeCell ref="AU14:AW14"/>
    <mergeCell ref="AU15:AW15"/>
    <mergeCell ref="B13:C13"/>
    <mergeCell ref="B14:C14"/>
    <mergeCell ref="B15:C15"/>
    <mergeCell ref="AA8:AF8"/>
    <mergeCell ref="AG8:AH8"/>
    <mergeCell ref="AI8:AN8"/>
    <mergeCell ref="AO8:AU8"/>
    <mergeCell ref="A10:C12"/>
    <mergeCell ref="D10:AN10"/>
    <mergeCell ref="AR10:AW12"/>
    <mergeCell ref="C8:T8"/>
    <mergeCell ref="AO10:AQ11"/>
    <mergeCell ref="AP127:AV127"/>
    <mergeCell ref="BF17:BG20"/>
    <mergeCell ref="BF21:BG27"/>
    <mergeCell ref="BF28:BG30"/>
    <mergeCell ref="BF31:BG33"/>
    <mergeCell ref="BF34:BG34"/>
    <mergeCell ref="BF35:BG36"/>
    <mergeCell ref="AU28:AW28"/>
    <mergeCell ref="AU29:AW29"/>
    <mergeCell ref="AU30:AW30"/>
    <mergeCell ref="AU31:AW31"/>
    <mergeCell ref="AU32:AW32"/>
    <mergeCell ref="AU33:AW33"/>
    <mergeCell ref="AU34:AW34"/>
    <mergeCell ref="AU35:AW35"/>
    <mergeCell ref="AU49:AW49"/>
    <mergeCell ref="AU50:AW50"/>
    <mergeCell ref="AU51:AW51"/>
    <mergeCell ref="AU52:AW52"/>
    <mergeCell ref="AN117:AT118"/>
    <mergeCell ref="AU117:AU118"/>
    <mergeCell ref="AV117:AV118"/>
    <mergeCell ref="AW117:AW118"/>
  </mergeCells>
  <conditionalFormatting sqref="E54:E93 E12:E52">
    <cfRule type="expression" dxfId="408" priority="50">
      <formula>$E$129=1</formula>
    </cfRule>
  </conditionalFormatting>
  <conditionalFormatting sqref="F54:F93 F12:F52">
    <cfRule type="expression" dxfId="407" priority="49">
      <formula>$F$129=1</formula>
    </cfRule>
  </conditionalFormatting>
  <conditionalFormatting sqref="G54:G93 G12:G52">
    <cfRule type="expression" dxfId="406" priority="48">
      <formula>$G$129=1</formula>
    </cfRule>
  </conditionalFormatting>
  <conditionalFormatting sqref="L12:L52 L54:L93">
    <cfRule type="expression" dxfId="405" priority="46">
      <formula>$L$129=1</formula>
    </cfRule>
  </conditionalFormatting>
  <conditionalFormatting sqref="M12:M52 M54:M93">
    <cfRule type="expression" dxfId="404" priority="45">
      <formula>$M$129=1</formula>
    </cfRule>
  </conditionalFormatting>
  <conditionalFormatting sqref="N12:N52 N54:N93">
    <cfRule type="expression" dxfId="403" priority="44">
      <formula>$N$129=1</formula>
    </cfRule>
  </conditionalFormatting>
  <conditionalFormatting sqref="O12:O52 O54:O93">
    <cfRule type="expression" dxfId="402" priority="43">
      <formula>$O$129=1</formula>
    </cfRule>
  </conditionalFormatting>
  <conditionalFormatting sqref="P12:P52 P54:P93">
    <cfRule type="expression" dxfId="401" priority="42">
      <formula>$P$129=1</formula>
    </cfRule>
  </conditionalFormatting>
  <conditionalFormatting sqref="S12:S52 S54:S93">
    <cfRule type="expression" dxfId="400" priority="41">
      <formula>$S$129=1</formula>
    </cfRule>
  </conditionalFormatting>
  <conditionalFormatting sqref="T12:T52 T54:T93">
    <cfRule type="expression" dxfId="399" priority="40">
      <formula>$T$129=1</formula>
    </cfRule>
  </conditionalFormatting>
  <conditionalFormatting sqref="U12:U52 U54:U93">
    <cfRule type="expression" dxfId="398" priority="39">
      <formula>$U$129=1</formula>
    </cfRule>
  </conditionalFormatting>
  <conditionalFormatting sqref="V12:V52 V54:V93">
    <cfRule type="expression" dxfId="397" priority="38">
      <formula>$V$129=1</formula>
    </cfRule>
  </conditionalFormatting>
  <conditionalFormatting sqref="W12:W52 W54:W93">
    <cfRule type="expression" dxfId="396" priority="37">
      <formula>$W$129=1</formula>
    </cfRule>
  </conditionalFormatting>
  <conditionalFormatting sqref="Z12:Z52 Z54:Z93">
    <cfRule type="expression" dxfId="395" priority="36">
      <formula>$Z$129=1</formula>
    </cfRule>
  </conditionalFormatting>
  <conditionalFormatting sqref="AA12:AA52 AA54:AA93">
    <cfRule type="expression" dxfId="394" priority="35">
      <formula>$AA$129=1</formula>
    </cfRule>
  </conditionalFormatting>
  <conditionalFormatting sqref="AB12:AB52 AB54:AB93">
    <cfRule type="expression" dxfId="393" priority="34">
      <formula>$AB$129=1</formula>
    </cfRule>
  </conditionalFormatting>
  <conditionalFormatting sqref="AC12:AC52 AC54:AC93">
    <cfRule type="expression" dxfId="392" priority="33">
      <formula>$AC$129=1</formula>
    </cfRule>
  </conditionalFormatting>
  <conditionalFormatting sqref="AD12:AD52 AD54:AD93">
    <cfRule type="expression" dxfId="391" priority="32">
      <formula>$AD$129=1</formula>
    </cfRule>
  </conditionalFormatting>
  <conditionalFormatting sqref="AG12:AG52 AG54:AG93">
    <cfRule type="expression" dxfId="390" priority="31">
      <formula>$AG$129=1</formula>
    </cfRule>
  </conditionalFormatting>
  <conditionalFormatting sqref="AH12:AH52 AH54:AH93">
    <cfRule type="expression" dxfId="389" priority="30">
      <formula>$AH$129</formula>
    </cfRule>
  </conditionalFormatting>
  <conditionalFormatting sqref="AI12:AI52 AI54:AI93">
    <cfRule type="expression" dxfId="388" priority="29">
      <formula>$AI$129=1</formula>
    </cfRule>
  </conditionalFormatting>
  <conditionalFormatting sqref="AJ12:AJ52 AJ54:AJ93">
    <cfRule type="expression" dxfId="387" priority="28">
      <formula>$AJ$129=1</formula>
    </cfRule>
  </conditionalFormatting>
  <conditionalFormatting sqref="AK12:AK52 AK54:AK93">
    <cfRule type="expression" dxfId="386" priority="27">
      <formula>$AK$129=1</formula>
    </cfRule>
  </conditionalFormatting>
  <conditionalFormatting sqref="AN12:AN52 AN54:AN93">
    <cfRule type="expression" dxfId="385" priority="26">
      <formula>$AN$129</formula>
    </cfRule>
  </conditionalFormatting>
  <conditionalFormatting sqref="E13:AN52">
    <cfRule type="containsText" dxfId="384" priority="19" operator="containsText" text="t">
      <formula>NOT(ISERROR(SEARCH("t",E13)))</formula>
    </cfRule>
  </conditionalFormatting>
  <conditionalFormatting sqref="H13:H93 E54:AN93">
    <cfRule type="containsText" dxfId="383" priority="16" operator="containsText" text="T">
      <formula>NOT(ISERROR(SEARCH("T",E13)))</formula>
    </cfRule>
  </conditionalFormatting>
  <conditionalFormatting sqref="H12:H52 H54:H93">
    <cfRule type="expression" dxfId="382" priority="14">
      <formula>$H$129=1</formula>
    </cfRule>
  </conditionalFormatting>
  <conditionalFormatting sqref="I12:I52 I54:I93">
    <cfRule type="expression" dxfId="381" priority="12">
      <formula>$I$129=1</formula>
    </cfRule>
  </conditionalFormatting>
  <conditionalFormatting sqref="AU13:AW93">
    <cfRule type="containsText" dxfId="380" priority="8" operator="containsText" text="S">
      <formula>NOT(ISERROR(SEARCH("S",AU13)))</formula>
    </cfRule>
    <cfRule type="expression" dxfId="379" priority="9">
      <formula>OR(AX13=3,AX13=4)</formula>
    </cfRule>
  </conditionalFormatting>
  <conditionalFormatting sqref="AU54:AW93">
    <cfRule type="containsText" dxfId="378" priority="6" operator="containsText" text="S">
      <formula>NOT(ISERROR(SEARCH("S",AU54)))</formula>
    </cfRule>
    <cfRule type="expression" dxfId="377" priority="7">
      <formula>OR(AX54=3,AX54=4)</formula>
    </cfRule>
  </conditionalFormatting>
  <conditionalFormatting sqref="AU13:AW93">
    <cfRule type="notContainsBlanks" dxfId="376" priority="4">
      <formula>LEN(TRIM(AU13))&gt;0</formula>
    </cfRule>
    <cfRule type="expression" dxfId="375" priority="5">
      <formula>AX13=2</formula>
    </cfRule>
  </conditionalFormatting>
  <conditionalFormatting sqref="AU101:AV102">
    <cfRule type="containsBlanks" dxfId="374" priority="1">
      <formula>LEN(TRIM(AU101))=0</formula>
    </cfRule>
  </conditionalFormatting>
  <dataValidations count="2">
    <dataValidation type="list" allowBlank="1" showInputMessage="1" showErrorMessage="1" sqref="AG6:AO6" xr:uid="{00000000-0002-0000-0200-000000000000}">
      <formula1>$AY$13:$AY$25</formula1>
    </dataValidation>
    <dataValidation type="list" allowBlank="1" showInputMessage="1" showErrorMessage="1" sqref="AR13:AT52 AR54:AT93" xr:uid="{00000000-0002-0000-0200-000001000000}">
      <formula1>$BE$9:$BE$12</formula1>
    </dataValidation>
  </dataValidations>
  <printOptions horizontalCentered="1" verticalCentered="1"/>
  <pageMargins left="0.2" right="0.2" top="1" bottom="0.2" header="0.17" footer="0.16"/>
  <pageSetup paperSize="9" scale="57" orientation="landscape" horizontalDpi="300" verticalDpi="300" r:id="rId1"/>
  <headerFooter>
    <oddFooter>Page &amp;P of &amp;N</oddFooter>
  </headerFooter>
  <rowBreaks count="1" manualBreakCount="1">
    <brk id="79" max="48" man="1"/>
  </rowBreaks>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FF0000"/>
  </sheetPr>
  <dimension ref="A1:BU308"/>
  <sheetViews>
    <sheetView showGridLines="0" view="pageBreakPreview" topLeftCell="A10" zoomScale="85" zoomScaleNormal="55" zoomScaleSheetLayoutView="85" workbookViewId="0">
      <pane xSplit="4" ySplit="3" topLeftCell="E13" activePane="bottomRight" state="frozen"/>
      <selection activeCell="A10" sqref="A10"/>
      <selection pane="topRight" activeCell="E10" sqref="E10"/>
      <selection pane="bottomLeft" activeCell="A13" sqref="A13"/>
      <selection pane="bottomRight" activeCell="V21" sqref="V21"/>
    </sheetView>
  </sheetViews>
  <sheetFormatPr defaultColWidth="10.28515625" defaultRowHeight="16.5" x14ac:dyDescent="0.25"/>
  <cols>
    <col min="1" max="1" width="4.140625" style="8" customWidth="1"/>
    <col min="2" max="2" width="32" style="8" customWidth="1"/>
    <col min="3" max="3" width="14.140625" style="8" customWidth="1"/>
    <col min="4" max="4" width="4.7109375" style="8" hidden="1" customWidth="1"/>
    <col min="5" max="5" width="4.85546875" style="8" customWidth="1"/>
    <col min="6" max="9" width="4.7109375" style="8" customWidth="1"/>
    <col min="10" max="11" width="4.7109375" style="8" hidden="1" customWidth="1"/>
    <col min="12" max="16" width="4.7109375" style="8" customWidth="1"/>
    <col min="17" max="18" width="4.7109375" style="8" hidden="1" customWidth="1"/>
    <col min="19" max="23" width="4.7109375" style="8" customWidth="1"/>
    <col min="24" max="25" width="4.7109375" style="8" hidden="1" customWidth="1"/>
    <col min="26" max="30" width="4.7109375" style="8" customWidth="1"/>
    <col min="31" max="32" width="4.7109375" style="8" hidden="1" customWidth="1"/>
    <col min="33" max="37" width="4.7109375" style="8" customWidth="1"/>
    <col min="38" max="39" width="4.7109375" style="8" hidden="1" customWidth="1"/>
    <col min="40" max="40" width="4.7109375" style="8" customWidth="1"/>
    <col min="41" max="41" width="8.42578125" style="8" customWidth="1"/>
    <col min="42" max="42" width="7.5703125" style="8" customWidth="1"/>
    <col min="43" max="43" width="9" style="8" customWidth="1"/>
    <col min="44" max="44" width="7" style="8" customWidth="1"/>
    <col min="45" max="45" width="6.5703125" style="8" customWidth="1"/>
    <col min="46" max="48" width="7.7109375" style="8" customWidth="1"/>
    <col min="49" max="55" width="10.28515625" style="8" hidden="1" customWidth="1"/>
    <col min="56" max="56" width="8.42578125" style="8" hidden="1" customWidth="1"/>
    <col min="57" max="57" width="10.28515625" style="8" hidden="1" customWidth="1"/>
    <col min="58" max="58" width="14.7109375" style="8" hidden="1" customWidth="1"/>
    <col min="59" max="63" width="10.28515625" style="8" hidden="1" customWidth="1"/>
    <col min="64" max="64" width="10.28515625" style="8" customWidth="1"/>
    <col min="65" max="16384" width="10.28515625" style="8"/>
  </cols>
  <sheetData>
    <row r="1" spans="1:73" ht="13.5" customHeight="1" x14ac:dyDescent="0.3">
      <c r="A1" s="4"/>
      <c r="B1" s="5"/>
      <c r="C1" s="5"/>
      <c r="D1" s="5"/>
      <c r="E1" s="5"/>
      <c r="F1" s="5"/>
      <c r="G1" s="5"/>
      <c r="H1" s="5"/>
      <c r="I1" s="5"/>
      <c r="J1" s="5"/>
      <c r="K1" s="5"/>
      <c r="L1" s="5"/>
      <c r="M1" s="5"/>
      <c r="N1" s="5"/>
      <c r="O1" s="5"/>
      <c r="P1" s="5"/>
      <c r="Q1" s="5"/>
      <c r="R1" s="5"/>
      <c r="S1" s="5"/>
      <c r="T1" s="5"/>
      <c r="U1" s="5"/>
      <c r="V1" s="5"/>
      <c r="W1" s="5"/>
      <c r="X1" s="5"/>
      <c r="Y1" s="5"/>
      <c r="Z1" s="5"/>
      <c r="AA1" s="5"/>
      <c r="AB1" s="5"/>
      <c r="AC1" s="5"/>
      <c r="AD1" s="5"/>
      <c r="AE1" s="5"/>
      <c r="AF1" s="5"/>
      <c r="AG1" s="5"/>
      <c r="AH1" s="5"/>
      <c r="AI1" s="5"/>
      <c r="AJ1" s="5"/>
      <c r="AK1" s="5"/>
      <c r="AL1" s="5"/>
      <c r="AM1" s="5"/>
      <c r="AN1" s="5"/>
      <c r="AO1" s="5"/>
      <c r="AP1" s="5"/>
      <c r="AQ1" s="6"/>
      <c r="AR1" s="7"/>
      <c r="AS1" s="7"/>
      <c r="AT1" s="7"/>
      <c r="AU1" s="7"/>
      <c r="AV1" s="7"/>
    </row>
    <row r="2" spans="1:73" ht="27" x14ac:dyDescent="0.25">
      <c r="A2" s="548" t="s">
        <v>0</v>
      </c>
      <c r="B2" s="548"/>
      <c r="C2" s="548"/>
      <c r="D2" s="548"/>
      <c r="E2" s="548"/>
      <c r="F2" s="548"/>
      <c r="G2" s="548"/>
      <c r="H2" s="548"/>
      <c r="I2" s="548"/>
      <c r="J2" s="548"/>
      <c r="K2" s="548"/>
      <c r="L2" s="548"/>
      <c r="M2" s="548"/>
      <c r="N2" s="548"/>
      <c r="O2" s="548"/>
      <c r="P2" s="548"/>
      <c r="Q2" s="548"/>
      <c r="R2" s="548"/>
      <c r="S2" s="548"/>
      <c r="T2" s="548"/>
      <c r="U2" s="548"/>
      <c r="V2" s="548"/>
      <c r="W2" s="548"/>
      <c r="X2" s="548"/>
      <c r="Y2" s="548"/>
      <c r="Z2" s="548"/>
      <c r="AA2" s="548"/>
      <c r="AB2" s="548"/>
      <c r="AC2" s="548"/>
      <c r="AD2" s="548"/>
      <c r="AE2" s="548"/>
      <c r="AF2" s="548"/>
      <c r="AG2" s="548"/>
      <c r="AH2" s="548"/>
      <c r="AI2" s="548"/>
      <c r="AJ2" s="548"/>
      <c r="AK2" s="548"/>
      <c r="AL2" s="548"/>
      <c r="AM2" s="548"/>
      <c r="AN2" s="548"/>
      <c r="AO2" s="548"/>
      <c r="AP2" s="548"/>
      <c r="AQ2" s="548"/>
      <c r="AR2" s="548"/>
      <c r="AS2" s="548"/>
      <c r="AT2" s="548"/>
      <c r="AU2" s="548"/>
      <c r="AV2" s="548"/>
      <c r="AX2" s="8" t="s">
        <v>101</v>
      </c>
      <c r="AY2" s="9">
        <f>IF(AG6="","",VLOOKUP(AG6,AX13:AY25,2,0))</f>
        <v>7</v>
      </c>
      <c r="AZ2" s="8" t="s">
        <v>102</v>
      </c>
      <c r="BA2" s="9" t="str">
        <f>VLOOKUP(AY2,AY13:AZ24,2,0)</f>
        <v/>
      </c>
      <c r="BB2" s="8" t="s">
        <v>103</v>
      </c>
      <c r="BC2" s="10" t="e">
        <f>DATE(BA2,AY2,1)</f>
        <v>#VALUE!</v>
      </c>
    </row>
    <row r="3" spans="1:73" ht="19.5" customHeight="1" x14ac:dyDescent="0.25">
      <c r="A3" s="549" t="s">
        <v>1</v>
      </c>
      <c r="B3" s="549"/>
      <c r="C3" s="549"/>
      <c r="D3" s="549"/>
      <c r="E3" s="549"/>
      <c r="F3" s="549"/>
      <c r="G3" s="549"/>
      <c r="H3" s="549"/>
      <c r="I3" s="549"/>
      <c r="J3" s="549"/>
      <c r="K3" s="549"/>
      <c r="L3" s="549"/>
      <c r="M3" s="549"/>
      <c r="N3" s="549"/>
      <c r="O3" s="549"/>
      <c r="P3" s="549"/>
      <c r="Q3" s="549"/>
      <c r="R3" s="549"/>
      <c r="S3" s="549"/>
      <c r="T3" s="549"/>
      <c r="U3" s="549"/>
      <c r="V3" s="549"/>
      <c r="W3" s="549"/>
      <c r="X3" s="549"/>
      <c r="Y3" s="549"/>
      <c r="Z3" s="549"/>
      <c r="AA3" s="549"/>
      <c r="AB3" s="549"/>
      <c r="AC3" s="549"/>
      <c r="AD3" s="549"/>
      <c r="AE3" s="549"/>
      <c r="AF3" s="549"/>
      <c r="AG3" s="549"/>
      <c r="AH3" s="549"/>
      <c r="AI3" s="549"/>
      <c r="AJ3" s="549"/>
      <c r="AK3" s="549"/>
      <c r="AL3" s="549"/>
      <c r="AM3" s="549"/>
      <c r="AN3" s="549"/>
      <c r="AO3" s="549"/>
      <c r="AP3" s="549"/>
      <c r="AQ3" s="549"/>
      <c r="AR3" s="549"/>
      <c r="AS3" s="549"/>
      <c r="AT3" s="549"/>
      <c r="AU3" s="549"/>
      <c r="AV3" s="549"/>
      <c r="AX3" s="8" t="s">
        <v>102</v>
      </c>
      <c r="AY3" s="9" t="str">
        <f>CONCATENATE(AX8,AY8,AZ8,BA8)</f>
        <v/>
      </c>
    </row>
    <row r="4" spans="1:73" ht="6.75" customHeight="1" x14ac:dyDescent="0.25">
      <c r="A4" s="11"/>
      <c r="B4" s="11"/>
      <c r="C4" s="11"/>
      <c r="D4" s="11"/>
      <c r="E4" s="11"/>
      <c r="F4" s="11"/>
      <c r="G4" s="11"/>
      <c r="H4" s="11"/>
      <c r="I4" s="11"/>
      <c r="J4" s="11"/>
      <c r="K4" s="11"/>
      <c r="L4" s="11"/>
      <c r="M4" s="11"/>
      <c r="N4" s="11"/>
      <c r="O4" s="11"/>
      <c r="P4" s="11"/>
      <c r="Q4" s="11"/>
      <c r="R4" s="11"/>
      <c r="S4" s="11"/>
      <c r="T4" s="11"/>
      <c r="U4" s="11"/>
      <c r="V4" s="11"/>
      <c r="W4" s="11"/>
      <c r="X4" s="11"/>
      <c r="Y4" s="11"/>
      <c r="Z4" s="11"/>
      <c r="AA4" s="11"/>
      <c r="AB4" s="11"/>
      <c r="AC4" s="11"/>
      <c r="AD4" s="11"/>
      <c r="AE4" s="11"/>
      <c r="AF4" s="11"/>
      <c r="AG4" s="11"/>
      <c r="AH4" s="11"/>
      <c r="AI4" s="11"/>
      <c r="AJ4" s="11"/>
      <c r="AK4" s="11"/>
      <c r="AL4" s="11"/>
      <c r="AM4" s="11"/>
      <c r="AN4" s="11"/>
      <c r="AO4" s="11"/>
      <c r="AP4" s="11"/>
      <c r="AQ4" s="11"/>
      <c r="AR4" s="11"/>
      <c r="AS4" s="11"/>
      <c r="AT4" s="11"/>
      <c r="AU4" s="11"/>
      <c r="AV4" s="11"/>
    </row>
    <row r="5" spans="1:73" ht="6.75" customHeight="1" x14ac:dyDescent="0.25">
      <c r="A5" s="11"/>
      <c r="B5" s="11"/>
      <c r="C5" s="11"/>
      <c r="D5" s="11"/>
      <c r="E5" s="11"/>
      <c r="F5" s="11"/>
      <c r="G5" s="11"/>
      <c r="H5" s="11"/>
      <c r="I5" s="11"/>
      <c r="J5" s="11"/>
      <c r="K5" s="11"/>
      <c r="L5" s="11"/>
      <c r="M5" s="11"/>
      <c r="N5" s="11"/>
      <c r="O5" s="11"/>
      <c r="P5" s="11"/>
      <c r="Q5" s="11"/>
      <c r="R5" s="11"/>
      <c r="S5" s="11"/>
      <c r="T5" s="11"/>
      <c r="U5" s="11"/>
      <c r="V5" s="11"/>
      <c r="W5" s="11"/>
      <c r="X5" s="11"/>
      <c r="Y5" s="11"/>
      <c r="Z5" s="11"/>
      <c r="AA5" s="11"/>
      <c r="AB5" s="11"/>
      <c r="AC5" s="11"/>
      <c r="AD5" s="11"/>
      <c r="AE5" s="11"/>
      <c r="AF5" s="11"/>
      <c r="AG5" s="11"/>
      <c r="AH5" s="11"/>
      <c r="AI5" s="11"/>
      <c r="AJ5" s="11"/>
      <c r="AK5" s="11"/>
      <c r="AL5" s="11"/>
      <c r="AM5" s="11"/>
      <c r="AN5" s="11"/>
      <c r="AO5" s="11"/>
      <c r="AP5" s="11"/>
      <c r="AQ5" s="11"/>
      <c r="AR5" s="11"/>
      <c r="AS5" s="11"/>
      <c r="AT5" s="11"/>
      <c r="AU5" s="11"/>
      <c r="AV5" s="11"/>
    </row>
    <row r="6" spans="1:73" ht="40.5" customHeight="1" x14ac:dyDescent="0.25">
      <c r="A6" s="11"/>
      <c r="B6" s="448" t="s">
        <v>2</v>
      </c>
      <c r="C6" s="550" t="str">
        <f>IF(Names!Q4="","",Names!Q4)</f>
        <v/>
      </c>
      <c r="D6" s="551"/>
      <c r="E6" s="551"/>
      <c r="F6" s="552"/>
      <c r="G6" s="13"/>
      <c r="H6" s="13"/>
      <c r="I6" s="13"/>
      <c r="J6" s="13" t="s">
        <v>3</v>
      </c>
      <c r="K6" s="13"/>
      <c r="L6" s="13"/>
      <c r="M6" s="13"/>
      <c r="N6" s="550" t="str">
        <f>IF(Names!Q5="","",Names!Q5)</f>
        <v/>
      </c>
      <c r="O6" s="551"/>
      <c r="P6" s="551"/>
      <c r="Q6" s="551"/>
      <c r="R6" s="551"/>
      <c r="S6" s="551"/>
      <c r="T6" s="552"/>
      <c r="U6" s="13"/>
      <c r="V6" s="553" t="s">
        <v>4</v>
      </c>
      <c r="W6" s="553"/>
      <c r="X6" s="553"/>
      <c r="Y6" s="553"/>
      <c r="Z6" s="553"/>
      <c r="AA6" s="553"/>
      <c r="AB6" s="553"/>
      <c r="AC6" s="553"/>
      <c r="AD6" s="553"/>
      <c r="AE6" s="553"/>
      <c r="AF6" s="554"/>
      <c r="AG6" s="550" t="s">
        <v>95</v>
      </c>
      <c r="AH6" s="551"/>
      <c r="AI6" s="551"/>
      <c r="AJ6" s="551"/>
      <c r="AK6" s="551"/>
      <c r="AL6" s="551"/>
      <c r="AM6" s="551"/>
      <c r="AN6" s="551"/>
      <c r="AO6" s="552"/>
      <c r="AP6" s="13"/>
      <c r="AQ6" s="13"/>
      <c r="AR6" s="13"/>
      <c r="AS6" s="13"/>
      <c r="AT6" s="13"/>
      <c r="AU6" s="11"/>
      <c r="AV6" s="11"/>
      <c r="AX6" s="8">
        <v>1</v>
      </c>
      <c r="BC6" s="8" t="e">
        <f>MONTH(BC2)</f>
        <v>#VALUE!</v>
      </c>
    </row>
    <row r="7" spans="1:73" ht="6.75" customHeight="1" x14ac:dyDescent="0.25">
      <c r="A7" s="11"/>
      <c r="B7" s="448"/>
      <c r="C7" s="13"/>
      <c r="D7" s="13"/>
      <c r="E7" s="13"/>
      <c r="F7" s="13"/>
      <c r="G7" s="13"/>
      <c r="H7" s="13"/>
      <c r="I7" s="13"/>
      <c r="J7" s="13"/>
      <c r="K7" s="13"/>
      <c r="L7" s="13"/>
      <c r="M7" s="13"/>
      <c r="N7" s="13"/>
      <c r="O7" s="13"/>
      <c r="P7" s="13"/>
      <c r="Q7" s="13"/>
      <c r="R7" s="13"/>
      <c r="S7" s="13"/>
      <c r="T7" s="13"/>
      <c r="U7" s="13"/>
      <c r="V7" s="13"/>
      <c r="W7" s="13"/>
      <c r="X7" s="13"/>
      <c r="Y7" s="13"/>
      <c r="Z7" s="13"/>
      <c r="AA7" s="13"/>
      <c r="AB7" s="13"/>
      <c r="AC7" s="13"/>
      <c r="AD7" s="13"/>
      <c r="AE7" s="13"/>
      <c r="AF7" s="13"/>
      <c r="AG7" s="13"/>
      <c r="AH7" s="13"/>
      <c r="AI7" s="13"/>
      <c r="AJ7" s="13"/>
      <c r="AK7" s="13"/>
      <c r="AL7" s="13"/>
      <c r="AM7" s="13"/>
      <c r="AN7" s="13"/>
      <c r="AO7" s="13"/>
      <c r="AP7" s="13"/>
      <c r="AQ7" s="13"/>
      <c r="AR7" s="13"/>
      <c r="AS7" s="13"/>
      <c r="AT7" s="13"/>
      <c r="AU7" s="11"/>
      <c r="AV7" s="11"/>
    </row>
    <row r="8" spans="1:73" ht="41.25" customHeight="1" x14ac:dyDescent="0.25">
      <c r="A8" s="15"/>
      <c r="B8" s="449" t="s">
        <v>5</v>
      </c>
      <c r="C8" s="550" t="str">
        <f>IF(Names!Q8="","",UPPER(Names!Q8))</f>
        <v/>
      </c>
      <c r="D8" s="551"/>
      <c r="E8" s="551"/>
      <c r="F8" s="551"/>
      <c r="G8" s="551"/>
      <c r="H8" s="551"/>
      <c r="I8" s="551"/>
      <c r="J8" s="551"/>
      <c r="K8" s="551"/>
      <c r="L8" s="551"/>
      <c r="M8" s="551"/>
      <c r="N8" s="551"/>
      <c r="O8" s="551"/>
      <c r="P8" s="551"/>
      <c r="Q8" s="551"/>
      <c r="R8" s="551"/>
      <c r="S8" s="551"/>
      <c r="T8" s="552"/>
      <c r="U8" s="17"/>
      <c r="V8" s="17"/>
      <c r="W8" s="17"/>
      <c r="X8" s="17"/>
      <c r="Y8" s="18"/>
      <c r="Z8" s="18"/>
      <c r="AA8" s="559" t="s">
        <v>6</v>
      </c>
      <c r="AB8" s="559"/>
      <c r="AC8" s="559"/>
      <c r="AD8" s="559"/>
      <c r="AE8" s="559"/>
      <c r="AF8" s="554"/>
      <c r="AG8" s="550" t="str">
        <f>IF(Names!Q6="","",Names!Q6)</f>
        <v/>
      </c>
      <c r="AH8" s="552"/>
      <c r="AI8" s="560" t="s">
        <v>7</v>
      </c>
      <c r="AJ8" s="559"/>
      <c r="AK8" s="559"/>
      <c r="AL8" s="559"/>
      <c r="AM8" s="559"/>
      <c r="AN8" s="554"/>
      <c r="AO8" s="550" t="str">
        <f>IF(Names!Q7="","",UPPER(Names!Q7))</f>
        <v/>
      </c>
      <c r="AP8" s="551"/>
      <c r="AQ8" s="551"/>
      <c r="AR8" s="551"/>
      <c r="AS8" s="551"/>
      <c r="AT8" s="552"/>
      <c r="AU8" s="15"/>
      <c r="AV8" s="15"/>
      <c r="AX8" s="8" t="str">
        <f>MID($N$6,1,1)</f>
        <v/>
      </c>
      <c r="AY8" s="8" t="str">
        <f>MID($N$6,2,1)</f>
        <v/>
      </c>
      <c r="AZ8" s="8" t="str">
        <f>MID($N$6,3,1)</f>
        <v/>
      </c>
      <c r="BA8" s="8" t="str">
        <f>MID($N$6,4,1)</f>
        <v/>
      </c>
      <c r="BG8" s="8" t="s">
        <v>139</v>
      </c>
      <c r="BH8" s="8" t="s">
        <v>140</v>
      </c>
    </row>
    <row r="9" spans="1:73" ht="6" customHeight="1" thickBot="1" x14ac:dyDescent="0.3">
      <c r="BE9" s="8">
        <v>1</v>
      </c>
    </row>
    <row r="10" spans="1:73" ht="20.25" customHeight="1" thickBot="1" x14ac:dyDescent="0.3">
      <c r="A10" s="561" t="s">
        <v>8</v>
      </c>
      <c r="B10" s="562"/>
      <c r="C10" s="563"/>
      <c r="D10" s="570" t="s">
        <v>9</v>
      </c>
      <c r="E10" s="571"/>
      <c r="F10" s="571"/>
      <c r="G10" s="571"/>
      <c r="H10" s="571"/>
      <c r="I10" s="571"/>
      <c r="J10" s="571"/>
      <c r="K10" s="571"/>
      <c r="L10" s="571"/>
      <c r="M10" s="571"/>
      <c r="N10" s="571"/>
      <c r="O10" s="571"/>
      <c r="P10" s="571"/>
      <c r="Q10" s="571"/>
      <c r="R10" s="571"/>
      <c r="S10" s="571"/>
      <c r="T10" s="571"/>
      <c r="U10" s="571"/>
      <c r="V10" s="571"/>
      <c r="W10" s="571"/>
      <c r="X10" s="571"/>
      <c r="Y10" s="571"/>
      <c r="Z10" s="571"/>
      <c r="AA10" s="571"/>
      <c r="AB10" s="571"/>
      <c r="AC10" s="571"/>
      <c r="AD10" s="571"/>
      <c r="AE10" s="571"/>
      <c r="AF10" s="571"/>
      <c r="AG10" s="571"/>
      <c r="AH10" s="571"/>
      <c r="AI10" s="571"/>
      <c r="AJ10" s="571"/>
      <c r="AK10" s="571"/>
      <c r="AL10" s="571"/>
      <c r="AM10" s="571"/>
      <c r="AN10" s="572"/>
      <c r="AO10" s="485" t="s">
        <v>10</v>
      </c>
      <c r="AP10" s="486"/>
      <c r="AQ10" s="573" t="s">
        <v>11</v>
      </c>
      <c r="AR10" s="574"/>
      <c r="AS10" s="574"/>
      <c r="AT10" s="574"/>
      <c r="AU10" s="574"/>
      <c r="AV10" s="575"/>
      <c r="BD10" s="8" t="s">
        <v>135</v>
      </c>
      <c r="BE10" s="8">
        <v>2</v>
      </c>
      <c r="BG10" s="8">
        <f>COUNTIF($BD$13:$BD$52,"2")</f>
        <v>0</v>
      </c>
      <c r="BH10" s="8">
        <f>COUNTIF($BD$54:$BD$93,"2")</f>
        <v>0</v>
      </c>
    </row>
    <row r="11" spans="1:73" ht="19.5" customHeight="1" thickBot="1" x14ac:dyDescent="0.3">
      <c r="A11" s="564"/>
      <c r="B11" s="565"/>
      <c r="C11" s="566"/>
      <c r="D11" s="23" t="e">
        <f t="shared" ref="D11:AM11" si="0">IF(MONTH($BC$2)&lt;&gt;MONTH($BC$2-(WEEKDAY($BC$2,1)-($AX$6-1))-IF((WEEKDAY($BC$2,1)-($AX$6-1))&lt;=0,7,0)+(ROW(D11)-ROW($D$11))*7+(COLUMN(D11)-COLUMN($D$11)+1)),"",$BC$2-(WEEKDAY($BC$2,1)-($AX$6-1))-IF((WEEKDAY($BC$2,1)-($AX$6-1))&lt;=0,7,0)+(ROW(D11)-ROW($D$11))*7+(COLUMN(D11)-COLUMN($D$11)+1))</f>
        <v>#VALUE!</v>
      </c>
      <c r="E11" s="276" t="str">
        <f>IFERROR(IF(MONTH($BC$2)&lt;&gt;MONTH($BC$2-(WEEKDAY($BC$2,1)-($AX$6-1))-IF((WEEKDAY($BC$2,1)-($AX$6-1))&lt;=0,7,0)+(ROW(E11)-ROW($D$11))*7+(COLUMN(E11)-COLUMN($D$11)+1)),"",$BC$2-(WEEKDAY($BC$2,1)-($AX$6-1))-IF((WEEKDAY($BC$2,1)-($AX$6-1))&lt;=0,7,0)+(ROW(E11)-ROW($D$11))*7+(COLUMN(E11)-COLUMN($D$11)+1)),"")</f>
        <v/>
      </c>
      <c r="F11" s="20" t="str">
        <f>IFERROR(IF(MONTH($BC$2)&lt;&gt;MONTH($BC$2-(WEEKDAY($BC$2,1)-($AX$6-1))-IF((WEEKDAY($BC$2,1)-($AX$6-1))&lt;=0,7,0)+(ROW(F11)-ROW($D$11))*7+(COLUMN(F11)-COLUMN($D$11)+1)),"",$BC$2-(WEEKDAY($BC$2,1)-($AX$6-1))-IF((WEEKDAY($BC$2,1)-($AX$6-1))&lt;=0,7,0)+(ROW(F11)-ROW($D$11))*7+(COLUMN(F11)-COLUMN($D$11)+1)),"")</f>
        <v/>
      </c>
      <c r="G11" s="20" t="str">
        <f>IFERROR(IF(MONTH($BC$2)&lt;&gt;MONTH($BC$2-(WEEKDAY($BC$2,1)-($AX$6-1))-IF((WEEKDAY($BC$2,1)-($AX$6-1))&lt;=0,7,0)+(ROW(G11)-ROW($D$11))*7+(COLUMN(G11)-COLUMN($D$11)+1)),"",$BC$2-(WEEKDAY($BC$2,1)-($AX$6-1))-IF((WEEKDAY($BC$2,1)-($AX$6-1))&lt;=0,7,0)+(ROW(G11)-ROW($D$11))*7+(COLUMN(G11)-COLUMN($D$11)+1)),"")</f>
        <v/>
      </c>
      <c r="H11" s="20" t="str">
        <f>IFERROR(IF(MONTH($BC$2)&lt;&gt;MONTH($BC$2-(WEEKDAY($BC$2,1)-($AX$6-1))-IF((WEEKDAY($BC$2,1)-($AX$6-1))&lt;=0,7,0)+(ROW(H11)-ROW($D$11))*7+(COLUMN(H11)-COLUMN($D$11)+1)),"",$BC$2-(WEEKDAY($BC$2,1)-($AX$6-1))-IF((WEEKDAY($BC$2,1)-($AX$6-1))&lt;=0,7,0)+(ROW(H11)-ROW($D$11))*7+(COLUMN(H11)-COLUMN($D$11)+1)),"")</f>
        <v/>
      </c>
      <c r="I11" s="22" t="str">
        <f>IFERROR(IF(MONTH($BC$2)&lt;&gt;MONTH($BC$2-(WEEKDAY($BC$2,1)-($AX$6-1))-IF((WEEKDAY($BC$2,1)-($AX$6-1))&lt;=0,7,0)+(ROW(I11)-ROW($D$11))*7+(COLUMN(I11)-COLUMN($D$11)+1)),"",$BC$2-(WEEKDAY($BC$2,1)-($AX$6-1))-IF((WEEKDAY($BC$2,1)-($AX$6-1))&lt;=0,7,0)+(ROW(I11)-ROW($D$11))*7+(COLUMN(I11)-COLUMN($D$11)+1)),"")</f>
        <v/>
      </c>
      <c r="J11" s="19" t="e">
        <f t="shared" si="0"/>
        <v>#VALUE!</v>
      </c>
      <c r="K11" s="21" t="e">
        <f t="shared" si="0"/>
        <v>#VALUE!</v>
      </c>
      <c r="L11" s="19" t="str">
        <f>IFERROR(IF(MONTH($BC$2)&lt;&gt;MONTH($BC$2-(WEEKDAY($BC$2,1)-($AX$6-1))-IF((WEEKDAY($BC$2,1)-($AX$6-1))&lt;=0,7,0)+(ROW(L11)-ROW($D$11))*7+(COLUMN(L11)-COLUMN($D$11)+1)),"",$BC$2-(WEEKDAY($BC$2,1)-($AX$6-1))-IF((WEEKDAY($BC$2,1)-($AX$6-1))&lt;=0,7,0)+(ROW(L11)-ROW($D$11))*7+(COLUMN(L11)-COLUMN($D$11)+1)),"")</f>
        <v/>
      </c>
      <c r="M11" s="20" t="str">
        <f>IFERROR(IF(MONTH($BC$2)&lt;&gt;MONTH($BC$2-(WEEKDAY($BC$2,1)-($AX$6-1))-IF((WEEKDAY($BC$2,1)-($AX$6-1))&lt;=0,7,0)+(ROW(M11)-ROW($D$11))*7+(COLUMN(M11)-COLUMN($D$11)+1)),"",$BC$2-(WEEKDAY($BC$2,1)-($AX$6-1))-IF((WEEKDAY($BC$2,1)-($AX$6-1))&lt;=0,7,0)+(ROW(M11)-ROW($D$11))*7+(COLUMN(M11)-COLUMN($D$11)+1)),"")</f>
        <v/>
      </c>
      <c r="N11" s="20" t="str">
        <f>IFERROR(IF(MONTH($BC$2)&lt;&gt;MONTH($BC$2-(WEEKDAY($BC$2,1)-($AX$6-1))-IF((WEEKDAY($BC$2,1)-($AX$6-1))&lt;=0,7,0)+(ROW(N11)-ROW($D$11))*7+(COLUMN(N11)-COLUMN($D$11)+1)),"",$BC$2-(WEEKDAY($BC$2,1)-($AX$6-1))-IF((WEEKDAY($BC$2,1)-($AX$6-1))&lt;=0,7,0)+(ROW(N11)-ROW($D$11))*7+(COLUMN(N11)-COLUMN($D$11)+1)),"")</f>
        <v/>
      </c>
      <c r="O11" s="20" t="str">
        <f>IFERROR(IF(MONTH($BC$2)&lt;&gt;MONTH($BC$2-(WEEKDAY($BC$2,1)-($AX$6-1))-IF((WEEKDAY($BC$2,1)-($AX$6-1))&lt;=0,7,0)+(ROW(O11)-ROW($D$11))*7+(COLUMN(O11)-COLUMN($D$11)+1)),"",$BC$2-(WEEKDAY($BC$2,1)-($AX$6-1))-IF((WEEKDAY($BC$2,1)-($AX$6-1))&lt;=0,7,0)+(ROW(O11)-ROW($D$11))*7+(COLUMN(O11)-COLUMN($D$11)+1)),"")</f>
        <v/>
      </c>
      <c r="P11" s="22" t="str">
        <f>IFERROR(IF(MONTH($BC$2)&lt;&gt;MONTH($BC$2-(WEEKDAY($BC$2,1)-($AX$6-1))-IF((WEEKDAY($BC$2,1)-($AX$6-1))&lt;=0,7,0)+(ROW(P11)-ROW($D$11))*7+(COLUMN(P11)-COLUMN($D$11)+1)),"",$BC$2-(WEEKDAY($BC$2,1)-($AX$6-1))-IF((WEEKDAY($BC$2,1)-($AX$6-1))&lt;=0,7,0)+(ROW(P11)-ROW($D$11))*7+(COLUMN(P11)-COLUMN($D$11)+1)),"")</f>
        <v/>
      </c>
      <c r="Q11" s="19" t="e">
        <f t="shared" si="0"/>
        <v>#VALUE!</v>
      </c>
      <c r="R11" s="21" t="e">
        <f t="shared" si="0"/>
        <v>#VALUE!</v>
      </c>
      <c r="S11" s="19" t="str">
        <f>IFERROR(IF(MONTH($BC$2)&lt;&gt;MONTH($BC$2-(WEEKDAY($BC$2,1)-($AX$6-1))-IF((WEEKDAY($BC$2,1)-($AX$6-1))&lt;=0,7,0)+(ROW(S11)-ROW($D$11))*7+(COLUMN(S11)-COLUMN($D$11)+1)),"",$BC$2-(WEEKDAY($BC$2,1)-($AX$6-1))-IF((WEEKDAY($BC$2,1)-($AX$6-1))&lt;=0,7,0)+(ROW(S11)-ROW($D$11))*7+(COLUMN(S11)-COLUMN($D$11)+1)),"")</f>
        <v/>
      </c>
      <c r="T11" s="20" t="str">
        <f>IFERROR(IF(MONTH($BC$2)&lt;&gt;MONTH($BC$2-(WEEKDAY($BC$2,1)-($AX$6-1))-IF((WEEKDAY($BC$2,1)-($AX$6-1))&lt;=0,7,0)+(ROW(T11)-ROW($D$11))*7+(COLUMN(T11)-COLUMN($D$11)+1)),"",$BC$2-(WEEKDAY($BC$2,1)-($AX$6-1))-IF((WEEKDAY($BC$2,1)-($AX$6-1))&lt;=0,7,0)+(ROW(T11)-ROW($D$11))*7+(COLUMN(T11)-COLUMN($D$11)+1)),"")</f>
        <v/>
      </c>
      <c r="U11" s="20" t="str">
        <f>IFERROR(IF(MONTH($BC$2)&lt;&gt;MONTH($BC$2-(WEEKDAY($BC$2,1)-($AX$6-1))-IF((WEEKDAY($BC$2,1)-($AX$6-1))&lt;=0,7,0)+(ROW(U11)-ROW($D$11))*7+(COLUMN(U11)-COLUMN($D$11)+1)),"",$BC$2-(WEEKDAY($BC$2,1)-($AX$6-1))-IF((WEEKDAY($BC$2,1)-($AX$6-1))&lt;=0,7,0)+(ROW(U11)-ROW($D$11))*7+(COLUMN(U11)-COLUMN($D$11)+1)),"")</f>
        <v/>
      </c>
      <c r="V11" s="20" t="str">
        <f>IFERROR(IF(MONTH($BC$2)&lt;&gt;MONTH($BC$2-(WEEKDAY($BC$2,1)-($AX$6-1))-IF((WEEKDAY($BC$2,1)-($AX$6-1))&lt;=0,7,0)+(ROW(V11)-ROW($D$11))*7+(COLUMN(V11)-COLUMN($D$11)+1)),"",$BC$2-(WEEKDAY($BC$2,1)-($AX$6-1))-IF((WEEKDAY($BC$2,1)-($AX$6-1))&lt;=0,7,0)+(ROW(V11)-ROW($D$11))*7+(COLUMN(V11)-COLUMN($D$11)+1)),"")</f>
        <v/>
      </c>
      <c r="W11" s="22" t="str">
        <f>IFERROR(IF(MONTH($BC$2)&lt;&gt;MONTH($BC$2-(WEEKDAY($BC$2,1)-($AX$6-1))-IF((WEEKDAY($BC$2,1)-($AX$6-1))&lt;=0,7,0)+(ROW(W11)-ROW($D$11))*7+(COLUMN(W11)-COLUMN($D$11)+1)),"",$BC$2-(WEEKDAY($BC$2,1)-($AX$6-1))-IF((WEEKDAY($BC$2,1)-($AX$6-1))&lt;=0,7,0)+(ROW(W11)-ROW($D$11))*7+(COLUMN(W11)-COLUMN($D$11)+1)),"")</f>
        <v/>
      </c>
      <c r="X11" s="19" t="e">
        <f t="shared" si="0"/>
        <v>#VALUE!</v>
      </c>
      <c r="Y11" s="21" t="e">
        <f t="shared" si="0"/>
        <v>#VALUE!</v>
      </c>
      <c r="Z11" s="19" t="str">
        <f>IFERROR(IF(MONTH($BC$2)&lt;&gt;MONTH($BC$2-(WEEKDAY($BC$2,1)-($AX$6-1))-IF((WEEKDAY($BC$2,1)-($AX$6-1))&lt;=0,7,0)+(ROW(Z11)-ROW($D$11))*7+(COLUMN(Z11)-COLUMN($D$11)+1)),"",$BC$2-(WEEKDAY($BC$2,1)-($AX$6-1))-IF((WEEKDAY($BC$2,1)-($AX$6-1))&lt;=0,7,0)+(ROW(Z11)-ROW($D$11))*7+(COLUMN(Z11)-COLUMN($D$11)+1)),"")</f>
        <v/>
      </c>
      <c r="AA11" s="20" t="str">
        <f>IFERROR(IF(MONTH($BC$2)&lt;&gt;MONTH($BC$2-(WEEKDAY($BC$2,1)-($AX$6-1))-IF((WEEKDAY($BC$2,1)-($AX$6-1))&lt;=0,7,0)+(ROW(AA11)-ROW($D$11))*7+(COLUMN(AA11)-COLUMN($D$11)+1)),"",$BC$2-(WEEKDAY($BC$2,1)-($AX$6-1))-IF((WEEKDAY($BC$2,1)-($AX$6-1))&lt;=0,7,0)+(ROW(AA11)-ROW($D$11))*7+(COLUMN(AA11)-COLUMN($D$11)+1)),"")</f>
        <v/>
      </c>
      <c r="AB11" s="20" t="str">
        <f>IFERROR(IF(MONTH($BC$2)&lt;&gt;MONTH($BC$2-(WEEKDAY($BC$2,1)-($AX$6-1))-IF((WEEKDAY($BC$2,1)-($AX$6-1))&lt;=0,7,0)+(ROW(AB11)-ROW($D$11))*7+(COLUMN(AB11)-COLUMN($D$11)+1)),"",$BC$2-(WEEKDAY($BC$2,1)-($AX$6-1))-IF((WEEKDAY($BC$2,1)-($AX$6-1))&lt;=0,7,0)+(ROW(AB11)-ROW($D$11))*7+(COLUMN(AB11)-COLUMN($D$11)+1)),"")</f>
        <v/>
      </c>
      <c r="AC11" s="20" t="str">
        <f>IFERROR(IF(MONTH($BC$2)&lt;&gt;MONTH($BC$2-(WEEKDAY($BC$2,1)-($AX$6-1))-IF((WEEKDAY($BC$2,1)-($AX$6-1))&lt;=0,7,0)+(ROW(AC11)-ROW($D$11))*7+(COLUMN(AC11)-COLUMN($D$11)+1)),"",$BC$2-(WEEKDAY($BC$2,1)-($AX$6-1))-IF((WEEKDAY($BC$2,1)-($AX$6-1))&lt;=0,7,0)+(ROW(AC11)-ROW($D$11))*7+(COLUMN(AC11)-COLUMN($D$11)+1)),"")</f>
        <v/>
      </c>
      <c r="AD11" s="22" t="str">
        <f>IFERROR(IF(MONTH($BC$2)&lt;&gt;MONTH($BC$2-(WEEKDAY($BC$2,1)-($AX$6-1))-IF((WEEKDAY($BC$2,1)-($AX$6-1))&lt;=0,7,0)+(ROW(AD11)-ROW($D$11))*7+(COLUMN(AD11)-COLUMN($D$11)+1)),"",$BC$2-(WEEKDAY($BC$2,1)-($AX$6-1))-IF((WEEKDAY($BC$2,1)-($AX$6-1))&lt;=0,7,0)+(ROW(AD11)-ROW($D$11))*7+(COLUMN(AD11)-COLUMN($D$11)+1)),"")</f>
        <v/>
      </c>
      <c r="AE11" s="19" t="e">
        <f t="shared" si="0"/>
        <v>#VALUE!</v>
      </c>
      <c r="AF11" s="21" t="e">
        <f t="shared" si="0"/>
        <v>#VALUE!</v>
      </c>
      <c r="AG11" s="19" t="str">
        <f>IFERROR(IF(MONTH($BC$2)&lt;&gt;MONTH($BC$2-(WEEKDAY($BC$2,1)-($AX$6-1))-IF((WEEKDAY($BC$2,1)-($AX$6-1))&lt;=0,7,0)+(ROW(AG11)-ROW($D$11))*7+(COLUMN(AG11)-COLUMN($D$11)+1)),"",$BC$2-(WEEKDAY($BC$2,1)-($AX$6-1))-IF((WEEKDAY($BC$2,1)-($AX$6-1))&lt;=0,7,0)+(ROW(AG11)-ROW($D$11))*7+(COLUMN(AG11)-COLUMN($D$11)+1)),"")</f>
        <v/>
      </c>
      <c r="AH11" s="20" t="str">
        <f>IFERROR(IF(MONTH($BC$2)&lt;&gt;MONTH($BC$2-(WEEKDAY($BC$2,1)-($AX$6-1))-IF((WEEKDAY($BC$2,1)-($AX$6-1))&lt;=0,7,0)+(ROW(AH11)-ROW($D$11))*7+(COLUMN(AH11)-COLUMN($D$11)+1)),"",$BC$2-(WEEKDAY($BC$2,1)-($AX$6-1))-IF((WEEKDAY($BC$2,1)-($AX$6-1))&lt;=0,7,0)+(ROW(AH11)-ROW($D$11))*7+(COLUMN(AH11)-COLUMN($D$11)+1)),"")</f>
        <v/>
      </c>
      <c r="AI11" s="20" t="str">
        <f>IFERROR(IF(MONTH($BC$2)&lt;&gt;MONTH($BC$2-(WEEKDAY($BC$2,1)-($AX$6-1))-IF((WEEKDAY($BC$2,1)-($AX$6-1))&lt;=0,7,0)+(ROW(AI11)-ROW($D$11))*7+(COLUMN(AI11)-COLUMN($D$11)+1)),"",$BC$2-(WEEKDAY($BC$2,1)-($AX$6-1))-IF((WEEKDAY($BC$2,1)-($AX$6-1))&lt;=0,7,0)+(ROW(AI11)-ROW($D$11))*7+(COLUMN(AI11)-COLUMN($D$11)+1)),"")</f>
        <v/>
      </c>
      <c r="AJ11" s="20" t="str">
        <f>IFERROR(IF(MONTH($BC$2)&lt;&gt;MONTH($BC$2-(WEEKDAY($BC$2,1)-($AX$6-1))-IF((WEEKDAY($BC$2,1)-($AX$6-1))&lt;=0,7,0)+(ROW(AJ11)-ROW($D$11))*7+(COLUMN(AJ11)-COLUMN($D$11)+1)),"",$BC$2-(WEEKDAY($BC$2,1)-($AX$6-1))-IF((WEEKDAY($BC$2,1)-($AX$6-1))&lt;=0,7,0)+(ROW(AJ11)-ROW($D$11))*7+(COLUMN(AJ11)-COLUMN($D$11)+1)),"")</f>
        <v/>
      </c>
      <c r="AK11" s="20" t="str">
        <f>IFERROR(IF(MONTH($BC$2)&lt;&gt;MONTH($BC$2-(WEEKDAY($BC$2,1)-($AX$6-1))-IF((WEEKDAY($BC$2,1)-($AX$6-1))&lt;=0,7,0)+(ROW(AK11)-ROW($D$11))*7+(COLUMN(AK11)-COLUMN($D$11)+1)),"",$BC$2-(WEEKDAY($BC$2,1)-($AX$6-1))-IF((WEEKDAY($BC$2,1)-($AX$6-1))&lt;=0,7,0)+(ROW(AK11)-ROW($D$11))*7+(COLUMN(AK11)-COLUMN($D$11)+1)),"")</f>
        <v/>
      </c>
      <c r="AL11" s="20" t="e">
        <f t="shared" si="0"/>
        <v>#VALUE!</v>
      </c>
      <c r="AM11" s="22" t="e">
        <f t="shared" si="0"/>
        <v>#VALUE!</v>
      </c>
      <c r="AN11" s="23" t="str">
        <f>IFERROR(IF(MONTH($BC$2)&lt;&gt;MONTH($BC$2-(WEEKDAY($BC$2,1)-($AX$6-1))-IF((WEEKDAY($BC$2,1)-($AX$6-1))&lt;=0,7,0)+(ROW(AN11)-ROW($D$11))*7+(COLUMN(AN11)-COLUMN($D$11)+1)),"",$BC$2-(WEEKDAY($BC$2,1)-($AX$6-1))-IF((WEEKDAY($BC$2,1)-($AX$6-1))&lt;=0,7,0)+(ROW(AN11)-ROW($D$11))*7+(COLUMN(AN11)-COLUMN($D$11)+1)),"")</f>
        <v/>
      </c>
      <c r="AO11" s="700"/>
      <c r="AP11" s="701"/>
      <c r="AQ11" s="576"/>
      <c r="AR11" s="577"/>
      <c r="AS11" s="577"/>
      <c r="AT11" s="577"/>
      <c r="AU11" s="577"/>
      <c r="AV11" s="578"/>
      <c r="BD11" s="8" t="s">
        <v>136</v>
      </c>
      <c r="BE11" s="8">
        <v>3</v>
      </c>
      <c r="BG11" s="8">
        <f>COUNTIF($BD$13:$BD$52,"3")</f>
        <v>0</v>
      </c>
      <c r="BH11" s="8">
        <f>COUNTIF($BD$54:$BD$93,"3")</f>
        <v>0</v>
      </c>
    </row>
    <row r="12" spans="1:73" ht="24.75" customHeight="1" thickBot="1" x14ac:dyDescent="0.3">
      <c r="A12" s="567"/>
      <c r="B12" s="568"/>
      <c r="C12" s="569"/>
      <c r="D12" s="24" t="s">
        <v>87</v>
      </c>
      <c r="E12" s="25" t="s">
        <v>12</v>
      </c>
      <c r="F12" s="26" t="s">
        <v>13</v>
      </c>
      <c r="G12" s="26" t="s">
        <v>14</v>
      </c>
      <c r="H12" s="26" t="s">
        <v>15</v>
      </c>
      <c r="I12" s="27" t="s">
        <v>16</v>
      </c>
      <c r="J12" s="28" t="s">
        <v>88</v>
      </c>
      <c r="K12" s="29" t="s">
        <v>87</v>
      </c>
      <c r="L12" s="30" t="s">
        <v>12</v>
      </c>
      <c r="M12" s="26" t="s">
        <v>13</v>
      </c>
      <c r="N12" s="26" t="s">
        <v>14</v>
      </c>
      <c r="O12" s="26" t="s">
        <v>15</v>
      </c>
      <c r="P12" s="27" t="s">
        <v>16</v>
      </c>
      <c r="Q12" s="28" t="s">
        <v>88</v>
      </c>
      <c r="R12" s="31" t="s">
        <v>87</v>
      </c>
      <c r="S12" s="30" t="s">
        <v>12</v>
      </c>
      <c r="T12" s="26" t="s">
        <v>13</v>
      </c>
      <c r="U12" s="26" t="s">
        <v>14</v>
      </c>
      <c r="V12" s="26" t="s">
        <v>15</v>
      </c>
      <c r="W12" s="27" t="s">
        <v>16</v>
      </c>
      <c r="X12" s="28" t="s">
        <v>88</v>
      </c>
      <c r="Y12" s="32" t="s">
        <v>87</v>
      </c>
      <c r="Z12" s="30" t="s">
        <v>12</v>
      </c>
      <c r="AA12" s="26" t="s">
        <v>13</v>
      </c>
      <c r="AB12" s="26" t="s">
        <v>14</v>
      </c>
      <c r="AC12" s="26" t="s">
        <v>15</v>
      </c>
      <c r="AD12" s="27" t="s">
        <v>16</v>
      </c>
      <c r="AE12" s="24" t="s">
        <v>88</v>
      </c>
      <c r="AF12" s="32" t="s">
        <v>87</v>
      </c>
      <c r="AG12" s="30" t="s">
        <v>12</v>
      </c>
      <c r="AH12" s="26" t="s">
        <v>13</v>
      </c>
      <c r="AI12" s="26" t="s">
        <v>14</v>
      </c>
      <c r="AJ12" s="26" t="s">
        <v>15</v>
      </c>
      <c r="AK12" s="27" t="s">
        <v>16</v>
      </c>
      <c r="AL12" s="24" t="s">
        <v>88</v>
      </c>
      <c r="AM12" s="33" t="s">
        <v>87</v>
      </c>
      <c r="AN12" s="34" t="s">
        <v>12</v>
      </c>
      <c r="AO12" s="35" t="s">
        <v>17</v>
      </c>
      <c r="AP12" s="36" t="s">
        <v>18</v>
      </c>
      <c r="AQ12" s="579"/>
      <c r="AR12" s="580"/>
      <c r="AS12" s="580"/>
      <c r="AT12" s="580"/>
      <c r="AU12" s="580"/>
      <c r="AV12" s="581"/>
      <c r="BA12" s="8" t="s">
        <v>110</v>
      </c>
      <c r="BD12" s="8" t="s">
        <v>137</v>
      </c>
      <c r="BE12" s="8">
        <v>4</v>
      </c>
      <c r="BG12" s="8">
        <f>COUNTIF($BD$13:$BD$52,"4")</f>
        <v>0</v>
      </c>
      <c r="BH12" s="8">
        <f>COUNTIF($BD$54:$BD$93,"4")</f>
        <v>0</v>
      </c>
    </row>
    <row r="13" spans="1:73" ht="21.95" customHeight="1" x14ac:dyDescent="0.3">
      <c r="A13" s="445" t="str">
        <f>IF(B13="","",1)</f>
        <v/>
      </c>
      <c r="B13" s="555" t="str">
        <f>IF(Names!B5="","",Names!B5)</f>
        <v/>
      </c>
      <c r="C13" s="556"/>
      <c r="D13" s="38"/>
      <c r="E13" s="39"/>
      <c r="F13" s="40"/>
      <c r="G13" s="40"/>
      <c r="H13" s="40"/>
      <c r="I13" s="41"/>
      <c r="J13" s="42"/>
      <c r="K13" s="43"/>
      <c r="L13" s="44"/>
      <c r="M13" s="45"/>
      <c r="N13" s="45"/>
      <c r="O13" s="45"/>
      <c r="P13" s="46"/>
      <c r="Q13" s="47"/>
      <c r="R13" s="43"/>
      <c r="S13" s="44"/>
      <c r="T13" s="45"/>
      <c r="U13" s="45"/>
      <c r="V13" s="45"/>
      <c r="W13" s="46"/>
      <c r="X13" s="47"/>
      <c r="Y13" s="48"/>
      <c r="Z13" s="49"/>
      <c r="AA13" s="45"/>
      <c r="AB13" s="45"/>
      <c r="AC13" s="45"/>
      <c r="AD13" s="46"/>
      <c r="AE13" s="50"/>
      <c r="AF13" s="51"/>
      <c r="AG13" s="44"/>
      <c r="AH13" s="45"/>
      <c r="AI13" s="45"/>
      <c r="AJ13" s="46"/>
      <c r="AK13" s="46"/>
      <c r="AL13" s="50"/>
      <c r="AM13" s="52"/>
      <c r="AN13" s="53"/>
      <c r="AO13" s="54" t="str">
        <f>AO135</f>
        <v/>
      </c>
      <c r="AP13" s="55" t="str">
        <f>IF(B13="","",AO227)</f>
        <v/>
      </c>
      <c r="AQ13" s="582"/>
      <c r="AR13" s="519"/>
      <c r="AS13" s="519"/>
      <c r="AT13" s="519"/>
      <c r="AU13" s="519"/>
      <c r="AV13" s="520"/>
      <c r="AW13" s="8" t="str">
        <f>IF(AQ13="","",VLOOKUP(AQ13,$BD$9:$BE$12,2,0))</f>
        <v/>
      </c>
      <c r="AX13" s="56" t="s">
        <v>89</v>
      </c>
      <c r="AY13" s="9">
        <v>1</v>
      </c>
      <c r="AZ13" s="9" t="e">
        <f>$AY$3+1</f>
        <v>#VALUE!</v>
      </c>
      <c r="BA13" s="8">
        <f>IF(BB13=$AG$6,BC13,0)</f>
        <v>0</v>
      </c>
      <c r="BB13" s="8" t="str">
        <f>Holidays!B6</f>
        <v>June</v>
      </c>
      <c r="BC13" s="8">
        <f>Holidays!C6</f>
        <v>12</v>
      </c>
      <c r="BD13" s="8" t="str">
        <f>IF(B13="","",AW13)</f>
        <v/>
      </c>
      <c r="BE13" s="57" t="s">
        <v>23</v>
      </c>
      <c r="BH13" s="57"/>
      <c r="BI13" s="57"/>
      <c r="BJ13" s="58"/>
      <c r="BK13" s="58"/>
      <c r="BL13" s="58"/>
      <c r="BM13" s="58"/>
      <c r="BN13" s="59"/>
      <c r="BO13" s="59"/>
      <c r="BP13" s="59"/>
      <c r="BQ13" s="59"/>
      <c r="BR13" s="59"/>
      <c r="BS13" s="57"/>
      <c r="BT13" s="60"/>
    </row>
    <row r="14" spans="1:73" ht="21.95" customHeight="1" x14ac:dyDescent="0.25">
      <c r="A14" s="439" t="str">
        <f>IF(B14="","",A13+1)</f>
        <v/>
      </c>
      <c r="B14" s="555" t="str">
        <f>IF(Names!B6="","",Names!B6)</f>
        <v/>
      </c>
      <c r="C14" s="556"/>
      <c r="D14" s="62"/>
      <c r="E14" s="63"/>
      <c r="F14" s="45"/>
      <c r="G14" s="45"/>
      <c r="H14" s="45"/>
      <c r="I14" s="46"/>
      <c r="J14" s="47"/>
      <c r="K14" s="43"/>
      <c r="L14" s="64"/>
      <c r="M14" s="65"/>
      <c r="N14" s="65"/>
      <c r="O14" s="65"/>
      <c r="P14" s="66"/>
      <c r="Q14" s="67"/>
      <c r="R14" s="68"/>
      <c r="S14" s="64"/>
      <c r="T14" s="65"/>
      <c r="U14" s="65"/>
      <c r="V14" s="65"/>
      <c r="W14" s="66"/>
      <c r="X14" s="67"/>
      <c r="Y14" s="69"/>
      <c r="Z14" s="64"/>
      <c r="AA14" s="65"/>
      <c r="AB14" s="65"/>
      <c r="AC14" s="65"/>
      <c r="AD14" s="66"/>
      <c r="AE14" s="70"/>
      <c r="AF14" s="71"/>
      <c r="AG14" s="64"/>
      <c r="AH14" s="65"/>
      <c r="AI14" s="65"/>
      <c r="AJ14" s="66"/>
      <c r="AK14" s="66"/>
      <c r="AL14" s="70"/>
      <c r="AM14" s="72"/>
      <c r="AN14" s="73"/>
      <c r="AO14" s="54" t="str">
        <f t="shared" ref="AO14:AO52" si="1">AO136</f>
        <v/>
      </c>
      <c r="AP14" s="55" t="str">
        <f t="shared" ref="AP14:AP52" si="2">IF(B14="","",AO228)</f>
        <v/>
      </c>
      <c r="AQ14" s="583"/>
      <c r="AR14" s="521"/>
      <c r="AS14" s="521"/>
      <c r="AT14" s="521"/>
      <c r="AU14" s="521"/>
      <c r="AV14" s="522"/>
      <c r="AW14" s="8" t="str">
        <f t="shared" ref="AW14:AW52" si="3">IF(AQ14="","",VLOOKUP(AQ14,$BD$9:$BE$12,2,0))</f>
        <v/>
      </c>
      <c r="AX14" s="56" t="s">
        <v>90</v>
      </c>
      <c r="AY14" s="9">
        <v>2</v>
      </c>
      <c r="AZ14" s="9" t="e">
        <f t="shared" ref="AZ14:AZ17" si="4">$AY$3+1</f>
        <v>#VALUE!</v>
      </c>
      <c r="BA14" s="8">
        <f t="shared" ref="BA14:BA62" si="5">IF(BB14=$AG$6,BC14,0)</f>
        <v>25</v>
      </c>
      <c r="BB14" s="8" t="str">
        <f>Holidays!B7</f>
        <v>July</v>
      </c>
      <c r="BC14" s="8">
        <f>Holidays!C7</f>
        <v>25</v>
      </c>
      <c r="BD14" s="8" t="str">
        <f t="shared" ref="BD14:BD77" si="6">IF(B14="","",AW14)</f>
        <v/>
      </c>
      <c r="BE14" s="541" t="s">
        <v>138</v>
      </c>
      <c r="BF14" s="541"/>
      <c r="BG14" s="541"/>
      <c r="BH14" s="541"/>
      <c r="BI14" s="541"/>
      <c r="BJ14" s="541"/>
      <c r="BK14" s="60"/>
      <c r="BL14" s="60"/>
      <c r="BM14" s="60"/>
      <c r="BN14" s="60"/>
      <c r="BO14" s="60"/>
      <c r="BP14" s="60"/>
      <c r="BQ14" s="60"/>
      <c r="BR14" s="60"/>
      <c r="BS14" s="60"/>
      <c r="BT14" s="60"/>
    </row>
    <row r="15" spans="1:73" ht="21.95" customHeight="1" thickBot="1" x14ac:dyDescent="0.3">
      <c r="A15" s="453" t="str">
        <f t="shared" ref="A15:A50" si="7">IF(B15="","",A14+1)</f>
        <v/>
      </c>
      <c r="B15" s="557" t="str">
        <f>IF(Names!B7="","",Names!B7)</f>
        <v/>
      </c>
      <c r="C15" s="558"/>
      <c r="D15" s="75"/>
      <c r="E15" s="76"/>
      <c r="F15" s="77"/>
      <c r="G15" s="77"/>
      <c r="H15" s="77"/>
      <c r="I15" s="78"/>
      <c r="J15" s="79"/>
      <c r="K15" s="80"/>
      <c r="L15" s="81"/>
      <c r="M15" s="77"/>
      <c r="N15" s="77"/>
      <c r="O15" s="77"/>
      <c r="P15" s="78"/>
      <c r="Q15" s="79"/>
      <c r="R15" s="80"/>
      <c r="S15" s="81"/>
      <c r="T15" s="77"/>
      <c r="U15" s="77"/>
      <c r="V15" s="77"/>
      <c r="W15" s="78"/>
      <c r="X15" s="79"/>
      <c r="Y15" s="82"/>
      <c r="Z15" s="81"/>
      <c r="AA15" s="77"/>
      <c r="AB15" s="77"/>
      <c r="AC15" s="77"/>
      <c r="AD15" s="78"/>
      <c r="AE15" s="83"/>
      <c r="AF15" s="84"/>
      <c r="AG15" s="81"/>
      <c r="AH15" s="77"/>
      <c r="AI15" s="77"/>
      <c r="AJ15" s="78"/>
      <c r="AK15" s="78"/>
      <c r="AL15" s="83"/>
      <c r="AM15" s="85"/>
      <c r="AN15" s="86"/>
      <c r="AO15" s="87" t="str">
        <f t="shared" si="1"/>
        <v/>
      </c>
      <c r="AP15" s="87" t="str">
        <f t="shared" si="2"/>
        <v/>
      </c>
      <c r="AQ15" s="584"/>
      <c r="AR15" s="585"/>
      <c r="AS15" s="585"/>
      <c r="AT15" s="523"/>
      <c r="AU15" s="523"/>
      <c r="AV15" s="524"/>
      <c r="AW15" s="8" t="str">
        <f t="shared" si="3"/>
        <v/>
      </c>
      <c r="AX15" s="56" t="s">
        <v>91</v>
      </c>
      <c r="AY15" s="9">
        <v>3</v>
      </c>
      <c r="AZ15" s="9" t="e">
        <f t="shared" si="4"/>
        <v>#VALUE!</v>
      </c>
      <c r="BA15" s="8">
        <f t="shared" si="5"/>
        <v>16</v>
      </c>
      <c r="BB15" s="8" t="str">
        <f>Holidays!B8</f>
        <v>July</v>
      </c>
      <c r="BC15" s="8">
        <f>Holidays!C8</f>
        <v>16</v>
      </c>
      <c r="BD15" s="8" t="str">
        <f t="shared" si="6"/>
        <v/>
      </c>
      <c r="BE15" s="541"/>
      <c r="BF15" s="541"/>
      <c r="BG15" s="541"/>
      <c r="BH15" s="541"/>
      <c r="BI15" s="541"/>
      <c r="BJ15" s="541"/>
      <c r="BK15" s="60"/>
      <c r="BL15" s="60"/>
      <c r="BM15" s="60"/>
      <c r="BN15" s="60"/>
      <c r="BO15" s="60"/>
      <c r="BP15" s="60"/>
      <c r="BQ15" s="60"/>
      <c r="BR15" s="60"/>
      <c r="BS15" s="60"/>
      <c r="BT15" s="60"/>
    </row>
    <row r="16" spans="1:73" ht="21.95" customHeight="1" thickTop="1" thickBot="1" x14ac:dyDescent="0.3">
      <c r="A16" s="445" t="str">
        <f t="shared" si="7"/>
        <v/>
      </c>
      <c r="B16" s="555" t="str">
        <f>IF(Names!B8="","",Names!B8)</f>
        <v/>
      </c>
      <c r="C16" s="556"/>
      <c r="D16" s="38"/>
      <c r="E16" s="39"/>
      <c r="F16" s="40"/>
      <c r="G16" s="40"/>
      <c r="H16" s="40"/>
      <c r="I16" s="41"/>
      <c r="J16" s="42"/>
      <c r="K16" s="88"/>
      <c r="L16" s="44"/>
      <c r="M16" s="45"/>
      <c r="N16" s="45"/>
      <c r="O16" s="45"/>
      <c r="P16" s="46"/>
      <c r="Q16" s="42"/>
      <c r="R16" s="88"/>
      <c r="S16" s="44"/>
      <c r="T16" s="45"/>
      <c r="U16" s="45"/>
      <c r="V16" s="45"/>
      <c r="W16" s="46"/>
      <c r="X16" s="42"/>
      <c r="Y16" s="89"/>
      <c r="Z16" s="44"/>
      <c r="AA16" s="45"/>
      <c r="AB16" s="45"/>
      <c r="AC16" s="45"/>
      <c r="AD16" s="46"/>
      <c r="AE16" s="90"/>
      <c r="AF16" s="91"/>
      <c r="AG16" s="44"/>
      <c r="AH16" s="45"/>
      <c r="AI16" s="45"/>
      <c r="AJ16" s="46"/>
      <c r="AK16" s="46"/>
      <c r="AL16" s="90"/>
      <c r="AM16" s="92"/>
      <c r="AN16" s="53"/>
      <c r="AO16" s="54" t="str">
        <f t="shared" si="1"/>
        <v/>
      </c>
      <c r="AP16" s="55" t="str">
        <f t="shared" si="2"/>
        <v/>
      </c>
      <c r="AQ16" s="582"/>
      <c r="AR16" s="519"/>
      <c r="AS16" s="519"/>
      <c r="AT16" s="519"/>
      <c r="AU16" s="519"/>
      <c r="AV16" s="520"/>
      <c r="AW16" s="8" t="str">
        <f t="shared" si="3"/>
        <v/>
      </c>
      <c r="AX16" s="56" t="s">
        <v>92</v>
      </c>
      <c r="AY16" s="9">
        <v>4</v>
      </c>
      <c r="AZ16" s="9" t="e">
        <f t="shared" si="4"/>
        <v>#VALUE!</v>
      </c>
      <c r="BA16" s="8">
        <f t="shared" si="5"/>
        <v>0</v>
      </c>
      <c r="BB16" s="8" t="str">
        <f>Holidays!B9</f>
        <v>August</v>
      </c>
      <c r="BC16" s="8">
        <f>Holidays!C9</f>
        <v>6</v>
      </c>
      <c r="BD16" s="8" t="str">
        <f t="shared" si="6"/>
        <v/>
      </c>
      <c r="BE16" s="542" t="s">
        <v>32</v>
      </c>
      <c r="BF16" s="543"/>
      <c r="BG16" s="543"/>
      <c r="BH16" s="543"/>
      <c r="BI16" s="543"/>
      <c r="BJ16" s="543"/>
      <c r="BK16" s="544"/>
      <c r="BL16" s="93"/>
      <c r="BM16" s="93"/>
      <c r="BN16" s="93"/>
      <c r="BO16" s="93"/>
      <c r="BP16" s="93"/>
      <c r="BQ16" s="93"/>
      <c r="BR16" s="93"/>
      <c r="BS16" s="93"/>
      <c r="BT16" s="60"/>
      <c r="BU16" s="59"/>
    </row>
    <row r="17" spans="1:73" ht="21.95" customHeight="1" x14ac:dyDescent="0.25">
      <c r="A17" s="439" t="str">
        <f t="shared" si="7"/>
        <v/>
      </c>
      <c r="B17" s="555" t="str">
        <f>IF(Names!B9="","",Names!B9)</f>
        <v/>
      </c>
      <c r="C17" s="556"/>
      <c r="D17" s="62"/>
      <c r="E17" s="63"/>
      <c r="F17" s="45"/>
      <c r="G17" s="45"/>
      <c r="H17" s="45"/>
      <c r="I17" s="46"/>
      <c r="J17" s="47"/>
      <c r="K17" s="43"/>
      <c r="L17" s="64"/>
      <c r="M17" s="65"/>
      <c r="N17" s="65"/>
      <c r="O17" s="65"/>
      <c r="P17" s="66"/>
      <c r="Q17" s="67"/>
      <c r="R17" s="68"/>
      <c r="S17" s="64"/>
      <c r="T17" s="65"/>
      <c r="U17" s="65"/>
      <c r="V17" s="65"/>
      <c r="W17" s="66"/>
      <c r="X17" s="67"/>
      <c r="Y17" s="69"/>
      <c r="Z17" s="64"/>
      <c r="AA17" s="65"/>
      <c r="AB17" s="65"/>
      <c r="AC17" s="65"/>
      <c r="AD17" s="66"/>
      <c r="AE17" s="70"/>
      <c r="AF17" s="71"/>
      <c r="AG17" s="64"/>
      <c r="AH17" s="65"/>
      <c r="AI17" s="65"/>
      <c r="AJ17" s="66"/>
      <c r="AK17" s="66"/>
      <c r="AL17" s="70"/>
      <c r="AM17" s="72"/>
      <c r="AN17" s="73"/>
      <c r="AO17" s="54" t="str">
        <f t="shared" si="1"/>
        <v/>
      </c>
      <c r="AP17" s="55" t="str">
        <f t="shared" si="2"/>
        <v/>
      </c>
      <c r="AQ17" s="583"/>
      <c r="AR17" s="521"/>
      <c r="AS17" s="521"/>
      <c r="AT17" s="521"/>
      <c r="AU17" s="521"/>
      <c r="AV17" s="522"/>
      <c r="AW17" s="8" t="str">
        <f t="shared" si="3"/>
        <v/>
      </c>
      <c r="AX17" s="56" t="s">
        <v>93</v>
      </c>
      <c r="AY17" s="9">
        <v>5</v>
      </c>
      <c r="AZ17" s="9" t="e">
        <f t="shared" si="4"/>
        <v>#VALUE!</v>
      </c>
      <c r="BA17" s="8">
        <f t="shared" si="5"/>
        <v>0</v>
      </c>
      <c r="BB17" s="8" t="str">
        <f>Holidays!B10</f>
        <v>August</v>
      </c>
      <c r="BC17" s="8">
        <f>Holidays!C10</f>
        <v>21</v>
      </c>
      <c r="BD17" s="8" t="str">
        <f t="shared" si="6"/>
        <v/>
      </c>
      <c r="BE17" s="491" t="s">
        <v>37</v>
      </c>
      <c r="BF17" s="492"/>
      <c r="BG17" s="94" t="s">
        <v>40</v>
      </c>
      <c r="BH17" s="95"/>
      <c r="BI17" s="96"/>
      <c r="BJ17" s="96"/>
      <c r="BK17" s="97"/>
      <c r="BL17" s="57"/>
      <c r="BM17" s="57"/>
      <c r="BN17" s="57"/>
      <c r="BO17" s="57"/>
      <c r="BP17" s="57"/>
      <c r="BQ17" s="59"/>
      <c r="BR17" s="59"/>
      <c r="BS17" s="98"/>
      <c r="BT17" s="60"/>
      <c r="BU17" s="59"/>
    </row>
    <row r="18" spans="1:73" ht="21.95" customHeight="1" thickBot="1" x14ac:dyDescent="0.3">
      <c r="A18" s="453" t="str">
        <f t="shared" si="7"/>
        <v/>
      </c>
      <c r="B18" s="557" t="str">
        <f>IF(Names!B10="","",Names!B10)</f>
        <v/>
      </c>
      <c r="C18" s="558"/>
      <c r="D18" s="99"/>
      <c r="E18" s="76"/>
      <c r="F18" s="77"/>
      <c r="G18" s="77"/>
      <c r="H18" s="77"/>
      <c r="I18" s="78"/>
      <c r="J18" s="100"/>
      <c r="K18" s="101"/>
      <c r="L18" s="81"/>
      <c r="M18" s="77"/>
      <c r="N18" s="77"/>
      <c r="O18" s="77"/>
      <c r="P18" s="78"/>
      <c r="Q18" s="79"/>
      <c r="R18" s="80"/>
      <c r="S18" s="81"/>
      <c r="T18" s="77"/>
      <c r="U18" s="77"/>
      <c r="V18" s="77"/>
      <c r="W18" s="78"/>
      <c r="X18" s="79"/>
      <c r="Y18" s="82"/>
      <c r="Z18" s="81"/>
      <c r="AA18" s="77"/>
      <c r="AB18" s="77"/>
      <c r="AC18" s="77"/>
      <c r="AD18" s="78"/>
      <c r="AE18" s="83"/>
      <c r="AF18" s="84"/>
      <c r="AG18" s="81"/>
      <c r="AH18" s="77"/>
      <c r="AI18" s="77"/>
      <c r="AJ18" s="78"/>
      <c r="AK18" s="78"/>
      <c r="AL18" s="83"/>
      <c r="AM18" s="85"/>
      <c r="AN18" s="86"/>
      <c r="AO18" s="87" t="str">
        <f t="shared" si="1"/>
        <v/>
      </c>
      <c r="AP18" s="87" t="str">
        <f t="shared" si="2"/>
        <v/>
      </c>
      <c r="AQ18" s="584"/>
      <c r="AR18" s="585"/>
      <c r="AS18" s="585"/>
      <c r="AT18" s="523"/>
      <c r="AU18" s="523"/>
      <c r="AV18" s="524"/>
      <c r="AW18" s="8" t="str">
        <f t="shared" si="3"/>
        <v/>
      </c>
      <c r="AX18" s="56" t="s">
        <v>94</v>
      </c>
      <c r="AY18" s="9">
        <v>6</v>
      </c>
      <c r="AZ18" s="9" t="str">
        <f>$AY$3</f>
        <v/>
      </c>
      <c r="BA18" s="8">
        <f t="shared" si="5"/>
        <v>0</v>
      </c>
      <c r="BB18" s="8" t="str">
        <f>Holidays!B11</f>
        <v>August</v>
      </c>
      <c r="BC18" s="8">
        <f>Holidays!C11</f>
        <v>25</v>
      </c>
      <c r="BD18" s="8" t="str">
        <f t="shared" si="6"/>
        <v/>
      </c>
      <c r="BE18" s="493"/>
      <c r="BF18" s="494"/>
      <c r="BG18" s="102" t="s">
        <v>44</v>
      </c>
      <c r="BH18" s="103"/>
      <c r="BI18" s="104"/>
      <c r="BJ18" s="105"/>
      <c r="BK18" s="106"/>
      <c r="BL18" s="57"/>
      <c r="BM18" s="57"/>
      <c r="BN18" s="57"/>
      <c r="BO18" s="57"/>
      <c r="BP18" s="57"/>
      <c r="BQ18" s="59"/>
      <c r="BR18" s="59"/>
      <c r="BS18" s="98"/>
      <c r="BT18" s="60"/>
      <c r="BU18" s="59"/>
    </row>
    <row r="19" spans="1:73" ht="21.95" customHeight="1" x14ac:dyDescent="0.25">
      <c r="A19" s="445" t="str">
        <f t="shared" si="7"/>
        <v/>
      </c>
      <c r="B19" s="555" t="str">
        <f>IF(Names!B11="","",Names!B11)</f>
        <v/>
      </c>
      <c r="C19" s="556"/>
      <c r="D19" s="62"/>
      <c r="E19" s="39"/>
      <c r="F19" s="40"/>
      <c r="G19" s="40"/>
      <c r="H19" s="40"/>
      <c r="I19" s="41"/>
      <c r="J19" s="47"/>
      <c r="K19" s="43"/>
      <c r="L19" s="44"/>
      <c r="M19" s="45"/>
      <c r="N19" s="45"/>
      <c r="O19" s="45"/>
      <c r="P19" s="46"/>
      <c r="Q19" s="47"/>
      <c r="R19" s="43"/>
      <c r="S19" s="44"/>
      <c r="T19" s="45"/>
      <c r="U19" s="45"/>
      <c r="V19" s="45"/>
      <c r="W19" s="46"/>
      <c r="X19" s="47"/>
      <c r="Y19" s="48"/>
      <c r="Z19" s="44"/>
      <c r="AA19" s="45"/>
      <c r="AB19" s="45"/>
      <c r="AC19" s="45"/>
      <c r="AD19" s="46"/>
      <c r="AE19" s="50"/>
      <c r="AF19" s="51"/>
      <c r="AG19" s="44"/>
      <c r="AH19" s="45"/>
      <c r="AI19" s="45"/>
      <c r="AJ19" s="46"/>
      <c r="AK19" s="46"/>
      <c r="AL19" s="50"/>
      <c r="AM19" s="52"/>
      <c r="AN19" s="53"/>
      <c r="AO19" s="54" t="str">
        <f t="shared" si="1"/>
        <v/>
      </c>
      <c r="AP19" s="55" t="str">
        <f t="shared" si="2"/>
        <v/>
      </c>
      <c r="AQ19" s="582"/>
      <c r="AR19" s="519"/>
      <c r="AS19" s="519"/>
      <c r="AT19" s="519"/>
      <c r="AU19" s="519"/>
      <c r="AV19" s="520"/>
      <c r="AW19" s="8" t="str">
        <f t="shared" si="3"/>
        <v/>
      </c>
      <c r="AX19" s="56" t="s">
        <v>95</v>
      </c>
      <c r="AY19" s="9">
        <v>7</v>
      </c>
      <c r="AZ19" s="9" t="str">
        <f t="shared" ref="AZ19:AZ24" si="8">$AY$3</f>
        <v/>
      </c>
      <c r="BA19" s="8">
        <f t="shared" si="5"/>
        <v>0</v>
      </c>
      <c r="BB19" s="8" t="str">
        <f>Holidays!B12</f>
        <v>November</v>
      </c>
      <c r="BC19" s="8">
        <f>Holidays!C12</f>
        <v>1</v>
      </c>
      <c r="BD19" s="8" t="str">
        <f t="shared" si="6"/>
        <v/>
      </c>
      <c r="BE19" s="493"/>
      <c r="BF19" s="494"/>
      <c r="BG19" s="102" t="s">
        <v>47</v>
      </c>
      <c r="BH19" s="103"/>
      <c r="BI19" s="104"/>
      <c r="BJ19" s="103"/>
      <c r="BK19" s="107"/>
      <c r="BL19" s="59"/>
      <c r="BM19" s="59"/>
      <c r="BN19" s="57"/>
      <c r="BO19" s="57"/>
      <c r="BP19" s="57"/>
      <c r="BQ19" s="59"/>
      <c r="BR19" s="59"/>
      <c r="BS19" s="98"/>
      <c r="BT19" s="60"/>
      <c r="BU19" s="59"/>
    </row>
    <row r="20" spans="1:73" ht="21.95" customHeight="1" thickBot="1" x14ac:dyDescent="0.3">
      <c r="A20" s="439" t="str">
        <f t="shared" si="7"/>
        <v/>
      </c>
      <c r="B20" s="555" t="str">
        <f>IF(Names!B12="","",Names!B12)</f>
        <v/>
      </c>
      <c r="C20" s="556"/>
      <c r="D20" s="62"/>
      <c r="E20" s="63"/>
      <c r="F20" s="45"/>
      <c r="G20" s="45"/>
      <c r="H20" s="45"/>
      <c r="I20" s="46"/>
      <c r="J20" s="47"/>
      <c r="K20" s="43"/>
      <c r="L20" s="64"/>
      <c r="M20" s="65"/>
      <c r="N20" s="65"/>
      <c r="O20" s="65"/>
      <c r="P20" s="66"/>
      <c r="Q20" s="67"/>
      <c r="R20" s="68"/>
      <c r="S20" s="64"/>
      <c r="T20" s="65"/>
      <c r="U20" s="65"/>
      <c r="V20" s="65"/>
      <c r="W20" s="66"/>
      <c r="X20" s="67"/>
      <c r="Y20" s="69"/>
      <c r="Z20" s="64"/>
      <c r="AA20" s="65"/>
      <c r="AB20" s="65"/>
      <c r="AC20" s="65"/>
      <c r="AD20" s="66"/>
      <c r="AE20" s="70"/>
      <c r="AF20" s="71"/>
      <c r="AG20" s="64"/>
      <c r="AH20" s="65"/>
      <c r="AI20" s="65"/>
      <c r="AJ20" s="66"/>
      <c r="AK20" s="66"/>
      <c r="AL20" s="70"/>
      <c r="AM20" s="72"/>
      <c r="AN20" s="73"/>
      <c r="AO20" s="54" t="str">
        <f t="shared" si="1"/>
        <v/>
      </c>
      <c r="AP20" s="55" t="str">
        <f t="shared" si="2"/>
        <v/>
      </c>
      <c r="AQ20" s="583"/>
      <c r="AR20" s="521"/>
      <c r="AS20" s="521"/>
      <c r="AT20" s="521"/>
      <c r="AU20" s="521"/>
      <c r="AV20" s="522"/>
      <c r="AW20" s="8" t="str">
        <f t="shared" si="3"/>
        <v/>
      </c>
      <c r="AX20" s="56" t="s">
        <v>96</v>
      </c>
      <c r="AY20" s="9">
        <v>8</v>
      </c>
      <c r="AZ20" s="9" t="str">
        <f t="shared" si="8"/>
        <v/>
      </c>
      <c r="BA20" s="8">
        <f t="shared" si="5"/>
        <v>0</v>
      </c>
      <c r="BB20" s="8" t="str">
        <f>Holidays!B13</f>
        <v>November</v>
      </c>
      <c r="BC20" s="8">
        <f>Holidays!C13</f>
        <v>2</v>
      </c>
      <c r="BD20" s="8" t="str">
        <f t="shared" si="6"/>
        <v/>
      </c>
      <c r="BE20" s="495"/>
      <c r="BF20" s="496"/>
      <c r="BG20" s="108" t="s">
        <v>51</v>
      </c>
      <c r="BH20" s="109"/>
      <c r="BI20" s="110"/>
      <c r="BJ20" s="109"/>
      <c r="BK20" s="111"/>
      <c r="BL20" s="59"/>
      <c r="BM20" s="59"/>
      <c r="BN20" s="59"/>
      <c r="BO20" s="59"/>
      <c r="BP20" s="59"/>
      <c r="BQ20" s="59"/>
      <c r="BR20" s="59"/>
      <c r="BS20" s="98"/>
      <c r="BT20" s="60"/>
      <c r="BU20" s="59"/>
    </row>
    <row r="21" spans="1:73" ht="21.95" customHeight="1" thickBot="1" x14ac:dyDescent="0.3">
      <c r="A21" s="112" t="str">
        <f t="shared" si="7"/>
        <v/>
      </c>
      <c r="B21" s="586" t="str">
        <f>IF(Names!B13="","",Names!B13)</f>
        <v/>
      </c>
      <c r="C21" s="587"/>
      <c r="D21" s="75"/>
      <c r="E21" s="76"/>
      <c r="F21" s="77"/>
      <c r="G21" s="77"/>
      <c r="H21" s="77"/>
      <c r="I21" s="78"/>
      <c r="J21" s="79"/>
      <c r="K21" s="80"/>
      <c r="L21" s="81"/>
      <c r="M21" s="77"/>
      <c r="N21" s="77"/>
      <c r="O21" s="77"/>
      <c r="P21" s="78"/>
      <c r="Q21" s="79"/>
      <c r="R21" s="80"/>
      <c r="S21" s="81"/>
      <c r="T21" s="77"/>
      <c r="U21" s="77"/>
      <c r="V21" s="77"/>
      <c r="W21" s="78"/>
      <c r="X21" s="79"/>
      <c r="Y21" s="82"/>
      <c r="Z21" s="81"/>
      <c r="AA21" s="77"/>
      <c r="AB21" s="77"/>
      <c r="AC21" s="77"/>
      <c r="AD21" s="78"/>
      <c r="AE21" s="83"/>
      <c r="AF21" s="84"/>
      <c r="AG21" s="81"/>
      <c r="AH21" s="77"/>
      <c r="AI21" s="77"/>
      <c r="AJ21" s="78"/>
      <c r="AK21" s="78"/>
      <c r="AL21" s="83"/>
      <c r="AM21" s="85"/>
      <c r="AN21" s="86"/>
      <c r="AO21" s="87" t="str">
        <f t="shared" si="1"/>
        <v/>
      </c>
      <c r="AP21" s="87" t="str">
        <f t="shared" si="2"/>
        <v/>
      </c>
      <c r="AQ21" s="584"/>
      <c r="AR21" s="585"/>
      <c r="AS21" s="585"/>
      <c r="AT21" s="523"/>
      <c r="AU21" s="523"/>
      <c r="AV21" s="524"/>
      <c r="AW21" s="8" t="str">
        <f t="shared" si="3"/>
        <v/>
      </c>
      <c r="AX21" s="56" t="s">
        <v>97</v>
      </c>
      <c r="AY21" s="9">
        <v>9</v>
      </c>
      <c r="AZ21" s="9" t="str">
        <f t="shared" si="8"/>
        <v/>
      </c>
      <c r="BA21" s="8">
        <f t="shared" si="5"/>
        <v>0</v>
      </c>
      <c r="BB21" s="8" t="str">
        <f>Holidays!B14</f>
        <v>November</v>
      </c>
      <c r="BC21" s="8">
        <f>Holidays!C14</f>
        <v>30</v>
      </c>
      <c r="BD21" s="8" t="str">
        <f t="shared" si="6"/>
        <v/>
      </c>
      <c r="BE21" s="497" t="s">
        <v>53</v>
      </c>
      <c r="BF21" s="498"/>
      <c r="BG21" s="113" t="s">
        <v>54</v>
      </c>
      <c r="BH21" s="114"/>
      <c r="BI21" s="115"/>
      <c r="BJ21" s="114"/>
      <c r="BK21" s="116"/>
      <c r="BL21" s="59"/>
      <c r="BM21" s="59"/>
      <c r="BN21" s="59"/>
      <c r="BO21" s="59"/>
      <c r="BP21" s="59"/>
      <c r="BQ21" s="59"/>
      <c r="BR21" s="59"/>
      <c r="BS21" s="98"/>
      <c r="BT21" s="60"/>
      <c r="BU21" s="59"/>
    </row>
    <row r="22" spans="1:73" ht="21.95" customHeight="1" x14ac:dyDescent="0.25">
      <c r="A22" s="447" t="str">
        <f t="shared" si="7"/>
        <v/>
      </c>
      <c r="B22" s="588" t="str">
        <f>IF(Names!B14="","",Names!B14)</f>
        <v/>
      </c>
      <c r="C22" s="589"/>
      <c r="D22" s="62"/>
      <c r="E22" s="39"/>
      <c r="F22" s="40"/>
      <c r="G22" s="40"/>
      <c r="H22" s="40"/>
      <c r="I22" s="41"/>
      <c r="J22" s="47"/>
      <c r="K22" s="43"/>
      <c r="L22" s="44"/>
      <c r="M22" s="45"/>
      <c r="N22" s="45"/>
      <c r="O22" s="45"/>
      <c r="P22" s="46"/>
      <c r="Q22" s="47"/>
      <c r="R22" s="43"/>
      <c r="S22" s="44"/>
      <c r="T22" s="45"/>
      <c r="U22" s="45"/>
      <c r="V22" s="45"/>
      <c r="W22" s="46"/>
      <c r="X22" s="47"/>
      <c r="Y22" s="48"/>
      <c r="Z22" s="44"/>
      <c r="AA22" s="45"/>
      <c r="AB22" s="45"/>
      <c r="AC22" s="45"/>
      <c r="AD22" s="46"/>
      <c r="AE22" s="50"/>
      <c r="AF22" s="51"/>
      <c r="AG22" s="44"/>
      <c r="AH22" s="45"/>
      <c r="AI22" s="45"/>
      <c r="AJ22" s="46"/>
      <c r="AK22" s="46"/>
      <c r="AL22" s="50"/>
      <c r="AM22" s="52"/>
      <c r="AN22" s="53"/>
      <c r="AO22" s="54" t="str">
        <f t="shared" si="1"/>
        <v/>
      </c>
      <c r="AP22" s="55" t="str">
        <f t="shared" si="2"/>
        <v/>
      </c>
      <c r="AQ22" s="582"/>
      <c r="AR22" s="519"/>
      <c r="AS22" s="519"/>
      <c r="AT22" s="519"/>
      <c r="AU22" s="519"/>
      <c r="AV22" s="520"/>
      <c r="AW22" s="8" t="str">
        <f t="shared" si="3"/>
        <v/>
      </c>
      <c r="AX22" s="56" t="s">
        <v>98</v>
      </c>
      <c r="AY22" s="9">
        <v>10</v>
      </c>
      <c r="AZ22" s="9" t="str">
        <f t="shared" si="8"/>
        <v/>
      </c>
      <c r="BA22" s="8">
        <f t="shared" si="5"/>
        <v>0</v>
      </c>
      <c r="BB22" s="8" t="str">
        <f>Holidays!B15</f>
        <v>December</v>
      </c>
      <c r="BC22" s="8">
        <f>Holidays!C15</f>
        <v>24</v>
      </c>
      <c r="BD22" s="8" t="str">
        <f t="shared" si="6"/>
        <v/>
      </c>
      <c r="BE22" s="499"/>
      <c r="BF22" s="500"/>
      <c r="BG22" s="118" t="s">
        <v>57</v>
      </c>
      <c r="BH22" s="119"/>
      <c r="BI22" s="120"/>
      <c r="BJ22" s="119"/>
      <c r="BK22" s="121"/>
      <c r="BL22" s="59"/>
      <c r="BM22" s="59"/>
      <c r="BN22" s="59"/>
      <c r="BO22" s="59"/>
      <c r="BP22" s="59"/>
      <c r="BQ22" s="59"/>
      <c r="BR22" s="59"/>
      <c r="BS22" s="98"/>
      <c r="BT22" s="60"/>
      <c r="BU22" s="59"/>
    </row>
    <row r="23" spans="1:73" ht="21.95" customHeight="1" x14ac:dyDescent="0.25">
      <c r="A23" s="439" t="str">
        <f t="shared" si="7"/>
        <v/>
      </c>
      <c r="B23" s="555" t="str">
        <f>IF(Names!B15="","",Names!B15)</f>
        <v/>
      </c>
      <c r="C23" s="556"/>
      <c r="D23" s="62"/>
      <c r="E23" s="63"/>
      <c r="F23" s="45"/>
      <c r="G23" s="45"/>
      <c r="H23" s="45"/>
      <c r="I23" s="46"/>
      <c r="J23" s="47"/>
      <c r="K23" s="43"/>
      <c r="L23" s="64"/>
      <c r="M23" s="65"/>
      <c r="N23" s="65"/>
      <c r="O23" s="65"/>
      <c r="P23" s="66"/>
      <c r="Q23" s="67"/>
      <c r="R23" s="68"/>
      <c r="S23" s="64"/>
      <c r="T23" s="65"/>
      <c r="U23" s="65"/>
      <c r="V23" s="65"/>
      <c r="W23" s="66"/>
      <c r="X23" s="67"/>
      <c r="Y23" s="69"/>
      <c r="Z23" s="64"/>
      <c r="AA23" s="65"/>
      <c r="AB23" s="65"/>
      <c r="AC23" s="65"/>
      <c r="AD23" s="66"/>
      <c r="AE23" s="70"/>
      <c r="AF23" s="71"/>
      <c r="AG23" s="64"/>
      <c r="AH23" s="65"/>
      <c r="AI23" s="65"/>
      <c r="AJ23" s="66"/>
      <c r="AK23" s="66"/>
      <c r="AL23" s="70"/>
      <c r="AM23" s="72"/>
      <c r="AN23" s="73"/>
      <c r="AO23" s="54" t="str">
        <f t="shared" si="1"/>
        <v/>
      </c>
      <c r="AP23" s="55" t="str">
        <f t="shared" si="2"/>
        <v/>
      </c>
      <c r="AQ23" s="583"/>
      <c r="AR23" s="521"/>
      <c r="AS23" s="521"/>
      <c r="AT23" s="521"/>
      <c r="AU23" s="521"/>
      <c r="AV23" s="522"/>
      <c r="AW23" s="8" t="str">
        <f t="shared" si="3"/>
        <v/>
      </c>
      <c r="AX23" s="56" t="s">
        <v>99</v>
      </c>
      <c r="AY23" s="9">
        <v>11</v>
      </c>
      <c r="AZ23" s="9" t="str">
        <f t="shared" si="8"/>
        <v/>
      </c>
      <c r="BA23" s="8">
        <f t="shared" si="5"/>
        <v>0</v>
      </c>
      <c r="BB23" s="8" t="str">
        <f>Holidays!B16</f>
        <v>December</v>
      </c>
      <c r="BC23" s="8">
        <f>Holidays!C16</f>
        <v>25</v>
      </c>
      <c r="BD23" s="8" t="str">
        <f t="shared" si="6"/>
        <v/>
      </c>
      <c r="BE23" s="499"/>
      <c r="BF23" s="500"/>
      <c r="BG23" s="118" t="s">
        <v>58</v>
      </c>
      <c r="BH23" s="119"/>
      <c r="BI23" s="122"/>
      <c r="BJ23" s="119"/>
      <c r="BK23" s="121"/>
      <c r="BL23" s="59"/>
      <c r="BM23" s="59"/>
      <c r="BN23" s="59"/>
      <c r="BO23" s="59"/>
      <c r="BP23" s="59"/>
      <c r="BQ23" s="59"/>
      <c r="BR23" s="59"/>
      <c r="BS23" s="57"/>
      <c r="BT23" s="60"/>
      <c r="BU23" s="59"/>
    </row>
    <row r="24" spans="1:73" ht="21.95" customHeight="1" thickBot="1" x14ac:dyDescent="0.3">
      <c r="A24" s="453" t="str">
        <f t="shared" si="7"/>
        <v/>
      </c>
      <c r="B24" s="590" t="str">
        <f>IF(Names!B16="","",Names!B16)</f>
        <v/>
      </c>
      <c r="C24" s="591"/>
      <c r="D24" s="123"/>
      <c r="E24" s="76"/>
      <c r="F24" s="77"/>
      <c r="G24" s="77"/>
      <c r="H24" s="77"/>
      <c r="I24" s="78"/>
      <c r="J24" s="124"/>
      <c r="K24" s="125"/>
      <c r="L24" s="81"/>
      <c r="M24" s="77"/>
      <c r="N24" s="77"/>
      <c r="O24" s="77"/>
      <c r="P24" s="78"/>
      <c r="Q24" s="126"/>
      <c r="R24" s="127"/>
      <c r="S24" s="81"/>
      <c r="T24" s="77"/>
      <c r="U24" s="77"/>
      <c r="V24" s="77"/>
      <c r="W24" s="78"/>
      <c r="X24" s="126"/>
      <c r="Y24" s="128"/>
      <c r="Z24" s="81"/>
      <c r="AA24" s="77"/>
      <c r="AB24" s="77"/>
      <c r="AC24" s="77"/>
      <c r="AD24" s="78"/>
      <c r="AE24" s="129"/>
      <c r="AF24" s="130"/>
      <c r="AG24" s="81"/>
      <c r="AH24" s="77"/>
      <c r="AI24" s="77"/>
      <c r="AJ24" s="78"/>
      <c r="AK24" s="78"/>
      <c r="AL24" s="129"/>
      <c r="AM24" s="131"/>
      <c r="AN24" s="86"/>
      <c r="AO24" s="87" t="str">
        <f t="shared" si="1"/>
        <v/>
      </c>
      <c r="AP24" s="87" t="str">
        <f t="shared" si="2"/>
        <v/>
      </c>
      <c r="AQ24" s="584"/>
      <c r="AR24" s="585"/>
      <c r="AS24" s="585"/>
      <c r="AT24" s="523"/>
      <c r="AU24" s="523"/>
      <c r="AV24" s="524"/>
      <c r="AW24" s="8" t="str">
        <f t="shared" si="3"/>
        <v/>
      </c>
      <c r="AX24" s="56" t="s">
        <v>100</v>
      </c>
      <c r="AY24" s="9">
        <v>12</v>
      </c>
      <c r="AZ24" s="9" t="str">
        <f t="shared" si="8"/>
        <v/>
      </c>
      <c r="BA24" s="8">
        <f t="shared" si="5"/>
        <v>0</v>
      </c>
      <c r="BB24" s="8" t="str">
        <f>Holidays!B17</f>
        <v>December</v>
      </c>
      <c r="BC24" s="8">
        <f>Holidays!C17</f>
        <v>26</v>
      </c>
      <c r="BD24" s="8" t="str">
        <f t="shared" si="6"/>
        <v/>
      </c>
      <c r="BE24" s="499"/>
      <c r="BF24" s="500"/>
      <c r="BG24" s="118" t="s">
        <v>61</v>
      </c>
      <c r="BH24" s="119"/>
      <c r="BI24" s="122"/>
      <c r="BJ24" s="119"/>
      <c r="BK24" s="121"/>
      <c r="BL24" s="59"/>
      <c r="BM24" s="59"/>
      <c r="BN24" s="59"/>
      <c r="BO24" s="59"/>
      <c r="BP24" s="59"/>
      <c r="BQ24" s="59"/>
      <c r="BR24" s="59"/>
      <c r="BS24" s="98"/>
      <c r="BT24" s="60"/>
      <c r="BU24" s="59"/>
    </row>
    <row r="25" spans="1:73" ht="21.95" customHeight="1" x14ac:dyDescent="0.25">
      <c r="A25" s="445" t="str">
        <f t="shared" si="7"/>
        <v/>
      </c>
      <c r="B25" s="555" t="str">
        <f>IF(Names!B17="","",Names!B17)</f>
        <v/>
      </c>
      <c r="C25" s="556"/>
      <c r="D25" s="38"/>
      <c r="E25" s="39"/>
      <c r="F25" s="40"/>
      <c r="G25" s="40"/>
      <c r="H25" s="40"/>
      <c r="I25" s="41"/>
      <c r="J25" s="42"/>
      <c r="K25" s="88"/>
      <c r="L25" s="44"/>
      <c r="M25" s="45"/>
      <c r="N25" s="45"/>
      <c r="O25" s="45"/>
      <c r="P25" s="46"/>
      <c r="Q25" s="42"/>
      <c r="R25" s="88"/>
      <c r="S25" s="44"/>
      <c r="T25" s="45"/>
      <c r="U25" s="45"/>
      <c r="V25" s="45"/>
      <c r="W25" s="46"/>
      <c r="X25" s="42"/>
      <c r="Y25" s="89"/>
      <c r="Z25" s="44"/>
      <c r="AA25" s="45"/>
      <c r="AB25" s="45"/>
      <c r="AC25" s="45"/>
      <c r="AD25" s="46"/>
      <c r="AE25" s="90"/>
      <c r="AF25" s="91"/>
      <c r="AG25" s="44"/>
      <c r="AH25" s="45"/>
      <c r="AI25" s="45"/>
      <c r="AJ25" s="46"/>
      <c r="AK25" s="46"/>
      <c r="AL25" s="90"/>
      <c r="AM25" s="92"/>
      <c r="AN25" s="53"/>
      <c r="AO25" s="54" t="str">
        <f t="shared" si="1"/>
        <v/>
      </c>
      <c r="AP25" s="55" t="str">
        <f t="shared" si="2"/>
        <v/>
      </c>
      <c r="AQ25" s="582"/>
      <c r="AR25" s="519"/>
      <c r="AS25" s="519"/>
      <c r="AT25" s="519"/>
      <c r="AU25" s="519"/>
      <c r="AV25" s="520"/>
      <c r="AW25" s="8" t="str">
        <f t="shared" si="3"/>
        <v/>
      </c>
      <c r="AY25" s="9">
        <v>13</v>
      </c>
      <c r="AZ25" s="9"/>
      <c r="BA25" s="8">
        <f t="shared" si="5"/>
        <v>0</v>
      </c>
      <c r="BB25" s="8" t="str">
        <f>Holidays!B18</f>
        <v>December</v>
      </c>
      <c r="BC25" s="8">
        <f>Holidays!C18</f>
        <v>30</v>
      </c>
      <c r="BD25" s="8" t="str">
        <f t="shared" si="6"/>
        <v/>
      </c>
      <c r="BE25" s="499"/>
      <c r="BF25" s="500"/>
      <c r="BG25" s="118" t="s">
        <v>62</v>
      </c>
      <c r="BH25" s="119"/>
      <c r="BI25" s="122"/>
      <c r="BJ25" s="119"/>
      <c r="BK25" s="121"/>
      <c r="BL25" s="59"/>
      <c r="BM25" s="59"/>
      <c r="BN25" s="59"/>
      <c r="BO25" s="59"/>
      <c r="BP25" s="59"/>
      <c r="BQ25" s="59"/>
      <c r="BR25" s="59"/>
      <c r="BS25" s="98"/>
      <c r="BT25" s="60"/>
      <c r="BU25" s="59"/>
    </row>
    <row r="26" spans="1:73" ht="21.95" customHeight="1" x14ac:dyDescent="0.25">
      <c r="A26" s="439" t="str">
        <f t="shared" si="7"/>
        <v/>
      </c>
      <c r="B26" s="555" t="str">
        <f>IF(Names!B18="","",Names!B18)</f>
        <v/>
      </c>
      <c r="C26" s="556"/>
      <c r="D26" s="132"/>
      <c r="E26" s="63"/>
      <c r="F26" s="45"/>
      <c r="G26" s="45"/>
      <c r="H26" s="45"/>
      <c r="I26" s="46"/>
      <c r="J26" s="67"/>
      <c r="K26" s="68"/>
      <c r="L26" s="64"/>
      <c r="M26" s="65"/>
      <c r="N26" s="65"/>
      <c r="O26" s="65"/>
      <c r="P26" s="66"/>
      <c r="Q26" s="67"/>
      <c r="R26" s="68"/>
      <c r="S26" s="64"/>
      <c r="T26" s="65"/>
      <c r="U26" s="65"/>
      <c r="V26" s="65"/>
      <c r="W26" s="66"/>
      <c r="X26" s="67"/>
      <c r="Y26" s="69"/>
      <c r="Z26" s="64"/>
      <c r="AA26" s="65"/>
      <c r="AB26" s="65"/>
      <c r="AC26" s="65"/>
      <c r="AD26" s="66"/>
      <c r="AE26" s="70"/>
      <c r="AF26" s="71"/>
      <c r="AG26" s="64"/>
      <c r="AH26" s="65"/>
      <c r="AI26" s="65"/>
      <c r="AJ26" s="66"/>
      <c r="AK26" s="66"/>
      <c r="AL26" s="70"/>
      <c r="AM26" s="72"/>
      <c r="AN26" s="73"/>
      <c r="AO26" s="54" t="str">
        <f t="shared" si="1"/>
        <v/>
      </c>
      <c r="AP26" s="55" t="str">
        <f t="shared" si="2"/>
        <v/>
      </c>
      <c r="AQ26" s="583"/>
      <c r="AR26" s="521"/>
      <c r="AS26" s="521"/>
      <c r="AT26" s="521"/>
      <c r="AU26" s="521"/>
      <c r="AV26" s="522"/>
      <c r="AW26" s="8" t="str">
        <f t="shared" si="3"/>
        <v/>
      </c>
      <c r="BA26" s="8">
        <f t="shared" si="5"/>
        <v>0</v>
      </c>
      <c r="BB26" s="8" t="str">
        <f>Holidays!B19</f>
        <v>December</v>
      </c>
      <c r="BC26" s="8">
        <f>Holidays!C19</f>
        <v>31</v>
      </c>
      <c r="BD26" s="8" t="str">
        <f t="shared" si="6"/>
        <v/>
      </c>
      <c r="BE26" s="499"/>
      <c r="BF26" s="500"/>
      <c r="BG26" s="118" t="s">
        <v>65</v>
      </c>
      <c r="BH26" s="119"/>
      <c r="BI26" s="122"/>
      <c r="BJ26" s="119"/>
      <c r="BK26" s="121"/>
      <c r="BL26" s="59"/>
      <c r="BM26" s="59"/>
      <c r="BN26" s="59"/>
      <c r="BO26" s="59"/>
      <c r="BP26" s="59"/>
      <c r="BQ26" s="59"/>
      <c r="BR26" s="59"/>
      <c r="BS26" s="98"/>
      <c r="BT26" s="60"/>
      <c r="BU26" s="59"/>
    </row>
    <row r="27" spans="1:73" ht="21.95" customHeight="1" thickBot="1" x14ac:dyDescent="0.3">
      <c r="A27" s="112" t="str">
        <f t="shared" si="7"/>
        <v/>
      </c>
      <c r="B27" s="586" t="str">
        <f>IF(Names!B19="","",Names!B19)</f>
        <v/>
      </c>
      <c r="C27" s="587"/>
      <c r="D27" s="75"/>
      <c r="E27" s="76"/>
      <c r="F27" s="77"/>
      <c r="G27" s="77"/>
      <c r="H27" s="77"/>
      <c r="I27" s="78"/>
      <c r="J27" s="79"/>
      <c r="K27" s="80"/>
      <c r="L27" s="81"/>
      <c r="M27" s="77"/>
      <c r="N27" s="77"/>
      <c r="O27" s="77"/>
      <c r="P27" s="78"/>
      <c r="Q27" s="79"/>
      <c r="R27" s="80"/>
      <c r="S27" s="81"/>
      <c r="T27" s="77"/>
      <c r="U27" s="77"/>
      <c r="V27" s="77"/>
      <c r="W27" s="78"/>
      <c r="X27" s="79"/>
      <c r="Y27" s="82"/>
      <c r="Z27" s="81"/>
      <c r="AA27" s="77"/>
      <c r="AB27" s="77"/>
      <c r="AC27" s="77"/>
      <c r="AD27" s="78"/>
      <c r="AE27" s="83"/>
      <c r="AF27" s="84"/>
      <c r="AG27" s="81"/>
      <c r="AH27" s="77"/>
      <c r="AI27" s="77"/>
      <c r="AJ27" s="78"/>
      <c r="AK27" s="78"/>
      <c r="AL27" s="83"/>
      <c r="AM27" s="85"/>
      <c r="AN27" s="86"/>
      <c r="AO27" s="87" t="str">
        <f t="shared" si="1"/>
        <v/>
      </c>
      <c r="AP27" s="87" t="str">
        <f t="shared" si="2"/>
        <v/>
      </c>
      <c r="AQ27" s="584"/>
      <c r="AR27" s="585"/>
      <c r="AS27" s="585"/>
      <c r="AT27" s="523"/>
      <c r="AU27" s="523"/>
      <c r="AV27" s="524"/>
      <c r="AW27" s="8" t="str">
        <f t="shared" si="3"/>
        <v/>
      </c>
      <c r="BA27" s="8">
        <f t="shared" si="5"/>
        <v>0</v>
      </c>
      <c r="BB27" s="8" t="str">
        <f>Holidays!B20</f>
        <v>January</v>
      </c>
      <c r="BC27" s="8">
        <f>Holidays!C20</f>
        <v>31</v>
      </c>
      <c r="BD27" s="8" t="str">
        <f t="shared" si="6"/>
        <v/>
      </c>
      <c r="BE27" s="501"/>
      <c r="BF27" s="502"/>
      <c r="BG27" s="133" t="s">
        <v>68</v>
      </c>
      <c r="BH27" s="134"/>
      <c r="BI27" s="135"/>
      <c r="BJ27" s="134"/>
      <c r="BK27" s="136"/>
      <c r="BL27" s="59"/>
      <c r="BM27" s="59"/>
      <c r="BN27" s="59"/>
      <c r="BO27" s="59"/>
      <c r="BP27" s="59"/>
      <c r="BQ27" s="59"/>
      <c r="BR27" s="59"/>
      <c r="BS27" s="57"/>
      <c r="BT27" s="60"/>
      <c r="BU27" s="59"/>
    </row>
    <row r="28" spans="1:73" ht="21.95" customHeight="1" x14ac:dyDescent="0.25">
      <c r="A28" s="447" t="str">
        <f t="shared" si="7"/>
        <v/>
      </c>
      <c r="B28" s="588" t="str">
        <f>IF(Names!B20="","",Names!B20)</f>
        <v/>
      </c>
      <c r="C28" s="589"/>
      <c r="D28" s="123"/>
      <c r="E28" s="39"/>
      <c r="F28" s="40"/>
      <c r="G28" s="40"/>
      <c r="H28" s="40"/>
      <c r="I28" s="41"/>
      <c r="J28" s="124"/>
      <c r="K28" s="125"/>
      <c r="L28" s="44"/>
      <c r="M28" s="45"/>
      <c r="N28" s="45"/>
      <c r="O28" s="45"/>
      <c r="P28" s="46"/>
      <c r="Q28" s="124"/>
      <c r="R28" s="125"/>
      <c r="S28" s="44"/>
      <c r="T28" s="45"/>
      <c r="U28" s="45"/>
      <c r="V28" s="45"/>
      <c r="W28" s="46"/>
      <c r="X28" s="124"/>
      <c r="Y28" s="137"/>
      <c r="Z28" s="44"/>
      <c r="AA28" s="45"/>
      <c r="AB28" s="45"/>
      <c r="AC28" s="45"/>
      <c r="AD28" s="46"/>
      <c r="AE28" s="138"/>
      <c r="AF28" s="139"/>
      <c r="AG28" s="44"/>
      <c r="AH28" s="45"/>
      <c r="AI28" s="45"/>
      <c r="AJ28" s="46"/>
      <c r="AK28" s="46"/>
      <c r="AL28" s="138"/>
      <c r="AM28" s="140"/>
      <c r="AN28" s="53"/>
      <c r="AO28" s="54" t="str">
        <f t="shared" si="1"/>
        <v/>
      </c>
      <c r="AP28" s="55" t="str">
        <f t="shared" si="2"/>
        <v/>
      </c>
      <c r="AQ28" s="582"/>
      <c r="AR28" s="519"/>
      <c r="AS28" s="519"/>
      <c r="AT28" s="519"/>
      <c r="AU28" s="519"/>
      <c r="AV28" s="520"/>
      <c r="AW28" s="8" t="str">
        <f t="shared" si="3"/>
        <v/>
      </c>
      <c r="BA28" s="8">
        <f t="shared" si="5"/>
        <v>0</v>
      </c>
      <c r="BB28" s="8" t="str">
        <f>Holidays!B21</f>
        <v>February</v>
      </c>
      <c r="BC28" s="8">
        <f>Holidays!C21</f>
        <v>25</v>
      </c>
      <c r="BD28" s="8" t="str">
        <f t="shared" si="6"/>
        <v/>
      </c>
      <c r="BE28" s="503" t="s">
        <v>70</v>
      </c>
      <c r="BF28" s="504"/>
      <c r="BG28" s="141" t="s">
        <v>71</v>
      </c>
      <c r="BH28" s="142"/>
      <c r="BI28" s="143"/>
      <c r="BJ28" s="142"/>
      <c r="BK28" s="144"/>
      <c r="BL28" s="59"/>
      <c r="BM28" s="59"/>
      <c r="BN28" s="59"/>
      <c r="BO28" s="59"/>
      <c r="BP28" s="59"/>
      <c r="BQ28" s="59"/>
      <c r="BR28" s="59"/>
      <c r="BS28" s="98"/>
      <c r="BT28" s="60"/>
      <c r="BU28" s="59"/>
    </row>
    <row r="29" spans="1:73" ht="21.95" customHeight="1" x14ac:dyDescent="0.25">
      <c r="A29" s="439" t="str">
        <f t="shared" si="7"/>
        <v/>
      </c>
      <c r="B29" s="555" t="str">
        <f>IF(Names!B21="","",Names!B21)</f>
        <v/>
      </c>
      <c r="C29" s="556"/>
      <c r="D29" s="145"/>
      <c r="E29" s="63"/>
      <c r="F29" s="45"/>
      <c r="G29" s="45"/>
      <c r="H29" s="45"/>
      <c r="I29" s="46"/>
      <c r="J29" s="126"/>
      <c r="K29" s="127"/>
      <c r="L29" s="64"/>
      <c r="M29" s="65"/>
      <c r="N29" s="65"/>
      <c r="O29" s="65"/>
      <c r="P29" s="66"/>
      <c r="Q29" s="126"/>
      <c r="R29" s="127"/>
      <c r="S29" s="64"/>
      <c r="T29" s="65"/>
      <c r="U29" s="65"/>
      <c r="V29" s="65"/>
      <c r="W29" s="66"/>
      <c r="X29" s="126"/>
      <c r="Y29" s="128"/>
      <c r="Z29" s="64"/>
      <c r="AA29" s="65"/>
      <c r="AB29" s="65"/>
      <c r="AC29" s="65"/>
      <c r="AD29" s="66"/>
      <c r="AE29" s="129"/>
      <c r="AF29" s="130"/>
      <c r="AG29" s="64"/>
      <c r="AH29" s="65"/>
      <c r="AI29" s="65"/>
      <c r="AJ29" s="66"/>
      <c r="AK29" s="66"/>
      <c r="AL29" s="129"/>
      <c r="AM29" s="131"/>
      <c r="AN29" s="73"/>
      <c r="AO29" s="54" t="str">
        <f t="shared" si="1"/>
        <v/>
      </c>
      <c r="AP29" s="55" t="str">
        <f t="shared" si="2"/>
        <v/>
      </c>
      <c r="AQ29" s="583"/>
      <c r="AR29" s="521"/>
      <c r="AS29" s="521"/>
      <c r="AT29" s="521"/>
      <c r="AU29" s="521"/>
      <c r="AV29" s="522"/>
      <c r="AW29" s="8" t="str">
        <f t="shared" si="3"/>
        <v/>
      </c>
      <c r="BA29" s="8">
        <f t="shared" si="5"/>
        <v>0</v>
      </c>
      <c r="BB29" s="8" t="str">
        <f>Holidays!B22</f>
        <v>October</v>
      </c>
      <c r="BC29" s="8">
        <f>Holidays!C22</f>
        <v>6</v>
      </c>
      <c r="BD29" s="8" t="str">
        <f t="shared" si="6"/>
        <v/>
      </c>
      <c r="BE29" s="503"/>
      <c r="BF29" s="504"/>
      <c r="BG29" s="141" t="s">
        <v>73</v>
      </c>
      <c r="BH29" s="142"/>
      <c r="BI29" s="143"/>
      <c r="BJ29" s="142"/>
      <c r="BK29" s="144"/>
      <c r="BL29" s="59"/>
      <c r="BM29" s="59"/>
      <c r="BN29" s="59"/>
      <c r="BO29" s="59"/>
      <c r="BP29" s="59"/>
      <c r="BQ29" s="59"/>
      <c r="BR29" s="59"/>
      <c r="BS29" s="57"/>
      <c r="BT29" s="60"/>
      <c r="BU29" s="59"/>
    </row>
    <row r="30" spans="1:73" ht="21.95" customHeight="1" thickBot="1" x14ac:dyDescent="0.3">
      <c r="A30" s="453" t="str">
        <f t="shared" si="7"/>
        <v/>
      </c>
      <c r="B30" s="590" t="str">
        <f>IF(Names!B22="","",Names!B22)</f>
        <v/>
      </c>
      <c r="C30" s="591"/>
      <c r="D30" s="145"/>
      <c r="E30" s="76"/>
      <c r="F30" s="77"/>
      <c r="G30" s="77"/>
      <c r="H30" s="77"/>
      <c r="I30" s="78"/>
      <c r="J30" s="126"/>
      <c r="K30" s="127"/>
      <c r="L30" s="81"/>
      <c r="M30" s="77"/>
      <c r="N30" s="77"/>
      <c r="O30" s="77"/>
      <c r="P30" s="78"/>
      <c r="Q30" s="126"/>
      <c r="R30" s="127"/>
      <c r="S30" s="81"/>
      <c r="T30" s="77"/>
      <c r="U30" s="77"/>
      <c r="V30" s="77"/>
      <c r="W30" s="78"/>
      <c r="X30" s="126"/>
      <c r="Y30" s="128"/>
      <c r="Z30" s="81"/>
      <c r="AA30" s="77"/>
      <c r="AB30" s="77"/>
      <c r="AC30" s="77"/>
      <c r="AD30" s="78"/>
      <c r="AE30" s="129"/>
      <c r="AF30" s="130"/>
      <c r="AG30" s="81"/>
      <c r="AH30" s="77"/>
      <c r="AI30" s="77"/>
      <c r="AJ30" s="78"/>
      <c r="AK30" s="78"/>
      <c r="AL30" s="129"/>
      <c r="AM30" s="131"/>
      <c r="AN30" s="86"/>
      <c r="AO30" s="87" t="str">
        <f t="shared" si="1"/>
        <v/>
      </c>
      <c r="AP30" s="87" t="str">
        <f t="shared" si="2"/>
        <v/>
      </c>
      <c r="AQ30" s="584"/>
      <c r="AR30" s="585"/>
      <c r="AS30" s="585"/>
      <c r="AT30" s="523"/>
      <c r="AU30" s="523"/>
      <c r="AV30" s="524"/>
      <c r="AW30" s="8" t="str">
        <f t="shared" si="3"/>
        <v/>
      </c>
      <c r="BA30" s="8">
        <f t="shared" si="5"/>
        <v>0</v>
      </c>
      <c r="BB30" s="8" t="str">
        <f>Holidays!B23</f>
        <v>November</v>
      </c>
      <c r="BC30" s="8">
        <f>Holidays!C23</f>
        <v>27</v>
      </c>
      <c r="BD30" s="8" t="str">
        <f t="shared" si="6"/>
        <v/>
      </c>
      <c r="BE30" s="505"/>
      <c r="BF30" s="506"/>
      <c r="BG30" s="146" t="s">
        <v>74</v>
      </c>
      <c r="BH30" s="147"/>
      <c r="BI30" s="148"/>
      <c r="BJ30" s="147"/>
      <c r="BK30" s="149"/>
      <c r="BL30" s="59"/>
      <c r="BM30" s="59"/>
      <c r="BN30" s="59"/>
      <c r="BO30" s="59"/>
      <c r="BP30" s="59"/>
      <c r="BQ30" s="59"/>
      <c r="BR30" s="59"/>
      <c r="BS30" s="59"/>
      <c r="BT30" s="60"/>
      <c r="BU30" s="59"/>
    </row>
    <row r="31" spans="1:73" ht="21.95" customHeight="1" x14ac:dyDescent="0.25">
      <c r="A31" s="445" t="str">
        <f t="shared" si="7"/>
        <v/>
      </c>
      <c r="B31" s="555" t="str">
        <f>IF(Names!B23="","",Names!B23)</f>
        <v/>
      </c>
      <c r="C31" s="556"/>
      <c r="D31" s="150"/>
      <c r="E31" s="39"/>
      <c r="F31" s="40"/>
      <c r="G31" s="40"/>
      <c r="H31" s="40"/>
      <c r="I31" s="41"/>
      <c r="J31" s="151"/>
      <c r="K31" s="152"/>
      <c r="L31" s="44"/>
      <c r="M31" s="45"/>
      <c r="N31" s="45"/>
      <c r="O31" s="45"/>
      <c r="P31" s="46"/>
      <c r="Q31" s="151"/>
      <c r="R31" s="152"/>
      <c r="S31" s="44"/>
      <c r="T31" s="45"/>
      <c r="U31" s="45"/>
      <c r="V31" s="45"/>
      <c r="W31" s="46"/>
      <c r="X31" s="151"/>
      <c r="Y31" s="153"/>
      <c r="Z31" s="44"/>
      <c r="AA31" s="45"/>
      <c r="AB31" s="45"/>
      <c r="AC31" s="45"/>
      <c r="AD31" s="46"/>
      <c r="AE31" s="154"/>
      <c r="AF31" s="155"/>
      <c r="AG31" s="44"/>
      <c r="AH31" s="45"/>
      <c r="AI31" s="45"/>
      <c r="AJ31" s="46"/>
      <c r="AK31" s="46"/>
      <c r="AL31" s="154"/>
      <c r="AM31" s="156"/>
      <c r="AN31" s="53"/>
      <c r="AO31" s="54" t="str">
        <f t="shared" si="1"/>
        <v/>
      </c>
      <c r="AP31" s="55" t="str">
        <f t="shared" si="2"/>
        <v/>
      </c>
      <c r="AQ31" s="582"/>
      <c r="AR31" s="519"/>
      <c r="AS31" s="519"/>
      <c r="AT31" s="519"/>
      <c r="AU31" s="519"/>
      <c r="AV31" s="520"/>
      <c r="AW31" s="8" t="str">
        <f t="shared" si="3"/>
        <v/>
      </c>
      <c r="BA31" s="8">
        <f t="shared" si="5"/>
        <v>0</v>
      </c>
      <c r="BB31" s="8" t="str">
        <f>Holidays!B24</f>
        <v>December</v>
      </c>
      <c r="BC31" s="8">
        <f>Holidays!C24</f>
        <v>5</v>
      </c>
      <c r="BD31" s="8" t="str">
        <f t="shared" si="6"/>
        <v/>
      </c>
      <c r="BE31" s="507" t="s">
        <v>76</v>
      </c>
      <c r="BF31" s="508"/>
      <c r="BG31" s="157" t="s">
        <v>77</v>
      </c>
      <c r="BH31" s="158"/>
      <c r="BI31" s="159"/>
      <c r="BJ31" s="158"/>
      <c r="BK31" s="160"/>
      <c r="BL31" s="59"/>
      <c r="BM31" s="59"/>
      <c r="BN31" s="59"/>
      <c r="BO31" s="59"/>
      <c r="BP31" s="59"/>
      <c r="BQ31" s="98"/>
      <c r="BR31" s="98"/>
      <c r="BS31" s="98"/>
      <c r="BT31" s="60"/>
      <c r="BU31" s="59"/>
    </row>
    <row r="32" spans="1:73" ht="21.95" customHeight="1" x14ac:dyDescent="0.25">
      <c r="A32" s="439" t="str">
        <f t="shared" si="7"/>
        <v/>
      </c>
      <c r="B32" s="555" t="str">
        <f>IF(Names!B24="","",Names!B24)</f>
        <v/>
      </c>
      <c r="C32" s="556"/>
      <c r="D32" s="145"/>
      <c r="E32" s="63"/>
      <c r="F32" s="45"/>
      <c r="G32" s="45"/>
      <c r="H32" s="45"/>
      <c r="I32" s="46"/>
      <c r="J32" s="126"/>
      <c r="K32" s="127"/>
      <c r="L32" s="64"/>
      <c r="M32" s="65"/>
      <c r="N32" s="65"/>
      <c r="O32" s="65"/>
      <c r="P32" s="66"/>
      <c r="Q32" s="126"/>
      <c r="R32" s="127"/>
      <c r="S32" s="64"/>
      <c r="T32" s="65"/>
      <c r="U32" s="65"/>
      <c r="V32" s="65"/>
      <c r="W32" s="66"/>
      <c r="X32" s="126"/>
      <c r="Y32" s="128"/>
      <c r="Z32" s="64"/>
      <c r="AA32" s="65"/>
      <c r="AB32" s="65"/>
      <c r="AC32" s="65"/>
      <c r="AD32" s="66"/>
      <c r="AE32" s="129"/>
      <c r="AF32" s="130"/>
      <c r="AG32" s="64"/>
      <c r="AH32" s="65"/>
      <c r="AI32" s="65"/>
      <c r="AJ32" s="66"/>
      <c r="AK32" s="66"/>
      <c r="AL32" s="129"/>
      <c r="AM32" s="131"/>
      <c r="AN32" s="73"/>
      <c r="AO32" s="54" t="str">
        <f t="shared" si="1"/>
        <v/>
      </c>
      <c r="AP32" s="55" t="str">
        <f t="shared" si="2"/>
        <v/>
      </c>
      <c r="AQ32" s="583"/>
      <c r="AR32" s="521"/>
      <c r="AS32" s="521"/>
      <c r="AT32" s="521"/>
      <c r="AU32" s="521"/>
      <c r="AV32" s="522"/>
      <c r="AW32" s="8" t="str">
        <f t="shared" si="3"/>
        <v/>
      </c>
      <c r="BA32" s="8">
        <f t="shared" si="5"/>
        <v>0</v>
      </c>
      <c r="BB32" s="8" t="str">
        <f>Holidays!B25</f>
        <v>December</v>
      </c>
      <c r="BC32" s="8">
        <f>Holidays!C25</f>
        <v>8</v>
      </c>
      <c r="BD32" s="8" t="str">
        <f t="shared" si="6"/>
        <v/>
      </c>
      <c r="BE32" s="509"/>
      <c r="BF32" s="510"/>
      <c r="BG32" s="161" t="s">
        <v>78</v>
      </c>
      <c r="BH32" s="162"/>
      <c r="BI32" s="163"/>
      <c r="BJ32" s="162"/>
      <c r="BK32" s="164"/>
      <c r="BL32" s="59"/>
      <c r="BM32" s="59"/>
      <c r="BN32" s="59"/>
      <c r="BO32" s="59"/>
      <c r="BP32" s="59"/>
      <c r="BQ32" s="59"/>
      <c r="BR32" s="59"/>
      <c r="BS32" s="59"/>
      <c r="BT32" s="60"/>
      <c r="BU32" s="59"/>
    </row>
    <row r="33" spans="1:73" ht="21.95" customHeight="1" thickBot="1" x14ac:dyDescent="0.3">
      <c r="A33" s="112" t="str">
        <f t="shared" si="7"/>
        <v/>
      </c>
      <c r="B33" s="586" t="str">
        <f>IF(Names!B25="","",Names!B25)</f>
        <v/>
      </c>
      <c r="C33" s="587"/>
      <c r="D33" s="75"/>
      <c r="E33" s="76"/>
      <c r="F33" s="77"/>
      <c r="G33" s="77"/>
      <c r="H33" s="77"/>
      <c r="I33" s="78"/>
      <c r="J33" s="79"/>
      <c r="K33" s="80"/>
      <c r="L33" s="81"/>
      <c r="M33" s="77"/>
      <c r="N33" s="77"/>
      <c r="O33" s="77"/>
      <c r="P33" s="78"/>
      <c r="Q33" s="79"/>
      <c r="R33" s="80"/>
      <c r="S33" s="81"/>
      <c r="T33" s="77"/>
      <c r="U33" s="77"/>
      <c r="V33" s="77"/>
      <c r="W33" s="78"/>
      <c r="X33" s="79"/>
      <c r="Y33" s="82"/>
      <c r="Z33" s="81"/>
      <c r="AA33" s="77"/>
      <c r="AB33" s="77"/>
      <c r="AC33" s="77"/>
      <c r="AD33" s="78"/>
      <c r="AE33" s="83"/>
      <c r="AF33" s="84"/>
      <c r="AG33" s="81"/>
      <c r="AH33" s="77"/>
      <c r="AI33" s="77"/>
      <c r="AJ33" s="78"/>
      <c r="AK33" s="78"/>
      <c r="AL33" s="83"/>
      <c r="AM33" s="85"/>
      <c r="AN33" s="86"/>
      <c r="AO33" s="87" t="str">
        <f t="shared" si="1"/>
        <v/>
      </c>
      <c r="AP33" s="87" t="str">
        <f t="shared" si="2"/>
        <v/>
      </c>
      <c r="AQ33" s="584"/>
      <c r="AR33" s="585"/>
      <c r="AS33" s="585"/>
      <c r="AT33" s="523"/>
      <c r="AU33" s="523"/>
      <c r="AV33" s="524"/>
      <c r="AW33" s="8" t="str">
        <f t="shared" si="3"/>
        <v/>
      </c>
      <c r="BA33" s="8">
        <f t="shared" si="5"/>
        <v>0</v>
      </c>
      <c r="BB33" s="8" t="str">
        <f>Holidays!B26</f>
        <v>January</v>
      </c>
      <c r="BC33" s="8">
        <f>Holidays!C26</f>
        <v>1</v>
      </c>
      <c r="BD33" s="8" t="str">
        <f t="shared" si="6"/>
        <v/>
      </c>
      <c r="BE33" s="511"/>
      <c r="BF33" s="512"/>
      <c r="BG33" s="165" t="s">
        <v>80</v>
      </c>
      <c r="BH33" s="166"/>
      <c r="BI33" s="167"/>
      <c r="BJ33" s="166"/>
      <c r="BK33" s="168"/>
      <c r="BL33" s="59"/>
      <c r="BM33" s="59"/>
      <c r="BN33" s="59"/>
      <c r="BO33" s="59"/>
      <c r="BP33" s="59"/>
      <c r="BQ33" s="59"/>
      <c r="BR33" s="59"/>
      <c r="BS33" s="59"/>
      <c r="BT33" s="60"/>
      <c r="BU33" s="59"/>
    </row>
    <row r="34" spans="1:73" ht="21.95" customHeight="1" thickBot="1" x14ac:dyDescent="0.3">
      <c r="A34" s="447" t="str">
        <f t="shared" si="7"/>
        <v/>
      </c>
      <c r="B34" s="588" t="str">
        <f>IF(Names!B26="","",Names!B26)</f>
        <v/>
      </c>
      <c r="C34" s="589"/>
      <c r="D34" s="123"/>
      <c r="E34" s="39"/>
      <c r="F34" s="40"/>
      <c r="G34" s="40"/>
      <c r="H34" s="40"/>
      <c r="I34" s="41"/>
      <c r="J34" s="124"/>
      <c r="K34" s="125"/>
      <c r="L34" s="44"/>
      <c r="M34" s="45"/>
      <c r="N34" s="45"/>
      <c r="O34" s="45"/>
      <c r="P34" s="46"/>
      <c r="Q34" s="124"/>
      <c r="R34" s="125"/>
      <c r="S34" s="44"/>
      <c r="T34" s="45"/>
      <c r="U34" s="45"/>
      <c r="V34" s="45"/>
      <c r="W34" s="46"/>
      <c r="X34" s="124"/>
      <c r="Y34" s="137"/>
      <c r="Z34" s="44"/>
      <c r="AA34" s="45"/>
      <c r="AB34" s="45"/>
      <c r="AC34" s="45"/>
      <c r="AD34" s="46"/>
      <c r="AE34" s="138"/>
      <c r="AF34" s="139"/>
      <c r="AG34" s="44"/>
      <c r="AH34" s="45"/>
      <c r="AI34" s="45"/>
      <c r="AJ34" s="46"/>
      <c r="AK34" s="46"/>
      <c r="AL34" s="138"/>
      <c r="AM34" s="140"/>
      <c r="AN34" s="53"/>
      <c r="AO34" s="54" t="str">
        <f t="shared" si="1"/>
        <v/>
      </c>
      <c r="AP34" s="55" t="str">
        <f t="shared" si="2"/>
        <v/>
      </c>
      <c r="AQ34" s="582"/>
      <c r="AR34" s="519"/>
      <c r="AS34" s="519"/>
      <c r="AT34" s="519"/>
      <c r="AU34" s="519"/>
      <c r="AV34" s="520"/>
      <c r="AW34" s="8" t="str">
        <f t="shared" si="3"/>
        <v/>
      </c>
      <c r="BA34" s="8">
        <f t="shared" si="5"/>
        <v>0</v>
      </c>
      <c r="BB34" s="8" t="str">
        <f>Holidays!B27</f>
        <v>January</v>
      </c>
      <c r="BC34" s="8">
        <f>Holidays!C27</f>
        <v>2</v>
      </c>
      <c r="BD34" s="8" t="str">
        <f t="shared" si="6"/>
        <v/>
      </c>
      <c r="BE34" s="513" t="s">
        <v>81</v>
      </c>
      <c r="BF34" s="514"/>
      <c r="BG34" s="169" t="s">
        <v>82</v>
      </c>
      <c r="BH34" s="170"/>
      <c r="BI34" s="171"/>
      <c r="BJ34" s="170"/>
      <c r="BK34" s="172"/>
      <c r="BL34" s="59"/>
      <c r="BM34" s="59"/>
      <c r="BN34" s="59"/>
      <c r="BO34" s="59"/>
      <c r="BP34" s="59"/>
      <c r="BQ34" s="59"/>
      <c r="BR34" s="59"/>
      <c r="BS34" s="59"/>
      <c r="BT34" s="60"/>
      <c r="BU34" s="59"/>
    </row>
    <row r="35" spans="1:73" ht="21.95" customHeight="1" x14ac:dyDescent="0.25">
      <c r="A35" s="439" t="str">
        <f t="shared" si="7"/>
        <v/>
      </c>
      <c r="B35" s="555" t="str">
        <f>IF(Names!B27="","",Names!B27)</f>
        <v/>
      </c>
      <c r="C35" s="556"/>
      <c r="D35" s="145"/>
      <c r="E35" s="63"/>
      <c r="F35" s="45"/>
      <c r="G35" s="45"/>
      <c r="H35" s="45"/>
      <c r="I35" s="46"/>
      <c r="J35" s="126"/>
      <c r="K35" s="127"/>
      <c r="L35" s="64"/>
      <c r="M35" s="65"/>
      <c r="N35" s="65"/>
      <c r="O35" s="65"/>
      <c r="P35" s="66"/>
      <c r="Q35" s="126"/>
      <c r="R35" s="127"/>
      <c r="S35" s="64"/>
      <c r="T35" s="65"/>
      <c r="U35" s="65"/>
      <c r="V35" s="65"/>
      <c r="W35" s="66"/>
      <c r="X35" s="126"/>
      <c r="Y35" s="128"/>
      <c r="Z35" s="64"/>
      <c r="AA35" s="65"/>
      <c r="AB35" s="65"/>
      <c r="AC35" s="65"/>
      <c r="AD35" s="66"/>
      <c r="AE35" s="129"/>
      <c r="AF35" s="130"/>
      <c r="AG35" s="64"/>
      <c r="AH35" s="65"/>
      <c r="AI35" s="65"/>
      <c r="AJ35" s="66"/>
      <c r="AK35" s="66"/>
      <c r="AL35" s="129"/>
      <c r="AM35" s="131"/>
      <c r="AN35" s="73"/>
      <c r="AO35" s="54" t="str">
        <f t="shared" si="1"/>
        <v/>
      </c>
      <c r="AP35" s="55" t="str">
        <f t="shared" si="2"/>
        <v/>
      </c>
      <c r="AQ35" s="583"/>
      <c r="AR35" s="521"/>
      <c r="AS35" s="521"/>
      <c r="AT35" s="521"/>
      <c r="AU35" s="521"/>
      <c r="AV35" s="522"/>
      <c r="AW35" s="8" t="str">
        <f t="shared" si="3"/>
        <v/>
      </c>
      <c r="BA35" s="8">
        <f t="shared" si="5"/>
        <v>0</v>
      </c>
      <c r="BB35" s="8" t="str">
        <f>Holidays!B28</f>
        <v>February</v>
      </c>
      <c r="BC35" s="8">
        <f>Holidays!C28</f>
        <v>19</v>
      </c>
      <c r="BD35" s="8" t="str">
        <f t="shared" si="6"/>
        <v/>
      </c>
      <c r="BE35" s="515" t="s">
        <v>83</v>
      </c>
      <c r="BF35" s="516"/>
      <c r="BG35" s="173" t="str">
        <f>CONCATENATE("f."," ",BG36)</f>
        <v xml:space="preserve">f. </v>
      </c>
      <c r="BH35" s="119"/>
      <c r="BI35" s="122"/>
      <c r="BJ35" s="119"/>
      <c r="BK35" s="121"/>
      <c r="BL35" s="59"/>
      <c r="BM35" s="59"/>
      <c r="BN35" s="59"/>
      <c r="BO35" s="59"/>
      <c r="BP35" s="59"/>
      <c r="BQ35" s="59"/>
      <c r="BR35" s="59"/>
      <c r="BS35" s="59"/>
      <c r="BT35" s="60"/>
      <c r="BU35" s="59"/>
    </row>
    <row r="36" spans="1:73" ht="21.95" customHeight="1" thickBot="1" x14ac:dyDescent="0.3">
      <c r="A36" s="453" t="str">
        <f t="shared" si="7"/>
        <v/>
      </c>
      <c r="B36" s="590" t="str">
        <f>IF(Names!B28="","",Names!B28)</f>
        <v/>
      </c>
      <c r="C36" s="591"/>
      <c r="D36" s="145"/>
      <c r="E36" s="76"/>
      <c r="F36" s="77"/>
      <c r="G36" s="77"/>
      <c r="H36" s="77"/>
      <c r="I36" s="78"/>
      <c r="J36" s="126"/>
      <c r="K36" s="127"/>
      <c r="L36" s="81"/>
      <c r="M36" s="77"/>
      <c r="N36" s="77"/>
      <c r="O36" s="77"/>
      <c r="P36" s="78"/>
      <c r="Q36" s="126"/>
      <c r="R36" s="127"/>
      <c r="S36" s="81"/>
      <c r="T36" s="77"/>
      <c r="U36" s="77"/>
      <c r="V36" s="77"/>
      <c r="W36" s="78"/>
      <c r="X36" s="126"/>
      <c r="Y36" s="128"/>
      <c r="Z36" s="81"/>
      <c r="AA36" s="77"/>
      <c r="AB36" s="77"/>
      <c r="AC36" s="77"/>
      <c r="AD36" s="78"/>
      <c r="AE36" s="129"/>
      <c r="AF36" s="130"/>
      <c r="AG36" s="81"/>
      <c r="AH36" s="77"/>
      <c r="AI36" s="77"/>
      <c r="AJ36" s="78"/>
      <c r="AK36" s="78"/>
      <c r="AL36" s="129"/>
      <c r="AM36" s="131"/>
      <c r="AN36" s="86"/>
      <c r="AO36" s="87" t="str">
        <f t="shared" si="1"/>
        <v/>
      </c>
      <c r="AP36" s="87" t="str">
        <f t="shared" si="2"/>
        <v/>
      </c>
      <c r="AQ36" s="584"/>
      <c r="AR36" s="585"/>
      <c r="AS36" s="585"/>
      <c r="AT36" s="523"/>
      <c r="AU36" s="523"/>
      <c r="AV36" s="524"/>
      <c r="AW36" s="8" t="str">
        <f t="shared" si="3"/>
        <v/>
      </c>
      <c r="BA36" s="8">
        <f t="shared" si="5"/>
        <v>0</v>
      </c>
      <c r="BB36" s="8" t="str">
        <f>Holidays!B29</f>
        <v>December</v>
      </c>
      <c r="BC36" s="8">
        <f>Holidays!C29</f>
        <v>22</v>
      </c>
      <c r="BD36" s="8" t="str">
        <f t="shared" si="6"/>
        <v/>
      </c>
      <c r="BE36" s="517"/>
      <c r="BF36" s="518"/>
      <c r="BG36" s="545"/>
      <c r="BH36" s="546"/>
      <c r="BI36" s="546"/>
      <c r="BJ36" s="546"/>
      <c r="BK36" s="547"/>
      <c r="BL36" s="174"/>
      <c r="BM36" s="174"/>
      <c r="BN36" s="93"/>
      <c r="BO36" s="93"/>
      <c r="BP36" s="93"/>
      <c r="BQ36" s="59"/>
      <c r="BR36" s="59"/>
      <c r="BS36" s="59"/>
      <c r="BT36" s="60"/>
      <c r="BU36" s="59"/>
    </row>
    <row r="37" spans="1:73" ht="21.95" customHeight="1" x14ac:dyDescent="0.25">
      <c r="A37" s="445" t="str">
        <f t="shared" si="7"/>
        <v/>
      </c>
      <c r="B37" s="555" t="str">
        <f>IF(Names!B29="","",Names!B29)</f>
        <v/>
      </c>
      <c r="C37" s="556"/>
      <c r="D37" s="150"/>
      <c r="E37" s="39"/>
      <c r="F37" s="40"/>
      <c r="G37" s="40"/>
      <c r="H37" s="40"/>
      <c r="I37" s="41"/>
      <c r="J37" s="151"/>
      <c r="K37" s="152"/>
      <c r="L37" s="44"/>
      <c r="M37" s="45"/>
      <c r="N37" s="45"/>
      <c r="O37" s="45"/>
      <c r="P37" s="46"/>
      <c r="Q37" s="151"/>
      <c r="R37" s="152"/>
      <c r="S37" s="44"/>
      <c r="T37" s="45"/>
      <c r="U37" s="45"/>
      <c r="V37" s="45"/>
      <c r="W37" s="46"/>
      <c r="X37" s="151"/>
      <c r="Y37" s="153"/>
      <c r="Z37" s="44"/>
      <c r="AA37" s="45"/>
      <c r="AB37" s="45"/>
      <c r="AC37" s="45"/>
      <c r="AD37" s="46"/>
      <c r="AE37" s="154"/>
      <c r="AF37" s="155"/>
      <c r="AG37" s="44"/>
      <c r="AH37" s="45"/>
      <c r="AI37" s="45"/>
      <c r="AJ37" s="46"/>
      <c r="AK37" s="46"/>
      <c r="AL37" s="154"/>
      <c r="AM37" s="156"/>
      <c r="AN37" s="53"/>
      <c r="AO37" s="54" t="str">
        <f t="shared" si="1"/>
        <v/>
      </c>
      <c r="AP37" s="55" t="str">
        <f t="shared" si="2"/>
        <v/>
      </c>
      <c r="AQ37" s="582"/>
      <c r="AR37" s="519"/>
      <c r="AS37" s="519"/>
      <c r="AT37" s="519"/>
      <c r="AU37" s="519"/>
      <c r="AV37" s="520"/>
      <c r="AW37" s="8" t="str">
        <f t="shared" si="3"/>
        <v/>
      </c>
      <c r="BA37" s="8">
        <f t="shared" si="5"/>
        <v>0</v>
      </c>
      <c r="BB37" s="8" t="str">
        <f>Holidays!B30</f>
        <v>December</v>
      </c>
      <c r="BC37" s="8">
        <f>Holidays!C30</f>
        <v>23</v>
      </c>
      <c r="BD37" s="8" t="str">
        <f t="shared" si="6"/>
        <v/>
      </c>
      <c r="BH37" s="98"/>
      <c r="BI37" s="98"/>
      <c r="BJ37" s="93"/>
      <c r="BK37" s="93"/>
      <c r="BL37" s="93"/>
      <c r="BM37" s="93"/>
      <c r="BN37" s="93"/>
      <c r="BO37" s="93"/>
      <c r="BP37" s="93"/>
      <c r="BQ37" s="93"/>
      <c r="BR37" s="93"/>
      <c r="BS37" s="93"/>
      <c r="BT37" s="93"/>
      <c r="BU37" s="59"/>
    </row>
    <row r="38" spans="1:73" ht="21.95" customHeight="1" x14ac:dyDescent="0.25">
      <c r="A38" s="439" t="str">
        <f t="shared" si="7"/>
        <v/>
      </c>
      <c r="B38" s="555" t="str">
        <f>IF(Names!B30="","",Names!B30)</f>
        <v/>
      </c>
      <c r="C38" s="556"/>
      <c r="D38" s="145"/>
      <c r="E38" s="63"/>
      <c r="F38" s="45"/>
      <c r="G38" s="45"/>
      <c r="H38" s="45"/>
      <c r="I38" s="46"/>
      <c r="J38" s="126"/>
      <c r="K38" s="127"/>
      <c r="L38" s="64"/>
      <c r="M38" s="65"/>
      <c r="N38" s="65"/>
      <c r="O38" s="65"/>
      <c r="P38" s="66"/>
      <c r="Q38" s="126"/>
      <c r="R38" s="127"/>
      <c r="S38" s="64"/>
      <c r="T38" s="65"/>
      <c r="U38" s="65"/>
      <c r="V38" s="65"/>
      <c r="W38" s="66"/>
      <c r="X38" s="126"/>
      <c r="Y38" s="128"/>
      <c r="Z38" s="64"/>
      <c r="AA38" s="65"/>
      <c r="AB38" s="65"/>
      <c r="AC38" s="65"/>
      <c r="AD38" s="66"/>
      <c r="AE38" s="129"/>
      <c r="AF38" s="130"/>
      <c r="AG38" s="64"/>
      <c r="AH38" s="65"/>
      <c r="AI38" s="65"/>
      <c r="AJ38" s="66"/>
      <c r="AK38" s="66"/>
      <c r="AL38" s="129"/>
      <c r="AM38" s="131"/>
      <c r="AN38" s="73"/>
      <c r="AO38" s="54" t="str">
        <f t="shared" si="1"/>
        <v/>
      </c>
      <c r="AP38" s="55" t="str">
        <f t="shared" si="2"/>
        <v/>
      </c>
      <c r="AQ38" s="583"/>
      <c r="AR38" s="521"/>
      <c r="AS38" s="521"/>
      <c r="AT38" s="521"/>
      <c r="AU38" s="521"/>
      <c r="AV38" s="522"/>
      <c r="AW38" s="8" t="str">
        <f t="shared" si="3"/>
        <v/>
      </c>
      <c r="BA38" s="8">
        <f t="shared" si="5"/>
        <v>0</v>
      </c>
      <c r="BB38" s="8" t="str">
        <f>Holidays!B31</f>
        <v>December</v>
      </c>
      <c r="BC38" s="8">
        <f>Holidays!C31</f>
        <v>29</v>
      </c>
      <c r="BD38" s="8" t="str">
        <f t="shared" si="6"/>
        <v/>
      </c>
      <c r="BG38" s="57"/>
      <c r="BH38" s="57"/>
      <c r="BI38" s="57"/>
      <c r="BJ38" s="59"/>
      <c r="BK38" s="59"/>
      <c r="BL38" s="59"/>
      <c r="BM38" s="59"/>
      <c r="BN38" s="59"/>
      <c r="BO38" s="59"/>
      <c r="BP38" s="59"/>
      <c r="BQ38" s="93"/>
      <c r="BR38" s="93"/>
      <c r="BS38" s="93"/>
      <c r="BT38" s="93"/>
      <c r="BU38" s="59"/>
    </row>
    <row r="39" spans="1:73" ht="21.95" customHeight="1" thickBot="1" x14ac:dyDescent="0.3">
      <c r="A39" s="112" t="str">
        <f t="shared" si="7"/>
        <v/>
      </c>
      <c r="B39" s="586" t="str">
        <f>IF(Names!B31="","",Names!B31)</f>
        <v/>
      </c>
      <c r="C39" s="587"/>
      <c r="D39" s="75"/>
      <c r="E39" s="76"/>
      <c r="F39" s="77"/>
      <c r="G39" s="77"/>
      <c r="H39" s="77"/>
      <c r="I39" s="78"/>
      <c r="J39" s="79"/>
      <c r="K39" s="80"/>
      <c r="L39" s="81"/>
      <c r="M39" s="77"/>
      <c r="N39" s="77"/>
      <c r="O39" s="77"/>
      <c r="P39" s="78"/>
      <c r="Q39" s="79"/>
      <c r="R39" s="80"/>
      <c r="S39" s="81"/>
      <c r="T39" s="77"/>
      <c r="U39" s="77"/>
      <c r="V39" s="77"/>
      <c r="W39" s="78"/>
      <c r="X39" s="79"/>
      <c r="Y39" s="82"/>
      <c r="Z39" s="81"/>
      <c r="AA39" s="77"/>
      <c r="AB39" s="77"/>
      <c r="AC39" s="77"/>
      <c r="AD39" s="78"/>
      <c r="AE39" s="83"/>
      <c r="AF39" s="84"/>
      <c r="AG39" s="81"/>
      <c r="AH39" s="77"/>
      <c r="AI39" s="77"/>
      <c r="AJ39" s="78"/>
      <c r="AK39" s="78"/>
      <c r="AL39" s="83"/>
      <c r="AM39" s="85"/>
      <c r="AN39" s="86"/>
      <c r="AO39" s="87" t="str">
        <f t="shared" si="1"/>
        <v/>
      </c>
      <c r="AP39" s="87" t="str">
        <f t="shared" si="2"/>
        <v/>
      </c>
      <c r="AQ39" s="584"/>
      <c r="AR39" s="585"/>
      <c r="AS39" s="585"/>
      <c r="AT39" s="523"/>
      <c r="AU39" s="523"/>
      <c r="AV39" s="524"/>
      <c r="AW39" s="8" t="str">
        <f t="shared" si="3"/>
        <v/>
      </c>
      <c r="BA39" s="8">
        <f t="shared" si="5"/>
        <v>3</v>
      </c>
      <c r="BB39" s="8" t="str">
        <f>Holidays!B32</f>
        <v>July</v>
      </c>
      <c r="BC39" s="8">
        <f>Holidays!C32</f>
        <v>3</v>
      </c>
      <c r="BD39" s="8" t="str">
        <f t="shared" si="6"/>
        <v/>
      </c>
      <c r="BG39" s="59"/>
      <c r="BH39" s="98"/>
      <c r="BI39" s="98"/>
      <c r="BJ39" s="59"/>
      <c r="BK39" s="59"/>
      <c r="BL39" s="59"/>
      <c r="BM39" s="59"/>
      <c r="BN39" s="59"/>
      <c r="BO39" s="59"/>
      <c r="BP39" s="59"/>
      <c r="BQ39" s="59"/>
      <c r="BR39" s="59"/>
      <c r="BS39" s="59"/>
      <c r="BT39" s="59"/>
      <c r="BU39" s="59"/>
    </row>
    <row r="40" spans="1:73" ht="21.95" customHeight="1" x14ac:dyDescent="0.25">
      <c r="A40" s="447" t="str">
        <f t="shared" si="7"/>
        <v/>
      </c>
      <c r="B40" s="588" t="str">
        <f>IF(Names!B32="","",Names!B32)</f>
        <v/>
      </c>
      <c r="C40" s="589"/>
      <c r="D40" s="123"/>
      <c r="E40" s="39"/>
      <c r="F40" s="40"/>
      <c r="G40" s="40"/>
      <c r="H40" s="40"/>
      <c r="I40" s="41"/>
      <c r="J40" s="124"/>
      <c r="K40" s="125"/>
      <c r="L40" s="44"/>
      <c r="M40" s="45"/>
      <c r="N40" s="45"/>
      <c r="O40" s="45"/>
      <c r="P40" s="46"/>
      <c r="Q40" s="124"/>
      <c r="R40" s="125"/>
      <c r="S40" s="44"/>
      <c r="T40" s="45"/>
      <c r="U40" s="45"/>
      <c r="V40" s="45"/>
      <c r="W40" s="46"/>
      <c r="X40" s="124"/>
      <c r="Y40" s="137"/>
      <c r="Z40" s="44"/>
      <c r="AA40" s="45"/>
      <c r="AB40" s="45"/>
      <c r="AC40" s="45"/>
      <c r="AD40" s="46"/>
      <c r="AE40" s="138"/>
      <c r="AF40" s="139"/>
      <c r="AG40" s="44"/>
      <c r="AH40" s="45"/>
      <c r="AI40" s="45"/>
      <c r="AJ40" s="46"/>
      <c r="AK40" s="46"/>
      <c r="AL40" s="138"/>
      <c r="AM40" s="140"/>
      <c r="AN40" s="53"/>
      <c r="AO40" s="54" t="str">
        <f t="shared" si="1"/>
        <v/>
      </c>
      <c r="AP40" s="55" t="str">
        <f t="shared" si="2"/>
        <v/>
      </c>
      <c r="AQ40" s="582"/>
      <c r="AR40" s="519"/>
      <c r="AS40" s="519"/>
      <c r="AT40" s="519"/>
      <c r="AU40" s="519"/>
      <c r="AV40" s="520"/>
      <c r="AW40" s="8" t="str">
        <f t="shared" si="3"/>
        <v/>
      </c>
      <c r="BA40" s="8">
        <f t="shared" si="5"/>
        <v>0</v>
      </c>
      <c r="BB40" s="8">
        <f>Holidays!B33</f>
        <v>0</v>
      </c>
      <c r="BC40" s="8">
        <f>Holidays!C33</f>
        <v>0</v>
      </c>
      <c r="BD40" s="8" t="str">
        <f t="shared" si="6"/>
        <v/>
      </c>
      <c r="BG40" s="59"/>
      <c r="BH40" s="57"/>
      <c r="BI40" s="57"/>
      <c r="BJ40" s="59"/>
      <c r="BK40" s="59"/>
      <c r="BL40" s="59"/>
      <c r="BM40" s="59"/>
      <c r="BN40" s="59"/>
      <c r="BO40" s="59"/>
      <c r="BP40" s="59"/>
      <c r="BQ40" s="59"/>
      <c r="BR40" s="59"/>
      <c r="BS40" s="59"/>
      <c r="BT40" s="59"/>
      <c r="BU40" s="59"/>
    </row>
    <row r="41" spans="1:73" ht="21.95" customHeight="1" x14ac:dyDescent="0.25">
      <c r="A41" s="439" t="str">
        <f t="shared" si="7"/>
        <v/>
      </c>
      <c r="B41" s="555" t="str">
        <f>IF(Names!B33="","",Names!B33)</f>
        <v/>
      </c>
      <c r="C41" s="556"/>
      <c r="D41" s="145"/>
      <c r="E41" s="63"/>
      <c r="F41" s="45"/>
      <c r="G41" s="45"/>
      <c r="H41" s="45"/>
      <c r="I41" s="46"/>
      <c r="J41" s="126"/>
      <c r="K41" s="127"/>
      <c r="L41" s="64"/>
      <c r="M41" s="65"/>
      <c r="N41" s="65"/>
      <c r="O41" s="65"/>
      <c r="P41" s="66"/>
      <c r="Q41" s="126"/>
      <c r="R41" s="127"/>
      <c r="S41" s="64"/>
      <c r="T41" s="65"/>
      <c r="U41" s="65"/>
      <c r="V41" s="65"/>
      <c r="W41" s="66"/>
      <c r="X41" s="126"/>
      <c r="Y41" s="128"/>
      <c r="Z41" s="64"/>
      <c r="AA41" s="65"/>
      <c r="AB41" s="65"/>
      <c r="AC41" s="65"/>
      <c r="AD41" s="66"/>
      <c r="AE41" s="129"/>
      <c r="AF41" s="130"/>
      <c r="AG41" s="64"/>
      <c r="AH41" s="65"/>
      <c r="AI41" s="65"/>
      <c r="AJ41" s="66"/>
      <c r="AK41" s="66"/>
      <c r="AL41" s="129"/>
      <c r="AM41" s="131"/>
      <c r="AN41" s="73"/>
      <c r="AO41" s="54" t="str">
        <f t="shared" si="1"/>
        <v/>
      </c>
      <c r="AP41" s="55" t="str">
        <f t="shared" si="2"/>
        <v/>
      </c>
      <c r="AQ41" s="583"/>
      <c r="AR41" s="521"/>
      <c r="AS41" s="521"/>
      <c r="AT41" s="521"/>
      <c r="AU41" s="521"/>
      <c r="AV41" s="522"/>
      <c r="AW41" s="8" t="str">
        <f t="shared" si="3"/>
        <v/>
      </c>
      <c r="BA41" s="8">
        <f t="shared" si="5"/>
        <v>0</v>
      </c>
      <c r="BB41" s="8">
        <f>Holidays!B34</f>
        <v>0</v>
      </c>
      <c r="BC41" s="8">
        <f>Holidays!C34</f>
        <v>0</v>
      </c>
      <c r="BD41" s="8" t="str">
        <f t="shared" si="6"/>
        <v/>
      </c>
      <c r="BG41" s="59"/>
      <c r="BH41" s="59"/>
      <c r="BI41" s="59"/>
      <c r="BJ41" s="59"/>
      <c r="BK41" s="59"/>
      <c r="BL41" s="59"/>
      <c r="BM41" s="59"/>
      <c r="BN41" s="59"/>
      <c r="BO41" s="59"/>
      <c r="BP41" s="59"/>
      <c r="BQ41" s="59"/>
      <c r="BR41" s="59"/>
      <c r="BS41" s="59"/>
      <c r="BT41" s="59"/>
      <c r="BU41" s="59"/>
    </row>
    <row r="42" spans="1:73" ht="21.95" customHeight="1" thickBot="1" x14ac:dyDescent="0.3">
      <c r="A42" s="453" t="str">
        <f t="shared" si="7"/>
        <v/>
      </c>
      <c r="B42" s="590" t="str">
        <f>IF(Names!B34="","",Names!B34)</f>
        <v/>
      </c>
      <c r="C42" s="591"/>
      <c r="D42" s="145"/>
      <c r="E42" s="76"/>
      <c r="F42" s="77"/>
      <c r="G42" s="77"/>
      <c r="H42" s="77"/>
      <c r="I42" s="78"/>
      <c r="J42" s="126"/>
      <c r="K42" s="127"/>
      <c r="L42" s="81"/>
      <c r="M42" s="77"/>
      <c r="N42" s="77"/>
      <c r="O42" s="77"/>
      <c r="P42" s="78"/>
      <c r="Q42" s="126"/>
      <c r="R42" s="127"/>
      <c r="S42" s="81"/>
      <c r="T42" s="77"/>
      <c r="U42" s="77"/>
      <c r="V42" s="77"/>
      <c r="W42" s="78"/>
      <c r="X42" s="126"/>
      <c r="Y42" s="128"/>
      <c r="Z42" s="81"/>
      <c r="AA42" s="77"/>
      <c r="AB42" s="77"/>
      <c r="AC42" s="77"/>
      <c r="AD42" s="78"/>
      <c r="AE42" s="129"/>
      <c r="AF42" s="130"/>
      <c r="AG42" s="81"/>
      <c r="AH42" s="77"/>
      <c r="AI42" s="77"/>
      <c r="AJ42" s="78"/>
      <c r="AK42" s="78"/>
      <c r="AL42" s="129"/>
      <c r="AM42" s="131"/>
      <c r="AN42" s="86"/>
      <c r="AO42" s="87" t="str">
        <f t="shared" si="1"/>
        <v/>
      </c>
      <c r="AP42" s="87" t="str">
        <f t="shared" si="2"/>
        <v/>
      </c>
      <c r="AQ42" s="584"/>
      <c r="AR42" s="585"/>
      <c r="AS42" s="585"/>
      <c r="AT42" s="523"/>
      <c r="AU42" s="523"/>
      <c r="AV42" s="524"/>
      <c r="AW42" s="8" t="str">
        <f t="shared" si="3"/>
        <v/>
      </c>
      <c r="BA42" s="8">
        <f t="shared" si="5"/>
        <v>0</v>
      </c>
      <c r="BB42" s="8">
        <f>Holidays!B35</f>
        <v>0</v>
      </c>
      <c r="BC42" s="8">
        <f>Holidays!C35</f>
        <v>0</v>
      </c>
      <c r="BD42" s="8" t="str">
        <f t="shared" si="6"/>
        <v/>
      </c>
      <c r="BG42" s="57"/>
      <c r="BH42" s="57"/>
      <c r="BI42" s="57"/>
      <c r="BJ42" s="59"/>
      <c r="BK42" s="59"/>
      <c r="BL42" s="59"/>
      <c r="BM42" s="59"/>
      <c r="BN42" s="59"/>
      <c r="BO42" s="59"/>
      <c r="BP42" s="59"/>
      <c r="BQ42" s="59"/>
      <c r="BR42" s="59"/>
      <c r="BS42" s="59"/>
      <c r="BT42" s="59"/>
      <c r="BU42" s="59"/>
    </row>
    <row r="43" spans="1:73" ht="21.95" customHeight="1" x14ac:dyDescent="0.25">
      <c r="A43" s="445" t="str">
        <f t="shared" si="7"/>
        <v/>
      </c>
      <c r="B43" s="555" t="str">
        <f>IF(Names!B35="","",Names!B35)</f>
        <v/>
      </c>
      <c r="C43" s="556"/>
      <c r="D43" s="150"/>
      <c r="E43" s="39"/>
      <c r="F43" s="40"/>
      <c r="G43" s="40"/>
      <c r="H43" s="40"/>
      <c r="I43" s="41"/>
      <c r="J43" s="151"/>
      <c r="K43" s="152"/>
      <c r="L43" s="44"/>
      <c r="M43" s="45"/>
      <c r="N43" s="45"/>
      <c r="O43" s="45"/>
      <c r="P43" s="46"/>
      <c r="Q43" s="151"/>
      <c r="R43" s="152"/>
      <c r="S43" s="44"/>
      <c r="T43" s="45"/>
      <c r="U43" s="45"/>
      <c r="V43" s="45"/>
      <c r="W43" s="46"/>
      <c r="X43" s="151"/>
      <c r="Y43" s="153"/>
      <c r="Z43" s="44"/>
      <c r="AA43" s="45"/>
      <c r="AB43" s="45"/>
      <c r="AC43" s="45"/>
      <c r="AD43" s="46"/>
      <c r="AE43" s="154"/>
      <c r="AF43" s="155"/>
      <c r="AG43" s="44"/>
      <c r="AH43" s="45"/>
      <c r="AI43" s="45"/>
      <c r="AJ43" s="46"/>
      <c r="AK43" s="46"/>
      <c r="AL43" s="154"/>
      <c r="AM43" s="156"/>
      <c r="AN43" s="53"/>
      <c r="AO43" s="54" t="str">
        <f t="shared" si="1"/>
        <v/>
      </c>
      <c r="AP43" s="55" t="str">
        <f t="shared" si="2"/>
        <v/>
      </c>
      <c r="AQ43" s="582"/>
      <c r="AR43" s="519"/>
      <c r="AS43" s="519"/>
      <c r="AT43" s="519"/>
      <c r="AU43" s="519"/>
      <c r="AV43" s="520"/>
      <c r="AW43" s="8" t="str">
        <f t="shared" si="3"/>
        <v/>
      </c>
      <c r="BA43" s="8">
        <f t="shared" si="5"/>
        <v>0</v>
      </c>
      <c r="BB43" s="8">
        <f>Holidays!B36</f>
        <v>0</v>
      </c>
      <c r="BC43" s="8">
        <f>Holidays!C36</f>
        <v>0</v>
      </c>
      <c r="BD43" s="8" t="str">
        <f t="shared" si="6"/>
        <v/>
      </c>
      <c r="BG43" s="59"/>
      <c r="BH43" s="59"/>
      <c r="BI43" s="59"/>
      <c r="BJ43" s="59"/>
      <c r="BK43" s="59"/>
      <c r="BL43" s="59"/>
      <c r="BM43" s="59"/>
      <c r="BN43" s="59"/>
      <c r="BO43" s="59"/>
      <c r="BP43" s="59"/>
      <c r="BQ43" s="59"/>
      <c r="BR43" s="59"/>
      <c r="BS43" s="59"/>
      <c r="BT43" s="59"/>
      <c r="BU43" s="59"/>
    </row>
    <row r="44" spans="1:73" ht="21.95" customHeight="1" x14ac:dyDescent="0.25">
      <c r="A44" s="439" t="str">
        <f t="shared" si="7"/>
        <v/>
      </c>
      <c r="B44" s="555" t="str">
        <f>IF(Names!B36="","",Names!B36)</f>
        <v/>
      </c>
      <c r="C44" s="556"/>
      <c r="D44" s="145"/>
      <c r="E44" s="63"/>
      <c r="F44" s="45"/>
      <c r="G44" s="45"/>
      <c r="H44" s="45"/>
      <c r="I44" s="46"/>
      <c r="J44" s="126"/>
      <c r="K44" s="127"/>
      <c r="L44" s="64"/>
      <c r="M44" s="65"/>
      <c r="N44" s="65"/>
      <c r="O44" s="65"/>
      <c r="P44" s="66"/>
      <c r="Q44" s="126"/>
      <c r="R44" s="127"/>
      <c r="S44" s="64"/>
      <c r="T44" s="65"/>
      <c r="U44" s="65"/>
      <c r="V44" s="65"/>
      <c r="W44" s="66"/>
      <c r="X44" s="126"/>
      <c r="Y44" s="128"/>
      <c r="Z44" s="64"/>
      <c r="AA44" s="65"/>
      <c r="AB44" s="65"/>
      <c r="AC44" s="65"/>
      <c r="AD44" s="66"/>
      <c r="AE44" s="129"/>
      <c r="AF44" s="130"/>
      <c r="AG44" s="64"/>
      <c r="AH44" s="65"/>
      <c r="AI44" s="65"/>
      <c r="AJ44" s="66"/>
      <c r="AK44" s="66"/>
      <c r="AL44" s="129"/>
      <c r="AM44" s="131"/>
      <c r="AN44" s="73"/>
      <c r="AO44" s="54" t="str">
        <f t="shared" si="1"/>
        <v/>
      </c>
      <c r="AP44" s="55" t="str">
        <f t="shared" si="2"/>
        <v/>
      </c>
      <c r="AQ44" s="583"/>
      <c r="AR44" s="521"/>
      <c r="AS44" s="521"/>
      <c r="AT44" s="521"/>
      <c r="AU44" s="521"/>
      <c r="AV44" s="522"/>
      <c r="AW44" s="8" t="str">
        <f t="shared" si="3"/>
        <v/>
      </c>
      <c r="BA44" s="8">
        <f t="shared" si="5"/>
        <v>0</v>
      </c>
      <c r="BB44" s="8">
        <f>Holidays!B37</f>
        <v>0</v>
      </c>
      <c r="BC44" s="8">
        <f>Holidays!C37</f>
        <v>0</v>
      </c>
      <c r="BD44" s="8" t="str">
        <f t="shared" si="6"/>
        <v/>
      </c>
      <c r="BG44" s="59"/>
      <c r="BH44" s="59"/>
      <c r="BI44" s="59"/>
      <c r="BJ44" s="59"/>
      <c r="BK44" s="59"/>
      <c r="BL44" s="59"/>
      <c r="BM44" s="59"/>
      <c r="BN44" s="59"/>
      <c r="BO44" s="59"/>
      <c r="BP44" s="59"/>
      <c r="BQ44" s="59"/>
      <c r="BR44" s="59"/>
      <c r="BS44" s="59"/>
      <c r="BT44" s="59"/>
      <c r="BU44" s="59"/>
    </row>
    <row r="45" spans="1:73" ht="21.95" customHeight="1" thickBot="1" x14ac:dyDescent="0.3">
      <c r="A45" s="112" t="str">
        <f t="shared" si="7"/>
        <v/>
      </c>
      <c r="B45" s="586" t="str">
        <f>IF(Names!B37="","",Names!B37)</f>
        <v/>
      </c>
      <c r="C45" s="587"/>
      <c r="D45" s="75"/>
      <c r="E45" s="76"/>
      <c r="F45" s="77"/>
      <c r="G45" s="77"/>
      <c r="H45" s="77"/>
      <c r="I45" s="78"/>
      <c r="J45" s="79"/>
      <c r="K45" s="80"/>
      <c r="L45" s="81"/>
      <c r="M45" s="77"/>
      <c r="N45" s="77"/>
      <c r="O45" s="77"/>
      <c r="P45" s="78"/>
      <c r="Q45" s="79"/>
      <c r="R45" s="80"/>
      <c r="S45" s="81"/>
      <c r="T45" s="77"/>
      <c r="U45" s="77"/>
      <c r="V45" s="77"/>
      <c r="W45" s="78"/>
      <c r="X45" s="79"/>
      <c r="Y45" s="82"/>
      <c r="Z45" s="81"/>
      <c r="AA45" s="77"/>
      <c r="AB45" s="77"/>
      <c r="AC45" s="77"/>
      <c r="AD45" s="78"/>
      <c r="AE45" s="83"/>
      <c r="AF45" s="84"/>
      <c r="AG45" s="81"/>
      <c r="AH45" s="77"/>
      <c r="AI45" s="77"/>
      <c r="AJ45" s="78"/>
      <c r="AK45" s="78"/>
      <c r="AL45" s="83"/>
      <c r="AM45" s="85"/>
      <c r="AN45" s="86"/>
      <c r="AO45" s="369" t="str">
        <f t="shared" si="1"/>
        <v/>
      </c>
      <c r="AP45" s="369" t="str">
        <f t="shared" si="2"/>
        <v/>
      </c>
      <c r="AQ45" s="696"/>
      <c r="AR45" s="697"/>
      <c r="AS45" s="697"/>
      <c r="AT45" s="697"/>
      <c r="AU45" s="697"/>
      <c r="AV45" s="698"/>
      <c r="AW45" s="8" t="str">
        <f t="shared" si="3"/>
        <v/>
      </c>
      <c r="BA45" s="8">
        <f t="shared" si="5"/>
        <v>0</v>
      </c>
      <c r="BB45" s="8">
        <f>Holidays!B38</f>
        <v>0</v>
      </c>
      <c r="BC45" s="8">
        <f>Holidays!C38</f>
        <v>0</v>
      </c>
      <c r="BD45" s="8" t="str">
        <f t="shared" si="6"/>
        <v/>
      </c>
    </row>
    <row r="46" spans="1:73" ht="21.95" customHeight="1" x14ac:dyDescent="0.25">
      <c r="A46" s="447" t="str">
        <f t="shared" si="7"/>
        <v/>
      </c>
      <c r="B46" s="588" t="str">
        <f>IF(Names!B38="","",Names!B38)</f>
        <v/>
      </c>
      <c r="C46" s="589"/>
      <c r="D46" s="123"/>
      <c r="E46" s="39"/>
      <c r="F46" s="40"/>
      <c r="G46" s="40"/>
      <c r="H46" s="40"/>
      <c r="I46" s="41"/>
      <c r="J46" s="124"/>
      <c r="K46" s="125"/>
      <c r="L46" s="44"/>
      <c r="M46" s="45"/>
      <c r="N46" s="45"/>
      <c r="O46" s="45"/>
      <c r="P46" s="46"/>
      <c r="Q46" s="124"/>
      <c r="R46" s="125"/>
      <c r="S46" s="44"/>
      <c r="T46" s="45"/>
      <c r="U46" s="45"/>
      <c r="V46" s="45"/>
      <c r="W46" s="46"/>
      <c r="X46" s="124"/>
      <c r="Y46" s="137"/>
      <c r="Z46" s="44"/>
      <c r="AA46" s="45"/>
      <c r="AB46" s="45"/>
      <c r="AC46" s="45"/>
      <c r="AD46" s="46"/>
      <c r="AE46" s="138"/>
      <c r="AF46" s="139"/>
      <c r="AG46" s="44"/>
      <c r="AH46" s="45"/>
      <c r="AI46" s="45"/>
      <c r="AJ46" s="46"/>
      <c r="AK46" s="46"/>
      <c r="AL46" s="138"/>
      <c r="AM46" s="140"/>
      <c r="AN46" s="53"/>
      <c r="AO46" s="54" t="str">
        <f t="shared" si="1"/>
        <v/>
      </c>
      <c r="AP46" s="55" t="str">
        <f t="shared" si="2"/>
        <v/>
      </c>
      <c r="AQ46" s="699"/>
      <c r="AR46" s="523"/>
      <c r="AS46" s="523"/>
      <c r="AT46" s="523"/>
      <c r="AU46" s="523"/>
      <c r="AV46" s="524"/>
      <c r="AW46" s="8" t="str">
        <f t="shared" si="3"/>
        <v/>
      </c>
      <c r="BA46" s="8">
        <f t="shared" si="5"/>
        <v>0</v>
      </c>
      <c r="BB46" s="8">
        <f>Holidays!B39</f>
        <v>0</v>
      </c>
      <c r="BC46" s="8">
        <f>Holidays!C39</f>
        <v>0</v>
      </c>
      <c r="BD46" s="8" t="str">
        <f t="shared" si="6"/>
        <v/>
      </c>
    </row>
    <row r="47" spans="1:73" ht="21.95" customHeight="1" x14ac:dyDescent="0.25">
      <c r="A47" s="439" t="str">
        <f t="shared" si="7"/>
        <v/>
      </c>
      <c r="B47" s="555" t="str">
        <f>IF(Names!B39="","",Names!B39)</f>
        <v/>
      </c>
      <c r="C47" s="556"/>
      <c r="D47" s="145"/>
      <c r="E47" s="63"/>
      <c r="F47" s="45"/>
      <c r="G47" s="45"/>
      <c r="H47" s="45"/>
      <c r="I47" s="46"/>
      <c r="J47" s="126"/>
      <c r="K47" s="127"/>
      <c r="L47" s="64"/>
      <c r="M47" s="65"/>
      <c r="N47" s="65"/>
      <c r="O47" s="65"/>
      <c r="P47" s="66"/>
      <c r="Q47" s="126"/>
      <c r="R47" s="127"/>
      <c r="S47" s="64"/>
      <c r="T47" s="65"/>
      <c r="U47" s="65"/>
      <c r="V47" s="65"/>
      <c r="W47" s="66"/>
      <c r="X47" s="126"/>
      <c r="Y47" s="128"/>
      <c r="Z47" s="64"/>
      <c r="AA47" s="65"/>
      <c r="AB47" s="65"/>
      <c r="AC47" s="65"/>
      <c r="AD47" s="66"/>
      <c r="AE47" s="129"/>
      <c r="AF47" s="130"/>
      <c r="AG47" s="64"/>
      <c r="AH47" s="65"/>
      <c r="AI47" s="65"/>
      <c r="AJ47" s="66"/>
      <c r="AK47" s="66"/>
      <c r="AL47" s="129"/>
      <c r="AM47" s="131"/>
      <c r="AN47" s="73"/>
      <c r="AO47" s="54" t="str">
        <f t="shared" si="1"/>
        <v/>
      </c>
      <c r="AP47" s="55" t="str">
        <f t="shared" si="2"/>
        <v/>
      </c>
      <c r="AQ47" s="583"/>
      <c r="AR47" s="521"/>
      <c r="AS47" s="521"/>
      <c r="AT47" s="521"/>
      <c r="AU47" s="521"/>
      <c r="AV47" s="522"/>
      <c r="AW47" s="8" t="str">
        <f t="shared" si="3"/>
        <v/>
      </c>
      <c r="BA47" s="8">
        <f t="shared" si="5"/>
        <v>0</v>
      </c>
      <c r="BB47" s="8">
        <f>Holidays!B40</f>
        <v>0</v>
      </c>
      <c r="BC47" s="8">
        <f>Holidays!C40</f>
        <v>0</v>
      </c>
      <c r="BD47" s="8" t="str">
        <f t="shared" si="6"/>
        <v/>
      </c>
    </row>
    <row r="48" spans="1:73" ht="21.95" customHeight="1" thickBot="1" x14ac:dyDescent="0.3">
      <c r="A48" s="453" t="str">
        <f t="shared" si="7"/>
        <v/>
      </c>
      <c r="B48" s="590" t="str">
        <f>IF(Names!B40="","",Names!B40)</f>
        <v/>
      </c>
      <c r="C48" s="591"/>
      <c r="D48" s="145"/>
      <c r="E48" s="76"/>
      <c r="F48" s="77"/>
      <c r="G48" s="77"/>
      <c r="H48" s="77"/>
      <c r="I48" s="78"/>
      <c r="J48" s="126"/>
      <c r="K48" s="127"/>
      <c r="L48" s="81"/>
      <c r="M48" s="77"/>
      <c r="N48" s="77"/>
      <c r="O48" s="77"/>
      <c r="P48" s="78"/>
      <c r="Q48" s="126"/>
      <c r="R48" s="127"/>
      <c r="S48" s="81"/>
      <c r="T48" s="77"/>
      <c r="U48" s="77"/>
      <c r="V48" s="77"/>
      <c r="W48" s="78"/>
      <c r="X48" s="126"/>
      <c r="Y48" s="128"/>
      <c r="Z48" s="81"/>
      <c r="AA48" s="77"/>
      <c r="AB48" s="77"/>
      <c r="AC48" s="77"/>
      <c r="AD48" s="78"/>
      <c r="AE48" s="129"/>
      <c r="AF48" s="130"/>
      <c r="AG48" s="81"/>
      <c r="AH48" s="77"/>
      <c r="AI48" s="77"/>
      <c r="AJ48" s="78"/>
      <c r="AK48" s="78"/>
      <c r="AL48" s="129"/>
      <c r="AM48" s="131"/>
      <c r="AN48" s="86"/>
      <c r="AO48" s="87" t="str">
        <f t="shared" si="1"/>
        <v/>
      </c>
      <c r="AP48" s="87" t="str">
        <f t="shared" si="2"/>
        <v/>
      </c>
      <c r="AQ48" s="584"/>
      <c r="AR48" s="585"/>
      <c r="AS48" s="585"/>
      <c r="AT48" s="523"/>
      <c r="AU48" s="523"/>
      <c r="AV48" s="524"/>
      <c r="AW48" s="8" t="str">
        <f t="shared" si="3"/>
        <v/>
      </c>
      <c r="BA48" s="8">
        <f t="shared" si="5"/>
        <v>0</v>
      </c>
      <c r="BB48" s="8">
        <f>Holidays!B41</f>
        <v>0</v>
      </c>
      <c r="BC48" s="8">
        <f>Holidays!C41</f>
        <v>0</v>
      </c>
      <c r="BD48" s="8" t="str">
        <f t="shared" si="6"/>
        <v/>
      </c>
    </row>
    <row r="49" spans="1:56" ht="21.95" customHeight="1" x14ac:dyDescent="0.25">
      <c r="A49" s="447" t="str">
        <f t="shared" si="7"/>
        <v/>
      </c>
      <c r="B49" s="588" t="str">
        <f>IF(Names!B41="","",Names!B41)</f>
        <v/>
      </c>
      <c r="C49" s="589"/>
      <c r="D49" s="150"/>
      <c r="E49" s="39"/>
      <c r="F49" s="40"/>
      <c r="G49" s="40"/>
      <c r="H49" s="40"/>
      <c r="I49" s="41"/>
      <c r="J49" s="151"/>
      <c r="K49" s="152"/>
      <c r="L49" s="44"/>
      <c r="M49" s="45"/>
      <c r="N49" s="45"/>
      <c r="O49" s="45"/>
      <c r="P49" s="46"/>
      <c r="Q49" s="151"/>
      <c r="R49" s="152"/>
      <c r="S49" s="44"/>
      <c r="T49" s="45"/>
      <c r="U49" s="45"/>
      <c r="V49" s="45"/>
      <c r="W49" s="46"/>
      <c r="X49" s="151"/>
      <c r="Y49" s="153"/>
      <c r="Z49" s="44"/>
      <c r="AA49" s="45"/>
      <c r="AB49" s="45"/>
      <c r="AC49" s="45"/>
      <c r="AD49" s="46"/>
      <c r="AE49" s="154"/>
      <c r="AF49" s="155"/>
      <c r="AG49" s="44"/>
      <c r="AH49" s="45"/>
      <c r="AI49" s="45"/>
      <c r="AJ49" s="46"/>
      <c r="AK49" s="46"/>
      <c r="AL49" s="154"/>
      <c r="AM49" s="156"/>
      <c r="AN49" s="53"/>
      <c r="AO49" s="54" t="str">
        <f t="shared" si="1"/>
        <v/>
      </c>
      <c r="AP49" s="55" t="str">
        <f t="shared" si="2"/>
        <v/>
      </c>
      <c r="AQ49" s="582"/>
      <c r="AR49" s="519"/>
      <c r="AS49" s="519"/>
      <c r="AT49" s="519"/>
      <c r="AU49" s="519"/>
      <c r="AV49" s="520"/>
      <c r="AW49" s="8" t="str">
        <f t="shared" si="3"/>
        <v/>
      </c>
      <c r="BA49" s="8">
        <f t="shared" si="5"/>
        <v>0</v>
      </c>
      <c r="BB49" s="8">
        <f>Holidays!B42</f>
        <v>0</v>
      </c>
      <c r="BC49" s="8">
        <f>Holidays!C42</f>
        <v>0</v>
      </c>
      <c r="BD49" s="8" t="str">
        <f t="shared" si="6"/>
        <v/>
      </c>
    </row>
    <row r="50" spans="1:56" ht="21.95" customHeight="1" x14ac:dyDescent="0.25">
      <c r="A50" s="439" t="str">
        <f t="shared" si="7"/>
        <v/>
      </c>
      <c r="B50" s="555" t="str">
        <f>IF(Names!B42="","",Names!B42)</f>
        <v/>
      </c>
      <c r="C50" s="556"/>
      <c r="D50" s="145"/>
      <c r="E50" s="63"/>
      <c r="F50" s="45"/>
      <c r="G50" s="45"/>
      <c r="H50" s="45"/>
      <c r="I50" s="46"/>
      <c r="J50" s="126"/>
      <c r="K50" s="127"/>
      <c r="L50" s="64"/>
      <c r="M50" s="65"/>
      <c r="N50" s="65"/>
      <c r="O50" s="65"/>
      <c r="P50" s="66"/>
      <c r="Q50" s="126"/>
      <c r="R50" s="127"/>
      <c r="S50" s="64"/>
      <c r="T50" s="65"/>
      <c r="U50" s="65"/>
      <c r="V50" s="65"/>
      <c r="W50" s="66"/>
      <c r="X50" s="126"/>
      <c r="Y50" s="128"/>
      <c r="Z50" s="64"/>
      <c r="AA50" s="65"/>
      <c r="AB50" s="65"/>
      <c r="AC50" s="65"/>
      <c r="AD50" s="66"/>
      <c r="AE50" s="129"/>
      <c r="AF50" s="130"/>
      <c r="AG50" s="64"/>
      <c r="AH50" s="65"/>
      <c r="AI50" s="65"/>
      <c r="AJ50" s="66"/>
      <c r="AK50" s="66"/>
      <c r="AL50" s="129"/>
      <c r="AM50" s="131"/>
      <c r="AN50" s="73"/>
      <c r="AO50" s="54" t="str">
        <f t="shared" si="1"/>
        <v/>
      </c>
      <c r="AP50" s="55" t="str">
        <f t="shared" si="2"/>
        <v/>
      </c>
      <c r="AQ50" s="583"/>
      <c r="AR50" s="521"/>
      <c r="AS50" s="521"/>
      <c r="AT50" s="521"/>
      <c r="AU50" s="521"/>
      <c r="AV50" s="522"/>
      <c r="AW50" s="8" t="str">
        <f t="shared" si="3"/>
        <v/>
      </c>
      <c r="BA50" s="8">
        <f t="shared" si="5"/>
        <v>0</v>
      </c>
      <c r="BB50" s="8">
        <f>Holidays!B43</f>
        <v>0</v>
      </c>
      <c r="BC50" s="8">
        <f>Holidays!C43</f>
        <v>0</v>
      </c>
      <c r="BD50" s="8" t="str">
        <f t="shared" si="6"/>
        <v/>
      </c>
    </row>
    <row r="51" spans="1:56" ht="21.95" customHeight="1" thickBot="1" x14ac:dyDescent="0.3">
      <c r="A51" s="453" t="str">
        <f>IF(B51="","",A50+1)</f>
        <v/>
      </c>
      <c r="B51" s="590" t="str">
        <f>IF(Names!B43="","",Names!B43)</f>
        <v/>
      </c>
      <c r="C51" s="591"/>
      <c r="D51" s="75"/>
      <c r="E51" s="76"/>
      <c r="F51" s="77"/>
      <c r="G51" s="77"/>
      <c r="H51" s="77"/>
      <c r="I51" s="78"/>
      <c r="J51" s="79"/>
      <c r="K51" s="80"/>
      <c r="L51" s="81"/>
      <c r="M51" s="77"/>
      <c r="N51" s="77"/>
      <c r="O51" s="77"/>
      <c r="P51" s="78"/>
      <c r="Q51" s="79"/>
      <c r="R51" s="80"/>
      <c r="S51" s="81"/>
      <c r="T51" s="77"/>
      <c r="U51" s="77"/>
      <c r="V51" s="77"/>
      <c r="W51" s="78"/>
      <c r="X51" s="79"/>
      <c r="Y51" s="82"/>
      <c r="Z51" s="81"/>
      <c r="AA51" s="77"/>
      <c r="AB51" s="77"/>
      <c r="AC51" s="77"/>
      <c r="AD51" s="78"/>
      <c r="AE51" s="83"/>
      <c r="AF51" s="84"/>
      <c r="AG51" s="81"/>
      <c r="AH51" s="77"/>
      <c r="AI51" s="77"/>
      <c r="AJ51" s="78"/>
      <c r="AK51" s="78"/>
      <c r="AL51" s="83"/>
      <c r="AM51" s="85"/>
      <c r="AN51" s="86"/>
      <c r="AO51" s="87" t="str">
        <f t="shared" si="1"/>
        <v/>
      </c>
      <c r="AP51" s="87" t="str">
        <f t="shared" si="2"/>
        <v/>
      </c>
      <c r="AQ51" s="592"/>
      <c r="AR51" s="525"/>
      <c r="AS51" s="525"/>
      <c r="AT51" s="525"/>
      <c r="AU51" s="525"/>
      <c r="AV51" s="526"/>
      <c r="AW51" s="8" t="str">
        <f t="shared" si="3"/>
        <v/>
      </c>
      <c r="BA51" s="8">
        <f t="shared" si="5"/>
        <v>0</v>
      </c>
      <c r="BB51" s="8">
        <f>Holidays!B44</f>
        <v>0</v>
      </c>
      <c r="BC51" s="8">
        <f>Holidays!C44</f>
        <v>0</v>
      </c>
      <c r="BD51" s="8" t="str">
        <f t="shared" si="6"/>
        <v/>
      </c>
    </row>
    <row r="52" spans="1:56" ht="21.95" customHeight="1" thickBot="1" x14ac:dyDescent="0.3">
      <c r="A52" s="175" t="str">
        <f>IF(B52="","",A51+1)</f>
        <v/>
      </c>
      <c r="B52" s="599" t="str">
        <f>IF(Names!B44="","",Names!B44)</f>
        <v/>
      </c>
      <c r="C52" s="600"/>
      <c r="D52" s="176"/>
      <c r="E52" s="177"/>
      <c r="F52" s="178"/>
      <c r="G52" s="178"/>
      <c r="H52" s="178"/>
      <c r="I52" s="179"/>
      <c r="J52" s="180"/>
      <c r="K52" s="181"/>
      <c r="L52" s="182"/>
      <c r="M52" s="178"/>
      <c r="N52" s="178"/>
      <c r="O52" s="178"/>
      <c r="P52" s="179"/>
      <c r="Q52" s="180"/>
      <c r="R52" s="181"/>
      <c r="S52" s="182"/>
      <c r="T52" s="178"/>
      <c r="U52" s="178"/>
      <c r="V52" s="178"/>
      <c r="W52" s="179"/>
      <c r="X52" s="180"/>
      <c r="Y52" s="183"/>
      <c r="Z52" s="182"/>
      <c r="AA52" s="178"/>
      <c r="AB52" s="178"/>
      <c r="AC52" s="178"/>
      <c r="AD52" s="179"/>
      <c r="AE52" s="184"/>
      <c r="AF52" s="185"/>
      <c r="AG52" s="182"/>
      <c r="AH52" s="178"/>
      <c r="AI52" s="178"/>
      <c r="AJ52" s="179"/>
      <c r="AK52" s="179"/>
      <c r="AL52" s="184"/>
      <c r="AM52" s="186"/>
      <c r="AN52" s="187"/>
      <c r="AO52" s="188" t="str">
        <f t="shared" si="1"/>
        <v/>
      </c>
      <c r="AP52" s="188" t="str">
        <f t="shared" si="2"/>
        <v/>
      </c>
      <c r="AQ52" s="598"/>
      <c r="AR52" s="527"/>
      <c r="AS52" s="527"/>
      <c r="AT52" s="527"/>
      <c r="AU52" s="527"/>
      <c r="AV52" s="528"/>
      <c r="AW52" s="8" t="str">
        <f t="shared" si="3"/>
        <v/>
      </c>
      <c r="BA52" s="8">
        <f t="shared" si="5"/>
        <v>0</v>
      </c>
      <c r="BB52" s="8">
        <f>Holidays!B45</f>
        <v>0</v>
      </c>
      <c r="BC52" s="8">
        <f>Holidays!C45</f>
        <v>0</v>
      </c>
      <c r="BD52" s="8" t="str">
        <f t="shared" si="6"/>
        <v/>
      </c>
    </row>
    <row r="53" spans="1:56" ht="21.95" customHeight="1" thickTop="1" thickBot="1" x14ac:dyDescent="0.3">
      <c r="A53" s="595" t="s">
        <v>19</v>
      </c>
      <c r="B53" s="596"/>
      <c r="C53" s="597"/>
      <c r="D53" s="189" t="e">
        <f>IF(D131=0,D221,"")</f>
        <v>#VALUE!</v>
      </c>
      <c r="E53" s="190" t="str">
        <f t="shared" ref="E53:AN53" si="9">IF(E131=0,E221,"")</f>
        <v/>
      </c>
      <c r="F53" s="191" t="str">
        <f t="shared" si="9"/>
        <v/>
      </c>
      <c r="G53" s="191" t="str">
        <f t="shared" si="9"/>
        <v/>
      </c>
      <c r="H53" s="191" t="str">
        <f t="shared" si="9"/>
        <v/>
      </c>
      <c r="I53" s="192" t="str">
        <f t="shared" si="9"/>
        <v/>
      </c>
      <c r="J53" s="189" t="e">
        <f t="shared" si="9"/>
        <v>#VALUE!</v>
      </c>
      <c r="K53" s="189" t="e">
        <f t="shared" si="9"/>
        <v>#VALUE!</v>
      </c>
      <c r="L53" s="190" t="str">
        <f t="shared" si="9"/>
        <v/>
      </c>
      <c r="M53" s="191" t="str">
        <f t="shared" si="9"/>
        <v/>
      </c>
      <c r="N53" s="191" t="str">
        <f t="shared" si="9"/>
        <v/>
      </c>
      <c r="O53" s="191" t="str">
        <f t="shared" si="9"/>
        <v/>
      </c>
      <c r="P53" s="192" t="str">
        <f t="shared" si="9"/>
        <v/>
      </c>
      <c r="Q53" s="189" t="e">
        <f t="shared" si="9"/>
        <v>#VALUE!</v>
      </c>
      <c r="R53" s="189" t="e">
        <f t="shared" si="9"/>
        <v>#VALUE!</v>
      </c>
      <c r="S53" s="190" t="str">
        <f t="shared" si="9"/>
        <v/>
      </c>
      <c r="T53" s="191" t="str">
        <f t="shared" si="9"/>
        <v/>
      </c>
      <c r="U53" s="191" t="str">
        <f t="shared" si="9"/>
        <v/>
      </c>
      <c r="V53" s="191" t="str">
        <f t="shared" si="9"/>
        <v/>
      </c>
      <c r="W53" s="192" t="str">
        <f t="shared" si="9"/>
        <v/>
      </c>
      <c r="X53" s="189" t="e">
        <f t="shared" si="9"/>
        <v>#VALUE!</v>
      </c>
      <c r="Y53" s="189" t="e">
        <f t="shared" si="9"/>
        <v>#VALUE!</v>
      </c>
      <c r="Z53" s="190" t="str">
        <f t="shared" si="9"/>
        <v/>
      </c>
      <c r="AA53" s="191" t="str">
        <f t="shared" si="9"/>
        <v/>
      </c>
      <c r="AB53" s="191" t="str">
        <f t="shared" si="9"/>
        <v/>
      </c>
      <c r="AC53" s="191" t="str">
        <f t="shared" si="9"/>
        <v/>
      </c>
      <c r="AD53" s="192" t="str">
        <f t="shared" si="9"/>
        <v/>
      </c>
      <c r="AE53" s="189" t="e">
        <f t="shared" si="9"/>
        <v>#VALUE!</v>
      </c>
      <c r="AF53" s="189" t="e">
        <f t="shared" si="9"/>
        <v>#VALUE!</v>
      </c>
      <c r="AG53" s="190" t="str">
        <f t="shared" si="9"/>
        <v/>
      </c>
      <c r="AH53" s="191" t="str">
        <f t="shared" si="9"/>
        <v/>
      </c>
      <c r="AI53" s="191" t="str">
        <f t="shared" si="9"/>
        <v/>
      </c>
      <c r="AJ53" s="191" t="str">
        <f t="shared" si="9"/>
        <v/>
      </c>
      <c r="AK53" s="192" t="str">
        <f t="shared" si="9"/>
        <v/>
      </c>
      <c r="AL53" s="189" t="e">
        <f t="shared" si="9"/>
        <v>#VALUE!</v>
      </c>
      <c r="AM53" s="189" t="e">
        <f t="shared" si="9"/>
        <v>#VALUE!</v>
      </c>
      <c r="AN53" s="193" t="str">
        <f t="shared" si="9"/>
        <v/>
      </c>
      <c r="AO53" s="194"/>
      <c r="AP53" s="195"/>
      <c r="AQ53" s="674"/>
      <c r="AR53" s="675"/>
      <c r="AS53" s="675"/>
      <c r="AT53" s="523"/>
      <c r="AU53" s="523"/>
      <c r="AV53" s="524"/>
      <c r="BA53" s="8">
        <f t="shared" si="5"/>
        <v>0</v>
      </c>
      <c r="BB53" s="8">
        <f>Holidays!B46</f>
        <v>0</v>
      </c>
      <c r="BC53" s="8">
        <f>Holidays!C46</f>
        <v>0</v>
      </c>
      <c r="BD53" s="8" t="str">
        <f t="shared" si="6"/>
        <v/>
      </c>
    </row>
    <row r="54" spans="1:56" ht="21.95" customHeight="1" x14ac:dyDescent="0.25">
      <c r="A54" s="445" t="str">
        <f>IF(B54="","",1)</f>
        <v/>
      </c>
      <c r="B54" s="588" t="str">
        <f>IF(Names!G5="","",Names!G5)</f>
        <v/>
      </c>
      <c r="C54" s="589"/>
      <c r="D54" s="196"/>
      <c r="E54" s="197"/>
      <c r="F54" s="198"/>
      <c r="G54" s="199"/>
      <c r="H54" s="199"/>
      <c r="I54" s="199"/>
      <c r="J54" s="47"/>
      <c r="K54" s="43"/>
      <c r="L54" s="44"/>
      <c r="M54" s="45"/>
      <c r="N54" s="45"/>
      <c r="O54" s="45"/>
      <c r="P54" s="46"/>
      <c r="Q54" s="47"/>
      <c r="R54" s="43"/>
      <c r="S54" s="44"/>
      <c r="T54" s="45"/>
      <c r="U54" s="45"/>
      <c r="V54" s="45"/>
      <c r="W54" s="200"/>
      <c r="X54" s="47"/>
      <c r="Y54" s="51"/>
      <c r="Z54" s="39"/>
      <c r="AA54" s="45"/>
      <c r="AB54" s="45"/>
      <c r="AC54" s="45"/>
      <c r="AD54" s="46"/>
      <c r="AE54" s="50"/>
      <c r="AF54" s="51"/>
      <c r="AG54" s="44"/>
      <c r="AH54" s="45"/>
      <c r="AI54" s="45"/>
      <c r="AJ54" s="46"/>
      <c r="AK54" s="46"/>
      <c r="AL54" s="50"/>
      <c r="AM54" s="52"/>
      <c r="AN54" s="53"/>
      <c r="AO54" s="54" t="str">
        <f>AO177</f>
        <v/>
      </c>
      <c r="AP54" s="55" t="str">
        <f>IF(B54="","",AO268)</f>
        <v/>
      </c>
      <c r="AQ54" s="582"/>
      <c r="AR54" s="519"/>
      <c r="AS54" s="519"/>
      <c r="AT54" s="519"/>
      <c r="AU54" s="519"/>
      <c r="AV54" s="520"/>
      <c r="AW54" s="8" t="str">
        <f>IF(AQ54="","",VLOOKUP(AQ54,$BD$9:$BE$12,2,0))</f>
        <v/>
      </c>
      <c r="BA54" s="8">
        <f t="shared" si="5"/>
        <v>0</v>
      </c>
      <c r="BB54" s="8">
        <f>Holidays!B47</f>
        <v>0</v>
      </c>
      <c r="BC54" s="8">
        <f>Holidays!C47</f>
        <v>0</v>
      </c>
      <c r="BD54" s="8" t="str">
        <f t="shared" si="6"/>
        <v/>
      </c>
    </row>
    <row r="55" spans="1:56" ht="21.95" customHeight="1" x14ac:dyDescent="0.25">
      <c r="A55" s="439" t="str">
        <f>IF(B55="","",A54+1)</f>
        <v/>
      </c>
      <c r="B55" s="593" t="str">
        <f>IF(Names!G6="","",Names!G6)</f>
        <v/>
      </c>
      <c r="C55" s="594"/>
      <c r="D55" s="201"/>
      <c r="E55" s="202"/>
      <c r="F55" s="203"/>
      <c r="G55" s="204"/>
      <c r="H55" s="204"/>
      <c r="I55" s="204"/>
      <c r="J55" s="67"/>
      <c r="K55" s="68"/>
      <c r="L55" s="64"/>
      <c r="M55" s="65"/>
      <c r="N55" s="65"/>
      <c r="O55" s="65"/>
      <c r="P55" s="66"/>
      <c r="Q55" s="67"/>
      <c r="R55" s="68"/>
      <c r="S55" s="64"/>
      <c r="T55" s="65"/>
      <c r="U55" s="65"/>
      <c r="V55" s="65"/>
      <c r="W55" s="205"/>
      <c r="X55" s="67"/>
      <c r="Y55" s="71"/>
      <c r="Z55" s="206"/>
      <c r="AA55" s="65"/>
      <c r="AB55" s="65"/>
      <c r="AC55" s="65"/>
      <c r="AD55" s="66"/>
      <c r="AE55" s="70"/>
      <c r="AF55" s="71"/>
      <c r="AG55" s="64"/>
      <c r="AH55" s="65"/>
      <c r="AI55" s="65"/>
      <c r="AJ55" s="66"/>
      <c r="AK55" s="66"/>
      <c r="AL55" s="70"/>
      <c r="AM55" s="72"/>
      <c r="AN55" s="73"/>
      <c r="AO55" s="54" t="str">
        <f t="shared" ref="AO55:AO93" si="10">AO178</f>
        <v/>
      </c>
      <c r="AP55" s="55" t="str">
        <f t="shared" ref="AP55:AP93" si="11">IF(B55="","",AO269)</f>
        <v/>
      </c>
      <c r="AQ55" s="583"/>
      <c r="AR55" s="521"/>
      <c r="AS55" s="521"/>
      <c r="AT55" s="521"/>
      <c r="AU55" s="521"/>
      <c r="AV55" s="522"/>
      <c r="AW55" s="8" t="str">
        <f t="shared" ref="AW55:AW92" si="12">IF(AQ55="","",VLOOKUP(AQ55,$BD$9:$BE$12,2,0))</f>
        <v/>
      </c>
      <c r="BA55" s="8">
        <f t="shared" si="5"/>
        <v>0</v>
      </c>
      <c r="BB55" s="8">
        <f>Holidays!B48</f>
        <v>0</v>
      </c>
      <c r="BC55" s="8">
        <f>Holidays!C48</f>
        <v>0</v>
      </c>
      <c r="BD55" s="8" t="str">
        <f t="shared" si="6"/>
        <v/>
      </c>
    </row>
    <row r="56" spans="1:56" ht="21.95" customHeight="1" thickBot="1" x14ac:dyDescent="0.3">
      <c r="A56" s="453" t="str">
        <f t="shared" ref="A56:A92" si="13">IF(B56="","",A55+1)</f>
        <v/>
      </c>
      <c r="B56" s="557" t="str">
        <f>IF(Names!G7="","",Names!G7)</f>
        <v/>
      </c>
      <c r="C56" s="558"/>
      <c r="D56" s="207"/>
      <c r="E56" s="208"/>
      <c r="F56" s="208"/>
      <c r="G56" s="209"/>
      <c r="H56" s="209"/>
      <c r="I56" s="209"/>
      <c r="J56" s="79"/>
      <c r="K56" s="80"/>
      <c r="L56" s="81"/>
      <c r="M56" s="77"/>
      <c r="N56" s="77"/>
      <c r="O56" s="77"/>
      <c r="P56" s="78"/>
      <c r="Q56" s="79"/>
      <c r="R56" s="80"/>
      <c r="S56" s="81"/>
      <c r="T56" s="77"/>
      <c r="U56" s="77"/>
      <c r="V56" s="77"/>
      <c r="W56" s="210"/>
      <c r="X56" s="79"/>
      <c r="Y56" s="84"/>
      <c r="Z56" s="76"/>
      <c r="AA56" s="77"/>
      <c r="AB56" s="77"/>
      <c r="AC56" s="77"/>
      <c r="AD56" s="78"/>
      <c r="AE56" s="83"/>
      <c r="AF56" s="84"/>
      <c r="AG56" s="81"/>
      <c r="AH56" s="77"/>
      <c r="AI56" s="77"/>
      <c r="AJ56" s="78"/>
      <c r="AK56" s="78"/>
      <c r="AL56" s="83"/>
      <c r="AM56" s="85"/>
      <c r="AN56" s="86"/>
      <c r="AO56" s="87" t="str">
        <f t="shared" si="10"/>
        <v/>
      </c>
      <c r="AP56" s="87" t="str">
        <f t="shared" si="11"/>
        <v/>
      </c>
      <c r="AQ56" s="584"/>
      <c r="AR56" s="585"/>
      <c r="AS56" s="585"/>
      <c r="AT56" s="601"/>
      <c r="AU56" s="601"/>
      <c r="AV56" s="602"/>
      <c r="AW56" s="8" t="str">
        <f t="shared" si="12"/>
        <v/>
      </c>
      <c r="BA56" s="8">
        <f t="shared" si="5"/>
        <v>0</v>
      </c>
      <c r="BB56" s="8">
        <f>Holidays!B49</f>
        <v>0</v>
      </c>
      <c r="BC56" s="8">
        <f>Holidays!C49</f>
        <v>0</v>
      </c>
      <c r="BD56" s="8" t="str">
        <f t="shared" si="6"/>
        <v/>
      </c>
    </row>
    <row r="57" spans="1:56" ht="21.95" customHeight="1" x14ac:dyDescent="0.25">
      <c r="A57" s="445" t="str">
        <f t="shared" si="13"/>
        <v/>
      </c>
      <c r="B57" s="555" t="str">
        <f>IF(Names!G8="","",Names!G8)</f>
        <v/>
      </c>
      <c r="C57" s="556"/>
      <c r="D57" s="196"/>
      <c r="E57" s="197"/>
      <c r="F57" s="211"/>
      <c r="G57" s="212"/>
      <c r="H57" s="212"/>
      <c r="I57" s="212"/>
      <c r="J57" s="47"/>
      <c r="K57" s="43"/>
      <c r="L57" s="44"/>
      <c r="M57" s="45"/>
      <c r="N57" s="45"/>
      <c r="O57" s="45"/>
      <c r="P57" s="46"/>
      <c r="Q57" s="47"/>
      <c r="R57" s="43"/>
      <c r="S57" s="44"/>
      <c r="T57" s="45"/>
      <c r="U57" s="45"/>
      <c r="V57" s="45"/>
      <c r="W57" s="213"/>
      <c r="X57" s="47"/>
      <c r="Y57" s="51"/>
      <c r="Z57" s="63"/>
      <c r="AA57" s="45"/>
      <c r="AB57" s="45"/>
      <c r="AC57" s="45"/>
      <c r="AD57" s="46"/>
      <c r="AE57" s="50"/>
      <c r="AF57" s="51"/>
      <c r="AG57" s="44"/>
      <c r="AH57" s="45"/>
      <c r="AI57" s="45"/>
      <c r="AJ57" s="46"/>
      <c r="AK57" s="46"/>
      <c r="AL57" s="50"/>
      <c r="AM57" s="52"/>
      <c r="AN57" s="53"/>
      <c r="AO57" s="54" t="str">
        <f t="shared" si="10"/>
        <v/>
      </c>
      <c r="AP57" s="55" t="str">
        <f t="shared" si="11"/>
        <v/>
      </c>
      <c r="AQ57" s="582"/>
      <c r="AR57" s="519"/>
      <c r="AS57" s="519"/>
      <c r="AT57" s="519"/>
      <c r="AU57" s="519"/>
      <c r="AV57" s="520"/>
      <c r="AW57" s="8" t="str">
        <f t="shared" si="12"/>
        <v/>
      </c>
      <c r="BA57" s="8">
        <f t="shared" si="5"/>
        <v>0</v>
      </c>
      <c r="BB57" s="8">
        <f>Holidays!B50</f>
        <v>0</v>
      </c>
      <c r="BC57" s="8">
        <f>Holidays!C50</f>
        <v>0</v>
      </c>
      <c r="BD57" s="8" t="str">
        <f t="shared" si="6"/>
        <v/>
      </c>
    </row>
    <row r="58" spans="1:56" ht="21.95" customHeight="1" x14ac:dyDescent="0.25">
      <c r="A58" s="439" t="str">
        <f t="shared" si="13"/>
        <v/>
      </c>
      <c r="B58" s="593" t="str">
        <f>IF(Names!G9="","",Names!G9)</f>
        <v/>
      </c>
      <c r="C58" s="594"/>
      <c r="D58" s="201"/>
      <c r="E58" s="202"/>
      <c r="F58" s="203"/>
      <c r="G58" s="204"/>
      <c r="H58" s="204"/>
      <c r="I58" s="204"/>
      <c r="J58" s="67"/>
      <c r="K58" s="68"/>
      <c r="L58" s="64"/>
      <c r="M58" s="65"/>
      <c r="N58" s="65"/>
      <c r="O58" s="65"/>
      <c r="P58" s="66"/>
      <c r="Q58" s="67"/>
      <c r="R58" s="68"/>
      <c r="S58" s="64"/>
      <c r="T58" s="65"/>
      <c r="U58" s="65"/>
      <c r="V58" s="65"/>
      <c r="W58" s="205"/>
      <c r="X58" s="67"/>
      <c r="Y58" s="71"/>
      <c r="Z58" s="206"/>
      <c r="AA58" s="65"/>
      <c r="AB58" s="65"/>
      <c r="AC58" s="65"/>
      <c r="AD58" s="66"/>
      <c r="AE58" s="70"/>
      <c r="AF58" s="71"/>
      <c r="AG58" s="64"/>
      <c r="AH58" s="65"/>
      <c r="AI58" s="65"/>
      <c r="AJ58" s="66"/>
      <c r="AK58" s="66"/>
      <c r="AL58" s="70"/>
      <c r="AM58" s="72"/>
      <c r="AN58" s="73"/>
      <c r="AO58" s="54" t="str">
        <f t="shared" si="10"/>
        <v/>
      </c>
      <c r="AP58" s="55" t="str">
        <f t="shared" si="11"/>
        <v/>
      </c>
      <c r="AQ58" s="583"/>
      <c r="AR58" s="521"/>
      <c r="AS58" s="521"/>
      <c r="AT58" s="521"/>
      <c r="AU58" s="521"/>
      <c r="AV58" s="522"/>
      <c r="AW58" s="8" t="str">
        <f t="shared" si="12"/>
        <v/>
      </c>
      <c r="BA58" s="8">
        <f t="shared" si="5"/>
        <v>0</v>
      </c>
      <c r="BB58" s="8">
        <f>Holidays!B51</f>
        <v>0</v>
      </c>
      <c r="BC58" s="8">
        <f>Holidays!C51</f>
        <v>0</v>
      </c>
      <c r="BD58" s="8" t="str">
        <f t="shared" si="6"/>
        <v/>
      </c>
    </row>
    <row r="59" spans="1:56" ht="21.95" customHeight="1" thickBot="1" x14ac:dyDescent="0.3">
      <c r="A59" s="453" t="str">
        <f t="shared" si="13"/>
        <v/>
      </c>
      <c r="B59" s="557" t="str">
        <f>IF(Names!G10="","",Names!G10)</f>
        <v/>
      </c>
      <c r="C59" s="558"/>
      <c r="D59" s="207"/>
      <c r="E59" s="208"/>
      <c r="F59" s="208"/>
      <c r="G59" s="209"/>
      <c r="H59" s="209"/>
      <c r="I59" s="209"/>
      <c r="J59" s="79"/>
      <c r="K59" s="80"/>
      <c r="L59" s="81"/>
      <c r="M59" s="77"/>
      <c r="N59" s="77"/>
      <c r="O59" s="77"/>
      <c r="P59" s="78"/>
      <c r="Q59" s="79"/>
      <c r="R59" s="80"/>
      <c r="S59" s="81"/>
      <c r="T59" s="77"/>
      <c r="U59" s="77"/>
      <c r="V59" s="77"/>
      <c r="W59" s="210"/>
      <c r="X59" s="79"/>
      <c r="Y59" s="84"/>
      <c r="Z59" s="76"/>
      <c r="AA59" s="77"/>
      <c r="AB59" s="77"/>
      <c r="AC59" s="77"/>
      <c r="AD59" s="78"/>
      <c r="AE59" s="83"/>
      <c r="AF59" s="84"/>
      <c r="AG59" s="81"/>
      <c r="AH59" s="77"/>
      <c r="AI59" s="77"/>
      <c r="AJ59" s="78"/>
      <c r="AK59" s="78"/>
      <c r="AL59" s="83"/>
      <c r="AM59" s="85"/>
      <c r="AN59" s="86"/>
      <c r="AO59" s="87" t="str">
        <f t="shared" si="10"/>
        <v/>
      </c>
      <c r="AP59" s="87" t="str">
        <f t="shared" si="11"/>
        <v/>
      </c>
      <c r="AQ59" s="584"/>
      <c r="AR59" s="585"/>
      <c r="AS59" s="585"/>
      <c r="AT59" s="601"/>
      <c r="AU59" s="601"/>
      <c r="AV59" s="602"/>
      <c r="AW59" s="8" t="str">
        <f t="shared" si="12"/>
        <v/>
      </c>
      <c r="BA59" s="8">
        <f t="shared" si="5"/>
        <v>0</v>
      </c>
      <c r="BB59" s="8">
        <f>Holidays!B52</f>
        <v>0</v>
      </c>
      <c r="BC59" s="8">
        <f>Holidays!C52</f>
        <v>0</v>
      </c>
      <c r="BD59" s="8" t="str">
        <f t="shared" si="6"/>
        <v/>
      </c>
    </row>
    <row r="60" spans="1:56" ht="21.95" customHeight="1" x14ac:dyDescent="0.25">
      <c r="A60" s="445" t="str">
        <f t="shared" si="13"/>
        <v/>
      </c>
      <c r="B60" s="555" t="str">
        <f>IF(Names!G11="","",Names!G11)</f>
        <v/>
      </c>
      <c r="C60" s="556"/>
      <c r="D60" s="196"/>
      <c r="E60" s="197"/>
      <c r="F60" s="211"/>
      <c r="G60" s="212"/>
      <c r="H60" s="212"/>
      <c r="I60" s="212"/>
      <c r="J60" s="47"/>
      <c r="K60" s="43"/>
      <c r="L60" s="44"/>
      <c r="M60" s="45"/>
      <c r="N60" s="45"/>
      <c r="O60" s="45"/>
      <c r="P60" s="46"/>
      <c r="Q60" s="47"/>
      <c r="R60" s="43"/>
      <c r="S60" s="44"/>
      <c r="T60" s="45"/>
      <c r="U60" s="45"/>
      <c r="V60" s="45"/>
      <c r="W60" s="213"/>
      <c r="X60" s="47"/>
      <c r="Y60" s="51"/>
      <c r="Z60" s="63"/>
      <c r="AA60" s="45"/>
      <c r="AB60" s="45"/>
      <c r="AC60" s="45"/>
      <c r="AD60" s="46"/>
      <c r="AE60" s="50"/>
      <c r="AF60" s="51"/>
      <c r="AG60" s="44"/>
      <c r="AH60" s="45"/>
      <c r="AI60" s="45"/>
      <c r="AJ60" s="46"/>
      <c r="AK60" s="46"/>
      <c r="AL60" s="50"/>
      <c r="AM60" s="52"/>
      <c r="AN60" s="53"/>
      <c r="AO60" s="54" t="str">
        <f t="shared" si="10"/>
        <v/>
      </c>
      <c r="AP60" s="55" t="str">
        <f t="shared" si="11"/>
        <v/>
      </c>
      <c r="AQ60" s="582"/>
      <c r="AR60" s="519"/>
      <c r="AS60" s="519"/>
      <c r="AT60" s="519"/>
      <c r="AU60" s="519"/>
      <c r="AV60" s="520"/>
      <c r="AW60" s="8" t="str">
        <f t="shared" si="12"/>
        <v/>
      </c>
      <c r="BA60" s="8">
        <f t="shared" si="5"/>
        <v>0</v>
      </c>
      <c r="BB60" s="8">
        <f>Holidays!B53</f>
        <v>0</v>
      </c>
      <c r="BC60" s="8">
        <f>Holidays!C53</f>
        <v>0</v>
      </c>
      <c r="BD60" s="8" t="str">
        <f t="shared" si="6"/>
        <v/>
      </c>
    </row>
    <row r="61" spans="1:56" ht="21.95" customHeight="1" x14ac:dyDescent="0.25">
      <c r="A61" s="439" t="str">
        <f t="shared" si="13"/>
        <v/>
      </c>
      <c r="B61" s="593" t="str">
        <f>IF(Names!G12="","",Names!G12)</f>
        <v/>
      </c>
      <c r="C61" s="594"/>
      <c r="D61" s="201"/>
      <c r="E61" s="202"/>
      <c r="F61" s="203"/>
      <c r="G61" s="204"/>
      <c r="H61" s="204"/>
      <c r="I61" s="204"/>
      <c r="J61" s="67"/>
      <c r="K61" s="68"/>
      <c r="L61" s="64"/>
      <c r="M61" s="65"/>
      <c r="N61" s="65"/>
      <c r="O61" s="65"/>
      <c r="P61" s="66"/>
      <c r="Q61" s="67"/>
      <c r="R61" s="68"/>
      <c r="S61" s="64"/>
      <c r="T61" s="65"/>
      <c r="U61" s="65"/>
      <c r="V61" s="65"/>
      <c r="W61" s="205"/>
      <c r="X61" s="67"/>
      <c r="Y61" s="71"/>
      <c r="Z61" s="206"/>
      <c r="AA61" s="65"/>
      <c r="AB61" s="65"/>
      <c r="AC61" s="65"/>
      <c r="AD61" s="66"/>
      <c r="AE61" s="70"/>
      <c r="AF61" s="71"/>
      <c r="AG61" s="64"/>
      <c r="AH61" s="65"/>
      <c r="AI61" s="65"/>
      <c r="AJ61" s="66"/>
      <c r="AK61" s="66"/>
      <c r="AL61" s="70"/>
      <c r="AM61" s="72"/>
      <c r="AN61" s="73"/>
      <c r="AO61" s="54" t="str">
        <f t="shared" si="10"/>
        <v/>
      </c>
      <c r="AP61" s="55" t="str">
        <f t="shared" si="11"/>
        <v/>
      </c>
      <c r="AQ61" s="583"/>
      <c r="AR61" s="521"/>
      <c r="AS61" s="521"/>
      <c r="AT61" s="521"/>
      <c r="AU61" s="521"/>
      <c r="AV61" s="522"/>
      <c r="AW61" s="8" t="str">
        <f t="shared" si="12"/>
        <v/>
      </c>
      <c r="BA61" s="8">
        <f t="shared" si="5"/>
        <v>0</v>
      </c>
      <c r="BB61" s="8">
        <f>Holidays!B54</f>
        <v>0</v>
      </c>
      <c r="BC61" s="8">
        <f>Holidays!C54</f>
        <v>0</v>
      </c>
      <c r="BD61" s="8" t="str">
        <f t="shared" si="6"/>
        <v/>
      </c>
    </row>
    <row r="62" spans="1:56" ht="21.95" customHeight="1" thickBot="1" x14ac:dyDescent="0.3">
      <c r="A62" s="453" t="str">
        <f t="shared" si="13"/>
        <v/>
      </c>
      <c r="B62" s="557" t="str">
        <f>IF(Names!G13="","",Names!G13)</f>
        <v/>
      </c>
      <c r="C62" s="558"/>
      <c r="D62" s="207"/>
      <c r="E62" s="208"/>
      <c r="F62" s="208"/>
      <c r="G62" s="209"/>
      <c r="H62" s="209"/>
      <c r="I62" s="209"/>
      <c r="J62" s="79"/>
      <c r="K62" s="80"/>
      <c r="L62" s="81"/>
      <c r="M62" s="77"/>
      <c r="N62" s="77"/>
      <c r="O62" s="77"/>
      <c r="P62" s="78"/>
      <c r="Q62" s="79"/>
      <c r="R62" s="80"/>
      <c r="S62" s="81"/>
      <c r="T62" s="77"/>
      <c r="U62" s="77"/>
      <c r="V62" s="77"/>
      <c r="W62" s="210"/>
      <c r="X62" s="79"/>
      <c r="Y62" s="84"/>
      <c r="Z62" s="76"/>
      <c r="AA62" s="77"/>
      <c r="AB62" s="77"/>
      <c r="AC62" s="77"/>
      <c r="AD62" s="78"/>
      <c r="AE62" s="83"/>
      <c r="AF62" s="84"/>
      <c r="AG62" s="81"/>
      <c r="AH62" s="77"/>
      <c r="AI62" s="77"/>
      <c r="AJ62" s="78"/>
      <c r="AK62" s="78"/>
      <c r="AL62" s="83"/>
      <c r="AM62" s="85"/>
      <c r="AN62" s="86"/>
      <c r="AO62" s="87" t="str">
        <f t="shared" si="10"/>
        <v/>
      </c>
      <c r="AP62" s="87" t="str">
        <f t="shared" si="11"/>
        <v/>
      </c>
      <c r="AQ62" s="584"/>
      <c r="AR62" s="585"/>
      <c r="AS62" s="585"/>
      <c r="AT62" s="601"/>
      <c r="AU62" s="601"/>
      <c r="AV62" s="602"/>
      <c r="AW62" s="8" t="str">
        <f t="shared" si="12"/>
        <v/>
      </c>
      <c r="BA62" s="8">
        <f t="shared" si="5"/>
        <v>0</v>
      </c>
      <c r="BB62" s="8">
        <f>Holidays!B55</f>
        <v>0</v>
      </c>
      <c r="BC62" s="8">
        <f>Holidays!C55</f>
        <v>0</v>
      </c>
      <c r="BD62" s="8" t="str">
        <f t="shared" si="6"/>
        <v/>
      </c>
    </row>
    <row r="63" spans="1:56" ht="21.95" customHeight="1" x14ac:dyDescent="0.25">
      <c r="A63" s="445" t="str">
        <f t="shared" si="13"/>
        <v/>
      </c>
      <c r="B63" s="555" t="str">
        <f>IF(Names!G14="","",Names!G14)</f>
        <v/>
      </c>
      <c r="C63" s="556"/>
      <c r="D63" s="196"/>
      <c r="E63" s="197"/>
      <c r="F63" s="211"/>
      <c r="G63" s="212"/>
      <c r="H63" s="212"/>
      <c r="I63" s="212"/>
      <c r="J63" s="47"/>
      <c r="K63" s="43"/>
      <c r="L63" s="44"/>
      <c r="M63" s="45"/>
      <c r="N63" s="45"/>
      <c r="O63" s="45"/>
      <c r="P63" s="46"/>
      <c r="Q63" s="47"/>
      <c r="R63" s="43"/>
      <c r="S63" s="44"/>
      <c r="T63" s="45"/>
      <c r="U63" s="45"/>
      <c r="V63" s="45"/>
      <c r="W63" s="213"/>
      <c r="X63" s="47"/>
      <c r="Y63" s="51"/>
      <c r="Z63" s="63"/>
      <c r="AA63" s="45"/>
      <c r="AB63" s="45"/>
      <c r="AC63" s="45"/>
      <c r="AD63" s="46"/>
      <c r="AE63" s="50"/>
      <c r="AF63" s="51"/>
      <c r="AG63" s="44"/>
      <c r="AH63" s="45"/>
      <c r="AI63" s="45"/>
      <c r="AJ63" s="46"/>
      <c r="AK63" s="46"/>
      <c r="AL63" s="50"/>
      <c r="AM63" s="52"/>
      <c r="AN63" s="53"/>
      <c r="AO63" s="54" t="str">
        <f t="shared" si="10"/>
        <v/>
      </c>
      <c r="AP63" s="55" t="str">
        <f t="shared" si="11"/>
        <v/>
      </c>
      <c r="AQ63" s="582"/>
      <c r="AR63" s="519"/>
      <c r="AS63" s="519"/>
      <c r="AT63" s="519"/>
      <c r="AU63" s="519"/>
      <c r="AV63" s="520"/>
      <c r="AW63" s="8" t="str">
        <f t="shared" si="12"/>
        <v/>
      </c>
      <c r="BD63" s="8" t="str">
        <f t="shared" si="6"/>
        <v/>
      </c>
    </row>
    <row r="64" spans="1:56" ht="21.95" customHeight="1" x14ac:dyDescent="0.25">
      <c r="A64" s="439" t="str">
        <f t="shared" si="13"/>
        <v/>
      </c>
      <c r="B64" s="593" t="str">
        <f>IF(Names!G15="","",Names!G15)</f>
        <v/>
      </c>
      <c r="C64" s="594"/>
      <c r="D64" s="201"/>
      <c r="E64" s="202"/>
      <c r="F64" s="203"/>
      <c r="G64" s="204"/>
      <c r="H64" s="204"/>
      <c r="I64" s="204"/>
      <c r="J64" s="67"/>
      <c r="K64" s="68"/>
      <c r="L64" s="64"/>
      <c r="M64" s="65"/>
      <c r="N64" s="65"/>
      <c r="O64" s="65"/>
      <c r="P64" s="66"/>
      <c r="Q64" s="67"/>
      <c r="R64" s="68"/>
      <c r="S64" s="64"/>
      <c r="T64" s="65"/>
      <c r="U64" s="65"/>
      <c r="V64" s="65"/>
      <c r="W64" s="205"/>
      <c r="X64" s="67"/>
      <c r="Y64" s="71"/>
      <c r="Z64" s="206"/>
      <c r="AA64" s="65"/>
      <c r="AB64" s="65"/>
      <c r="AC64" s="65"/>
      <c r="AD64" s="66"/>
      <c r="AE64" s="70"/>
      <c r="AF64" s="71"/>
      <c r="AG64" s="64"/>
      <c r="AH64" s="65"/>
      <c r="AI64" s="65"/>
      <c r="AJ64" s="66"/>
      <c r="AK64" s="66"/>
      <c r="AL64" s="70"/>
      <c r="AM64" s="72"/>
      <c r="AN64" s="73"/>
      <c r="AO64" s="54" t="str">
        <f t="shared" si="10"/>
        <v/>
      </c>
      <c r="AP64" s="55" t="str">
        <f t="shared" si="11"/>
        <v/>
      </c>
      <c r="AQ64" s="583"/>
      <c r="AR64" s="521"/>
      <c r="AS64" s="521"/>
      <c r="AT64" s="521"/>
      <c r="AU64" s="521"/>
      <c r="AV64" s="522"/>
      <c r="AW64" s="8" t="str">
        <f t="shared" si="12"/>
        <v/>
      </c>
      <c r="BD64" s="8" t="str">
        <f t="shared" si="6"/>
        <v/>
      </c>
    </row>
    <row r="65" spans="1:56" ht="21.95" customHeight="1" thickBot="1" x14ac:dyDescent="0.3">
      <c r="A65" s="453" t="str">
        <f t="shared" si="13"/>
        <v/>
      </c>
      <c r="B65" s="557" t="str">
        <f>IF(Names!G16="","",Names!G16)</f>
        <v/>
      </c>
      <c r="C65" s="558"/>
      <c r="D65" s="207"/>
      <c r="E65" s="208"/>
      <c r="F65" s="208"/>
      <c r="G65" s="209"/>
      <c r="H65" s="209"/>
      <c r="I65" s="209"/>
      <c r="J65" s="79"/>
      <c r="K65" s="80"/>
      <c r="L65" s="81"/>
      <c r="M65" s="77"/>
      <c r="N65" s="77"/>
      <c r="O65" s="77"/>
      <c r="P65" s="78"/>
      <c r="Q65" s="79"/>
      <c r="R65" s="80"/>
      <c r="S65" s="81"/>
      <c r="T65" s="77"/>
      <c r="U65" s="77"/>
      <c r="V65" s="77"/>
      <c r="W65" s="210"/>
      <c r="X65" s="79"/>
      <c r="Y65" s="84"/>
      <c r="Z65" s="76"/>
      <c r="AA65" s="77"/>
      <c r="AB65" s="77"/>
      <c r="AC65" s="77"/>
      <c r="AD65" s="78"/>
      <c r="AE65" s="83"/>
      <c r="AF65" s="84"/>
      <c r="AG65" s="81"/>
      <c r="AH65" s="77"/>
      <c r="AI65" s="77"/>
      <c r="AJ65" s="78"/>
      <c r="AK65" s="78"/>
      <c r="AL65" s="83"/>
      <c r="AM65" s="85"/>
      <c r="AN65" s="86"/>
      <c r="AO65" s="87" t="str">
        <f t="shared" si="10"/>
        <v/>
      </c>
      <c r="AP65" s="87" t="str">
        <f t="shared" si="11"/>
        <v/>
      </c>
      <c r="AQ65" s="584"/>
      <c r="AR65" s="585"/>
      <c r="AS65" s="585"/>
      <c r="AT65" s="601"/>
      <c r="AU65" s="601"/>
      <c r="AV65" s="602"/>
      <c r="AW65" s="8" t="str">
        <f t="shared" si="12"/>
        <v/>
      </c>
      <c r="BD65" s="8" t="str">
        <f t="shared" si="6"/>
        <v/>
      </c>
    </row>
    <row r="66" spans="1:56" ht="21.95" customHeight="1" x14ac:dyDescent="0.25">
      <c r="A66" s="445" t="str">
        <f t="shared" si="13"/>
        <v/>
      </c>
      <c r="B66" s="555" t="str">
        <f>IF(Names!G17="","",Names!G17)</f>
        <v/>
      </c>
      <c r="C66" s="556"/>
      <c r="D66" s="196"/>
      <c r="E66" s="197"/>
      <c r="F66" s="211"/>
      <c r="G66" s="212"/>
      <c r="H66" s="212"/>
      <c r="I66" s="212"/>
      <c r="J66" s="47"/>
      <c r="K66" s="43"/>
      <c r="L66" s="44"/>
      <c r="M66" s="45"/>
      <c r="N66" s="45"/>
      <c r="O66" s="45"/>
      <c r="P66" s="46"/>
      <c r="Q66" s="47"/>
      <c r="R66" s="43"/>
      <c r="S66" s="44"/>
      <c r="T66" s="45"/>
      <c r="U66" s="45"/>
      <c r="V66" s="45"/>
      <c r="W66" s="213"/>
      <c r="X66" s="47"/>
      <c r="Y66" s="51"/>
      <c r="Z66" s="63"/>
      <c r="AA66" s="45"/>
      <c r="AB66" s="45"/>
      <c r="AC66" s="45"/>
      <c r="AD66" s="46"/>
      <c r="AE66" s="50"/>
      <c r="AF66" s="51"/>
      <c r="AG66" s="44"/>
      <c r="AH66" s="45"/>
      <c r="AI66" s="45"/>
      <c r="AJ66" s="46"/>
      <c r="AK66" s="46"/>
      <c r="AL66" s="50"/>
      <c r="AM66" s="52"/>
      <c r="AN66" s="53"/>
      <c r="AO66" s="54" t="str">
        <f t="shared" si="10"/>
        <v/>
      </c>
      <c r="AP66" s="55" t="str">
        <f t="shared" si="11"/>
        <v/>
      </c>
      <c r="AQ66" s="582"/>
      <c r="AR66" s="519"/>
      <c r="AS66" s="519"/>
      <c r="AT66" s="519"/>
      <c r="AU66" s="519"/>
      <c r="AV66" s="520"/>
      <c r="AW66" s="8" t="str">
        <f t="shared" si="12"/>
        <v/>
      </c>
      <c r="BD66" s="8" t="str">
        <f t="shared" si="6"/>
        <v/>
      </c>
    </row>
    <row r="67" spans="1:56" ht="21.95" customHeight="1" x14ac:dyDescent="0.25">
      <c r="A67" s="439" t="str">
        <f t="shared" si="13"/>
        <v/>
      </c>
      <c r="B67" s="593" t="str">
        <f>IF(Names!G18="","",Names!G18)</f>
        <v/>
      </c>
      <c r="C67" s="594"/>
      <c r="D67" s="201"/>
      <c r="E67" s="202"/>
      <c r="F67" s="203"/>
      <c r="G67" s="204"/>
      <c r="H67" s="204"/>
      <c r="I67" s="204"/>
      <c r="J67" s="67"/>
      <c r="K67" s="68"/>
      <c r="L67" s="64"/>
      <c r="M67" s="65"/>
      <c r="N67" s="65"/>
      <c r="O67" s="65"/>
      <c r="P67" s="66"/>
      <c r="Q67" s="67"/>
      <c r="R67" s="68"/>
      <c r="S67" s="64"/>
      <c r="T67" s="65"/>
      <c r="U67" s="65"/>
      <c r="V67" s="65"/>
      <c r="W67" s="205"/>
      <c r="X67" s="67"/>
      <c r="Y67" s="71"/>
      <c r="Z67" s="206"/>
      <c r="AA67" s="65"/>
      <c r="AB67" s="65"/>
      <c r="AC67" s="65"/>
      <c r="AD67" s="66"/>
      <c r="AE67" s="70"/>
      <c r="AF67" s="71"/>
      <c r="AG67" s="64"/>
      <c r="AH67" s="65"/>
      <c r="AI67" s="65"/>
      <c r="AJ67" s="66"/>
      <c r="AK67" s="66"/>
      <c r="AL67" s="70"/>
      <c r="AM67" s="72"/>
      <c r="AN67" s="73"/>
      <c r="AO67" s="54" t="str">
        <f t="shared" si="10"/>
        <v/>
      </c>
      <c r="AP67" s="55" t="str">
        <f t="shared" si="11"/>
        <v/>
      </c>
      <c r="AQ67" s="583"/>
      <c r="AR67" s="521"/>
      <c r="AS67" s="521"/>
      <c r="AT67" s="521"/>
      <c r="AU67" s="521"/>
      <c r="AV67" s="522"/>
      <c r="AW67" s="8" t="str">
        <f t="shared" si="12"/>
        <v/>
      </c>
      <c r="BD67" s="8" t="str">
        <f t="shared" si="6"/>
        <v/>
      </c>
    </row>
    <row r="68" spans="1:56" ht="21.95" customHeight="1" thickBot="1" x14ac:dyDescent="0.3">
      <c r="A68" s="453" t="str">
        <f t="shared" si="13"/>
        <v/>
      </c>
      <c r="B68" s="557" t="str">
        <f>IF(Names!G19="","",Names!G19)</f>
        <v/>
      </c>
      <c r="C68" s="558"/>
      <c r="D68" s="214"/>
      <c r="E68" s="208"/>
      <c r="F68" s="208"/>
      <c r="G68" s="209"/>
      <c r="H68" s="209"/>
      <c r="I68" s="209"/>
      <c r="J68" s="79"/>
      <c r="K68" s="80"/>
      <c r="L68" s="81"/>
      <c r="M68" s="77"/>
      <c r="N68" s="77"/>
      <c r="O68" s="77"/>
      <c r="P68" s="78"/>
      <c r="Q68" s="79"/>
      <c r="R68" s="80"/>
      <c r="S68" s="81"/>
      <c r="T68" s="77"/>
      <c r="U68" s="77"/>
      <c r="V68" s="77"/>
      <c r="W68" s="210"/>
      <c r="X68" s="79"/>
      <c r="Y68" s="84"/>
      <c r="Z68" s="76"/>
      <c r="AA68" s="77"/>
      <c r="AB68" s="77"/>
      <c r="AC68" s="77"/>
      <c r="AD68" s="78"/>
      <c r="AE68" s="83"/>
      <c r="AF68" s="84"/>
      <c r="AG68" s="81"/>
      <c r="AH68" s="77"/>
      <c r="AI68" s="77"/>
      <c r="AJ68" s="78"/>
      <c r="AK68" s="78"/>
      <c r="AL68" s="83"/>
      <c r="AM68" s="85"/>
      <c r="AN68" s="86"/>
      <c r="AO68" s="87" t="str">
        <f t="shared" si="10"/>
        <v/>
      </c>
      <c r="AP68" s="87" t="str">
        <f t="shared" si="11"/>
        <v/>
      </c>
      <c r="AQ68" s="584"/>
      <c r="AR68" s="585"/>
      <c r="AS68" s="585"/>
      <c r="AT68" s="601"/>
      <c r="AU68" s="601"/>
      <c r="AV68" s="602"/>
      <c r="AW68" s="8" t="str">
        <f t="shared" si="12"/>
        <v/>
      </c>
      <c r="BD68" s="8" t="str">
        <f t="shared" si="6"/>
        <v/>
      </c>
    </row>
    <row r="69" spans="1:56" ht="21.95" customHeight="1" x14ac:dyDescent="0.25">
      <c r="A69" s="445" t="str">
        <f t="shared" si="13"/>
        <v/>
      </c>
      <c r="B69" s="555" t="str">
        <f>IF(Names!G20="","",Names!G20)</f>
        <v/>
      </c>
      <c r="C69" s="556"/>
      <c r="D69" s="50"/>
      <c r="E69" s="197"/>
      <c r="F69" s="211"/>
      <c r="G69" s="212"/>
      <c r="H69" s="212"/>
      <c r="I69" s="212"/>
      <c r="J69" s="47"/>
      <c r="K69" s="43"/>
      <c r="L69" s="44"/>
      <c r="M69" s="45"/>
      <c r="N69" s="45"/>
      <c r="O69" s="45"/>
      <c r="P69" s="46"/>
      <c r="Q69" s="47"/>
      <c r="R69" s="43"/>
      <c r="S69" s="44"/>
      <c r="T69" s="45"/>
      <c r="U69" s="45"/>
      <c r="V69" s="45"/>
      <c r="W69" s="213"/>
      <c r="X69" s="47"/>
      <c r="Y69" s="51"/>
      <c r="Z69" s="63"/>
      <c r="AA69" s="45"/>
      <c r="AB69" s="45"/>
      <c r="AC69" s="45"/>
      <c r="AD69" s="46"/>
      <c r="AE69" s="50"/>
      <c r="AF69" s="51"/>
      <c r="AG69" s="44"/>
      <c r="AH69" s="45"/>
      <c r="AI69" s="45"/>
      <c r="AJ69" s="46"/>
      <c r="AK69" s="46"/>
      <c r="AL69" s="50"/>
      <c r="AM69" s="52"/>
      <c r="AN69" s="53"/>
      <c r="AO69" s="54" t="str">
        <f t="shared" si="10"/>
        <v/>
      </c>
      <c r="AP69" s="55" t="str">
        <f t="shared" si="11"/>
        <v/>
      </c>
      <c r="AQ69" s="582"/>
      <c r="AR69" s="519"/>
      <c r="AS69" s="519"/>
      <c r="AT69" s="519"/>
      <c r="AU69" s="519"/>
      <c r="AV69" s="520"/>
      <c r="AW69" s="8" t="str">
        <f t="shared" si="12"/>
        <v/>
      </c>
      <c r="BD69" s="8" t="str">
        <f t="shared" si="6"/>
        <v/>
      </c>
    </row>
    <row r="70" spans="1:56" ht="21.95" customHeight="1" x14ac:dyDescent="0.25">
      <c r="A70" s="439" t="str">
        <f t="shared" si="13"/>
        <v/>
      </c>
      <c r="B70" s="593" t="str">
        <f>IF(Names!G21="","",Names!G21)</f>
        <v/>
      </c>
      <c r="C70" s="594"/>
      <c r="D70" s="70"/>
      <c r="E70" s="202"/>
      <c r="F70" s="203"/>
      <c r="G70" s="204"/>
      <c r="H70" s="204"/>
      <c r="I70" s="204"/>
      <c r="J70" s="67"/>
      <c r="K70" s="68"/>
      <c r="L70" s="64"/>
      <c r="M70" s="65"/>
      <c r="N70" s="65"/>
      <c r="O70" s="65"/>
      <c r="P70" s="66"/>
      <c r="Q70" s="67"/>
      <c r="R70" s="68"/>
      <c r="S70" s="64"/>
      <c r="T70" s="65"/>
      <c r="U70" s="65"/>
      <c r="V70" s="65"/>
      <c r="W70" s="205"/>
      <c r="X70" s="67"/>
      <c r="Y70" s="71"/>
      <c r="Z70" s="206"/>
      <c r="AA70" s="65"/>
      <c r="AB70" s="65"/>
      <c r="AC70" s="65"/>
      <c r="AD70" s="66"/>
      <c r="AE70" s="70"/>
      <c r="AF70" s="71"/>
      <c r="AG70" s="64"/>
      <c r="AH70" s="65"/>
      <c r="AI70" s="65"/>
      <c r="AJ70" s="66"/>
      <c r="AK70" s="66"/>
      <c r="AL70" s="70"/>
      <c r="AM70" s="72"/>
      <c r="AN70" s="73"/>
      <c r="AO70" s="54" t="str">
        <f t="shared" si="10"/>
        <v/>
      </c>
      <c r="AP70" s="55" t="str">
        <f t="shared" si="11"/>
        <v/>
      </c>
      <c r="AQ70" s="583"/>
      <c r="AR70" s="521"/>
      <c r="AS70" s="521"/>
      <c r="AT70" s="521"/>
      <c r="AU70" s="521"/>
      <c r="AV70" s="522"/>
      <c r="AW70" s="8" t="str">
        <f t="shared" si="12"/>
        <v/>
      </c>
      <c r="BD70" s="8" t="str">
        <f t="shared" si="6"/>
        <v/>
      </c>
    </row>
    <row r="71" spans="1:56" ht="21.95" customHeight="1" thickBot="1" x14ac:dyDescent="0.3">
      <c r="A71" s="453" t="str">
        <f t="shared" si="13"/>
        <v/>
      </c>
      <c r="B71" s="557" t="str">
        <f>IF(Names!G22="","",Names!G22)</f>
        <v/>
      </c>
      <c r="C71" s="558"/>
      <c r="D71" s="83"/>
      <c r="E71" s="208"/>
      <c r="F71" s="208"/>
      <c r="G71" s="209"/>
      <c r="H71" s="209"/>
      <c r="I71" s="209"/>
      <c r="J71" s="79"/>
      <c r="K71" s="80"/>
      <c r="L71" s="81"/>
      <c r="M71" s="77"/>
      <c r="N71" s="77"/>
      <c r="O71" s="77"/>
      <c r="P71" s="78"/>
      <c r="Q71" s="79"/>
      <c r="R71" s="80"/>
      <c r="S71" s="81"/>
      <c r="T71" s="77"/>
      <c r="U71" s="77"/>
      <c r="V71" s="77"/>
      <c r="W71" s="210"/>
      <c r="X71" s="79"/>
      <c r="Y71" s="84"/>
      <c r="Z71" s="76"/>
      <c r="AA71" s="77"/>
      <c r="AB71" s="77"/>
      <c r="AC71" s="77"/>
      <c r="AD71" s="78"/>
      <c r="AE71" s="83"/>
      <c r="AF71" s="84"/>
      <c r="AG71" s="81"/>
      <c r="AH71" s="77"/>
      <c r="AI71" s="77"/>
      <c r="AJ71" s="78"/>
      <c r="AK71" s="78"/>
      <c r="AL71" s="83"/>
      <c r="AM71" s="85"/>
      <c r="AN71" s="86"/>
      <c r="AO71" s="87" t="str">
        <f t="shared" si="10"/>
        <v/>
      </c>
      <c r="AP71" s="87" t="str">
        <f t="shared" si="11"/>
        <v/>
      </c>
      <c r="AQ71" s="584"/>
      <c r="AR71" s="585"/>
      <c r="AS71" s="585"/>
      <c r="AT71" s="601"/>
      <c r="AU71" s="601"/>
      <c r="AV71" s="602"/>
      <c r="AW71" s="8" t="str">
        <f t="shared" si="12"/>
        <v/>
      </c>
      <c r="BD71" s="8" t="str">
        <f t="shared" si="6"/>
        <v/>
      </c>
    </row>
    <row r="72" spans="1:56" ht="21.95" customHeight="1" thickBot="1" x14ac:dyDescent="0.3">
      <c r="A72" s="370" t="str">
        <f t="shared" si="13"/>
        <v/>
      </c>
      <c r="B72" s="603" t="str">
        <f>IF(Names!G23="","",Names!G23)</f>
        <v/>
      </c>
      <c r="C72" s="604"/>
      <c r="D72" s="371"/>
      <c r="E72" s="372"/>
      <c r="F72" s="373"/>
      <c r="G72" s="374"/>
      <c r="H72" s="374"/>
      <c r="I72" s="374"/>
      <c r="J72" s="375"/>
      <c r="K72" s="376"/>
      <c r="L72" s="377"/>
      <c r="M72" s="378"/>
      <c r="N72" s="378"/>
      <c r="O72" s="378"/>
      <c r="P72" s="379"/>
      <c r="Q72" s="375"/>
      <c r="R72" s="376"/>
      <c r="S72" s="377"/>
      <c r="T72" s="378"/>
      <c r="U72" s="378"/>
      <c r="V72" s="378"/>
      <c r="W72" s="380"/>
      <c r="X72" s="375"/>
      <c r="Y72" s="381"/>
      <c r="Z72" s="382"/>
      <c r="AA72" s="378"/>
      <c r="AB72" s="378"/>
      <c r="AC72" s="378"/>
      <c r="AD72" s="379"/>
      <c r="AE72" s="371"/>
      <c r="AF72" s="381"/>
      <c r="AG72" s="377"/>
      <c r="AH72" s="378"/>
      <c r="AI72" s="378"/>
      <c r="AJ72" s="379"/>
      <c r="AK72" s="379"/>
      <c r="AL72" s="371"/>
      <c r="AM72" s="383"/>
      <c r="AN72" s="384"/>
      <c r="AO72" s="385" t="str">
        <f t="shared" si="10"/>
        <v/>
      </c>
      <c r="AP72" s="386" t="str">
        <f t="shared" si="11"/>
        <v/>
      </c>
      <c r="AQ72" s="693"/>
      <c r="AR72" s="694"/>
      <c r="AS72" s="694"/>
      <c r="AT72" s="694"/>
      <c r="AU72" s="694"/>
      <c r="AV72" s="695"/>
      <c r="AW72" s="8" t="str">
        <f t="shared" si="12"/>
        <v/>
      </c>
      <c r="BD72" s="8" t="str">
        <f t="shared" si="6"/>
        <v/>
      </c>
    </row>
    <row r="73" spans="1:56" ht="21.95" customHeight="1" thickTop="1" x14ac:dyDescent="0.25">
      <c r="A73" s="445" t="str">
        <f t="shared" si="13"/>
        <v/>
      </c>
      <c r="B73" s="555" t="str">
        <f>IF(Names!G24="","",Names!G24)</f>
        <v/>
      </c>
      <c r="C73" s="556"/>
      <c r="D73" s="50"/>
      <c r="E73" s="197"/>
      <c r="F73" s="211"/>
      <c r="G73" s="212"/>
      <c r="H73" s="212"/>
      <c r="I73" s="212"/>
      <c r="J73" s="47"/>
      <c r="K73" s="43"/>
      <c r="L73" s="44"/>
      <c r="M73" s="45"/>
      <c r="N73" s="45"/>
      <c r="O73" s="45"/>
      <c r="P73" s="46"/>
      <c r="Q73" s="47"/>
      <c r="R73" s="43"/>
      <c r="S73" s="44"/>
      <c r="T73" s="45"/>
      <c r="U73" s="45"/>
      <c r="V73" s="45"/>
      <c r="W73" s="213"/>
      <c r="X73" s="47"/>
      <c r="Y73" s="51"/>
      <c r="Z73" s="63"/>
      <c r="AA73" s="45"/>
      <c r="AB73" s="45"/>
      <c r="AC73" s="45"/>
      <c r="AD73" s="46"/>
      <c r="AE73" s="50"/>
      <c r="AF73" s="51"/>
      <c r="AG73" s="44"/>
      <c r="AH73" s="45"/>
      <c r="AI73" s="45"/>
      <c r="AJ73" s="46"/>
      <c r="AK73" s="46"/>
      <c r="AL73" s="50"/>
      <c r="AM73" s="52"/>
      <c r="AN73" s="53"/>
      <c r="AO73" s="54" t="str">
        <f t="shared" si="10"/>
        <v/>
      </c>
      <c r="AP73" s="55" t="str">
        <f t="shared" si="11"/>
        <v/>
      </c>
      <c r="AQ73" s="584"/>
      <c r="AR73" s="585"/>
      <c r="AS73" s="585"/>
      <c r="AT73" s="585"/>
      <c r="AU73" s="585"/>
      <c r="AV73" s="692"/>
      <c r="AW73" s="8" t="str">
        <f t="shared" si="12"/>
        <v/>
      </c>
      <c r="BD73" s="8" t="str">
        <f t="shared" si="6"/>
        <v/>
      </c>
    </row>
    <row r="74" spans="1:56" ht="21.95" customHeight="1" thickBot="1" x14ac:dyDescent="0.3">
      <c r="A74" s="453" t="str">
        <f t="shared" si="13"/>
        <v/>
      </c>
      <c r="B74" s="557" t="str">
        <f>IF(Names!G25="","",Names!G25)</f>
        <v/>
      </c>
      <c r="C74" s="558"/>
      <c r="D74" s="83"/>
      <c r="E74" s="208"/>
      <c r="F74" s="208"/>
      <c r="G74" s="209"/>
      <c r="H74" s="209"/>
      <c r="I74" s="209"/>
      <c r="J74" s="79"/>
      <c r="K74" s="80"/>
      <c r="L74" s="81"/>
      <c r="M74" s="77"/>
      <c r="N74" s="77"/>
      <c r="O74" s="77"/>
      <c r="P74" s="78"/>
      <c r="Q74" s="79"/>
      <c r="R74" s="80"/>
      <c r="S74" s="81"/>
      <c r="T74" s="77"/>
      <c r="U74" s="77"/>
      <c r="V74" s="77"/>
      <c r="W74" s="210"/>
      <c r="X74" s="79"/>
      <c r="Y74" s="84"/>
      <c r="Z74" s="76"/>
      <c r="AA74" s="77"/>
      <c r="AB74" s="77"/>
      <c r="AC74" s="77"/>
      <c r="AD74" s="78"/>
      <c r="AE74" s="83"/>
      <c r="AF74" s="84"/>
      <c r="AG74" s="81"/>
      <c r="AH74" s="77"/>
      <c r="AI74" s="77"/>
      <c r="AJ74" s="78"/>
      <c r="AK74" s="78"/>
      <c r="AL74" s="83"/>
      <c r="AM74" s="85"/>
      <c r="AN74" s="86"/>
      <c r="AO74" s="87" t="str">
        <f t="shared" si="10"/>
        <v/>
      </c>
      <c r="AP74" s="87" t="str">
        <f t="shared" si="11"/>
        <v/>
      </c>
      <c r="AQ74" s="584"/>
      <c r="AR74" s="585"/>
      <c r="AS74" s="585"/>
      <c r="AT74" s="601"/>
      <c r="AU74" s="601"/>
      <c r="AV74" s="602"/>
      <c r="AW74" s="8" t="str">
        <f t="shared" si="12"/>
        <v/>
      </c>
      <c r="BD74" s="8" t="str">
        <f t="shared" si="6"/>
        <v/>
      </c>
    </row>
    <row r="75" spans="1:56" ht="21.95" customHeight="1" x14ac:dyDescent="0.25">
      <c r="A75" s="445" t="str">
        <f t="shared" si="13"/>
        <v/>
      </c>
      <c r="B75" s="555" t="str">
        <f>IF(Names!G26="","",Names!G26)</f>
        <v/>
      </c>
      <c r="C75" s="556"/>
      <c r="D75" s="50"/>
      <c r="E75" s="197"/>
      <c r="F75" s="211"/>
      <c r="G75" s="212"/>
      <c r="H75" s="212"/>
      <c r="I75" s="212"/>
      <c r="J75" s="47"/>
      <c r="K75" s="43"/>
      <c r="L75" s="44"/>
      <c r="M75" s="45"/>
      <c r="N75" s="45"/>
      <c r="O75" s="45"/>
      <c r="P75" s="46"/>
      <c r="Q75" s="47"/>
      <c r="R75" s="43"/>
      <c r="S75" s="44"/>
      <c r="T75" s="45"/>
      <c r="U75" s="45"/>
      <c r="V75" s="45"/>
      <c r="W75" s="213"/>
      <c r="X75" s="47"/>
      <c r="Y75" s="51"/>
      <c r="Z75" s="63"/>
      <c r="AA75" s="45"/>
      <c r="AB75" s="45"/>
      <c r="AC75" s="45"/>
      <c r="AD75" s="46"/>
      <c r="AE75" s="50"/>
      <c r="AF75" s="51"/>
      <c r="AG75" s="44"/>
      <c r="AH75" s="45"/>
      <c r="AI75" s="45"/>
      <c r="AJ75" s="46"/>
      <c r="AK75" s="46"/>
      <c r="AL75" s="50"/>
      <c r="AM75" s="52"/>
      <c r="AN75" s="53"/>
      <c r="AO75" s="54" t="str">
        <f t="shared" si="10"/>
        <v/>
      </c>
      <c r="AP75" s="55" t="str">
        <f t="shared" si="11"/>
        <v/>
      </c>
      <c r="AQ75" s="582"/>
      <c r="AR75" s="519"/>
      <c r="AS75" s="519"/>
      <c r="AT75" s="519"/>
      <c r="AU75" s="519"/>
      <c r="AV75" s="520"/>
      <c r="AW75" s="8" t="str">
        <f t="shared" si="12"/>
        <v/>
      </c>
      <c r="BD75" s="8" t="str">
        <f t="shared" si="6"/>
        <v/>
      </c>
    </row>
    <row r="76" spans="1:56" ht="21.95" customHeight="1" x14ac:dyDescent="0.25">
      <c r="A76" s="439" t="str">
        <f t="shared" si="13"/>
        <v/>
      </c>
      <c r="B76" s="593" t="str">
        <f>IF(Names!G27="","",Names!G27)</f>
        <v/>
      </c>
      <c r="C76" s="594"/>
      <c r="D76" s="70"/>
      <c r="E76" s="202"/>
      <c r="F76" s="203"/>
      <c r="G76" s="204"/>
      <c r="H76" s="204"/>
      <c r="I76" s="204"/>
      <c r="J76" s="67"/>
      <c r="K76" s="68"/>
      <c r="L76" s="64"/>
      <c r="M76" s="65"/>
      <c r="N76" s="65"/>
      <c r="O76" s="65"/>
      <c r="P76" s="66"/>
      <c r="Q76" s="67"/>
      <c r="R76" s="68"/>
      <c r="S76" s="64"/>
      <c r="T76" s="65"/>
      <c r="U76" s="65"/>
      <c r="V76" s="65"/>
      <c r="W76" s="205"/>
      <c r="X76" s="67"/>
      <c r="Y76" s="71"/>
      <c r="Z76" s="206"/>
      <c r="AA76" s="65"/>
      <c r="AB76" s="65"/>
      <c r="AC76" s="65"/>
      <c r="AD76" s="66"/>
      <c r="AE76" s="70"/>
      <c r="AF76" s="71"/>
      <c r="AG76" s="64"/>
      <c r="AH76" s="65"/>
      <c r="AI76" s="65"/>
      <c r="AJ76" s="66"/>
      <c r="AK76" s="66"/>
      <c r="AL76" s="70"/>
      <c r="AM76" s="72"/>
      <c r="AN76" s="73"/>
      <c r="AO76" s="54" t="str">
        <f t="shared" si="10"/>
        <v/>
      </c>
      <c r="AP76" s="55" t="str">
        <f t="shared" si="11"/>
        <v/>
      </c>
      <c r="AQ76" s="583"/>
      <c r="AR76" s="521"/>
      <c r="AS76" s="521"/>
      <c r="AT76" s="521"/>
      <c r="AU76" s="521"/>
      <c r="AV76" s="522"/>
      <c r="AW76" s="8" t="str">
        <f t="shared" si="12"/>
        <v/>
      </c>
      <c r="BD76" s="8" t="str">
        <f t="shared" si="6"/>
        <v/>
      </c>
    </row>
    <row r="77" spans="1:56" ht="21.95" customHeight="1" thickBot="1" x14ac:dyDescent="0.3">
      <c r="A77" s="453" t="str">
        <f t="shared" si="13"/>
        <v/>
      </c>
      <c r="B77" s="557" t="str">
        <f>IF(Names!G28="","",Names!G28)</f>
        <v/>
      </c>
      <c r="C77" s="558"/>
      <c r="D77" s="83"/>
      <c r="E77" s="208"/>
      <c r="F77" s="208"/>
      <c r="G77" s="209"/>
      <c r="H77" s="209"/>
      <c r="I77" s="209"/>
      <c r="J77" s="79"/>
      <c r="K77" s="80"/>
      <c r="L77" s="81"/>
      <c r="M77" s="77"/>
      <c r="N77" s="77"/>
      <c r="O77" s="77"/>
      <c r="P77" s="78"/>
      <c r="Q77" s="79"/>
      <c r="R77" s="80"/>
      <c r="S77" s="81"/>
      <c r="T77" s="77"/>
      <c r="U77" s="77"/>
      <c r="V77" s="77"/>
      <c r="W77" s="210"/>
      <c r="X77" s="79"/>
      <c r="Y77" s="84"/>
      <c r="Z77" s="76"/>
      <c r="AA77" s="77"/>
      <c r="AB77" s="77"/>
      <c r="AC77" s="77"/>
      <c r="AD77" s="78"/>
      <c r="AE77" s="83"/>
      <c r="AF77" s="84"/>
      <c r="AG77" s="81"/>
      <c r="AH77" s="77"/>
      <c r="AI77" s="77"/>
      <c r="AJ77" s="78"/>
      <c r="AK77" s="78"/>
      <c r="AL77" s="83"/>
      <c r="AM77" s="85"/>
      <c r="AN77" s="86"/>
      <c r="AO77" s="87" t="str">
        <f t="shared" si="10"/>
        <v/>
      </c>
      <c r="AP77" s="87" t="str">
        <f t="shared" si="11"/>
        <v/>
      </c>
      <c r="AQ77" s="584"/>
      <c r="AR77" s="585"/>
      <c r="AS77" s="585"/>
      <c r="AT77" s="601"/>
      <c r="AU77" s="601"/>
      <c r="AV77" s="602"/>
      <c r="AW77" s="8" t="str">
        <f t="shared" si="12"/>
        <v/>
      </c>
      <c r="BD77" s="8" t="str">
        <f t="shared" si="6"/>
        <v/>
      </c>
    </row>
    <row r="78" spans="1:56" ht="21.95" customHeight="1" x14ac:dyDescent="0.25">
      <c r="A78" s="445" t="str">
        <f t="shared" si="13"/>
        <v/>
      </c>
      <c r="B78" s="555" t="str">
        <f>IF(Names!G29="","",Names!G29)</f>
        <v/>
      </c>
      <c r="C78" s="556"/>
      <c r="D78" s="50"/>
      <c r="E78" s="197"/>
      <c r="F78" s="211"/>
      <c r="G78" s="212"/>
      <c r="H78" s="212"/>
      <c r="I78" s="212"/>
      <c r="J78" s="47"/>
      <c r="K78" s="43"/>
      <c r="L78" s="44"/>
      <c r="M78" s="45"/>
      <c r="N78" s="45"/>
      <c r="O78" s="45"/>
      <c r="P78" s="46"/>
      <c r="Q78" s="47"/>
      <c r="R78" s="43"/>
      <c r="S78" s="44"/>
      <c r="T78" s="45"/>
      <c r="U78" s="45"/>
      <c r="V78" s="45"/>
      <c r="W78" s="213"/>
      <c r="X78" s="47"/>
      <c r="Y78" s="51"/>
      <c r="Z78" s="63"/>
      <c r="AA78" s="45"/>
      <c r="AB78" s="45"/>
      <c r="AC78" s="45"/>
      <c r="AD78" s="46"/>
      <c r="AE78" s="50"/>
      <c r="AF78" s="51"/>
      <c r="AG78" s="44"/>
      <c r="AH78" s="45"/>
      <c r="AI78" s="45"/>
      <c r="AJ78" s="46"/>
      <c r="AK78" s="46"/>
      <c r="AL78" s="50"/>
      <c r="AM78" s="52"/>
      <c r="AN78" s="53"/>
      <c r="AO78" s="54" t="str">
        <f t="shared" si="10"/>
        <v/>
      </c>
      <c r="AP78" s="55" t="str">
        <f t="shared" si="11"/>
        <v/>
      </c>
      <c r="AQ78" s="582"/>
      <c r="AR78" s="519"/>
      <c r="AS78" s="519"/>
      <c r="AT78" s="519"/>
      <c r="AU78" s="519"/>
      <c r="AV78" s="520"/>
      <c r="AW78" s="8" t="str">
        <f t="shared" si="12"/>
        <v/>
      </c>
      <c r="BD78" s="8" t="str">
        <f t="shared" ref="BD78:BD92" si="14">IF(B78="","",AW78)</f>
        <v/>
      </c>
    </row>
    <row r="79" spans="1:56" ht="21.95" customHeight="1" x14ac:dyDescent="0.25">
      <c r="A79" s="439" t="str">
        <f t="shared" si="13"/>
        <v/>
      </c>
      <c r="B79" s="593" t="str">
        <f>IF(Names!G30="","",Names!G30)</f>
        <v/>
      </c>
      <c r="C79" s="594"/>
      <c r="D79" s="70"/>
      <c r="E79" s="202"/>
      <c r="F79" s="203"/>
      <c r="G79" s="204"/>
      <c r="H79" s="204"/>
      <c r="I79" s="204"/>
      <c r="J79" s="67"/>
      <c r="K79" s="68"/>
      <c r="L79" s="64"/>
      <c r="M79" s="65"/>
      <c r="N79" s="65"/>
      <c r="O79" s="65"/>
      <c r="P79" s="66"/>
      <c r="Q79" s="67"/>
      <c r="R79" s="68"/>
      <c r="S79" s="64"/>
      <c r="T79" s="65"/>
      <c r="U79" s="65"/>
      <c r="V79" s="65"/>
      <c r="W79" s="205"/>
      <c r="X79" s="67"/>
      <c r="Y79" s="71"/>
      <c r="Z79" s="206"/>
      <c r="AA79" s="65"/>
      <c r="AB79" s="65"/>
      <c r="AC79" s="65"/>
      <c r="AD79" s="66"/>
      <c r="AE79" s="70"/>
      <c r="AF79" s="71"/>
      <c r="AG79" s="64"/>
      <c r="AH79" s="65"/>
      <c r="AI79" s="65"/>
      <c r="AJ79" s="66"/>
      <c r="AK79" s="66"/>
      <c r="AL79" s="70"/>
      <c r="AM79" s="72"/>
      <c r="AN79" s="73"/>
      <c r="AO79" s="54" t="str">
        <f t="shared" si="10"/>
        <v/>
      </c>
      <c r="AP79" s="55" t="str">
        <f t="shared" si="11"/>
        <v/>
      </c>
      <c r="AQ79" s="583"/>
      <c r="AR79" s="521"/>
      <c r="AS79" s="521"/>
      <c r="AT79" s="521"/>
      <c r="AU79" s="521"/>
      <c r="AV79" s="522"/>
      <c r="AW79" s="8" t="str">
        <f t="shared" si="12"/>
        <v/>
      </c>
      <c r="BD79" s="8" t="str">
        <f t="shared" si="14"/>
        <v/>
      </c>
    </row>
    <row r="80" spans="1:56" ht="21.95" customHeight="1" thickBot="1" x14ac:dyDescent="0.3">
      <c r="A80" s="453" t="str">
        <f t="shared" si="13"/>
        <v/>
      </c>
      <c r="B80" s="557" t="str">
        <f>IF(Names!G31="","",Names!G31)</f>
        <v/>
      </c>
      <c r="C80" s="558"/>
      <c r="D80" s="83"/>
      <c r="E80" s="208"/>
      <c r="F80" s="208"/>
      <c r="G80" s="209"/>
      <c r="H80" s="209"/>
      <c r="I80" s="209"/>
      <c r="J80" s="79"/>
      <c r="K80" s="80"/>
      <c r="L80" s="81"/>
      <c r="M80" s="77"/>
      <c r="N80" s="77"/>
      <c r="O80" s="77"/>
      <c r="P80" s="78"/>
      <c r="Q80" s="79"/>
      <c r="R80" s="80"/>
      <c r="S80" s="81"/>
      <c r="T80" s="77"/>
      <c r="U80" s="77"/>
      <c r="V80" s="77"/>
      <c r="W80" s="210"/>
      <c r="X80" s="79"/>
      <c r="Y80" s="84"/>
      <c r="Z80" s="76"/>
      <c r="AA80" s="77"/>
      <c r="AB80" s="77"/>
      <c r="AC80" s="77"/>
      <c r="AD80" s="78"/>
      <c r="AE80" s="83"/>
      <c r="AF80" s="84"/>
      <c r="AG80" s="81"/>
      <c r="AH80" s="77"/>
      <c r="AI80" s="77"/>
      <c r="AJ80" s="78"/>
      <c r="AK80" s="78"/>
      <c r="AL80" s="83"/>
      <c r="AM80" s="85"/>
      <c r="AN80" s="86"/>
      <c r="AO80" s="87" t="str">
        <f t="shared" si="10"/>
        <v/>
      </c>
      <c r="AP80" s="87" t="str">
        <f t="shared" si="11"/>
        <v/>
      </c>
      <c r="AQ80" s="584"/>
      <c r="AR80" s="585"/>
      <c r="AS80" s="585"/>
      <c r="AT80" s="601"/>
      <c r="AU80" s="601"/>
      <c r="AV80" s="602"/>
      <c r="AW80" s="8" t="str">
        <f t="shared" si="12"/>
        <v/>
      </c>
      <c r="BD80" s="8" t="str">
        <f t="shared" si="14"/>
        <v/>
      </c>
    </row>
    <row r="81" spans="1:56" ht="21.95" customHeight="1" x14ac:dyDescent="0.25">
      <c r="A81" s="445" t="str">
        <f t="shared" si="13"/>
        <v/>
      </c>
      <c r="B81" s="555" t="str">
        <f>IF(Names!G32="","",Names!G32)</f>
        <v/>
      </c>
      <c r="C81" s="556"/>
      <c r="D81" s="50"/>
      <c r="E81" s="197"/>
      <c r="F81" s="211"/>
      <c r="G81" s="212"/>
      <c r="H81" s="212"/>
      <c r="I81" s="212"/>
      <c r="J81" s="47"/>
      <c r="K81" s="43"/>
      <c r="L81" s="44"/>
      <c r="M81" s="45"/>
      <c r="N81" s="45"/>
      <c r="O81" s="45"/>
      <c r="P81" s="46"/>
      <c r="Q81" s="47"/>
      <c r="R81" s="43"/>
      <c r="S81" s="44"/>
      <c r="T81" s="45"/>
      <c r="U81" s="45"/>
      <c r="V81" s="45"/>
      <c r="W81" s="213"/>
      <c r="X81" s="47"/>
      <c r="Y81" s="51"/>
      <c r="Z81" s="63"/>
      <c r="AA81" s="45"/>
      <c r="AB81" s="45"/>
      <c r="AC81" s="45"/>
      <c r="AD81" s="46"/>
      <c r="AE81" s="50"/>
      <c r="AF81" s="51"/>
      <c r="AG81" s="44"/>
      <c r="AH81" s="45"/>
      <c r="AI81" s="45"/>
      <c r="AJ81" s="46"/>
      <c r="AK81" s="46"/>
      <c r="AL81" s="50"/>
      <c r="AM81" s="52"/>
      <c r="AN81" s="53"/>
      <c r="AO81" s="54" t="str">
        <f t="shared" si="10"/>
        <v/>
      </c>
      <c r="AP81" s="55" t="str">
        <f t="shared" si="11"/>
        <v/>
      </c>
      <c r="AQ81" s="582"/>
      <c r="AR81" s="519"/>
      <c r="AS81" s="519"/>
      <c r="AT81" s="519"/>
      <c r="AU81" s="519"/>
      <c r="AV81" s="520"/>
      <c r="AW81" s="8" t="str">
        <f t="shared" si="12"/>
        <v/>
      </c>
      <c r="BD81" s="8" t="str">
        <f t="shared" si="14"/>
        <v/>
      </c>
    </row>
    <row r="82" spans="1:56" ht="21.95" customHeight="1" x14ac:dyDescent="0.25">
      <c r="A82" s="439" t="str">
        <f t="shared" si="13"/>
        <v/>
      </c>
      <c r="B82" s="593" t="str">
        <f>IF(Names!G33="","",Names!G33)</f>
        <v/>
      </c>
      <c r="C82" s="594"/>
      <c r="D82" s="70"/>
      <c r="E82" s="202"/>
      <c r="F82" s="203"/>
      <c r="G82" s="204"/>
      <c r="H82" s="204"/>
      <c r="I82" s="204"/>
      <c r="J82" s="67"/>
      <c r="K82" s="68"/>
      <c r="L82" s="64"/>
      <c r="M82" s="65"/>
      <c r="N82" s="65"/>
      <c r="O82" s="65"/>
      <c r="P82" s="66"/>
      <c r="Q82" s="67"/>
      <c r="R82" s="68"/>
      <c r="S82" s="64"/>
      <c r="T82" s="65"/>
      <c r="U82" s="65"/>
      <c r="V82" s="65"/>
      <c r="W82" s="205"/>
      <c r="X82" s="67"/>
      <c r="Y82" s="71"/>
      <c r="Z82" s="206"/>
      <c r="AA82" s="65"/>
      <c r="AB82" s="65"/>
      <c r="AC82" s="65"/>
      <c r="AD82" s="66"/>
      <c r="AE82" s="70"/>
      <c r="AF82" s="71"/>
      <c r="AG82" s="64"/>
      <c r="AH82" s="65"/>
      <c r="AI82" s="65"/>
      <c r="AJ82" s="66"/>
      <c r="AK82" s="66"/>
      <c r="AL82" s="70"/>
      <c r="AM82" s="72"/>
      <c r="AN82" s="73"/>
      <c r="AO82" s="54" t="str">
        <f t="shared" si="10"/>
        <v/>
      </c>
      <c r="AP82" s="55" t="str">
        <f t="shared" si="11"/>
        <v/>
      </c>
      <c r="AQ82" s="583"/>
      <c r="AR82" s="521"/>
      <c r="AS82" s="521"/>
      <c r="AT82" s="521"/>
      <c r="AU82" s="521"/>
      <c r="AV82" s="522"/>
      <c r="AW82" s="8" t="str">
        <f t="shared" si="12"/>
        <v/>
      </c>
      <c r="BD82" s="8" t="str">
        <f t="shared" si="14"/>
        <v/>
      </c>
    </row>
    <row r="83" spans="1:56" ht="21.95" customHeight="1" thickBot="1" x14ac:dyDescent="0.3">
      <c r="A83" s="453" t="str">
        <f t="shared" si="13"/>
        <v/>
      </c>
      <c r="B83" s="557" t="str">
        <f>IF(Names!G34="","",Names!G34)</f>
        <v/>
      </c>
      <c r="C83" s="558"/>
      <c r="D83" s="83"/>
      <c r="E83" s="208"/>
      <c r="F83" s="208"/>
      <c r="G83" s="209"/>
      <c r="H83" s="209"/>
      <c r="I83" s="209"/>
      <c r="J83" s="79"/>
      <c r="K83" s="80"/>
      <c r="L83" s="81"/>
      <c r="M83" s="77"/>
      <c r="N83" s="77"/>
      <c r="O83" s="77"/>
      <c r="P83" s="78"/>
      <c r="Q83" s="79"/>
      <c r="R83" s="80"/>
      <c r="S83" s="81"/>
      <c r="T83" s="77"/>
      <c r="U83" s="77"/>
      <c r="V83" s="77"/>
      <c r="W83" s="210"/>
      <c r="X83" s="79"/>
      <c r="Y83" s="84"/>
      <c r="Z83" s="76"/>
      <c r="AA83" s="77"/>
      <c r="AB83" s="77"/>
      <c r="AC83" s="77"/>
      <c r="AD83" s="78"/>
      <c r="AE83" s="83"/>
      <c r="AF83" s="84"/>
      <c r="AG83" s="81"/>
      <c r="AH83" s="77"/>
      <c r="AI83" s="77"/>
      <c r="AJ83" s="78"/>
      <c r="AK83" s="78"/>
      <c r="AL83" s="83"/>
      <c r="AM83" s="85"/>
      <c r="AN83" s="86"/>
      <c r="AO83" s="87" t="str">
        <f t="shared" si="10"/>
        <v/>
      </c>
      <c r="AP83" s="87" t="str">
        <f t="shared" si="11"/>
        <v/>
      </c>
      <c r="AQ83" s="584"/>
      <c r="AR83" s="585"/>
      <c r="AS83" s="585"/>
      <c r="AT83" s="601"/>
      <c r="AU83" s="601"/>
      <c r="AV83" s="602"/>
      <c r="AW83" s="8" t="str">
        <f t="shared" si="12"/>
        <v/>
      </c>
      <c r="BD83" s="8" t="str">
        <f t="shared" si="14"/>
        <v/>
      </c>
    </row>
    <row r="84" spans="1:56" ht="21.95" customHeight="1" x14ac:dyDescent="0.25">
      <c r="A84" s="445" t="str">
        <f t="shared" si="13"/>
        <v/>
      </c>
      <c r="B84" s="555" t="str">
        <f>IF(Names!G35="","",Names!G35)</f>
        <v/>
      </c>
      <c r="C84" s="556"/>
      <c r="D84" s="50"/>
      <c r="E84" s="197"/>
      <c r="F84" s="211"/>
      <c r="G84" s="212"/>
      <c r="H84" s="212"/>
      <c r="I84" s="212"/>
      <c r="J84" s="47"/>
      <c r="K84" s="43"/>
      <c r="L84" s="44"/>
      <c r="M84" s="45"/>
      <c r="N84" s="45"/>
      <c r="O84" s="45"/>
      <c r="P84" s="46"/>
      <c r="Q84" s="47"/>
      <c r="R84" s="43"/>
      <c r="S84" s="44"/>
      <c r="T84" s="45"/>
      <c r="U84" s="45"/>
      <c r="V84" s="45"/>
      <c r="W84" s="213"/>
      <c r="X84" s="47"/>
      <c r="Y84" s="51"/>
      <c r="Z84" s="63"/>
      <c r="AA84" s="45"/>
      <c r="AB84" s="45"/>
      <c r="AC84" s="45"/>
      <c r="AD84" s="46"/>
      <c r="AE84" s="50"/>
      <c r="AF84" s="51"/>
      <c r="AG84" s="44"/>
      <c r="AH84" s="45"/>
      <c r="AI84" s="45"/>
      <c r="AJ84" s="46"/>
      <c r="AK84" s="46"/>
      <c r="AL84" s="50"/>
      <c r="AM84" s="52"/>
      <c r="AN84" s="53"/>
      <c r="AO84" s="54" t="str">
        <f t="shared" si="10"/>
        <v/>
      </c>
      <c r="AP84" s="55" t="str">
        <f t="shared" si="11"/>
        <v/>
      </c>
      <c r="AQ84" s="582"/>
      <c r="AR84" s="519"/>
      <c r="AS84" s="519"/>
      <c r="AT84" s="519"/>
      <c r="AU84" s="519"/>
      <c r="AV84" s="520"/>
      <c r="AW84" s="8" t="str">
        <f t="shared" si="12"/>
        <v/>
      </c>
      <c r="BD84" s="8" t="str">
        <f t="shared" si="14"/>
        <v/>
      </c>
    </row>
    <row r="85" spans="1:56" ht="21.95" customHeight="1" x14ac:dyDescent="0.25">
      <c r="A85" s="439" t="str">
        <f t="shared" si="13"/>
        <v/>
      </c>
      <c r="B85" s="593" t="str">
        <f>IF(Names!G36="","",Names!G36)</f>
        <v/>
      </c>
      <c r="C85" s="594"/>
      <c r="D85" s="70"/>
      <c r="E85" s="202"/>
      <c r="F85" s="203"/>
      <c r="G85" s="204"/>
      <c r="H85" s="204"/>
      <c r="I85" s="204"/>
      <c r="J85" s="67"/>
      <c r="K85" s="68"/>
      <c r="L85" s="64"/>
      <c r="M85" s="65"/>
      <c r="N85" s="65"/>
      <c r="O85" s="65"/>
      <c r="P85" s="66"/>
      <c r="Q85" s="67"/>
      <c r="R85" s="68"/>
      <c r="S85" s="64"/>
      <c r="T85" s="65"/>
      <c r="U85" s="65"/>
      <c r="V85" s="65"/>
      <c r="W85" s="205"/>
      <c r="X85" s="67"/>
      <c r="Y85" s="71"/>
      <c r="Z85" s="206"/>
      <c r="AA85" s="65"/>
      <c r="AB85" s="65"/>
      <c r="AC85" s="65"/>
      <c r="AD85" s="66"/>
      <c r="AE85" s="70"/>
      <c r="AF85" s="71"/>
      <c r="AG85" s="64"/>
      <c r="AH85" s="65"/>
      <c r="AI85" s="65"/>
      <c r="AJ85" s="66"/>
      <c r="AK85" s="66"/>
      <c r="AL85" s="70"/>
      <c r="AM85" s="72"/>
      <c r="AN85" s="73"/>
      <c r="AO85" s="54" t="str">
        <f t="shared" si="10"/>
        <v/>
      </c>
      <c r="AP85" s="55" t="str">
        <f t="shared" si="11"/>
        <v/>
      </c>
      <c r="AQ85" s="583"/>
      <c r="AR85" s="521"/>
      <c r="AS85" s="521"/>
      <c r="AT85" s="521"/>
      <c r="AU85" s="521"/>
      <c r="AV85" s="522"/>
      <c r="AW85" s="8" t="str">
        <f t="shared" si="12"/>
        <v/>
      </c>
      <c r="BD85" s="8" t="str">
        <f t="shared" si="14"/>
        <v/>
      </c>
    </row>
    <row r="86" spans="1:56" ht="21.95" customHeight="1" thickBot="1" x14ac:dyDescent="0.3">
      <c r="A86" s="453" t="str">
        <f t="shared" si="13"/>
        <v/>
      </c>
      <c r="B86" s="557" t="str">
        <f>IF(Names!G37="","",Names!G37)</f>
        <v/>
      </c>
      <c r="C86" s="558"/>
      <c r="D86" s="83"/>
      <c r="E86" s="208"/>
      <c r="F86" s="208"/>
      <c r="G86" s="209"/>
      <c r="H86" s="209"/>
      <c r="I86" s="209"/>
      <c r="J86" s="79"/>
      <c r="K86" s="80"/>
      <c r="L86" s="81"/>
      <c r="M86" s="77"/>
      <c r="N86" s="77"/>
      <c r="O86" s="77"/>
      <c r="P86" s="78"/>
      <c r="Q86" s="79"/>
      <c r="R86" s="80"/>
      <c r="S86" s="81"/>
      <c r="T86" s="77"/>
      <c r="U86" s="77"/>
      <c r="V86" s="77"/>
      <c r="W86" s="210"/>
      <c r="X86" s="79"/>
      <c r="Y86" s="84"/>
      <c r="Z86" s="76"/>
      <c r="AA86" s="77"/>
      <c r="AB86" s="77"/>
      <c r="AC86" s="77"/>
      <c r="AD86" s="78"/>
      <c r="AE86" s="83"/>
      <c r="AF86" s="84"/>
      <c r="AG86" s="81"/>
      <c r="AH86" s="77"/>
      <c r="AI86" s="77"/>
      <c r="AJ86" s="78"/>
      <c r="AK86" s="78"/>
      <c r="AL86" s="83"/>
      <c r="AM86" s="85"/>
      <c r="AN86" s="86"/>
      <c r="AO86" s="87" t="str">
        <f t="shared" si="10"/>
        <v/>
      </c>
      <c r="AP86" s="87" t="str">
        <f t="shared" si="11"/>
        <v/>
      </c>
      <c r="AQ86" s="584"/>
      <c r="AR86" s="585"/>
      <c r="AS86" s="585"/>
      <c r="AT86" s="601"/>
      <c r="AU86" s="601"/>
      <c r="AV86" s="602"/>
      <c r="AW86" s="8" t="str">
        <f t="shared" si="12"/>
        <v/>
      </c>
      <c r="BD86" s="8" t="str">
        <f t="shared" si="14"/>
        <v/>
      </c>
    </row>
    <row r="87" spans="1:56" ht="21.95" customHeight="1" x14ac:dyDescent="0.25">
      <c r="A87" s="445" t="str">
        <f t="shared" si="13"/>
        <v/>
      </c>
      <c r="B87" s="555" t="str">
        <f>IF(Names!G38="","",Names!G38)</f>
        <v/>
      </c>
      <c r="C87" s="556"/>
      <c r="D87" s="50"/>
      <c r="E87" s="197"/>
      <c r="F87" s="211"/>
      <c r="G87" s="212"/>
      <c r="H87" s="212"/>
      <c r="I87" s="212"/>
      <c r="J87" s="47"/>
      <c r="K87" s="43"/>
      <c r="L87" s="44"/>
      <c r="M87" s="45"/>
      <c r="N87" s="45"/>
      <c r="O87" s="45"/>
      <c r="P87" s="46"/>
      <c r="Q87" s="47"/>
      <c r="R87" s="43"/>
      <c r="S87" s="44"/>
      <c r="T87" s="45"/>
      <c r="U87" s="45"/>
      <c r="V87" s="45"/>
      <c r="W87" s="213"/>
      <c r="X87" s="47"/>
      <c r="Y87" s="51"/>
      <c r="Z87" s="63"/>
      <c r="AA87" s="45"/>
      <c r="AB87" s="45"/>
      <c r="AC87" s="45"/>
      <c r="AD87" s="46"/>
      <c r="AE87" s="50"/>
      <c r="AF87" s="51"/>
      <c r="AG87" s="44"/>
      <c r="AH87" s="45"/>
      <c r="AI87" s="45"/>
      <c r="AJ87" s="46"/>
      <c r="AK87" s="46"/>
      <c r="AL87" s="50"/>
      <c r="AM87" s="52"/>
      <c r="AN87" s="53"/>
      <c r="AO87" s="54" t="str">
        <f t="shared" si="10"/>
        <v/>
      </c>
      <c r="AP87" s="55" t="str">
        <f t="shared" si="11"/>
        <v/>
      </c>
      <c r="AQ87" s="582"/>
      <c r="AR87" s="519"/>
      <c r="AS87" s="519"/>
      <c r="AT87" s="519"/>
      <c r="AU87" s="519"/>
      <c r="AV87" s="520"/>
      <c r="AW87" s="8" t="str">
        <f t="shared" si="12"/>
        <v/>
      </c>
      <c r="BD87" s="8" t="str">
        <f t="shared" si="14"/>
        <v/>
      </c>
    </row>
    <row r="88" spans="1:56" ht="21.95" customHeight="1" x14ac:dyDescent="0.25">
      <c r="A88" s="439" t="str">
        <f t="shared" si="13"/>
        <v/>
      </c>
      <c r="B88" s="593" t="str">
        <f>IF(Names!G39="","",Names!G39)</f>
        <v/>
      </c>
      <c r="C88" s="594"/>
      <c r="D88" s="70"/>
      <c r="E88" s="202"/>
      <c r="F88" s="203"/>
      <c r="G88" s="204"/>
      <c r="H88" s="204"/>
      <c r="I88" s="204"/>
      <c r="J88" s="67"/>
      <c r="K88" s="68"/>
      <c r="L88" s="64"/>
      <c r="M88" s="65"/>
      <c r="N88" s="65"/>
      <c r="O88" s="65"/>
      <c r="P88" s="66"/>
      <c r="Q88" s="67"/>
      <c r="R88" s="68"/>
      <c r="S88" s="64"/>
      <c r="T88" s="65"/>
      <c r="U88" s="65"/>
      <c r="V88" s="65"/>
      <c r="W88" s="205"/>
      <c r="X88" s="67"/>
      <c r="Y88" s="71"/>
      <c r="Z88" s="206"/>
      <c r="AA88" s="65"/>
      <c r="AB88" s="65"/>
      <c r="AC88" s="65"/>
      <c r="AD88" s="66"/>
      <c r="AE88" s="70"/>
      <c r="AF88" s="71"/>
      <c r="AG88" s="64"/>
      <c r="AH88" s="65"/>
      <c r="AI88" s="65"/>
      <c r="AJ88" s="66"/>
      <c r="AK88" s="66"/>
      <c r="AL88" s="70"/>
      <c r="AM88" s="72"/>
      <c r="AN88" s="73"/>
      <c r="AO88" s="54" t="str">
        <f t="shared" si="10"/>
        <v/>
      </c>
      <c r="AP88" s="55" t="str">
        <f t="shared" si="11"/>
        <v/>
      </c>
      <c r="AQ88" s="583"/>
      <c r="AR88" s="521"/>
      <c r="AS88" s="521"/>
      <c r="AT88" s="521"/>
      <c r="AU88" s="521"/>
      <c r="AV88" s="522"/>
      <c r="AW88" s="8" t="str">
        <f t="shared" si="12"/>
        <v/>
      </c>
      <c r="BD88" s="8" t="str">
        <f t="shared" si="14"/>
        <v/>
      </c>
    </row>
    <row r="89" spans="1:56" ht="21.95" customHeight="1" thickBot="1" x14ac:dyDescent="0.3">
      <c r="A89" s="453" t="str">
        <f t="shared" si="13"/>
        <v/>
      </c>
      <c r="B89" s="557" t="str">
        <f>IF(Names!G40="","",Names!G40)</f>
        <v/>
      </c>
      <c r="C89" s="558"/>
      <c r="D89" s="83"/>
      <c r="E89" s="208"/>
      <c r="F89" s="208"/>
      <c r="G89" s="209"/>
      <c r="H89" s="209"/>
      <c r="I89" s="209"/>
      <c r="J89" s="79"/>
      <c r="K89" s="80"/>
      <c r="L89" s="81"/>
      <c r="M89" s="77"/>
      <c r="N89" s="77"/>
      <c r="O89" s="77"/>
      <c r="P89" s="78"/>
      <c r="Q89" s="79"/>
      <c r="R89" s="80"/>
      <c r="S89" s="81"/>
      <c r="T89" s="77"/>
      <c r="U89" s="77"/>
      <c r="V89" s="77"/>
      <c r="W89" s="210"/>
      <c r="X89" s="79"/>
      <c r="Y89" s="84"/>
      <c r="Z89" s="76"/>
      <c r="AA89" s="77"/>
      <c r="AB89" s="77"/>
      <c r="AC89" s="77"/>
      <c r="AD89" s="78"/>
      <c r="AE89" s="83"/>
      <c r="AF89" s="84"/>
      <c r="AG89" s="81"/>
      <c r="AH89" s="77"/>
      <c r="AI89" s="77"/>
      <c r="AJ89" s="78"/>
      <c r="AK89" s="78"/>
      <c r="AL89" s="83"/>
      <c r="AM89" s="85"/>
      <c r="AN89" s="86"/>
      <c r="AO89" s="87" t="str">
        <f t="shared" si="10"/>
        <v/>
      </c>
      <c r="AP89" s="87" t="str">
        <f t="shared" si="11"/>
        <v/>
      </c>
      <c r="AQ89" s="584"/>
      <c r="AR89" s="585"/>
      <c r="AS89" s="585"/>
      <c r="AT89" s="601"/>
      <c r="AU89" s="601"/>
      <c r="AV89" s="602"/>
      <c r="AW89" s="8" t="str">
        <f t="shared" si="12"/>
        <v/>
      </c>
      <c r="BD89" s="8" t="str">
        <f t="shared" si="14"/>
        <v/>
      </c>
    </row>
    <row r="90" spans="1:56" ht="21.95" customHeight="1" x14ac:dyDescent="0.25">
      <c r="A90" s="445" t="str">
        <f t="shared" si="13"/>
        <v/>
      </c>
      <c r="B90" s="555" t="str">
        <f>IF(Names!G41="","",Names!G41)</f>
        <v/>
      </c>
      <c r="C90" s="556"/>
      <c r="D90" s="50"/>
      <c r="E90" s="197"/>
      <c r="F90" s="211"/>
      <c r="G90" s="212"/>
      <c r="H90" s="212"/>
      <c r="I90" s="212"/>
      <c r="J90" s="47"/>
      <c r="K90" s="43"/>
      <c r="L90" s="44"/>
      <c r="M90" s="45"/>
      <c r="N90" s="45"/>
      <c r="O90" s="45"/>
      <c r="P90" s="46"/>
      <c r="Q90" s="47"/>
      <c r="R90" s="43"/>
      <c r="S90" s="44"/>
      <c r="T90" s="45"/>
      <c r="U90" s="45"/>
      <c r="V90" s="45"/>
      <c r="W90" s="213"/>
      <c r="X90" s="47"/>
      <c r="Y90" s="51"/>
      <c r="Z90" s="63"/>
      <c r="AA90" s="45"/>
      <c r="AB90" s="45"/>
      <c r="AC90" s="45"/>
      <c r="AD90" s="46"/>
      <c r="AE90" s="50"/>
      <c r="AF90" s="51"/>
      <c r="AG90" s="44"/>
      <c r="AH90" s="45"/>
      <c r="AI90" s="45"/>
      <c r="AJ90" s="46"/>
      <c r="AK90" s="46"/>
      <c r="AL90" s="50"/>
      <c r="AM90" s="52"/>
      <c r="AN90" s="53"/>
      <c r="AO90" s="54" t="str">
        <f t="shared" si="10"/>
        <v/>
      </c>
      <c r="AP90" s="55" t="str">
        <f t="shared" si="11"/>
        <v/>
      </c>
      <c r="AQ90" s="582"/>
      <c r="AR90" s="519"/>
      <c r="AS90" s="519"/>
      <c r="AT90" s="519"/>
      <c r="AU90" s="519"/>
      <c r="AV90" s="520"/>
      <c r="AW90" s="8" t="str">
        <f t="shared" si="12"/>
        <v/>
      </c>
      <c r="BD90" s="8" t="str">
        <f t="shared" si="14"/>
        <v/>
      </c>
    </row>
    <row r="91" spans="1:56" ht="21.95" customHeight="1" x14ac:dyDescent="0.25">
      <c r="A91" s="439" t="str">
        <f t="shared" si="13"/>
        <v/>
      </c>
      <c r="B91" s="593" t="str">
        <f>IF(Names!G42="","",Names!G42)</f>
        <v/>
      </c>
      <c r="C91" s="594"/>
      <c r="D91" s="70"/>
      <c r="E91" s="202"/>
      <c r="F91" s="203"/>
      <c r="G91" s="204"/>
      <c r="H91" s="204"/>
      <c r="I91" s="204"/>
      <c r="J91" s="67"/>
      <c r="K91" s="68"/>
      <c r="L91" s="64"/>
      <c r="M91" s="65"/>
      <c r="N91" s="65"/>
      <c r="O91" s="65"/>
      <c r="P91" s="66"/>
      <c r="Q91" s="67"/>
      <c r="R91" s="68"/>
      <c r="S91" s="64"/>
      <c r="T91" s="65"/>
      <c r="U91" s="65"/>
      <c r="V91" s="65"/>
      <c r="W91" s="205"/>
      <c r="X91" s="67"/>
      <c r="Y91" s="71"/>
      <c r="Z91" s="206"/>
      <c r="AA91" s="65"/>
      <c r="AB91" s="65"/>
      <c r="AC91" s="65"/>
      <c r="AD91" s="66"/>
      <c r="AE91" s="70"/>
      <c r="AF91" s="71"/>
      <c r="AG91" s="64"/>
      <c r="AH91" s="65"/>
      <c r="AI91" s="65"/>
      <c r="AJ91" s="66"/>
      <c r="AK91" s="66"/>
      <c r="AL91" s="70"/>
      <c r="AM91" s="72"/>
      <c r="AN91" s="73"/>
      <c r="AO91" s="54" t="str">
        <f t="shared" si="10"/>
        <v/>
      </c>
      <c r="AP91" s="55" t="str">
        <f t="shared" si="11"/>
        <v/>
      </c>
      <c r="AQ91" s="583"/>
      <c r="AR91" s="521"/>
      <c r="AS91" s="521"/>
      <c r="AT91" s="521"/>
      <c r="AU91" s="521"/>
      <c r="AV91" s="522"/>
      <c r="AW91" s="8" t="str">
        <f t="shared" si="12"/>
        <v/>
      </c>
      <c r="BD91" s="8" t="str">
        <f t="shared" si="14"/>
        <v/>
      </c>
    </row>
    <row r="92" spans="1:56" ht="21.95" customHeight="1" thickBot="1" x14ac:dyDescent="0.3">
      <c r="A92" s="453" t="str">
        <f t="shared" si="13"/>
        <v/>
      </c>
      <c r="B92" s="557" t="str">
        <f>IF(Names!G43="","",Names!G43)</f>
        <v/>
      </c>
      <c r="C92" s="558"/>
      <c r="D92" s="83"/>
      <c r="E92" s="208"/>
      <c r="F92" s="208"/>
      <c r="G92" s="209"/>
      <c r="H92" s="209"/>
      <c r="I92" s="215"/>
      <c r="J92" s="79"/>
      <c r="K92" s="80"/>
      <c r="L92" s="81"/>
      <c r="M92" s="77"/>
      <c r="N92" s="77"/>
      <c r="O92" s="77"/>
      <c r="P92" s="78"/>
      <c r="Q92" s="79"/>
      <c r="R92" s="80"/>
      <c r="S92" s="81"/>
      <c r="T92" s="77"/>
      <c r="U92" s="77"/>
      <c r="V92" s="77"/>
      <c r="W92" s="210"/>
      <c r="X92" s="79"/>
      <c r="Y92" s="84"/>
      <c r="Z92" s="76"/>
      <c r="AA92" s="77"/>
      <c r="AB92" s="77"/>
      <c r="AC92" s="77"/>
      <c r="AD92" s="78"/>
      <c r="AE92" s="83"/>
      <c r="AF92" s="84"/>
      <c r="AG92" s="81"/>
      <c r="AH92" s="77"/>
      <c r="AI92" s="77"/>
      <c r="AJ92" s="78"/>
      <c r="AK92" s="78"/>
      <c r="AL92" s="83"/>
      <c r="AM92" s="85"/>
      <c r="AN92" s="86"/>
      <c r="AO92" s="87" t="str">
        <f t="shared" si="10"/>
        <v/>
      </c>
      <c r="AP92" s="87" t="str">
        <f t="shared" si="11"/>
        <v/>
      </c>
      <c r="AQ92" s="592"/>
      <c r="AR92" s="525"/>
      <c r="AS92" s="525"/>
      <c r="AT92" s="525"/>
      <c r="AU92" s="525"/>
      <c r="AV92" s="526"/>
      <c r="AW92" s="8" t="str">
        <f t="shared" si="12"/>
        <v/>
      </c>
      <c r="BD92" s="8" t="str">
        <f t="shared" si="14"/>
        <v/>
      </c>
    </row>
    <row r="93" spans="1:56" ht="21.95" customHeight="1" thickBot="1" x14ac:dyDescent="0.3">
      <c r="A93" s="216" t="str">
        <f>IF(B93="","",A92+1)</f>
        <v/>
      </c>
      <c r="B93" s="603" t="str">
        <f>IF(Names!G44="","",Names!G44)</f>
        <v/>
      </c>
      <c r="C93" s="604"/>
      <c r="D93" s="184"/>
      <c r="E93" s="177"/>
      <c r="F93" s="178"/>
      <c r="G93" s="178"/>
      <c r="H93" s="178"/>
      <c r="I93" s="179"/>
      <c r="J93" s="180"/>
      <c r="K93" s="181"/>
      <c r="L93" s="182"/>
      <c r="M93" s="178"/>
      <c r="N93" s="178"/>
      <c r="O93" s="178"/>
      <c r="P93" s="179"/>
      <c r="Q93" s="180"/>
      <c r="R93" s="181"/>
      <c r="S93" s="182"/>
      <c r="T93" s="178"/>
      <c r="U93" s="178"/>
      <c r="V93" s="178"/>
      <c r="W93" s="217"/>
      <c r="X93" s="180"/>
      <c r="Y93" s="185"/>
      <c r="Z93" s="177"/>
      <c r="AA93" s="178"/>
      <c r="AB93" s="178"/>
      <c r="AC93" s="178"/>
      <c r="AD93" s="179"/>
      <c r="AE93" s="184"/>
      <c r="AF93" s="185"/>
      <c r="AG93" s="182"/>
      <c r="AH93" s="178"/>
      <c r="AI93" s="178"/>
      <c r="AJ93" s="179"/>
      <c r="AK93" s="179"/>
      <c r="AL93" s="184"/>
      <c r="AM93" s="186"/>
      <c r="AN93" s="187"/>
      <c r="AO93" s="188" t="str">
        <f t="shared" si="10"/>
        <v/>
      </c>
      <c r="AP93" s="188" t="str">
        <f t="shared" si="11"/>
        <v/>
      </c>
      <c r="AQ93" s="598"/>
      <c r="AR93" s="527"/>
      <c r="AS93" s="527"/>
      <c r="AT93" s="527"/>
      <c r="AU93" s="527"/>
      <c r="AV93" s="528"/>
      <c r="AW93" s="8" t="str">
        <f>IF(AQ93="","",VLOOKUP(AQ93,$BD$9:$BE$12,2,0))</f>
        <v/>
      </c>
      <c r="BD93" s="8" t="str">
        <f>IF(B93="","",AW93)</f>
        <v/>
      </c>
    </row>
    <row r="94" spans="1:56" ht="21.95" customHeight="1" thickTop="1" thickBot="1" x14ac:dyDescent="0.3">
      <c r="A94" s="595" t="s">
        <v>20</v>
      </c>
      <c r="B94" s="596"/>
      <c r="C94" s="597"/>
      <c r="D94" s="189" t="e">
        <f>IF(D131=0,D222,"")</f>
        <v>#VALUE!</v>
      </c>
      <c r="E94" s="190" t="str">
        <f t="shared" ref="E94:AN94" si="15">IF(E131=0,E222,"")</f>
        <v/>
      </c>
      <c r="F94" s="191" t="str">
        <f t="shared" si="15"/>
        <v/>
      </c>
      <c r="G94" s="191" t="str">
        <f t="shared" si="15"/>
        <v/>
      </c>
      <c r="H94" s="191" t="str">
        <f t="shared" si="15"/>
        <v/>
      </c>
      <c r="I94" s="192" t="str">
        <f t="shared" si="15"/>
        <v/>
      </c>
      <c r="J94" s="189" t="e">
        <f t="shared" si="15"/>
        <v>#VALUE!</v>
      </c>
      <c r="K94" s="189" t="e">
        <f t="shared" si="15"/>
        <v>#VALUE!</v>
      </c>
      <c r="L94" s="190" t="str">
        <f t="shared" si="15"/>
        <v/>
      </c>
      <c r="M94" s="191" t="str">
        <f t="shared" si="15"/>
        <v/>
      </c>
      <c r="N94" s="191" t="str">
        <f t="shared" si="15"/>
        <v/>
      </c>
      <c r="O94" s="191" t="str">
        <f t="shared" si="15"/>
        <v/>
      </c>
      <c r="P94" s="192" t="str">
        <f t="shared" si="15"/>
        <v/>
      </c>
      <c r="Q94" s="189" t="e">
        <f t="shared" si="15"/>
        <v>#VALUE!</v>
      </c>
      <c r="R94" s="189" t="e">
        <f t="shared" si="15"/>
        <v>#VALUE!</v>
      </c>
      <c r="S94" s="190" t="str">
        <f t="shared" si="15"/>
        <v/>
      </c>
      <c r="T94" s="191" t="str">
        <f t="shared" si="15"/>
        <v/>
      </c>
      <c r="U94" s="191" t="str">
        <f t="shared" si="15"/>
        <v/>
      </c>
      <c r="V94" s="191" t="str">
        <f t="shared" si="15"/>
        <v/>
      </c>
      <c r="W94" s="192" t="str">
        <f t="shared" si="15"/>
        <v/>
      </c>
      <c r="X94" s="189" t="e">
        <f t="shared" si="15"/>
        <v>#VALUE!</v>
      </c>
      <c r="Y94" s="189" t="e">
        <f t="shared" si="15"/>
        <v>#VALUE!</v>
      </c>
      <c r="Z94" s="190" t="str">
        <f t="shared" si="15"/>
        <v/>
      </c>
      <c r="AA94" s="191" t="str">
        <f t="shared" si="15"/>
        <v/>
      </c>
      <c r="AB94" s="191" t="str">
        <f t="shared" si="15"/>
        <v/>
      </c>
      <c r="AC94" s="191" t="str">
        <f t="shared" si="15"/>
        <v/>
      </c>
      <c r="AD94" s="192" t="str">
        <f t="shared" si="15"/>
        <v/>
      </c>
      <c r="AE94" s="189" t="e">
        <f t="shared" si="15"/>
        <v>#VALUE!</v>
      </c>
      <c r="AF94" s="189" t="e">
        <f t="shared" si="15"/>
        <v>#VALUE!</v>
      </c>
      <c r="AG94" s="190" t="str">
        <f t="shared" si="15"/>
        <v/>
      </c>
      <c r="AH94" s="191" t="str">
        <f t="shared" si="15"/>
        <v/>
      </c>
      <c r="AI94" s="191" t="str">
        <f t="shared" si="15"/>
        <v/>
      </c>
      <c r="AJ94" s="191" t="str">
        <f t="shared" si="15"/>
        <v/>
      </c>
      <c r="AK94" s="192" t="str">
        <f t="shared" si="15"/>
        <v/>
      </c>
      <c r="AL94" s="189" t="e">
        <f t="shared" si="15"/>
        <v>#VALUE!</v>
      </c>
      <c r="AM94" s="189" t="e">
        <f t="shared" si="15"/>
        <v>#VALUE!</v>
      </c>
      <c r="AN94" s="193" t="str">
        <f t="shared" si="15"/>
        <v/>
      </c>
      <c r="AO94" s="390"/>
      <c r="AP94" s="391"/>
      <c r="AQ94" s="686"/>
      <c r="AR94" s="687"/>
      <c r="AS94" s="687"/>
      <c r="AT94" s="687"/>
      <c r="AU94" s="687"/>
      <c r="AV94" s="688"/>
    </row>
    <row r="95" spans="1:56" ht="21.95" customHeight="1" thickBot="1" x14ac:dyDescent="0.3">
      <c r="A95" s="689" t="s">
        <v>21</v>
      </c>
      <c r="B95" s="690"/>
      <c r="C95" s="691"/>
      <c r="D95" s="225" t="e">
        <f>IF(D131=0,SUM(D53,D94),"")</f>
        <v>#VALUE!</v>
      </c>
      <c r="E95" s="387" t="str">
        <f t="shared" ref="E95:AN95" si="16">IF(E131=0,SUM(E53,E94),"")</f>
        <v/>
      </c>
      <c r="F95" s="229" t="str">
        <f t="shared" si="16"/>
        <v/>
      </c>
      <c r="G95" s="229" t="str">
        <f t="shared" si="16"/>
        <v/>
      </c>
      <c r="H95" s="229" t="str">
        <f t="shared" si="16"/>
        <v/>
      </c>
      <c r="I95" s="388" t="str">
        <f t="shared" si="16"/>
        <v/>
      </c>
      <c r="J95" s="229" t="e">
        <f t="shared" si="16"/>
        <v>#VALUE!</v>
      </c>
      <c r="K95" s="225" t="e">
        <f t="shared" si="16"/>
        <v>#VALUE!</v>
      </c>
      <c r="L95" s="387" t="str">
        <f t="shared" si="16"/>
        <v/>
      </c>
      <c r="M95" s="229" t="str">
        <f t="shared" si="16"/>
        <v/>
      </c>
      <c r="N95" s="229" t="str">
        <f t="shared" si="16"/>
        <v/>
      </c>
      <c r="O95" s="229" t="str">
        <f t="shared" si="16"/>
        <v/>
      </c>
      <c r="P95" s="388" t="str">
        <f t="shared" si="16"/>
        <v/>
      </c>
      <c r="Q95" s="229" t="e">
        <f t="shared" si="16"/>
        <v>#VALUE!</v>
      </c>
      <c r="R95" s="225" t="e">
        <f t="shared" si="16"/>
        <v>#VALUE!</v>
      </c>
      <c r="S95" s="387" t="str">
        <f t="shared" si="16"/>
        <v/>
      </c>
      <c r="T95" s="229" t="str">
        <f t="shared" si="16"/>
        <v/>
      </c>
      <c r="U95" s="229" t="str">
        <f t="shared" si="16"/>
        <v/>
      </c>
      <c r="V95" s="229" t="str">
        <f t="shared" si="16"/>
        <v/>
      </c>
      <c r="W95" s="388" t="str">
        <f t="shared" si="16"/>
        <v/>
      </c>
      <c r="X95" s="229" t="e">
        <f t="shared" si="16"/>
        <v>#VALUE!</v>
      </c>
      <c r="Y95" s="225" t="e">
        <f t="shared" si="16"/>
        <v>#VALUE!</v>
      </c>
      <c r="Z95" s="387" t="str">
        <f t="shared" si="16"/>
        <v/>
      </c>
      <c r="AA95" s="229" t="str">
        <f t="shared" si="16"/>
        <v/>
      </c>
      <c r="AB95" s="229" t="str">
        <f t="shared" si="16"/>
        <v/>
      </c>
      <c r="AC95" s="229" t="str">
        <f t="shared" si="16"/>
        <v/>
      </c>
      <c r="AD95" s="388" t="str">
        <f t="shared" si="16"/>
        <v/>
      </c>
      <c r="AE95" s="229" t="e">
        <f t="shared" si="16"/>
        <v>#VALUE!</v>
      </c>
      <c r="AF95" s="225" t="e">
        <f t="shared" si="16"/>
        <v>#VALUE!</v>
      </c>
      <c r="AG95" s="387" t="str">
        <f t="shared" si="16"/>
        <v/>
      </c>
      <c r="AH95" s="229" t="str">
        <f t="shared" si="16"/>
        <v/>
      </c>
      <c r="AI95" s="229" t="str">
        <f t="shared" si="16"/>
        <v/>
      </c>
      <c r="AJ95" s="229" t="str">
        <f t="shared" si="16"/>
        <v/>
      </c>
      <c r="AK95" s="388" t="str">
        <f t="shared" si="16"/>
        <v/>
      </c>
      <c r="AL95" s="229" t="e">
        <f t="shared" si="16"/>
        <v>#VALUE!</v>
      </c>
      <c r="AM95" s="225" t="e">
        <f t="shared" si="16"/>
        <v>#VALUE!</v>
      </c>
      <c r="AN95" s="389" t="str">
        <f t="shared" si="16"/>
        <v/>
      </c>
      <c r="AO95" s="231"/>
      <c r="AP95" s="232"/>
      <c r="AQ95" s="611"/>
      <c r="AR95" s="601"/>
      <c r="AS95" s="601"/>
      <c r="AT95" s="601"/>
      <c r="AU95" s="601"/>
      <c r="AV95" s="602"/>
    </row>
    <row r="96" spans="1:56" ht="6.75" customHeight="1" thickBot="1" x14ac:dyDescent="0.3">
      <c r="A96" s="612"/>
      <c r="B96" s="612"/>
      <c r="C96" s="446"/>
      <c r="D96" s="523"/>
      <c r="E96" s="523"/>
      <c r="F96" s="523"/>
      <c r="G96" s="523"/>
      <c r="H96" s="523"/>
      <c r="I96" s="523"/>
      <c r="J96" s="523"/>
      <c r="K96" s="438"/>
      <c r="L96" s="59"/>
      <c r="M96" s="59"/>
      <c r="N96" s="59"/>
      <c r="O96" s="59"/>
      <c r="P96" s="59"/>
      <c r="Q96" s="59"/>
      <c r="R96" s="59"/>
      <c r="S96" s="59"/>
      <c r="T96" s="59"/>
      <c r="U96" s="59"/>
      <c r="V96" s="59"/>
      <c r="W96" s="59"/>
      <c r="X96" s="59"/>
      <c r="Y96" s="59"/>
      <c r="Z96" s="59"/>
      <c r="AA96" s="59"/>
      <c r="AB96" s="59"/>
      <c r="AC96" s="59"/>
      <c r="AD96" s="59"/>
      <c r="AE96" s="59"/>
      <c r="AF96" s="59"/>
      <c r="AG96" s="59"/>
      <c r="AH96" s="59"/>
      <c r="AI96" s="59"/>
      <c r="AJ96" s="59"/>
      <c r="AK96" s="59"/>
      <c r="AL96" s="59"/>
      <c r="AM96" s="59"/>
      <c r="AN96" s="59"/>
      <c r="AO96" s="59"/>
      <c r="AP96" s="59"/>
      <c r="AQ96" s="59"/>
      <c r="AR96" s="59"/>
      <c r="AS96" s="59"/>
      <c r="AT96" s="59"/>
      <c r="AU96" s="59"/>
      <c r="AV96" s="59"/>
    </row>
    <row r="97" spans="1:48" ht="20.25" customHeight="1" x14ac:dyDescent="0.3">
      <c r="A97" s="235" t="s">
        <v>22</v>
      </c>
      <c r="B97" s="236"/>
      <c r="C97" s="236"/>
      <c r="D97" s="237"/>
      <c r="E97" s="237"/>
      <c r="F97" s="237"/>
      <c r="G97" s="237"/>
      <c r="H97" s="237"/>
      <c r="I97" s="237"/>
      <c r="J97" s="237"/>
      <c r="K97" s="237"/>
      <c r="L97" s="237"/>
      <c r="M97" s="237"/>
      <c r="N97" s="237"/>
      <c r="O97" s="237"/>
      <c r="P97" s="237"/>
      <c r="Q97" s="237"/>
      <c r="R97" s="237"/>
      <c r="S97" s="237"/>
      <c r="T97" s="237"/>
      <c r="U97" s="60"/>
      <c r="V97" s="238" t="s">
        <v>23</v>
      </c>
      <c r="W97" s="239"/>
      <c r="X97" s="239"/>
      <c r="Y97" s="240"/>
      <c r="Z97" s="240"/>
      <c r="AA97" s="240"/>
      <c r="AB97" s="240"/>
      <c r="AC97" s="241"/>
      <c r="AD97" s="241"/>
      <c r="AE97" s="241"/>
      <c r="AF97" s="241"/>
      <c r="AG97" s="241"/>
      <c r="AH97" s="239"/>
      <c r="AI97" s="242"/>
      <c r="AJ97" s="59"/>
      <c r="AK97" s="59"/>
      <c r="AL97" s="59"/>
      <c r="AM97" s="59"/>
      <c r="AN97" s="631" t="str">
        <f>CONCATENATE("Month:"," ",AG6)</f>
        <v>Month: JULY</v>
      </c>
      <c r="AO97" s="632"/>
      <c r="AP97" s="633"/>
      <c r="AQ97" s="613" t="s">
        <v>24</v>
      </c>
      <c r="AR97" s="614"/>
      <c r="AS97" s="629" t="str">
        <f>IF(AU107="","",IF(CONSOLIDATION!D4="",AO131,CONSOLIDATION!D4))</f>
        <v/>
      </c>
      <c r="AT97" s="617" t="s">
        <v>25</v>
      </c>
      <c r="AU97" s="617"/>
      <c r="AV97" s="618"/>
    </row>
    <row r="98" spans="1:48" ht="15" customHeight="1" thickBot="1" x14ac:dyDescent="0.3">
      <c r="A98" s="619" t="s">
        <v>26</v>
      </c>
      <c r="B98" s="619"/>
      <c r="C98" s="619"/>
      <c r="D98" s="619"/>
      <c r="E98" s="619"/>
      <c r="F98" s="619"/>
      <c r="G98" s="619"/>
      <c r="H98" s="619"/>
      <c r="I98" s="619"/>
      <c r="J98" s="619"/>
      <c r="K98" s="619"/>
      <c r="L98" s="619"/>
      <c r="M98" s="619"/>
      <c r="N98" s="619"/>
      <c r="O98" s="619"/>
      <c r="P98" s="619"/>
      <c r="Q98" s="619"/>
      <c r="R98" s="619"/>
      <c r="S98" s="619"/>
      <c r="T98" s="237"/>
      <c r="U98" s="60"/>
      <c r="V98" s="620" t="s">
        <v>27</v>
      </c>
      <c r="W98" s="621"/>
      <c r="X98" s="621"/>
      <c r="Y98" s="621"/>
      <c r="Z98" s="621"/>
      <c r="AA98" s="621"/>
      <c r="AB98" s="621"/>
      <c r="AC98" s="621"/>
      <c r="AD98" s="621"/>
      <c r="AE98" s="621"/>
      <c r="AF98" s="621"/>
      <c r="AG98" s="621"/>
      <c r="AH98" s="621"/>
      <c r="AI98" s="622"/>
      <c r="AJ98" s="59"/>
      <c r="AK98" s="59"/>
      <c r="AL98" s="59"/>
      <c r="AM98" s="59"/>
      <c r="AN98" s="634"/>
      <c r="AO98" s="635"/>
      <c r="AP98" s="636"/>
      <c r="AQ98" s="615"/>
      <c r="AR98" s="616"/>
      <c r="AS98" s="630"/>
      <c r="AT98" s="243" t="s">
        <v>12</v>
      </c>
      <c r="AU98" s="452" t="s">
        <v>16</v>
      </c>
      <c r="AV98" s="245" t="s">
        <v>28</v>
      </c>
    </row>
    <row r="99" spans="1:48" x14ac:dyDescent="0.25">
      <c r="A99" s="619" t="s">
        <v>29</v>
      </c>
      <c r="B99" s="619"/>
      <c r="C99" s="619"/>
      <c r="D99" s="619"/>
      <c r="E99" s="619"/>
      <c r="F99" s="619"/>
      <c r="G99" s="619"/>
      <c r="H99" s="619"/>
      <c r="I99" s="619"/>
      <c r="J99" s="619"/>
      <c r="K99" s="619"/>
      <c r="L99" s="619"/>
      <c r="M99" s="619"/>
      <c r="N99" s="619"/>
      <c r="O99" s="619"/>
      <c r="P99" s="619"/>
      <c r="Q99" s="619"/>
      <c r="R99" s="619"/>
      <c r="S99" s="619"/>
      <c r="T99" s="237"/>
      <c r="U99" s="60"/>
      <c r="V99" s="620"/>
      <c r="W99" s="621"/>
      <c r="X99" s="621"/>
      <c r="Y99" s="621"/>
      <c r="Z99" s="621"/>
      <c r="AA99" s="621"/>
      <c r="AB99" s="621"/>
      <c r="AC99" s="621"/>
      <c r="AD99" s="621"/>
      <c r="AE99" s="621"/>
      <c r="AF99" s="621"/>
      <c r="AG99" s="621"/>
      <c r="AH99" s="621"/>
      <c r="AI99" s="622"/>
      <c r="AJ99" s="59"/>
      <c r="AK99" s="59"/>
      <c r="AL99" s="59"/>
      <c r="AM99" s="59"/>
      <c r="AN99" s="623" t="s">
        <v>30</v>
      </c>
      <c r="AO99" s="624"/>
      <c r="AP99" s="624"/>
      <c r="AQ99" s="624"/>
      <c r="AR99" s="624"/>
      <c r="AS99" s="624"/>
      <c r="AT99" s="627" t="str">
        <f>IF(AU107="","",COUNT(A13:A52))</f>
        <v/>
      </c>
      <c r="AU99" s="628" t="str">
        <f>IF(AU107="","",COUNT(A54:A93))</f>
        <v/>
      </c>
      <c r="AV99" s="645" t="str">
        <f>IF(AU107="","",SUM(AT99:AU100))</f>
        <v/>
      </c>
    </row>
    <row r="100" spans="1:48" ht="15.75" customHeight="1" x14ac:dyDescent="0.25">
      <c r="A100" s="619" t="s">
        <v>31</v>
      </c>
      <c r="B100" s="619"/>
      <c r="C100" s="619"/>
      <c r="D100" s="619"/>
      <c r="E100" s="619"/>
      <c r="F100" s="619"/>
      <c r="G100" s="619"/>
      <c r="H100" s="619"/>
      <c r="I100" s="619"/>
      <c r="J100" s="619"/>
      <c r="K100" s="619"/>
      <c r="L100" s="619"/>
      <c r="M100" s="619"/>
      <c r="N100" s="619"/>
      <c r="O100" s="619"/>
      <c r="P100" s="619"/>
      <c r="Q100" s="619"/>
      <c r="R100" s="619"/>
      <c r="S100" s="619"/>
      <c r="T100" s="237"/>
      <c r="U100" s="60"/>
      <c r="V100" s="246" t="s">
        <v>32</v>
      </c>
      <c r="W100" s="57"/>
      <c r="X100" s="57"/>
      <c r="Y100" s="93"/>
      <c r="Z100" s="93"/>
      <c r="AA100" s="93"/>
      <c r="AB100" s="93"/>
      <c r="AC100" s="93"/>
      <c r="AD100" s="93"/>
      <c r="AE100" s="93"/>
      <c r="AF100" s="93"/>
      <c r="AG100" s="93"/>
      <c r="AH100" s="93"/>
      <c r="AI100" s="247"/>
      <c r="AJ100" s="59"/>
      <c r="AK100" s="59"/>
      <c r="AL100" s="59"/>
      <c r="AM100" s="59"/>
      <c r="AN100" s="625"/>
      <c r="AO100" s="626"/>
      <c r="AP100" s="626"/>
      <c r="AQ100" s="626"/>
      <c r="AR100" s="626"/>
      <c r="AS100" s="626"/>
      <c r="AT100" s="535"/>
      <c r="AU100" s="537"/>
      <c r="AV100" s="646"/>
    </row>
    <row r="101" spans="1:48" ht="15.75" customHeight="1" x14ac:dyDescent="0.25">
      <c r="A101" s="638" t="s">
        <v>33</v>
      </c>
      <c r="B101" s="647" t="s">
        <v>34</v>
      </c>
      <c r="C101" s="248"/>
      <c r="D101" s="648" t="s">
        <v>35</v>
      </c>
      <c r="E101" s="648"/>
      <c r="F101" s="648"/>
      <c r="G101" s="648"/>
      <c r="H101" s="648"/>
      <c r="I101" s="648"/>
      <c r="J101" s="648"/>
      <c r="K101" s="648"/>
      <c r="L101" s="648"/>
      <c r="M101" s="648"/>
      <c r="N101" s="648"/>
      <c r="O101" s="648"/>
      <c r="P101" s="648"/>
      <c r="Q101" s="648"/>
      <c r="R101" s="441"/>
      <c r="S101" s="649" t="s">
        <v>36</v>
      </c>
      <c r="T101" s="649"/>
      <c r="U101" s="60"/>
      <c r="V101" s="246" t="s">
        <v>37</v>
      </c>
      <c r="W101" s="57"/>
      <c r="X101" s="57"/>
      <c r="Y101" s="57"/>
      <c r="Z101" s="57"/>
      <c r="AA101" s="57"/>
      <c r="AB101" s="57"/>
      <c r="AC101" s="57"/>
      <c r="AD101" s="57"/>
      <c r="AE101" s="57"/>
      <c r="AF101" s="59"/>
      <c r="AG101" s="59"/>
      <c r="AH101" s="98"/>
      <c r="AI101" s="247"/>
      <c r="AJ101" s="59"/>
      <c r="AK101" s="59"/>
      <c r="AL101" s="59"/>
      <c r="AM101" s="59"/>
      <c r="AN101" s="641" t="s">
        <v>38</v>
      </c>
      <c r="AO101" s="642"/>
      <c r="AP101" s="642"/>
      <c r="AQ101" s="642"/>
      <c r="AR101" s="642"/>
      <c r="AS101" s="643"/>
      <c r="AT101" s="650" t="str">
        <f>IF(AU107="","",AT117)</f>
        <v/>
      </c>
      <c r="AU101" s="651" t="str">
        <f>IF(AU107="","",AU117)</f>
        <v/>
      </c>
      <c r="AV101" s="539" t="str">
        <f>IF(AU107="","",SUM(AT101:AU102))</f>
        <v/>
      </c>
    </row>
    <row r="102" spans="1:48" ht="15.75" customHeight="1" x14ac:dyDescent="0.25">
      <c r="A102" s="638"/>
      <c r="B102" s="647"/>
      <c r="C102" s="248"/>
      <c r="D102" s="637" t="s">
        <v>39</v>
      </c>
      <c r="E102" s="637"/>
      <c r="F102" s="637"/>
      <c r="G102" s="637"/>
      <c r="H102" s="637"/>
      <c r="I102" s="637"/>
      <c r="J102" s="637"/>
      <c r="K102" s="637"/>
      <c r="L102" s="637"/>
      <c r="M102" s="637"/>
      <c r="N102" s="637"/>
      <c r="O102" s="637"/>
      <c r="P102" s="637"/>
      <c r="Q102" s="637"/>
      <c r="R102" s="441"/>
      <c r="S102" s="649"/>
      <c r="T102" s="649"/>
      <c r="U102" s="60"/>
      <c r="V102" s="251" t="s">
        <v>40</v>
      </c>
      <c r="W102" s="98"/>
      <c r="X102" s="98"/>
      <c r="Y102" s="57"/>
      <c r="Z102" s="57"/>
      <c r="AA102" s="57"/>
      <c r="AB102" s="57"/>
      <c r="AC102" s="57"/>
      <c r="AD102" s="57"/>
      <c r="AE102" s="57"/>
      <c r="AF102" s="59"/>
      <c r="AG102" s="59"/>
      <c r="AH102" s="98"/>
      <c r="AI102" s="247"/>
      <c r="AJ102" s="59"/>
      <c r="AK102" s="59"/>
      <c r="AL102" s="59"/>
      <c r="AM102" s="59"/>
      <c r="AN102" s="641"/>
      <c r="AO102" s="642"/>
      <c r="AP102" s="642"/>
      <c r="AQ102" s="642"/>
      <c r="AR102" s="642"/>
      <c r="AS102" s="643"/>
      <c r="AT102" s="650"/>
      <c r="AU102" s="651"/>
      <c r="AV102" s="539"/>
    </row>
    <row r="103" spans="1:48" ht="18" customHeight="1" x14ac:dyDescent="0.25">
      <c r="A103" s="638" t="s">
        <v>41</v>
      </c>
      <c r="B103" s="639" t="s">
        <v>42</v>
      </c>
      <c r="C103" s="252"/>
      <c r="D103" s="640" t="s">
        <v>43</v>
      </c>
      <c r="E103" s="640"/>
      <c r="F103" s="640"/>
      <c r="G103" s="640"/>
      <c r="H103" s="640"/>
      <c r="I103" s="640"/>
      <c r="J103" s="640"/>
      <c r="K103" s="640"/>
      <c r="L103" s="640"/>
      <c r="M103" s="640"/>
      <c r="N103" s="640"/>
      <c r="O103" s="640"/>
      <c r="P103" s="640"/>
      <c r="Q103" s="640"/>
      <c r="R103" s="451"/>
      <c r="S103" s="254"/>
      <c r="T103" s="237"/>
      <c r="U103" s="60"/>
      <c r="V103" s="251" t="s">
        <v>44</v>
      </c>
      <c r="W103" s="98"/>
      <c r="X103" s="98"/>
      <c r="Y103" s="59"/>
      <c r="Z103" s="59"/>
      <c r="AA103" s="59"/>
      <c r="AB103" s="59"/>
      <c r="AC103" s="57"/>
      <c r="AD103" s="57"/>
      <c r="AE103" s="57"/>
      <c r="AF103" s="59"/>
      <c r="AG103" s="59"/>
      <c r="AH103" s="98"/>
      <c r="AI103" s="247"/>
      <c r="AJ103" s="59"/>
      <c r="AK103" s="59"/>
      <c r="AL103" s="59"/>
      <c r="AM103" s="59"/>
      <c r="AN103" s="641" t="s">
        <v>45</v>
      </c>
      <c r="AO103" s="642"/>
      <c r="AP103" s="642"/>
      <c r="AQ103" s="642"/>
      <c r="AR103" s="642"/>
      <c r="AS103" s="643"/>
      <c r="AT103" s="644" t="str">
        <f>IF(AU107="","",COUNT(A13:A52)+AT101-AT115-AT113)</f>
        <v/>
      </c>
      <c r="AU103" s="628" t="str">
        <f>IF(AU107="","",COUNT(A54:A93)+AU101-AU115-AU113)</f>
        <v/>
      </c>
      <c r="AV103" s="645" t="str">
        <f>IF(AU107="","",SUM(AT103:AU104))</f>
        <v/>
      </c>
    </row>
    <row r="104" spans="1:48" ht="14.25" customHeight="1" x14ac:dyDescent="0.25">
      <c r="A104" s="638"/>
      <c r="B104" s="639"/>
      <c r="C104" s="252"/>
      <c r="D104" s="637" t="s">
        <v>46</v>
      </c>
      <c r="E104" s="637"/>
      <c r="F104" s="637"/>
      <c r="G104" s="637"/>
      <c r="H104" s="637"/>
      <c r="I104" s="637"/>
      <c r="J104" s="637"/>
      <c r="K104" s="637"/>
      <c r="L104" s="637"/>
      <c r="M104" s="637"/>
      <c r="N104" s="637"/>
      <c r="O104" s="637"/>
      <c r="P104" s="637"/>
      <c r="Q104" s="637"/>
      <c r="R104" s="441"/>
      <c r="S104" s="255"/>
      <c r="T104" s="237"/>
      <c r="U104" s="60"/>
      <c r="V104" s="251" t="s">
        <v>47</v>
      </c>
      <c r="W104" s="98"/>
      <c r="X104" s="98"/>
      <c r="Y104" s="59"/>
      <c r="Z104" s="59"/>
      <c r="AA104" s="59"/>
      <c r="AB104" s="59"/>
      <c r="AC104" s="59"/>
      <c r="AD104" s="59"/>
      <c r="AE104" s="59"/>
      <c r="AF104" s="59"/>
      <c r="AG104" s="59"/>
      <c r="AH104" s="98"/>
      <c r="AI104" s="247"/>
      <c r="AJ104" s="59"/>
      <c r="AK104" s="59"/>
      <c r="AL104" s="59"/>
      <c r="AM104" s="59"/>
      <c r="AN104" s="641"/>
      <c r="AO104" s="642"/>
      <c r="AP104" s="642"/>
      <c r="AQ104" s="642"/>
      <c r="AR104" s="642"/>
      <c r="AS104" s="643"/>
      <c r="AT104" s="535"/>
      <c r="AU104" s="537"/>
      <c r="AV104" s="646"/>
    </row>
    <row r="105" spans="1:48" ht="15.75" customHeight="1" x14ac:dyDescent="0.25">
      <c r="A105" s="666" t="s">
        <v>48</v>
      </c>
      <c r="B105" s="647" t="s">
        <v>49</v>
      </c>
      <c r="C105" s="647"/>
      <c r="D105" s="648" t="s">
        <v>50</v>
      </c>
      <c r="E105" s="648"/>
      <c r="F105" s="648"/>
      <c r="G105" s="648"/>
      <c r="H105" s="648"/>
      <c r="I105" s="648"/>
      <c r="J105" s="648"/>
      <c r="K105" s="648"/>
      <c r="L105" s="648"/>
      <c r="M105" s="648"/>
      <c r="N105" s="648"/>
      <c r="O105" s="648"/>
      <c r="P105" s="648"/>
      <c r="Q105" s="648"/>
      <c r="R105" s="441"/>
      <c r="S105" s="649" t="s">
        <v>36</v>
      </c>
      <c r="T105" s="649"/>
      <c r="U105" s="60"/>
      <c r="V105" s="251" t="s">
        <v>51</v>
      </c>
      <c r="W105" s="98"/>
      <c r="X105" s="98"/>
      <c r="Y105" s="59"/>
      <c r="Z105" s="59"/>
      <c r="AA105" s="59"/>
      <c r="AB105" s="59"/>
      <c r="AC105" s="59"/>
      <c r="AD105" s="59"/>
      <c r="AE105" s="59"/>
      <c r="AF105" s="59"/>
      <c r="AG105" s="59"/>
      <c r="AH105" s="98"/>
      <c r="AI105" s="247"/>
      <c r="AJ105" s="59"/>
      <c r="AK105" s="59"/>
      <c r="AL105" s="59"/>
      <c r="AM105" s="59"/>
      <c r="AN105" s="667" t="s">
        <v>52</v>
      </c>
      <c r="AO105" s="668"/>
      <c r="AP105" s="668"/>
      <c r="AQ105" s="668"/>
      <c r="AR105" s="668"/>
      <c r="AS105" s="668"/>
      <c r="AT105" s="680" t="str">
        <f>IFERROR(AT103/AT99,"")</f>
        <v/>
      </c>
      <c r="AU105" s="682" t="str">
        <f>IFERROR(AU103/AU99,"")</f>
        <v/>
      </c>
      <c r="AV105" s="659" t="str">
        <f>IFERROR(AV103/AV99,"")</f>
        <v/>
      </c>
    </row>
    <row r="106" spans="1:48" ht="19.5" customHeight="1" x14ac:dyDescent="0.25">
      <c r="A106" s="666"/>
      <c r="B106" s="647"/>
      <c r="C106" s="647"/>
      <c r="D106" s="649" t="s">
        <v>35</v>
      </c>
      <c r="E106" s="649"/>
      <c r="F106" s="649"/>
      <c r="G106" s="649"/>
      <c r="H106" s="649"/>
      <c r="I106" s="649"/>
      <c r="J106" s="649"/>
      <c r="K106" s="649"/>
      <c r="L106" s="649"/>
      <c r="M106" s="649"/>
      <c r="N106" s="649"/>
      <c r="O106" s="649"/>
      <c r="P106" s="649"/>
      <c r="Q106" s="649"/>
      <c r="R106" s="441"/>
      <c r="S106" s="649"/>
      <c r="T106" s="649"/>
      <c r="U106" s="60"/>
      <c r="V106" s="246" t="s">
        <v>53</v>
      </c>
      <c r="W106" s="57"/>
      <c r="X106" s="57"/>
      <c r="Y106" s="59"/>
      <c r="Z106" s="59"/>
      <c r="AA106" s="59"/>
      <c r="AB106" s="59"/>
      <c r="AC106" s="59"/>
      <c r="AD106" s="59"/>
      <c r="AE106" s="59"/>
      <c r="AF106" s="59"/>
      <c r="AG106" s="59"/>
      <c r="AH106" s="98"/>
      <c r="AI106" s="247"/>
      <c r="AJ106" s="59"/>
      <c r="AK106" s="59"/>
      <c r="AL106" s="59"/>
      <c r="AM106" s="59"/>
      <c r="AN106" s="669"/>
      <c r="AO106" s="670"/>
      <c r="AP106" s="670"/>
      <c r="AQ106" s="670"/>
      <c r="AR106" s="670"/>
      <c r="AS106" s="670"/>
      <c r="AT106" s="681"/>
      <c r="AU106" s="683"/>
      <c r="AV106" s="660"/>
    </row>
    <row r="107" spans="1:48" x14ac:dyDescent="0.25">
      <c r="A107" s="619"/>
      <c r="B107" s="619"/>
      <c r="C107" s="619"/>
      <c r="D107" s="619"/>
      <c r="E107" s="619"/>
      <c r="F107" s="619"/>
      <c r="G107" s="619"/>
      <c r="H107" s="619"/>
      <c r="I107" s="619"/>
      <c r="J107" s="619"/>
      <c r="K107" s="619"/>
      <c r="L107" s="619"/>
      <c r="M107" s="619"/>
      <c r="N107" s="619"/>
      <c r="O107" s="619"/>
      <c r="P107" s="442"/>
      <c r="Q107" s="441"/>
      <c r="R107" s="441"/>
      <c r="S107" s="441"/>
      <c r="T107" s="237"/>
      <c r="U107" s="60"/>
      <c r="V107" s="251" t="s">
        <v>54</v>
      </c>
      <c r="W107" s="98"/>
      <c r="X107" s="98"/>
      <c r="Y107" s="59"/>
      <c r="Z107" s="59"/>
      <c r="AA107" s="59"/>
      <c r="AB107" s="59"/>
      <c r="AC107" s="59"/>
      <c r="AD107" s="59"/>
      <c r="AE107" s="59"/>
      <c r="AF107" s="59"/>
      <c r="AG107" s="59"/>
      <c r="AH107" s="57"/>
      <c r="AI107" s="247"/>
      <c r="AJ107" s="59"/>
      <c r="AK107" s="59"/>
      <c r="AL107" s="59"/>
      <c r="AM107" s="59"/>
      <c r="AN107" s="661" t="s">
        <v>55</v>
      </c>
      <c r="AO107" s="662"/>
      <c r="AP107" s="662"/>
      <c r="AQ107" s="662"/>
      <c r="AR107" s="662"/>
      <c r="AS107" s="663"/>
      <c r="AT107" s="650" t="str">
        <f>IFERROR(AVERAGE(E53:AN53),"")</f>
        <v/>
      </c>
      <c r="AU107" s="651" t="str">
        <f>IFERROR(AVERAGE(E94:AN94),"")</f>
        <v/>
      </c>
      <c r="AV107" s="539" t="str">
        <f>IF(AU107="","",SUM(AT107:AU108))</f>
        <v/>
      </c>
    </row>
    <row r="108" spans="1:48" ht="16.5" customHeight="1" x14ac:dyDescent="0.25">
      <c r="A108" s="664" t="s">
        <v>56</v>
      </c>
      <c r="B108" s="664"/>
      <c r="C108" s="664"/>
      <c r="D108" s="664"/>
      <c r="E108" s="664"/>
      <c r="F108" s="664"/>
      <c r="G108" s="664"/>
      <c r="H108" s="664"/>
      <c r="I108" s="664"/>
      <c r="J108" s="664"/>
      <c r="K108" s="664"/>
      <c r="L108" s="664"/>
      <c r="M108" s="664"/>
      <c r="N108" s="664"/>
      <c r="O108" s="664"/>
      <c r="P108" s="664"/>
      <c r="Q108" s="664"/>
      <c r="R108" s="664"/>
      <c r="S108" s="664"/>
      <c r="T108" s="254"/>
      <c r="U108" s="60"/>
      <c r="V108" s="251" t="s">
        <v>57</v>
      </c>
      <c r="W108" s="98"/>
      <c r="X108" s="98"/>
      <c r="Y108" s="59"/>
      <c r="Z108" s="59"/>
      <c r="AA108" s="59"/>
      <c r="AB108" s="59"/>
      <c r="AC108" s="59"/>
      <c r="AD108" s="59"/>
      <c r="AE108" s="59"/>
      <c r="AF108" s="59"/>
      <c r="AG108" s="59"/>
      <c r="AH108" s="98"/>
      <c r="AI108" s="247"/>
      <c r="AJ108" s="59"/>
      <c r="AK108" s="59"/>
      <c r="AL108" s="59"/>
      <c r="AM108" s="59"/>
      <c r="AN108" s="661"/>
      <c r="AO108" s="662"/>
      <c r="AP108" s="662"/>
      <c r="AQ108" s="662"/>
      <c r="AR108" s="662"/>
      <c r="AS108" s="663"/>
      <c r="AT108" s="650"/>
      <c r="AU108" s="651"/>
      <c r="AV108" s="539"/>
    </row>
    <row r="109" spans="1:48" ht="15.75" customHeight="1" x14ac:dyDescent="0.25">
      <c r="A109" s="664"/>
      <c r="B109" s="664"/>
      <c r="C109" s="664"/>
      <c r="D109" s="664"/>
      <c r="E109" s="664"/>
      <c r="F109" s="664"/>
      <c r="G109" s="664"/>
      <c r="H109" s="664"/>
      <c r="I109" s="664"/>
      <c r="J109" s="664"/>
      <c r="K109" s="664"/>
      <c r="L109" s="664"/>
      <c r="M109" s="664"/>
      <c r="N109" s="664"/>
      <c r="O109" s="664"/>
      <c r="P109" s="664"/>
      <c r="Q109" s="664"/>
      <c r="R109" s="664"/>
      <c r="S109" s="664"/>
      <c r="T109" s="254"/>
      <c r="U109" s="60"/>
      <c r="V109" s="251" t="s">
        <v>58</v>
      </c>
      <c r="W109" s="98"/>
      <c r="X109" s="98"/>
      <c r="Y109" s="59"/>
      <c r="Z109" s="59"/>
      <c r="AA109" s="59"/>
      <c r="AB109" s="59"/>
      <c r="AC109" s="59"/>
      <c r="AD109" s="59"/>
      <c r="AE109" s="59"/>
      <c r="AF109" s="59"/>
      <c r="AG109" s="59"/>
      <c r="AH109" s="98"/>
      <c r="AI109" s="247"/>
      <c r="AJ109" s="59"/>
      <c r="AK109" s="59"/>
      <c r="AL109" s="59"/>
      <c r="AM109" s="59"/>
      <c r="AN109" s="641" t="s">
        <v>59</v>
      </c>
      <c r="AO109" s="642"/>
      <c r="AP109" s="642"/>
      <c r="AQ109" s="642"/>
      <c r="AR109" s="642"/>
      <c r="AS109" s="643"/>
      <c r="AT109" s="665" t="str">
        <f>IFERROR(AT107/AT103,"")</f>
        <v/>
      </c>
      <c r="AU109" s="684" t="str">
        <f>IFERROR(AU107/AU103,"")</f>
        <v/>
      </c>
      <c r="AV109" s="685" t="str">
        <f>IFERROR(AV107/AV103,"")</f>
        <v/>
      </c>
    </row>
    <row r="110" spans="1:48" ht="15.75" customHeight="1" x14ac:dyDescent="0.25">
      <c r="A110" s="652" t="s">
        <v>60</v>
      </c>
      <c r="B110" s="652"/>
      <c r="C110" s="652"/>
      <c r="D110" s="652"/>
      <c r="E110" s="652"/>
      <c r="F110" s="652"/>
      <c r="G110" s="652"/>
      <c r="H110" s="652"/>
      <c r="I110" s="652"/>
      <c r="J110" s="652"/>
      <c r="K110" s="652"/>
      <c r="L110" s="652"/>
      <c r="M110" s="652"/>
      <c r="N110" s="652"/>
      <c r="O110" s="652"/>
      <c r="P110" s="652"/>
      <c r="Q110" s="652"/>
      <c r="R110" s="652"/>
      <c r="S110" s="652"/>
      <c r="T110" s="652"/>
      <c r="U110" s="60"/>
      <c r="V110" s="251" t="s">
        <v>61</v>
      </c>
      <c r="W110" s="98"/>
      <c r="X110" s="98"/>
      <c r="Y110" s="59"/>
      <c r="Z110" s="59"/>
      <c r="AA110" s="59"/>
      <c r="AB110" s="59"/>
      <c r="AC110" s="59"/>
      <c r="AD110" s="59"/>
      <c r="AE110" s="59"/>
      <c r="AF110" s="59"/>
      <c r="AG110" s="59"/>
      <c r="AH110" s="98"/>
      <c r="AI110" s="247"/>
      <c r="AJ110" s="93"/>
      <c r="AK110" s="93"/>
      <c r="AL110" s="93"/>
      <c r="AM110" s="93"/>
      <c r="AN110" s="641"/>
      <c r="AO110" s="642"/>
      <c r="AP110" s="642"/>
      <c r="AQ110" s="642"/>
      <c r="AR110" s="642"/>
      <c r="AS110" s="643"/>
      <c r="AT110" s="535"/>
      <c r="AU110" s="552"/>
      <c r="AV110" s="685"/>
    </row>
    <row r="111" spans="1:48" ht="16.5" customHeight="1" x14ac:dyDescent="0.25">
      <c r="A111" s="652"/>
      <c r="B111" s="652"/>
      <c r="C111" s="652"/>
      <c r="D111" s="652"/>
      <c r="E111" s="652"/>
      <c r="F111" s="652"/>
      <c r="G111" s="652"/>
      <c r="H111" s="652"/>
      <c r="I111" s="652"/>
      <c r="J111" s="652"/>
      <c r="K111" s="652"/>
      <c r="L111" s="652"/>
      <c r="M111" s="652"/>
      <c r="N111" s="652"/>
      <c r="O111" s="652"/>
      <c r="P111" s="652"/>
      <c r="Q111" s="652"/>
      <c r="R111" s="652"/>
      <c r="S111" s="652"/>
      <c r="T111" s="652"/>
      <c r="U111" s="60"/>
      <c r="V111" s="251" t="s">
        <v>62</v>
      </c>
      <c r="W111" s="98"/>
      <c r="X111" s="98"/>
      <c r="Y111" s="59"/>
      <c r="Z111" s="59"/>
      <c r="AA111" s="59"/>
      <c r="AB111" s="59"/>
      <c r="AC111" s="59"/>
      <c r="AD111" s="59"/>
      <c r="AE111" s="59"/>
      <c r="AF111" s="59"/>
      <c r="AG111" s="59"/>
      <c r="AH111" s="57"/>
      <c r="AI111" s="247"/>
      <c r="AJ111" s="59"/>
      <c r="AK111" s="59"/>
      <c r="AL111" s="59"/>
      <c r="AM111" s="59"/>
      <c r="AN111" s="641" t="s">
        <v>63</v>
      </c>
      <c r="AO111" s="642"/>
      <c r="AP111" s="642"/>
      <c r="AQ111" s="642"/>
      <c r="AR111" s="642"/>
      <c r="AS111" s="643"/>
      <c r="AT111" s="653" t="str">
        <f>IF(AU107="","",I223)</f>
        <v/>
      </c>
      <c r="AU111" s="655" t="str">
        <f>IF(AU107="","",I224)</f>
        <v/>
      </c>
      <c r="AV111" s="657" t="str">
        <f>IF(AU107="","",SUM(AT111:AU112))</f>
        <v/>
      </c>
    </row>
    <row r="112" spans="1:48" ht="14.25" customHeight="1" x14ac:dyDescent="0.25">
      <c r="A112" s="255" t="s">
        <v>64</v>
      </c>
      <c r="B112" s="443"/>
      <c r="C112" s="443"/>
      <c r="D112" s="258"/>
      <c r="E112" s="258"/>
      <c r="F112" s="258"/>
      <c r="G112" s="258"/>
      <c r="H112" s="258"/>
      <c r="I112" s="258"/>
      <c r="J112" s="258"/>
      <c r="K112" s="258"/>
      <c r="L112" s="258"/>
      <c r="M112" s="258"/>
      <c r="N112" s="258"/>
      <c r="O112" s="258"/>
      <c r="P112" s="258"/>
      <c r="Q112" s="258"/>
      <c r="R112" s="258"/>
      <c r="S112" s="258"/>
      <c r="T112" s="254"/>
      <c r="U112" s="60"/>
      <c r="V112" s="251" t="s">
        <v>65</v>
      </c>
      <c r="W112" s="98"/>
      <c r="X112" s="98"/>
      <c r="Y112" s="59"/>
      <c r="Z112" s="59"/>
      <c r="AA112" s="59"/>
      <c r="AB112" s="59"/>
      <c r="AC112" s="59"/>
      <c r="AD112" s="59"/>
      <c r="AE112" s="59"/>
      <c r="AF112" s="59"/>
      <c r="AG112" s="59"/>
      <c r="AH112" s="98"/>
      <c r="AI112" s="247"/>
      <c r="AJ112" s="59"/>
      <c r="AK112" s="59"/>
      <c r="AL112" s="59"/>
      <c r="AM112" s="59"/>
      <c r="AN112" s="641"/>
      <c r="AO112" s="642"/>
      <c r="AP112" s="642"/>
      <c r="AQ112" s="642"/>
      <c r="AR112" s="642"/>
      <c r="AS112" s="643"/>
      <c r="AT112" s="654"/>
      <c r="AU112" s="656"/>
      <c r="AV112" s="658"/>
    </row>
    <row r="113" spans="1:48" ht="15.75" customHeight="1" x14ac:dyDescent="0.25">
      <c r="A113" s="444" t="s">
        <v>66</v>
      </c>
      <c r="B113" s="652" t="s">
        <v>67</v>
      </c>
      <c r="C113" s="652"/>
      <c r="D113" s="652"/>
      <c r="E113" s="652"/>
      <c r="F113" s="652"/>
      <c r="G113" s="652"/>
      <c r="H113" s="652"/>
      <c r="I113" s="652"/>
      <c r="J113" s="652"/>
      <c r="K113" s="652"/>
      <c r="L113" s="652"/>
      <c r="M113" s="652"/>
      <c r="N113" s="652"/>
      <c r="O113" s="652"/>
      <c r="P113" s="652"/>
      <c r="Q113" s="652"/>
      <c r="R113" s="652"/>
      <c r="S113" s="652"/>
      <c r="T113" s="237"/>
      <c r="U113" s="60"/>
      <c r="V113" s="251" t="s">
        <v>68</v>
      </c>
      <c r="W113" s="98"/>
      <c r="X113" s="98"/>
      <c r="Y113" s="59"/>
      <c r="Z113" s="59"/>
      <c r="AA113" s="59"/>
      <c r="AB113" s="59"/>
      <c r="AC113" s="59"/>
      <c r="AD113" s="59"/>
      <c r="AE113" s="59"/>
      <c r="AF113" s="59"/>
      <c r="AG113" s="59"/>
      <c r="AH113" s="57"/>
      <c r="AI113" s="247"/>
      <c r="AJ113" s="59"/>
      <c r="AK113" s="59"/>
      <c r="AL113" s="59"/>
      <c r="AM113" s="59"/>
      <c r="AN113" s="529" t="s">
        <v>69</v>
      </c>
      <c r="AO113" s="530"/>
      <c r="AP113" s="530"/>
      <c r="AQ113" s="530"/>
      <c r="AR113" s="530"/>
      <c r="AS113" s="531"/>
      <c r="AT113" s="650" t="str">
        <f>IF(AU107="","",BG10)</f>
        <v/>
      </c>
      <c r="AU113" s="651" t="str">
        <f>IF(AU107="","",BH10)</f>
        <v/>
      </c>
      <c r="AV113" s="539" t="str">
        <f>IF(AU107="","",SUM(AT113:AU114))</f>
        <v/>
      </c>
    </row>
    <row r="114" spans="1:48" ht="15.75" customHeight="1" x14ac:dyDescent="0.25">
      <c r="B114" s="59"/>
      <c r="C114" s="236"/>
      <c r="D114" s="236"/>
      <c r="E114" s="236"/>
      <c r="F114" s="236"/>
      <c r="G114" s="236"/>
      <c r="H114" s="236"/>
      <c r="I114" s="236"/>
      <c r="J114" s="260"/>
      <c r="K114" s="260"/>
      <c r="L114" s="260"/>
      <c r="M114" s="260"/>
      <c r="N114" s="260"/>
      <c r="O114" s="59"/>
      <c r="P114" s="59"/>
      <c r="Q114" s="59"/>
      <c r="R114" s="59"/>
      <c r="S114" s="59"/>
      <c r="T114" s="59"/>
      <c r="U114" s="60"/>
      <c r="V114" s="246" t="s">
        <v>70</v>
      </c>
      <c r="W114" s="57"/>
      <c r="X114" s="57"/>
      <c r="Y114" s="59"/>
      <c r="Z114" s="59"/>
      <c r="AA114" s="59"/>
      <c r="AB114" s="59"/>
      <c r="AC114" s="59"/>
      <c r="AD114" s="59"/>
      <c r="AE114" s="59"/>
      <c r="AF114" s="59"/>
      <c r="AG114" s="59"/>
      <c r="AH114" s="59"/>
      <c r="AI114" s="247"/>
      <c r="AJ114" s="59"/>
      <c r="AK114" s="59"/>
      <c r="AL114" s="59"/>
      <c r="AM114" s="59"/>
      <c r="AN114" s="529"/>
      <c r="AO114" s="530"/>
      <c r="AP114" s="530"/>
      <c r="AQ114" s="530"/>
      <c r="AR114" s="530"/>
      <c r="AS114" s="531"/>
      <c r="AT114" s="650"/>
      <c r="AU114" s="651"/>
      <c r="AV114" s="539"/>
    </row>
    <row r="115" spans="1:48" ht="14.25" customHeight="1" x14ac:dyDescent="0.25">
      <c r="B115" s="236"/>
      <c r="C115" s="236"/>
      <c r="D115" s="236"/>
      <c r="E115" s="236"/>
      <c r="F115" s="236"/>
      <c r="G115" s="236"/>
      <c r="H115" s="236"/>
      <c r="I115" s="236"/>
      <c r="J115" s="59"/>
      <c r="K115" s="59"/>
      <c r="L115" s="59"/>
      <c r="M115" s="59"/>
      <c r="N115" s="59"/>
      <c r="O115" s="59"/>
      <c r="P115" s="59"/>
      <c r="Q115" s="59"/>
      <c r="R115" s="59"/>
      <c r="S115" s="59"/>
      <c r="T115" s="59"/>
      <c r="U115" s="60"/>
      <c r="V115" s="251" t="s">
        <v>71</v>
      </c>
      <c r="W115" s="98"/>
      <c r="X115" s="98"/>
      <c r="Y115" s="59"/>
      <c r="Z115" s="59"/>
      <c r="AA115" s="59"/>
      <c r="AB115" s="59"/>
      <c r="AC115" s="59"/>
      <c r="AD115" s="59"/>
      <c r="AE115" s="59"/>
      <c r="AF115" s="98"/>
      <c r="AG115" s="98"/>
      <c r="AH115" s="98"/>
      <c r="AI115" s="247"/>
      <c r="AJ115" s="59"/>
      <c r="AK115" s="59"/>
      <c r="AL115" s="59"/>
      <c r="AM115" s="59"/>
      <c r="AN115" s="529" t="s">
        <v>72</v>
      </c>
      <c r="AO115" s="530"/>
      <c r="AP115" s="530"/>
      <c r="AQ115" s="530"/>
      <c r="AR115" s="530"/>
      <c r="AS115" s="531"/>
      <c r="AT115" s="535" t="str">
        <f>IF(AU107="","",BG11)</f>
        <v/>
      </c>
      <c r="AU115" s="537" t="str">
        <f>IF(AU107="","",BH11)</f>
        <v/>
      </c>
      <c r="AV115" s="539" t="str">
        <f>IF(AU107="","",SUM(AT115:AU116))</f>
        <v/>
      </c>
    </row>
    <row r="116" spans="1:48" ht="15" customHeight="1" x14ac:dyDescent="0.25">
      <c r="B116" s="621"/>
      <c r="C116" s="621"/>
      <c r="D116" s="621"/>
      <c r="E116" s="621"/>
      <c r="F116" s="621"/>
      <c r="G116" s="621"/>
      <c r="H116" s="621"/>
      <c r="I116" s="440"/>
      <c r="J116" s="59"/>
      <c r="K116" s="59"/>
      <c r="L116" s="59"/>
      <c r="M116" s="59"/>
      <c r="N116" s="59"/>
      <c r="O116" s="59"/>
      <c r="P116" s="59"/>
      <c r="Q116" s="59"/>
      <c r="R116" s="59"/>
      <c r="S116" s="59"/>
      <c r="T116" s="59"/>
      <c r="U116" s="60"/>
      <c r="V116" s="251" t="s">
        <v>73</v>
      </c>
      <c r="W116" s="98"/>
      <c r="X116" s="98"/>
      <c r="Y116" s="59"/>
      <c r="Z116" s="59"/>
      <c r="AA116" s="59"/>
      <c r="AB116" s="59"/>
      <c r="AC116" s="59"/>
      <c r="AD116" s="59"/>
      <c r="AE116" s="59"/>
      <c r="AF116" s="59"/>
      <c r="AG116" s="59"/>
      <c r="AH116" s="59"/>
      <c r="AI116" s="247"/>
      <c r="AJ116" s="262"/>
      <c r="AK116" s="262"/>
      <c r="AL116" s="262"/>
      <c r="AM116" s="262"/>
      <c r="AN116" s="529"/>
      <c r="AO116" s="530"/>
      <c r="AP116" s="530"/>
      <c r="AQ116" s="530"/>
      <c r="AR116" s="530"/>
      <c r="AS116" s="531"/>
      <c r="AT116" s="535"/>
      <c r="AU116" s="537"/>
      <c r="AV116" s="539"/>
    </row>
    <row r="117" spans="1:48" ht="15.75" customHeight="1" x14ac:dyDescent="0.25">
      <c r="B117" s="621"/>
      <c r="C117" s="621"/>
      <c r="D117" s="621"/>
      <c r="E117" s="621"/>
      <c r="F117" s="621"/>
      <c r="G117" s="621"/>
      <c r="H117" s="621"/>
      <c r="I117" s="440"/>
      <c r="J117" s="59"/>
      <c r="K117" s="59"/>
      <c r="L117" s="59"/>
      <c r="M117" s="59"/>
      <c r="V117" s="251" t="s">
        <v>74</v>
      </c>
      <c r="W117" s="98"/>
      <c r="X117" s="98"/>
      <c r="Y117" s="59"/>
      <c r="Z117" s="59"/>
      <c r="AA117" s="59"/>
      <c r="AB117" s="59"/>
      <c r="AC117" s="59"/>
      <c r="AD117" s="59"/>
      <c r="AE117" s="59"/>
      <c r="AF117" s="59"/>
      <c r="AG117" s="59"/>
      <c r="AH117" s="59"/>
      <c r="AI117" s="247"/>
      <c r="AJ117" s="59"/>
      <c r="AK117" s="59"/>
      <c r="AL117" s="59"/>
      <c r="AM117" s="59"/>
      <c r="AN117" s="529" t="s">
        <v>75</v>
      </c>
      <c r="AO117" s="530"/>
      <c r="AP117" s="530"/>
      <c r="AQ117" s="530"/>
      <c r="AR117" s="530"/>
      <c r="AS117" s="531"/>
      <c r="AT117" s="535" t="str">
        <f>IF(AU107="","",BG12)</f>
        <v/>
      </c>
      <c r="AU117" s="537" t="str">
        <f>IF(AU107="","",BH12)</f>
        <v/>
      </c>
      <c r="AV117" s="539" t="str">
        <f>IF(AU107="","",SUM(AT117:AU118))</f>
        <v/>
      </c>
    </row>
    <row r="118" spans="1:48" ht="14.25" customHeight="1" thickBot="1" x14ac:dyDescent="0.3">
      <c r="B118" s="57"/>
      <c r="C118" s="57"/>
      <c r="D118" s="59"/>
      <c r="E118" s="59"/>
      <c r="F118" s="59"/>
      <c r="G118" s="59"/>
      <c r="H118" s="59"/>
      <c r="I118" s="59"/>
      <c r="J118" s="59"/>
      <c r="K118" s="59"/>
      <c r="L118" s="59"/>
      <c r="M118" s="59"/>
      <c r="V118" s="246" t="s">
        <v>76</v>
      </c>
      <c r="W118" s="57"/>
      <c r="X118" s="57"/>
      <c r="Y118" s="59"/>
      <c r="Z118" s="59"/>
      <c r="AA118" s="59"/>
      <c r="AB118" s="59"/>
      <c r="AC118" s="59"/>
      <c r="AD118" s="59"/>
      <c r="AE118" s="59"/>
      <c r="AF118" s="59"/>
      <c r="AG118" s="59"/>
      <c r="AH118" s="59"/>
      <c r="AI118" s="247"/>
      <c r="AJ118" s="59"/>
      <c r="AK118" s="59"/>
      <c r="AL118" s="59"/>
      <c r="AM118" s="59"/>
      <c r="AN118" s="532"/>
      <c r="AO118" s="533"/>
      <c r="AP118" s="533"/>
      <c r="AQ118" s="533"/>
      <c r="AR118" s="533"/>
      <c r="AS118" s="534"/>
      <c r="AT118" s="536"/>
      <c r="AU118" s="538"/>
      <c r="AV118" s="540"/>
    </row>
    <row r="119" spans="1:48" x14ac:dyDescent="0.25">
      <c r="B119" s="57"/>
      <c r="C119" s="57"/>
      <c r="D119" s="57"/>
      <c r="E119" s="57"/>
      <c r="F119" s="57"/>
      <c r="G119" s="57"/>
      <c r="H119" s="57"/>
      <c r="I119" s="57"/>
      <c r="J119" s="59"/>
      <c r="K119" s="59"/>
      <c r="L119" s="59"/>
      <c r="M119" s="59"/>
      <c r="V119" s="251" t="s">
        <v>77</v>
      </c>
      <c r="W119" s="98"/>
      <c r="X119" s="98"/>
      <c r="Y119" s="59"/>
      <c r="Z119" s="59"/>
      <c r="AA119" s="59"/>
      <c r="AB119" s="59"/>
      <c r="AC119" s="59"/>
      <c r="AD119" s="59"/>
      <c r="AE119" s="59"/>
      <c r="AF119" s="59"/>
      <c r="AG119" s="59"/>
      <c r="AH119" s="59"/>
      <c r="AI119" s="247"/>
      <c r="AJ119" s="59"/>
      <c r="AK119" s="59"/>
      <c r="AL119" s="59"/>
      <c r="AM119" s="59"/>
      <c r="AV119" s="264"/>
    </row>
    <row r="120" spans="1:48" x14ac:dyDescent="0.25">
      <c r="B120" s="265"/>
      <c r="C120" s="265"/>
      <c r="D120" s="57"/>
      <c r="E120" s="57"/>
      <c r="F120" s="57"/>
      <c r="G120" s="57"/>
      <c r="H120" s="57"/>
      <c r="I120" s="57"/>
      <c r="J120" s="59"/>
      <c r="K120" s="59"/>
      <c r="L120" s="59"/>
      <c r="M120" s="59"/>
      <c r="V120" s="266" t="s">
        <v>78</v>
      </c>
      <c r="W120" s="59"/>
      <c r="X120" s="59"/>
      <c r="Y120" s="93"/>
      <c r="Z120" s="93"/>
      <c r="AA120" s="93"/>
      <c r="AB120" s="93"/>
      <c r="AC120" s="93"/>
      <c r="AD120" s="93"/>
      <c r="AE120" s="93"/>
      <c r="AF120" s="59"/>
      <c r="AG120" s="59"/>
      <c r="AH120" s="59"/>
      <c r="AI120" s="247"/>
      <c r="AJ120" s="59"/>
      <c r="AK120" s="59"/>
      <c r="AL120" s="59"/>
      <c r="AM120" s="59"/>
      <c r="AN120" s="267" t="s">
        <v>79</v>
      </c>
      <c r="AU120" s="59"/>
    </row>
    <row r="121" spans="1:48" ht="16.5" customHeight="1" x14ac:dyDescent="0.25">
      <c r="B121" s="265"/>
      <c r="C121" s="265"/>
      <c r="D121" s="59"/>
      <c r="E121" s="59"/>
      <c r="F121" s="59"/>
      <c r="G121" s="59"/>
      <c r="H121" s="59"/>
      <c r="I121" s="59"/>
      <c r="J121" s="59"/>
      <c r="K121" s="59"/>
      <c r="L121" s="59"/>
      <c r="M121" s="59"/>
      <c r="V121" s="251" t="s">
        <v>80</v>
      </c>
      <c r="W121" s="98"/>
      <c r="X121" s="98"/>
      <c r="Y121" s="93"/>
      <c r="Z121" s="93"/>
      <c r="AA121" s="93"/>
      <c r="AB121" s="93"/>
      <c r="AC121" s="93"/>
      <c r="AD121" s="93"/>
      <c r="AE121" s="93"/>
      <c r="AF121" s="93"/>
      <c r="AG121" s="93"/>
      <c r="AH121" s="93"/>
      <c r="AI121" s="268"/>
      <c r="AJ121" s="59"/>
      <c r="AK121" s="59"/>
      <c r="AL121" s="59"/>
      <c r="AM121" s="59"/>
    </row>
    <row r="122" spans="1:48" x14ac:dyDescent="0.25">
      <c r="B122" s="265"/>
      <c r="C122" s="265"/>
      <c r="D122" s="59"/>
      <c r="E122" s="59"/>
      <c r="F122" s="59"/>
      <c r="G122" s="59"/>
      <c r="H122" s="59"/>
      <c r="I122" s="59"/>
      <c r="J122" s="59"/>
      <c r="K122" s="59"/>
      <c r="L122" s="59"/>
      <c r="M122" s="59"/>
      <c r="V122" s="246" t="s">
        <v>81</v>
      </c>
      <c r="W122" s="57"/>
      <c r="X122" s="57"/>
      <c r="Y122" s="59"/>
      <c r="Z122" s="59"/>
      <c r="AA122" s="59"/>
      <c r="AB122" s="59"/>
      <c r="AC122" s="59"/>
      <c r="AD122" s="59"/>
      <c r="AE122" s="59"/>
      <c r="AF122" s="93"/>
      <c r="AG122" s="93"/>
      <c r="AH122" s="93"/>
      <c r="AI122" s="268"/>
      <c r="AJ122" s="59"/>
      <c r="AK122" s="59"/>
      <c r="AL122" s="59"/>
      <c r="AM122" s="59"/>
      <c r="AP122" s="585" t="str">
        <f>IF(Names!Q10="","",UPPER(Names!Q10))</f>
        <v/>
      </c>
      <c r="AQ122" s="585"/>
      <c r="AR122" s="585"/>
      <c r="AS122" s="585"/>
      <c r="AT122" s="585"/>
      <c r="AU122" s="585"/>
    </row>
    <row r="123" spans="1:48" x14ac:dyDescent="0.25">
      <c r="B123" s="265"/>
      <c r="C123" s="265"/>
      <c r="D123" s="59"/>
      <c r="E123" s="59"/>
      <c r="F123" s="59"/>
      <c r="G123" s="59"/>
      <c r="H123" s="59"/>
      <c r="I123" s="59"/>
      <c r="J123" s="59"/>
      <c r="K123" s="59"/>
      <c r="L123" s="59"/>
      <c r="M123" s="59"/>
      <c r="V123" s="251" t="s">
        <v>82</v>
      </c>
      <c r="W123" s="98"/>
      <c r="X123" s="98"/>
      <c r="Y123" s="59"/>
      <c r="Z123" s="59"/>
      <c r="AA123" s="59"/>
      <c r="AB123" s="59"/>
      <c r="AC123" s="59"/>
      <c r="AD123" s="59"/>
      <c r="AE123" s="59"/>
      <c r="AF123" s="59"/>
      <c r="AG123" s="59"/>
      <c r="AH123" s="59"/>
      <c r="AI123" s="269"/>
      <c r="AJ123" s="59"/>
      <c r="AK123" s="59"/>
      <c r="AL123" s="59"/>
      <c r="AM123" s="59"/>
      <c r="AP123" s="490" t="s">
        <v>147</v>
      </c>
      <c r="AQ123" s="490"/>
      <c r="AR123" s="490"/>
      <c r="AS123" s="490"/>
      <c r="AT123" s="490"/>
      <c r="AU123" s="490"/>
    </row>
    <row r="124" spans="1:48" ht="14.25" customHeight="1" x14ac:dyDescent="0.25">
      <c r="B124" s="57"/>
      <c r="C124" s="57"/>
      <c r="D124" s="59"/>
      <c r="E124" s="59"/>
      <c r="F124" s="59"/>
      <c r="G124" s="59"/>
      <c r="H124" s="59"/>
      <c r="I124" s="59"/>
      <c r="V124" s="246" t="s">
        <v>83</v>
      </c>
      <c r="W124" s="57"/>
      <c r="X124" s="57"/>
      <c r="Y124" s="59"/>
      <c r="Z124" s="59"/>
      <c r="AA124" s="59"/>
      <c r="AB124" s="59"/>
      <c r="AC124" s="59"/>
      <c r="AD124" s="59"/>
      <c r="AE124" s="59"/>
      <c r="AF124" s="59"/>
      <c r="AG124" s="59"/>
      <c r="AH124" s="59"/>
      <c r="AI124" s="269"/>
      <c r="AJ124" s="59"/>
      <c r="AK124" s="59"/>
      <c r="AL124" s="59"/>
      <c r="AM124" s="59"/>
    </row>
    <row r="125" spans="1:48" ht="14.25" customHeight="1" x14ac:dyDescent="0.25">
      <c r="A125" s="671" t="s">
        <v>84</v>
      </c>
      <c r="B125" s="671"/>
      <c r="C125" s="265"/>
      <c r="D125" s="59"/>
      <c r="E125" s="59"/>
      <c r="F125" s="59"/>
      <c r="G125" s="59"/>
      <c r="H125" s="59"/>
      <c r="I125" s="59"/>
      <c r="V125" s="676"/>
      <c r="W125" s="523"/>
      <c r="X125" s="523"/>
      <c r="Y125" s="523"/>
      <c r="Z125" s="523"/>
      <c r="AA125" s="523"/>
      <c r="AB125" s="523"/>
      <c r="AC125" s="523"/>
      <c r="AD125" s="523"/>
      <c r="AE125" s="523"/>
      <c r="AF125" s="523"/>
      <c r="AG125" s="523"/>
      <c r="AH125" s="523"/>
      <c r="AI125" s="677"/>
      <c r="AJ125" s="59"/>
      <c r="AK125" s="59"/>
      <c r="AL125" s="59"/>
      <c r="AM125" s="59"/>
      <c r="AN125" s="8" t="s">
        <v>85</v>
      </c>
      <c r="AP125" s="270"/>
      <c r="AQ125" s="264"/>
      <c r="AR125" s="270"/>
      <c r="AS125" s="270"/>
      <c r="AT125" s="270"/>
    </row>
    <row r="126" spans="1:48" ht="14.25" customHeight="1" x14ac:dyDescent="0.25">
      <c r="A126" s="671"/>
      <c r="B126" s="671"/>
      <c r="C126" s="265"/>
      <c r="D126" s="59"/>
      <c r="E126" s="59"/>
      <c r="F126" s="59"/>
      <c r="G126" s="59"/>
      <c r="H126" s="59"/>
      <c r="I126" s="59"/>
      <c r="V126" s="678"/>
      <c r="W126" s="585"/>
      <c r="X126" s="585"/>
      <c r="Y126" s="585"/>
      <c r="Z126" s="585"/>
      <c r="AA126" s="585"/>
      <c r="AB126" s="585"/>
      <c r="AC126" s="585"/>
      <c r="AD126" s="585"/>
      <c r="AE126" s="585"/>
      <c r="AF126" s="585"/>
      <c r="AG126" s="585"/>
      <c r="AH126" s="585"/>
      <c r="AI126" s="679"/>
      <c r="AJ126" s="59"/>
      <c r="AK126" s="59"/>
      <c r="AL126" s="59"/>
      <c r="AM126" s="59"/>
      <c r="AP126" s="585" t="str">
        <f>IF(Names!Q11="","",UPPER(Names!Q11))</f>
        <v/>
      </c>
      <c r="AQ126" s="585"/>
      <c r="AR126" s="585"/>
      <c r="AS126" s="585"/>
      <c r="AT126" s="585"/>
      <c r="AU126" s="585"/>
    </row>
    <row r="127" spans="1:48" x14ac:dyDescent="0.25">
      <c r="AO127" s="59"/>
      <c r="AP127" s="490" t="s">
        <v>86</v>
      </c>
      <c r="AQ127" s="490"/>
      <c r="AR127" s="490"/>
      <c r="AS127" s="490"/>
      <c r="AT127" s="490"/>
      <c r="AU127" s="490"/>
    </row>
    <row r="128" spans="1:48" hidden="1" x14ac:dyDescent="0.25">
      <c r="B128" s="8" t="s">
        <v>106</v>
      </c>
      <c r="C128" s="8" t="s">
        <v>107</v>
      </c>
      <c r="D128" s="271">
        <v>1</v>
      </c>
      <c r="E128" s="9">
        <v>0</v>
      </c>
      <c r="F128" s="9">
        <v>0</v>
      </c>
      <c r="G128" s="9">
        <v>0</v>
      </c>
      <c r="H128" s="9">
        <v>0</v>
      </c>
      <c r="I128" s="9">
        <v>0</v>
      </c>
      <c r="J128" s="271">
        <v>1</v>
      </c>
      <c r="K128" s="271">
        <v>1</v>
      </c>
      <c r="L128" s="9">
        <v>0</v>
      </c>
      <c r="M128" s="9">
        <v>0</v>
      </c>
      <c r="N128" s="9">
        <v>0</v>
      </c>
      <c r="O128" s="9">
        <v>0</v>
      </c>
      <c r="P128" s="9">
        <v>0</v>
      </c>
      <c r="Q128" s="271">
        <v>1</v>
      </c>
      <c r="R128" s="271">
        <v>1</v>
      </c>
      <c r="S128" s="9">
        <v>0</v>
      </c>
      <c r="T128" s="9">
        <v>0</v>
      </c>
      <c r="U128" s="9">
        <v>0</v>
      </c>
      <c r="V128" s="9">
        <v>0</v>
      </c>
      <c r="W128" s="9">
        <v>0</v>
      </c>
      <c r="X128" s="271">
        <v>1</v>
      </c>
      <c r="Y128" s="271">
        <v>1</v>
      </c>
      <c r="Z128" s="9">
        <v>0</v>
      </c>
      <c r="AA128" s="9">
        <v>0</v>
      </c>
      <c r="AB128" s="9">
        <v>0</v>
      </c>
      <c r="AC128" s="9">
        <v>0</v>
      </c>
      <c r="AD128" s="9">
        <v>0</v>
      </c>
      <c r="AE128" s="271">
        <v>1</v>
      </c>
      <c r="AF128" s="271">
        <v>1</v>
      </c>
      <c r="AG128" s="9">
        <v>0</v>
      </c>
      <c r="AH128" s="9">
        <v>0</v>
      </c>
      <c r="AI128" s="9">
        <v>0</v>
      </c>
      <c r="AJ128" s="9">
        <v>0</v>
      </c>
      <c r="AK128" s="9">
        <v>0</v>
      </c>
      <c r="AL128" s="271">
        <v>1</v>
      </c>
      <c r="AM128" s="271">
        <v>1</v>
      </c>
      <c r="AN128" s="9">
        <v>0</v>
      </c>
    </row>
    <row r="129" spans="2:66" hidden="1" x14ac:dyDescent="0.25">
      <c r="B129" s="8" t="s">
        <v>108</v>
      </c>
      <c r="C129" s="8" t="s">
        <v>109</v>
      </c>
      <c r="D129" s="271" t="e">
        <f>IF(D11="","",IF(DAY(D11)=DAY($BA$13),1,IF(DAY(D11)=DAY($BA$14),1,IF(DAY(D11)=DAY($BA$15),1,IF(DAY(D11)=DAY($BA$16),1,IF(DAY(D11)=DAY($BA$17),1,IF(DAY(D11)=DAY($BA$18),1,IF(DAY(D11)=DAY($BA$19),1,IF(DAY(D11)=DAY($BA$20),1,IF(DAY(D11)=DAY($BA$21),1,IF(DAY(D11)=DAY($BA$22),1,IF(DAY(D11)=DAY($BA$23),1,IF(DAY(D11)=DAY($BA$24),1,IF(DAY(D11)=DAY($BA$25),1,IF(DAY(D11)=DAY($BA$26),1,IF(DAY(D11)=DAY($BA$27),1,IF(DAY(D11)=DAY($BA$28),1,IF(DAY(D11)=DAY($BA$29),1,IF(DAY(D11)=DAY($BA$30),1,IF(DAY(D11)=DAY($BA$31),1,IF(DAY(D11)=DAY($BA$32),1,IF(DAY(D11)=DAY($BA$33),1,IF(DAY(D11)=DAY($BA$34),1,IF(DAY(D11)=DAY($BA$35),1,IF(DAY(D11)=DAY($BA$36),1,IF(DAY(D11)=DAY($BA$37),1,IF(DAY(D11)=DAY($BA$38),1,IF(DAY(D11)=DAY($BA$39),1,IF(DAY(D11)=DAY($BA$40),1,IF(DAY(D11)=DAY($BA$41),1,IF(DAY(D11)=DAY($BA$42),1,IF(DAY(D11)=DAY($BA$43),1,IF(DAY(D11)=DAY($BA$44),1,IF(DAY(D11)=DAY($BA$45),1,IF(DAY(D11)=DAY($BA$46),1,IF(DAY(D11)=DAY($BA$47),1,IF(DAY(D11)=DAY($BA$48),1,IF(DAY(D11)=DAY($BA$49),1,IF(DAY(D11)=DAY($BA$50),1,IF(DAY(D11)=DAY($BA$51),1,IF(DAY(D11)=DAY($BA$52),1,IF(DAY(D11)=DAY($BA$53),1,IF(DAY(D11)=DAY($BA$54),1,IF(DAY(D11)=DAY($BA$55),1,IF(DAY(D11)=DAY($BA$56),1,IF(DAY(D11)=DAY($BA$57),1,IF(DAY(D11)=DAY($BA$58),1,IF(DAY(D11)=DAY($BA$59),1,IF(DAY(D11)=DAY($BA$60),1,IF(DAY(D11)=DAY($BA$61),1,IF(DAY(D11)=DAY($BA$62),1,0)))))))))))))))))))))))))))))))))))))))))))))))))))</f>
        <v>#VALUE!</v>
      </c>
      <c r="E129" s="272" t="str">
        <f t="shared" ref="E129:AN129" si="17">IF(E11="","",IF(DAY(E11)=DAY($BA$13),1,IF(DAY(E11)=DAY($BA$14),1,IF(DAY(E11)=DAY($BA$15),1,IF(DAY(E11)=DAY($BA$16),1,IF(DAY(E11)=DAY($BA$17),1,IF(DAY(E11)=DAY($BA$18),1,IF(DAY(E11)=DAY($BA$19),1,IF(DAY(E11)=DAY($BA$20),1,IF(DAY(E11)=DAY($BA$21),1,IF(DAY(E11)=DAY($BA$22),1,IF(DAY(E11)=DAY($BA$23),1,IF(DAY(E11)=DAY($BA$24),1,IF(DAY(E11)=DAY($BA$25),1,IF(DAY(E11)=DAY($BA$26),1,IF(DAY(E11)=DAY($BA$27),1,IF(DAY(E11)=DAY($BA$28),1,IF(DAY(E11)=DAY($BA$29),1,IF(DAY(E11)=DAY($BA$30),1,IF(DAY(E11)=DAY($BA$31),1,IF(DAY(E11)=DAY($BA$32),1,IF(DAY(E11)=DAY($BA$33),1,IF(DAY(E11)=DAY($BA$34),1,IF(DAY(E11)=DAY($BA$35),1,IF(DAY(E11)=DAY($BA$36),1,IF(DAY(E11)=DAY($BA$37),1,IF(DAY(E11)=DAY($BA$38),1,IF(DAY(E11)=DAY($BA$39),1,IF(DAY(E11)=DAY($BA$40),1,IF(DAY(E11)=DAY($BA$41),1,IF(DAY(E11)=DAY($BA$42),1,IF(DAY(E11)=DAY($BA$43),1,IF(DAY(E11)=DAY($BA$44),1,IF(DAY(E11)=DAY($BA$45),1,IF(DAY(E11)=DAY($BA$46),1,IF(DAY(E11)=DAY($BA$47),1,IF(DAY(E11)=DAY($BA$48),1,IF(DAY(E11)=DAY($BA$49),1,IF(DAY(E11)=DAY($BA$50),1,IF(DAY(E11)=DAY($BA$51),1,IF(DAY(E11)=DAY($BA$52),1,IF(DAY(E11)=DAY($BA$53),1,IF(DAY(E11)=DAY($BA$54),1,IF(DAY(E11)=DAY($BA$55),1,IF(DAY(E11)=DAY($BA$56),1,IF(DAY(E11)=DAY($BA$57),1,IF(DAY(E11)=DAY($BA$58),1,IF(DAY(E11)=DAY($BA$59),1,IF(DAY(E11)=DAY($BA$60),1,IF(DAY(E11)=DAY($BA$61),1,IF(DAY(E11)=DAY($BA$62),1,0)))))))))))))))))))))))))))))))))))))))))))))))))))</f>
        <v/>
      </c>
      <c r="F129" s="272" t="str">
        <f t="shared" si="17"/>
        <v/>
      </c>
      <c r="G129" s="272" t="str">
        <f t="shared" si="17"/>
        <v/>
      </c>
      <c r="H129" s="272" t="str">
        <f t="shared" si="17"/>
        <v/>
      </c>
      <c r="I129" s="272" t="str">
        <f t="shared" si="17"/>
        <v/>
      </c>
      <c r="J129" s="271" t="e">
        <f t="shared" si="17"/>
        <v>#VALUE!</v>
      </c>
      <c r="K129" s="271" t="e">
        <f t="shared" si="17"/>
        <v>#VALUE!</v>
      </c>
      <c r="L129" s="272" t="str">
        <f t="shared" si="17"/>
        <v/>
      </c>
      <c r="M129" s="272" t="str">
        <f t="shared" si="17"/>
        <v/>
      </c>
      <c r="N129" s="272" t="str">
        <f t="shared" si="17"/>
        <v/>
      </c>
      <c r="O129" s="272" t="str">
        <f t="shared" si="17"/>
        <v/>
      </c>
      <c r="P129" s="272" t="str">
        <f t="shared" si="17"/>
        <v/>
      </c>
      <c r="Q129" s="271" t="e">
        <f t="shared" si="17"/>
        <v>#VALUE!</v>
      </c>
      <c r="R129" s="271" t="e">
        <f t="shared" si="17"/>
        <v>#VALUE!</v>
      </c>
      <c r="S129" s="272" t="str">
        <f t="shared" si="17"/>
        <v/>
      </c>
      <c r="T129" s="272" t="str">
        <f t="shared" si="17"/>
        <v/>
      </c>
      <c r="U129" s="272" t="str">
        <f t="shared" si="17"/>
        <v/>
      </c>
      <c r="V129" s="272" t="str">
        <f t="shared" si="17"/>
        <v/>
      </c>
      <c r="W129" s="272" t="str">
        <f t="shared" si="17"/>
        <v/>
      </c>
      <c r="X129" s="271" t="e">
        <f t="shared" si="17"/>
        <v>#VALUE!</v>
      </c>
      <c r="Y129" s="271" t="e">
        <f t="shared" si="17"/>
        <v>#VALUE!</v>
      </c>
      <c r="Z129" s="272" t="str">
        <f t="shared" si="17"/>
        <v/>
      </c>
      <c r="AA129" s="272" t="str">
        <f t="shared" si="17"/>
        <v/>
      </c>
      <c r="AB129" s="272" t="str">
        <f t="shared" si="17"/>
        <v/>
      </c>
      <c r="AC129" s="272" t="str">
        <f t="shared" si="17"/>
        <v/>
      </c>
      <c r="AD129" s="272" t="str">
        <f t="shared" si="17"/>
        <v/>
      </c>
      <c r="AE129" s="271" t="e">
        <f t="shared" si="17"/>
        <v>#VALUE!</v>
      </c>
      <c r="AF129" s="271" t="e">
        <f t="shared" si="17"/>
        <v>#VALUE!</v>
      </c>
      <c r="AG129" s="272" t="str">
        <f t="shared" si="17"/>
        <v/>
      </c>
      <c r="AH129" s="272" t="str">
        <f t="shared" si="17"/>
        <v/>
      </c>
      <c r="AI129" s="272" t="str">
        <f t="shared" si="17"/>
        <v/>
      </c>
      <c r="AJ129" s="272" t="str">
        <f t="shared" si="17"/>
        <v/>
      </c>
      <c r="AK129" s="272" t="str">
        <f t="shared" si="17"/>
        <v/>
      </c>
      <c r="AL129" s="271" t="e">
        <f t="shared" si="17"/>
        <v>#VALUE!</v>
      </c>
      <c r="AM129" s="271" t="e">
        <f t="shared" si="17"/>
        <v>#VALUE!</v>
      </c>
      <c r="AN129" s="272" t="str">
        <f t="shared" si="17"/>
        <v/>
      </c>
      <c r="AO129" s="8">
        <f>SUM(E129:I129,L129:P129,S129:W129,Z129:AD129,AG129:AK129)</f>
        <v>0</v>
      </c>
    </row>
    <row r="130" spans="2:66" hidden="1" x14ac:dyDescent="0.25">
      <c r="B130" s="8" t="s">
        <v>111</v>
      </c>
      <c r="D130" s="271" t="e">
        <f>IF(D11="",1,0)</f>
        <v>#VALUE!</v>
      </c>
      <c r="E130" s="9">
        <f t="shared" ref="E130:AN130" si="18">IF(E11="",1,0)</f>
        <v>1</v>
      </c>
      <c r="F130" s="9">
        <f t="shared" si="18"/>
        <v>1</v>
      </c>
      <c r="G130" s="9">
        <f t="shared" si="18"/>
        <v>1</v>
      </c>
      <c r="H130" s="9">
        <f t="shared" si="18"/>
        <v>1</v>
      </c>
      <c r="I130" s="9">
        <f t="shared" si="18"/>
        <v>1</v>
      </c>
      <c r="J130" s="271" t="e">
        <f t="shared" si="18"/>
        <v>#VALUE!</v>
      </c>
      <c r="K130" s="271" t="e">
        <f t="shared" si="18"/>
        <v>#VALUE!</v>
      </c>
      <c r="L130" s="9">
        <f t="shared" si="18"/>
        <v>1</v>
      </c>
      <c r="M130" s="9">
        <f t="shared" si="18"/>
        <v>1</v>
      </c>
      <c r="N130" s="9">
        <f t="shared" si="18"/>
        <v>1</v>
      </c>
      <c r="O130" s="9">
        <f t="shared" si="18"/>
        <v>1</v>
      </c>
      <c r="P130" s="9">
        <f t="shared" si="18"/>
        <v>1</v>
      </c>
      <c r="Q130" s="271" t="e">
        <f t="shared" si="18"/>
        <v>#VALUE!</v>
      </c>
      <c r="R130" s="271" t="e">
        <f t="shared" si="18"/>
        <v>#VALUE!</v>
      </c>
      <c r="S130" s="9">
        <f t="shared" si="18"/>
        <v>1</v>
      </c>
      <c r="T130" s="9">
        <f t="shared" si="18"/>
        <v>1</v>
      </c>
      <c r="U130" s="9">
        <f t="shared" si="18"/>
        <v>1</v>
      </c>
      <c r="V130" s="9">
        <f t="shared" si="18"/>
        <v>1</v>
      </c>
      <c r="W130" s="9">
        <f t="shared" si="18"/>
        <v>1</v>
      </c>
      <c r="X130" s="271" t="e">
        <f t="shared" si="18"/>
        <v>#VALUE!</v>
      </c>
      <c r="Y130" s="271" t="e">
        <f t="shared" si="18"/>
        <v>#VALUE!</v>
      </c>
      <c r="Z130" s="9">
        <f t="shared" si="18"/>
        <v>1</v>
      </c>
      <c r="AA130" s="9">
        <f t="shared" si="18"/>
        <v>1</v>
      </c>
      <c r="AB130" s="9">
        <f t="shared" si="18"/>
        <v>1</v>
      </c>
      <c r="AC130" s="9">
        <f t="shared" si="18"/>
        <v>1</v>
      </c>
      <c r="AD130" s="9">
        <f t="shared" si="18"/>
        <v>1</v>
      </c>
      <c r="AE130" s="271" t="e">
        <f t="shared" si="18"/>
        <v>#VALUE!</v>
      </c>
      <c r="AF130" s="271" t="e">
        <f t="shared" si="18"/>
        <v>#VALUE!</v>
      </c>
      <c r="AG130" s="9">
        <f t="shared" si="18"/>
        <v>1</v>
      </c>
      <c r="AH130" s="9">
        <f t="shared" si="18"/>
        <v>1</v>
      </c>
      <c r="AI130" s="9">
        <f t="shared" si="18"/>
        <v>1</v>
      </c>
      <c r="AJ130" s="9">
        <f t="shared" si="18"/>
        <v>1</v>
      </c>
      <c r="AK130" s="9">
        <f t="shared" si="18"/>
        <v>1</v>
      </c>
      <c r="AL130" s="271" t="e">
        <f t="shared" si="18"/>
        <v>#VALUE!</v>
      </c>
      <c r="AM130" s="271" t="e">
        <f t="shared" si="18"/>
        <v>#VALUE!</v>
      </c>
      <c r="AN130" s="9">
        <f t="shared" si="18"/>
        <v>1</v>
      </c>
    </row>
    <row r="131" spans="2:66" hidden="1" x14ac:dyDescent="0.25">
      <c r="D131" s="271" t="e">
        <f>SUM(D128:D130)</f>
        <v>#VALUE!</v>
      </c>
      <c r="E131" s="9">
        <f t="shared" ref="E131:AN131" si="19">SUM(E128:E130)</f>
        <v>1</v>
      </c>
      <c r="F131" s="9">
        <f t="shared" si="19"/>
        <v>1</v>
      </c>
      <c r="G131" s="9">
        <f t="shared" si="19"/>
        <v>1</v>
      </c>
      <c r="H131" s="9">
        <f t="shared" si="19"/>
        <v>1</v>
      </c>
      <c r="I131" s="9">
        <f t="shared" si="19"/>
        <v>1</v>
      </c>
      <c r="J131" s="271" t="e">
        <f t="shared" si="19"/>
        <v>#VALUE!</v>
      </c>
      <c r="K131" s="271" t="e">
        <f t="shared" si="19"/>
        <v>#VALUE!</v>
      </c>
      <c r="L131" s="9">
        <f t="shared" si="19"/>
        <v>1</v>
      </c>
      <c r="M131" s="9">
        <f t="shared" si="19"/>
        <v>1</v>
      </c>
      <c r="N131" s="9">
        <f t="shared" si="19"/>
        <v>1</v>
      </c>
      <c r="O131" s="9">
        <f t="shared" si="19"/>
        <v>1</v>
      </c>
      <c r="P131" s="9">
        <f t="shared" si="19"/>
        <v>1</v>
      </c>
      <c r="Q131" s="271" t="e">
        <f t="shared" si="19"/>
        <v>#VALUE!</v>
      </c>
      <c r="R131" s="271" t="e">
        <f t="shared" si="19"/>
        <v>#VALUE!</v>
      </c>
      <c r="S131" s="9">
        <f t="shared" si="19"/>
        <v>1</v>
      </c>
      <c r="T131" s="9">
        <f t="shared" si="19"/>
        <v>1</v>
      </c>
      <c r="U131" s="9">
        <f t="shared" si="19"/>
        <v>1</v>
      </c>
      <c r="V131" s="9">
        <f t="shared" si="19"/>
        <v>1</v>
      </c>
      <c r="W131" s="9">
        <f t="shared" si="19"/>
        <v>1</v>
      </c>
      <c r="X131" s="271" t="e">
        <f t="shared" si="19"/>
        <v>#VALUE!</v>
      </c>
      <c r="Y131" s="271" t="e">
        <f t="shared" si="19"/>
        <v>#VALUE!</v>
      </c>
      <c r="Z131" s="9">
        <f t="shared" si="19"/>
        <v>1</v>
      </c>
      <c r="AA131" s="9">
        <f t="shared" si="19"/>
        <v>1</v>
      </c>
      <c r="AB131" s="9">
        <f t="shared" si="19"/>
        <v>1</v>
      </c>
      <c r="AC131" s="9">
        <f t="shared" si="19"/>
        <v>1</v>
      </c>
      <c r="AD131" s="9">
        <f t="shared" si="19"/>
        <v>1</v>
      </c>
      <c r="AE131" s="271" t="e">
        <f t="shared" si="19"/>
        <v>#VALUE!</v>
      </c>
      <c r="AF131" s="271" t="e">
        <f t="shared" si="19"/>
        <v>#VALUE!</v>
      </c>
      <c r="AG131" s="9">
        <f t="shared" si="19"/>
        <v>1</v>
      </c>
      <c r="AH131" s="9">
        <f t="shared" si="19"/>
        <v>1</v>
      </c>
      <c r="AI131" s="9">
        <f t="shared" si="19"/>
        <v>1</v>
      </c>
      <c r="AJ131" s="9">
        <f t="shared" si="19"/>
        <v>1</v>
      </c>
      <c r="AK131" s="9">
        <f t="shared" si="19"/>
        <v>1</v>
      </c>
      <c r="AL131" s="271" t="e">
        <f t="shared" si="19"/>
        <v>#VALUE!</v>
      </c>
      <c r="AM131" s="271" t="e">
        <f t="shared" si="19"/>
        <v>#VALUE!</v>
      </c>
      <c r="AN131" s="9">
        <f t="shared" si="19"/>
        <v>1</v>
      </c>
      <c r="AO131" s="8">
        <f>COUNTIF(E131:I131,0)+COUNTIF(L131:P131,0)+COUNTIF(S131:W131,0)+COUNTIF(Z131:AD131,0)+COUNTIF(AG131:AK131,0)+COUNTIF(AN131,0)</f>
        <v>0</v>
      </c>
    </row>
    <row r="132" spans="2:66" hidden="1" x14ac:dyDescent="0.25"/>
    <row r="133" spans="2:66" hidden="1" x14ac:dyDescent="0.25">
      <c r="D133" s="9"/>
      <c r="E133" s="9"/>
      <c r="F133" s="9"/>
      <c r="G133" s="9"/>
      <c r="H133" s="9"/>
      <c r="I133" s="9"/>
      <c r="J133" s="9"/>
      <c r="K133" s="9"/>
      <c r="L133" s="9"/>
      <c r="M133" s="9"/>
      <c r="N133" s="9"/>
      <c r="O133" s="9"/>
      <c r="P133" s="9"/>
      <c r="Q133" s="9"/>
      <c r="R133" s="9"/>
      <c r="S133" s="9"/>
      <c r="T133" s="9"/>
      <c r="U133" s="9"/>
      <c r="V133" s="9"/>
      <c r="W133" s="9"/>
      <c r="X133" s="9"/>
      <c r="Y133" s="9"/>
      <c r="Z133" s="9"/>
      <c r="AA133" s="9"/>
      <c r="AB133" s="9"/>
      <c r="AC133" s="9"/>
      <c r="AD133" s="9"/>
      <c r="AE133" s="9"/>
      <c r="AF133" s="9"/>
      <c r="AG133" s="9"/>
      <c r="AH133" s="9"/>
      <c r="AI133" s="9"/>
      <c r="AJ133" s="9"/>
      <c r="AK133" s="9"/>
      <c r="AL133" s="9"/>
      <c r="AM133" s="9"/>
      <c r="AN133" s="9"/>
    </row>
    <row r="134" spans="2:66" hidden="1" x14ac:dyDescent="0.25">
      <c r="C134" s="8" t="s">
        <v>104</v>
      </c>
      <c r="D134" s="9"/>
      <c r="E134" s="9"/>
      <c r="F134" s="9"/>
      <c r="G134" s="9"/>
      <c r="H134" s="9"/>
      <c r="I134" s="9"/>
      <c r="J134" s="9"/>
      <c r="K134" s="9"/>
      <c r="L134" s="9"/>
      <c r="M134" s="9"/>
      <c r="N134" s="9"/>
      <c r="O134" s="9"/>
      <c r="P134" s="9"/>
      <c r="Q134" s="9"/>
      <c r="R134" s="9"/>
      <c r="S134" s="9"/>
      <c r="T134" s="9"/>
      <c r="U134" s="9"/>
      <c r="V134" s="9"/>
      <c r="W134" s="9"/>
      <c r="X134" s="9"/>
      <c r="Y134" s="9"/>
      <c r="Z134" s="9"/>
      <c r="AA134" s="9"/>
      <c r="AB134" s="9"/>
      <c r="AC134" s="9"/>
      <c r="AD134" s="9"/>
      <c r="AE134" s="9"/>
      <c r="AF134" s="9"/>
      <c r="AG134" s="9"/>
      <c r="AH134" s="9"/>
      <c r="AI134" s="9"/>
      <c r="AJ134" s="9"/>
      <c r="AK134" s="9"/>
      <c r="AL134" s="9"/>
      <c r="AM134" s="9"/>
      <c r="AN134" s="9"/>
      <c r="AO134" s="8" t="s">
        <v>128</v>
      </c>
      <c r="BM134" s="8" t="s">
        <v>132</v>
      </c>
    </row>
    <row r="135" spans="2:66" hidden="1" x14ac:dyDescent="0.25">
      <c r="C135" s="8" t="str">
        <f>A13</f>
        <v/>
      </c>
      <c r="D135" s="9" t="str">
        <f t="shared" ref="D135:D174" si="20">IF(C135="","",IF($D$131=0,COUNTIF(D13,"x"),""))</f>
        <v/>
      </c>
      <c r="E135" s="9" t="str">
        <f t="shared" ref="E135:E174" si="21">IF(C135="","",IF($E$131=0,COUNTIF(E13,"x"),""))</f>
        <v/>
      </c>
      <c r="F135" s="9" t="str">
        <f t="shared" ref="F135:F174" si="22">IF(C135="","",IF($F$131=0,COUNTIF(F13,"x"),""))</f>
        <v/>
      </c>
      <c r="G135" s="9" t="str">
        <f t="shared" ref="G135:G174" si="23">IF(C135="","",IF($G$131=0,COUNTIF(G13,"x"),""))</f>
        <v/>
      </c>
      <c r="H135" s="9" t="str">
        <f t="shared" ref="H135:H174" si="24">IF(C135="","",IF($H$131=0,COUNTIF(H13,"x"),""))</f>
        <v/>
      </c>
      <c r="I135" s="9" t="str">
        <f t="shared" ref="I135:I174" si="25">IF(C135="","",IF($I$131=0,COUNTIF(I13,"x"),""))</f>
        <v/>
      </c>
      <c r="J135" s="9" t="str">
        <f t="shared" ref="J135:J174" si="26">IF(C135="","",IF($J$131=0,COUNTIF(J13,"x"),""))</f>
        <v/>
      </c>
      <c r="K135" s="9" t="str">
        <f t="shared" ref="K135:K174" si="27">IF(C135="","",IF($K$131=0,COUNTIF(K13,"x"),""))</f>
        <v/>
      </c>
      <c r="L135" s="9" t="str">
        <f t="shared" ref="L135:L174" si="28">IF(C135="","",IF($L$131=0,COUNTIF(L13,"x"),""))</f>
        <v/>
      </c>
      <c r="M135" s="9" t="str">
        <f t="shared" ref="M135:M174" si="29">IF(C135="","",IF($M$131=0,COUNTIF(M13,"x"),""))</f>
        <v/>
      </c>
      <c r="N135" s="9" t="str">
        <f t="shared" ref="N135:N174" si="30">IF(C135="","",IF($N$131=0,COUNTIF(N13,"x"),""))</f>
        <v/>
      </c>
      <c r="O135" s="9" t="str">
        <f t="shared" ref="O135:O174" si="31">IF(C135="","",IF($O$131=0,COUNTIF(O13,"x"),""))</f>
        <v/>
      </c>
      <c r="P135" s="9" t="str">
        <f t="shared" ref="P135:P174" si="32">IF(C135="","",IF($P$131=0,COUNTIF(P13,"x"),""))</f>
        <v/>
      </c>
      <c r="Q135" s="9" t="str">
        <f t="shared" ref="Q135:Q174" si="33">IF(C135="","",IF($Q$131=0,COUNTIF(Q13,"x"),""))</f>
        <v/>
      </c>
      <c r="R135" s="9" t="str">
        <f t="shared" ref="R135:R174" si="34">IF(C135="","",IF($R$131=0,COUNTIF(R13,"x"),""))</f>
        <v/>
      </c>
      <c r="S135" s="9" t="str">
        <f t="shared" ref="S135:S174" si="35">IF(C135="","",IF($S$131=0,COUNTIF(S13,"x"),""))</f>
        <v/>
      </c>
      <c r="T135" s="9" t="str">
        <f t="shared" ref="T135:T174" si="36">IF(C135="","",IF($T$131=0,COUNTIF(T13,"x"),""))</f>
        <v/>
      </c>
      <c r="U135" s="9" t="str">
        <f t="shared" ref="U135:U174" si="37">IF(C135="","",IF($U$131=0,COUNTIF(U13,"x"),""))</f>
        <v/>
      </c>
      <c r="V135" s="9" t="str">
        <f t="shared" ref="V135:V174" si="38">IF(C135="","",IF($V$131=0,COUNTIF(V13,"x"),""))</f>
        <v/>
      </c>
      <c r="W135" s="9" t="str">
        <f t="shared" ref="W135:W174" si="39">IF(C135="","",IF($W$131=0,COUNTIF(W13,"x"),""))</f>
        <v/>
      </c>
      <c r="X135" s="9" t="str">
        <f t="shared" ref="X135:X174" si="40">IF(C135="","",IF($X$131=0,COUNTIF(X54,"x"),""))</f>
        <v/>
      </c>
      <c r="Y135" s="9" t="str">
        <f t="shared" ref="Y135:Y174" si="41">IF(C135="","",IF($Y$131=0,COUNTIF(Y13,"x"),""))</f>
        <v/>
      </c>
      <c r="Z135" s="9" t="str">
        <f t="shared" ref="Z135:Z174" si="42">IF(C135="","",IF($Z$131=0,COUNTIF(Z13,"x"),""))</f>
        <v/>
      </c>
      <c r="AA135" s="9" t="str">
        <f t="shared" ref="AA135:AA174" si="43">IF(C135="","",IF($AA$131=0,COUNTIF(AA13,"x"),""))</f>
        <v/>
      </c>
      <c r="AB135" s="9" t="str">
        <f t="shared" ref="AB135:AB174" si="44">IF(C135="","",IF($AB$131=0,COUNTIF(AB13,"x"),""))</f>
        <v/>
      </c>
      <c r="AC135" s="9" t="str">
        <f t="shared" ref="AC135:AC174" si="45">IF(C135="","",IF($AC$131=0,COUNTIF(AC13,"x"),""))</f>
        <v/>
      </c>
      <c r="AD135" s="9" t="str">
        <f t="shared" ref="AD135:AD174" si="46">IF(C135="","",IF($AD$131=0,COUNTIF(AD13,"x"),""))</f>
        <v/>
      </c>
      <c r="AE135" s="9" t="str">
        <f t="shared" ref="AE135:AE174" si="47">IF(C135="","",IF($AE$131=0,COUNTIF(AE13,"x"),""))</f>
        <v/>
      </c>
      <c r="AF135" s="9" t="str">
        <f t="shared" ref="AF135:AF174" si="48">IF(C135="","",IF($AF$131=0,COUNTIF(AF13,"x"),""))</f>
        <v/>
      </c>
      <c r="AG135" s="9" t="str">
        <f t="shared" ref="AG135:AG174" si="49">IF(C135="","",IF($AG$131=0,COUNTIF(AG13,"x"),""))</f>
        <v/>
      </c>
      <c r="AH135" s="9" t="str">
        <f t="shared" ref="AH135:AH174" si="50">IF(C135="","",IF($AH$131=0,COUNTIF(AH13,"x"),""))</f>
        <v/>
      </c>
      <c r="AI135" s="9" t="str">
        <f t="shared" ref="AI135:AI174" si="51">IF(C135="","",IF($AI$131=0,COUNTIF(AI13,"x"),""))</f>
        <v/>
      </c>
      <c r="AJ135" s="9" t="str">
        <f t="shared" ref="AJ135:AJ174" si="52">IF(C135="","",IF($AJ$131=0,COUNTIF(AJ13,"x"),""))</f>
        <v/>
      </c>
      <c r="AK135" s="9" t="str">
        <f t="shared" ref="AK135:AK174" si="53">IF(C135="","",IF($AK$131=0,COUNTIF(AK13,"x"),""))</f>
        <v/>
      </c>
      <c r="AL135" s="9" t="str">
        <f t="shared" ref="AL135:AL174" si="54">IF(C135="","",IF($AL$131=0,COUNTIF(AL13,"x"),""))</f>
        <v/>
      </c>
      <c r="AM135" s="9" t="str">
        <f t="shared" ref="AM135:AM174" si="55">IF(C135="","",IF($AM$131=0,COUNTIF(AM13,"x"),""))</f>
        <v/>
      </c>
      <c r="AN135" s="9" t="str">
        <f t="shared" ref="AN135:AN174" si="56">IF(C135="","",IF($AN$131=0,COUNTIF(AN13,"x"),""))</f>
        <v/>
      </c>
      <c r="AO135" s="9" t="str">
        <f>IF(C135="","",SUM(D135:AN135))</f>
        <v/>
      </c>
      <c r="AQ135" s="8">
        <f>SUM(E135:I135)</f>
        <v>0</v>
      </c>
      <c r="AR135" s="8">
        <f>SUM(F135:I135,L135)</f>
        <v>0</v>
      </c>
      <c r="AS135" s="8">
        <f>SUM(G135:I135,L135:M135)</f>
        <v>0</v>
      </c>
      <c r="AT135" s="8">
        <f>SUM(H135:I135,L135:N135)</f>
        <v>0</v>
      </c>
      <c r="AU135" s="8">
        <f>SUM(I135,L135:O135)</f>
        <v>0</v>
      </c>
      <c r="AV135" s="8">
        <f>SUM(L135:P135)</f>
        <v>0</v>
      </c>
      <c r="AW135" s="8">
        <f>SUM(M135:P135,S135)</f>
        <v>0</v>
      </c>
      <c r="AX135" s="8">
        <f>SUM(N135:P135,S135:T135)</f>
        <v>0</v>
      </c>
      <c r="AY135" s="8">
        <f>SUM(O135:P135,S135:U135)</f>
        <v>0</v>
      </c>
      <c r="AZ135" s="8">
        <f>SUM(P135,S135:V135)</f>
        <v>0</v>
      </c>
      <c r="BA135" s="8">
        <f>SUM(S135:W135)</f>
        <v>0</v>
      </c>
      <c r="BB135" s="8">
        <f>SUM(T135:W135,Z135)</f>
        <v>0</v>
      </c>
      <c r="BC135" s="8">
        <f>SUM(U135:W135,Z135:AA135)</f>
        <v>0</v>
      </c>
      <c r="BD135" s="8">
        <f>SUM(V135:W135,Z135:AB135)</f>
        <v>0</v>
      </c>
      <c r="BE135" s="8">
        <f>SUM(W135,Z135:AC135)</f>
        <v>0</v>
      </c>
      <c r="BF135" s="8">
        <f>SUM(Z135:AD135)</f>
        <v>0</v>
      </c>
      <c r="BG135" s="8">
        <f>SUM(AA135:AD135,AG135)</f>
        <v>0</v>
      </c>
      <c r="BH135" s="8">
        <f>SUM(AB135:AD135,AG135:AH135)</f>
        <v>0</v>
      </c>
      <c r="BI135" s="8">
        <f>SUM(AC135:AD135,AG135:AI135)</f>
        <v>0</v>
      </c>
      <c r="BJ135" s="8">
        <f>SUM(AD135,AG135:AJ135)</f>
        <v>0</v>
      </c>
      <c r="BK135" s="8">
        <f>SUM(AG135:AK135)</f>
        <v>0</v>
      </c>
      <c r="BL135" s="8">
        <f>SUM(AH135:AK135,AN135)</f>
        <v>0</v>
      </c>
      <c r="BM135" s="272">
        <f>COUNTIF(AQ135:BL135,5)</f>
        <v>0</v>
      </c>
      <c r="BN135" s="8">
        <f>IF(BM135=0,0,1)</f>
        <v>0</v>
      </c>
    </row>
    <row r="136" spans="2:66" hidden="1" x14ac:dyDescent="0.25">
      <c r="C136" s="8" t="str">
        <f t="shared" ref="C136:C174" si="57">A14</f>
        <v/>
      </c>
      <c r="D136" s="9" t="str">
        <f t="shared" si="20"/>
        <v/>
      </c>
      <c r="E136" s="9" t="str">
        <f t="shared" si="21"/>
        <v/>
      </c>
      <c r="F136" s="9" t="str">
        <f t="shared" si="22"/>
        <v/>
      </c>
      <c r="G136" s="9" t="str">
        <f t="shared" si="23"/>
        <v/>
      </c>
      <c r="H136" s="9" t="str">
        <f t="shared" si="24"/>
        <v/>
      </c>
      <c r="I136" s="9" t="str">
        <f t="shared" si="25"/>
        <v/>
      </c>
      <c r="J136" s="9" t="str">
        <f t="shared" si="26"/>
        <v/>
      </c>
      <c r="K136" s="9" t="str">
        <f t="shared" si="27"/>
        <v/>
      </c>
      <c r="L136" s="9" t="str">
        <f t="shared" si="28"/>
        <v/>
      </c>
      <c r="M136" s="9" t="str">
        <f t="shared" si="29"/>
        <v/>
      </c>
      <c r="N136" s="9" t="str">
        <f t="shared" si="30"/>
        <v/>
      </c>
      <c r="O136" s="9" t="str">
        <f t="shared" si="31"/>
        <v/>
      </c>
      <c r="P136" s="9" t="str">
        <f t="shared" si="32"/>
        <v/>
      </c>
      <c r="Q136" s="9" t="str">
        <f t="shared" si="33"/>
        <v/>
      </c>
      <c r="R136" s="9" t="str">
        <f t="shared" si="34"/>
        <v/>
      </c>
      <c r="S136" s="9" t="str">
        <f t="shared" si="35"/>
        <v/>
      </c>
      <c r="T136" s="9" t="str">
        <f t="shared" si="36"/>
        <v/>
      </c>
      <c r="U136" s="9" t="str">
        <f t="shared" si="37"/>
        <v/>
      </c>
      <c r="V136" s="9" t="str">
        <f t="shared" si="38"/>
        <v/>
      </c>
      <c r="W136" s="9" t="str">
        <f t="shared" si="39"/>
        <v/>
      </c>
      <c r="X136" s="9" t="str">
        <f t="shared" si="40"/>
        <v/>
      </c>
      <c r="Y136" s="9" t="str">
        <f t="shared" si="41"/>
        <v/>
      </c>
      <c r="Z136" s="9" t="str">
        <f t="shared" si="42"/>
        <v/>
      </c>
      <c r="AA136" s="9" t="str">
        <f t="shared" si="43"/>
        <v/>
      </c>
      <c r="AB136" s="9" t="str">
        <f t="shared" si="44"/>
        <v/>
      </c>
      <c r="AC136" s="9" t="str">
        <f t="shared" si="45"/>
        <v/>
      </c>
      <c r="AD136" s="9" t="str">
        <f t="shared" si="46"/>
        <v/>
      </c>
      <c r="AE136" s="9" t="str">
        <f t="shared" si="47"/>
        <v/>
      </c>
      <c r="AF136" s="9" t="str">
        <f t="shared" si="48"/>
        <v/>
      </c>
      <c r="AG136" s="9" t="str">
        <f t="shared" si="49"/>
        <v/>
      </c>
      <c r="AH136" s="9" t="str">
        <f t="shared" si="50"/>
        <v/>
      </c>
      <c r="AI136" s="9" t="str">
        <f t="shared" si="51"/>
        <v/>
      </c>
      <c r="AJ136" s="9" t="str">
        <f t="shared" si="52"/>
        <v/>
      </c>
      <c r="AK136" s="9" t="str">
        <f t="shared" si="53"/>
        <v/>
      </c>
      <c r="AL136" s="9" t="str">
        <f t="shared" si="54"/>
        <v/>
      </c>
      <c r="AM136" s="9" t="str">
        <f t="shared" si="55"/>
        <v/>
      </c>
      <c r="AN136" s="9" t="str">
        <f t="shared" si="56"/>
        <v/>
      </c>
      <c r="AO136" s="9" t="str">
        <f t="shared" ref="AO136:AO174" si="58">IF(C136="","",SUM(D136:AN136))</f>
        <v/>
      </c>
      <c r="AQ136" s="8">
        <f t="shared" ref="AQ136:AQ174" si="59">SUM(E136:I136)</f>
        <v>0</v>
      </c>
      <c r="AR136" s="8">
        <f t="shared" ref="AR136:AR174" si="60">SUM(F136:I136,L136)</f>
        <v>0</v>
      </c>
      <c r="AS136" s="8">
        <f>SUM(G136:I136,L136:M136)</f>
        <v>0</v>
      </c>
      <c r="AT136" s="8">
        <f t="shared" ref="AT136:AT174" si="61">SUM(H136:I136,L136:N136)</f>
        <v>0</v>
      </c>
      <c r="AU136" s="8">
        <f t="shared" ref="AU136:AU199" si="62">SUM(I136,L136:O136)</f>
        <v>0</v>
      </c>
      <c r="AV136" s="8">
        <f t="shared" ref="AV136:AV199" si="63">SUM(L136:P136)</f>
        <v>0</v>
      </c>
      <c r="AW136" s="8">
        <f t="shared" ref="AW136:AW199" si="64">SUM(M136:P136,S136)</f>
        <v>0</v>
      </c>
      <c r="AX136" s="8">
        <f t="shared" ref="AX136:AX199" si="65">SUM(N136:P136,S136:T136)</f>
        <v>0</v>
      </c>
      <c r="AY136" s="8">
        <f t="shared" ref="AY136:AY199" si="66">SUM(O136:P136,S136:U136)</f>
        <v>0</v>
      </c>
      <c r="AZ136" s="8">
        <f t="shared" ref="AZ136:AZ199" si="67">SUM(P136,S136:V136)</f>
        <v>0</v>
      </c>
      <c r="BA136" s="8">
        <f t="shared" ref="BA136:BA199" si="68">SUM(S136:W136)</f>
        <v>0</v>
      </c>
      <c r="BB136" s="8">
        <f t="shared" ref="BB136:BB199" si="69">SUM(T136:W136,Z136)</f>
        <v>0</v>
      </c>
      <c r="BC136" s="8">
        <f t="shared" ref="BC136:BC199" si="70">SUM(U136:W136,Z136:AA136)</f>
        <v>0</v>
      </c>
      <c r="BD136" s="8">
        <f t="shared" ref="BD136:BD199" si="71">SUM(V136:W136,Z136:AB136)</f>
        <v>0</v>
      </c>
      <c r="BE136" s="8">
        <f t="shared" ref="BE136:BE199" si="72">SUM(W136,Z136:AC136)</f>
        <v>0</v>
      </c>
      <c r="BF136" s="8">
        <f t="shared" ref="BF136:BF199" si="73">SUM(Z136:AD136)</f>
        <v>0</v>
      </c>
      <c r="BG136" s="8">
        <f t="shared" ref="BG136:BG199" si="74">SUM(AA136:AD136,AG136)</f>
        <v>0</v>
      </c>
      <c r="BH136" s="8">
        <f t="shared" ref="BH136:BH199" si="75">SUM(AB136:AD136,AG136:AH136)</f>
        <v>0</v>
      </c>
      <c r="BI136" s="8">
        <f t="shared" ref="BI136:BI199" si="76">SUM(AC136:AD136,AG136:AI136)</f>
        <v>0</v>
      </c>
      <c r="BJ136" s="8">
        <f t="shared" ref="BJ136:BJ199" si="77">SUM(AD136,AG136:AJ136)</f>
        <v>0</v>
      </c>
      <c r="BK136" s="8">
        <f t="shared" ref="BK136:BK199" si="78">SUM(AG136:AK136)</f>
        <v>0</v>
      </c>
      <c r="BL136" s="8">
        <f t="shared" ref="BL136:BL199" si="79">SUM(AH136:AK136,AN136)</f>
        <v>0</v>
      </c>
      <c r="BM136" s="272">
        <f t="shared" ref="BM136:BM199" si="80">COUNTIF(AQ136:BL136,5)</f>
        <v>0</v>
      </c>
      <c r="BN136" s="8">
        <f t="shared" ref="BN136:BN199" si="81">IF(BM136=0,0,1)</f>
        <v>0</v>
      </c>
    </row>
    <row r="137" spans="2:66" hidden="1" x14ac:dyDescent="0.25">
      <c r="C137" s="8" t="str">
        <f t="shared" si="57"/>
        <v/>
      </c>
      <c r="D137" s="9" t="str">
        <f t="shared" si="20"/>
        <v/>
      </c>
      <c r="E137" s="9" t="str">
        <f t="shared" si="21"/>
        <v/>
      </c>
      <c r="F137" s="9" t="str">
        <f t="shared" si="22"/>
        <v/>
      </c>
      <c r="G137" s="9" t="str">
        <f t="shared" si="23"/>
        <v/>
      </c>
      <c r="H137" s="9" t="str">
        <f t="shared" si="24"/>
        <v/>
      </c>
      <c r="I137" s="9" t="str">
        <f t="shared" si="25"/>
        <v/>
      </c>
      <c r="J137" s="9" t="str">
        <f t="shared" si="26"/>
        <v/>
      </c>
      <c r="K137" s="9" t="str">
        <f t="shared" si="27"/>
        <v/>
      </c>
      <c r="L137" s="9" t="str">
        <f t="shared" si="28"/>
        <v/>
      </c>
      <c r="M137" s="9" t="str">
        <f t="shared" si="29"/>
        <v/>
      </c>
      <c r="N137" s="9" t="str">
        <f t="shared" si="30"/>
        <v/>
      </c>
      <c r="O137" s="9" t="str">
        <f t="shared" si="31"/>
        <v/>
      </c>
      <c r="P137" s="9" t="str">
        <f t="shared" si="32"/>
        <v/>
      </c>
      <c r="Q137" s="9" t="str">
        <f t="shared" si="33"/>
        <v/>
      </c>
      <c r="R137" s="9" t="str">
        <f t="shared" si="34"/>
        <v/>
      </c>
      <c r="S137" s="9" t="str">
        <f t="shared" si="35"/>
        <v/>
      </c>
      <c r="T137" s="9" t="str">
        <f t="shared" si="36"/>
        <v/>
      </c>
      <c r="U137" s="9" t="str">
        <f t="shared" si="37"/>
        <v/>
      </c>
      <c r="V137" s="9" t="str">
        <f t="shared" si="38"/>
        <v/>
      </c>
      <c r="W137" s="9" t="str">
        <f t="shared" si="39"/>
        <v/>
      </c>
      <c r="X137" s="9" t="str">
        <f t="shared" si="40"/>
        <v/>
      </c>
      <c r="Y137" s="9" t="str">
        <f t="shared" si="41"/>
        <v/>
      </c>
      <c r="Z137" s="9" t="str">
        <f t="shared" si="42"/>
        <v/>
      </c>
      <c r="AA137" s="9" t="str">
        <f t="shared" si="43"/>
        <v/>
      </c>
      <c r="AB137" s="9" t="str">
        <f t="shared" si="44"/>
        <v/>
      </c>
      <c r="AC137" s="9" t="str">
        <f t="shared" si="45"/>
        <v/>
      </c>
      <c r="AD137" s="9" t="str">
        <f t="shared" si="46"/>
        <v/>
      </c>
      <c r="AE137" s="9" t="str">
        <f t="shared" si="47"/>
        <v/>
      </c>
      <c r="AF137" s="9" t="str">
        <f t="shared" si="48"/>
        <v/>
      </c>
      <c r="AG137" s="9" t="str">
        <f t="shared" si="49"/>
        <v/>
      </c>
      <c r="AH137" s="9" t="str">
        <f t="shared" si="50"/>
        <v/>
      </c>
      <c r="AI137" s="9" t="str">
        <f t="shared" si="51"/>
        <v/>
      </c>
      <c r="AJ137" s="9" t="str">
        <f t="shared" si="52"/>
        <v/>
      </c>
      <c r="AK137" s="9" t="str">
        <f t="shared" si="53"/>
        <v/>
      </c>
      <c r="AL137" s="9" t="str">
        <f t="shared" si="54"/>
        <v/>
      </c>
      <c r="AM137" s="9" t="str">
        <f t="shared" si="55"/>
        <v/>
      </c>
      <c r="AN137" s="9" t="str">
        <f t="shared" si="56"/>
        <v/>
      </c>
      <c r="AO137" s="9" t="str">
        <f t="shared" si="58"/>
        <v/>
      </c>
      <c r="AQ137" s="8">
        <f t="shared" si="59"/>
        <v>0</v>
      </c>
      <c r="AR137" s="8">
        <f t="shared" si="60"/>
        <v>0</v>
      </c>
      <c r="AS137" s="8">
        <f t="shared" ref="AS137:AS174" si="82">SUM(G137:I137,L137:M137)</f>
        <v>0</v>
      </c>
      <c r="AT137" s="8">
        <f t="shared" si="61"/>
        <v>0</v>
      </c>
      <c r="AU137" s="8">
        <f t="shared" si="62"/>
        <v>0</v>
      </c>
      <c r="AV137" s="8">
        <f t="shared" si="63"/>
        <v>0</v>
      </c>
      <c r="AW137" s="8">
        <f t="shared" si="64"/>
        <v>0</v>
      </c>
      <c r="AX137" s="8">
        <f t="shared" si="65"/>
        <v>0</v>
      </c>
      <c r="AY137" s="8">
        <f t="shared" si="66"/>
        <v>0</v>
      </c>
      <c r="AZ137" s="8">
        <f t="shared" si="67"/>
        <v>0</v>
      </c>
      <c r="BA137" s="8">
        <f t="shared" si="68"/>
        <v>0</v>
      </c>
      <c r="BB137" s="8">
        <f t="shared" si="69"/>
        <v>0</v>
      </c>
      <c r="BC137" s="8">
        <f t="shared" si="70"/>
        <v>0</v>
      </c>
      <c r="BD137" s="8">
        <f t="shared" si="71"/>
        <v>0</v>
      </c>
      <c r="BE137" s="8">
        <f t="shared" si="72"/>
        <v>0</v>
      </c>
      <c r="BF137" s="8">
        <f t="shared" si="73"/>
        <v>0</v>
      </c>
      <c r="BG137" s="8">
        <f t="shared" si="74"/>
        <v>0</v>
      </c>
      <c r="BH137" s="8">
        <f t="shared" si="75"/>
        <v>0</v>
      </c>
      <c r="BI137" s="8">
        <f t="shared" si="76"/>
        <v>0</v>
      </c>
      <c r="BJ137" s="8">
        <f t="shared" si="77"/>
        <v>0</v>
      </c>
      <c r="BK137" s="8">
        <f t="shared" si="78"/>
        <v>0</v>
      </c>
      <c r="BL137" s="8">
        <f t="shared" si="79"/>
        <v>0</v>
      </c>
      <c r="BM137" s="272">
        <f t="shared" si="80"/>
        <v>0</v>
      </c>
      <c r="BN137" s="8">
        <f t="shared" si="81"/>
        <v>0</v>
      </c>
    </row>
    <row r="138" spans="2:66" hidden="1" x14ac:dyDescent="0.25">
      <c r="C138" s="8" t="str">
        <f t="shared" si="57"/>
        <v/>
      </c>
      <c r="D138" s="9" t="str">
        <f t="shared" si="20"/>
        <v/>
      </c>
      <c r="E138" s="9" t="str">
        <f t="shared" si="21"/>
        <v/>
      </c>
      <c r="F138" s="9" t="str">
        <f t="shared" si="22"/>
        <v/>
      </c>
      <c r="G138" s="9" t="str">
        <f t="shared" si="23"/>
        <v/>
      </c>
      <c r="H138" s="9" t="str">
        <f t="shared" si="24"/>
        <v/>
      </c>
      <c r="I138" s="9" t="str">
        <f t="shared" si="25"/>
        <v/>
      </c>
      <c r="J138" s="9" t="str">
        <f t="shared" si="26"/>
        <v/>
      </c>
      <c r="K138" s="9" t="str">
        <f t="shared" si="27"/>
        <v/>
      </c>
      <c r="L138" s="9" t="str">
        <f t="shared" si="28"/>
        <v/>
      </c>
      <c r="M138" s="9" t="str">
        <f t="shared" si="29"/>
        <v/>
      </c>
      <c r="N138" s="9" t="str">
        <f t="shared" si="30"/>
        <v/>
      </c>
      <c r="O138" s="9" t="str">
        <f t="shared" si="31"/>
        <v/>
      </c>
      <c r="P138" s="9" t="str">
        <f t="shared" si="32"/>
        <v/>
      </c>
      <c r="Q138" s="9" t="str">
        <f t="shared" si="33"/>
        <v/>
      </c>
      <c r="R138" s="9" t="str">
        <f t="shared" si="34"/>
        <v/>
      </c>
      <c r="S138" s="9" t="str">
        <f t="shared" si="35"/>
        <v/>
      </c>
      <c r="T138" s="9" t="str">
        <f t="shared" si="36"/>
        <v/>
      </c>
      <c r="U138" s="9" t="str">
        <f t="shared" si="37"/>
        <v/>
      </c>
      <c r="V138" s="9" t="str">
        <f t="shared" si="38"/>
        <v/>
      </c>
      <c r="W138" s="9" t="str">
        <f t="shared" si="39"/>
        <v/>
      </c>
      <c r="X138" s="9" t="str">
        <f t="shared" si="40"/>
        <v/>
      </c>
      <c r="Y138" s="9" t="str">
        <f t="shared" si="41"/>
        <v/>
      </c>
      <c r="Z138" s="9" t="str">
        <f t="shared" si="42"/>
        <v/>
      </c>
      <c r="AA138" s="9" t="str">
        <f t="shared" si="43"/>
        <v/>
      </c>
      <c r="AB138" s="9" t="str">
        <f t="shared" si="44"/>
        <v/>
      </c>
      <c r="AC138" s="9" t="str">
        <f t="shared" si="45"/>
        <v/>
      </c>
      <c r="AD138" s="9" t="str">
        <f t="shared" si="46"/>
        <v/>
      </c>
      <c r="AE138" s="9" t="str">
        <f t="shared" si="47"/>
        <v/>
      </c>
      <c r="AF138" s="9" t="str">
        <f t="shared" si="48"/>
        <v/>
      </c>
      <c r="AG138" s="9" t="str">
        <f t="shared" si="49"/>
        <v/>
      </c>
      <c r="AH138" s="9" t="str">
        <f t="shared" si="50"/>
        <v/>
      </c>
      <c r="AI138" s="9" t="str">
        <f t="shared" si="51"/>
        <v/>
      </c>
      <c r="AJ138" s="9" t="str">
        <f t="shared" si="52"/>
        <v/>
      </c>
      <c r="AK138" s="9" t="str">
        <f t="shared" si="53"/>
        <v/>
      </c>
      <c r="AL138" s="9" t="str">
        <f t="shared" si="54"/>
        <v/>
      </c>
      <c r="AM138" s="9" t="str">
        <f t="shared" si="55"/>
        <v/>
      </c>
      <c r="AN138" s="9" t="str">
        <f t="shared" si="56"/>
        <v/>
      </c>
      <c r="AO138" s="9" t="str">
        <f t="shared" si="58"/>
        <v/>
      </c>
      <c r="AQ138" s="8">
        <f t="shared" si="59"/>
        <v>0</v>
      </c>
      <c r="AR138" s="8">
        <f t="shared" si="60"/>
        <v>0</v>
      </c>
      <c r="AS138" s="8">
        <f t="shared" si="82"/>
        <v>0</v>
      </c>
      <c r="AT138" s="8">
        <f t="shared" si="61"/>
        <v>0</v>
      </c>
      <c r="AU138" s="8">
        <f t="shared" si="62"/>
        <v>0</v>
      </c>
      <c r="AV138" s="8">
        <f t="shared" si="63"/>
        <v>0</v>
      </c>
      <c r="AW138" s="8">
        <f t="shared" si="64"/>
        <v>0</v>
      </c>
      <c r="AX138" s="8">
        <f t="shared" si="65"/>
        <v>0</v>
      </c>
      <c r="AY138" s="8">
        <f t="shared" si="66"/>
        <v>0</v>
      </c>
      <c r="AZ138" s="8">
        <f t="shared" si="67"/>
        <v>0</v>
      </c>
      <c r="BA138" s="8">
        <f t="shared" si="68"/>
        <v>0</v>
      </c>
      <c r="BB138" s="8">
        <f t="shared" si="69"/>
        <v>0</v>
      </c>
      <c r="BC138" s="8">
        <f t="shared" si="70"/>
        <v>0</v>
      </c>
      <c r="BD138" s="8">
        <f t="shared" si="71"/>
        <v>0</v>
      </c>
      <c r="BE138" s="8">
        <f t="shared" si="72"/>
        <v>0</v>
      </c>
      <c r="BF138" s="8">
        <f t="shared" si="73"/>
        <v>0</v>
      </c>
      <c r="BG138" s="8">
        <f t="shared" si="74"/>
        <v>0</v>
      </c>
      <c r="BH138" s="8">
        <f t="shared" si="75"/>
        <v>0</v>
      </c>
      <c r="BI138" s="8">
        <f t="shared" si="76"/>
        <v>0</v>
      </c>
      <c r="BJ138" s="8">
        <f t="shared" si="77"/>
        <v>0</v>
      </c>
      <c r="BK138" s="8">
        <f t="shared" si="78"/>
        <v>0</v>
      </c>
      <c r="BL138" s="8">
        <f t="shared" si="79"/>
        <v>0</v>
      </c>
      <c r="BM138" s="272">
        <f t="shared" si="80"/>
        <v>0</v>
      </c>
      <c r="BN138" s="8">
        <f t="shared" si="81"/>
        <v>0</v>
      </c>
    </row>
    <row r="139" spans="2:66" hidden="1" x14ac:dyDescent="0.25">
      <c r="C139" s="8" t="str">
        <f t="shared" si="57"/>
        <v/>
      </c>
      <c r="D139" s="9" t="str">
        <f t="shared" si="20"/>
        <v/>
      </c>
      <c r="E139" s="9" t="str">
        <f t="shared" si="21"/>
        <v/>
      </c>
      <c r="F139" s="9" t="str">
        <f t="shared" si="22"/>
        <v/>
      </c>
      <c r="G139" s="9" t="str">
        <f t="shared" si="23"/>
        <v/>
      </c>
      <c r="H139" s="9" t="str">
        <f t="shared" si="24"/>
        <v/>
      </c>
      <c r="I139" s="9" t="str">
        <f t="shared" si="25"/>
        <v/>
      </c>
      <c r="J139" s="9" t="str">
        <f t="shared" si="26"/>
        <v/>
      </c>
      <c r="K139" s="9" t="str">
        <f t="shared" si="27"/>
        <v/>
      </c>
      <c r="L139" s="9" t="str">
        <f t="shared" si="28"/>
        <v/>
      </c>
      <c r="M139" s="9" t="str">
        <f t="shared" si="29"/>
        <v/>
      </c>
      <c r="N139" s="9" t="str">
        <f t="shared" si="30"/>
        <v/>
      </c>
      <c r="O139" s="9" t="str">
        <f t="shared" si="31"/>
        <v/>
      </c>
      <c r="P139" s="9" t="str">
        <f t="shared" si="32"/>
        <v/>
      </c>
      <c r="Q139" s="9" t="str">
        <f t="shared" si="33"/>
        <v/>
      </c>
      <c r="R139" s="9" t="str">
        <f t="shared" si="34"/>
        <v/>
      </c>
      <c r="S139" s="9" t="str">
        <f t="shared" si="35"/>
        <v/>
      </c>
      <c r="T139" s="9" t="str">
        <f t="shared" si="36"/>
        <v/>
      </c>
      <c r="U139" s="9" t="str">
        <f t="shared" si="37"/>
        <v/>
      </c>
      <c r="V139" s="9" t="str">
        <f t="shared" si="38"/>
        <v/>
      </c>
      <c r="W139" s="9" t="str">
        <f t="shared" si="39"/>
        <v/>
      </c>
      <c r="X139" s="9" t="str">
        <f t="shared" si="40"/>
        <v/>
      </c>
      <c r="Y139" s="9" t="str">
        <f t="shared" si="41"/>
        <v/>
      </c>
      <c r="Z139" s="9" t="str">
        <f t="shared" si="42"/>
        <v/>
      </c>
      <c r="AA139" s="9" t="str">
        <f t="shared" si="43"/>
        <v/>
      </c>
      <c r="AB139" s="9" t="str">
        <f t="shared" si="44"/>
        <v/>
      </c>
      <c r="AC139" s="9" t="str">
        <f t="shared" si="45"/>
        <v/>
      </c>
      <c r="AD139" s="9" t="str">
        <f t="shared" si="46"/>
        <v/>
      </c>
      <c r="AE139" s="9" t="str">
        <f t="shared" si="47"/>
        <v/>
      </c>
      <c r="AF139" s="9" t="str">
        <f t="shared" si="48"/>
        <v/>
      </c>
      <c r="AG139" s="9" t="str">
        <f t="shared" si="49"/>
        <v/>
      </c>
      <c r="AH139" s="9" t="str">
        <f t="shared" si="50"/>
        <v/>
      </c>
      <c r="AI139" s="9" t="str">
        <f t="shared" si="51"/>
        <v/>
      </c>
      <c r="AJ139" s="9" t="str">
        <f t="shared" si="52"/>
        <v/>
      </c>
      <c r="AK139" s="9" t="str">
        <f t="shared" si="53"/>
        <v/>
      </c>
      <c r="AL139" s="9" t="str">
        <f t="shared" si="54"/>
        <v/>
      </c>
      <c r="AM139" s="9" t="str">
        <f t="shared" si="55"/>
        <v/>
      </c>
      <c r="AN139" s="9" t="str">
        <f t="shared" si="56"/>
        <v/>
      </c>
      <c r="AO139" s="9" t="str">
        <f t="shared" si="58"/>
        <v/>
      </c>
      <c r="AQ139" s="8">
        <f t="shared" si="59"/>
        <v>0</v>
      </c>
      <c r="AR139" s="8">
        <f t="shared" si="60"/>
        <v>0</v>
      </c>
      <c r="AS139" s="8">
        <f t="shared" si="82"/>
        <v>0</v>
      </c>
      <c r="AT139" s="8">
        <f t="shared" si="61"/>
        <v>0</v>
      </c>
      <c r="AU139" s="8">
        <f t="shared" si="62"/>
        <v>0</v>
      </c>
      <c r="AV139" s="8">
        <f t="shared" si="63"/>
        <v>0</v>
      </c>
      <c r="AW139" s="8">
        <f t="shared" si="64"/>
        <v>0</v>
      </c>
      <c r="AX139" s="8">
        <f t="shared" si="65"/>
        <v>0</v>
      </c>
      <c r="AY139" s="8">
        <f t="shared" si="66"/>
        <v>0</v>
      </c>
      <c r="AZ139" s="8">
        <f t="shared" si="67"/>
        <v>0</v>
      </c>
      <c r="BA139" s="8">
        <f t="shared" si="68"/>
        <v>0</v>
      </c>
      <c r="BB139" s="8">
        <f t="shared" si="69"/>
        <v>0</v>
      </c>
      <c r="BC139" s="8">
        <f t="shared" si="70"/>
        <v>0</v>
      </c>
      <c r="BD139" s="8">
        <f t="shared" si="71"/>
        <v>0</v>
      </c>
      <c r="BE139" s="8">
        <f t="shared" si="72"/>
        <v>0</v>
      </c>
      <c r="BF139" s="8">
        <f t="shared" si="73"/>
        <v>0</v>
      </c>
      <c r="BG139" s="8">
        <f t="shared" si="74"/>
        <v>0</v>
      </c>
      <c r="BH139" s="8">
        <f t="shared" si="75"/>
        <v>0</v>
      </c>
      <c r="BI139" s="8">
        <f t="shared" si="76"/>
        <v>0</v>
      </c>
      <c r="BJ139" s="8">
        <f t="shared" si="77"/>
        <v>0</v>
      </c>
      <c r="BK139" s="8">
        <f t="shared" si="78"/>
        <v>0</v>
      </c>
      <c r="BL139" s="8">
        <f t="shared" si="79"/>
        <v>0</v>
      </c>
      <c r="BM139" s="272">
        <f t="shared" si="80"/>
        <v>0</v>
      </c>
      <c r="BN139" s="8">
        <f t="shared" si="81"/>
        <v>0</v>
      </c>
    </row>
    <row r="140" spans="2:66" hidden="1" x14ac:dyDescent="0.25">
      <c r="C140" s="8" t="str">
        <f t="shared" si="57"/>
        <v/>
      </c>
      <c r="D140" s="9" t="str">
        <f t="shared" si="20"/>
        <v/>
      </c>
      <c r="E140" s="9" t="str">
        <f t="shared" si="21"/>
        <v/>
      </c>
      <c r="F140" s="9" t="str">
        <f t="shared" si="22"/>
        <v/>
      </c>
      <c r="G140" s="9" t="str">
        <f t="shared" si="23"/>
        <v/>
      </c>
      <c r="H140" s="9" t="str">
        <f t="shared" si="24"/>
        <v/>
      </c>
      <c r="I140" s="9" t="str">
        <f t="shared" si="25"/>
        <v/>
      </c>
      <c r="J140" s="9" t="str">
        <f t="shared" si="26"/>
        <v/>
      </c>
      <c r="K140" s="9" t="str">
        <f t="shared" si="27"/>
        <v/>
      </c>
      <c r="L140" s="9" t="str">
        <f t="shared" si="28"/>
        <v/>
      </c>
      <c r="M140" s="9" t="str">
        <f t="shared" si="29"/>
        <v/>
      </c>
      <c r="N140" s="9" t="str">
        <f t="shared" si="30"/>
        <v/>
      </c>
      <c r="O140" s="9" t="str">
        <f t="shared" si="31"/>
        <v/>
      </c>
      <c r="P140" s="9" t="str">
        <f t="shared" si="32"/>
        <v/>
      </c>
      <c r="Q140" s="9" t="str">
        <f t="shared" si="33"/>
        <v/>
      </c>
      <c r="R140" s="9" t="str">
        <f t="shared" si="34"/>
        <v/>
      </c>
      <c r="S140" s="9" t="str">
        <f t="shared" si="35"/>
        <v/>
      </c>
      <c r="T140" s="9" t="str">
        <f t="shared" si="36"/>
        <v/>
      </c>
      <c r="U140" s="9" t="str">
        <f t="shared" si="37"/>
        <v/>
      </c>
      <c r="V140" s="9" t="str">
        <f t="shared" si="38"/>
        <v/>
      </c>
      <c r="W140" s="9" t="str">
        <f t="shared" si="39"/>
        <v/>
      </c>
      <c r="X140" s="9" t="str">
        <f t="shared" si="40"/>
        <v/>
      </c>
      <c r="Y140" s="9" t="str">
        <f t="shared" si="41"/>
        <v/>
      </c>
      <c r="Z140" s="9" t="str">
        <f t="shared" si="42"/>
        <v/>
      </c>
      <c r="AA140" s="9" t="str">
        <f t="shared" si="43"/>
        <v/>
      </c>
      <c r="AB140" s="9" t="str">
        <f t="shared" si="44"/>
        <v/>
      </c>
      <c r="AC140" s="9" t="str">
        <f t="shared" si="45"/>
        <v/>
      </c>
      <c r="AD140" s="9" t="str">
        <f t="shared" si="46"/>
        <v/>
      </c>
      <c r="AE140" s="9" t="str">
        <f t="shared" si="47"/>
        <v/>
      </c>
      <c r="AF140" s="9" t="str">
        <f t="shared" si="48"/>
        <v/>
      </c>
      <c r="AG140" s="9" t="str">
        <f t="shared" si="49"/>
        <v/>
      </c>
      <c r="AH140" s="9" t="str">
        <f t="shared" si="50"/>
        <v/>
      </c>
      <c r="AI140" s="9" t="str">
        <f t="shared" si="51"/>
        <v/>
      </c>
      <c r="AJ140" s="9" t="str">
        <f t="shared" si="52"/>
        <v/>
      </c>
      <c r="AK140" s="9" t="str">
        <f t="shared" si="53"/>
        <v/>
      </c>
      <c r="AL140" s="9" t="str">
        <f t="shared" si="54"/>
        <v/>
      </c>
      <c r="AM140" s="9" t="str">
        <f t="shared" si="55"/>
        <v/>
      </c>
      <c r="AN140" s="9" t="str">
        <f t="shared" si="56"/>
        <v/>
      </c>
      <c r="AO140" s="9" t="str">
        <f t="shared" si="58"/>
        <v/>
      </c>
      <c r="AQ140" s="8">
        <f t="shared" si="59"/>
        <v>0</v>
      </c>
      <c r="AR140" s="8">
        <f t="shared" si="60"/>
        <v>0</v>
      </c>
      <c r="AS140" s="8">
        <f t="shared" si="82"/>
        <v>0</v>
      </c>
      <c r="AT140" s="8">
        <f t="shared" si="61"/>
        <v>0</v>
      </c>
      <c r="AU140" s="8">
        <f t="shared" si="62"/>
        <v>0</v>
      </c>
      <c r="AV140" s="8">
        <f t="shared" si="63"/>
        <v>0</v>
      </c>
      <c r="AW140" s="8">
        <f t="shared" si="64"/>
        <v>0</v>
      </c>
      <c r="AX140" s="8">
        <f t="shared" si="65"/>
        <v>0</v>
      </c>
      <c r="AY140" s="8">
        <f t="shared" si="66"/>
        <v>0</v>
      </c>
      <c r="AZ140" s="8">
        <f t="shared" si="67"/>
        <v>0</v>
      </c>
      <c r="BA140" s="8">
        <f t="shared" si="68"/>
        <v>0</v>
      </c>
      <c r="BB140" s="8">
        <f t="shared" si="69"/>
        <v>0</v>
      </c>
      <c r="BC140" s="8">
        <f t="shared" si="70"/>
        <v>0</v>
      </c>
      <c r="BD140" s="8">
        <f t="shared" si="71"/>
        <v>0</v>
      </c>
      <c r="BE140" s="8">
        <f t="shared" si="72"/>
        <v>0</v>
      </c>
      <c r="BF140" s="8">
        <f t="shared" si="73"/>
        <v>0</v>
      </c>
      <c r="BG140" s="8">
        <f t="shared" si="74"/>
        <v>0</v>
      </c>
      <c r="BH140" s="8">
        <f t="shared" si="75"/>
        <v>0</v>
      </c>
      <c r="BI140" s="8">
        <f t="shared" si="76"/>
        <v>0</v>
      </c>
      <c r="BJ140" s="8">
        <f t="shared" si="77"/>
        <v>0</v>
      </c>
      <c r="BK140" s="8">
        <f t="shared" si="78"/>
        <v>0</v>
      </c>
      <c r="BL140" s="8">
        <f t="shared" si="79"/>
        <v>0</v>
      </c>
      <c r="BM140" s="272">
        <f t="shared" si="80"/>
        <v>0</v>
      </c>
      <c r="BN140" s="8">
        <f t="shared" si="81"/>
        <v>0</v>
      </c>
    </row>
    <row r="141" spans="2:66" hidden="1" x14ac:dyDescent="0.25">
      <c r="C141" s="8" t="str">
        <f t="shared" si="57"/>
        <v/>
      </c>
      <c r="D141" s="9" t="str">
        <f t="shared" si="20"/>
        <v/>
      </c>
      <c r="E141" s="9" t="str">
        <f t="shared" si="21"/>
        <v/>
      </c>
      <c r="F141" s="9" t="str">
        <f t="shared" si="22"/>
        <v/>
      </c>
      <c r="G141" s="9" t="str">
        <f t="shared" si="23"/>
        <v/>
      </c>
      <c r="H141" s="9" t="str">
        <f t="shared" si="24"/>
        <v/>
      </c>
      <c r="I141" s="9" t="str">
        <f t="shared" si="25"/>
        <v/>
      </c>
      <c r="J141" s="9" t="str">
        <f t="shared" si="26"/>
        <v/>
      </c>
      <c r="K141" s="9" t="str">
        <f t="shared" si="27"/>
        <v/>
      </c>
      <c r="L141" s="9" t="str">
        <f t="shared" si="28"/>
        <v/>
      </c>
      <c r="M141" s="9" t="str">
        <f t="shared" si="29"/>
        <v/>
      </c>
      <c r="N141" s="9" t="str">
        <f t="shared" si="30"/>
        <v/>
      </c>
      <c r="O141" s="9" t="str">
        <f t="shared" si="31"/>
        <v/>
      </c>
      <c r="P141" s="9" t="str">
        <f t="shared" si="32"/>
        <v/>
      </c>
      <c r="Q141" s="9" t="str">
        <f t="shared" si="33"/>
        <v/>
      </c>
      <c r="R141" s="9" t="str">
        <f t="shared" si="34"/>
        <v/>
      </c>
      <c r="S141" s="9" t="str">
        <f t="shared" si="35"/>
        <v/>
      </c>
      <c r="T141" s="9" t="str">
        <f t="shared" si="36"/>
        <v/>
      </c>
      <c r="U141" s="9" t="str">
        <f t="shared" si="37"/>
        <v/>
      </c>
      <c r="V141" s="9" t="str">
        <f t="shared" si="38"/>
        <v/>
      </c>
      <c r="W141" s="9" t="str">
        <f t="shared" si="39"/>
        <v/>
      </c>
      <c r="X141" s="9" t="str">
        <f t="shared" si="40"/>
        <v/>
      </c>
      <c r="Y141" s="9" t="str">
        <f t="shared" si="41"/>
        <v/>
      </c>
      <c r="Z141" s="9" t="str">
        <f t="shared" si="42"/>
        <v/>
      </c>
      <c r="AA141" s="9" t="str">
        <f t="shared" si="43"/>
        <v/>
      </c>
      <c r="AB141" s="9" t="str">
        <f t="shared" si="44"/>
        <v/>
      </c>
      <c r="AC141" s="9" t="str">
        <f t="shared" si="45"/>
        <v/>
      </c>
      <c r="AD141" s="9" t="str">
        <f t="shared" si="46"/>
        <v/>
      </c>
      <c r="AE141" s="9" t="str">
        <f t="shared" si="47"/>
        <v/>
      </c>
      <c r="AF141" s="9" t="str">
        <f t="shared" si="48"/>
        <v/>
      </c>
      <c r="AG141" s="9" t="str">
        <f t="shared" si="49"/>
        <v/>
      </c>
      <c r="AH141" s="9" t="str">
        <f t="shared" si="50"/>
        <v/>
      </c>
      <c r="AI141" s="9" t="str">
        <f t="shared" si="51"/>
        <v/>
      </c>
      <c r="AJ141" s="9" t="str">
        <f t="shared" si="52"/>
        <v/>
      </c>
      <c r="AK141" s="9" t="str">
        <f t="shared" si="53"/>
        <v/>
      </c>
      <c r="AL141" s="9" t="str">
        <f t="shared" si="54"/>
        <v/>
      </c>
      <c r="AM141" s="9" t="str">
        <f t="shared" si="55"/>
        <v/>
      </c>
      <c r="AN141" s="9" t="str">
        <f t="shared" si="56"/>
        <v/>
      </c>
      <c r="AO141" s="9" t="str">
        <f t="shared" si="58"/>
        <v/>
      </c>
      <c r="AQ141" s="8">
        <f t="shared" si="59"/>
        <v>0</v>
      </c>
      <c r="AR141" s="8">
        <f t="shared" si="60"/>
        <v>0</v>
      </c>
      <c r="AS141" s="8">
        <f t="shared" si="82"/>
        <v>0</v>
      </c>
      <c r="AT141" s="8">
        <f t="shared" si="61"/>
        <v>0</v>
      </c>
      <c r="AU141" s="8">
        <f t="shared" si="62"/>
        <v>0</v>
      </c>
      <c r="AV141" s="8">
        <f t="shared" si="63"/>
        <v>0</v>
      </c>
      <c r="AW141" s="8">
        <f t="shared" si="64"/>
        <v>0</v>
      </c>
      <c r="AX141" s="8">
        <f t="shared" si="65"/>
        <v>0</v>
      </c>
      <c r="AY141" s="8">
        <f t="shared" si="66"/>
        <v>0</v>
      </c>
      <c r="AZ141" s="8">
        <f t="shared" si="67"/>
        <v>0</v>
      </c>
      <c r="BA141" s="8">
        <f t="shared" si="68"/>
        <v>0</v>
      </c>
      <c r="BB141" s="8">
        <f t="shared" si="69"/>
        <v>0</v>
      </c>
      <c r="BC141" s="8">
        <f t="shared" si="70"/>
        <v>0</v>
      </c>
      <c r="BD141" s="8">
        <f t="shared" si="71"/>
        <v>0</v>
      </c>
      <c r="BE141" s="8">
        <f t="shared" si="72"/>
        <v>0</v>
      </c>
      <c r="BF141" s="8">
        <f t="shared" si="73"/>
        <v>0</v>
      </c>
      <c r="BG141" s="8">
        <f t="shared" si="74"/>
        <v>0</v>
      </c>
      <c r="BH141" s="8">
        <f t="shared" si="75"/>
        <v>0</v>
      </c>
      <c r="BI141" s="8">
        <f t="shared" si="76"/>
        <v>0</v>
      </c>
      <c r="BJ141" s="8">
        <f t="shared" si="77"/>
        <v>0</v>
      </c>
      <c r="BK141" s="8">
        <f t="shared" si="78"/>
        <v>0</v>
      </c>
      <c r="BL141" s="8">
        <f t="shared" si="79"/>
        <v>0</v>
      </c>
      <c r="BM141" s="272">
        <f t="shared" si="80"/>
        <v>0</v>
      </c>
      <c r="BN141" s="8">
        <f t="shared" si="81"/>
        <v>0</v>
      </c>
    </row>
    <row r="142" spans="2:66" hidden="1" x14ac:dyDescent="0.25">
      <c r="C142" s="8" t="str">
        <f t="shared" si="57"/>
        <v/>
      </c>
      <c r="D142" s="9" t="str">
        <f t="shared" si="20"/>
        <v/>
      </c>
      <c r="E142" s="9" t="str">
        <f t="shared" si="21"/>
        <v/>
      </c>
      <c r="F142" s="9" t="str">
        <f t="shared" si="22"/>
        <v/>
      </c>
      <c r="G142" s="9" t="str">
        <f t="shared" si="23"/>
        <v/>
      </c>
      <c r="H142" s="9" t="str">
        <f t="shared" si="24"/>
        <v/>
      </c>
      <c r="I142" s="9" t="str">
        <f t="shared" si="25"/>
        <v/>
      </c>
      <c r="J142" s="9" t="str">
        <f t="shared" si="26"/>
        <v/>
      </c>
      <c r="K142" s="9" t="str">
        <f t="shared" si="27"/>
        <v/>
      </c>
      <c r="L142" s="9" t="str">
        <f t="shared" si="28"/>
        <v/>
      </c>
      <c r="M142" s="9" t="str">
        <f t="shared" si="29"/>
        <v/>
      </c>
      <c r="N142" s="9" t="str">
        <f t="shared" si="30"/>
        <v/>
      </c>
      <c r="O142" s="9" t="str">
        <f t="shared" si="31"/>
        <v/>
      </c>
      <c r="P142" s="9" t="str">
        <f t="shared" si="32"/>
        <v/>
      </c>
      <c r="Q142" s="9" t="str">
        <f t="shared" si="33"/>
        <v/>
      </c>
      <c r="R142" s="9" t="str">
        <f t="shared" si="34"/>
        <v/>
      </c>
      <c r="S142" s="9" t="str">
        <f t="shared" si="35"/>
        <v/>
      </c>
      <c r="T142" s="9" t="str">
        <f t="shared" si="36"/>
        <v/>
      </c>
      <c r="U142" s="9" t="str">
        <f t="shared" si="37"/>
        <v/>
      </c>
      <c r="V142" s="9" t="str">
        <f t="shared" si="38"/>
        <v/>
      </c>
      <c r="W142" s="9" t="str">
        <f t="shared" si="39"/>
        <v/>
      </c>
      <c r="X142" s="9" t="str">
        <f t="shared" si="40"/>
        <v/>
      </c>
      <c r="Y142" s="9" t="str">
        <f t="shared" si="41"/>
        <v/>
      </c>
      <c r="Z142" s="9" t="str">
        <f t="shared" si="42"/>
        <v/>
      </c>
      <c r="AA142" s="9" t="str">
        <f t="shared" si="43"/>
        <v/>
      </c>
      <c r="AB142" s="9" t="str">
        <f t="shared" si="44"/>
        <v/>
      </c>
      <c r="AC142" s="9" t="str">
        <f t="shared" si="45"/>
        <v/>
      </c>
      <c r="AD142" s="9" t="str">
        <f t="shared" si="46"/>
        <v/>
      </c>
      <c r="AE142" s="9" t="str">
        <f t="shared" si="47"/>
        <v/>
      </c>
      <c r="AF142" s="9" t="str">
        <f t="shared" si="48"/>
        <v/>
      </c>
      <c r="AG142" s="9" t="str">
        <f t="shared" si="49"/>
        <v/>
      </c>
      <c r="AH142" s="9" t="str">
        <f t="shared" si="50"/>
        <v/>
      </c>
      <c r="AI142" s="9" t="str">
        <f t="shared" si="51"/>
        <v/>
      </c>
      <c r="AJ142" s="9" t="str">
        <f t="shared" si="52"/>
        <v/>
      </c>
      <c r="AK142" s="9" t="str">
        <f t="shared" si="53"/>
        <v/>
      </c>
      <c r="AL142" s="9" t="str">
        <f t="shared" si="54"/>
        <v/>
      </c>
      <c r="AM142" s="9" t="str">
        <f t="shared" si="55"/>
        <v/>
      </c>
      <c r="AN142" s="9" t="str">
        <f t="shared" si="56"/>
        <v/>
      </c>
      <c r="AO142" s="9" t="str">
        <f t="shared" si="58"/>
        <v/>
      </c>
      <c r="AQ142" s="8">
        <f t="shared" si="59"/>
        <v>0</v>
      </c>
      <c r="AR142" s="8">
        <f t="shared" si="60"/>
        <v>0</v>
      </c>
      <c r="AS142" s="8">
        <f t="shared" si="82"/>
        <v>0</v>
      </c>
      <c r="AT142" s="8">
        <f t="shared" si="61"/>
        <v>0</v>
      </c>
      <c r="AU142" s="8">
        <f t="shared" si="62"/>
        <v>0</v>
      </c>
      <c r="AV142" s="8">
        <f t="shared" si="63"/>
        <v>0</v>
      </c>
      <c r="AW142" s="8">
        <f t="shared" si="64"/>
        <v>0</v>
      </c>
      <c r="AX142" s="8">
        <f t="shared" si="65"/>
        <v>0</v>
      </c>
      <c r="AY142" s="8">
        <f t="shared" si="66"/>
        <v>0</v>
      </c>
      <c r="AZ142" s="8">
        <f t="shared" si="67"/>
        <v>0</v>
      </c>
      <c r="BA142" s="8">
        <f t="shared" si="68"/>
        <v>0</v>
      </c>
      <c r="BB142" s="8">
        <f t="shared" si="69"/>
        <v>0</v>
      </c>
      <c r="BC142" s="8">
        <f t="shared" si="70"/>
        <v>0</v>
      </c>
      <c r="BD142" s="8">
        <f t="shared" si="71"/>
        <v>0</v>
      </c>
      <c r="BE142" s="8">
        <f t="shared" si="72"/>
        <v>0</v>
      </c>
      <c r="BF142" s="8">
        <f t="shared" si="73"/>
        <v>0</v>
      </c>
      <c r="BG142" s="8">
        <f t="shared" si="74"/>
        <v>0</v>
      </c>
      <c r="BH142" s="8">
        <f t="shared" si="75"/>
        <v>0</v>
      </c>
      <c r="BI142" s="8">
        <f t="shared" si="76"/>
        <v>0</v>
      </c>
      <c r="BJ142" s="8">
        <f t="shared" si="77"/>
        <v>0</v>
      </c>
      <c r="BK142" s="8">
        <f t="shared" si="78"/>
        <v>0</v>
      </c>
      <c r="BL142" s="8">
        <f t="shared" si="79"/>
        <v>0</v>
      </c>
      <c r="BM142" s="272">
        <f t="shared" si="80"/>
        <v>0</v>
      </c>
      <c r="BN142" s="8">
        <f t="shared" si="81"/>
        <v>0</v>
      </c>
    </row>
    <row r="143" spans="2:66" hidden="1" x14ac:dyDescent="0.25">
      <c r="C143" s="8" t="str">
        <f t="shared" si="57"/>
        <v/>
      </c>
      <c r="D143" s="9" t="str">
        <f t="shared" si="20"/>
        <v/>
      </c>
      <c r="E143" s="9" t="str">
        <f t="shared" si="21"/>
        <v/>
      </c>
      <c r="F143" s="9" t="str">
        <f t="shared" si="22"/>
        <v/>
      </c>
      <c r="G143" s="9" t="str">
        <f t="shared" si="23"/>
        <v/>
      </c>
      <c r="H143" s="9" t="str">
        <f t="shared" si="24"/>
        <v/>
      </c>
      <c r="I143" s="9" t="str">
        <f t="shared" si="25"/>
        <v/>
      </c>
      <c r="J143" s="9" t="str">
        <f t="shared" si="26"/>
        <v/>
      </c>
      <c r="K143" s="9" t="str">
        <f t="shared" si="27"/>
        <v/>
      </c>
      <c r="L143" s="9" t="str">
        <f t="shared" si="28"/>
        <v/>
      </c>
      <c r="M143" s="9" t="str">
        <f t="shared" si="29"/>
        <v/>
      </c>
      <c r="N143" s="9" t="str">
        <f t="shared" si="30"/>
        <v/>
      </c>
      <c r="O143" s="9" t="str">
        <f t="shared" si="31"/>
        <v/>
      </c>
      <c r="P143" s="9" t="str">
        <f t="shared" si="32"/>
        <v/>
      </c>
      <c r="Q143" s="9" t="str">
        <f t="shared" si="33"/>
        <v/>
      </c>
      <c r="R143" s="9" t="str">
        <f t="shared" si="34"/>
        <v/>
      </c>
      <c r="S143" s="9" t="str">
        <f t="shared" si="35"/>
        <v/>
      </c>
      <c r="T143" s="9" t="str">
        <f t="shared" si="36"/>
        <v/>
      </c>
      <c r="U143" s="9" t="str">
        <f t="shared" si="37"/>
        <v/>
      </c>
      <c r="V143" s="9" t="str">
        <f t="shared" si="38"/>
        <v/>
      </c>
      <c r="W143" s="9" t="str">
        <f t="shared" si="39"/>
        <v/>
      </c>
      <c r="X143" s="9" t="str">
        <f t="shared" si="40"/>
        <v/>
      </c>
      <c r="Y143" s="9" t="str">
        <f t="shared" si="41"/>
        <v/>
      </c>
      <c r="Z143" s="9" t="str">
        <f t="shared" si="42"/>
        <v/>
      </c>
      <c r="AA143" s="9" t="str">
        <f t="shared" si="43"/>
        <v/>
      </c>
      <c r="AB143" s="9" t="str">
        <f t="shared" si="44"/>
        <v/>
      </c>
      <c r="AC143" s="9" t="str">
        <f t="shared" si="45"/>
        <v/>
      </c>
      <c r="AD143" s="9" t="str">
        <f t="shared" si="46"/>
        <v/>
      </c>
      <c r="AE143" s="9" t="str">
        <f t="shared" si="47"/>
        <v/>
      </c>
      <c r="AF143" s="9" t="str">
        <f t="shared" si="48"/>
        <v/>
      </c>
      <c r="AG143" s="9" t="str">
        <f t="shared" si="49"/>
        <v/>
      </c>
      <c r="AH143" s="9" t="str">
        <f t="shared" si="50"/>
        <v/>
      </c>
      <c r="AI143" s="9" t="str">
        <f t="shared" si="51"/>
        <v/>
      </c>
      <c r="AJ143" s="9" t="str">
        <f t="shared" si="52"/>
        <v/>
      </c>
      <c r="AK143" s="9" t="str">
        <f t="shared" si="53"/>
        <v/>
      </c>
      <c r="AL143" s="9" t="str">
        <f t="shared" si="54"/>
        <v/>
      </c>
      <c r="AM143" s="9" t="str">
        <f t="shared" si="55"/>
        <v/>
      </c>
      <c r="AN143" s="9" t="str">
        <f t="shared" si="56"/>
        <v/>
      </c>
      <c r="AO143" s="9" t="str">
        <f t="shared" si="58"/>
        <v/>
      </c>
      <c r="AQ143" s="8">
        <f t="shared" si="59"/>
        <v>0</v>
      </c>
      <c r="AR143" s="8">
        <f t="shared" si="60"/>
        <v>0</v>
      </c>
      <c r="AS143" s="8">
        <f t="shared" si="82"/>
        <v>0</v>
      </c>
      <c r="AT143" s="8">
        <f t="shared" si="61"/>
        <v>0</v>
      </c>
      <c r="AU143" s="8">
        <f t="shared" si="62"/>
        <v>0</v>
      </c>
      <c r="AV143" s="8">
        <f t="shared" si="63"/>
        <v>0</v>
      </c>
      <c r="AW143" s="8">
        <f t="shared" si="64"/>
        <v>0</v>
      </c>
      <c r="AX143" s="8">
        <f t="shared" si="65"/>
        <v>0</v>
      </c>
      <c r="AY143" s="8">
        <f t="shared" si="66"/>
        <v>0</v>
      </c>
      <c r="AZ143" s="8">
        <f t="shared" si="67"/>
        <v>0</v>
      </c>
      <c r="BA143" s="8">
        <f t="shared" si="68"/>
        <v>0</v>
      </c>
      <c r="BB143" s="8">
        <f t="shared" si="69"/>
        <v>0</v>
      </c>
      <c r="BC143" s="8">
        <f t="shared" si="70"/>
        <v>0</v>
      </c>
      <c r="BD143" s="8">
        <f t="shared" si="71"/>
        <v>0</v>
      </c>
      <c r="BE143" s="8">
        <f t="shared" si="72"/>
        <v>0</v>
      </c>
      <c r="BF143" s="8">
        <f t="shared" si="73"/>
        <v>0</v>
      </c>
      <c r="BG143" s="8">
        <f t="shared" si="74"/>
        <v>0</v>
      </c>
      <c r="BH143" s="8">
        <f t="shared" si="75"/>
        <v>0</v>
      </c>
      <c r="BI143" s="8">
        <f t="shared" si="76"/>
        <v>0</v>
      </c>
      <c r="BJ143" s="8">
        <f t="shared" si="77"/>
        <v>0</v>
      </c>
      <c r="BK143" s="8">
        <f t="shared" si="78"/>
        <v>0</v>
      </c>
      <c r="BL143" s="8">
        <f t="shared" si="79"/>
        <v>0</v>
      </c>
      <c r="BM143" s="272">
        <f t="shared" si="80"/>
        <v>0</v>
      </c>
      <c r="BN143" s="8">
        <f t="shared" si="81"/>
        <v>0</v>
      </c>
    </row>
    <row r="144" spans="2:66" hidden="1" x14ac:dyDescent="0.25">
      <c r="C144" s="8" t="str">
        <f t="shared" si="57"/>
        <v/>
      </c>
      <c r="D144" s="9" t="str">
        <f t="shared" si="20"/>
        <v/>
      </c>
      <c r="E144" s="9" t="str">
        <f t="shared" si="21"/>
        <v/>
      </c>
      <c r="F144" s="9" t="str">
        <f t="shared" si="22"/>
        <v/>
      </c>
      <c r="G144" s="9" t="str">
        <f t="shared" si="23"/>
        <v/>
      </c>
      <c r="H144" s="9" t="str">
        <f t="shared" si="24"/>
        <v/>
      </c>
      <c r="I144" s="9" t="str">
        <f t="shared" si="25"/>
        <v/>
      </c>
      <c r="J144" s="9" t="str">
        <f t="shared" si="26"/>
        <v/>
      </c>
      <c r="K144" s="9" t="str">
        <f t="shared" si="27"/>
        <v/>
      </c>
      <c r="L144" s="9" t="str">
        <f t="shared" si="28"/>
        <v/>
      </c>
      <c r="M144" s="9" t="str">
        <f t="shared" si="29"/>
        <v/>
      </c>
      <c r="N144" s="9" t="str">
        <f t="shared" si="30"/>
        <v/>
      </c>
      <c r="O144" s="9" t="str">
        <f t="shared" si="31"/>
        <v/>
      </c>
      <c r="P144" s="9" t="str">
        <f t="shared" si="32"/>
        <v/>
      </c>
      <c r="Q144" s="9" t="str">
        <f t="shared" si="33"/>
        <v/>
      </c>
      <c r="R144" s="9" t="str">
        <f t="shared" si="34"/>
        <v/>
      </c>
      <c r="S144" s="9" t="str">
        <f t="shared" si="35"/>
        <v/>
      </c>
      <c r="T144" s="9" t="str">
        <f t="shared" si="36"/>
        <v/>
      </c>
      <c r="U144" s="9" t="str">
        <f t="shared" si="37"/>
        <v/>
      </c>
      <c r="V144" s="9" t="str">
        <f t="shared" si="38"/>
        <v/>
      </c>
      <c r="W144" s="9" t="str">
        <f t="shared" si="39"/>
        <v/>
      </c>
      <c r="X144" s="9" t="str">
        <f t="shared" si="40"/>
        <v/>
      </c>
      <c r="Y144" s="9" t="str">
        <f t="shared" si="41"/>
        <v/>
      </c>
      <c r="Z144" s="9" t="str">
        <f t="shared" si="42"/>
        <v/>
      </c>
      <c r="AA144" s="9" t="str">
        <f t="shared" si="43"/>
        <v/>
      </c>
      <c r="AB144" s="9" t="str">
        <f t="shared" si="44"/>
        <v/>
      </c>
      <c r="AC144" s="9" t="str">
        <f t="shared" si="45"/>
        <v/>
      </c>
      <c r="AD144" s="9" t="str">
        <f t="shared" si="46"/>
        <v/>
      </c>
      <c r="AE144" s="9" t="str">
        <f t="shared" si="47"/>
        <v/>
      </c>
      <c r="AF144" s="9" t="str">
        <f t="shared" si="48"/>
        <v/>
      </c>
      <c r="AG144" s="9" t="str">
        <f t="shared" si="49"/>
        <v/>
      </c>
      <c r="AH144" s="9" t="str">
        <f t="shared" si="50"/>
        <v/>
      </c>
      <c r="AI144" s="9" t="str">
        <f t="shared" si="51"/>
        <v/>
      </c>
      <c r="AJ144" s="9" t="str">
        <f t="shared" si="52"/>
        <v/>
      </c>
      <c r="AK144" s="9" t="str">
        <f t="shared" si="53"/>
        <v/>
      </c>
      <c r="AL144" s="9" t="str">
        <f t="shared" si="54"/>
        <v/>
      </c>
      <c r="AM144" s="9" t="str">
        <f t="shared" si="55"/>
        <v/>
      </c>
      <c r="AN144" s="9" t="str">
        <f t="shared" si="56"/>
        <v/>
      </c>
      <c r="AO144" s="9" t="str">
        <f t="shared" si="58"/>
        <v/>
      </c>
      <c r="AQ144" s="8">
        <f t="shared" si="59"/>
        <v>0</v>
      </c>
      <c r="AR144" s="8">
        <f t="shared" si="60"/>
        <v>0</v>
      </c>
      <c r="AS144" s="8">
        <f t="shared" si="82"/>
        <v>0</v>
      </c>
      <c r="AT144" s="8">
        <f t="shared" si="61"/>
        <v>0</v>
      </c>
      <c r="AU144" s="8">
        <f t="shared" si="62"/>
        <v>0</v>
      </c>
      <c r="AV144" s="8">
        <f t="shared" si="63"/>
        <v>0</v>
      </c>
      <c r="AW144" s="8">
        <f t="shared" si="64"/>
        <v>0</v>
      </c>
      <c r="AX144" s="8">
        <f t="shared" si="65"/>
        <v>0</v>
      </c>
      <c r="AY144" s="8">
        <f t="shared" si="66"/>
        <v>0</v>
      </c>
      <c r="AZ144" s="8">
        <f t="shared" si="67"/>
        <v>0</v>
      </c>
      <c r="BA144" s="8">
        <f t="shared" si="68"/>
        <v>0</v>
      </c>
      <c r="BB144" s="8">
        <f t="shared" si="69"/>
        <v>0</v>
      </c>
      <c r="BC144" s="8">
        <f t="shared" si="70"/>
        <v>0</v>
      </c>
      <c r="BD144" s="8">
        <f t="shared" si="71"/>
        <v>0</v>
      </c>
      <c r="BE144" s="8">
        <f t="shared" si="72"/>
        <v>0</v>
      </c>
      <c r="BF144" s="8">
        <f t="shared" si="73"/>
        <v>0</v>
      </c>
      <c r="BG144" s="8">
        <f t="shared" si="74"/>
        <v>0</v>
      </c>
      <c r="BH144" s="8">
        <f t="shared" si="75"/>
        <v>0</v>
      </c>
      <c r="BI144" s="8">
        <f t="shared" si="76"/>
        <v>0</v>
      </c>
      <c r="BJ144" s="8">
        <f t="shared" si="77"/>
        <v>0</v>
      </c>
      <c r="BK144" s="8">
        <f t="shared" si="78"/>
        <v>0</v>
      </c>
      <c r="BL144" s="8">
        <f t="shared" si="79"/>
        <v>0</v>
      </c>
      <c r="BM144" s="272">
        <f t="shared" si="80"/>
        <v>0</v>
      </c>
      <c r="BN144" s="8">
        <f t="shared" si="81"/>
        <v>0</v>
      </c>
    </row>
    <row r="145" spans="3:66" hidden="1" x14ac:dyDescent="0.25">
      <c r="C145" s="8" t="str">
        <f t="shared" si="57"/>
        <v/>
      </c>
      <c r="D145" s="9" t="str">
        <f t="shared" si="20"/>
        <v/>
      </c>
      <c r="E145" s="9" t="str">
        <f t="shared" si="21"/>
        <v/>
      </c>
      <c r="F145" s="9" t="str">
        <f t="shared" si="22"/>
        <v/>
      </c>
      <c r="G145" s="9" t="str">
        <f t="shared" si="23"/>
        <v/>
      </c>
      <c r="H145" s="9" t="str">
        <f t="shared" si="24"/>
        <v/>
      </c>
      <c r="I145" s="9" t="str">
        <f t="shared" si="25"/>
        <v/>
      </c>
      <c r="J145" s="9" t="str">
        <f t="shared" si="26"/>
        <v/>
      </c>
      <c r="K145" s="9" t="str">
        <f t="shared" si="27"/>
        <v/>
      </c>
      <c r="L145" s="9" t="str">
        <f t="shared" si="28"/>
        <v/>
      </c>
      <c r="M145" s="9" t="str">
        <f t="shared" si="29"/>
        <v/>
      </c>
      <c r="N145" s="9" t="str">
        <f t="shared" si="30"/>
        <v/>
      </c>
      <c r="O145" s="9" t="str">
        <f t="shared" si="31"/>
        <v/>
      </c>
      <c r="P145" s="9" t="str">
        <f t="shared" si="32"/>
        <v/>
      </c>
      <c r="Q145" s="9" t="str">
        <f t="shared" si="33"/>
        <v/>
      </c>
      <c r="R145" s="9" t="str">
        <f t="shared" si="34"/>
        <v/>
      </c>
      <c r="S145" s="9" t="str">
        <f t="shared" si="35"/>
        <v/>
      </c>
      <c r="T145" s="9" t="str">
        <f t="shared" si="36"/>
        <v/>
      </c>
      <c r="U145" s="9" t="str">
        <f t="shared" si="37"/>
        <v/>
      </c>
      <c r="V145" s="9" t="str">
        <f t="shared" si="38"/>
        <v/>
      </c>
      <c r="W145" s="9" t="str">
        <f t="shared" si="39"/>
        <v/>
      </c>
      <c r="X145" s="9" t="str">
        <f t="shared" si="40"/>
        <v/>
      </c>
      <c r="Y145" s="9" t="str">
        <f t="shared" si="41"/>
        <v/>
      </c>
      <c r="Z145" s="9" t="str">
        <f t="shared" si="42"/>
        <v/>
      </c>
      <c r="AA145" s="9" t="str">
        <f t="shared" si="43"/>
        <v/>
      </c>
      <c r="AB145" s="9" t="str">
        <f t="shared" si="44"/>
        <v/>
      </c>
      <c r="AC145" s="9" t="str">
        <f t="shared" si="45"/>
        <v/>
      </c>
      <c r="AD145" s="9" t="str">
        <f t="shared" si="46"/>
        <v/>
      </c>
      <c r="AE145" s="9" t="str">
        <f t="shared" si="47"/>
        <v/>
      </c>
      <c r="AF145" s="9" t="str">
        <f t="shared" si="48"/>
        <v/>
      </c>
      <c r="AG145" s="9" t="str">
        <f t="shared" si="49"/>
        <v/>
      </c>
      <c r="AH145" s="9" t="str">
        <f t="shared" si="50"/>
        <v/>
      </c>
      <c r="AI145" s="9" t="str">
        <f t="shared" si="51"/>
        <v/>
      </c>
      <c r="AJ145" s="9" t="str">
        <f t="shared" si="52"/>
        <v/>
      </c>
      <c r="AK145" s="9" t="str">
        <f t="shared" si="53"/>
        <v/>
      </c>
      <c r="AL145" s="9" t="str">
        <f t="shared" si="54"/>
        <v/>
      </c>
      <c r="AM145" s="9" t="str">
        <f t="shared" si="55"/>
        <v/>
      </c>
      <c r="AN145" s="9" t="str">
        <f t="shared" si="56"/>
        <v/>
      </c>
      <c r="AO145" s="9" t="str">
        <f t="shared" si="58"/>
        <v/>
      </c>
      <c r="AQ145" s="8">
        <f t="shared" si="59"/>
        <v>0</v>
      </c>
      <c r="AR145" s="8">
        <f t="shared" si="60"/>
        <v>0</v>
      </c>
      <c r="AS145" s="8">
        <f t="shared" si="82"/>
        <v>0</v>
      </c>
      <c r="AT145" s="8">
        <f t="shared" si="61"/>
        <v>0</v>
      </c>
      <c r="AU145" s="8">
        <f t="shared" si="62"/>
        <v>0</v>
      </c>
      <c r="AV145" s="8">
        <f t="shared" si="63"/>
        <v>0</v>
      </c>
      <c r="AW145" s="8">
        <f t="shared" si="64"/>
        <v>0</v>
      </c>
      <c r="AX145" s="8">
        <f t="shared" si="65"/>
        <v>0</v>
      </c>
      <c r="AY145" s="8">
        <f t="shared" si="66"/>
        <v>0</v>
      </c>
      <c r="AZ145" s="8">
        <f t="shared" si="67"/>
        <v>0</v>
      </c>
      <c r="BA145" s="8">
        <f t="shared" si="68"/>
        <v>0</v>
      </c>
      <c r="BB145" s="8">
        <f t="shared" si="69"/>
        <v>0</v>
      </c>
      <c r="BC145" s="8">
        <f t="shared" si="70"/>
        <v>0</v>
      </c>
      <c r="BD145" s="8">
        <f t="shared" si="71"/>
        <v>0</v>
      </c>
      <c r="BE145" s="8">
        <f t="shared" si="72"/>
        <v>0</v>
      </c>
      <c r="BF145" s="8">
        <f t="shared" si="73"/>
        <v>0</v>
      </c>
      <c r="BG145" s="8">
        <f t="shared" si="74"/>
        <v>0</v>
      </c>
      <c r="BH145" s="8">
        <f t="shared" si="75"/>
        <v>0</v>
      </c>
      <c r="BI145" s="8">
        <f t="shared" si="76"/>
        <v>0</v>
      </c>
      <c r="BJ145" s="8">
        <f t="shared" si="77"/>
        <v>0</v>
      </c>
      <c r="BK145" s="8">
        <f t="shared" si="78"/>
        <v>0</v>
      </c>
      <c r="BL145" s="8">
        <f t="shared" si="79"/>
        <v>0</v>
      </c>
      <c r="BM145" s="272">
        <f t="shared" si="80"/>
        <v>0</v>
      </c>
      <c r="BN145" s="8">
        <f t="shared" si="81"/>
        <v>0</v>
      </c>
    </row>
    <row r="146" spans="3:66" hidden="1" x14ac:dyDescent="0.25">
      <c r="C146" s="8" t="str">
        <f t="shared" si="57"/>
        <v/>
      </c>
      <c r="D146" s="9" t="str">
        <f t="shared" si="20"/>
        <v/>
      </c>
      <c r="E146" s="9" t="str">
        <f t="shared" si="21"/>
        <v/>
      </c>
      <c r="F146" s="9" t="str">
        <f t="shared" si="22"/>
        <v/>
      </c>
      <c r="G146" s="9" t="str">
        <f t="shared" si="23"/>
        <v/>
      </c>
      <c r="H146" s="9" t="str">
        <f t="shared" si="24"/>
        <v/>
      </c>
      <c r="I146" s="9" t="str">
        <f t="shared" si="25"/>
        <v/>
      </c>
      <c r="J146" s="9" t="str">
        <f t="shared" si="26"/>
        <v/>
      </c>
      <c r="K146" s="9" t="str">
        <f t="shared" si="27"/>
        <v/>
      </c>
      <c r="L146" s="9" t="str">
        <f t="shared" si="28"/>
        <v/>
      </c>
      <c r="M146" s="9" t="str">
        <f t="shared" si="29"/>
        <v/>
      </c>
      <c r="N146" s="9" t="str">
        <f t="shared" si="30"/>
        <v/>
      </c>
      <c r="O146" s="9" t="str">
        <f t="shared" si="31"/>
        <v/>
      </c>
      <c r="P146" s="9" t="str">
        <f t="shared" si="32"/>
        <v/>
      </c>
      <c r="Q146" s="9" t="str">
        <f t="shared" si="33"/>
        <v/>
      </c>
      <c r="R146" s="9" t="str">
        <f t="shared" si="34"/>
        <v/>
      </c>
      <c r="S146" s="9" t="str">
        <f t="shared" si="35"/>
        <v/>
      </c>
      <c r="T146" s="9" t="str">
        <f t="shared" si="36"/>
        <v/>
      </c>
      <c r="U146" s="9" t="str">
        <f t="shared" si="37"/>
        <v/>
      </c>
      <c r="V146" s="9" t="str">
        <f t="shared" si="38"/>
        <v/>
      </c>
      <c r="W146" s="9" t="str">
        <f t="shared" si="39"/>
        <v/>
      </c>
      <c r="X146" s="9" t="str">
        <f t="shared" si="40"/>
        <v/>
      </c>
      <c r="Y146" s="9" t="str">
        <f t="shared" si="41"/>
        <v/>
      </c>
      <c r="Z146" s="9" t="str">
        <f t="shared" si="42"/>
        <v/>
      </c>
      <c r="AA146" s="9" t="str">
        <f t="shared" si="43"/>
        <v/>
      </c>
      <c r="AB146" s="9" t="str">
        <f t="shared" si="44"/>
        <v/>
      </c>
      <c r="AC146" s="9" t="str">
        <f t="shared" si="45"/>
        <v/>
      </c>
      <c r="AD146" s="9" t="str">
        <f t="shared" si="46"/>
        <v/>
      </c>
      <c r="AE146" s="9" t="str">
        <f t="shared" si="47"/>
        <v/>
      </c>
      <c r="AF146" s="9" t="str">
        <f t="shared" si="48"/>
        <v/>
      </c>
      <c r="AG146" s="9" t="str">
        <f t="shared" si="49"/>
        <v/>
      </c>
      <c r="AH146" s="9" t="str">
        <f t="shared" si="50"/>
        <v/>
      </c>
      <c r="AI146" s="9" t="str">
        <f t="shared" si="51"/>
        <v/>
      </c>
      <c r="AJ146" s="9" t="str">
        <f t="shared" si="52"/>
        <v/>
      </c>
      <c r="AK146" s="9" t="str">
        <f t="shared" si="53"/>
        <v/>
      </c>
      <c r="AL146" s="9" t="str">
        <f t="shared" si="54"/>
        <v/>
      </c>
      <c r="AM146" s="9" t="str">
        <f t="shared" si="55"/>
        <v/>
      </c>
      <c r="AN146" s="9" t="str">
        <f t="shared" si="56"/>
        <v/>
      </c>
      <c r="AO146" s="9" t="str">
        <f t="shared" si="58"/>
        <v/>
      </c>
      <c r="AQ146" s="8">
        <f t="shared" si="59"/>
        <v>0</v>
      </c>
      <c r="AR146" s="8">
        <f t="shared" si="60"/>
        <v>0</v>
      </c>
      <c r="AS146" s="8">
        <f t="shared" si="82"/>
        <v>0</v>
      </c>
      <c r="AT146" s="8">
        <f t="shared" si="61"/>
        <v>0</v>
      </c>
      <c r="AU146" s="8">
        <f t="shared" si="62"/>
        <v>0</v>
      </c>
      <c r="AV146" s="8">
        <f t="shared" si="63"/>
        <v>0</v>
      </c>
      <c r="AW146" s="8">
        <f t="shared" si="64"/>
        <v>0</v>
      </c>
      <c r="AX146" s="8">
        <f t="shared" si="65"/>
        <v>0</v>
      </c>
      <c r="AY146" s="8">
        <f t="shared" si="66"/>
        <v>0</v>
      </c>
      <c r="AZ146" s="8">
        <f t="shared" si="67"/>
        <v>0</v>
      </c>
      <c r="BA146" s="8">
        <f t="shared" si="68"/>
        <v>0</v>
      </c>
      <c r="BB146" s="8">
        <f t="shared" si="69"/>
        <v>0</v>
      </c>
      <c r="BC146" s="8">
        <f t="shared" si="70"/>
        <v>0</v>
      </c>
      <c r="BD146" s="8">
        <f t="shared" si="71"/>
        <v>0</v>
      </c>
      <c r="BE146" s="8">
        <f t="shared" si="72"/>
        <v>0</v>
      </c>
      <c r="BF146" s="8">
        <f t="shared" si="73"/>
        <v>0</v>
      </c>
      <c r="BG146" s="8">
        <f t="shared" si="74"/>
        <v>0</v>
      </c>
      <c r="BH146" s="8">
        <f t="shared" si="75"/>
        <v>0</v>
      </c>
      <c r="BI146" s="8">
        <f t="shared" si="76"/>
        <v>0</v>
      </c>
      <c r="BJ146" s="8">
        <f t="shared" si="77"/>
        <v>0</v>
      </c>
      <c r="BK146" s="8">
        <f t="shared" si="78"/>
        <v>0</v>
      </c>
      <c r="BL146" s="8">
        <f t="shared" si="79"/>
        <v>0</v>
      </c>
      <c r="BM146" s="272">
        <f t="shared" si="80"/>
        <v>0</v>
      </c>
      <c r="BN146" s="8">
        <f t="shared" si="81"/>
        <v>0</v>
      </c>
    </row>
    <row r="147" spans="3:66" hidden="1" x14ac:dyDescent="0.25">
      <c r="C147" s="8" t="str">
        <f t="shared" si="57"/>
        <v/>
      </c>
      <c r="D147" s="9" t="str">
        <f t="shared" si="20"/>
        <v/>
      </c>
      <c r="E147" s="9" t="str">
        <f t="shared" si="21"/>
        <v/>
      </c>
      <c r="F147" s="9" t="str">
        <f t="shared" si="22"/>
        <v/>
      </c>
      <c r="G147" s="9" t="str">
        <f t="shared" si="23"/>
        <v/>
      </c>
      <c r="H147" s="9" t="str">
        <f t="shared" si="24"/>
        <v/>
      </c>
      <c r="I147" s="9" t="str">
        <f t="shared" si="25"/>
        <v/>
      </c>
      <c r="J147" s="9" t="str">
        <f t="shared" si="26"/>
        <v/>
      </c>
      <c r="K147" s="9" t="str">
        <f t="shared" si="27"/>
        <v/>
      </c>
      <c r="L147" s="9" t="str">
        <f t="shared" si="28"/>
        <v/>
      </c>
      <c r="M147" s="9" t="str">
        <f t="shared" si="29"/>
        <v/>
      </c>
      <c r="N147" s="9" t="str">
        <f t="shared" si="30"/>
        <v/>
      </c>
      <c r="O147" s="9" t="str">
        <f t="shared" si="31"/>
        <v/>
      </c>
      <c r="P147" s="9" t="str">
        <f t="shared" si="32"/>
        <v/>
      </c>
      <c r="Q147" s="9" t="str">
        <f t="shared" si="33"/>
        <v/>
      </c>
      <c r="R147" s="9" t="str">
        <f t="shared" si="34"/>
        <v/>
      </c>
      <c r="S147" s="9" t="str">
        <f t="shared" si="35"/>
        <v/>
      </c>
      <c r="T147" s="9" t="str">
        <f t="shared" si="36"/>
        <v/>
      </c>
      <c r="U147" s="9" t="str">
        <f t="shared" si="37"/>
        <v/>
      </c>
      <c r="V147" s="9" t="str">
        <f t="shared" si="38"/>
        <v/>
      </c>
      <c r="W147" s="9" t="str">
        <f t="shared" si="39"/>
        <v/>
      </c>
      <c r="X147" s="9" t="str">
        <f t="shared" si="40"/>
        <v/>
      </c>
      <c r="Y147" s="9" t="str">
        <f t="shared" si="41"/>
        <v/>
      </c>
      <c r="Z147" s="9" t="str">
        <f t="shared" si="42"/>
        <v/>
      </c>
      <c r="AA147" s="9" t="str">
        <f t="shared" si="43"/>
        <v/>
      </c>
      <c r="AB147" s="9" t="str">
        <f t="shared" si="44"/>
        <v/>
      </c>
      <c r="AC147" s="9" t="str">
        <f t="shared" si="45"/>
        <v/>
      </c>
      <c r="AD147" s="9" t="str">
        <f t="shared" si="46"/>
        <v/>
      </c>
      <c r="AE147" s="9" t="str">
        <f t="shared" si="47"/>
        <v/>
      </c>
      <c r="AF147" s="9" t="str">
        <f t="shared" si="48"/>
        <v/>
      </c>
      <c r="AG147" s="9" t="str">
        <f t="shared" si="49"/>
        <v/>
      </c>
      <c r="AH147" s="9" t="str">
        <f t="shared" si="50"/>
        <v/>
      </c>
      <c r="AI147" s="9" t="str">
        <f t="shared" si="51"/>
        <v/>
      </c>
      <c r="AJ147" s="9" t="str">
        <f t="shared" si="52"/>
        <v/>
      </c>
      <c r="AK147" s="9" t="str">
        <f t="shared" si="53"/>
        <v/>
      </c>
      <c r="AL147" s="9" t="str">
        <f t="shared" si="54"/>
        <v/>
      </c>
      <c r="AM147" s="9" t="str">
        <f t="shared" si="55"/>
        <v/>
      </c>
      <c r="AN147" s="9" t="str">
        <f t="shared" si="56"/>
        <v/>
      </c>
      <c r="AO147" s="9" t="str">
        <f t="shared" si="58"/>
        <v/>
      </c>
      <c r="AQ147" s="8">
        <f t="shared" si="59"/>
        <v>0</v>
      </c>
      <c r="AR147" s="8">
        <f t="shared" si="60"/>
        <v>0</v>
      </c>
      <c r="AS147" s="8">
        <f t="shared" si="82"/>
        <v>0</v>
      </c>
      <c r="AT147" s="8">
        <f t="shared" si="61"/>
        <v>0</v>
      </c>
      <c r="AU147" s="8">
        <f t="shared" si="62"/>
        <v>0</v>
      </c>
      <c r="AV147" s="8">
        <f t="shared" si="63"/>
        <v>0</v>
      </c>
      <c r="AW147" s="8">
        <f t="shared" si="64"/>
        <v>0</v>
      </c>
      <c r="AX147" s="8">
        <f t="shared" si="65"/>
        <v>0</v>
      </c>
      <c r="AY147" s="8">
        <f t="shared" si="66"/>
        <v>0</v>
      </c>
      <c r="AZ147" s="8">
        <f t="shared" si="67"/>
        <v>0</v>
      </c>
      <c r="BA147" s="8">
        <f t="shared" si="68"/>
        <v>0</v>
      </c>
      <c r="BB147" s="8">
        <f t="shared" si="69"/>
        <v>0</v>
      </c>
      <c r="BC147" s="8">
        <f t="shared" si="70"/>
        <v>0</v>
      </c>
      <c r="BD147" s="8">
        <f t="shared" si="71"/>
        <v>0</v>
      </c>
      <c r="BE147" s="8">
        <f t="shared" si="72"/>
        <v>0</v>
      </c>
      <c r="BF147" s="8">
        <f t="shared" si="73"/>
        <v>0</v>
      </c>
      <c r="BG147" s="8">
        <f t="shared" si="74"/>
        <v>0</v>
      </c>
      <c r="BH147" s="8">
        <f t="shared" si="75"/>
        <v>0</v>
      </c>
      <c r="BI147" s="8">
        <f t="shared" si="76"/>
        <v>0</v>
      </c>
      <c r="BJ147" s="8">
        <f t="shared" si="77"/>
        <v>0</v>
      </c>
      <c r="BK147" s="8">
        <f t="shared" si="78"/>
        <v>0</v>
      </c>
      <c r="BL147" s="8">
        <f t="shared" si="79"/>
        <v>0</v>
      </c>
      <c r="BM147" s="272">
        <f t="shared" si="80"/>
        <v>0</v>
      </c>
      <c r="BN147" s="8">
        <f t="shared" si="81"/>
        <v>0</v>
      </c>
    </row>
    <row r="148" spans="3:66" hidden="1" x14ac:dyDescent="0.25">
      <c r="C148" s="8" t="str">
        <f t="shared" si="57"/>
        <v/>
      </c>
      <c r="D148" s="9" t="str">
        <f t="shared" si="20"/>
        <v/>
      </c>
      <c r="E148" s="9" t="str">
        <f t="shared" si="21"/>
        <v/>
      </c>
      <c r="F148" s="9" t="str">
        <f t="shared" si="22"/>
        <v/>
      </c>
      <c r="G148" s="9" t="str">
        <f t="shared" si="23"/>
        <v/>
      </c>
      <c r="H148" s="9" t="str">
        <f t="shared" si="24"/>
        <v/>
      </c>
      <c r="I148" s="9" t="str">
        <f t="shared" si="25"/>
        <v/>
      </c>
      <c r="J148" s="9" t="str">
        <f t="shared" si="26"/>
        <v/>
      </c>
      <c r="K148" s="9" t="str">
        <f t="shared" si="27"/>
        <v/>
      </c>
      <c r="L148" s="9" t="str">
        <f t="shared" si="28"/>
        <v/>
      </c>
      <c r="M148" s="9" t="str">
        <f t="shared" si="29"/>
        <v/>
      </c>
      <c r="N148" s="9" t="str">
        <f t="shared" si="30"/>
        <v/>
      </c>
      <c r="O148" s="9" t="str">
        <f t="shared" si="31"/>
        <v/>
      </c>
      <c r="P148" s="9" t="str">
        <f t="shared" si="32"/>
        <v/>
      </c>
      <c r="Q148" s="9" t="str">
        <f t="shared" si="33"/>
        <v/>
      </c>
      <c r="R148" s="9" t="str">
        <f t="shared" si="34"/>
        <v/>
      </c>
      <c r="S148" s="9" t="str">
        <f t="shared" si="35"/>
        <v/>
      </c>
      <c r="T148" s="9" t="str">
        <f t="shared" si="36"/>
        <v/>
      </c>
      <c r="U148" s="9" t="str">
        <f t="shared" si="37"/>
        <v/>
      </c>
      <c r="V148" s="9" t="str">
        <f t="shared" si="38"/>
        <v/>
      </c>
      <c r="W148" s="9" t="str">
        <f t="shared" si="39"/>
        <v/>
      </c>
      <c r="X148" s="9" t="str">
        <f t="shared" si="40"/>
        <v/>
      </c>
      <c r="Y148" s="9" t="str">
        <f t="shared" si="41"/>
        <v/>
      </c>
      <c r="Z148" s="9" t="str">
        <f t="shared" si="42"/>
        <v/>
      </c>
      <c r="AA148" s="9" t="str">
        <f t="shared" si="43"/>
        <v/>
      </c>
      <c r="AB148" s="9" t="str">
        <f t="shared" si="44"/>
        <v/>
      </c>
      <c r="AC148" s="9" t="str">
        <f t="shared" si="45"/>
        <v/>
      </c>
      <c r="AD148" s="9" t="str">
        <f t="shared" si="46"/>
        <v/>
      </c>
      <c r="AE148" s="9" t="str">
        <f t="shared" si="47"/>
        <v/>
      </c>
      <c r="AF148" s="9" t="str">
        <f t="shared" si="48"/>
        <v/>
      </c>
      <c r="AG148" s="9" t="str">
        <f t="shared" si="49"/>
        <v/>
      </c>
      <c r="AH148" s="9" t="str">
        <f t="shared" si="50"/>
        <v/>
      </c>
      <c r="AI148" s="9" t="str">
        <f t="shared" si="51"/>
        <v/>
      </c>
      <c r="AJ148" s="9" t="str">
        <f t="shared" si="52"/>
        <v/>
      </c>
      <c r="AK148" s="9" t="str">
        <f t="shared" si="53"/>
        <v/>
      </c>
      <c r="AL148" s="9" t="str">
        <f t="shared" si="54"/>
        <v/>
      </c>
      <c r="AM148" s="9" t="str">
        <f t="shared" si="55"/>
        <v/>
      </c>
      <c r="AN148" s="9" t="str">
        <f t="shared" si="56"/>
        <v/>
      </c>
      <c r="AO148" s="9" t="str">
        <f t="shared" si="58"/>
        <v/>
      </c>
      <c r="AQ148" s="8">
        <f t="shared" si="59"/>
        <v>0</v>
      </c>
      <c r="AR148" s="8">
        <f t="shared" si="60"/>
        <v>0</v>
      </c>
      <c r="AS148" s="8">
        <f t="shared" si="82"/>
        <v>0</v>
      </c>
      <c r="AT148" s="8">
        <f t="shared" si="61"/>
        <v>0</v>
      </c>
      <c r="AU148" s="8">
        <f t="shared" si="62"/>
        <v>0</v>
      </c>
      <c r="AV148" s="8">
        <f t="shared" si="63"/>
        <v>0</v>
      </c>
      <c r="AW148" s="8">
        <f t="shared" si="64"/>
        <v>0</v>
      </c>
      <c r="AX148" s="8">
        <f t="shared" si="65"/>
        <v>0</v>
      </c>
      <c r="AY148" s="8">
        <f t="shared" si="66"/>
        <v>0</v>
      </c>
      <c r="AZ148" s="8">
        <f t="shared" si="67"/>
        <v>0</v>
      </c>
      <c r="BA148" s="8">
        <f t="shared" si="68"/>
        <v>0</v>
      </c>
      <c r="BB148" s="8">
        <f t="shared" si="69"/>
        <v>0</v>
      </c>
      <c r="BC148" s="8">
        <f t="shared" si="70"/>
        <v>0</v>
      </c>
      <c r="BD148" s="8">
        <f t="shared" si="71"/>
        <v>0</v>
      </c>
      <c r="BE148" s="8">
        <f t="shared" si="72"/>
        <v>0</v>
      </c>
      <c r="BF148" s="8">
        <f t="shared" si="73"/>
        <v>0</v>
      </c>
      <c r="BG148" s="8">
        <f t="shared" si="74"/>
        <v>0</v>
      </c>
      <c r="BH148" s="8">
        <f t="shared" si="75"/>
        <v>0</v>
      </c>
      <c r="BI148" s="8">
        <f t="shared" si="76"/>
        <v>0</v>
      </c>
      <c r="BJ148" s="8">
        <f t="shared" si="77"/>
        <v>0</v>
      </c>
      <c r="BK148" s="8">
        <f t="shared" si="78"/>
        <v>0</v>
      </c>
      <c r="BL148" s="8">
        <f t="shared" si="79"/>
        <v>0</v>
      </c>
      <c r="BM148" s="272">
        <f t="shared" si="80"/>
        <v>0</v>
      </c>
      <c r="BN148" s="8">
        <f t="shared" si="81"/>
        <v>0</v>
      </c>
    </row>
    <row r="149" spans="3:66" hidden="1" x14ac:dyDescent="0.25">
      <c r="C149" s="8" t="str">
        <f t="shared" si="57"/>
        <v/>
      </c>
      <c r="D149" s="9" t="str">
        <f t="shared" si="20"/>
        <v/>
      </c>
      <c r="E149" s="9" t="str">
        <f t="shared" si="21"/>
        <v/>
      </c>
      <c r="F149" s="9" t="str">
        <f t="shared" si="22"/>
        <v/>
      </c>
      <c r="G149" s="9" t="str">
        <f t="shared" si="23"/>
        <v/>
      </c>
      <c r="H149" s="9" t="str">
        <f t="shared" si="24"/>
        <v/>
      </c>
      <c r="I149" s="9" t="str">
        <f t="shared" si="25"/>
        <v/>
      </c>
      <c r="J149" s="9" t="str">
        <f t="shared" si="26"/>
        <v/>
      </c>
      <c r="K149" s="9" t="str">
        <f t="shared" si="27"/>
        <v/>
      </c>
      <c r="L149" s="9" t="str">
        <f t="shared" si="28"/>
        <v/>
      </c>
      <c r="M149" s="9" t="str">
        <f t="shared" si="29"/>
        <v/>
      </c>
      <c r="N149" s="9" t="str">
        <f t="shared" si="30"/>
        <v/>
      </c>
      <c r="O149" s="9" t="str">
        <f t="shared" si="31"/>
        <v/>
      </c>
      <c r="P149" s="9" t="str">
        <f t="shared" si="32"/>
        <v/>
      </c>
      <c r="Q149" s="9" t="str">
        <f t="shared" si="33"/>
        <v/>
      </c>
      <c r="R149" s="9" t="str">
        <f t="shared" si="34"/>
        <v/>
      </c>
      <c r="S149" s="9" t="str">
        <f t="shared" si="35"/>
        <v/>
      </c>
      <c r="T149" s="9" t="str">
        <f t="shared" si="36"/>
        <v/>
      </c>
      <c r="U149" s="9" t="str">
        <f t="shared" si="37"/>
        <v/>
      </c>
      <c r="V149" s="9" t="str">
        <f t="shared" si="38"/>
        <v/>
      </c>
      <c r="W149" s="9" t="str">
        <f t="shared" si="39"/>
        <v/>
      </c>
      <c r="X149" s="9" t="str">
        <f t="shared" si="40"/>
        <v/>
      </c>
      <c r="Y149" s="9" t="str">
        <f t="shared" si="41"/>
        <v/>
      </c>
      <c r="Z149" s="9" t="str">
        <f t="shared" si="42"/>
        <v/>
      </c>
      <c r="AA149" s="9" t="str">
        <f t="shared" si="43"/>
        <v/>
      </c>
      <c r="AB149" s="9" t="str">
        <f t="shared" si="44"/>
        <v/>
      </c>
      <c r="AC149" s="9" t="str">
        <f t="shared" si="45"/>
        <v/>
      </c>
      <c r="AD149" s="9" t="str">
        <f t="shared" si="46"/>
        <v/>
      </c>
      <c r="AE149" s="9" t="str">
        <f t="shared" si="47"/>
        <v/>
      </c>
      <c r="AF149" s="9" t="str">
        <f t="shared" si="48"/>
        <v/>
      </c>
      <c r="AG149" s="9" t="str">
        <f t="shared" si="49"/>
        <v/>
      </c>
      <c r="AH149" s="9" t="str">
        <f t="shared" si="50"/>
        <v/>
      </c>
      <c r="AI149" s="9" t="str">
        <f t="shared" si="51"/>
        <v/>
      </c>
      <c r="AJ149" s="9" t="str">
        <f t="shared" si="52"/>
        <v/>
      </c>
      <c r="AK149" s="9" t="str">
        <f t="shared" si="53"/>
        <v/>
      </c>
      <c r="AL149" s="9" t="str">
        <f t="shared" si="54"/>
        <v/>
      </c>
      <c r="AM149" s="9" t="str">
        <f t="shared" si="55"/>
        <v/>
      </c>
      <c r="AN149" s="9" t="str">
        <f t="shared" si="56"/>
        <v/>
      </c>
      <c r="AO149" s="9" t="str">
        <f t="shared" si="58"/>
        <v/>
      </c>
      <c r="AQ149" s="8">
        <f t="shared" si="59"/>
        <v>0</v>
      </c>
      <c r="AR149" s="8">
        <f t="shared" si="60"/>
        <v>0</v>
      </c>
      <c r="AS149" s="8">
        <f t="shared" si="82"/>
        <v>0</v>
      </c>
      <c r="AT149" s="8">
        <f t="shared" si="61"/>
        <v>0</v>
      </c>
      <c r="AU149" s="8">
        <f t="shared" si="62"/>
        <v>0</v>
      </c>
      <c r="AV149" s="8">
        <f t="shared" si="63"/>
        <v>0</v>
      </c>
      <c r="AW149" s="8">
        <f t="shared" si="64"/>
        <v>0</v>
      </c>
      <c r="AX149" s="8">
        <f t="shared" si="65"/>
        <v>0</v>
      </c>
      <c r="AY149" s="8">
        <f t="shared" si="66"/>
        <v>0</v>
      </c>
      <c r="AZ149" s="8">
        <f t="shared" si="67"/>
        <v>0</v>
      </c>
      <c r="BA149" s="8">
        <f t="shared" si="68"/>
        <v>0</v>
      </c>
      <c r="BB149" s="8">
        <f t="shared" si="69"/>
        <v>0</v>
      </c>
      <c r="BC149" s="8">
        <f t="shared" si="70"/>
        <v>0</v>
      </c>
      <c r="BD149" s="8">
        <f t="shared" si="71"/>
        <v>0</v>
      </c>
      <c r="BE149" s="8">
        <f t="shared" si="72"/>
        <v>0</v>
      </c>
      <c r="BF149" s="8">
        <f t="shared" si="73"/>
        <v>0</v>
      </c>
      <c r="BG149" s="8">
        <f t="shared" si="74"/>
        <v>0</v>
      </c>
      <c r="BH149" s="8">
        <f t="shared" si="75"/>
        <v>0</v>
      </c>
      <c r="BI149" s="8">
        <f t="shared" si="76"/>
        <v>0</v>
      </c>
      <c r="BJ149" s="8">
        <f t="shared" si="77"/>
        <v>0</v>
      </c>
      <c r="BK149" s="8">
        <f t="shared" si="78"/>
        <v>0</v>
      </c>
      <c r="BL149" s="8">
        <f t="shared" si="79"/>
        <v>0</v>
      </c>
      <c r="BM149" s="272">
        <f t="shared" si="80"/>
        <v>0</v>
      </c>
      <c r="BN149" s="8">
        <f t="shared" si="81"/>
        <v>0</v>
      </c>
    </row>
    <row r="150" spans="3:66" hidden="1" x14ac:dyDescent="0.25">
      <c r="C150" s="8" t="str">
        <f t="shared" si="57"/>
        <v/>
      </c>
      <c r="D150" s="9" t="str">
        <f t="shared" si="20"/>
        <v/>
      </c>
      <c r="E150" s="9" t="str">
        <f t="shared" si="21"/>
        <v/>
      </c>
      <c r="F150" s="9" t="str">
        <f t="shared" si="22"/>
        <v/>
      </c>
      <c r="G150" s="9" t="str">
        <f t="shared" si="23"/>
        <v/>
      </c>
      <c r="H150" s="9" t="str">
        <f t="shared" si="24"/>
        <v/>
      </c>
      <c r="I150" s="9" t="str">
        <f t="shared" si="25"/>
        <v/>
      </c>
      <c r="J150" s="9" t="str">
        <f t="shared" si="26"/>
        <v/>
      </c>
      <c r="K150" s="9" t="str">
        <f t="shared" si="27"/>
        <v/>
      </c>
      <c r="L150" s="9" t="str">
        <f t="shared" si="28"/>
        <v/>
      </c>
      <c r="M150" s="9" t="str">
        <f t="shared" si="29"/>
        <v/>
      </c>
      <c r="N150" s="9" t="str">
        <f t="shared" si="30"/>
        <v/>
      </c>
      <c r="O150" s="9" t="str">
        <f t="shared" si="31"/>
        <v/>
      </c>
      <c r="P150" s="9" t="str">
        <f t="shared" si="32"/>
        <v/>
      </c>
      <c r="Q150" s="9" t="str">
        <f t="shared" si="33"/>
        <v/>
      </c>
      <c r="R150" s="9" t="str">
        <f t="shared" si="34"/>
        <v/>
      </c>
      <c r="S150" s="9" t="str">
        <f t="shared" si="35"/>
        <v/>
      </c>
      <c r="T150" s="9" t="str">
        <f t="shared" si="36"/>
        <v/>
      </c>
      <c r="U150" s="9" t="str">
        <f t="shared" si="37"/>
        <v/>
      </c>
      <c r="V150" s="9" t="str">
        <f t="shared" si="38"/>
        <v/>
      </c>
      <c r="W150" s="9" t="str">
        <f t="shared" si="39"/>
        <v/>
      </c>
      <c r="X150" s="9" t="str">
        <f t="shared" si="40"/>
        <v/>
      </c>
      <c r="Y150" s="9" t="str">
        <f t="shared" si="41"/>
        <v/>
      </c>
      <c r="Z150" s="9" t="str">
        <f t="shared" si="42"/>
        <v/>
      </c>
      <c r="AA150" s="9" t="str">
        <f t="shared" si="43"/>
        <v/>
      </c>
      <c r="AB150" s="9" t="str">
        <f t="shared" si="44"/>
        <v/>
      </c>
      <c r="AC150" s="9" t="str">
        <f t="shared" si="45"/>
        <v/>
      </c>
      <c r="AD150" s="9" t="str">
        <f t="shared" si="46"/>
        <v/>
      </c>
      <c r="AE150" s="9" t="str">
        <f t="shared" si="47"/>
        <v/>
      </c>
      <c r="AF150" s="9" t="str">
        <f t="shared" si="48"/>
        <v/>
      </c>
      <c r="AG150" s="9" t="str">
        <f t="shared" si="49"/>
        <v/>
      </c>
      <c r="AH150" s="9" t="str">
        <f t="shared" si="50"/>
        <v/>
      </c>
      <c r="AI150" s="9" t="str">
        <f t="shared" si="51"/>
        <v/>
      </c>
      <c r="AJ150" s="9" t="str">
        <f t="shared" si="52"/>
        <v/>
      </c>
      <c r="AK150" s="9" t="str">
        <f t="shared" si="53"/>
        <v/>
      </c>
      <c r="AL150" s="9" t="str">
        <f t="shared" si="54"/>
        <v/>
      </c>
      <c r="AM150" s="9" t="str">
        <f t="shared" si="55"/>
        <v/>
      </c>
      <c r="AN150" s="9" t="str">
        <f t="shared" si="56"/>
        <v/>
      </c>
      <c r="AO150" s="9" t="str">
        <f t="shared" si="58"/>
        <v/>
      </c>
      <c r="AQ150" s="8">
        <f t="shared" si="59"/>
        <v>0</v>
      </c>
      <c r="AR150" s="8">
        <f t="shared" si="60"/>
        <v>0</v>
      </c>
      <c r="AS150" s="8">
        <f t="shared" si="82"/>
        <v>0</v>
      </c>
      <c r="AT150" s="8">
        <f t="shared" si="61"/>
        <v>0</v>
      </c>
      <c r="AU150" s="8">
        <f t="shared" si="62"/>
        <v>0</v>
      </c>
      <c r="AV150" s="8">
        <f t="shared" si="63"/>
        <v>0</v>
      </c>
      <c r="AW150" s="8">
        <f t="shared" si="64"/>
        <v>0</v>
      </c>
      <c r="AX150" s="8">
        <f t="shared" si="65"/>
        <v>0</v>
      </c>
      <c r="AY150" s="8">
        <f t="shared" si="66"/>
        <v>0</v>
      </c>
      <c r="AZ150" s="8">
        <f t="shared" si="67"/>
        <v>0</v>
      </c>
      <c r="BA150" s="8">
        <f t="shared" si="68"/>
        <v>0</v>
      </c>
      <c r="BB150" s="8">
        <f t="shared" si="69"/>
        <v>0</v>
      </c>
      <c r="BC150" s="8">
        <f t="shared" si="70"/>
        <v>0</v>
      </c>
      <c r="BD150" s="8">
        <f t="shared" si="71"/>
        <v>0</v>
      </c>
      <c r="BE150" s="8">
        <f t="shared" si="72"/>
        <v>0</v>
      </c>
      <c r="BF150" s="8">
        <f t="shared" si="73"/>
        <v>0</v>
      </c>
      <c r="BG150" s="8">
        <f t="shared" si="74"/>
        <v>0</v>
      </c>
      <c r="BH150" s="8">
        <f t="shared" si="75"/>
        <v>0</v>
      </c>
      <c r="BI150" s="8">
        <f t="shared" si="76"/>
        <v>0</v>
      </c>
      <c r="BJ150" s="8">
        <f t="shared" si="77"/>
        <v>0</v>
      </c>
      <c r="BK150" s="8">
        <f t="shared" si="78"/>
        <v>0</v>
      </c>
      <c r="BL150" s="8">
        <f t="shared" si="79"/>
        <v>0</v>
      </c>
      <c r="BM150" s="272">
        <f t="shared" si="80"/>
        <v>0</v>
      </c>
      <c r="BN150" s="8">
        <f t="shared" si="81"/>
        <v>0</v>
      </c>
    </row>
    <row r="151" spans="3:66" hidden="1" x14ac:dyDescent="0.25">
      <c r="C151" s="8" t="str">
        <f t="shared" si="57"/>
        <v/>
      </c>
      <c r="D151" s="9" t="str">
        <f t="shared" si="20"/>
        <v/>
      </c>
      <c r="E151" s="9" t="str">
        <f t="shared" si="21"/>
        <v/>
      </c>
      <c r="F151" s="9" t="str">
        <f t="shared" si="22"/>
        <v/>
      </c>
      <c r="G151" s="9" t="str">
        <f t="shared" si="23"/>
        <v/>
      </c>
      <c r="H151" s="9" t="str">
        <f t="shared" si="24"/>
        <v/>
      </c>
      <c r="I151" s="9" t="str">
        <f t="shared" si="25"/>
        <v/>
      </c>
      <c r="J151" s="9" t="str">
        <f t="shared" si="26"/>
        <v/>
      </c>
      <c r="K151" s="9" t="str">
        <f t="shared" si="27"/>
        <v/>
      </c>
      <c r="L151" s="9" t="str">
        <f t="shared" si="28"/>
        <v/>
      </c>
      <c r="M151" s="9" t="str">
        <f t="shared" si="29"/>
        <v/>
      </c>
      <c r="N151" s="9" t="str">
        <f t="shared" si="30"/>
        <v/>
      </c>
      <c r="O151" s="9" t="str">
        <f t="shared" si="31"/>
        <v/>
      </c>
      <c r="P151" s="9" t="str">
        <f t="shared" si="32"/>
        <v/>
      </c>
      <c r="Q151" s="9" t="str">
        <f t="shared" si="33"/>
        <v/>
      </c>
      <c r="R151" s="9" t="str">
        <f t="shared" si="34"/>
        <v/>
      </c>
      <c r="S151" s="9" t="str">
        <f t="shared" si="35"/>
        <v/>
      </c>
      <c r="T151" s="9" t="str">
        <f t="shared" si="36"/>
        <v/>
      </c>
      <c r="U151" s="9" t="str">
        <f t="shared" si="37"/>
        <v/>
      </c>
      <c r="V151" s="9" t="str">
        <f t="shared" si="38"/>
        <v/>
      </c>
      <c r="W151" s="9" t="str">
        <f t="shared" si="39"/>
        <v/>
      </c>
      <c r="X151" s="9" t="str">
        <f t="shared" si="40"/>
        <v/>
      </c>
      <c r="Y151" s="9" t="str">
        <f t="shared" si="41"/>
        <v/>
      </c>
      <c r="Z151" s="9" t="str">
        <f t="shared" si="42"/>
        <v/>
      </c>
      <c r="AA151" s="9" t="str">
        <f t="shared" si="43"/>
        <v/>
      </c>
      <c r="AB151" s="9" t="str">
        <f t="shared" si="44"/>
        <v/>
      </c>
      <c r="AC151" s="9" t="str">
        <f t="shared" si="45"/>
        <v/>
      </c>
      <c r="AD151" s="9" t="str">
        <f t="shared" si="46"/>
        <v/>
      </c>
      <c r="AE151" s="9" t="str">
        <f t="shared" si="47"/>
        <v/>
      </c>
      <c r="AF151" s="9" t="str">
        <f t="shared" si="48"/>
        <v/>
      </c>
      <c r="AG151" s="9" t="str">
        <f t="shared" si="49"/>
        <v/>
      </c>
      <c r="AH151" s="9" t="str">
        <f t="shared" si="50"/>
        <v/>
      </c>
      <c r="AI151" s="9" t="str">
        <f t="shared" si="51"/>
        <v/>
      </c>
      <c r="AJ151" s="9" t="str">
        <f t="shared" si="52"/>
        <v/>
      </c>
      <c r="AK151" s="9" t="str">
        <f t="shared" si="53"/>
        <v/>
      </c>
      <c r="AL151" s="9" t="str">
        <f t="shared" si="54"/>
        <v/>
      </c>
      <c r="AM151" s="9" t="str">
        <f t="shared" si="55"/>
        <v/>
      </c>
      <c r="AN151" s="9" t="str">
        <f t="shared" si="56"/>
        <v/>
      </c>
      <c r="AO151" s="9" t="str">
        <f t="shared" si="58"/>
        <v/>
      </c>
      <c r="AQ151" s="8">
        <f t="shared" si="59"/>
        <v>0</v>
      </c>
      <c r="AR151" s="8">
        <f t="shared" si="60"/>
        <v>0</v>
      </c>
      <c r="AS151" s="8">
        <f t="shared" si="82"/>
        <v>0</v>
      </c>
      <c r="AT151" s="8">
        <f t="shared" si="61"/>
        <v>0</v>
      </c>
      <c r="AU151" s="8">
        <f t="shared" si="62"/>
        <v>0</v>
      </c>
      <c r="AV151" s="8">
        <f t="shared" si="63"/>
        <v>0</v>
      </c>
      <c r="AW151" s="8">
        <f t="shared" si="64"/>
        <v>0</v>
      </c>
      <c r="AX151" s="8">
        <f t="shared" si="65"/>
        <v>0</v>
      </c>
      <c r="AY151" s="8">
        <f t="shared" si="66"/>
        <v>0</v>
      </c>
      <c r="AZ151" s="8">
        <f t="shared" si="67"/>
        <v>0</v>
      </c>
      <c r="BA151" s="8">
        <f t="shared" si="68"/>
        <v>0</v>
      </c>
      <c r="BB151" s="8">
        <f t="shared" si="69"/>
        <v>0</v>
      </c>
      <c r="BC151" s="8">
        <f t="shared" si="70"/>
        <v>0</v>
      </c>
      <c r="BD151" s="8">
        <f t="shared" si="71"/>
        <v>0</v>
      </c>
      <c r="BE151" s="8">
        <f t="shared" si="72"/>
        <v>0</v>
      </c>
      <c r="BF151" s="8">
        <f t="shared" si="73"/>
        <v>0</v>
      </c>
      <c r="BG151" s="8">
        <f t="shared" si="74"/>
        <v>0</v>
      </c>
      <c r="BH151" s="8">
        <f t="shared" si="75"/>
        <v>0</v>
      </c>
      <c r="BI151" s="8">
        <f t="shared" si="76"/>
        <v>0</v>
      </c>
      <c r="BJ151" s="8">
        <f t="shared" si="77"/>
        <v>0</v>
      </c>
      <c r="BK151" s="8">
        <f t="shared" si="78"/>
        <v>0</v>
      </c>
      <c r="BL151" s="8">
        <f t="shared" si="79"/>
        <v>0</v>
      </c>
      <c r="BM151" s="272">
        <f t="shared" si="80"/>
        <v>0</v>
      </c>
      <c r="BN151" s="8">
        <f t="shared" si="81"/>
        <v>0</v>
      </c>
    </row>
    <row r="152" spans="3:66" hidden="1" x14ac:dyDescent="0.25">
      <c r="C152" s="8" t="str">
        <f t="shared" si="57"/>
        <v/>
      </c>
      <c r="D152" s="9" t="str">
        <f t="shared" si="20"/>
        <v/>
      </c>
      <c r="E152" s="9" t="str">
        <f t="shared" si="21"/>
        <v/>
      </c>
      <c r="F152" s="9" t="str">
        <f t="shared" si="22"/>
        <v/>
      </c>
      <c r="G152" s="9" t="str">
        <f t="shared" si="23"/>
        <v/>
      </c>
      <c r="H152" s="9" t="str">
        <f t="shared" si="24"/>
        <v/>
      </c>
      <c r="I152" s="9" t="str">
        <f t="shared" si="25"/>
        <v/>
      </c>
      <c r="J152" s="9" t="str">
        <f t="shared" si="26"/>
        <v/>
      </c>
      <c r="K152" s="9" t="str">
        <f t="shared" si="27"/>
        <v/>
      </c>
      <c r="L152" s="9" t="str">
        <f t="shared" si="28"/>
        <v/>
      </c>
      <c r="M152" s="9" t="str">
        <f t="shared" si="29"/>
        <v/>
      </c>
      <c r="N152" s="9" t="str">
        <f t="shared" si="30"/>
        <v/>
      </c>
      <c r="O152" s="9" t="str">
        <f t="shared" si="31"/>
        <v/>
      </c>
      <c r="P152" s="9" t="str">
        <f t="shared" si="32"/>
        <v/>
      </c>
      <c r="Q152" s="9" t="str">
        <f t="shared" si="33"/>
        <v/>
      </c>
      <c r="R152" s="9" t="str">
        <f t="shared" si="34"/>
        <v/>
      </c>
      <c r="S152" s="9" t="str">
        <f t="shared" si="35"/>
        <v/>
      </c>
      <c r="T152" s="9" t="str">
        <f t="shared" si="36"/>
        <v/>
      </c>
      <c r="U152" s="9" t="str">
        <f t="shared" si="37"/>
        <v/>
      </c>
      <c r="V152" s="9" t="str">
        <f t="shared" si="38"/>
        <v/>
      </c>
      <c r="W152" s="9" t="str">
        <f t="shared" si="39"/>
        <v/>
      </c>
      <c r="X152" s="9" t="str">
        <f t="shared" si="40"/>
        <v/>
      </c>
      <c r="Y152" s="9" t="str">
        <f t="shared" si="41"/>
        <v/>
      </c>
      <c r="Z152" s="9" t="str">
        <f t="shared" si="42"/>
        <v/>
      </c>
      <c r="AA152" s="9" t="str">
        <f t="shared" si="43"/>
        <v/>
      </c>
      <c r="AB152" s="9" t="str">
        <f t="shared" si="44"/>
        <v/>
      </c>
      <c r="AC152" s="9" t="str">
        <f t="shared" si="45"/>
        <v/>
      </c>
      <c r="AD152" s="9" t="str">
        <f t="shared" si="46"/>
        <v/>
      </c>
      <c r="AE152" s="9" t="str">
        <f t="shared" si="47"/>
        <v/>
      </c>
      <c r="AF152" s="9" t="str">
        <f t="shared" si="48"/>
        <v/>
      </c>
      <c r="AG152" s="9" t="str">
        <f t="shared" si="49"/>
        <v/>
      </c>
      <c r="AH152" s="9" t="str">
        <f t="shared" si="50"/>
        <v/>
      </c>
      <c r="AI152" s="9" t="str">
        <f t="shared" si="51"/>
        <v/>
      </c>
      <c r="AJ152" s="9" t="str">
        <f t="shared" si="52"/>
        <v/>
      </c>
      <c r="AK152" s="9" t="str">
        <f t="shared" si="53"/>
        <v/>
      </c>
      <c r="AL152" s="9" t="str">
        <f t="shared" si="54"/>
        <v/>
      </c>
      <c r="AM152" s="9" t="str">
        <f t="shared" si="55"/>
        <v/>
      </c>
      <c r="AN152" s="9" t="str">
        <f t="shared" si="56"/>
        <v/>
      </c>
      <c r="AO152" s="9" t="str">
        <f t="shared" si="58"/>
        <v/>
      </c>
      <c r="AQ152" s="8">
        <f t="shared" si="59"/>
        <v>0</v>
      </c>
      <c r="AR152" s="8">
        <f t="shared" si="60"/>
        <v>0</v>
      </c>
      <c r="AS152" s="8">
        <f t="shared" si="82"/>
        <v>0</v>
      </c>
      <c r="AT152" s="8">
        <f t="shared" si="61"/>
        <v>0</v>
      </c>
      <c r="AU152" s="8">
        <f t="shared" si="62"/>
        <v>0</v>
      </c>
      <c r="AV152" s="8">
        <f t="shared" si="63"/>
        <v>0</v>
      </c>
      <c r="AW152" s="8">
        <f t="shared" si="64"/>
        <v>0</v>
      </c>
      <c r="AX152" s="8">
        <f t="shared" si="65"/>
        <v>0</v>
      </c>
      <c r="AY152" s="8">
        <f t="shared" si="66"/>
        <v>0</v>
      </c>
      <c r="AZ152" s="8">
        <f t="shared" si="67"/>
        <v>0</v>
      </c>
      <c r="BA152" s="8">
        <f t="shared" si="68"/>
        <v>0</v>
      </c>
      <c r="BB152" s="8">
        <f t="shared" si="69"/>
        <v>0</v>
      </c>
      <c r="BC152" s="8">
        <f t="shared" si="70"/>
        <v>0</v>
      </c>
      <c r="BD152" s="8">
        <f t="shared" si="71"/>
        <v>0</v>
      </c>
      <c r="BE152" s="8">
        <f t="shared" si="72"/>
        <v>0</v>
      </c>
      <c r="BF152" s="8">
        <f t="shared" si="73"/>
        <v>0</v>
      </c>
      <c r="BG152" s="8">
        <f t="shared" si="74"/>
        <v>0</v>
      </c>
      <c r="BH152" s="8">
        <f t="shared" si="75"/>
        <v>0</v>
      </c>
      <c r="BI152" s="8">
        <f t="shared" si="76"/>
        <v>0</v>
      </c>
      <c r="BJ152" s="8">
        <f t="shared" si="77"/>
        <v>0</v>
      </c>
      <c r="BK152" s="8">
        <f t="shared" si="78"/>
        <v>0</v>
      </c>
      <c r="BL152" s="8">
        <f t="shared" si="79"/>
        <v>0</v>
      </c>
      <c r="BM152" s="272">
        <f t="shared" si="80"/>
        <v>0</v>
      </c>
      <c r="BN152" s="8">
        <f t="shared" si="81"/>
        <v>0</v>
      </c>
    </row>
    <row r="153" spans="3:66" hidden="1" x14ac:dyDescent="0.25">
      <c r="C153" s="8" t="str">
        <f t="shared" si="57"/>
        <v/>
      </c>
      <c r="D153" s="9" t="str">
        <f t="shared" si="20"/>
        <v/>
      </c>
      <c r="E153" s="9" t="str">
        <f t="shared" si="21"/>
        <v/>
      </c>
      <c r="F153" s="9" t="str">
        <f t="shared" si="22"/>
        <v/>
      </c>
      <c r="G153" s="9" t="str">
        <f t="shared" si="23"/>
        <v/>
      </c>
      <c r="H153" s="9" t="str">
        <f t="shared" si="24"/>
        <v/>
      </c>
      <c r="I153" s="9" t="str">
        <f t="shared" si="25"/>
        <v/>
      </c>
      <c r="J153" s="9" t="str">
        <f t="shared" si="26"/>
        <v/>
      </c>
      <c r="K153" s="9" t="str">
        <f t="shared" si="27"/>
        <v/>
      </c>
      <c r="L153" s="9" t="str">
        <f t="shared" si="28"/>
        <v/>
      </c>
      <c r="M153" s="9" t="str">
        <f t="shared" si="29"/>
        <v/>
      </c>
      <c r="N153" s="9" t="str">
        <f t="shared" si="30"/>
        <v/>
      </c>
      <c r="O153" s="9" t="str">
        <f t="shared" si="31"/>
        <v/>
      </c>
      <c r="P153" s="9" t="str">
        <f t="shared" si="32"/>
        <v/>
      </c>
      <c r="Q153" s="9" t="str">
        <f t="shared" si="33"/>
        <v/>
      </c>
      <c r="R153" s="9" t="str">
        <f t="shared" si="34"/>
        <v/>
      </c>
      <c r="S153" s="9" t="str">
        <f t="shared" si="35"/>
        <v/>
      </c>
      <c r="T153" s="9" t="str">
        <f t="shared" si="36"/>
        <v/>
      </c>
      <c r="U153" s="9" t="str">
        <f t="shared" si="37"/>
        <v/>
      </c>
      <c r="V153" s="9" t="str">
        <f t="shared" si="38"/>
        <v/>
      </c>
      <c r="W153" s="9" t="str">
        <f t="shared" si="39"/>
        <v/>
      </c>
      <c r="X153" s="9" t="str">
        <f t="shared" si="40"/>
        <v/>
      </c>
      <c r="Y153" s="9" t="str">
        <f t="shared" si="41"/>
        <v/>
      </c>
      <c r="Z153" s="9" t="str">
        <f t="shared" si="42"/>
        <v/>
      </c>
      <c r="AA153" s="9" t="str">
        <f t="shared" si="43"/>
        <v/>
      </c>
      <c r="AB153" s="9" t="str">
        <f t="shared" si="44"/>
        <v/>
      </c>
      <c r="AC153" s="9" t="str">
        <f t="shared" si="45"/>
        <v/>
      </c>
      <c r="AD153" s="9" t="str">
        <f t="shared" si="46"/>
        <v/>
      </c>
      <c r="AE153" s="9" t="str">
        <f t="shared" si="47"/>
        <v/>
      </c>
      <c r="AF153" s="9" t="str">
        <f t="shared" si="48"/>
        <v/>
      </c>
      <c r="AG153" s="9" t="str">
        <f t="shared" si="49"/>
        <v/>
      </c>
      <c r="AH153" s="9" t="str">
        <f t="shared" si="50"/>
        <v/>
      </c>
      <c r="AI153" s="9" t="str">
        <f t="shared" si="51"/>
        <v/>
      </c>
      <c r="AJ153" s="9" t="str">
        <f t="shared" si="52"/>
        <v/>
      </c>
      <c r="AK153" s="9" t="str">
        <f t="shared" si="53"/>
        <v/>
      </c>
      <c r="AL153" s="9" t="str">
        <f t="shared" si="54"/>
        <v/>
      </c>
      <c r="AM153" s="9" t="str">
        <f t="shared" si="55"/>
        <v/>
      </c>
      <c r="AN153" s="9" t="str">
        <f t="shared" si="56"/>
        <v/>
      </c>
      <c r="AO153" s="9" t="str">
        <f t="shared" si="58"/>
        <v/>
      </c>
      <c r="AQ153" s="8">
        <f t="shared" si="59"/>
        <v>0</v>
      </c>
      <c r="AR153" s="8">
        <f t="shared" si="60"/>
        <v>0</v>
      </c>
      <c r="AS153" s="8">
        <f t="shared" si="82"/>
        <v>0</v>
      </c>
      <c r="AT153" s="8">
        <f t="shared" si="61"/>
        <v>0</v>
      </c>
      <c r="AU153" s="8">
        <f t="shared" si="62"/>
        <v>0</v>
      </c>
      <c r="AV153" s="8">
        <f t="shared" si="63"/>
        <v>0</v>
      </c>
      <c r="AW153" s="8">
        <f t="shared" si="64"/>
        <v>0</v>
      </c>
      <c r="AX153" s="8">
        <f t="shared" si="65"/>
        <v>0</v>
      </c>
      <c r="AY153" s="8">
        <f t="shared" si="66"/>
        <v>0</v>
      </c>
      <c r="AZ153" s="8">
        <f t="shared" si="67"/>
        <v>0</v>
      </c>
      <c r="BA153" s="8">
        <f t="shared" si="68"/>
        <v>0</v>
      </c>
      <c r="BB153" s="8">
        <f t="shared" si="69"/>
        <v>0</v>
      </c>
      <c r="BC153" s="8">
        <f t="shared" si="70"/>
        <v>0</v>
      </c>
      <c r="BD153" s="8">
        <f t="shared" si="71"/>
        <v>0</v>
      </c>
      <c r="BE153" s="8">
        <f t="shared" si="72"/>
        <v>0</v>
      </c>
      <c r="BF153" s="8">
        <f t="shared" si="73"/>
        <v>0</v>
      </c>
      <c r="BG153" s="8">
        <f t="shared" si="74"/>
        <v>0</v>
      </c>
      <c r="BH153" s="8">
        <f t="shared" si="75"/>
        <v>0</v>
      </c>
      <c r="BI153" s="8">
        <f t="shared" si="76"/>
        <v>0</v>
      </c>
      <c r="BJ153" s="8">
        <f t="shared" si="77"/>
        <v>0</v>
      </c>
      <c r="BK153" s="8">
        <f t="shared" si="78"/>
        <v>0</v>
      </c>
      <c r="BL153" s="8">
        <f t="shared" si="79"/>
        <v>0</v>
      </c>
      <c r="BM153" s="272">
        <f t="shared" si="80"/>
        <v>0</v>
      </c>
      <c r="BN153" s="8">
        <f t="shared" si="81"/>
        <v>0</v>
      </c>
    </row>
    <row r="154" spans="3:66" hidden="1" x14ac:dyDescent="0.25">
      <c r="C154" s="8" t="str">
        <f t="shared" si="57"/>
        <v/>
      </c>
      <c r="D154" s="9" t="str">
        <f t="shared" si="20"/>
        <v/>
      </c>
      <c r="E154" s="9" t="str">
        <f t="shared" si="21"/>
        <v/>
      </c>
      <c r="F154" s="9" t="str">
        <f t="shared" si="22"/>
        <v/>
      </c>
      <c r="G154" s="9" t="str">
        <f t="shared" si="23"/>
        <v/>
      </c>
      <c r="H154" s="9" t="str">
        <f t="shared" si="24"/>
        <v/>
      </c>
      <c r="I154" s="9" t="str">
        <f t="shared" si="25"/>
        <v/>
      </c>
      <c r="J154" s="9" t="str">
        <f t="shared" si="26"/>
        <v/>
      </c>
      <c r="K154" s="9" t="str">
        <f t="shared" si="27"/>
        <v/>
      </c>
      <c r="L154" s="9" t="str">
        <f t="shared" si="28"/>
        <v/>
      </c>
      <c r="M154" s="9" t="str">
        <f t="shared" si="29"/>
        <v/>
      </c>
      <c r="N154" s="9" t="str">
        <f t="shared" si="30"/>
        <v/>
      </c>
      <c r="O154" s="9" t="str">
        <f t="shared" si="31"/>
        <v/>
      </c>
      <c r="P154" s="9" t="str">
        <f t="shared" si="32"/>
        <v/>
      </c>
      <c r="Q154" s="9" t="str">
        <f t="shared" si="33"/>
        <v/>
      </c>
      <c r="R154" s="9" t="str">
        <f t="shared" si="34"/>
        <v/>
      </c>
      <c r="S154" s="9" t="str">
        <f t="shared" si="35"/>
        <v/>
      </c>
      <c r="T154" s="9" t="str">
        <f t="shared" si="36"/>
        <v/>
      </c>
      <c r="U154" s="9" t="str">
        <f t="shared" si="37"/>
        <v/>
      </c>
      <c r="V154" s="9" t="str">
        <f t="shared" si="38"/>
        <v/>
      </c>
      <c r="W154" s="9" t="str">
        <f t="shared" si="39"/>
        <v/>
      </c>
      <c r="X154" s="9" t="str">
        <f t="shared" si="40"/>
        <v/>
      </c>
      <c r="Y154" s="9" t="str">
        <f t="shared" si="41"/>
        <v/>
      </c>
      <c r="Z154" s="9" t="str">
        <f t="shared" si="42"/>
        <v/>
      </c>
      <c r="AA154" s="9" t="str">
        <f t="shared" si="43"/>
        <v/>
      </c>
      <c r="AB154" s="9" t="str">
        <f t="shared" si="44"/>
        <v/>
      </c>
      <c r="AC154" s="9" t="str">
        <f t="shared" si="45"/>
        <v/>
      </c>
      <c r="AD154" s="9" t="str">
        <f t="shared" si="46"/>
        <v/>
      </c>
      <c r="AE154" s="9" t="str">
        <f t="shared" si="47"/>
        <v/>
      </c>
      <c r="AF154" s="9" t="str">
        <f t="shared" si="48"/>
        <v/>
      </c>
      <c r="AG154" s="9" t="str">
        <f t="shared" si="49"/>
        <v/>
      </c>
      <c r="AH154" s="9" t="str">
        <f t="shared" si="50"/>
        <v/>
      </c>
      <c r="AI154" s="9" t="str">
        <f t="shared" si="51"/>
        <v/>
      </c>
      <c r="AJ154" s="9" t="str">
        <f t="shared" si="52"/>
        <v/>
      </c>
      <c r="AK154" s="9" t="str">
        <f t="shared" si="53"/>
        <v/>
      </c>
      <c r="AL154" s="9" t="str">
        <f t="shared" si="54"/>
        <v/>
      </c>
      <c r="AM154" s="9" t="str">
        <f t="shared" si="55"/>
        <v/>
      </c>
      <c r="AN154" s="9" t="str">
        <f t="shared" si="56"/>
        <v/>
      </c>
      <c r="AO154" s="9" t="str">
        <f t="shared" si="58"/>
        <v/>
      </c>
      <c r="AQ154" s="8">
        <f t="shared" si="59"/>
        <v>0</v>
      </c>
      <c r="AR154" s="8">
        <f t="shared" si="60"/>
        <v>0</v>
      </c>
      <c r="AS154" s="8">
        <f t="shared" si="82"/>
        <v>0</v>
      </c>
      <c r="AT154" s="8">
        <f t="shared" si="61"/>
        <v>0</v>
      </c>
      <c r="AU154" s="8">
        <f t="shared" si="62"/>
        <v>0</v>
      </c>
      <c r="AV154" s="8">
        <f t="shared" si="63"/>
        <v>0</v>
      </c>
      <c r="AW154" s="8">
        <f t="shared" si="64"/>
        <v>0</v>
      </c>
      <c r="AX154" s="8">
        <f t="shared" si="65"/>
        <v>0</v>
      </c>
      <c r="AY154" s="8">
        <f t="shared" si="66"/>
        <v>0</v>
      </c>
      <c r="AZ154" s="8">
        <f t="shared" si="67"/>
        <v>0</v>
      </c>
      <c r="BA154" s="8">
        <f t="shared" si="68"/>
        <v>0</v>
      </c>
      <c r="BB154" s="8">
        <f t="shared" si="69"/>
        <v>0</v>
      </c>
      <c r="BC154" s="8">
        <f t="shared" si="70"/>
        <v>0</v>
      </c>
      <c r="BD154" s="8">
        <f t="shared" si="71"/>
        <v>0</v>
      </c>
      <c r="BE154" s="8">
        <f t="shared" si="72"/>
        <v>0</v>
      </c>
      <c r="BF154" s="8">
        <f t="shared" si="73"/>
        <v>0</v>
      </c>
      <c r="BG154" s="8">
        <f t="shared" si="74"/>
        <v>0</v>
      </c>
      <c r="BH154" s="8">
        <f t="shared" si="75"/>
        <v>0</v>
      </c>
      <c r="BI154" s="8">
        <f t="shared" si="76"/>
        <v>0</v>
      </c>
      <c r="BJ154" s="8">
        <f t="shared" si="77"/>
        <v>0</v>
      </c>
      <c r="BK154" s="8">
        <f t="shared" si="78"/>
        <v>0</v>
      </c>
      <c r="BL154" s="8">
        <f t="shared" si="79"/>
        <v>0</v>
      </c>
      <c r="BM154" s="272">
        <f t="shared" si="80"/>
        <v>0</v>
      </c>
      <c r="BN154" s="8">
        <f t="shared" si="81"/>
        <v>0</v>
      </c>
    </row>
    <row r="155" spans="3:66" hidden="1" x14ac:dyDescent="0.25">
      <c r="C155" s="8" t="str">
        <f t="shared" si="57"/>
        <v/>
      </c>
      <c r="D155" s="9" t="str">
        <f t="shared" si="20"/>
        <v/>
      </c>
      <c r="E155" s="9" t="str">
        <f t="shared" si="21"/>
        <v/>
      </c>
      <c r="F155" s="9" t="str">
        <f t="shared" si="22"/>
        <v/>
      </c>
      <c r="G155" s="9" t="str">
        <f t="shared" si="23"/>
        <v/>
      </c>
      <c r="H155" s="9" t="str">
        <f t="shared" si="24"/>
        <v/>
      </c>
      <c r="I155" s="9" t="str">
        <f t="shared" si="25"/>
        <v/>
      </c>
      <c r="J155" s="9" t="str">
        <f t="shared" si="26"/>
        <v/>
      </c>
      <c r="K155" s="9" t="str">
        <f t="shared" si="27"/>
        <v/>
      </c>
      <c r="L155" s="9" t="str">
        <f t="shared" si="28"/>
        <v/>
      </c>
      <c r="M155" s="9" t="str">
        <f t="shared" si="29"/>
        <v/>
      </c>
      <c r="N155" s="9" t="str">
        <f t="shared" si="30"/>
        <v/>
      </c>
      <c r="O155" s="9" t="str">
        <f t="shared" si="31"/>
        <v/>
      </c>
      <c r="P155" s="9" t="str">
        <f t="shared" si="32"/>
        <v/>
      </c>
      <c r="Q155" s="9" t="str">
        <f t="shared" si="33"/>
        <v/>
      </c>
      <c r="R155" s="9" t="str">
        <f t="shared" si="34"/>
        <v/>
      </c>
      <c r="S155" s="9" t="str">
        <f t="shared" si="35"/>
        <v/>
      </c>
      <c r="T155" s="9" t="str">
        <f t="shared" si="36"/>
        <v/>
      </c>
      <c r="U155" s="9" t="str">
        <f t="shared" si="37"/>
        <v/>
      </c>
      <c r="V155" s="9" t="str">
        <f t="shared" si="38"/>
        <v/>
      </c>
      <c r="W155" s="9" t="str">
        <f t="shared" si="39"/>
        <v/>
      </c>
      <c r="X155" s="9" t="str">
        <f t="shared" si="40"/>
        <v/>
      </c>
      <c r="Y155" s="9" t="str">
        <f t="shared" si="41"/>
        <v/>
      </c>
      <c r="Z155" s="9" t="str">
        <f t="shared" si="42"/>
        <v/>
      </c>
      <c r="AA155" s="9" t="str">
        <f t="shared" si="43"/>
        <v/>
      </c>
      <c r="AB155" s="9" t="str">
        <f t="shared" si="44"/>
        <v/>
      </c>
      <c r="AC155" s="9" t="str">
        <f t="shared" si="45"/>
        <v/>
      </c>
      <c r="AD155" s="9" t="str">
        <f t="shared" si="46"/>
        <v/>
      </c>
      <c r="AE155" s="9" t="str">
        <f t="shared" si="47"/>
        <v/>
      </c>
      <c r="AF155" s="9" t="str">
        <f t="shared" si="48"/>
        <v/>
      </c>
      <c r="AG155" s="9" t="str">
        <f t="shared" si="49"/>
        <v/>
      </c>
      <c r="AH155" s="9" t="str">
        <f t="shared" si="50"/>
        <v/>
      </c>
      <c r="AI155" s="9" t="str">
        <f t="shared" si="51"/>
        <v/>
      </c>
      <c r="AJ155" s="9" t="str">
        <f t="shared" si="52"/>
        <v/>
      </c>
      <c r="AK155" s="9" t="str">
        <f t="shared" si="53"/>
        <v/>
      </c>
      <c r="AL155" s="9" t="str">
        <f t="shared" si="54"/>
        <v/>
      </c>
      <c r="AM155" s="9" t="str">
        <f t="shared" si="55"/>
        <v/>
      </c>
      <c r="AN155" s="9" t="str">
        <f t="shared" si="56"/>
        <v/>
      </c>
      <c r="AO155" s="9" t="str">
        <f t="shared" si="58"/>
        <v/>
      </c>
      <c r="AQ155" s="8">
        <f t="shared" si="59"/>
        <v>0</v>
      </c>
      <c r="AR155" s="8">
        <f t="shared" si="60"/>
        <v>0</v>
      </c>
      <c r="AS155" s="8">
        <f t="shared" si="82"/>
        <v>0</v>
      </c>
      <c r="AT155" s="8">
        <f t="shared" si="61"/>
        <v>0</v>
      </c>
      <c r="AU155" s="8">
        <f t="shared" si="62"/>
        <v>0</v>
      </c>
      <c r="AV155" s="8">
        <f t="shared" si="63"/>
        <v>0</v>
      </c>
      <c r="AW155" s="8">
        <f t="shared" si="64"/>
        <v>0</v>
      </c>
      <c r="AX155" s="8">
        <f t="shared" si="65"/>
        <v>0</v>
      </c>
      <c r="AY155" s="8">
        <f t="shared" si="66"/>
        <v>0</v>
      </c>
      <c r="AZ155" s="8">
        <f t="shared" si="67"/>
        <v>0</v>
      </c>
      <c r="BA155" s="8">
        <f t="shared" si="68"/>
        <v>0</v>
      </c>
      <c r="BB155" s="8">
        <f t="shared" si="69"/>
        <v>0</v>
      </c>
      <c r="BC155" s="8">
        <f t="shared" si="70"/>
        <v>0</v>
      </c>
      <c r="BD155" s="8">
        <f t="shared" si="71"/>
        <v>0</v>
      </c>
      <c r="BE155" s="8">
        <f t="shared" si="72"/>
        <v>0</v>
      </c>
      <c r="BF155" s="8">
        <f t="shared" si="73"/>
        <v>0</v>
      </c>
      <c r="BG155" s="8">
        <f t="shared" si="74"/>
        <v>0</v>
      </c>
      <c r="BH155" s="8">
        <f t="shared" si="75"/>
        <v>0</v>
      </c>
      <c r="BI155" s="8">
        <f t="shared" si="76"/>
        <v>0</v>
      </c>
      <c r="BJ155" s="8">
        <f t="shared" si="77"/>
        <v>0</v>
      </c>
      <c r="BK155" s="8">
        <f t="shared" si="78"/>
        <v>0</v>
      </c>
      <c r="BL155" s="8">
        <f t="shared" si="79"/>
        <v>0</v>
      </c>
      <c r="BM155" s="272">
        <f t="shared" si="80"/>
        <v>0</v>
      </c>
      <c r="BN155" s="8">
        <f t="shared" si="81"/>
        <v>0</v>
      </c>
    </row>
    <row r="156" spans="3:66" hidden="1" x14ac:dyDescent="0.25">
      <c r="C156" s="8" t="str">
        <f t="shared" si="57"/>
        <v/>
      </c>
      <c r="D156" s="9" t="str">
        <f t="shared" si="20"/>
        <v/>
      </c>
      <c r="E156" s="9" t="str">
        <f t="shared" si="21"/>
        <v/>
      </c>
      <c r="F156" s="9" t="str">
        <f t="shared" si="22"/>
        <v/>
      </c>
      <c r="G156" s="9" t="str">
        <f t="shared" si="23"/>
        <v/>
      </c>
      <c r="H156" s="9" t="str">
        <f t="shared" si="24"/>
        <v/>
      </c>
      <c r="I156" s="9" t="str">
        <f t="shared" si="25"/>
        <v/>
      </c>
      <c r="J156" s="9" t="str">
        <f t="shared" si="26"/>
        <v/>
      </c>
      <c r="K156" s="9" t="str">
        <f t="shared" si="27"/>
        <v/>
      </c>
      <c r="L156" s="9" t="str">
        <f t="shared" si="28"/>
        <v/>
      </c>
      <c r="M156" s="9" t="str">
        <f t="shared" si="29"/>
        <v/>
      </c>
      <c r="N156" s="9" t="str">
        <f t="shared" si="30"/>
        <v/>
      </c>
      <c r="O156" s="9" t="str">
        <f t="shared" si="31"/>
        <v/>
      </c>
      <c r="P156" s="9" t="str">
        <f t="shared" si="32"/>
        <v/>
      </c>
      <c r="Q156" s="9" t="str">
        <f t="shared" si="33"/>
        <v/>
      </c>
      <c r="R156" s="9" t="str">
        <f t="shared" si="34"/>
        <v/>
      </c>
      <c r="S156" s="9" t="str">
        <f t="shared" si="35"/>
        <v/>
      </c>
      <c r="T156" s="9" t="str">
        <f t="shared" si="36"/>
        <v/>
      </c>
      <c r="U156" s="9" t="str">
        <f t="shared" si="37"/>
        <v/>
      </c>
      <c r="V156" s="9" t="str">
        <f t="shared" si="38"/>
        <v/>
      </c>
      <c r="W156" s="9" t="str">
        <f t="shared" si="39"/>
        <v/>
      </c>
      <c r="X156" s="9" t="str">
        <f t="shared" si="40"/>
        <v/>
      </c>
      <c r="Y156" s="9" t="str">
        <f t="shared" si="41"/>
        <v/>
      </c>
      <c r="Z156" s="9" t="str">
        <f t="shared" si="42"/>
        <v/>
      </c>
      <c r="AA156" s="9" t="str">
        <f t="shared" si="43"/>
        <v/>
      </c>
      <c r="AB156" s="9" t="str">
        <f t="shared" si="44"/>
        <v/>
      </c>
      <c r="AC156" s="9" t="str">
        <f t="shared" si="45"/>
        <v/>
      </c>
      <c r="AD156" s="9" t="str">
        <f t="shared" si="46"/>
        <v/>
      </c>
      <c r="AE156" s="9" t="str">
        <f t="shared" si="47"/>
        <v/>
      </c>
      <c r="AF156" s="9" t="str">
        <f t="shared" si="48"/>
        <v/>
      </c>
      <c r="AG156" s="9" t="str">
        <f t="shared" si="49"/>
        <v/>
      </c>
      <c r="AH156" s="9" t="str">
        <f t="shared" si="50"/>
        <v/>
      </c>
      <c r="AI156" s="9" t="str">
        <f t="shared" si="51"/>
        <v/>
      </c>
      <c r="AJ156" s="9" t="str">
        <f t="shared" si="52"/>
        <v/>
      </c>
      <c r="AK156" s="9" t="str">
        <f t="shared" si="53"/>
        <v/>
      </c>
      <c r="AL156" s="9" t="str">
        <f t="shared" si="54"/>
        <v/>
      </c>
      <c r="AM156" s="9" t="str">
        <f t="shared" si="55"/>
        <v/>
      </c>
      <c r="AN156" s="9" t="str">
        <f t="shared" si="56"/>
        <v/>
      </c>
      <c r="AO156" s="9" t="str">
        <f t="shared" si="58"/>
        <v/>
      </c>
      <c r="AQ156" s="8">
        <f t="shared" si="59"/>
        <v>0</v>
      </c>
      <c r="AR156" s="8">
        <f t="shared" si="60"/>
        <v>0</v>
      </c>
      <c r="AS156" s="8">
        <f t="shared" si="82"/>
        <v>0</v>
      </c>
      <c r="AT156" s="8">
        <f t="shared" si="61"/>
        <v>0</v>
      </c>
      <c r="AU156" s="8">
        <f t="shared" si="62"/>
        <v>0</v>
      </c>
      <c r="AV156" s="8">
        <f t="shared" si="63"/>
        <v>0</v>
      </c>
      <c r="AW156" s="8">
        <f t="shared" si="64"/>
        <v>0</v>
      </c>
      <c r="AX156" s="8">
        <f t="shared" si="65"/>
        <v>0</v>
      </c>
      <c r="AY156" s="8">
        <f t="shared" si="66"/>
        <v>0</v>
      </c>
      <c r="AZ156" s="8">
        <f t="shared" si="67"/>
        <v>0</v>
      </c>
      <c r="BA156" s="8">
        <f t="shared" si="68"/>
        <v>0</v>
      </c>
      <c r="BB156" s="8">
        <f t="shared" si="69"/>
        <v>0</v>
      </c>
      <c r="BC156" s="8">
        <f t="shared" si="70"/>
        <v>0</v>
      </c>
      <c r="BD156" s="8">
        <f t="shared" si="71"/>
        <v>0</v>
      </c>
      <c r="BE156" s="8">
        <f t="shared" si="72"/>
        <v>0</v>
      </c>
      <c r="BF156" s="8">
        <f t="shared" si="73"/>
        <v>0</v>
      </c>
      <c r="BG156" s="8">
        <f t="shared" si="74"/>
        <v>0</v>
      </c>
      <c r="BH156" s="8">
        <f t="shared" si="75"/>
        <v>0</v>
      </c>
      <c r="BI156" s="8">
        <f t="shared" si="76"/>
        <v>0</v>
      </c>
      <c r="BJ156" s="8">
        <f t="shared" si="77"/>
        <v>0</v>
      </c>
      <c r="BK156" s="8">
        <f t="shared" si="78"/>
        <v>0</v>
      </c>
      <c r="BL156" s="8">
        <f t="shared" si="79"/>
        <v>0</v>
      </c>
      <c r="BM156" s="272">
        <f t="shared" si="80"/>
        <v>0</v>
      </c>
      <c r="BN156" s="8">
        <f t="shared" si="81"/>
        <v>0</v>
      </c>
    </row>
    <row r="157" spans="3:66" hidden="1" x14ac:dyDescent="0.25">
      <c r="C157" s="8" t="str">
        <f t="shared" si="57"/>
        <v/>
      </c>
      <c r="D157" s="9" t="str">
        <f t="shared" si="20"/>
        <v/>
      </c>
      <c r="E157" s="9" t="str">
        <f t="shared" si="21"/>
        <v/>
      </c>
      <c r="F157" s="9" t="str">
        <f t="shared" si="22"/>
        <v/>
      </c>
      <c r="G157" s="9" t="str">
        <f t="shared" si="23"/>
        <v/>
      </c>
      <c r="H157" s="9" t="str">
        <f t="shared" si="24"/>
        <v/>
      </c>
      <c r="I157" s="9" t="str">
        <f t="shared" si="25"/>
        <v/>
      </c>
      <c r="J157" s="9" t="str">
        <f t="shared" si="26"/>
        <v/>
      </c>
      <c r="K157" s="9" t="str">
        <f t="shared" si="27"/>
        <v/>
      </c>
      <c r="L157" s="9" t="str">
        <f t="shared" si="28"/>
        <v/>
      </c>
      <c r="M157" s="9" t="str">
        <f t="shared" si="29"/>
        <v/>
      </c>
      <c r="N157" s="9" t="str">
        <f t="shared" si="30"/>
        <v/>
      </c>
      <c r="O157" s="9" t="str">
        <f t="shared" si="31"/>
        <v/>
      </c>
      <c r="P157" s="9" t="str">
        <f t="shared" si="32"/>
        <v/>
      </c>
      <c r="Q157" s="9" t="str">
        <f t="shared" si="33"/>
        <v/>
      </c>
      <c r="R157" s="9" t="str">
        <f t="shared" si="34"/>
        <v/>
      </c>
      <c r="S157" s="9" t="str">
        <f t="shared" si="35"/>
        <v/>
      </c>
      <c r="T157" s="9" t="str">
        <f t="shared" si="36"/>
        <v/>
      </c>
      <c r="U157" s="9" t="str">
        <f t="shared" si="37"/>
        <v/>
      </c>
      <c r="V157" s="9" t="str">
        <f t="shared" si="38"/>
        <v/>
      </c>
      <c r="W157" s="9" t="str">
        <f t="shared" si="39"/>
        <v/>
      </c>
      <c r="X157" s="9" t="str">
        <f t="shared" si="40"/>
        <v/>
      </c>
      <c r="Y157" s="9" t="str">
        <f t="shared" si="41"/>
        <v/>
      </c>
      <c r="Z157" s="9" t="str">
        <f t="shared" si="42"/>
        <v/>
      </c>
      <c r="AA157" s="9" t="str">
        <f t="shared" si="43"/>
        <v/>
      </c>
      <c r="AB157" s="9" t="str">
        <f t="shared" si="44"/>
        <v/>
      </c>
      <c r="AC157" s="9" t="str">
        <f t="shared" si="45"/>
        <v/>
      </c>
      <c r="AD157" s="9" t="str">
        <f t="shared" si="46"/>
        <v/>
      </c>
      <c r="AE157" s="9" t="str">
        <f t="shared" si="47"/>
        <v/>
      </c>
      <c r="AF157" s="9" t="str">
        <f t="shared" si="48"/>
        <v/>
      </c>
      <c r="AG157" s="9" t="str">
        <f t="shared" si="49"/>
        <v/>
      </c>
      <c r="AH157" s="9" t="str">
        <f t="shared" si="50"/>
        <v/>
      </c>
      <c r="AI157" s="9" t="str">
        <f t="shared" si="51"/>
        <v/>
      </c>
      <c r="AJ157" s="9" t="str">
        <f t="shared" si="52"/>
        <v/>
      </c>
      <c r="AK157" s="9" t="str">
        <f t="shared" si="53"/>
        <v/>
      </c>
      <c r="AL157" s="9" t="str">
        <f t="shared" si="54"/>
        <v/>
      </c>
      <c r="AM157" s="9" t="str">
        <f t="shared" si="55"/>
        <v/>
      </c>
      <c r="AN157" s="9" t="str">
        <f t="shared" si="56"/>
        <v/>
      </c>
      <c r="AO157" s="9" t="str">
        <f t="shared" si="58"/>
        <v/>
      </c>
      <c r="AQ157" s="8">
        <f t="shared" si="59"/>
        <v>0</v>
      </c>
      <c r="AR157" s="8">
        <f t="shared" si="60"/>
        <v>0</v>
      </c>
      <c r="AS157" s="8">
        <f t="shared" si="82"/>
        <v>0</v>
      </c>
      <c r="AT157" s="8">
        <f t="shared" si="61"/>
        <v>0</v>
      </c>
      <c r="AU157" s="8">
        <f t="shared" si="62"/>
        <v>0</v>
      </c>
      <c r="AV157" s="8">
        <f t="shared" si="63"/>
        <v>0</v>
      </c>
      <c r="AW157" s="8">
        <f t="shared" si="64"/>
        <v>0</v>
      </c>
      <c r="AX157" s="8">
        <f t="shared" si="65"/>
        <v>0</v>
      </c>
      <c r="AY157" s="8">
        <f t="shared" si="66"/>
        <v>0</v>
      </c>
      <c r="AZ157" s="8">
        <f t="shared" si="67"/>
        <v>0</v>
      </c>
      <c r="BA157" s="8">
        <f t="shared" si="68"/>
        <v>0</v>
      </c>
      <c r="BB157" s="8">
        <f t="shared" si="69"/>
        <v>0</v>
      </c>
      <c r="BC157" s="8">
        <f t="shared" si="70"/>
        <v>0</v>
      </c>
      <c r="BD157" s="8">
        <f t="shared" si="71"/>
        <v>0</v>
      </c>
      <c r="BE157" s="8">
        <f t="shared" si="72"/>
        <v>0</v>
      </c>
      <c r="BF157" s="8">
        <f t="shared" si="73"/>
        <v>0</v>
      </c>
      <c r="BG157" s="8">
        <f t="shared" si="74"/>
        <v>0</v>
      </c>
      <c r="BH157" s="8">
        <f t="shared" si="75"/>
        <v>0</v>
      </c>
      <c r="BI157" s="8">
        <f t="shared" si="76"/>
        <v>0</v>
      </c>
      <c r="BJ157" s="8">
        <f t="shared" si="77"/>
        <v>0</v>
      </c>
      <c r="BK157" s="8">
        <f t="shared" si="78"/>
        <v>0</v>
      </c>
      <c r="BL157" s="8">
        <f t="shared" si="79"/>
        <v>0</v>
      </c>
      <c r="BM157" s="272">
        <f t="shared" si="80"/>
        <v>0</v>
      </c>
      <c r="BN157" s="8">
        <f t="shared" si="81"/>
        <v>0</v>
      </c>
    </row>
    <row r="158" spans="3:66" hidden="1" x14ac:dyDescent="0.25">
      <c r="C158" s="8" t="str">
        <f t="shared" si="57"/>
        <v/>
      </c>
      <c r="D158" s="9" t="str">
        <f t="shared" si="20"/>
        <v/>
      </c>
      <c r="E158" s="9" t="str">
        <f t="shared" si="21"/>
        <v/>
      </c>
      <c r="F158" s="9" t="str">
        <f t="shared" si="22"/>
        <v/>
      </c>
      <c r="G158" s="9" t="str">
        <f t="shared" si="23"/>
        <v/>
      </c>
      <c r="H158" s="9" t="str">
        <f t="shared" si="24"/>
        <v/>
      </c>
      <c r="I158" s="9" t="str">
        <f t="shared" si="25"/>
        <v/>
      </c>
      <c r="J158" s="9" t="str">
        <f t="shared" si="26"/>
        <v/>
      </c>
      <c r="K158" s="9" t="str">
        <f t="shared" si="27"/>
        <v/>
      </c>
      <c r="L158" s="9" t="str">
        <f t="shared" si="28"/>
        <v/>
      </c>
      <c r="M158" s="9" t="str">
        <f t="shared" si="29"/>
        <v/>
      </c>
      <c r="N158" s="9" t="str">
        <f t="shared" si="30"/>
        <v/>
      </c>
      <c r="O158" s="9" t="str">
        <f t="shared" si="31"/>
        <v/>
      </c>
      <c r="P158" s="9" t="str">
        <f t="shared" si="32"/>
        <v/>
      </c>
      <c r="Q158" s="9" t="str">
        <f t="shared" si="33"/>
        <v/>
      </c>
      <c r="R158" s="9" t="str">
        <f t="shared" si="34"/>
        <v/>
      </c>
      <c r="S158" s="9" t="str">
        <f t="shared" si="35"/>
        <v/>
      </c>
      <c r="T158" s="9" t="str">
        <f t="shared" si="36"/>
        <v/>
      </c>
      <c r="U158" s="9" t="str">
        <f t="shared" si="37"/>
        <v/>
      </c>
      <c r="V158" s="9" t="str">
        <f t="shared" si="38"/>
        <v/>
      </c>
      <c r="W158" s="9" t="str">
        <f t="shared" si="39"/>
        <v/>
      </c>
      <c r="X158" s="9" t="str">
        <f t="shared" si="40"/>
        <v/>
      </c>
      <c r="Y158" s="9" t="str">
        <f t="shared" si="41"/>
        <v/>
      </c>
      <c r="Z158" s="9" t="str">
        <f t="shared" si="42"/>
        <v/>
      </c>
      <c r="AA158" s="9" t="str">
        <f t="shared" si="43"/>
        <v/>
      </c>
      <c r="AB158" s="9" t="str">
        <f t="shared" si="44"/>
        <v/>
      </c>
      <c r="AC158" s="9" t="str">
        <f t="shared" si="45"/>
        <v/>
      </c>
      <c r="AD158" s="9" t="str">
        <f t="shared" si="46"/>
        <v/>
      </c>
      <c r="AE158" s="9" t="str">
        <f t="shared" si="47"/>
        <v/>
      </c>
      <c r="AF158" s="9" t="str">
        <f t="shared" si="48"/>
        <v/>
      </c>
      <c r="AG158" s="9" t="str">
        <f t="shared" si="49"/>
        <v/>
      </c>
      <c r="AH158" s="9" t="str">
        <f t="shared" si="50"/>
        <v/>
      </c>
      <c r="AI158" s="9" t="str">
        <f t="shared" si="51"/>
        <v/>
      </c>
      <c r="AJ158" s="9" t="str">
        <f t="shared" si="52"/>
        <v/>
      </c>
      <c r="AK158" s="9" t="str">
        <f t="shared" si="53"/>
        <v/>
      </c>
      <c r="AL158" s="9" t="str">
        <f t="shared" si="54"/>
        <v/>
      </c>
      <c r="AM158" s="9" t="str">
        <f t="shared" si="55"/>
        <v/>
      </c>
      <c r="AN158" s="9" t="str">
        <f t="shared" si="56"/>
        <v/>
      </c>
      <c r="AO158" s="9" t="str">
        <f t="shared" si="58"/>
        <v/>
      </c>
      <c r="AQ158" s="8">
        <f t="shared" si="59"/>
        <v>0</v>
      </c>
      <c r="AR158" s="8">
        <f t="shared" si="60"/>
        <v>0</v>
      </c>
      <c r="AS158" s="8">
        <f t="shared" si="82"/>
        <v>0</v>
      </c>
      <c r="AT158" s="8">
        <f t="shared" si="61"/>
        <v>0</v>
      </c>
      <c r="AU158" s="8">
        <f t="shared" si="62"/>
        <v>0</v>
      </c>
      <c r="AV158" s="8">
        <f t="shared" si="63"/>
        <v>0</v>
      </c>
      <c r="AW158" s="8">
        <f t="shared" si="64"/>
        <v>0</v>
      </c>
      <c r="AX158" s="8">
        <f t="shared" si="65"/>
        <v>0</v>
      </c>
      <c r="AY158" s="8">
        <f t="shared" si="66"/>
        <v>0</v>
      </c>
      <c r="AZ158" s="8">
        <f t="shared" si="67"/>
        <v>0</v>
      </c>
      <c r="BA158" s="8">
        <f t="shared" si="68"/>
        <v>0</v>
      </c>
      <c r="BB158" s="8">
        <f t="shared" si="69"/>
        <v>0</v>
      </c>
      <c r="BC158" s="8">
        <f t="shared" si="70"/>
        <v>0</v>
      </c>
      <c r="BD158" s="8">
        <f t="shared" si="71"/>
        <v>0</v>
      </c>
      <c r="BE158" s="8">
        <f t="shared" si="72"/>
        <v>0</v>
      </c>
      <c r="BF158" s="8">
        <f t="shared" si="73"/>
        <v>0</v>
      </c>
      <c r="BG158" s="8">
        <f t="shared" si="74"/>
        <v>0</v>
      </c>
      <c r="BH158" s="8">
        <f t="shared" si="75"/>
        <v>0</v>
      </c>
      <c r="BI158" s="8">
        <f t="shared" si="76"/>
        <v>0</v>
      </c>
      <c r="BJ158" s="8">
        <f t="shared" si="77"/>
        <v>0</v>
      </c>
      <c r="BK158" s="8">
        <f t="shared" si="78"/>
        <v>0</v>
      </c>
      <c r="BL158" s="8">
        <f t="shared" si="79"/>
        <v>0</v>
      </c>
      <c r="BM158" s="272">
        <f t="shared" si="80"/>
        <v>0</v>
      </c>
      <c r="BN158" s="8">
        <f t="shared" si="81"/>
        <v>0</v>
      </c>
    </row>
    <row r="159" spans="3:66" hidden="1" x14ac:dyDescent="0.25">
      <c r="C159" s="8" t="str">
        <f t="shared" si="57"/>
        <v/>
      </c>
      <c r="D159" s="9" t="str">
        <f t="shared" si="20"/>
        <v/>
      </c>
      <c r="E159" s="9" t="str">
        <f t="shared" si="21"/>
        <v/>
      </c>
      <c r="F159" s="9" t="str">
        <f t="shared" si="22"/>
        <v/>
      </c>
      <c r="G159" s="9" t="str">
        <f t="shared" si="23"/>
        <v/>
      </c>
      <c r="H159" s="9" t="str">
        <f t="shared" si="24"/>
        <v/>
      </c>
      <c r="I159" s="9" t="str">
        <f t="shared" si="25"/>
        <v/>
      </c>
      <c r="J159" s="9" t="str">
        <f t="shared" si="26"/>
        <v/>
      </c>
      <c r="K159" s="9" t="str">
        <f t="shared" si="27"/>
        <v/>
      </c>
      <c r="L159" s="9" t="str">
        <f t="shared" si="28"/>
        <v/>
      </c>
      <c r="M159" s="9" t="str">
        <f t="shared" si="29"/>
        <v/>
      </c>
      <c r="N159" s="9" t="str">
        <f t="shared" si="30"/>
        <v/>
      </c>
      <c r="O159" s="9" t="str">
        <f t="shared" si="31"/>
        <v/>
      </c>
      <c r="P159" s="9" t="str">
        <f t="shared" si="32"/>
        <v/>
      </c>
      <c r="Q159" s="9" t="str">
        <f t="shared" si="33"/>
        <v/>
      </c>
      <c r="R159" s="9" t="str">
        <f t="shared" si="34"/>
        <v/>
      </c>
      <c r="S159" s="9" t="str">
        <f t="shared" si="35"/>
        <v/>
      </c>
      <c r="T159" s="9" t="str">
        <f t="shared" si="36"/>
        <v/>
      </c>
      <c r="U159" s="9" t="str">
        <f t="shared" si="37"/>
        <v/>
      </c>
      <c r="V159" s="9" t="str">
        <f t="shared" si="38"/>
        <v/>
      </c>
      <c r="W159" s="9" t="str">
        <f t="shared" si="39"/>
        <v/>
      </c>
      <c r="X159" s="9" t="str">
        <f t="shared" si="40"/>
        <v/>
      </c>
      <c r="Y159" s="9" t="str">
        <f t="shared" si="41"/>
        <v/>
      </c>
      <c r="Z159" s="9" t="str">
        <f t="shared" si="42"/>
        <v/>
      </c>
      <c r="AA159" s="9" t="str">
        <f t="shared" si="43"/>
        <v/>
      </c>
      <c r="AB159" s="9" t="str">
        <f t="shared" si="44"/>
        <v/>
      </c>
      <c r="AC159" s="9" t="str">
        <f t="shared" si="45"/>
        <v/>
      </c>
      <c r="AD159" s="9" t="str">
        <f t="shared" si="46"/>
        <v/>
      </c>
      <c r="AE159" s="9" t="str">
        <f t="shared" si="47"/>
        <v/>
      </c>
      <c r="AF159" s="9" t="str">
        <f t="shared" si="48"/>
        <v/>
      </c>
      <c r="AG159" s="9" t="str">
        <f t="shared" si="49"/>
        <v/>
      </c>
      <c r="AH159" s="9" t="str">
        <f t="shared" si="50"/>
        <v/>
      </c>
      <c r="AI159" s="9" t="str">
        <f t="shared" si="51"/>
        <v/>
      </c>
      <c r="AJ159" s="9" t="str">
        <f t="shared" si="52"/>
        <v/>
      </c>
      <c r="AK159" s="9" t="str">
        <f t="shared" si="53"/>
        <v/>
      </c>
      <c r="AL159" s="9" t="str">
        <f t="shared" si="54"/>
        <v/>
      </c>
      <c r="AM159" s="9" t="str">
        <f t="shared" si="55"/>
        <v/>
      </c>
      <c r="AN159" s="9" t="str">
        <f t="shared" si="56"/>
        <v/>
      </c>
      <c r="AO159" s="9" t="str">
        <f t="shared" si="58"/>
        <v/>
      </c>
      <c r="AQ159" s="8">
        <f t="shared" si="59"/>
        <v>0</v>
      </c>
      <c r="AR159" s="8">
        <f t="shared" si="60"/>
        <v>0</v>
      </c>
      <c r="AS159" s="8">
        <f t="shared" si="82"/>
        <v>0</v>
      </c>
      <c r="AT159" s="8">
        <f t="shared" si="61"/>
        <v>0</v>
      </c>
      <c r="AU159" s="8">
        <f t="shared" si="62"/>
        <v>0</v>
      </c>
      <c r="AV159" s="8">
        <f t="shared" si="63"/>
        <v>0</v>
      </c>
      <c r="AW159" s="8">
        <f t="shared" si="64"/>
        <v>0</v>
      </c>
      <c r="AX159" s="8">
        <f t="shared" si="65"/>
        <v>0</v>
      </c>
      <c r="AY159" s="8">
        <f t="shared" si="66"/>
        <v>0</v>
      </c>
      <c r="AZ159" s="8">
        <f t="shared" si="67"/>
        <v>0</v>
      </c>
      <c r="BA159" s="8">
        <f t="shared" si="68"/>
        <v>0</v>
      </c>
      <c r="BB159" s="8">
        <f t="shared" si="69"/>
        <v>0</v>
      </c>
      <c r="BC159" s="8">
        <f t="shared" si="70"/>
        <v>0</v>
      </c>
      <c r="BD159" s="8">
        <f t="shared" si="71"/>
        <v>0</v>
      </c>
      <c r="BE159" s="8">
        <f t="shared" si="72"/>
        <v>0</v>
      </c>
      <c r="BF159" s="8">
        <f t="shared" si="73"/>
        <v>0</v>
      </c>
      <c r="BG159" s="8">
        <f t="shared" si="74"/>
        <v>0</v>
      </c>
      <c r="BH159" s="8">
        <f t="shared" si="75"/>
        <v>0</v>
      </c>
      <c r="BI159" s="8">
        <f t="shared" si="76"/>
        <v>0</v>
      </c>
      <c r="BJ159" s="8">
        <f t="shared" si="77"/>
        <v>0</v>
      </c>
      <c r="BK159" s="8">
        <f t="shared" si="78"/>
        <v>0</v>
      </c>
      <c r="BL159" s="8">
        <f t="shared" si="79"/>
        <v>0</v>
      </c>
      <c r="BM159" s="272">
        <f t="shared" si="80"/>
        <v>0</v>
      </c>
      <c r="BN159" s="8">
        <f t="shared" si="81"/>
        <v>0</v>
      </c>
    </row>
    <row r="160" spans="3:66" hidden="1" x14ac:dyDescent="0.25">
      <c r="C160" s="8" t="str">
        <f t="shared" si="57"/>
        <v/>
      </c>
      <c r="D160" s="9" t="str">
        <f t="shared" si="20"/>
        <v/>
      </c>
      <c r="E160" s="9" t="str">
        <f t="shared" si="21"/>
        <v/>
      </c>
      <c r="F160" s="9" t="str">
        <f t="shared" si="22"/>
        <v/>
      </c>
      <c r="G160" s="9" t="str">
        <f t="shared" si="23"/>
        <v/>
      </c>
      <c r="H160" s="9" t="str">
        <f t="shared" si="24"/>
        <v/>
      </c>
      <c r="I160" s="9" t="str">
        <f t="shared" si="25"/>
        <v/>
      </c>
      <c r="J160" s="9" t="str">
        <f t="shared" si="26"/>
        <v/>
      </c>
      <c r="K160" s="9" t="str">
        <f t="shared" si="27"/>
        <v/>
      </c>
      <c r="L160" s="9" t="str">
        <f t="shared" si="28"/>
        <v/>
      </c>
      <c r="M160" s="9" t="str">
        <f t="shared" si="29"/>
        <v/>
      </c>
      <c r="N160" s="9" t="str">
        <f t="shared" si="30"/>
        <v/>
      </c>
      <c r="O160" s="9" t="str">
        <f t="shared" si="31"/>
        <v/>
      </c>
      <c r="P160" s="9" t="str">
        <f t="shared" si="32"/>
        <v/>
      </c>
      <c r="Q160" s="9" t="str">
        <f t="shared" si="33"/>
        <v/>
      </c>
      <c r="R160" s="9" t="str">
        <f t="shared" si="34"/>
        <v/>
      </c>
      <c r="S160" s="9" t="str">
        <f t="shared" si="35"/>
        <v/>
      </c>
      <c r="T160" s="9" t="str">
        <f t="shared" si="36"/>
        <v/>
      </c>
      <c r="U160" s="9" t="str">
        <f t="shared" si="37"/>
        <v/>
      </c>
      <c r="V160" s="9" t="str">
        <f t="shared" si="38"/>
        <v/>
      </c>
      <c r="W160" s="9" t="str">
        <f t="shared" si="39"/>
        <v/>
      </c>
      <c r="X160" s="9" t="str">
        <f t="shared" si="40"/>
        <v/>
      </c>
      <c r="Y160" s="9" t="str">
        <f t="shared" si="41"/>
        <v/>
      </c>
      <c r="Z160" s="9" t="str">
        <f t="shared" si="42"/>
        <v/>
      </c>
      <c r="AA160" s="9" t="str">
        <f t="shared" si="43"/>
        <v/>
      </c>
      <c r="AB160" s="9" t="str">
        <f t="shared" si="44"/>
        <v/>
      </c>
      <c r="AC160" s="9" t="str">
        <f t="shared" si="45"/>
        <v/>
      </c>
      <c r="AD160" s="9" t="str">
        <f t="shared" si="46"/>
        <v/>
      </c>
      <c r="AE160" s="9" t="str">
        <f t="shared" si="47"/>
        <v/>
      </c>
      <c r="AF160" s="9" t="str">
        <f t="shared" si="48"/>
        <v/>
      </c>
      <c r="AG160" s="9" t="str">
        <f t="shared" si="49"/>
        <v/>
      </c>
      <c r="AH160" s="9" t="str">
        <f t="shared" si="50"/>
        <v/>
      </c>
      <c r="AI160" s="9" t="str">
        <f t="shared" si="51"/>
        <v/>
      </c>
      <c r="AJ160" s="9" t="str">
        <f t="shared" si="52"/>
        <v/>
      </c>
      <c r="AK160" s="9" t="str">
        <f t="shared" si="53"/>
        <v/>
      </c>
      <c r="AL160" s="9" t="str">
        <f t="shared" si="54"/>
        <v/>
      </c>
      <c r="AM160" s="9" t="str">
        <f t="shared" si="55"/>
        <v/>
      </c>
      <c r="AN160" s="9" t="str">
        <f t="shared" si="56"/>
        <v/>
      </c>
      <c r="AO160" s="9" t="str">
        <f t="shared" si="58"/>
        <v/>
      </c>
      <c r="AQ160" s="8">
        <f t="shared" si="59"/>
        <v>0</v>
      </c>
      <c r="AR160" s="8">
        <f t="shared" si="60"/>
        <v>0</v>
      </c>
      <c r="AS160" s="8">
        <f t="shared" si="82"/>
        <v>0</v>
      </c>
      <c r="AT160" s="8">
        <f t="shared" si="61"/>
        <v>0</v>
      </c>
      <c r="AU160" s="8">
        <f t="shared" si="62"/>
        <v>0</v>
      </c>
      <c r="AV160" s="8">
        <f t="shared" si="63"/>
        <v>0</v>
      </c>
      <c r="AW160" s="8">
        <f t="shared" si="64"/>
        <v>0</v>
      </c>
      <c r="AX160" s="8">
        <f t="shared" si="65"/>
        <v>0</v>
      </c>
      <c r="AY160" s="8">
        <f t="shared" si="66"/>
        <v>0</v>
      </c>
      <c r="AZ160" s="8">
        <f t="shared" si="67"/>
        <v>0</v>
      </c>
      <c r="BA160" s="8">
        <f t="shared" si="68"/>
        <v>0</v>
      </c>
      <c r="BB160" s="8">
        <f t="shared" si="69"/>
        <v>0</v>
      </c>
      <c r="BC160" s="8">
        <f t="shared" si="70"/>
        <v>0</v>
      </c>
      <c r="BD160" s="8">
        <f t="shared" si="71"/>
        <v>0</v>
      </c>
      <c r="BE160" s="8">
        <f t="shared" si="72"/>
        <v>0</v>
      </c>
      <c r="BF160" s="8">
        <f t="shared" si="73"/>
        <v>0</v>
      </c>
      <c r="BG160" s="8">
        <f t="shared" si="74"/>
        <v>0</v>
      </c>
      <c r="BH160" s="8">
        <f t="shared" si="75"/>
        <v>0</v>
      </c>
      <c r="BI160" s="8">
        <f t="shared" si="76"/>
        <v>0</v>
      </c>
      <c r="BJ160" s="8">
        <f t="shared" si="77"/>
        <v>0</v>
      </c>
      <c r="BK160" s="8">
        <f t="shared" si="78"/>
        <v>0</v>
      </c>
      <c r="BL160" s="8">
        <f t="shared" si="79"/>
        <v>0</v>
      </c>
      <c r="BM160" s="272">
        <f t="shared" si="80"/>
        <v>0</v>
      </c>
      <c r="BN160" s="8">
        <f t="shared" si="81"/>
        <v>0</v>
      </c>
    </row>
    <row r="161" spans="3:66" hidden="1" x14ac:dyDescent="0.25">
      <c r="C161" s="8" t="str">
        <f t="shared" si="57"/>
        <v/>
      </c>
      <c r="D161" s="9" t="str">
        <f t="shared" si="20"/>
        <v/>
      </c>
      <c r="E161" s="9" t="str">
        <f t="shared" si="21"/>
        <v/>
      </c>
      <c r="F161" s="9" t="str">
        <f t="shared" si="22"/>
        <v/>
      </c>
      <c r="G161" s="9" t="str">
        <f t="shared" si="23"/>
        <v/>
      </c>
      <c r="H161" s="9" t="str">
        <f t="shared" si="24"/>
        <v/>
      </c>
      <c r="I161" s="9" t="str">
        <f t="shared" si="25"/>
        <v/>
      </c>
      <c r="J161" s="9" t="str">
        <f t="shared" si="26"/>
        <v/>
      </c>
      <c r="K161" s="9" t="str">
        <f t="shared" si="27"/>
        <v/>
      </c>
      <c r="L161" s="9" t="str">
        <f t="shared" si="28"/>
        <v/>
      </c>
      <c r="M161" s="9" t="str">
        <f t="shared" si="29"/>
        <v/>
      </c>
      <c r="N161" s="9" t="str">
        <f t="shared" si="30"/>
        <v/>
      </c>
      <c r="O161" s="9" t="str">
        <f t="shared" si="31"/>
        <v/>
      </c>
      <c r="P161" s="9" t="str">
        <f t="shared" si="32"/>
        <v/>
      </c>
      <c r="Q161" s="9" t="str">
        <f t="shared" si="33"/>
        <v/>
      </c>
      <c r="R161" s="9" t="str">
        <f t="shared" si="34"/>
        <v/>
      </c>
      <c r="S161" s="9" t="str">
        <f t="shared" si="35"/>
        <v/>
      </c>
      <c r="T161" s="9" t="str">
        <f t="shared" si="36"/>
        <v/>
      </c>
      <c r="U161" s="9" t="str">
        <f t="shared" si="37"/>
        <v/>
      </c>
      <c r="V161" s="9" t="str">
        <f t="shared" si="38"/>
        <v/>
      </c>
      <c r="W161" s="9" t="str">
        <f t="shared" si="39"/>
        <v/>
      </c>
      <c r="X161" s="9" t="str">
        <f t="shared" si="40"/>
        <v/>
      </c>
      <c r="Y161" s="9" t="str">
        <f t="shared" si="41"/>
        <v/>
      </c>
      <c r="Z161" s="9" t="str">
        <f t="shared" si="42"/>
        <v/>
      </c>
      <c r="AA161" s="9" t="str">
        <f t="shared" si="43"/>
        <v/>
      </c>
      <c r="AB161" s="9" t="str">
        <f t="shared" si="44"/>
        <v/>
      </c>
      <c r="AC161" s="9" t="str">
        <f t="shared" si="45"/>
        <v/>
      </c>
      <c r="AD161" s="9" t="str">
        <f t="shared" si="46"/>
        <v/>
      </c>
      <c r="AE161" s="9" t="str">
        <f t="shared" si="47"/>
        <v/>
      </c>
      <c r="AF161" s="9" t="str">
        <f t="shared" si="48"/>
        <v/>
      </c>
      <c r="AG161" s="9" t="str">
        <f t="shared" si="49"/>
        <v/>
      </c>
      <c r="AH161" s="9" t="str">
        <f t="shared" si="50"/>
        <v/>
      </c>
      <c r="AI161" s="9" t="str">
        <f t="shared" si="51"/>
        <v/>
      </c>
      <c r="AJ161" s="9" t="str">
        <f t="shared" si="52"/>
        <v/>
      </c>
      <c r="AK161" s="9" t="str">
        <f t="shared" si="53"/>
        <v/>
      </c>
      <c r="AL161" s="9" t="str">
        <f t="shared" si="54"/>
        <v/>
      </c>
      <c r="AM161" s="9" t="str">
        <f t="shared" si="55"/>
        <v/>
      </c>
      <c r="AN161" s="9" t="str">
        <f t="shared" si="56"/>
        <v/>
      </c>
      <c r="AO161" s="9" t="str">
        <f t="shared" si="58"/>
        <v/>
      </c>
      <c r="AQ161" s="8">
        <f t="shared" si="59"/>
        <v>0</v>
      </c>
      <c r="AR161" s="8">
        <f t="shared" si="60"/>
        <v>0</v>
      </c>
      <c r="AS161" s="8">
        <f t="shared" si="82"/>
        <v>0</v>
      </c>
      <c r="AT161" s="8">
        <f t="shared" si="61"/>
        <v>0</v>
      </c>
      <c r="AU161" s="8">
        <f t="shared" si="62"/>
        <v>0</v>
      </c>
      <c r="AV161" s="8">
        <f t="shared" si="63"/>
        <v>0</v>
      </c>
      <c r="AW161" s="8">
        <f t="shared" si="64"/>
        <v>0</v>
      </c>
      <c r="AX161" s="8">
        <f t="shared" si="65"/>
        <v>0</v>
      </c>
      <c r="AY161" s="8">
        <f t="shared" si="66"/>
        <v>0</v>
      </c>
      <c r="AZ161" s="8">
        <f t="shared" si="67"/>
        <v>0</v>
      </c>
      <c r="BA161" s="8">
        <f t="shared" si="68"/>
        <v>0</v>
      </c>
      <c r="BB161" s="8">
        <f t="shared" si="69"/>
        <v>0</v>
      </c>
      <c r="BC161" s="8">
        <f t="shared" si="70"/>
        <v>0</v>
      </c>
      <c r="BD161" s="8">
        <f t="shared" si="71"/>
        <v>0</v>
      </c>
      <c r="BE161" s="8">
        <f t="shared" si="72"/>
        <v>0</v>
      </c>
      <c r="BF161" s="8">
        <f t="shared" si="73"/>
        <v>0</v>
      </c>
      <c r="BG161" s="8">
        <f t="shared" si="74"/>
        <v>0</v>
      </c>
      <c r="BH161" s="8">
        <f t="shared" si="75"/>
        <v>0</v>
      </c>
      <c r="BI161" s="8">
        <f t="shared" si="76"/>
        <v>0</v>
      </c>
      <c r="BJ161" s="8">
        <f t="shared" si="77"/>
        <v>0</v>
      </c>
      <c r="BK161" s="8">
        <f t="shared" si="78"/>
        <v>0</v>
      </c>
      <c r="BL161" s="8">
        <f t="shared" si="79"/>
        <v>0</v>
      </c>
      <c r="BM161" s="272">
        <f t="shared" si="80"/>
        <v>0</v>
      </c>
      <c r="BN161" s="8">
        <f t="shared" si="81"/>
        <v>0</v>
      </c>
    </row>
    <row r="162" spans="3:66" hidden="1" x14ac:dyDescent="0.25">
      <c r="C162" s="8" t="str">
        <f t="shared" si="57"/>
        <v/>
      </c>
      <c r="D162" s="9" t="str">
        <f t="shared" si="20"/>
        <v/>
      </c>
      <c r="E162" s="9" t="str">
        <f t="shared" si="21"/>
        <v/>
      </c>
      <c r="F162" s="9" t="str">
        <f t="shared" si="22"/>
        <v/>
      </c>
      <c r="G162" s="9" t="str">
        <f t="shared" si="23"/>
        <v/>
      </c>
      <c r="H162" s="9" t="str">
        <f t="shared" si="24"/>
        <v/>
      </c>
      <c r="I162" s="9" t="str">
        <f t="shared" si="25"/>
        <v/>
      </c>
      <c r="J162" s="9" t="str">
        <f t="shared" si="26"/>
        <v/>
      </c>
      <c r="K162" s="9" t="str">
        <f t="shared" si="27"/>
        <v/>
      </c>
      <c r="L162" s="9" t="str">
        <f t="shared" si="28"/>
        <v/>
      </c>
      <c r="M162" s="9" t="str">
        <f t="shared" si="29"/>
        <v/>
      </c>
      <c r="N162" s="9" t="str">
        <f t="shared" si="30"/>
        <v/>
      </c>
      <c r="O162" s="9" t="str">
        <f t="shared" si="31"/>
        <v/>
      </c>
      <c r="P162" s="9" t="str">
        <f t="shared" si="32"/>
        <v/>
      </c>
      <c r="Q162" s="9" t="str">
        <f t="shared" si="33"/>
        <v/>
      </c>
      <c r="R162" s="9" t="str">
        <f t="shared" si="34"/>
        <v/>
      </c>
      <c r="S162" s="9" t="str">
        <f t="shared" si="35"/>
        <v/>
      </c>
      <c r="T162" s="9" t="str">
        <f t="shared" si="36"/>
        <v/>
      </c>
      <c r="U162" s="9" t="str">
        <f t="shared" si="37"/>
        <v/>
      </c>
      <c r="V162" s="9" t="str">
        <f t="shared" si="38"/>
        <v/>
      </c>
      <c r="W162" s="9" t="str">
        <f t="shared" si="39"/>
        <v/>
      </c>
      <c r="X162" s="9" t="str">
        <f t="shared" si="40"/>
        <v/>
      </c>
      <c r="Y162" s="9" t="str">
        <f t="shared" si="41"/>
        <v/>
      </c>
      <c r="Z162" s="9" t="str">
        <f t="shared" si="42"/>
        <v/>
      </c>
      <c r="AA162" s="9" t="str">
        <f t="shared" si="43"/>
        <v/>
      </c>
      <c r="AB162" s="9" t="str">
        <f t="shared" si="44"/>
        <v/>
      </c>
      <c r="AC162" s="9" t="str">
        <f t="shared" si="45"/>
        <v/>
      </c>
      <c r="AD162" s="9" t="str">
        <f t="shared" si="46"/>
        <v/>
      </c>
      <c r="AE162" s="9" t="str">
        <f t="shared" si="47"/>
        <v/>
      </c>
      <c r="AF162" s="9" t="str">
        <f t="shared" si="48"/>
        <v/>
      </c>
      <c r="AG162" s="9" t="str">
        <f t="shared" si="49"/>
        <v/>
      </c>
      <c r="AH162" s="9" t="str">
        <f t="shared" si="50"/>
        <v/>
      </c>
      <c r="AI162" s="9" t="str">
        <f t="shared" si="51"/>
        <v/>
      </c>
      <c r="AJ162" s="9" t="str">
        <f t="shared" si="52"/>
        <v/>
      </c>
      <c r="AK162" s="9" t="str">
        <f t="shared" si="53"/>
        <v/>
      </c>
      <c r="AL162" s="9" t="str">
        <f t="shared" si="54"/>
        <v/>
      </c>
      <c r="AM162" s="9" t="str">
        <f t="shared" si="55"/>
        <v/>
      </c>
      <c r="AN162" s="9" t="str">
        <f t="shared" si="56"/>
        <v/>
      </c>
      <c r="AO162" s="9" t="str">
        <f t="shared" si="58"/>
        <v/>
      </c>
      <c r="AQ162" s="8">
        <f t="shared" si="59"/>
        <v>0</v>
      </c>
      <c r="AR162" s="8">
        <f t="shared" si="60"/>
        <v>0</v>
      </c>
      <c r="AS162" s="8">
        <f t="shared" si="82"/>
        <v>0</v>
      </c>
      <c r="AT162" s="8">
        <f t="shared" si="61"/>
        <v>0</v>
      </c>
      <c r="AU162" s="8">
        <f t="shared" si="62"/>
        <v>0</v>
      </c>
      <c r="AV162" s="8">
        <f t="shared" si="63"/>
        <v>0</v>
      </c>
      <c r="AW162" s="8">
        <f t="shared" si="64"/>
        <v>0</v>
      </c>
      <c r="AX162" s="8">
        <f t="shared" si="65"/>
        <v>0</v>
      </c>
      <c r="AY162" s="8">
        <f t="shared" si="66"/>
        <v>0</v>
      </c>
      <c r="AZ162" s="8">
        <f t="shared" si="67"/>
        <v>0</v>
      </c>
      <c r="BA162" s="8">
        <f t="shared" si="68"/>
        <v>0</v>
      </c>
      <c r="BB162" s="8">
        <f t="shared" si="69"/>
        <v>0</v>
      </c>
      <c r="BC162" s="8">
        <f t="shared" si="70"/>
        <v>0</v>
      </c>
      <c r="BD162" s="8">
        <f t="shared" si="71"/>
        <v>0</v>
      </c>
      <c r="BE162" s="8">
        <f t="shared" si="72"/>
        <v>0</v>
      </c>
      <c r="BF162" s="8">
        <f t="shared" si="73"/>
        <v>0</v>
      </c>
      <c r="BG162" s="8">
        <f t="shared" si="74"/>
        <v>0</v>
      </c>
      <c r="BH162" s="8">
        <f t="shared" si="75"/>
        <v>0</v>
      </c>
      <c r="BI162" s="8">
        <f t="shared" si="76"/>
        <v>0</v>
      </c>
      <c r="BJ162" s="8">
        <f t="shared" si="77"/>
        <v>0</v>
      </c>
      <c r="BK162" s="8">
        <f t="shared" si="78"/>
        <v>0</v>
      </c>
      <c r="BL162" s="8">
        <f t="shared" si="79"/>
        <v>0</v>
      </c>
      <c r="BM162" s="272">
        <f t="shared" si="80"/>
        <v>0</v>
      </c>
      <c r="BN162" s="8">
        <f t="shared" si="81"/>
        <v>0</v>
      </c>
    </row>
    <row r="163" spans="3:66" hidden="1" x14ac:dyDescent="0.25">
      <c r="C163" s="8" t="str">
        <f t="shared" si="57"/>
        <v/>
      </c>
      <c r="D163" s="9" t="str">
        <f t="shared" si="20"/>
        <v/>
      </c>
      <c r="E163" s="9" t="str">
        <f t="shared" si="21"/>
        <v/>
      </c>
      <c r="F163" s="9" t="str">
        <f t="shared" si="22"/>
        <v/>
      </c>
      <c r="G163" s="9" t="str">
        <f t="shared" si="23"/>
        <v/>
      </c>
      <c r="H163" s="9" t="str">
        <f t="shared" si="24"/>
        <v/>
      </c>
      <c r="I163" s="9" t="str">
        <f t="shared" si="25"/>
        <v/>
      </c>
      <c r="J163" s="9" t="str">
        <f t="shared" si="26"/>
        <v/>
      </c>
      <c r="K163" s="9" t="str">
        <f t="shared" si="27"/>
        <v/>
      </c>
      <c r="L163" s="9" t="str">
        <f t="shared" si="28"/>
        <v/>
      </c>
      <c r="M163" s="9" t="str">
        <f t="shared" si="29"/>
        <v/>
      </c>
      <c r="N163" s="9" t="str">
        <f t="shared" si="30"/>
        <v/>
      </c>
      <c r="O163" s="9" t="str">
        <f t="shared" si="31"/>
        <v/>
      </c>
      <c r="P163" s="9" t="str">
        <f t="shared" si="32"/>
        <v/>
      </c>
      <c r="Q163" s="9" t="str">
        <f t="shared" si="33"/>
        <v/>
      </c>
      <c r="R163" s="9" t="str">
        <f t="shared" si="34"/>
        <v/>
      </c>
      <c r="S163" s="9" t="str">
        <f t="shared" si="35"/>
        <v/>
      </c>
      <c r="T163" s="9" t="str">
        <f t="shared" si="36"/>
        <v/>
      </c>
      <c r="U163" s="9" t="str">
        <f t="shared" si="37"/>
        <v/>
      </c>
      <c r="V163" s="9" t="str">
        <f t="shared" si="38"/>
        <v/>
      </c>
      <c r="W163" s="9" t="str">
        <f t="shared" si="39"/>
        <v/>
      </c>
      <c r="X163" s="9" t="str">
        <f t="shared" si="40"/>
        <v/>
      </c>
      <c r="Y163" s="9" t="str">
        <f t="shared" si="41"/>
        <v/>
      </c>
      <c r="Z163" s="9" t="str">
        <f t="shared" si="42"/>
        <v/>
      </c>
      <c r="AA163" s="9" t="str">
        <f t="shared" si="43"/>
        <v/>
      </c>
      <c r="AB163" s="9" t="str">
        <f t="shared" si="44"/>
        <v/>
      </c>
      <c r="AC163" s="9" t="str">
        <f t="shared" si="45"/>
        <v/>
      </c>
      <c r="AD163" s="9" t="str">
        <f t="shared" si="46"/>
        <v/>
      </c>
      <c r="AE163" s="9" t="str">
        <f t="shared" si="47"/>
        <v/>
      </c>
      <c r="AF163" s="9" t="str">
        <f t="shared" si="48"/>
        <v/>
      </c>
      <c r="AG163" s="9" t="str">
        <f t="shared" si="49"/>
        <v/>
      </c>
      <c r="AH163" s="9" t="str">
        <f t="shared" si="50"/>
        <v/>
      </c>
      <c r="AI163" s="9" t="str">
        <f t="shared" si="51"/>
        <v/>
      </c>
      <c r="AJ163" s="9" t="str">
        <f t="shared" si="52"/>
        <v/>
      </c>
      <c r="AK163" s="9" t="str">
        <f t="shared" si="53"/>
        <v/>
      </c>
      <c r="AL163" s="9" t="str">
        <f t="shared" si="54"/>
        <v/>
      </c>
      <c r="AM163" s="9" t="str">
        <f t="shared" si="55"/>
        <v/>
      </c>
      <c r="AN163" s="9" t="str">
        <f t="shared" si="56"/>
        <v/>
      </c>
      <c r="AO163" s="9" t="str">
        <f t="shared" si="58"/>
        <v/>
      </c>
      <c r="AQ163" s="8">
        <f t="shared" si="59"/>
        <v>0</v>
      </c>
      <c r="AR163" s="8">
        <f t="shared" si="60"/>
        <v>0</v>
      </c>
      <c r="AS163" s="8">
        <f t="shared" si="82"/>
        <v>0</v>
      </c>
      <c r="AT163" s="8">
        <f t="shared" si="61"/>
        <v>0</v>
      </c>
      <c r="AU163" s="8">
        <f t="shared" si="62"/>
        <v>0</v>
      </c>
      <c r="AV163" s="8">
        <f t="shared" si="63"/>
        <v>0</v>
      </c>
      <c r="AW163" s="8">
        <f t="shared" si="64"/>
        <v>0</v>
      </c>
      <c r="AX163" s="8">
        <f t="shared" si="65"/>
        <v>0</v>
      </c>
      <c r="AY163" s="8">
        <f t="shared" si="66"/>
        <v>0</v>
      </c>
      <c r="AZ163" s="8">
        <f t="shared" si="67"/>
        <v>0</v>
      </c>
      <c r="BA163" s="8">
        <f t="shared" si="68"/>
        <v>0</v>
      </c>
      <c r="BB163" s="8">
        <f t="shared" si="69"/>
        <v>0</v>
      </c>
      <c r="BC163" s="8">
        <f t="shared" si="70"/>
        <v>0</v>
      </c>
      <c r="BD163" s="8">
        <f t="shared" si="71"/>
        <v>0</v>
      </c>
      <c r="BE163" s="8">
        <f t="shared" si="72"/>
        <v>0</v>
      </c>
      <c r="BF163" s="8">
        <f t="shared" si="73"/>
        <v>0</v>
      </c>
      <c r="BG163" s="8">
        <f t="shared" si="74"/>
        <v>0</v>
      </c>
      <c r="BH163" s="8">
        <f t="shared" si="75"/>
        <v>0</v>
      </c>
      <c r="BI163" s="8">
        <f t="shared" si="76"/>
        <v>0</v>
      </c>
      <c r="BJ163" s="8">
        <f t="shared" si="77"/>
        <v>0</v>
      </c>
      <c r="BK163" s="8">
        <f t="shared" si="78"/>
        <v>0</v>
      </c>
      <c r="BL163" s="8">
        <f t="shared" si="79"/>
        <v>0</v>
      </c>
      <c r="BM163" s="272">
        <f t="shared" si="80"/>
        <v>0</v>
      </c>
      <c r="BN163" s="8">
        <f t="shared" si="81"/>
        <v>0</v>
      </c>
    </row>
    <row r="164" spans="3:66" hidden="1" x14ac:dyDescent="0.25">
      <c r="C164" s="8" t="str">
        <f t="shared" si="57"/>
        <v/>
      </c>
      <c r="D164" s="9" t="str">
        <f t="shared" si="20"/>
        <v/>
      </c>
      <c r="E164" s="9" t="str">
        <f t="shared" si="21"/>
        <v/>
      </c>
      <c r="F164" s="9" t="str">
        <f t="shared" si="22"/>
        <v/>
      </c>
      <c r="G164" s="9" t="str">
        <f t="shared" si="23"/>
        <v/>
      </c>
      <c r="H164" s="9" t="str">
        <f t="shared" si="24"/>
        <v/>
      </c>
      <c r="I164" s="9" t="str">
        <f t="shared" si="25"/>
        <v/>
      </c>
      <c r="J164" s="9" t="str">
        <f t="shared" si="26"/>
        <v/>
      </c>
      <c r="K164" s="9" t="str">
        <f t="shared" si="27"/>
        <v/>
      </c>
      <c r="L164" s="9" t="str">
        <f t="shared" si="28"/>
        <v/>
      </c>
      <c r="M164" s="9" t="str">
        <f t="shared" si="29"/>
        <v/>
      </c>
      <c r="N164" s="9" t="str">
        <f t="shared" si="30"/>
        <v/>
      </c>
      <c r="O164" s="9" t="str">
        <f t="shared" si="31"/>
        <v/>
      </c>
      <c r="P164" s="9" t="str">
        <f t="shared" si="32"/>
        <v/>
      </c>
      <c r="Q164" s="9" t="str">
        <f t="shared" si="33"/>
        <v/>
      </c>
      <c r="R164" s="9" t="str">
        <f t="shared" si="34"/>
        <v/>
      </c>
      <c r="S164" s="9" t="str">
        <f t="shared" si="35"/>
        <v/>
      </c>
      <c r="T164" s="9" t="str">
        <f t="shared" si="36"/>
        <v/>
      </c>
      <c r="U164" s="9" t="str">
        <f t="shared" si="37"/>
        <v/>
      </c>
      <c r="V164" s="9" t="str">
        <f t="shared" si="38"/>
        <v/>
      </c>
      <c r="W164" s="9" t="str">
        <f t="shared" si="39"/>
        <v/>
      </c>
      <c r="X164" s="9" t="str">
        <f t="shared" si="40"/>
        <v/>
      </c>
      <c r="Y164" s="9" t="str">
        <f t="shared" si="41"/>
        <v/>
      </c>
      <c r="Z164" s="9" t="str">
        <f t="shared" si="42"/>
        <v/>
      </c>
      <c r="AA164" s="9" t="str">
        <f t="shared" si="43"/>
        <v/>
      </c>
      <c r="AB164" s="9" t="str">
        <f t="shared" si="44"/>
        <v/>
      </c>
      <c r="AC164" s="9" t="str">
        <f t="shared" si="45"/>
        <v/>
      </c>
      <c r="AD164" s="9" t="str">
        <f t="shared" si="46"/>
        <v/>
      </c>
      <c r="AE164" s="9" t="str">
        <f t="shared" si="47"/>
        <v/>
      </c>
      <c r="AF164" s="9" t="str">
        <f t="shared" si="48"/>
        <v/>
      </c>
      <c r="AG164" s="9" t="str">
        <f t="shared" si="49"/>
        <v/>
      </c>
      <c r="AH164" s="9" t="str">
        <f t="shared" si="50"/>
        <v/>
      </c>
      <c r="AI164" s="9" t="str">
        <f t="shared" si="51"/>
        <v/>
      </c>
      <c r="AJ164" s="9" t="str">
        <f t="shared" si="52"/>
        <v/>
      </c>
      <c r="AK164" s="9" t="str">
        <f t="shared" si="53"/>
        <v/>
      </c>
      <c r="AL164" s="9" t="str">
        <f t="shared" si="54"/>
        <v/>
      </c>
      <c r="AM164" s="9" t="str">
        <f t="shared" si="55"/>
        <v/>
      </c>
      <c r="AN164" s="9" t="str">
        <f t="shared" si="56"/>
        <v/>
      </c>
      <c r="AO164" s="9" t="str">
        <f t="shared" si="58"/>
        <v/>
      </c>
      <c r="AQ164" s="8">
        <f t="shared" si="59"/>
        <v>0</v>
      </c>
      <c r="AR164" s="8">
        <f t="shared" si="60"/>
        <v>0</v>
      </c>
      <c r="AS164" s="8">
        <f t="shared" si="82"/>
        <v>0</v>
      </c>
      <c r="AT164" s="8">
        <f t="shared" si="61"/>
        <v>0</v>
      </c>
      <c r="AU164" s="8">
        <f t="shared" si="62"/>
        <v>0</v>
      </c>
      <c r="AV164" s="8">
        <f t="shared" si="63"/>
        <v>0</v>
      </c>
      <c r="AW164" s="8">
        <f t="shared" si="64"/>
        <v>0</v>
      </c>
      <c r="AX164" s="8">
        <f t="shared" si="65"/>
        <v>0</v>
      </c>
      <c r="AY164" s="8">
        <f t="shared" si="66"/>
        <v>0</v>
      </c>
      <c r="AZ164" s="8">
        <f t="shared" si="67"/>
        <v>0</v>
      </c>
      <c r="BA164" s="8">
        <f t="shared" si="68"/>
        <v>0</v>
      </c>
      <c r="BB164" s="8">
        <f t="shared" si="69"/>
        <v>0</v>
      </c>
      <c r="BC164" s="8">
        <f t="shared" si="70"/>
        <v>0</v>
      </c>
      <c r="BD164" s="8">
        <f t="shared" si="71"/>
        <v>0</v>
      </c>
      <c r="BE164" s="8">
        <f t="shared" si="72"/>
        <v>0</v>
      </c>
      <c r="BF164" s="8">
        <f t="shared" si="73"/>
        <v>0</v>
      </c>
      <c r="BG164" s="8">
        <f t="shared" si="74"/>
        <v>0</v>
      </c>
      <c r="BH164" s="8">
        <f t="shared" si="75"/>
        <v>0</v>
      </c>
      <c r="BI164" s="8">
        <f t="shared" si="76"/>
        <v>0</v>
      </c>
      <c r="BJ164" s="8">
        <f t="shared" si="77"/>
        <v>0</v>
      </c>
      <c r="BK164" s="8">
        <f t="shared" si="78"/>
        <v>0</v>
      </c>
      <c r="BL164" s="8">
        <f t="shared" si="79"/>
        <v>0</v>
      </c>
      <c r="BM164" s="272">
        <f t="shared" si="80"/>
        <v>0</v>
      </c>
      <c r="BN164" s="8">
        <f t="shared" si="81"/>
        <v>0</v>
      </c>
    </row>
    <row r="165" spans="3:66" hidden="1" x14ac:dyDescent="0.25">
      <c r="C165" s="8" t="str">
        <f t="shared" si="57"/>
        <v/>
      </c>
      <c r="D165" s="9" t="str">
        <f t="shared" si="20"/>
        <v/>
      </c>
      <c r="E165" s="9" t="str">
        <f t="shared" si="21"/>
        <v/>
      </c>
      <c r="F165" s="9" t="str">
        <f t="shared" si="22"/>
        <v/>
      </c>
      <c r="G165" s="9" t="str">
        <f t="shared" si="23"/>
        <v/>
      </c>
      <c r="H165" s="9" t="str">
        <f t="shared" si="24"/>
        <v/>
      </c>
      <c r="I165" s="9" t="str">
        <f t="shared" si="25"/>
        <v/>
      </c>
      <c r="J165" s="9" t="str">
        <f t="shared" si="26"/>
        <v/>
      </c>
      <c r="K165" s="9" t="str">
        <f t="shared" si="27"/>
        <v/>
      </c>
      <c r="L165" s="9" t="str">
        <f t="shared" si="28"/>
        <v/>
      </c>
      <c r="M165" s="9" t="str">
        <f t="shared" si="29"/>
        <v/>
      </c>
      <c r="N165" s="9" t="str">
        <f t="shared" si="30"/>
        <v/>
      </c>
      <c r="O165" s="9" t="str">
        <f t="shared" si="31"/>
        <v/>
      </c>
      <c r="P165" s="9" t="str">
        <f t="shared" si="32"/>
        <v/>
      </c>
      <c r="Q165" s="9" t="str">
        <f t="shared" si="33"/>
        <v/>
      </c>
      <c r="R165" s="9" t="str">
        <f t="shared" si="34"/>
        <v/>
      </c>
      <c r="S165" s="9" t="str">
        <f t="shared" si="35"/>
        <v/>
      </c>
      <c r="T165" s="9" t="str">
        <f t="shared" si="36"/>
        <v/>
      </c>
      <c r="U165" s="9" t="str">
        <f t="shared" si="37"/>
        <v/>
      </c>
      <c r="V165" s="9" t="str">
        <f t="shared" si="38"/>
        <v/>
      </c>
      <c r="W165" s="9" t="str">
        <f t="shared" si="39"/>
        <v/>
      </c>
      <c r="X165" s="9" t="str">
        <f t="shared" si="40"/>
        <v/>
      </c>
      <c r="Y165" s="9" t="str">
        <f t="shared" si="41"/>
        <v/>
      </c>
      <c r="Z165" s="9" t="str">
        <f t="shared" si="42"/>
        <v/>
      </c>
      <c r="AA165" s="9" t="str">
        <f t="shared" si="43"/>
        <v/>
      </c>
      <c r="AB165" s="9" t="str">
        <f t="shared" si="44"/>
        <v/>
      </c>
      <c r="AC165" s="9" t="str">
        <f t="shared" si="45"/>
        <v/>
      </c>
      <c r="AD165" s="9" t="str">
        <f t="shared" si="46"/>
        <v/>
      </c>
      <c r="AE165" s="9" t="str">
        <f t="shared" si="47"/>
        <v/>
      </c>
      <c r="AF165" s="9" t="str">
        <f t="shared" si="48"/>
        <v/>
      </c>
      <c r="AG165" s="9" t="str">
        <f t="shared" si="49"/>
        <v/>
      </c>
      <c r="AH165" s="9" t="str">
        <f t="shared" si="50"/>
        <v/>
      </c>
      <c r="AI165" s="9" t="str">
        <f t="shared" si="51"/>
        <v/>
      </c>
      <c r="AJ165" s="9" t="str">
        <f t="shared" si="52"/>
        <v/>
      </c>
      <c r="AK165" s="9" t="str">
        <f t="shared" si="53"/>
        <v/>
      </c>
      <c r="AL165" s="9" t="str">
        <f t="shared" si="54"/>
        <v/>
      </c>
      <c r="AM165" s="9" t="str">
        <f t="shared" si="55"/>
        <v/>
      </c>
      <c r="AN165" s="9" t="str">
        <f t="shared" si="56"/>
        <v/>
      </c>
      <c r="AO165" s="9" t="str">
        <f t="shared" si="58"/>
        <v/>
      </c>
      <c r="AQ165" s="8">
        <f t="shared" si="59"/>
        <v>0</v>
      </c>
      <c r="AR165" s="8">
        <f t="shared" si="60"/>
        <v>0</v>
      </c>
      <c r="AS165" s="8">
        <f t="shared" si="82"/>
        <v>0</v>
      </c>
      <c r="AT165" s="8">
        <f t="shared" si="61"/>
        <v>0</v>
      </c>
      <c r="AU165" s="8">
        <f t="shared" si="62"/>
        <v>0</v>
      </c>
      <c r="AV165" s="8">
        <f t="shared" si="63"/>
        <v>0</v>
      </c>
      <c r="AW165" s="8">
        <f t="shared" si="64"/>
        <v>0</v>
      </c>
      <c r="AX165" s="8">
        <f t="shared" si="65"/>
        <v>0</v>
      </c>
      <c r="AY165" s="8">
        <f t="shared" si="66"/>
        <v>0</v>
      </c>
      <c r="AZ165" s="8">
        <f t="shared" si="67"/>
        <v>0</v>
      </c>
      <c r="BA165" s="8">
        <f t="shared" si="68"/>
        <v>0</v>
      </c>
      <c r="BB165" s="8">
        <f t="shared" si="69"/>
        <v>0</v>
      </c>
      <c r="BC165" s="8">
        <f t="shared" si="70"/>
        <v>0</v>
      </c>
      <c r="BD165" s="8">
        <f t="shared" si="71"/>
        <v>0</v>
      </c>
      <c r="BE165" s="8">
        <f t="shared" si="72"/>
        <v>0</v>
      </c>
      <c r="BF165" s="8">
        <f t="shared" si="73"/>
        <v>0</v>
      </c>
      <c r="BG165" s="8">
        <f t="shared" si="74"/>
        <v>0</v>
      </c>
      <c r="BH165" s="8">
        <f t="shared" si="75"/>
        <v>0</v>
      </c>
      <c r="BI165" s="8">
        <f t="shared" si="76"/>
        <v>0</v>
      </c>
      <c r="BJ165" s="8">
        <f t="shared" si="77"/>
        <v>0</v>
      </c>
      <c r="BK165" s="8">
        <f t="shared" si="78"/>
        <v>0</v>
      </c>
      <c r="BL165" s="8">
        <f t="shared" si="79"/>
        <v>0</v>
      </c>
      <c r="BM165" s="272">
        <f t="shared" si="80"/>
        <v>0</v>
      </c>
      <c r="BN165" s="8">
        <f t="shared" si="81"/>
        <v>0</v>
      </c>
    </row>
    <row r="166" spans="3:66" hidden="1" x14ac:dyDescent="0.25">
      <c r="C166" s="8" t="str">
        <f t="shared" si="57"/>
        <v/>
      </c>
      <c r="D166" s="9" t="str">
        <f t="shared" si="20"/>
        <v/>
      </c>
      <c r="E166" s="9" t="str">
        <f t="shared" si="21"/>
        <v/>
      </c>
      <c r="F166" s="9" t="str">
        <f t="shared" si="22"/>
        <v/>
      </c>
      <c r="G166" s="9" t="str">
        <f t="shared" si="23"/>
        <v/>
      </c>
      <c r="H166" s="9" t="str">
        <f t="shared" si="24"/>
        <v/>
      </c>
      <c r="I166" s="9" t="str">
        <f t="shared" si="25"/>
        <v/>
      </c>
      <c r="J166" s="9" t="str">
        <f t="shared" si="26"/>
        <v/>
      </c>
      <c r="K166" s="9" t="str">
        <f t="shared" si="27"/>
        <v/>
      </c>
      <c r="L166" s="9" t="str">
        <f t="shared" si="28"/>
        <v/>
      </c>
      <c r="M166" s="9" t="str">
        <f t="shared" si="29"/>
        <v/>
      </c>
      <c r="N166" s="9" t="str">
        <f t="shared" si="30"/>
        <v/>
      </c>
      <c r="O166" s="9" t="str">
        <f t="shared" si="31"/>
        <v/>
      </c>
      <c r="P166" s="9" t="str">
        <f t="shared" si="32"/>
        <v/>
      </c>
      <c r="Q166" s="9" t="str">
        <f t="shared" si="33"/>
        <v/>
      </c>
      <c r="R166" s="9" t="str">
        <f t="shared" si="34"/>
        <v/>
      </c>
      <c r="S166" s="9" t="str">
        <f t="shared" si="35"/>
        <v/>
      </c>
      <c r="T166" s="9" t="str">
        <f t="shared" si="36"/>
        <v/>
      </c>
      <c r="U166" s="9" t="str">
        <f t="shared" si="37"/>
        <v/>
      </c>
      <c r="V166" s="9" t="str">
        <f t="shared" si="38"/>
        <v/>
      </c>
      <c r="W166" s="9" t="str">
        <f t="shared" si="39"/>
        <v/>
      </c>
      <c r="X166" s="9" t="str">
        <f t="shared" si="40"/>
        <v/>
      </c>
      <c r="Y166" s="9" t="str">
        <f t="shared" si="41"/>
        <v/>
      </c>
      <c r="Z166" s="9" t="str">
        <f t="shared" si="42"/>
        <v/>
      </c>
      <c r="AA166" s="9" t="str">
        <f t="shared" si="43"/>
        <v/>
      </c>
      <c r="AB166" s="9" t="str">
        <f t="shared" si="44"/>
        <v/>
      </c>
      <c r="AC166" s="9" t="str">
        <f t="shared" si="45"/>
        <v/>
      </c>
      <c r="AD166" s="9" t="str">
        <f t="shared" si="46"/>
        <v/>
      </c>
      <c r="AE166" s="9" t="str">
        <f t="shared" si="47"/>
        <v/>
      </c>
      <c r="AF166" s="9" t="str">
        <f t="shared" si="48"/>
        <v/>
      </c>
      <c r="AG166" s="9" t="str">
        <f t="shared" si="49"/>
        <v/>
      </c>
      <c r="AH166" s="9" t="str">
        <f t="shared" si="50"/>
        <v/>
      </c>
      <c r="AI166" s="9" t="str">
        <f t="shared" si="51"/>
        <v/>
      </c>
      <c r="AJ166" s="9" t="str">
        <f t="shared" si="52"/>
        <v/>
      </c>
      <c r="AK166" s="9" t="str">
        <f t="shared" si="53"/>
        <v/>
      </c>
      <c r="AL166" s="9" t="str">
        <f t="shared" si="54"/>
        <v/>
      </c>
      <c r="AM166" s="9" t="str">
        <f t="shared" si="55"/>
        <v/>
      </c>
      <c r="AN166" s="9" t="str">
        <f t="shared" si="56"/>
        <v/>
      </c>
      <c r="AO166" s="9" t="str">
        <f t="shared" si="58"/>
        <v/>
      </c>
      <c r="AQ166" s="8">
        <f t="shared" si="59"/>
        <v>0</v>
      </c>
      <c r="AR166" s="8">
        <f t="shared" si="60"/>
        <v>0</v>
      </c>
      <c r="AS166" s="8">
        <f t="shared" si="82"/>
        <v>0</v>
      </c>
      <c r="AT166" s="8">
        <f t="shared" si="61"/>
        <v>0</v>
      </c>
      <c r="AU166" s="8">
        <f t="shared" si="62"/>
        <v>0</v>
      </c>
      <c r="AV166" s="8">
        <f t="shared" si="63"/>
        <v>0</v>
      </c>
      <c r="AW166" s="8">
        <f t="shared" si="64"/>
        <v>0</v>
      </c>
      <c r="AX166" s="8">
        <f t="shared" si="65"/>
        <v>0</v>
      </c>
      <c r="AY166" s="8">
        <f t="shared" si="66"/>
        <v>0</v>
      </c>
      <c r="AZ166" s="8">
        <f t="shared" si="67"/>
        <v>0</v>
      </c>
      <c r="BA166" s="8">
        <f t="shared" si="68"/>
        <v>0</v>
      </c>
      <c r="BB166" s="8">
        <f t="shared" si="69"/>
        <v>0</v>
      </c>
      <c r="BC166" s="8">
        <f t="shared" si="70"/>
        <v>0</v>
      </c>
      <c r="BD166" s="8">
        <f t="shared" si="71"/>
        <v>0</v>
      </c>
      <c r="BE166" s="8">
        <f t="shared" si="72"/>
        <v>0</v>
      </c>
      <c r="BF166" s="8">
        <f t="shared" si="73"/>
        <v>0</v>
      </c>
      <c r="BG166" s="8">
        <f t="shared" si="74"/>
        <v>0</v>
      </c>
      <c r="BH166" s="8">
        <f t="shared" si="75"/>
        <v>0</v>
      </c>
      <c r="BI166" s="8">
        <f t="shared" si="76"/>
        <v>0</v>
      </c>
      <c r="BJ166" s="8">
        <f t="shared" si="77"/>
        <v>0</v>
      </c>
      <c r="BK166" s="8">
        <f t="shared" si="78"/>
        <v>0</v>
      </c>
      <c r="BL166" s="8">
        <f t="shared" si="79"/>
        <v>0</v>
      </c>
      <c r="BM166" s="272">
        <f t="shared" si="80"/>
        <v>0</v>
      </c>
      <c r="BN166" s="8">
        <f t="shared" si="81"/>
        <v>0</v>
      </c>
    </row>
    <row r="167" spans="3:66" hidden="1" x14ac:dyDescent="0.25">
      <c r="C167" s="8" t="str">
        <f t="shared" si="57"/>
        <v/>
      </c>
      <c r="D167" s="9" t="str">
        <f t="shared" si="20"/>
        <v/>
      </c>
      <c r="E167" s="9" t="str">
        <f t="shared" si="21"/>
        <v/>
      </c>
      <c r="F167" s="9" t="str">
        <f t="shared" si="22"/>
        <v/>
      </c>
      <c r="G167" s="9" t="str">
        <f t="shared" si="23"/>
        <v/>
      </c>
      <c r="H167" s="9" t="str">
        <f t="shared" si="24"/>
        <v/>
      </c>
      <c r="I167" s="9" t="str">
        <f t="shared" si="25"/>
        <v/>
      </c>
      <c r="J167" s="9" t="str">
        <f t="shared" si="26"/>
        <v/>
      </c>
      <c r="K167" s="9" t="str">
        <f t="shared" si="27"/>
        <v/>
      </c>
      <c r="L167" s="9" t="str">
        <f t="shared" si="28"/>
        <v/>
      </c>
      <c r="M167" s="9" t="str">
        <f t="shared" si="29"/>
        <v/>
      </c>
      <c r="N167" s="9" t="str">
        <f t="shared" si="30"/>
        <v/>
      </c>
      <c r="O167" s="9" t="str">
        <f t="shared" si="31"/>
        <v/>
      </c>
      <c r="P167" s="9" t="str">
        <f t="shared" si="32"/>
        <v/>
      </c>
      <c r="Q167" s="9" t="str">
        <f t="shared" si="33"/>
        <v/>
      </c>
      <c r="R167" s="9" t="str">
        <f t="shared" si="34"/>
        <v/>
      </c>
      <c r="S167" s="9" t="str">
        <f t="shared" si="35"/>
        <v/>
      </c>
      <c r="T167" s="9" t="str">
        <f t="shared" si="36"/>
        <v/>
      </c>
      <c r="U167" s="9" t="str">
        <f t="shared" si="37"/>
        <v/>
      </c>
      <c r="V167" s="9" t="str">
        <f t="shared" si="38"/>
        <v/>
      </c>
      <c r="W167" s="9" t="str">
        <f t="shared" si="39"/>
        <v/>
      </c>
      <c r="X167" s="9" t="str">
        <f t="shared" si="40"/>
        <v/>
      </c>
      <c r="Y167" s="9" t="str">
        <f t="shared" si="41"/>
        <v/>
      </c>
      <c r="Z167" s="9" t="str">
        <f t="shared" si="42"/>
        <v/>
      </c>
      <c r="AA167" s="9" t="str">
        <f t="shared" si="43"/>
        <v/>
      </c>
      <c r="AB167" s="9" t="str">
        <f t="shared" si="44"/>
        <v/>
      </c>
      <c r="AC167" s="9" t="str">
        <f t="shared" si="45"/>
        <v/>
      </c>
      <c r="AD167" s="9" t="str">
        <f t="shared" si="46"/>
        <v/>
      </c>
      <c r="AE167" s="9" t="str">
        <f t="shared" si="47"/>
        <v/>
      </c>
      <c r="AF167" s="9" t="str">
        <f t="shared" si="48"/>
        <v/>
      </c>
      <c r="AG167" s="9" t="str">
        <f t="shared" si="49"/>
        <v/>
      </c>
      <c r="AH167" s="9" t="str">
        <f t="shared" si="50"/>
        <v/>
      </c>
      <c r="AI167" s="9" t="str">
        <f t="shared" si="51"/>
        <v/>
      </c>
      <c r="AJ167" s="9" t="str">
        <f t="shared" si="52"/>
        <v/>
      </c>
      <c r="AK167" s="9" t="str">
        <f t="shared" si="53"/>
        <v/>
      </c>
      <c r="AL167" s="9" t="str">
        <f t="shared" si="54"/>
        <v/>
      </c>
      <c r="AM167" s="9" t="str">
        <f t="shared" si="55"/>
        <v/>
      </c>
      <c r="AN167" s="9" t="str">
        <f t="shared" si="56"/>
        <v/>
      </c>
      <c r="AO167" s="9" t="str">
        <f t="shared" si="58"/>
        <v/>
      </c>
      <c r="AQ167" s="8">
        <f t="shared" si="59"/>
        <v>0</v>
      </c>
      <c r="AR167" s="8">
        <f t="shared" si="60"/>
        <v>0</v>
      </c>
      <c r="AS167" s="8">
        <f t="shared" si="82"/>
        <v>0</v>
      </c>
      <c r="AT167" s="8">
        <f t="shared" si="61"/>
        <v>0</v>
      </c>
      <c r="AU167" s="8">
        <f t="shared" si="62"/>
        <v>0</v>
      </c>
      <c r="AV167" s="8">
        <f t="shared" si="63"/>
        <v>0</v>
      </c>
      <c r="AW167" s="8">
        <f t="shared" si="64"/>
        <v>0</v>
      </c>
      <c r="AX167" s="8">
        <f t="shared" si="65"/>
        <v>0</v>
      </c>
      <c r="AY167" s="8">
        <f t="shared" si="66"/>
        <v>0</v>
      </c>
      <c r="AZ167" s="8">
        <f t="shared" si="67"/>
        <v>0</v>
      </c>
      <c r="BA167" s="8">
        <f t="shared" si="68"/>
        <v>0</v>
      </c>
      <c r="BB167" s="8">
        <f t="shared" si="69"/>
        <v>0</v>
      </c>
      <c r="BC167" s="8">
        <f t="shared" si="70"/>
        <v>0</v>
      </c>
      <c r="BD167" s="8">
        <f t="shared" si="71"/>
        <v>0</v>
      </c>
      <c r="BE167" s="8">
        <f t="shared" si="72"/>
        <v>0</v>
      </c>
      <c r="BF167" s="8">
        <f t="shared" si="73"/>
        <v>0</v>
      </c>
      <c r="BG167" s="8">
        <f t="shared" si="74"/>
        <v>0</v>
      </c>
      <c r="BH167" s="8">
        <f t="shared" si="75"/>
        <v>0</v>
      </c>
      <c r="BI167" s="8">
        <f t="shared" si="76"/>
        <v>0</v>
      </c>
      <c r="BJ167" s="8">
        <f t="shared" si="77"/>
        <v>0</v>
      </c>
      <c r="BK167" s="8">
        <f t="shared" si="78"/>
        <v>0</v>
      </c>
      <c r="BL167" s="8">
        <f t="shared" si="79"/>
        <v>0</v>
      </c>
      <c r="BM167" s="272">
        <f t="shared" si="80"/>
        <v>0</v>
      </c>
      <c r="BN167" s="8">
        <f t="shared" si="81"/>
        <v>0</v>
      </c>
    </row>
    <row r="168" spans="3:66" hidden="1" x14ac:dyDescent="0.25">
      <c r="C168" s="8" t="str">
        <f t="shared" si="57"/>
        <v/>
      </c>
      <c r="D168" s="9" t="str">
        <f t="shared" si="20"/>
        <v/>
      </c>
      <c r="E168" s="9" t="str">
        <f t="shared" si="21"/>
        <v/>
      </c>
      <c r="F168" s="9" t="str">
        <f t="shared" si="22"/>
        <v/>
      </c>
      <c r="G168" s="9" t="str">
        <f t="shared" si="23"/>
        <v/>
      </c>
      <c r="H168" s="9" t="str">
        <f t="shared" si="24"/>
        <v/>
      </c>
      <c r="I168" s="9" t="str">
        <f t="shared" si="25"/>
        <v/>
      </c>
      <c r="J168" s="9" t="str">
        <f t="shared" si="26"/>
        <v/>
      </c>
      <c r="K168" s="9" t="str">
        <f t="shared" si="27"/>
        <v/>
      </c>
      <c r="L168" s="9" t="str">
        <f t="shared" si="28"/>
        <v/>
      </c>
      <c r="M168" s="9" t="str">
        <f t="shared" si="29"/>
        <v/>
      </c>
      <c r="N168" s="9" t="str">
        <f t="shared" si="30"/>
        <v/>
      </c>
      <c r="O168" s="9" t="str">
        <f t="shared" si="31"/>
        <v/>
      </c>
      <c r="P168" s="9" t="str">
        <f t="shared" si="32"/>
        <v/>
      </c>
      <c r="Q168" s="9" t="str">
        <f t="shared" si="33"/>
        <v/>
      </c>
      <c r="R168" s="9" t="str">
        <f t="shared" si="34"/>
        <v/>
      </c>
      <c r="S168" s="9" t="str">
        <f t="shared" si="35"/>
        <v/>
      </c>
      <c r="T168" s="9" t="str">
        <f t="shared" si="36"/>
        <v/>
      </c>
      <c r="U168" s="9" t="str">
        <f t="shared" si="37"/>
        <v/>
      </c>
      <c r="V168" s="9" t="str">
        <f t="shared" si="38"/>
        <v/>
      </c>
      <c r="W168" s="9" t="str">
        <f t="shared" si="39"/>
        <v/>
      </c>
      <c r="X168" s="9" t="str">
        <f t="shared" si="40"/>
        <v/>
      </c>
      <c r="Y168" s="9" t="str">
        <f t="shared" si="41"/>
        <v/>
      </c>
      <c r="Z168" s="9" t="str">
        <f t="shared" si="42"/>
        <v/>
      </c>
      <c r="AA168" s="9" t="str">
        <f t="shared" si="43"/>
        <v/>
      </c>
      <c r="AB168" s="9" t="str">
        <f t="shared" si="44"/>
        <v/>
      </c>
      <c r="AC168" s="9" t="str">
        <f t="shared" si="45"/>
        <v/>
      </c>
      <c r="AD168" s="9" t="str">
        <f t="shared" si="46"/>
        <v/>
      </c>
      <c r="AE168" s="9" t="str">
        <f t="shared" si="47"/>
        <v/>
      </c>
      <c r="AF168" s="9" t="str">
        <f t="shared" si="48"/>
        <v/>
      </c>
      <c r="AG168" s="9" t="str">
        <f t="shared" si="49"/>
        <v/>
      </c>
      <c r="AH168" s="9" t="str">
        <f t="shared" si="50"/>
        <v/>
      </c>
      <c r="AI168" s="9" t="str">
        <f t="shared" si="51"/>
        <v/>
      </c>
      <c r="AJ168" s="9" t="str">
        <f t="shared" si="52"/>
        <v/>
      </c>
      <c r="AK168" s="9" t="str">
        <f t="shared" si="53"/>
        <v/>
      </c>
      <c r="AL168" s="9" t="str">
        <f t="shared" si="54"/>
        <v/>
      </c>
      <c r="AM168" s="9" t="str">
        <f t="shared" si="55"/>
        <v/>
      </c>
      <c r="AN168" s="9" t="str">
        <f t="shared" si="56"/>
        <v/>
      </c>
      <c r="AO168" s="9" t="str">
        <f t="shared" si="58"/>
        <v/>
      </c>
      <c r="AQ168" s="8">
        <f t="shared" si="59"/>
        <v>0</v>
      </c>
      <c r="AR168" s="8">
        <f t="shared" si="60"/>
        <v>0</v>
      </c>
      <c r="AS168" s="8">
        <f t="shared" si="82"/>
        <v>0</v>
      </c>
      <c r="AT168" s="8">
        <f t="shared" si="61"/>
        <v>0</v>
      </c>
      <c r="AU168" s="8">
        <f t="shared" si="62"/>
        <v>0</v>
      </c>
      <c r="AV168" s="8">
        <f t="shared" si="63"/>
        <v>0</v>
      </c>
      <c r="AW168" s="8">
        <f t="shared" si="64"/>
        <v>0</v>
      </c>
      <c r="AX168" s="8">
        <f t="shared" si="65"/>
        <v>0</v>
      </c>
      <c r="AY168" s="8">
        <f t="shared" si="66"/>
        <v>0</v>
      </c>
      <c r="AZ168" s="8">
        <f t="shared" si="67"/>
        <v>0</v>
      </c>
      <c r="BA168" s="8">
        <f t="shared" si="68"/>
        <v>0</v>
      </c>
      <c r="BB168" s="8">
        <f t="shared" si="69"/>
        <v>0</v>
      </c>
      <c r="BC168" s="8">
        <f t="shared" si="70"/>
        <v>0</v>
      </c>
      <c r="BD168" s="8">
        <f t="shared" si="71"/>
        <v>0</v>
      </c>
      <c r="BE168" s="8">
        <f t="shared" si="72"/>
        <v>0</v>
      </c>
      <c r="BF168" s="8">
        <f t="shared" si="73"/>
        <v>0</v>
      </c>
      <c r="BG168" s="8">
        <f t="shared" si="74"/>
        <v>0</v>
      </c>
      <c r="BH168" s="8">
        <f t="shared" si="75"/>
        <v>0</v>
      </c>
      <c r="BI168" s="8">
        <f t="shared" si="76"/>
        <v>0</v>
      </c>
      <c r="BJ168" s="8">
        <f t="shared" si="77"/>
        <v>0</v>
      </c>
      <c r="BK168" s="8">
        <f t="shared" si="78"/>
        <v>0</v>
      </c>
      <c r="BL168" s="8">
        <f t="shared" si="79"/>
        <v>0</v>
      </c>
      <c r="BM168" s="272">
        <f t="shared" si="80"/>
        <v>0</v>
      </c>
      <c r="BN168" s="8">
        <f t="shared" si="81"/>
        <v>0</v>
      </c>
    </row>
    <row r="169" spans="3:66" hidden="1" x14ac:dyDescent="0.25">
      <c r="C169" s="8" t="str">
        <f t="shared" si="57"/>
        <v/>
      </c>
      <c r="D169" s="9" t="str">
        <f t="shared" si="20"/>
        <v/>
      </c>
      <c r="E169" s="9" t="str">
        <f t="shared" si="21"/>
        <v/>
      </c>
      <c r="F169" s="9" t="str">
        <f t="shared" si="22"/>
        <v/>
      </c>
      <c r="G169" s="9" t="str">
        <f t="shared" si="23"/>
        <v/>
      </c>
      <c r="H169" s="9" t="str">
        <f t="shared" si="24"/>
        <v/>
      </c>
      <c r="I169" s="9" t="str">
        <f t="shared" si="25"/>
        <v/>
      </c>
      <c r="J169" s="9" t="str">
        <f t="shared" si="26"/>
        <v/>
      </c>
      <c r="K169" s="9" t="str">
        <f t="shared" si="27"/>
        <v/>
      </c>
      <c r="L169" s="9" t="str">
        <f t="shared" si="28"/>
        <v/>
      </c>
      <c r="M169" s="9" t="str">
        <f t="shared" si="29"/>
        <v/>
      </c>
      <c r="N169" s="9" t="str">
        <f t="shared" si="30"/>
        <v/>
      </c>
      <c r="O169" s="9" t="str">
        <f t="shared" si="31"/>
        <v/>
      </c>
      <c r="P169" s="9" t="str">
        <f t="shared" si="32"/>
        <v/>
      </c>
      <c r="Q169" s="9" t="str">
        <f t="shared" si="33"/>
        <v/>
      </c>
      <c r="R169" s="9" t="str">
        <f t="shared" si="34"/>
        <v/>
      </c>
      <c r="S169" s="9" t="str">
        <f t="shared" si="35"/>
        <v/>
      </c>
      <c r="T169" s="9" t="str">
        <f t="shared" si="36"/>
        <v/>
      </c>
      <c r="U169" s="9" t="str">
        <f t="shared" si="37"/>
        <v/>
      </c>
      <c r="V169" s="9" t="str">
        <f t="shared" si="38"/>
        <v/>
      </c>
      <c r="W169" s="9" t="str">
        <f t="shared" si="39"/>
        <v/>
      </c>
      <c r="X169" s="9" t="str">
        <f t="shared" si="40"/>
        <v/>
      </c>
      <c r="Y169" s="9" t="str">
        <f t="shared" si="41"/>
        <v/>
      </c>
      <c r="Z169" s="9" t="str">
        <f t="shared" si="42"/>
        <v/>
      </c>
      <c r="AA169" s="9" t="str">
        <f t="shared" si="43"/>
        <v/>
      </c>
      <c r="AB169" s="9" t="str">
        <f t="shared" si="44"/>
        <v/>
      </c>
      <c r="AC169" s="9" t="str">
        <f t="shared" si="45"/>
        <v/>
      </c>
      <c r="AD169" s="9" t="str">
        <f t="shared" si="46"/>
        <v/>
      </c>
      <c r="AE169" s="9" t="str">
        <f t="shared" si="47"/>
        <v/>
      </c>
      <c r="AF169" s="9" t="str">
        <f t="shared" si="48"/>
        <v/>
      </c>
      <c r="AG169" s="9" t="str">
        <f t="shared" si="49"/>
        <v/>
      </c>
      <c r="AH169" s="9" t="str">
        <f t="shared" si="50"/>
        <v/>
      </c>
      <c r="AI169" s="9" t="str">
        <f t="shared" si="51"/>
        <v/>
      </c>
      <c r="AJ169" s="9" t="str">
        <f t="shared" si="52"/>
        <v/>
      </c>
      <c r="AK169" s="9" t="str">
        <f t="shared" si="53"/>
        <v/>
      </c>
      <c r="AL169" s="9" t="str">
        <f t="shared" si="54"/>
        <v/>
      </c>
      <c r="AM169" s="9" t="str">
        <f t="shared" si="55"/>
        <v/>
      </c>
      <c r="AN169" s="9" t="str">
        <f t="shared" si="56"/>
        <v/>
      </c>
      <c r="AO169" s="9" t="str">
        <f t="shared" si="58"/>
        <v/>
      </c>
      <c r="AQ169" s="8">
        <f t="shared" si="59"/>
        <v>0</v>
      </c>
      <c r="AR169" s="8">
        <f t="shared" si="60"/>
        <v>0</v>
      </c>
      <c r="AS169" s="8">
        <f t="shared" si="82"/>
        <v>0</v>
      </c>
      <c r="AT169" s="8">
        <f t="shared" si="61"/>
        <v>0</v>
      </c>
      <c r="AU169" s="8">
        <f t="shared" si="62"/>
        <v>0</v>
      </c>
      <c r="AV169" s="8">
        <f t="shared" si="63"/>
        <v>0</v>
      </c>
      <c r="AW169" s="8">
        <f t="shared" si="64"/>
        <v>0</v>
      </c>
      <c r="AX169" s="8">
        <f t="shared" si="65"/>
        <v>0</v>
      </c>
      <c r="AY169" s="8">
        <f t="shared" si="66"/>
        <v>0</v>
      </c>
      <c r="AZ169" s="8">
        <f t="shared" si="67"/>
        <v>0</v>
      </c>
      <c r="BA169" s="8">
        <f t="shared" si="68"/>
        <v>0</v>
      </c>
      <c r="BB169" s="8">
        <f t="shared" si="69"/>
        <v>0</v>
      </c>
      <c r="BC169" s="8">
        <f t="shared" si="70"/>
        <v>0</v>
      </c>
      <c r="BD169" s="8">
        <f t="shared" si="71"/>
        <v>0</v>
      </c>
      <c r="BE169" s="8">
        <f t="shared" si="72"/>
        <v>0</v>
      </c>
      <c r="BF169" s="8">
        <f t="shared" si="73"/>
        <v>0</v>
      </c>
      <c r="BG169" s="8">
        <f t="shared" si="74"/>
        <v>0</v>
      </c>
      <c r="BH169" s="8">
        <f t="shared" si="75"/>
        <v>0</v>
      </c>
      <c r="BI169" s="8">
        <f t="shared" si="76"/>
        <v>0</v>
      </c>
      <c r="BJ169" s="8">
        <f t="shared" si="77"/>
        <v>0</v>
      </c>
      <c r="BK169" s="8">
        <f t="shared" si="78"/>
        <v>0</v>
      </c>
      <c r="BL169" s="8">
        <f t="shared" si="79"/>
        <v>0</v>
      </c>
      <c r="BM169" s="272">
        <f t="shared" si="80"/>
        <v>0</v>
      </c>
      <c r="BN169" s="8">
        <f t="shared" si="81"/>
        <v>0</v>
      </c>
    </row>
    <row r="170" spans="3:66" hidden="1" x14ac:dyDescent="0.25">
      <c r="C170" s="8" t="str">
        <f t="shared" si="57"/>
        <v/>
      </c>
      <c r="D170" s="9" t="str">
        <f t="shared" si="20"/>
        <v/>
      </c>
      <c r="E170" s="9" t="str">
        <f t="shared" si="21"/>
        <v/>
      </c>
      <c r="F170" s="9" t="str">
        <f t="shared" si="22"/>
        <v/>
      </c>
      <c r="G170" s="9" t="str">
        <f t="shared" si="23"/>
        <v/>
      </c>
      <c r="H170" s="9" t="str">
        <f t="shared" si="24"/>
        <v/>
      </c>
      <c r="I170" s="9" t="str">
        <f t="shared" si="25"/>
        <v/>
      </c>
      <c r="J170" s="9" t="str">
        <f t="shared" si="26"/>
        <v/>
      </c>
      <c r="K170" s="9" t="str">
        <f t="shared" si="27"/>
        <v/>
      </c>
      <c r="L170" s="9" t="str">
        <f t="shared" si="28"/>
        <v/>
      </c>
      <c r="M170" s="9" t="str">
        <f t="shared" si="29"/>
        <v/>
      </c>
      <c r="N170" s="9" t="str">
        <f t="shared" si="30"/>
        <v/>
      </c>
      <c r="O170" s="9" t="str">
        <f t="shared" si="31"/>
        <v/>
      </c>
      <c r="P170" s="9" t="str">
        <f t="shared" si="32"/>
        <v/>
      </c>
      <c r="Q170" s="9" t="str">
        <f t="shared" si="33"/>
        <v/>
      </c>
      <c r="R170" s="9" t="str">
        <f t="shared" si="34"/>
        <v/>
      </c>
      <c r="S170" s="9" t="str">
        <f t="shared" si="35"/>
        <v/>
      </c>
      <c r="T170" s="9" t="str">
        <f t="shared" si="36"/>
        <v/>
      </c>
      <c r="U170" s="9" t="str">
        <f t="shared" si="37"/>
        <v/>
      </c>
      <c r="V170" s="9" t="str">
        <f t="shared" si="38"/>
        <v/>
      </c>
      <c r="W170" s="9" t="str">
        <f t="shared" si="39"/>
        <v/>
      </c>
      <c r="X170" s="9" t="str">
        <f t="shared" si="40"/>
        <v/>
      </c>
      <c r="Y170" s="9" t="str">
        <f t="shared" si="41"/>
        <v/>
      </c>
      <c r="Z170" s="9" t="str">
        <f t="shared" si="42"/>
        <v/>
      </c>
      <c r="AA170" s="9" t="str">
        <f t="shared" si="43"/>
        <v/>
      </c>
      <c r="AB170" s="9" t="str">
        <f t="shared" si="44"/>
        <v/>
      </c>
      <c r="AC170" s="9" t="str">
        <f t="shared" si="45"/>
        <v/>
      </c>
      <c r="AD170" s="9" t="str">
        <f t="shared" si="46"/>
        <v/>
      </c>
      <c r="AE170" s="9" t="str">
        <f t="shared" si="47"/>
        <v/>
      </c>
      <c r="AF170" s="9" t="str">
        <f t="shared" si="48"/>
        <v/>
      </c>
      <c r="AG170" s="9" t="str">
        <f t="shared" si="49"/>
        <v/>
      </c>
      <c r="AH170" s="9" t="str">
        <f t="shared" si="50"/>
        <v/>
      </c>
      <c r="AI170" s="9" t="str">
        <f t="shared" si="51"/>
        <v/>
      </c>
      <c r="AJ170" s="9" t="str">
        <f t="shared" si="52"/>
        <v/>
      </c>
      <c r="AK170" s="9" t="str">
        <f t="shared" si="53"/>
        <v/>
      </c>
      <c r="AL170" s="9" t="str">
        <f t="shared" si="54"/>
        <v/>
      </c>
      <c r="AM170" s="9" t="str">
        <f t="shared" si="55"/>
        <v/>
      </c>
      <c r="AN170" s="9" t="str">
        <f t="shared" si="56"/>
        <v/>
      </c>
      <c r="AO170" s="9" t="str">
        <f t="shared" si="58"/>
        <v/>
      </c>
      <c r="AQ170" s="8">
        <f t="shared" si="59"/>
        <v>0</v>
      </c>
      <c r="AR170" s="8">
        <f t="shared" si="60"/>
        <v>0</v>
      </c>
      <c r="AS170" s="8">
        <f t="shared" si="82"/>
        <v>0</v>
      </c>
      <c r="AT170" s="8">
        <f t="shared" si="61"/>
        <v>0</v>
      </c>
      <c r="AU170" s="8">
        <f t="shared" si="62"/>
        <v>0</v>
      </c>
      <c r="AV170" s="8">
        <f t="shared" si="63"/>
        <v>0</v>
      </c>
      <c r="AW170" s="8">
        <f t="shared" si="64"/>
        <v>0</v>
      </c>
      <c r="AX170" s="8">
        <f t="shared" si="65"/>
        <v>0</v>
      </c>
      <c r="AY170" s="8">
        <f t="shared" si="66"/>
        <v>0</v>
      </c>
      <c r="AZ170" s="8">
        <f t="shared" si="67"/>
        <v>0</v>
      </c>
      <c r="BA170" s="8">
        <f t="shared" si="68"/>
        <v>0</v>
      </c>
      <c r="BB170" s="8">
        <f t="shared" si="69"/>
        <v>0</v>
      </c>
      <c r="BC170" s="8">
        <f t="shared" si="70"/>
        <v>0</v>
      </c>
      <c r="BD170" s="8">
        <f t="shared" si="71"/>
        <v>0</v>
      </c>
      <c r="BE170" s="8">
        <f t="shared" si="72"/>
        <v>0</v>
      </c>
      <c r="BF170" s="8">
        <f t="shared" si="73"/>
        <v>0</v>
      </c>
      <c r="BG170" s="8">
        <f t="shared" si="74"/>
        <v>0</v>
      </c>
      <c r="BH170" s="8">
        <f t="shared" si="75"/>
        <v>0</v>
      </c>
      <c r="BI170" s="8">
        <f t="shared" si="76"/>
        <v>0</v>
      </c>
      <c r="BJ170" s="8">
        <f t="shared" si="77"/>
        <v>0</v>
      </c>
      <c r="BK170" s="8">
        <f t="shared" si="78"/>
        <v>0</v>
      </c>
      <c r="BL170" s="8">
        <f t="shared" si="79"/>
        <v>0</v>
      </c>
      <c r="BM170" s="272">
        <f t="shared" si="80"/>
        <v>0</v>
      </c>
      <c r="BN170" s="8">
        <f t="shared" si="81"/>
        <v>0</v>
      </c>
    </row>
    <row r="171" spans="3:66" hidden="1" x14ac:dyDescent="0.25">
      <c r="C171" s="8" t="str">
        <f t="shared" si="57"/>
        <v/>
      </c>
      <c r="D171" s="9" t="str">
        <f t="shared" si="20"/>
        <v/>
      </c>
      <c r="E171" s="9" t="str">
        <f t="shared" si="21"/>
        <v/>
      </c>
      <c r="F171" s="9" t="str">
        <f t="shared" si="22"/>
        <v/>
      </c>
      <c r="G171" s="9" t="str">
        <f t="shared" si="23"/>
        <v/>
      </c>
      <c r="H171" s="9" t="str">
        <f t="shared" si="24"/>
        <v/>
      </c>
      <c r="I171" s="9" t="str">
        <f t="shared" si="25"/>
        <v/>
      </c>
      <c r="J171" s="9" t="str">
        <f t="shared" si="26"/>
        <v/>
      </c>
      <c r="K171" s="9" t="str">
        <f t="shared" si="27"/>
        <v/>
      </c>
      <c r="L171" s="9" t="str">
        <f t="shared" si="28"/>
        <v/>
      </c>
      <c r="M171" s="9" t="str">
        <f t="shared" si="29"/>
        <v/>
      </c>
      <c r="N171" s="9" t="str">
        <f t="shared" si="30"/>
        <v/>
      </c>
      <c r="O171" s="9" t="str">
        <f t="shared" si="31"/>
        <v/>
      </c>
      <c r="P171" s="9" t="str">
        <f t="shared" si="32"/>
        <v/>
      </c>
      <c r="Q171" s="9" t="str">
        <f t="shared" si="33"/>
        <v/>
      </c>
      <c r="R171" s="9" t="str">
        <f t="shared" si="34"/>
        <v/>
      </c>
      <c r="S171" s="9" t="str">
        <f t="shared" si="35"/>
        <v/>
      </c>
      <c r="T171" s="9" t="str">
        <f t="shared" si="36"/>
        <v/>
      </c>
      <c r="U171" s="9" t="str">
        <f t="shared" si="37"/>
        <v/>
      </c>
      <c r="V171" s="9" t="str">
        <f t="shared" si="38"/>
        <v/>
      </c>
      <c r="W171" s="9" t="str">
        <f t="shared" si="39"/>
        <v/>
      </c>
      <c r="X171" s="9" t="str">
        <f t="shared" si="40"/>
        <v/>
      </c>
      <c r="Y171" s="9" t="str">
        <f t="shared" si="41"/>
        <v/>
      </c>
      <c r="Z171" s="9" t="str">
        <f t="shared" si="42"/>
        <v/>
      </c>
      <c r="AA171" s="9" t="str">
        <f t="shared" si="43"/>
        <v/>
      </c>
      <c r="AB171" s="9" t="str">
        <f t="shared" si="44"/>
        <v/>
      </c>
      <c r="AC171" s="9" t="str">
        <f t="shared" si="45"/>
        <v/>
      </c>
      <c r="AD171" s="9" t="str">
        <f t="shared" si="46"/>
        <v/>
      </c>
      <c r="AE171" s="9" t="str">
        <f t="shared" si="47"/>
        <v/>
      </c>
      <c r="AF171" s="9" t="str">
        <f t="shared" si="48"/>
        <v/>
      </c>
      <c r="AG171" s="9" t="str">
        <f t="shared" si="49"/>
        <v/>
      </c>
      <c r="AH171" s="9" t="str">
        <f t="shared" si="50"/>
        <v/>
      </c>
      <c r="AI171" s="9" t="str">
        <f t="shared" si="51"/>
        <v/>
      </c>
      <c r="AJ171" s="9" t="str">
        <f t="shared" si="52"/>
        <v/>
      </c>
      <c r="AK171" s="9" t="str">
        <f t="shared" si="53"/>
        <v/>
      </c>
      <c r="AL171" s="9" t="str">
        <f t="shared" si="54"/>
        <v/>
      </c>
      <c r="AM171" s="9" t="str">
        <f t="shared" si="55"/>
        <v/>
      </c>
      <c r="AN171" s="9" t="str">
        <f t="shared" si="56"/>
        <v/>
      </c>
      <c r="AO171" s="9" t="str">
        <f t="shared" si="58"/>
        <v/>
      </c>
      <c r="AQ171" s="8">
        <f t="shared" si="59"/>
        <v>0</v>
      </c>
      <c r="AR171" s="8">
        <f t="shared" si="60"/>
        <v>0</v>
      </c>
      <c r="AS171" s="8">
        <f t="shared" si="82"/>
        <v>0</v>
      </c>
      <c r="AT171" s="8">
        <f t="shared" si="61"/>
        <v>0</v>
      </c>
      <c r="AU171" s="8">
        <f t="shared" si="62"/>
        <v>0</v>
      </c>
      <c r="AV171" s="8">
        <f t="shared" si="63"/>
        <v>0</v>
      </c>
      <c r="AW171" s="8">
        <f t="shared" si="64"/>
        <v>0</v>
      </c>
      <c r="AX171" s="8">
        <f t="shared" si="65"/>
        <v>0</v>
      </c>
      <c r="AY171" s="8">
        <f t="shared" si="66"/>
        <v>0</v>
      </c>
      <c r="AZ171" s="8">
        <f t="shared" si="67"/>
        <v>0</v>
      </c>
      <c r="BA171" s="8">
        <f t="shared" si="68"/>
        <v>0</v>
      </c>
      <c r="BB171" s="8">
        <f t="shared" si="69"/>
        <v>0</v>
      </c>
      <c r="BC171" s="8">
        <f t="shared" si="70"/>
        <v>0</v>
      </c>
      <c r="BD171" s="8">
        <f t="shared" si="71"/>
        <v>0</v>
      </c>
      <c r="BE171" s="8">
        <f t="shared" si="72"/>
        <v>0</v>
      </c>
      <c r="BF171" s="8">
        <f t="shared" si="73"/>
        <v>0</v>
      </c>
      <c r="BG171" s="8">
        <f t="shared" si="74"/>
        <v>0</v>
      </c>
      <c r="BH171" s="8">
        <f t="shared" si="75"/>
        <v>0</v>
      </c>
      <c r="BI171" s="8">
        <f t="shared" si="76"/>
        <v>0</v>
      </c>
      <c r="BJ171" s="8">
        <f t="shared" si="77"/>
        <v>0</v>
      </c>
      <c r="BK171" s="8">
        <f t="shared" si="78"/>
        <v>0</v>
      </c>
      <c r="BL171" s="8">
        <f t="shared" si="79"/>
        <v>0</v>
      </c>
      <c r="BM171" s="272">
        <f t="shared" si="80"/>
        <v>0</v>
      </c>
      <c r="BN171" s="8">
        <f t="shared" si="81"/>
        <v>0</v>
      </c>
    </row>
    <row r="172" spans="3:66" hidden="1" x14ac:dyDescent="0.25">
      <c r="C172" s="8" t="str">
        <f t="shared" si="57"/>
        <v/>
      </c>
      <c r="D172" s="9" t="str">
        <f t="shared" si="20"/>
        <v/>
      </c>
      <c r="E172" s="9" t="str">
        <f t="shared" si="21"/>
        <v/>
      </c>
      <c r="F172" s="9" t="str">
        <f t="shared" si="22"/>
        <v/>
      </c>
      <c r="G172" s="9" t="str">
        <f t="shared" si="23"/>
        <v/>
      </c>
      <c r="H172" s="9" t="str">
        <f t="shared" si="24"/>
        <v/>
      </c>
      <c r="I172" s="9" t="str">
        <f t="shared" si="25"/>
        <v/>
      </c>
      <c r="J172" s="9" t="str">
        <f t="shared" si="26"/>
        <v/>
      </c>
      <c r="K172" s="9" t="str">
        <f t="shared" si="27"/>
        <v/>
      </c>
      <c r="L172" s="9" t="str">
        <f t="shared" si="28"/>
        <v/>
      </c>
      <c r="M172" s="9" t="str">
        <f t="shared" si="29"/>
        <v/>
      </c>
      <c r="N172" s="9" t="str">
        <f t="shared" si="30"/>
        <v/>
      </c>
      <c r="O172" s="9" t="str">
        <f t="shared" si="31"/>
        <v/>
      </c>
      <c r="P172" s="9" t="str">
        <f t="shared" si="32"/>
        <v/>
      </c>
      <c r="Q172" s="9" t="str">
        <f t="shared" si="33"/>
        <v/>
      </c>
      <c r="R172" s="9" t="str">
        <f t="shared" si="34"/>
        <v/>
      </c>
      <c r="S172" s="9" t="str">
        <f t="shared" si="35"/>
        <v/>
      </c>
      <c r="T172" s="9" t="str">
        <f t="shared" si="36"/>
        <v/>
      </c>
      <c r="U172" s="9" t="str">
        <f t="shared" si="37"/>
        <v/>
      </c>
      <c r="V172" s="9" t="str">
        <f t="shared" si="38"/>
        <v/>
      </c>
      <c r="W172" s="9" t="str">
        <f t="shared" si="39"/>
        <v/>
      </c>
      <c r="X172" s="9" t="str">
        <f t="shared" si="40"/>
        <v/>
      </c>
      <c r="Y172" s="9" t="str">
        <f t="shared" si="41"/>
        <v/>
      </c>
      <c r="Z172" s="9" t="str">
        <f t="shared" si="42"/>
        <v/>
      </c>
      <c r="AA172" s="9" t="str">
        <f t="shared" si="43"/>
        <v/>
      </c>
      <c r="AB172" s="9" t="str">
        <f t="shared" si="44"/>
        <v/>
      </c>
      <c r="AC172" s="9" t="str">
        <f t="shared" si="45"/>
        <v/>
      </c>
      <c r="AD172" s="9" t="str">
        <f t="shared" si="46"/>
        <v/>
      </c>
      <c r="AE172" s="9" t="str">
        <f t="shared" si="47"/>
        <v/>
      </c>
      <c r="AF172" s="9" t="str">
        <f t="shared" si="48"/>
        <v/>
      </c>
      <c r="AG172" s="9" t="str">
        <f t="shared" si="49"/>
        <v/>
      </c>
      <c r="AH172" s="9" t="str">
        <f t="shared" si="50"/>
        <v/>
      </c>
      <c r="AI172" s="9" t="str">
        <f t="shared" si="51"/>
        <v/>
      </c>
      <c r="AJ172" s="9" t="str">
        <f t="shared" si="52"/>
        <v/>
      </c>
      <c r="AK172" s="9" t="str">
        <f t="shared" si="53"/>
        <v/>
      </c>
      <c r="AL172" s="9" t="str">
        <f t="shared" si="54"/>
        <v/>
      </c>
      <c r="AM172" s="9" t="str">
        <f t="shared" si="55"/>
        <v/>
      </c>
      <c r="AN172" s="9" t="str">
        <f t="shared" si="56"/>
        <v/>
      </c>
      <c r="AO172" s="9" t="str">
        <f t="shared" si="58"/>
        <v/>
      </c>
      <c r="AQ172" s="8">
        <f t="shared" si="59"/>
        <v>0</v>
      </c>
      <c r="AR172" s="8">
        <f t="shared" si="60"/>
        <v>0</v>
      </c>
      <c r="AS172" s="8">
        <f t="shared" si="82"/>
        <v>0</v>
      </c>
      <c r="AT172" s="8">
        <f t="shared" si="61"/>
        <v>0</v>
      </c>
      <c r="AU172" s="8">
        <f t="shared" si="62"/>
        <v>0</v>
      </c>
      <c r="AV172" s="8">
        <f t="shared" si="63"/>
        <v>0</v>
      </c>
      <c r="AW172" s="8">
        <f t="shared" si="64"/>
        <v>0</v>
      </c>
      <c r="AX172" s="8">
        <f t="shared" si="65"/>
        <v>0</v>
      </c>
      <c r="AY172" s="8">
        <f t="shared" si="66"/>
        <v>0</v>
      </c>
      <c r="AZ172" s="8">
        <f t="shared" si="67"/>
        <v>0</v>
      </c>
      <c r="BA172" s="8">
        <f t="shared" si="68"/>
        <v>0</v>
      </c>
      <c r="BB172" s="8">
        <f t="shared" si="69"/>
        <v>0</v>
      </c>
      <c r="BC172" s="8">
        <f t="shared" si="70"/>
        <v>0</v>
      </c>
      <c r="BD172" s="8">
        <f t="shared" si="71"/>
        <v>0</v>
      </c>
      <c r="BE172" s="8">
        <f t="shared" si="72"/>
        <v>0</v>
      </c>
      <c r="BF172" s="8">
        <f t="shared" si="73"/>
        <v>0</v>
      </c>
      <c r="BG172" s="8">
        <f t="shared" si="74"/>
        <v>0</v>
      </c>
      <c r="BH172" s="8">
        <f t="shared" si="75"/>
        <v>0</v>
      </c>
      <c r="BI172" s="8">
        <f t="shared" si="76"/>
        <v>0</v>
      </c>
      <c r="BJ172" s="8">
        <f t="shared" si="77"/>
        <v>0</v>
      </c>
      <c r="BK172" s="8">
        <f t="shared" si="78"/>
        <v>0</v>
      </c>
      <c r="BL172" s="8">
        <f t="shared" si="79"/>
        <v>0</v>
      </c>
      <c r="BM172" s="272">
        <f t="shared" si="80"/>
        <v>0</v>
      </c>
      <c r="BN172" s="8">
        <f t="shared" si="81"/>
        <v>0</v>
      </c>
    </row>
    <row r="173" spans="3:66" hidden="1" x14ac:dyDescent="0.25">
      <c r="C173" s="8" t="str">
        <f t="shared" si="57"/>
        <v/>
      </c>
      <c r="D173" s="9" t="str">
        <f t="shared" si="20"/>
        <v/>
      </c>
      <c r="E173" s="9" t="str">
        <f t="shared" si="21"/>
        <v/>
      </c>
      <c r="F173" s="9" t="str">
        <f t="shared" si="22"/>
        <v/>
      </c>
      <c r="G173" s="9" t="str">
        <f t="shared" si="23"/>
        <v/>
      </c>
      <c r="H173" s="9" t="str">
        <f t="shared" si="24"/>
        <v/>
      </c>
      <c r="I173" s="9" t="str">
        <f t="shared" si="25"/>
        <v/>
      </c>
      <c r="J173" s="9" t="str">
        <f t="shared" si="26"/>
        <v/>
      </c>
      <c r="K173" s="9" t="str">
        <f t="shared" si="27"/>
        <v/>
      </c>
      <c r="L173" s="9" t="str">
        <f t="shared" si="28"/>
        <v/>
      </c>
      <c r="M173" s="9" t="str">
        <f t="shared" si="29"/>
        <v/>
      </c>
      <c r="N173" s="9" t="str">
        <f t="shared" si="30"/>
        <v/>
      </c>
      <c r="O173" s="9" t="str">
        <f t="shared" si="31"/>
        <v/>
      </c>
      <c r="P173" s="9" t="str">
        <f t="shared" si="32"/>
        <v/>
      </c>
      <c r="Q173" s="9" t="str">
        <f t="shared" si="33"/>
        <v/>
      </c>
      <c r="R173" s="9" t="str">
        <f t="shared" si="34"/>
        <v/>
      </c>
      <c r="S173" s="9" t="str">
        <f t="shared" si="35"/>
        <v/>
      </c>
      <c r="T173" s="9" t="str">
        <f t="shared" si="36"/>
        <v/>
      </c>
      <c r="U173" s="9" t="str">
        <f t="shared" si="37"/>
        <v/>
      </c>
      <c r="V173" s="9" t="str">
        <f t="shared" si="38"/>
        <v/>
      </c>
      <c r="W173" s="9" t="str">
        <f t="shared" si="39"/>
        <v/>
      </c>
      <c r="X173" s="9" t="str">
        <f t="shared" si="40"/>
        <v/>
      </c>
      <c r="Y173" s="9" t="str">
        <f t="shared" si="41"/>
        <v/>
      </c>
      <c r="Z173" s="9" t="str">
        <f t="shared" si="42"/>
        <v/>
      </c>
      <c r="AA173" s="9" t="str">
        <f t="shared" si="43"/>
        <v/>
      </c>
      <c r="AB173" s="9" t="str">
        <f t="shared" si="44"/>
        <v/>
      </c>
      <c r="AC173" s="9" t="str">
        <f t="shared" si="45"/>
        <v/>
      </c>
      <c r="AD173" s="9" t="str">
        <f t="shared" si="46"/>
        <v/>
      </c>
      <c r="AE173" s="9" t="str">
        <f t="shared" si="47"/>
        <v/>
      </c>
      <c r="AF173" s="9" t="str">
        <f t="shared" si="48"/>
        <v/>
      </c>
      <c r="AG173" s="9" t="str">
        <f t="shared" si="49"/>
        <v/>
      </c>
      <c r="AH173" s="9" t="str">
        <f t="shared" si="50"/>
        <v/>
      </c>
      <c r="AI173" s="9" t="str">
        <f t="shared" si="51"/>
        <v/>
      </c>
      <c r="AJ173" s="9" t="str">
        <f t="shared" si="52"/>
        <v/>
      </c>
      <c r="AK173" s="9" t="str">
        <f t="shared" si="53"/>
        <v/>
      </c>
      <c r="AL173" s="9" t="str">
        <f t="shared" si="54"/>
        <v/>
      </c>
      <c r="AM173" s="9" t="str">
        <f t="shared" si="55"/>
        <v/>
      </c>
      <c r="AN173" s="9" t="str">
        <f t="shared" si="56"/>
        <v/>
      </c>
      <c r="AO173" s="9" t="str">
        <f t="shared" si="58"/>
        <v/>
      </c>
      <c r="AQ173" s="8">
        <f t="shared" si="59"/>
        <v>0</v>
      </c>
      <c r="AR173" s="8">
        <f t="shared" si="60"/>
        <v>0</v>
      </c>
      <c r="AS173" s="8">
        <f t="shared" si="82"/>
        <v>0</v>
      </c>
      <c r="AT173" s="8">
        <f t="shared" si="61"/>
        <v>0</v>
      </c>
      <c r="AU173" s="8">
        <f t="shared" si="62"/>
        <v>0</v>
      </c>
      <c r="AV173" s="8">
        <f t="shared" si="63"/>
        <v>0</v>
      </c>
      <c r="AW173" s="8">
        <f t="shared" si="64"/>
        <v>0</v>
      </c>
      <c r="AX173" s="8">
        <f t="shared" si="65"/>
        <v>0</v>
      </c>
      <c r="AY173" s="8">
        <f t="shared" si="66"/>
        <v>0</v>
      </c>
      <c r="AZ173" s="8">
        <f t="shared" si="67"/>
        <v>0</v>
      </c>
      <c r="BA173" s="8">
        <f t="shared" si="68"/>
        <v>0</v>
      </c>
      <c r="BB173" s="8">
        <f t="shared" si="69"/>
        <v>0</v>
      </c>
      <c r="BC173" s="8">
        <f t="shared" si="70"/>
        <v>0</v>
      </c>
      <c r="BD173" s="8">
        <f t="shared" si="71"/>
        <v>0</v>
      </c>
      <c r="BE173" s="8">
        <f t="shared" si="72"/>
        <v>0</v>
      </c>
      <c r="BF173" s="8">
        <f t="shared" si="73"/>
        <v>0</v>
      </c>
      <c r="BG173" s="8">
        <f t="shared" si="74"/>
        <v>0</v>
      </c>
      <c r="BH173" s="8">
        <f t="shared" si="75"/>
        <v>0</v>
      </c>
      <c r="BI173" s="8">
        <f t="shared" si="76"/>
        <v>0</v>
      </c>
      <c r="BJ173" s="8">
        <f t="shared" si="77"/>
        <v>0</v>
      </c>
      <c r="BK173" s="8">
        <f t="shared" si="78"/>
        <v>0</v>
      </c>
      <c r="BL173" s="8">
        <f t="shared" si="79"/>
        <v>0</v>
      </c>
      <c r="BM173" s="272">
        <f t="shared" si="80"/>
        <v>0</v>
      </c>
      <c r="BN173" s="8">
        <f t="shared" si="81"/>
        <v>0</v>
      </c>
    </row>
    <row r="174" spans="3:66" hidden="1" x14ac:dyDescent="0.25">
      <c r="C174" s="8" t="str">
        <f t="shared" si="57"/>
        <v/>
      </c>
      <c r="D174" s="9" t="str">
        <f t="shared" si="20"/>
        <v/>
      </c>
      <c r="E174" s="9" t="str">
        <f t="shared" si="21"/>
        <v/>
      </c>
      <c r="F174" s="9" t="str">
        <f t="shared" si="22"/>
        <v/>
      </c>
      <c r="G174" s="9" t="str">
        <f t="shared" si="23"/>
        <v/>
      </c>
      <c r="H174" s="9" t="str">
        <f t="shared" si="24"/>
        <v/>
      </c>
      <c r="I174" s="9" t="str">
        <f t="shared" si="25"/>
        <v/>
      </c>
      <c r="J174" s="9" t="str">
        <f t="shared" si="26"/>
        <v/>
      </c>
      <c r="K174" s="9" t="str">
        <f t="shared" si="27"/>
        <v/>
      </c>
      <c r="L174" s="9" t="str">
        <f t="shared" si="28"/>
        <v/>
      </c>
      <c r="M174" s="9" t="str">
        <f t="shared" si="29"/>
        <v/>
      </c>
      <c r="N174" s="9" t="str">
        <f t="shared" si="30"/>
        <v/>
      </c>
      <c r="O174" s="9" t="str">
        <f t="shared" si="31"/>
        <v/>
      </c>
      <c r="P174" s="9" t="str">
        <f t="shared" si="32"/>
        <v/>
      </c>
      <c r="Q174" s="9" t="str">
        <f t="shared" si="33"/>
        <v/>
      </c>
      <c r="R174" s="9" t="str">
        <f t="shared" si="34"/>
        <v/>
      </c>
      <c r="S174" s="9" t="str">
        <f t="shared" si="35"/>
        <v/>
      </c>
      <c r="T174" s="9" t="str">
        <f t="shared" si="36"/>
        <v/>
      </c>
      <c r="U174" s="9" t="str">
        <f t="shared" si="37"/>
        <v/>
      </c>
      <c r="V174" s="9" t="str">
        <f t="shared" si="38"/>
        <v/>
      </c>
      <c r="W174" s="9" t="str">
        <f t="shared" si="39"/>
        <v/>
      </c>
      <c r="X174" s="9" t="str">
        <f t="shared" si="40"/>
        <v/>
      </c>
      <c r="Y174" s="9" t="str">
        <f t="shared" si="41"/>
        <v/>
      </c>
      <c r="Z174" s="9" t="str">
        <f t="shared" si="42"/>
        <v/>
      </c>
      <c r="AA174" s="9" t="str">
        <f t="shared" si="43"/>
        <v/>
      </c>
      <c r="AB174" s="9" t="str">
        <f t="shared" si="44"/>
        <v/>
      </c>
      <c r="AC174" s="9" t="str">
        <f t="shared" si="45"/>
        <v/>
      </c>
      <c r="AD174" s="9" t="str">
        <f t="shared" si="46"/>
        <v/>
      </c>
      <c r="AE174" s="9" t="str">
        <f t="shared" si="47"/>
        <v/>
      </c>
      <c r="AF174" s="9" t="str">
        <f t="shared" si="48"/>
        <v/>
      </c>
      <c r="AG174" s="9" t="str">
        <f t="shared" si="49"/>
        <v/>
      </c>
      <c r="AH174" s="9" t="str">
        <f t="shared" si="50"/>
        <v/>
      </c>
      <c r="AI174" s="9" t="str">
        <f t="shared" si="51"/>
        <v/>
      </c>
      <c r="AJ174" s="9" t="str">
        <f t="shared" si="52"/>
        <v/>
      </c>
      <c r="AK174" s="9" t="str">
        <f t="shared" si="53"/>
        <v/>
      </c>
      <c r="AL174" s="9" t="str">
        <f t="shared" si="54"/>
        <v/>
      </c>
      <c r="AM174" s="9" t="str">
        <f t="shared" si="55"/>
        <v/>
      </c>
      <c r="AN174" s="9" t="str">
        <f t="shared" si="56"/>
        <v/>
      </c>
      <c r="AO174" s="9" t="str">
        <f t="shared" si="58"/>
        <v/>
      </c>
      <c r="AQ174" s="8">
        <f t="shared" si="59"/>
        <v>0</v>
      </c>
      <c r="AR174" s="8">
        <f t="shared" si="60"/>
        <v>0</v>
      </c>
      <c r="AS174" s="8">
        <f t="shared" si="82"/>
        <v>0</v>
      </c>
      <c r="AT174" s="8">
        <f t="shared" si="61"/>
        <v>0</v>
      </c>
      <c r="AU174" s="8">
        <f t="shared" si="62"/>
        <v>0</v>
      </c>
      <c r="AV174" s="8">
        <f t="shared" si="63"/>
        <v>0</v>
      </c>
      <c r="AW174" s="8">
        <f t="shared" si="64"/>
        <v>0</v>
      </c>
      <c r="AX174" s="8">
        <f t="shared" si="65"/>
        <v>0</v>
      </c>
      <c r="AY174" s="8">
        <f t="shared" si="66"/>
        <v>0</v>
      </c>
      <c r="AZ174" s="8">
        <f t="shared" si="67"/>
        <v>0</v>
      </c>
      <c r="BA174" s="8">
        <f t="shared" si="68"/>
        <v>0</v>
      </c>
      <c r="BB174" s="8">
        <f t="shared" si="69"/>
        <v>0</v>
      </c>
      <c r="BC174" s="8">
        <f t="shared" si="70"/>
        <v>0</v>
      </c>
      <c r="BD174" s="8">
        <f t="shared" si="71"/>
        <v>0</v>
      </c>
      <c r="BE174" s="8">
        <f t="shared" si="72"/>
        <v>0</v>
      </c>
      <c r="BF174" s="8">
        <f t="shared" si="73"/>
        <v>0</v>
      </c>
      <c r="BG174" s="8">
        <f t="shared" si="74"/>
        <v>0</v>
      </c>
      <c r="BH174" s="8">
        <f t="shared" si="75"/>
        <v>0</v>
      </c>
      <c r="BI174" s="8">
        <f t="shared" si="76"/>
        <v>0</v>
      </c>
      <c r="BJ174" s="8">
        <f t="shared" si="77"/>
        <v>0</v>
      </c>
      <c r="BK174" s="8">
        <f t="shared" si="78"/>
        <v>0</v>
      </c>
      <c r="BL174" s="8">
        <f t="shared" si="79"/>
        <v>0</v>
      </c>
      <c r="BM174" s="272">
        <f t="shared" si="80"/>
        <v>0</v>
      </c>
      <c r="BN174" s="8">
        <f t="shared" si="81"/>
        <v>0</v>
      </c>
    </row>
    <row r="175" spans="3:66" hidden="1" x14ac:dyDescent="0.25">
      <c r="C175" s="8" t="s">
        <v>104</v>
      </c>
      <c r="D175" s="8">
        <f>SUM(D135:D174)</f>
        <v>0</v>
      </c>
      <c r="E175" s="8">
        <f t="shared" ref="E175:AN175" si="83">SUM(E135:E174)</f>
        <v>0</v>
      </c>
      <c r="F175" s="8">
        <f>SUM(F135:F174)</f>
        <v>0</v>
      </c>
      <c r="G175" s="8">
        <f t="shared" si="83"/>
        <v>0</v>
      </c>
      <c r="H175" s="8">
        <f t="shared" si="83"/>
        <v>0</v>
      </c>
      <c r="I175" s="8">
        <f t="shared" si="83"/>
        <v>0</v>
      </c>
      <c r="J175" s="8">
        <f t="shared" si="83"/>
        <v>0</v>
      </c>
      <c r="K175" s="8">
        <f t="shared" si="83"/>
        <v>0</v>
      </c>
      <c r="L175" s="8">
        <f t="shared" si="83"/>
        <v>0</v>
      </c>
      <c r="M175" s="8">
        <f t="shared" si="83"/>
        <v>0</v>
      </c>
      <c r="N175" s="8">
        <f t="shared" si="83"/>
        <v>0</v>
      </c>
      <c r="O175" s="8">
        <f t="shared" si="83"/>
        <v>0</v>
      </c>
      <c r="P175" s="8">
        <f t="shared" si="83"/>
        <v>0</v>
      </c>
      <c r="Q175" s="8">
        <f t="shared" si="83"/>
        <v>0</v>
      </c>
      <c r="R175" s="8">
        <f t="shared" si="83"/>
        <v>0</v>
      </c>
      <c r="S175" s="8">
        <f t="shared" si="83"/>
        <v>0</v>
      </c>
      <c r="T175" s="8">
        <f t="shared" si="83"/>
        <v>0</v>
      </c>
      <c r="U175" s="8">
        <f t="shared" si="83"/>
        <v>0</v>
      </c>
      <c r="V175" s="8">
        <f t="shared" si="83"/>
        <v>0</v>
      </c>
      <c r="W175" s="8">
        <f t="shared" si="83"/>
        <v>0</v>
      </c>
      <c r="X175" s="8">
        <f t="shared" si="83"/>
        <v>0</v>
      </c>
      <c r="Y175" s="8">
        <f t="shared" si="83"/>
        <v>0</v>
      </c>
      <c r="Z175" s="8">
        <f t="shared" si="83"/>
        <v>0</v>
      </c>
      <c r="AA175" s="8">
        <f t="shared" si="83"/>
        <v>0</v>
      </c>
      <c r="AB175" s="8">
        <f t="shared" si="83"/>
        <v>0</v>
      </c>
      <c r="AC175" s="8">
        <f t="shared" si="83"/>
        <v>0</v>
      </c>
      <c r="AD175" s="8">
        <f t="shared" si="83"/>
        <v>0</v>
      </c>
      <c r="AE175" s="8">
        <f t="shared" si="83"/>
        <v>0</v>
      </c>
      <c r="AF175" s="8">
        <f t="shared" si="83"/>
        <v>0</v>
      </c>
      <c r="AG175" s="8">
        <f t="shared" si="83"/>
        <v>0</v>
      </c>
      <c r="AH175" s="8">
        <f t="shared" si="83"/>
        <v>0</v>
      </c>
      <c r="AI175" s="8">
        <f t="shared" si="83"/>
        <v>0</v>
      </c>
      <c r="AJ175" s="8">
        <f t="shared" si="83"/>
        <v>0</v>
      </c>
      <c r="AK175" s="8">
        <f t="shared" si="83"/>
        <v>0</v>
      </c>
      <c r="AL175" s="8">
        <f t="shared" si="83"/>
        <v>0</v>
      </c>
      <c r="AM175" s="8">
        <f t="shared" si="83"/>
        <v>0</v>
      </c>
      <c r="AN175" s="8">
        <f t="shared" si="83"/>
        <v>0</v>
      </c>
      <c r="BM175" s="273"/>
      <c r="BN175" s="274">
        <f>SUM(BN135:BN174)</f>
        <v>0</v>
      </c>
    </row>
    <row r="176" spans="3:66" hidden="1" x14ac:dyDescent="0.25">
      <c r="C176" s="8" t="s">
        <v>105</v>
      </c>
      <c r="AQ176" s="8">
        <f t="shared" ref="AQ176:AQ216" si="84">SUM(E176:I176)</f>
        <v>0</v>
      </c>
      <c r="AR176" s="8">
        <f t="shared" ref="AR176:AR216" si="85">SUM(F176:I176,L176)</f>
        <v>0</v>
      </c>
      <c r="AS176" s="8">
        <f t="shared" ref="AS176:AS216" si="86">SUM(G176:I176,L176:M176)</f>
        <v>0</v>
      </c>
      <c r="AT176" s="8">
        <f t="shared" ref="AT176:AT216" si="87">SUM(H176:I176,L176:N176)</f>
        <v>0</v>
      </c>
      <c r="AU176" s="8">
        <f t="shared" si="62"/>
        <v>0</v>
      </c>
      <c r="AV176" s="8">
        <f t="shared" si="63"/>
        <v>0</v>
      </c>
      <c r="AW176" s="8">
        <f t="shared" si="64"/>
        <v>0</v>
      </c>
      <c r="AX176" s="8">
        <f t="shared" si="65"/>
        <v>0</v>
      </c>
      <c r="AY176" s="8">
        <f t="shared" si="66"/>
        <v>0</v>
      </c>
      <c r="AZ176" s="8">
        <f t="shared" si="67"/>
        <v>0</v>
      </c>
      <c r="BA176" s="8">
        <f t="shared" si="68"/>
        <v>0</v>
      </c>
      <c r="BB176" s="8">
        <f t="shared" si="69"/>
        <v>0</v>
      </c>
      <c r="BC176" s="8">
        <f t="shared" si="70"/>
        <v>0</v>
      </c>
      <c r="BD176" s="8">
        <f t="shared" si="71"/>
        <v>0</v>
      </c>
      <c r="BE176" s="8">
        <f t="shared" si="72"/>
        <v>0</v>
      </c>
      <c r="BF176" s="8">
        <f t="shared" si="73"/>
        <v>0</v>
      </c>
      <c r="BG176" s="8">
        <f t="shared" si="74"/>
        <v>0</v>
      </c>
      <c r="BH176" s="8">
        <f t="shared" si="75"/>
        <v>0</v>
      </c>
      <c r="BI176" s="8">
        <f t="shared" si="76"/>
        <v>0</v>
      </c>
      <c r="BJ176" s="8">
        <f t="shared" si="77"/>
        <v>0</v>
      </c>
      <c r="BK176" s="8">
        <f t="shared" si="78"/>
        <v>0</v>
      </c>
      <c r="BL176" s="8">
        <f t="shared" si="79"/>
        <v>0</v>
      </c>
      <c r="BM176" s="272">
        <f t="shared" si="80"/>
        <v>0</v>
      </c>
      <c r="BN176" s="8">
        <f t="shared" si="81"/>
        <v>0</v>
      </c>
    </row>
    <row r="177" spans="3:66" hidden="1" x14ac:dyDescent="0.25">
      <c r="C177" s="8" t="str">
        <f>A54</f>
        <v/>
      </c>
      <c r="D177" s="8" t="str">
        <f t="shared" ref="D177:D216" si="88">IF(C177="","",IF($D$131=0,COUNTIF(D54,"x"),""))</f>
        <v/>
      </c>
      <c r="E177" s="8" t="str">
        <f t="shared" ref="E177:E216" si="89">IF(C177="","",IF($E$131=0,COUNTIF(E54,"x"),""))</f>
        <v/>
      </c>
      <c r="F177" s="8" t="str">
        <f t="shared" ref="F177:F216" si="90">IF(C177="","",IF($F$131=0,COUNTIF(F54,"x"),""))</f>
        <v/>
      </c>
      <c r="G177" s="8" t="str">
        <f t="shared" ref="G177:G216" si="91">IF(C177="","",IF($G$131=0,COUNTIF(G54,"x"),""))</f>
        <v/>
      </c>
      <c r="H177" s="8" t="str">
        <f t="shared" ref="H177:H216" si="92">IF(C177="","",IF($H$131=0,COUNTIF(H54,"x"),""))</f>
        <v/>
      </c>
      <c r="I177" s="8" t="str">
        <f t="shared" ref="I177:I216" si="93">IF(C177="","",IF($I$131=0,COUNTIF(I54,"x"),""))</f>
        <v/>
      </c>
      <c r="J177" s="8" t="str">
        <f t="shared" ref="J177:J216" si="94">IF(C177="","",IF($J$131=0,COUNTIF(J54,"x"),""))</f>
        <v/>
      </c>
      <c r="K177" s="8" t="str">
        <f t="shared" ref="K177:K216" si="95">IF(C177="","",IF($K$131=0,COUNTIF(K54,"x"),""))</f>
        <v/>
      </c>
      <c r="L177" s="8" t="str">
        <f t="shared" ref="L177:L216" si="96">IF(C177="","",IF($L$131=0,COUNTIF(L54,"x"),""))</f>
        <v/>
      </c>
      <c r="M177" s="8" t="str">
        <f t="shared" ref="M177:M216" si="97">IF(C177="","",IF($M$131=0,COUNTIF(M54,"x"),""))</f>
        <v/>
      </c>
      <c r="N177" s="8" t="str">
        <f t="shared" ref="N177:N216" si="98">IF(C177="","",IF($N$131=0,COUNTIF(N54,"x"),""))</f>
        <v/>
      </c>
      <c r="O177" s="8" t="str">
        <f t="shared" ref="O177:O216" si="99">IF(C177="","",IF($O$131=0,COUNTIF(O54,"x"),""))</f>
        <v/>
      </c>
      <c r="P177" s="8" t="str">
        <f t="shared" ref="P177:P216" si="100">IF(C177="","",IF($P$131=0,COUNTIF(P54,"x"),""))</f>
        <v/>
      </c>
      <c r="Q177" s="8" t="str">
        <f t="shared" ref="Q177:Q216" si="101">IF(C177="","",IF($Q$131=0,COUNTIF(Q54,"x"),""))</f>
        <v/>
      </c>
      <c r="R177" s="8" t="str">
        <f t="shared" ref="R177:R216" si="102">IF(C177="","",IF($R$131=0,COUNTIF(R54,"x"),""))</f>
        <v/>
      </c>
      <c r="S177" s="8" t="str">
        <f t="shared" ref="S177:S216" si="103">IF(C177="","",IF($S$131=0,COUNTIF(S54,"x"),""))</f>
        <v/>
      </c>
      <c r="T177" s="8" t="str">
        <f t="shared" ref="T177:T216" si="104">IF(C177="","",IF($T$131=0,COUNTIF(T54,"x"),""))</f>
        <v/>
      </c>
      <c r="U177" s="8" t="str">
        <f t="shared" ref="U177:U216" si="105">IF(C177="","",IF($U$131=0,COUNTIF(U54,"x"),""))</f>
        <v/>
      </c>
      <c r="V177" s="8" t="str">
        <f t="shared" ref="V177:V216" si="106">IF(C177="","",IF($V$131=0,COUNTIF(V54,"x"),""))</f>
        <v/>
      </c>
      <c r="W177" s="8" t="str">
        <f t="shared" ref="W177:W216" si="107">IF(C177="","",IF($W$131=0,COUNTIF(W54,"x"),""))</f>
        <v/>
      </c>
      <c r="X177" s="8" t="str">
        <f t="shared" ref="X177:X216" si="108">IF(C177="","",IF($X$131=0,COUNTIF(X54,"x"),""))</f>
        <v/>
      </c>
      <c r="Y177" s="8" t="str">
        <f t="shared" ref="Y177:Y216" si="109">IF(C177="","",IF($Y$131=0,COUNTIF(Y54,"x"),""))</f>
        <v/>
      </c>
      <c r="Z177" s="8" t="str">
        <f t="shared" ref="Z177:Z216" si="110">IF(C177="","",IF($Z$131=0,COUNTIF(Z54,"x"),""))</f>
        <v/>
      </c>
      <c r="AA177" s="8" t="str">
        <f t="shared" ref="AA177:AA216" si="111">IF(C177="","",IF($AA$131=0,COUNTIF(AA54,"x"),""))</f>
        <v/>
      </c>
      <c r="AB177" s="8" t="str">
        <f t="shared" ref="AB177:AB216" si="112">IF(C177="","",IF($AB$131=0,COUNTIF(AB54,"x"),""))</f>
        <v/>
      </c>
      <c r="AC177" s="8" t="str">
        <f t="shared" ref="AC177:AC216" si="113">IF(C177="","",IF($AC$131=0,COUNTIF(AC54,"x"),""))</f>
        <v/>
      </c>
      <c r="AD177" s="8" t="str">
        <f t="shared" ref="AD177:AD216" si="114">IF(C177="","",IF($AD$131=0,COUNTIF(AD54,"x"),""))</f>
        <v/>
      </c>
      <c r="AE177" s="8" t="str">
        <f t="shared" ref="AE177:AE216" si="115">IF(C177="","",IF($AE$131=0,COUNTIF(AE54,"x"),""))</f>
        <v/>
      </c>
      <c r="AF177" s="8" t="str">
        <f t="shared" ref="AF177:AF216" si="116">IF(C177="","",IF($AF$131=0,COUNTIF(AF54,"x"),""))</f>
        <v/>
      </c>
      <c r="AG177" s="8" t="str">
        <f t="shared" ref="AG177:AG216" si="117">IF(C177="","",IF($AG$131=0,COUNTIF(AG54,"x"),""))</f>
        <v/>
      </c>
      <c r="AH177" s="8" t="str">
        <f t="shared" ref="AH177:AH216" si="118">IF(C177="","",IF($AH$131=0,COUNTIF(AH54,"x"),""))</f>
        <v/>
      </c>
      <c r="AI177" s="8" t="str">
        <f t="shared" ref="AI177:AI216" si="119">IF(C177="","",IF($AI$131=0,COUNTIF(AI54,"x"),""))</f>
        <v/>
      </c>
      <c r="AJ177" s="8" t="str">
        <f t="shared" ref="AJ177:AJ216" si="120">IF(C177="","",IF($AJ$131=0,COUNTIF(AJ54,"x"),""))</f>
        <v/>
      </c>
      <c r="AK177" s="8" t="str">
        <f t="shared" ref="AK177:AK216" si="121">IF(C177="","",IF($AK$131=0,COUNTIF(AK54,"x"),""))</f>
        <v/>
      </c>
      <c r="AL177" s="8" t="str">
        <f t="shared" ref="AL177:AL216" si="122">IF(C177="","",IF($AL$131=0,COUNTIF(AL54,"x"),""))</f>
        <v/>
      </c>
      <c r="AM177" s="8" t="str">
        <f t="shared" ref="AM177:AM216" si="123">IF(C177="","",IF($AM$131=0,COUNTIF(AM54,"x"),""))</f>
        <v/>
      </c>
      <c r="AN177" s="8" t="str">
        <f t="shared" ref="AN177:AN216" si="124">IF(C177="","",IF($AN$131=0,COUNTIF(AN54,"x"),""))</f>
        <v/>
      </c>
      <c r="AO177" s="8" t="str">
        <f>IF(C177="","",SUM(D177:AN177))</f>
        <v/>
      </c>
      <c r="AQ177" s="8">
        <f t="shared" si="84"/>
        <v>0</v>
      </c>
      <c r="AR177" s="8">
        <f t="shared" si="85"/>
        <v>0</v>
      </c>
      <c r="AS177" s="8">
        <f t="shared" si="86"/>
        <v>0</v>
      </c>
      <c r="AT177" s="8">
        <f t="shared" si="87"/>
        <v>0</v>
      </c>
      <c r="AU177" s="8">
        <f t="shared" si="62"/>
        <v>0</v>
      </c>
      <c r="AV177" s="8">
        <f t="shared" si="63"/>
        <v>0</v>
      </c>
      <c r="AW177" s="8">
        <f t="shared" si="64"/>
        <v>0</v>
      </c>
      <c r="AX177" s="8">
        <f t="shared" si="65"/>
        <v>0</v>
      </c>
      <c r="AY177" s="8">
        <f t="shared" si="66"/>
        <v>0</v>
      </c>
      <c r="AZ177" s="8">
        <f t="shared" si="67"/>
        <v>0</v>
      </c>
      <c r="BA177" s="8">
        <f t="shared" si="68"/>
        <v>0</v>
      </c>
      <c r="BB177" s="8">
        <f t="shared" si="69"/>
        <v>0</v>
      </c>
      <c r="BC177" s="8">
        <f t="shared" si="70"/>
        <v>0</v>
      </c>
      <c r="BD177" s="8">
        <f t="shared" si="71"/>
        <v>0</v>
      </c>
      <c r="BE177" s="8">
        <f t="shared" si="72"/>
        <v>0</v>
      </c>
      <c r="BF177" s="8">
        <f t="shared" si="73"/>
        <v>0</v>
      </c>
      <c r="BG177" s="8">
        <f t="shared" si="74"/>
        <v>0</v>
      </c>
      <c r="BH177" s="8">
        <f t="shared" si="75"/>
        <v>0</v>
      </c>
      <c r="BI177" s="8">
        <f t="shared" si="76"/>
        <v>0</v>
      </c>
      <c r="BJ177" s="8">
        <f t="shared" si="77"/>
        <v>0</v>
      </c>
      <c r="BK177" s="8">
        <f t="shared" si="78"/>
        <v>0</v>
      </c>
      <c r="BL177" s="8">
        <f t="shared" si="79"/>
        <v>0</v>
      </c>
      <c r="BM177" s="272">
        <f t="shared" si="80"/>
        <v>0</v>
      </c>
      <c r="BN177" s="8">
        <f t="shared" si="81"/>
        <v>0</v>
      </c>
    </row>
    <row r="178" spans="3:66" hidden="1" x14ac:dyDescent="0.25">
      <c r="C178" s="8" t="str">
        <f t="shared" ref="C178:C216" si="125">A55</f>
        <v/>
      </c>
      <c r="D178" s="8" t="str">
        <f t="shared" si="88"/>
        <v/>
      </c>
      <c r="E178" s="8" t="str">
        <f t="shared" si="89"/>
        <v/>
      </c>
      <c r="F178" s="8" t="str">
        <f t="shared" si="90"/>
        <v/>
      </c>
      <c r="G178" s="8" t="str">
        <f t="shared" si="91"/>
        <v/>
      </c>
      <c r="H178" s="8" t="str">
        <f t="shared" si="92"/>
        <v/>
      </c>
      <c r="I178" s="8" t="str">
        <f t="shared" si="93"/>
        <v/>
      </c>
      <c r="J178" s="8" t="str">
        <f t="shared" si="94"/>
        <v/>
      </c>
      <c r="K178" s="8" t="str">
        <f t="shared" si="95"/>
        <v/>
      </c>
      <c r="L178" s="8" t="str">
        <f t="shared" si="96"/>
        <v/>
      </c>
      <c r="M178" s="8" t="str">
        <f t="shared" si="97"/>
        <v/>
      </c>
      <c r="N178" s="8" t="str">
        <f t="shared" si="98"/>
        <v/>
      </c>
      <c r="O178" s="8" t="str">
        <f t="shared" si="99"/>
        <v/>
      </c>
      <c r="P178" s="8" t="str">
        <f t="shared" si="100"/>
        <v/>
      </c>
      <c r="Q178" s="8" t="str">
        <f t="shared" si="101"/>
        <v/>
      </c>
      <c r="R178" s="8" t="str">
        <f t="shared" si="102"/>
        <v/>
      </c>
      <c r="S178" s="8" t="str">
        <f t="shared" si="103"/>
        <v/>
      </c>
      <c r="T178" s="8" t="str">
        <f t="shared" si="104"/>
        <v/>
      </c>
      <c r="U178" s="8" t="str">
        <f t="shared" si="105"/>
        <v/>
      </c>
      <c r="V178" s="8" t="str">
        <f t="shared" si="106"/>
        <v/>
      </c>
      <c r="W178" s="8" t="str">
        <f t="shared" si="107"/>
        <v/>
      </c>
      <c r="X178" s="8" t="str">
        <f t="shared" si="108"/>
        <v/>
      </c>
      <c r="Y178" s="8" t="str">
        <f t="shared" si="109"/>
        <v/>
      </c>
      <c r="Z178" s="8" t="str">
        <f t="shared" si="110"/>
        <v/>
      </c>
      <c r="AA178" s="8" t="str">
        <f t="shared" si="111"/>
        <v/>
      </c>
      <c r="AB178" s="8" t="str">
        <f t="shared" si="112"/>
        <v/>
      </c>
      <c r="AC178" s="8" t="str">
        <f t="shared" si="113"/>
        <v/>
      </c>
      <c r="AD178" s="8" t="str">
        <f t="shared" si="114"/>
        <v/>
      </c>
      <c r="AE178" s="8" t="str">
        <f t="shared" si="115"/>
        <v/>
      </c>
      <c r="AF178" s="8" t="str">
        <f t="shared" si="116"/>
        <v/>
      </c>
      <c r="AG178" s="8" t="str">
        <f t="shared" si="117"/>
        <v/>
      </c>
      <c r="AH178" s="8" t="str">
        <f t="shared" si="118"/>
        <v/>
      </c>
      <c r="AI178" s="8" t="str">
        <f t="shared" si="119"/>
        <v/>
      </c>
      <c r="AJ178" s="8" t="str">
        <f t="shared" si="120"/>
        <v/>
      </c>
      <c r="AK178" s="8" t="str">
        <f t="shared" si="121"/>
        <v/>
      </c>
      <c r="AL178" s="8" t="str">
        <f t="shared" si="122"/>
        <v/>
      </c>
      <c r="AM178" s="8" t="str">
        <f t="shared" si="123"/>
        <v/>
      </c>
      <c r="AN178" s="8" t="str">
        <f t="shared" si="124"/>
        <v/>
      </c>
      <c r="AO178" s="8" t="str">
        <f t="shared" ref="AO178:AO216" si="126">IF(C178="","",SUM(D178:AN178))</f>
        <v/>
      </c>
      <c r="AQ178" s="8">
        <f t="shared" si="84"/>
        <v>0</v>
      </c>
      <c r="AR178" s="8">
        <f t="shared" si="85"/>
        <v>0</v>
      </c>
      <c r="AS178" s="8">
        <f t="shared" si="86"/>
        <v>0</v>
      </c>
      <c r="AT178" s="8">
        <f t="shared" si="87"/>
        <v>0</v>
      </c>
      <c r="AU178" s="8">
        <f t="shared" si="62"/>
        <v>0</v>
      </c>
      <c r="AV178" s="8">
        <f t="shared" si="63"/>
        <v>0</v>
      </c>
      <c r="AW178" s="8">
        <f t="shared" si="64"/>
        <v>0</v>
      </c>
      <c r="AX178" s="8">
        <f t="shared" si="65"/>
        <v>0</v>
      </c>
      <c r="AY178" s="8">
        <f t="shared" si="66"/>
        <v>0</v>
      </c>
      <c r="AZ178" s="8">
        <f t="shared" si="67"/>
        <v>0</v>
      </c>
      <c r="BA178" s="8">
        <f t="shared" si="68"/>
        <v>0</v>
      </c>
      <c r="BB178" s="8">
        <f t="shared" si="69"/>
        <v>0</v>
      </c>
      <c r="BC178" s="8">
        <f t="shared" si="70"/>
        <v>0</v>
      </c>
      <c r="BD178" s="8">
        <f t="shared" si="71"/>
        <v>0</v>
      </c>
      <c r="BE178" s="8">
        <f t="shared" si="72"/>
        <v>0</v>
      </c>
      <c r="BF178" s="8">
        <f t="shared" si="73"/>
        <v>0</v>
      </c>
      <c r="BG178" s="8">
        <f t="shared" si="74"/>
        <v>0</v>
      </c>
      <c r="BH178" s="8">
        <f t="shared" si="75"/>
        <v>0</v>
      </c>
      <c r="BI178" s="8">
        <f t="shared" si="76"/>
        <v>0</v>
      </c>
      <c r="BJ178" s="8">
        <f t="shared" si="77"/>
        <v>0</v>
      </c>
      <c r="BK178" s="8">
        <f t="shared" si="78"/>
        <v>0</v>
      </c>
      <c r="BL178" s="8">
        <f t="shared" si="79"/>
        <v>0</v>
      </c>
      <c r="BM178" s="272">
        <f t="shared" si="80"/>
        <v>0</v>
      </c>
      <c r="BN178" s="8">
        <f t="shared" si="81"/>
        <v>0</v>
      </c>
    </row>
    <row r="179" spans="3:66" hidden="1" x14ac:dyDescent="0.25">
      <c r="C179" s="8" t="str">
        <f t="shared" si="125"/>
        <v/>
      </c>
      <c r="D179" s="8" t="str">
        <f t="shared" si="88"/>
        <v/>
      </c>
      <c r="E179" s="8" t="str">
        <f t="shared" si="89"/>
        <v/>
      </c>
      <c r="F179" s="8" t="str">
        <f t="shared" si="90"/>
        <v/>
      </c>
      <c r="G179" s="8" t="str">
        <f t="shared" si="91"/>
        <v/>
      </c>
      <c r="H179" s="8" t="str">
        <f t="shared" si="92"/>
        <v/>
      </c>
      <c r="I179" s="8" t="str">
        <f t="shared" si="93"/>
        <v/>
      </c>
      <c r="J179" s="8" t="str">
        <f t="shared" si="94"/>
        <v/>
      </c>
      <c r="K179" s="8" t="str">
        <f t="shared" si="95"/>
        <v/>
      </c>
      <c r="L179" s="8" t="str">
        <f t="shared" si="96"/>
        <v/>
      </c>
      <c r="M179" s="8" t="str">
        <f t="shared" si="97"/>
        <v/>
      </c>
      <c r="N179" s="8" t="str">
        <f t="shared" si="98"/>
        <v/>
      </c>
      <c r="O179" s="8" t="str">
        <f t="shared" si="99"/>
        <v/>
      </c>
      <c r="P179" s="8" t="str">
        <f t="shared" si="100"/>
        <v/>
      </c>
      <c r="Q179" s="8" t="str">
        <f t="shared" si="101"/>
        <v/>
      </c>
      <c r="R179" s="8" t="str">
        <f t="shared" si="102"/>
        <v/>
      </c>
      <c r="S179" s="8" t="str">
        <f t="shared" si="103"/>
        <v/>
      </c>
      <c r="T179" s="8" t="str">
        <f t="shared" si="104"/>
        <v/>
      </c>
      <c r="U179" s="8" t="str">
        <f t="shared" si="105"/>
        <v/>
      </c>
      <c r="V179" s="8" t="str">
        <f t="shared" si="106"/>
        <v/>
      </c>
      <c r="W179" s="8" t="str">
        <f t="shared" si="107"/>
        <v/>
      </c>
      <c r="X179" s="8" t="str">
        <f t="shared" si="108"/>
        <v/>
      </c>
      <c r="Y179" s="8" t="str">
        <f t="shared" si="109"/>
        <v/>
      </c>
      <c r="Z179" s="8" t="str">
        <f t="shared" si="110"/>
        <v/>
      </c>
      <c r="AA179" s="8" t="str">
        <f t="shared" si="111"/>
        <v/>
      </c>
      <c r="AB179" s="8" t="str">
        <f t="shared" si="112"/>
        <v/>
      </c>
      <c r="AC179" s="8" t="str">
        <f t="shared" si="113"/>
        <v/>
      </c>
      <c r="AD179" s="8" t="str">
        <f t="shared" si="114"/>
        <v/>
      </c>
      <c r="AE179" s="8" t="str">
        <f t="shared" si="115"/>
        <v/>
      </c>
      <c r="AF179" s="8" t="str">
        <f t="shared" si="116"/>
        <v/>
      </c>
      <c r="AG179" s="8" t="str">
        <f t="shared" si="117"/>
        <v/>
      </c>
      <c r="AH179" s="8" t="str">
        <f t="shared" si="118"/>
        <v/>
      </c>
      <c r="AI179" s="8" t="str">
        <f t="shared" si="119"/>
        <v/>
      </c>
      <c r="AJ179" s="8" t="str">
        <f t="shared" si="120"/>
        <v/>
      </c>
      <c r="AK179" s="8" t="str">
        <f t="shared" si="121"/>
        <v/>
      </c>
      <c r="AL179" s="8" t="str">
        <f t="shared" si="122"/>
        <v/>
      </c>
      <c r="AM179" s="8" t="str">
        <f t="shared" si="123"/>
        <v/>
      </c>
      <c r="AN179" s="8" t="str">
        <f t="shared" si="124"/>
        <v/>
      </c>
      <c r="AO179" s="8" t="str">
        <f t="shared" si="126"/>
        <v/>
      </c>
      <c r="AQ179" s="8">
        <f t="shared" si="84"/>
        <v>0</v>
      </c>
      <c r="AR179" s="8">
        <f t="shared" si="85"/>
        <v>0</v>
      </c>
      <c r="AS179" s="8">
        <f t="shared" si="86"/>
        <v>0</v>
      </c>
      <c r="AT179" s="8">
        <f t="shared" si="87"/>
        <v>0</v>
      </c>
      <c r="AU179" s="8">
        <f t="shared" si="62"/>
        <v>0</v>
      </c>
      <c r="AV179" s="8">
        <f t="shared" si="63"/>
        <v>0</v>
      </c>
      <c r="AW179" s="8">
        <f t="shared" si="64"/>
        <v>0</v>
      </c>
      <c r="AX179" s="8">
        <f t="shared" si="65"/>
        <v>0</v>
      </c>
      <c r="AY179" s="8">
        <f t="shared" si="66"/>
        <v>0</v>
      </c>
      <c r="AZ179" s="8">
        <f t="shared" si="67"/>
        <v>0</v>
      </c>
      <c r="BA179" s="8">
        <f t="shared" si="68"/>
        <v>0</v>
      </c>
      <c r="BB179" s="8">
        <f t="shared" si="69"/>
        <v>0</v>
      </c>
      <c r="BC179" s="8">
        <f t="shared" si="70"/>
        <v>0</v>
      </c>
      <c r="BD179" s="8">
        <f t="shared" si="71"/>
        <v>0</v>
      </c>
      <c r="BE179" s="8">
        <f t="shared" si="72"/>
        <v>0</v>
      </c>
      <c r="BF179" s="8">
        <f t="shared" si="73"/>
        <v>0</v>
      </c>
      <c r="BG179" s="8">
        <f t="shared" si="74"/>
        <v>0</v>
      </c>
      <c r="BH179" s="8">
        <f t="shared" si="75"/>
        <v>0</v>
      </c>
      <c r="BI179" s="8">
        <f t="shared" si="76"/>
        <v>0</v>
      </c>
      <c r="BJ179" s="8">
        <f t="shared" si="77"/>
        <v>0</v>
      </c>
      <c r="BK179" s="8">
        <f t="shared" si="78"/>
        <v>0</v>
      </c>
      <c r="BL179" s="8">
        <f t="shared" si="79"/>
        <v>0</v>
      </c>
      <c r="BM179" s="272">
        <f t="shared" si="80"/>
        <v>0</v>
      </c>
      <c r="BN179" s="8">
        <f t="shared" si="81"/>
        <v>0</v>
      </c>
    </row>
    <row r="180" spans="3:66" hidden="1" x14ac:dyDescent="0.25">
      <c r="C180" s="8" t="str">
        <f t="shared" si="125"/>
        <v/>
      </c>
      <c r="D180" s="8" t="str">
        <f t="shared" si="88"/>
        <v/>
      </c>
      <c r="E180" s="8" t="str">
        <f t="shared" si="89"/>
        <v/>
      </c>
      <c r="F180" s="8" t="str">
        <f t="shared" si="90"/>
        <v/>
      </c>
      <c r="G180" s="8" t="str">
        <f t="shared" si="91"/>
        <v/>
      </c>
      <c r="H180" s="8" t="str">
        <f t="shared" si="92"/>
        <v/>
      </c>
      <c r="I180" s="8" t="str">
        <f t="shared" si="93"/>
        <v/>
      </c>
      <c r="J180" s="8" t="str">
        <f t="shared" si="94"/>
        <v/>
      </c>
      <c r="K180" s="8" t="str">
        <f t="shared" si="95"/>
        <v/>
      </c>
      <c r="L180" s="8" t="str">
        <f t="shared" si="96"/>
        <v/>
      </c>
      <c r="M180" s="8" t="str">
        <f t="shared" si="97"/>
        <v/>
      </c>
      <c r="N180" s="8" t="str">
        <f t="shared" si="98"/>
        <v/>
      </c>
      <c r="O180" s="8" t="str">
        <f t="shared" si="99"/>
        <v/>
      </c>
      <c r="P180" s="8" t="str">
        <f t="shared" si="100"/>
        <v/>
      </c>
      <c r="Q180" s="8" t="str">
        <f t="shared" si="101"/>
        <v/>
      </c>
      <c r="R180" s="8" t="str">
        <f t="shared" si="102"/>
        <v/>
      </c>
      <c r="S180" s="8" t="str">
        <f t="shared" si="103"/>
        <v/>
      </c>
      <c r="T180" s="8" t="str">
        <f t="shared" si="104"/>
        <v/>
      </c>
      <c r="U180" s="8" t="str">
        <f t="shared" si="105"/>
        <v/>
      </c>
      <c r="V180" s="8" t="str">
        <f t="shared" si="106"/>
        <v/>
      </c>
      <c r="W180" s="8" t="str">
        <f t="shared" si="107"/>
        <v/>
      </c>
      <c r="X180" s="8" t="str">
        <f t="shared" si="108"/>
        <v/>
      </c>
      <c r="Y180" s="8" t="str">
        <f t="shared" si="109"/>
        <v/>
      </c>
      <c r="Z180" s="8" t="str">
        <f t="shared" si="110"/>
        <v/>
      </c>
      <c r="AA180" s="8" t="str">
        <f t="shared" si="111"/>
        <v/>
      </c>
      <c r="AB180" s="8" t="str">
        <f t="shared" si="112"/>
        <v/>
      </c>
      <c r="AC180" s="8" t="str">
        <f t="shared" si="113"/>
        <v/>
      </c>
      <c r="AD180" s="8" t="str">
        <f t="shared" si="114"/>
        <v/>
      </c>
      <c r="AE180" s="8" t="str">
        <f t="shared" si="115"/>
        <v/>
      </c>
      <c r="AF180" s="8" t="str">
        <f t="shared" si="116"/>
        <v/>
      </c>
      <c r="AG180" s="8" t="str">
        <f t="shared" si="117"/>
        <v/>
      </c>
      <c r="AH180" s="8" t="str">
        <f t="shared" si="118"/>
        <v/>
      </c>
      <c r="AI180" s="8" t="str">
        <f t="shared" si="119"/>
        <v/>
      </c>
      <c r="AJ180" s="8" t="str">
        <f t="shared" si="120"/>
        <v/>
      </c>
      <c r="AK180" s="8" t="str">
        <f t="shared" si="121"/>
        <v/>
      </c>
      <c r="AL180" s="8" t="str">
        <f t="shared" si="122"/>
        <v/>
      </c>
      <c r="AM180" s="8" t="str">
        <f t="shared" si="123"/>
        <v/>
      </c>
      <c r="AN180" s="8" t="str">
        <f t="shared" si="124"/>
        <v/>
      </c>
      <c r="AO180" s="8" t="str">
        <f t="shared" si="126"/>
        <v/>
      </c>
      <c r="AQ180" s="8">
        <f t="shared" si="84"/>
        <v>0</v>
      </c>
      <c r="AR180" s="8">
        <f t="shared" si="85"/>
        <v>0</v>
      </c>
      <c r="AS180" s="8">
        <f t="shared" si="86"/>
        <v>0</v>
      </c>
      <c r="AT180" s="8">
        <f t="shared" si="87"/>
        <v>0</v>
      </c>
      <c r="AU180" s="8">
        <f t="shared" si="62"/>
        <v>0</v>
      </c>
      <c r="AV180" s="8">
        <f t="shared" si="63"/>
        <v>0</v>
      </c>
      <c r="AW180" s="8">
        <f t="shared" si="64"/>
        <v>0</v>
      </c>
      <c r="AX180" s="8">
        <f t="shared" si="65"/>
        <v>0</v>
      </c>
      <c r="AY180" s="8">
        <f t="shared" si="66"/>
        <v>0</v>
      </c>
      <c r="AZ180" s="8">
        <f t="shared" si="67"/>
        <v>0</v>
      </c>
      <c r="BA180" s="8">
        <f t="shared" si="68"/>
        <v>0</v>
      </c>
      <c r="BB180" s="8">
        <f t="shared" si="69"/>
        <v>0</v>
      </c>
      <c r="BC180" s="8">
        <f t="shared" si="70"/>
        <v>0</v>
      </c>
      <c r="BD180" s="8">
        <f t="shared" si="71"/>
        <v>0</v>
      </c>
      <c r="BE180" s="8">
        <f t="shared" si="72"/>
        <v>0</v>
      </c>
      <c r="BF180" s="8">
        <f t="shared" si="73"/>
        <v>0</v>
      </c>
      <c r="BG180" s="8">
        <f t="shared" si="74"/>
        <v>0</v>
      </c>
      <c r="BH180" s="8">
        <f t="shared" si="75"/>
        <v>0</v>
      </c>
      <c r="BI180" s="8">
        <f t="shared" si="76"/>
        <v>0</v>
      </c>
      <c r="BJ180" s="8">
        <f t="shared" si="77"/>
        <v>0</v>
      </c>
      <c r="BK180" s="8">
        <f t="shared" si="78"/>
        <v>0</v>
      </c>
      <c r="BL180" s="8">
        <f t="shared" si="79"/>
        <v>0</v>
      </c>
      <c r="BM180" s="272">
        <f t="shared" si="80"/>
        <v>0</v>
      </c>
      <c r="BN180" s="8">
        <f t="shared" si="81"/>
        <v>0</v>
      </c>
    </row>
    <row r="181" spans="3:66" hidden="1" x14ac:dyDescent="0.25">
      <c r="C181" s="8" t="str">
        <f t="shared" si="125"/>
        <v/>
      </c>
      <c r="D181" s="8" t="str">
        <f t="shared" si="88"/>
        <v/>
      </c>
      <c r="E181" s="8" t="str">
        <f t="shared" si="89"/>
        <v/>
      </c>
      <c r="F181" s="8" t="str">
        <f t="shared" si="90"/>
        <v/>
      </c>
      <c r="G181" s="8" t="str">
        <f t="shared" si="91"/>
        <v/>
      </c>
      <c r="H181" s="8" t="str">
        <f t="shared" si="92"/>
        <v/>
      </c>
      <c r="I181" s="8" t="str">
        <f t="shared" si="93"/>
        <v/>
      </c>
      <c r="J181" s="8" t="str">
        <f t="shared" si="94"/>
        <v/>
      </c>
      <c r="K181" s="8" t="str">
        <f t="shared" si="95"/>
        <v/>
      </c>
      <c r="L181" s="8" t="str">
        <f t="shared" si="96"/>
        <v/>
      </c>
      <c r="M181" s="8" t="str">
        <f t="shared" si="97"/>
        <v/>
      </c>
      <c r="N181" s="8" t="str">
        <f t="shared" si="98"/>
        <v/>
      </c>
      <c r="O181" s="8" t="str">
        <f t="shared" si="99"/>
        <v/>
      </c>
      <c r="P181" s="8" t="str">
        <f t="shared" si="100"/>
        <v/>
      </c>
      <c r="Q181" s="8" t="str">
        <f t="shared" si="101"/>
        <v/>
      </c>
      <c r="R181" s="8" t="str">
        <f t="shared" si="102"/>
        <v/>
      </c>
      <c r="S181" s="8" t="str">
        <f t="shared" si="103"/>
        <v/>
      </c>
      <c r="T181" s="8" t="str">
        <f t="shared" si="104"/>
        <v/>
      </c>
      <c r="U181" s="8" t="str">
        <f t="shared" si="105"/>
        <v/>
      </c>
      <c r="V181" s="8" t="str">
        <f t="shared" si="106"/>
        <v/>
      </c>
      <c r="W181" s="8" t="str">
        <f t="shared" si="107"/>
        <v/>
      </c>
      <c r="X181" s="8" t="str">
        <f t="shared" si="108"/>
        <v/>
      </c>
      <c r="Y181" s="8" t="str">
        <f t="shared" si="109"/>
        <v/>
      </c>
      <c r="Z181" s="8" t="str">
        <f t="shared" si="110"/>
        <v/>
      </c>
      <c r="AA181" s="8" t="str">
        <f t="shared" si="111"/>
        <v/>
      </c>
      <c r="AB181" s="8" t="str">
        <f t="shared" si="112"/>
        <v/>
      </c>
      <c r="AC181" s="8" t="str">
        <f t="shared" si="113"/>
        <v/>
      </c>
      <c r="AD181" s="8" t="str">
        <f t="shared" si="114"/>
        <v/>
      </c>
      <c r="AE181" s="8" t="str">
        <f t="shared" si="115"/>
        <v/>
      </c>
      <c r="AF181" s="8" t="str">
        <f t="shared" si="116"/>
        <v/>
      </c>
      <c r="AG181" s="8" t="str">
        <f t="shared" si="117"/>
        <v/>
      </c>
      <c r="AH181" s="8" t="str">
        <f t="shared" si="118"/>
        <v/>
      </c>
      <c r="AI181" s="8" t="str">
        <f t="shared" si="119"/>
        <v/>
      </c>
      <c r="AJ181" s="8" t="str">
        <f t="shared" si="120"/>
        <v/>
      </c>
      <c r="AK181" s="8" t="str">
        <f t="shared" si="121"/>
        <v/>
      </c>
      <c r="AL181" s="8" t="str">
        <f t="shared" si="122"/>
        <v/>
      </c>
      <c r="AM181" s="8" t="str">
        <f t="shared" si="123"/>
        <v/>
      </c>
      <c r="AN181" s="8" t="str">
        <f t="shared" si="124"/>
        <v/>
      </c>
      <c r="AO181" s="8" t="str">
        <f t="shared" si="126"/>
        <v/>
      </c>
      <c r="AQ181" s="8">
        <f t="shared" si="84"/>
        <v>0</v>
      </c>
      <c r="AR181" s="8">
        <f t="shared" si="85"/>
        <v>0</v>
      </c>
      <c r="AS181" s="8">
        <f t="shared" si="86"/>
        <v>0</v>
      </c>
      <c r="AT181" s="8">
        <f t="shared" si="87"/>
        <v>0</v>
      </c>
      <c r="AU181" s="8">
        <f t="shared" si="62"/>
        <v>0</v>
      </c>
      <c r="AV181" s="8">
        <f t="shared" si="63"/>
        <v>0</v>
      </c>
      <c r="AW181" s="8">
        <f t="shared" si="64"/>
        <v>0</v>
      </c>
      <c r="AX181" s="8">
        <f t="shared" si="65"/>
        <v>0</v>
      </c>
      <c r="AY181" s="8">
        <f t="shared" si="66"/>
        <v>0</v>
      </c>
      <c r="AZ181" s="8">
        <f t="shared" si="67"/>
        <v>0</v>
      </c>
      <c r="BA181" s="8">
        <f t="shared" si="68"/>
        <v>0</v>
      </c>
      <c r="BB181" s="8">
        <f t="shared" si="69"/>
        <v>0</v>
      </c>
      <c r="BC181" s="8">
        <f t="shared" si="70"/>
        <v>0</v>
      </c>
      <c r="BD181" s="8">
        <f t="shared" si="71"/>
        <v>0</v>
      </c>
      <c r="BE181" s="8">
        <f t="shared" si="72"/>
        <v>0</v>
      </c>
      <c r="BF181" s="8">
        <f t="shared" si="73"/>
        <v>0</v>
      </c>
      <c r="BG181" s="8">
        <f t="shared" si="74"/>
        <v>0</v>
      </c>
      <c r="BH181" s="8">
        <f t="shared" si="75"/>
        <v>0</v>
      </c>
      <c r="BI181" s="8">
        <f t="shared" si="76"/>
        <v>0</v>
      </c>
      <c r="BJ181" s="8">
        <f t="shared" si="77"/>
        <v>0</v>
      </c>
      <c r="BK181" s="8">
        <f t="shared" si="78"/>
        <v>0</v>
      </c>
      <c r="BL181" s="8">
        <f t="shared" si="79"/>
        <v>0</v>
      </c>
      <c r="BM181" s="272">
        <f t="shared" si="80"/>
        <v>0</v>
      </c>
      <c r="BN181" s="8">
        <f t="shared" si="81"/>
        <v>0</v>
      </c>
    </row>
    <row r="182" spans="3:66" hidden="1" x14ac:dyDescent="0.25">
      <c r="C182" s="8" t="str">
        <f t="shared" si="125"/>
        <v/>
      </c>
      <c r="D182" s="8" t="str">
        <f t="shared" si="88"/>
        <v/>
      </c>
      <c r="E182" s="8" t="str">
        <f t="shared" si="89"/>
        <v/>
      </c>
      <c r="F182" s="8" t="str">
        <f t="shared" si="90"/>
        <v/>
      </c>
      <c r="G182" s="8" t="str">
        <f t="shared" si="91"/>
        <v/>
      </c>
      <c r="H182" s="8" t="str">
        <f t="shared" si="92"/>
        <v/>
      </c>
      <c r="I182" s="8" t="str">
        <f t="shared" si="93"/>
        <v/>
      </c>
      <c r="J182" s="8" t="str">
        <f t="shared" si="94"/>
        <v/>
      </c>
      <c r="K182" s="8" t="str">
        <f t="shared" si="95"/>
        <v/>
      </c>
      <c r="L182" s="8" t="str">
        <f t="shared" si="96"/>
        <v/>
      </c>
      <c r="M182" s="8" t="str">
        <f t="shared" si="97"/>
        <v/>
      </c>
      <c r="N182" s="8" t="str">
        <f t="shared" si="98"/>
        <v/>
      </c>
      <c r="O182" s="8" t="str">
        <f t="shared" si="99"/>
        <v/>
      </c>
      <c r="P182" s="8" t="str">
        <f t="shared" si="100"/>
        <v/>
      </c>
      <c r="Q182" s="8" t="str">
        <f t="shared" si="101"/>
        <v/>
      </c>
      <c r="R182" s="8" t="str">
        <f t="shared" si="102"/>
        <v/>
      </c>
      <c r="S182" s="8" t="str">
        <f t="shared" si="103"/>
        <v/>
      </c>
      <c r="T182" s="8" t="str">
        <f t="shared" si="104"/>
        <v/>
      </c>
      <c r="U182" s="8" t="str">
        <f t="shared" si="105"/>
        <v/>
      </c>
      <c r="V182" s="8" t="str">
        <f t="shared" si="106"/>
        <v/>
      </c>
      <c r="W182" s="8" t="str">
        <f t="shared" si="107"/>
        <v/>
      </c>
      <c r="X182" s="8" t="str">
        <f t="shared" si="108"/>
        <v/>
      </c>
      <c r="Y182" s="8" t="str">
        <f t="shared" si="109"/>
        <v/>
      </c>
      <c r="Z182" s="8" t="str">
        <f t="shared" si="110"/>
        <v/>
      </c>
      <c r="AA182" s="8" t="str">
        <f t="shared" si="111"/>
        <v/>
      </c>
      <c r="AB182" s="8" t="str">
        <f t="shared" si="112"/>
        <v/>
      </c>
      <c r="AC182" s="8" t="str">
        <f t="shared" si="113"/>
        <v/>
      </c>
      <c r="AD182" s="8" t="str">
        <f t="shared" si="114"/>
        <v/>
      </c>
      <c r="AE182" s="8" t="str">
        <f t="shared" si="115"/>
        <v/>
      </c>
      <c r="AF182" s="8" t="str">
        <f t="shared" si="116"/>
        <v/>
      </c>
      <c r="AG182" s="8" t="str">
        <f t="shared" si="117"/>
        <v/>
      </c>
      <c r="AH182" s="8" t="str">
        <f t="shared" si="118"/>
        <v/>
      </c>
      <c r="AI182" s="8" t="str">
        <f t="shared" si="119"/>
        <v/>
      </c>
      <c r="AJ182" s="8" t="str">
        <f t="shared" si="120"/>
        <v/>
      </c>
      <c r="AK182" s="8" t="str">
        <f t="shared" si="121"/>
        <v/>
      </c>
      <c r="AL182" s="8" t="str">
        <f t="shared" si="122"/>
        <v/>
      </c>
      <c r="AM182" s="8" t="str">
        <f t="shared" si="123"/>
        <v/>
      </c>
      <c r="AN182" s="8" t="str">
        <f t="shared" si="124"/>
        <v/>
      </c>
      <c r="AO182" s="8" t="str">
        <f t="shared" si="126"/>
        <v/>
      </c>
      <c r="AQ182" s="8">
        <f t="shared" si="84"/>
        <v>0</v>
      </c>
      <c r="AR182" s="8">
        <f t="shared" si="85"/>
        <v>0</v>
      </c>
      <c r="AS182" s="8">
        <f t="shared" si="86"/>
        <v>0</v>
      </c>
      <c r="AT182" s="8">
        <f t="shared" si="87"/>
        <v>0</v>
      </c>
      <c r="AU182" s="8">
        <f t="shared" si="62"/>
        <v>0</v>
      </c>
      <c r="AV182" s="8">
        <f t="shared" si="63"/>
        <v>0</v>
      </c>
      <c r="AW182" s="8">
        <f t="shared" si="64"/>
        <v>0</v>
      </c>
      <c r="AX182" s="8">
        <f t="shared" si="65"/>
        <v>0</v>
      </c>
      <c r="AY182" s="8">
        <f t="shared" si="66"/>
        <v>0</v>
      </c>
      <c r="AZ182" s="8">
        <f t="shared" si="67"/>
        <v>0</v>
      </c>
      <c r="BA182" s="8">
        <f t="shared" si="68"/>
        <v>0</v>
      </c>
      <c r="BB182" s="8">
        <f t="shared" si="69"/>
        <v>0</v>
      </c>
      <c r="BC182" s="8">
        <f t="shared" si="70"/>
        <v>0</v>
      </c>
      <c r="BD182" s="8">
        <f t="shared" si="71"/>
        <v>0</v>
      </c>
      <c r="BE182" s="8">
        <f t="shared" si="72"/>
        <v>0</v>
      </c>
      <c r="BF182" s="8">
        <f t="shared" si="73"/>
        <v>0</v>
      </c>
      <c r="BG182" s="8">
        <f t="shared" si="74"/>
        <v>0</v>
      </c>
      <c r="BH182" s="8">
        <f t="shared" si="75"/>
        <v>0</v>
      </c>
      <c r="BI182" s="8">
        <f t="shared" si="76"/>
        <v>0</v>
      </c>
      <c r="BJ182" s="8">
        <f t="shared" si="77"/>
        <v>0</v>
      </c>
      <c r="BK182" s="8">
        <f t="shared" si="78"/>
        <v>0</v>
      </c>
      <c r="BL182" s="8">
        <f t="shared" si="79"/>
        <v>0</v>
      </c>
      <c r="BM182" s="272">
        <f t="shared" si="80"/>
        <v>0</v>
      </c>
      <c r="BN182" s="8">
        <f t="shared" si="81"/>
        <v>0</v>
      </c>
    </row>
    <row r="183" spans="3:66" hidden="1" x14ac:dyDescent="0.25">
      <c r="C183" s="8" t="str">
        <f t="shared" si="125"/>
        <v/>
      </c>
      <c r="D183" s="8" t="str">
        <f t="shared" si="88"/>
        <v/>
      </c>
      <c r="E183" s="8" t="str">
        <f t="shared" si="89"/>
        <v/>
      </c>
      <c r="F183" s="8" t="str">
        <f t="shared" si="90"/>
        <v/>
      </c>
      <c r="G183" s="8" t="str">
        <f t="shared" si="91"/>
        <v/>
      </c>
      <c r="H183" s="8" t="str">
        <f t="shared" si="92"/>
        <v/>
      </c>
      <c r="I183" s="8" t="str">
        <f t="shared" si="93"/>
        <v/>
      </c>
      <c r="J183" s="8" t="str">
        <f t="shared" si="94"/>
        <v/>
      </c>
      <c r="K183" s="8" t="str">
        <f t="shared" si="95"/>
        <v/>
      </c>
      <c r="L183" s="8" t="str">
        <f t="shared" si="96"/>
        <v/>
      </c>
      <c r="M183" s="8" t="str">
        <f t="shared" si="97"/>
        <v/>
      </c>
      <c r="N183" s="8" t="str">
        <f t="shared" si="98"/>
        <v/>
      </c>
      <c r="O183" s="8" t="str">
        <f t="shared" si="99"/>
        <v/>
      </c>
      <c r="P183" s="8" t="str">
        <f t="shared" si="100"/>
        <v/>
      </c>
      <c r="Q183" s="8" t="str">
        <f t="shared" si="101"/>
        <v/>
      </c>
      <c r="R183" s="8" t="str">
        <f t="shared" si="102"/>
        <v/>
      </c>
      <c r="S183" s="8" t="str">
        <f t="shared" si="103"/>
        <v/>
      </c>
      <c r="T183" s="8" t="str">
        <f t="shared" si="104"/>
        <v/>
      </c>
      <c r="U183" s="8" t="str">
        <f t="shared" si="105"/>
        <v/>
      </c>
      <c r="V183" s="8" t="str">
        <f t="shared" si="106"/>
        <v/>
      </c>
      <c r="W183" s="8" t="str">
        <f t="shared" si="107"/>
        <v/>
      </c>
      <c r="X183" s="8" t="str">
        <f t="shared" si="108"/>
        <v/>
      </c>
      <c r="Y183" s="8" t="str">
        <f t="shared" si="109"/>
        <v/>
      </c>
      <c r="Z183" s="8" t="str">
        <f t="shared" si="110"/>
        <v/>
      </c>
      <c r="AA183" s="8" t="str">
        <f t="shared" si="111"/>
        <v/>
      </c>
      <c r="AB183" s="8" t="str">
        <f t="shared" si="112"/>
        <v/>
      </c>
      <c r="AC183" s="8" t="str">
        <f t="shared" si="113"/>
        <v/>
      </c>
      <c r="AD183" s="8" t="str">
        <f t="shared" si="114"/>
        <v/>
      </c>
      <c r="AE183" s="8" t="str">
        <f t="shared" si="115"/>
        <v/>
      </c>
      <c r="AF183" s="8" t="str">
        <f t="shared" si="116"/>
        <v/>
      </c>
      <c r="AG183" s="8" t="str">
        <f t="shared" si="117"/>
        <v/>
      </c>
      <c r="AH183" s="8" t="str">
        <f t="shared" si="118"/>
        <v/>
      </c>
      <c r="AI183" s="8" t="str">
        <f t="shared" si="119"/>
        <v/>
      </c>
      <c r="AJ183" s="8" t="str">
        <f t="shared" si="120"/>
        <v/>
      </c>
      <c r="AK183" s="8" t="str">
        <f t="shared" si="121"/>
        <v/>
      </c>
      <c r="AL183" s="8" t="str">
        <f t="shared" si="122"/>
        <v/>
      </c>
      <c r="AM183" s="8" t="str">
        <f t="shared" si="123"/>
        <v/>
      </c>
      <c r="AN183" s="8" t="str">
        <f t="shared" si="124"/>
        <v/>
      </c>
      <c r="AO183" s="8" t="str">
        <f t="shared" si="126"/>
        <v/>
      </c>
      <c r="AQ183" s="8">
        <f t="shared" si="84"/>
        <v>0</v>
      </c>
      <c r="AR183" s="8">
        <f t="shared" si="85"/>
        <v>0</v>
      </c>
      <c r="AS183" s="8">
        <f t="shared" si="86"/>
        <v>0</v>
      </c>
      <c r="AT183" s="8">
        <f t="shared" si="87"/>
        <v>0</v>
      </c>
      <c r="AU183" s="8">
        <f t="shared" si="62"/>
        <v>0</v>
      </c>
      <c r="AV183" s="8">
        <f t="shared" si="63"/>
        <v>0</v>
      </c>
      <c r="AW183" s="8">
        <f t="shared" si="64"/>
        <v>0</v>
      </c>
      <c r="AX183" s="8">
        <f t="shared" si="65"/>
        <v>0</v>
      </c>
      <c r="AY183" s="8">
        <f t="shared" si="66"/>
        <v>0</v>
      </c>
      <c r="AZ183" s="8">
        <f t="shared" si="67"/>
        <v>0</v>
      </c>
      <c r="BA183" s="8">
        <f t="shared" si="68"/>
        <v>0</v>
      </c>
      <c r="BB183" s="8">
        <f t="shared" si="69"/>
        <v>0</v>
      </c>
      <c r="BC183" s="8">
        <f t="shared" si="70"/>
        <v>0</v>
      </c>
      <c r="BD183" s="8">
        <f t="shared" si="71"/>
        <v>0</v>
      </c>
      <c r="BE183" s="8">
        <f t="shared" si="72"/>
        <v>0</v>
      </c>
      <c r="BF183" s="8">
        <f t="shared" si="73"/>
        <v>0</v>
      </c>
      <c r="BG183" s="8">
        <f t="shared" si="74"/>
        <v>0</v>
      </c>
      <c r="BH183" s="8">
        <f t="shared" si="75"/>
        <v>0</v>
      </c>
      <c r="BI183" s="8">
        <f t="shared" si="76"/>
        <v>0</v>
      </c>
      <c r="BJ183" s="8">
        <f t="shared" si="77"/>
        <v>0</v>
      </c>
      <c r="BK183" s="8">
        <f t="shared" si="78"/>
        <v>0</v>
      </c>
      <c r="BL183" s="8">
        <f t="shared" si="79"/>
        <v>0</v>
      </c>
      <c r="BM183" s="272">
        <f t="shared" si="80"/>
        <v>0</v>
      </c>
      <c r="BN183" s="8">
        <f t="shared" si="81"/>
        <v>0</v>
      </c>
    </row>
    <row r="184" spans="3:66" hidden="1" x14ac:dyDescent="0.25">
      <c r="C184" s="8" t="str">
        <f t="shared" si="125"/>
        <v/>
      </c>
      <c r="D184" s="8" t="str">
        <f t="shared" si="88"/>
        <v/>
      </c>
      <c r="E184" s="8" t="str">
        <f t="shared" si="89"/>
        <v/>
      </c>
      <c r="F184" s="8" t="str">
        <f t="shared" si="90"/>
        <v/>
      </c>
      <c r="G184" s="8" t="str">
        <f t="shared" si="91"/>
        <v/>
      </c>
      <c r="H184" s="8" t="str">
        <f t="shared" si="92"/>
        <v/>
      </c>
      <c r="I184" s="8" t="str">
        <f t="shared" si="93"/>
        <v/>
      </c>
      <c r="J184" s="8" t="str">
        <f t="shared" si="94"/>
        <v/>
      </c>
      <c r="K184" s="8" t="str">
        <f t="shared" si="95"/>
        <v/>
      </c>
      <c r="L184" s="8" t="str">
        <f t="shared" si="96"/>
        <v/>
      </c>
      <c r="M184" s="8" t="str">
        <f t="shared" si="97"/>
        <v/>
      </c>
      <c r="N184" s="8" t="str">
        <f t="shared" si="98"/>
        <v/>
      </c>
      <c r="O184" s="8" t="str">
        <f t="shared" si="99"/>
        <v/>
      </c>
      <c r="P184" s="8" t="str">
        <f t="shared" si="100"/>
        <v/>
      </c>
      <c r="Q184" s="8" t="str">
        <f t="shared" si="101"/>
        <v/>
      </c>
      <c r="R184" s="8" t="str">
        <f t="shared" si="102"/>
        <v/>
      </c>
      <c r="S184" s="8" t="str">
        <f t="shared" si="103"/>
        <v/>
      </c>
      <c r="T184" s="8" t="str">
        <f t="shared" si="104"/>
        <v/>
      </c>
      <c r="U184" s="8" t="str">
        <f t="shared" si="105"/>
        <v/>
      </c>
      <c r="V184" s="8" t="str">
        <f t="shared" si="106"/>
        <v/>
      </c>
      <c r="W184" s="8" t="str">
        <f t="shared" si="107"/>
        <v/>
      </c>
      <c r="X184" s="8" t="str">
        <f t="shared" si="108"/>
        <v/>
      </c>
      <c r="Y184" s="8" t="str">
        <f t="shared" si="109"/>
        <v/>
      </c>
      <c r="Z184" s="8" t="str">
        <f t="shared" si="110"/>
        <v/>
      </c>
      <c r="AA184" s="8" t="str">
        <f t="shared" si="111"/>
        <v/>
      </c>
      <c r="AB184" s="8" t="str">
        <f t="shared" si="112"/>
        <v/>
      </c>
      <c r="AC184" s="8" t="str">
        <f t="shared" si="113"/>
        <v/>
      </c>
      <c r="AD184" s="8" t="str">
        <f t="shared" si="114"/>
        <v/>
      </c>
      <c r="AE184" s="8" t="str">
        <f t="shared" si="115"/>
        <v/>
      </c>
      <c r="AF184" s="8" t="str">
        <f t="shared" si="116"/>
        <v/>
      </c>
      <c r="AG184" s="8" t="str">
        <f t="shared" si="117"/>
        <v/>
      </c>
      <c r="AH184" s="8" t="str">
        <f t="shared" si="118"/>
        <v/>
      </c>
      <c r="AI184" s="8" t="str">
        <f t="shared" si="119"/>
        <v/>
      </c>
      <c r="AJ184" s="8" t="str">
        <f t="shared" si="120"/>
        <v/>
      </c>
      <c r="AK184" s="8" t="str">
        <f t="shared" si="121"/>
        <v/>
      </c>
      <c r="AL184" s="8" t="str">
        <f t="shared" si="122"/>
        <v/>
      </c>
      <c r="AM184" s="8" t="str">
        <f t="shared" si="123"/>
        <v/>
      </c>
      <c r="AN184" s="8" t="str">
        <f t="shared" si="124"/>
        <v/>
      </c>
      <c r="AO184" s="8" t="str">
        <f t="shared" si="126"/>
        <v/>
      </c>
      <c r="AQ184" s="8">
        <f t="shared" si="84"/>
        <v>0</v>
      </c>
      <c r="AR184" s="8">
        <f t="shared" si="85"/>
        <v>0</v>
      </c>
      <c r="AS184" s="8">
        <f t="shared" si="86"/>
        <v>0</v>
      </c>
      <c r="AT184" s="8">
        <f t="shared" si="87"/>
        <v>0</v>
      </c>
      <c r="AU184" s="8">
        <f t="shared" si="62"/>
        <v>0</v>
      </c>
      <c r="AV184" s="8">
        <f t="shared" si="63"/>
        <v>0</v>
      </c>
      <c r="AW184" s="8">
        <f t="shared" si="64"/>
        <v>0</v>
      </c>
      <c r="AX184" s="8">
        <f t="shared" si="65"/>
        <v>0</v>
      </c>
      <c r="AY184" s="8">
        <f t="shared" si="66"/>
        <v>0</v>
      </c>
      <c r="AZ184" s="8">
        <f t="shared" si="67"/>
        <v>0</v>
      </c>
      <c r="BA184" s="8">
        <f t="shared" si="68"/>
        <v>0</v>
      </c>
      <c r="BB184" s="8">
        <f t="shared" si="69"/>
        <v>0</v>
      </c>
      <c r="BC184" s="8">
        <f t="shared" si="70"/>
        <v>0</v>
      </c>
      <c r="BD184" s="8">
        <f t="shared" si="71"/>
        <v>0</v>
      </c>
      <c r="BE184" s="8">
        <f t="shared" si="72"/>
        <v>0</v>
      </c>
      <c r="BF184" s="8">
        <f t="shared" si="73"/>
        <v>0</v>
      </c>
      <c r="BG184" s="8">
        <f t="shared" si="74"/>
        <v>0</v>
      </c>
      <c r="BH184" s="8">
        <f t="shared" si="75"/>
        <v>0</v>
      </c>
      <c r="BI184" s="8">
        <f t="shared" si="76"/>
        <v>0</v>
      </c>
      <c r="BJ184" s="8">
        <f t="shared" si="77"/>
        <v>0</v>
      </c>
      <c r="BK184" s="8">
        <f t="shared" si="78"/>
        <v>0</v>
      </c>
      <c r="BL184" s="8">
        <f t="shared" si="79"/>
        <v>0</v>
      </c>
      <c r="BM184" s="272">
        <f t="shared" si="80"/>
        <v>0</v>
      </c>
      <c r="BN184" s="8">
        <f t="shared" si="81"/>
        <v>0</v>
      </c>
    </row>
    <row r="185" spans="3:66" hidden="1" x14ac:dyDescent="0.25">
      <c r="C185" s="8" t="str">
        <f t="shared" si="125"/>
        <v/>
      </c>
      <c r="D185" s="8" t="str">
        <f t="shared" si="88"/>
        <v/>
      </c>
      <c r="E185" s="8" t="str">
        <f t="shared" si="89"/>
        <v/>
      </c>
      <c r="F185" s="8" t="str">
        <f t="shared" si="90"/>
        <v/>
      </c>
      <c r="G185" s="8" t="str">
        <f t="shared" si="91"/>
        <v/>
      </c>
      <c r="H185" s="8" t="str">
        <f t="shared" si="92"/>
        <v/>
      </c>
      <c r="I185" s="8" t="str">
        <f t="shared" si="93"/>
        <v/>
      </c>
      <c r="J185" s="8" t="str">
        <f t="shared" si="94"/>
        <v/>
      </c>
      <c r="K185" s="8" t="str">
        <f t="shared" si="95"/>
        <v/>
      </c>
      <c r="L185" s="8" t="str">
        <f t="shared" si="96"/>
        <v/>
      </c>
      <c r="M185" s="8" t="str">
        <f t="shared" si="97"/>
        <v/>
      </c>
      <c r="N185" s="8" t="str">
        <f t="shared" si="98"/>
        <v/>
      </c>
      <c r="O185" s="8" t="str">
        <f t="shared" si="99"/>
        <v/>
      </c>
      <c r="P185" s="8" t="str">
        <f t="shared" si="100"/>
        <v/>
      </c>
      <c r="Q185" s="8" t="str">
        <f t="shared" si="101"/>
        <v/>
      </c>
      <c r="R185" s="8" t="str">
        <f t="shared" si="102"/>
        <v/>
      </c>
      <c r="S185" s="8" t="str">
        <f t="shared" si="103"/>
        <v/>
      </c>
      <c r="T185" s="8" t="str">
        <f t="shared" si="104"/>
        <v/>
      </c>
      <c r="U185" s="8" t="str">
        <f t="shared" si="105"/>
        <v/>
      </c>
      <c r="V185" s="8" t="str">
        <f t="shared" si="106"/>
        <v/>
      </c>
      <c r="W185" s="8" t="str">
        <f t="shared" si="107"/>
        <v/>
      </c>
      <c r="X185" s="8" t="str">
        <f t="shared" si="108"/>
        <v/>
      </c>
      <c r="Y185" s="8" t="str">
        <f t="shared" si="109"/>
        <v/>
      </c>
      <c r="Z185" s="8" t="str">
        <f t="shared" si="110"/>
        <v/>
      </c>
      <c r="AA185" s="8" t="str">
        <f t="shared" si="111"/>
        <v/>
      </c>
      <c r="AB185" s="8" t="str">
        <f t="shared" si="112"/>
        <v/>
      </c>
      <c r="AC185" s="8" t="str">
        <f t="shared" si="113"/>
        <v/>
      </c>
      <c r="AD185" s="8" t="str">
        <f t="shared" si="114"/>
        <v/>
      </c>
      <c r="AE185" s="8" t="str">
        <f t="shared" si="115"/>
        <v/>
      </c>
      <c r="AF185" s="8" t="str">
        <f t="shared" si="116"/>
        <v/>
      </c>
      <c r="AG185" s="8" t="str">
        <f t="shared" si="117"/>
        <v/>
      </c>
      <c r="AH185" s="8" t="str">
        <f t="shared" si="118"/>
        <v/>
      </c>
      <c r="AI185" s="8" t="str">
        <f t="shared" si="119"/>
        <v/>
      </c>
      <c r="AJ185" s="8" t="str">
        <f t="shared" si="120"/>
        <v/>
      </c>
      <c r="AK185" s="8" t="str">
        <f t="shared" si="121"/>
        <v/>
      </c>
      <c r="AL185" s="8" t="str">
        <f t="shared" si="122"/>
        <v/>
      </c>
      <c r="AM185" s="8" t="str">
        <f t="shared" si="123"/>
        <v/>
      </c>
      <c r="AN185" s="8" t="str">
        <f t="shared" si="124"/>
        <v/>
      </c>
      <c r="AO185" s="8" t="str">
        <f t="shared" si="126"/>
        <v/>
      </c>
      <c r="AQ185" s="8">
        <f t="shared" si="84"/>
        <v>0</v>
      </c>
      <c r="AR185" s="8">
        <f t="shared" si="85"/>
        <v>0</v>
      </c>
      <c r="AS185" s="8">
        <f t="shared" si="86"/>
        <v>0</v>
      </c>
      <c r="AT185" s="8">
        <f t="shared" si="87"/>
        <v>0</v>
      </c>
      <c r="AU185" s="8">
        <f t="shared" si="62"/>
        <v>0</v>
      </c>
      <c r="AV185" s="8">
        <f t="shared" si="63"/>
        <v>0</v>
      </c>
      <c r="AW185" s="8">
        <f t="shared" si="64"/>
        <v>0</v>
      </c>
      <c r="AX185" s="8">
        <f t="shared" si="65"/>
        <v>0</v>
      </c>
      <c r="AY185" s="8">
        <f t="shared" si="66"/>
        <v>0</v>
      </c>
      <c r="AZ185" s="8">
        <f t="shared" si="67"/>
        <v>0</v>
      </c>
      <c r="BA185" s="8">
        <f t="shared" si="68"/>
        <v>0</v>
      </c>
      <c r="BB185" s="8">
        <f t="shared" si="69"/>
        <v>0</v>
      </c>
      <c r="BC185" s="8">
        <f t="shared" si="70"/>
        <v>0</v>
      </c>
      <c r="BD185" s="8">
        <f t="shared" si="71"/>
        <v>0</v>
      </c>
      <c r="BE185" s="8">
        <f t="shared" si="72"/>
        <v>0</v>
      </c>
      <c r="BF185" s="8">
        <f t="shared" si="73"/>
        <v>0</v>
      </c>
      <c r="BG185" s="8">
        <f t="shared" si="74"/>
        <v>0</v>
      </c>
      <c r="BH185" s="8">
        <f t="shared" si="75"/>
        <v>0</v>
      </c>
      <c r="BI185" s="8">
        <f t="shared" si="76"/>
        <v>0</v>
      </c>
      <c r="BJ185" s="8">
        <f t="shared" si="77"/>
        <v>0</v>
      </c>
      <c r="BK185" s="8">
        <f t="shared" si="78"/>
        <v>0</v>
      </c>
      <c r="BL185" s="8">
        <f t="shared" si="79"/>
        <v>0</v>
      </c>
      <c r="BM185" s="272">
        <f t="shared" si="80"/>
        <v>0</v>
      </c>
      <c r="BN185" s="8">
        <f t="shared" si="81"/>
        <v>0</v>
      </c>
    </row>
    <row r="186" spans="3:66" hidden="1" x14ac:dyDescent="0.25">
      <c r="C186" s="8" t="str">
        <f t="shared" si="125"/>
        <v/>
      </c>
      <c r="D186" s="8" t="str">
        <f t="shared" si="88"/>
        <v/>
      </c>
      <c r="E186" s="8" t="str">
        <f t="shared" si="89"/>
        <v/>
      </c>
      <c r="F186" s="8" t="str">
        <f t="shared" si="90"/>
        <v/>
      </c>
      <c r="G186" s="8" t="str">
        <f t="shared" si="91"/>
        <v/>
      </c>
      <c r="H186" s="8" t="str">
        <f t="shared" si="92"/>
        <v/>
      </c>
      <c r="I186" s="8" t="str">
        <f t="shared" si="93"/>
        <v/>
      </c>
      <c r="J186" s="8" t="str">
        <f t="shared" si="94"/>
        <v/>
      </c>
      <c r="K186" s="8" t="str">
        <f t="shared" si="95"/>
        <v/>
      </c>
      <c r="L186" s="8" t="str">
        <f t="shared" si="96"/>
        <v/>
      </c>
      <c r="M186" s="8" t="str">
        <f t="shared" si="97"/>
        <v/>
      </c>
      <c r="N186" s="8" t="str">
        <f t="shared" si="98"/>
        <v/>
      </c>
      <c r="O186" s="8" t="str">
        <f t="shared" si="99"/>
        <v/>
      </c>
      <c r="P186" s="8" t="str">
        <f t="shared" si="100"/>
        <v/>
      </c>
      <c r="Q186" s="8" t="str">
        <f t="shared" si="101"/>
        <v/>
      </c>
      <c r="R186" s="8" t="str">
        <f t="shared" si="102"/>
        <v/>
      </c>
      <c r="S186" s="8" t="str">
        <f t="shared" si="103"/>
        <v/>
      </c>
      <c r="T186" s="8" t="str">
        <f t="shared" si="104"/>
        <v/>
      </c>
      <c r="U186" s="8" t="str">
        <f t="shared" si="105"/>
        <v/>
      </c>
      <c r="V186" s="8" t="str">
        <f t="shared" si="106"/>
        <v/>
      </c>
      <c r="W186" s="8" t="str">
        <f t="shared" si="107"/>
        <v/>
      </c>
      <c r="X186" s="8" t="str">
        <f t="shared" si="108"/>
        <v/>
      </c>
      <c r="Y186" s="8" t="str">
        <f t="shared" si="109"/>
        <v/>
      </c>
      <c r="Z186" s="8" t="str">
        <f t="shared" si="110"/>
        <v/>
      </c>
      <c r="AA186" s="8" t="str">
        <f t="shared" si="111"/>
        <v/>
      </c>
      <c r="AB186" s="8" t="str">
        <f t="shared" si="112"/>
        <v/>
      </c>
      <c r="AC186" s="8" t="str">
        <f t="shared" si="113"/>
        <v/>
      </c>
      <c r="AD186" s="8" t="str">
        <f t="shared" si="114"/>
        <v/>
      </c>
      <c r="AE186" s="8" t="str">
        <f t="shared" si="115"/>
        <v/>
      </c>
      <c r="AF186" s="8" t="str">
        <f t="shared" si="116"/>
        <v/>
      </c>
      <c r="AG186" s="8" t="str">
        <f t="shared" si="117"/>
        <v/>
      </c>
      <c r="AH186" s="8" t="str">
        <f t="shared" si="118"/>
        <v/>
      </c>
      <c r="AI186" s="8" t="str">
        <f t="shared" si="119"/>
        <v/>
      </c>
      <c r="AJ186" s="8" t="str">
        <f t="shared" si="120"/>
        <v/>
      </c>
      <c r="AK186" s="8" t="str">
        <f t="shared" si="121"/>
        <v/>
      </c>
      <c r="AL186" s="8" t="str">
        <f t="shared" si="122"/>
        <v/>
      </c>
      <c r="AM186" s="8" t="str">
        <f t="shared" si="123"/>
        <v/>
      </c>
      <c r="AN186" s="8" t="str">
        <f t="shared" si="124"/>
        <v/>
      </c>
      <c r="AO186" s="8" t="str">
        <f t="shared" si="126"/>
        <v/>
      </c>
      <c r="AQ186" s="8">
        <f t="shared" si="84"/>
        <v>0</v>
      </c>
      <c r="AR186" s="8">
        <f t="shared" si="85"/>
        <v>0</v>
      </c>
      <c r="AS186" s="8">
        <f t="shared" si="86"/>
        <v>0</v>
      </c>
      <c r="AT186" s="8">
        <f t="shared" si="87"/>
        <v>0</v>
      </c>
      <c r="AU186" s="8">
        <f t="shared" si="62"/>
        <v>0</v>
      </c>
      <c r="AV186" s="8">
        <f t="shared" si="63"/>
        <v>0</v>
      </c>
      <c r="AW186" s="8">
        <f t="shared" si="64"/>
        <v>0</v>
      </c>
      <c r="AX186" s="8">
        <f t="shared" si="65"/>
        <v>0</v>
      </c>
      <c r="AY186" s="8">
        <f t="shared" si="66"/>
        <v>0</v>
      </c>
      <c r="AZ186" s="8">
        <f t="shared" si="67"/>
        <v>0</v>
      </c>
      <c r="BA186" s="8">
        <f t="shared" si="68"/>
        <v>0</v>
      </c>
      <c r="BB186" s="8">
        <f t="shared" si="69"/>
        <v>0</v>
      </c>
      <c r="BC186" s="8">
        <f t="shared" si="70"/>
        <v>0</v>
      </c>
      <c r="BD186" s="8">
        <f t="shared" si="71"/>
        <v>0</v>
      </c>
      <c r="BE186" s="8">
        <f t="shared" si="72"/>
        <v>0</v>
      </c>
      <c r="BF186" s="8">
        <f t="shared" si="73"/>
        <v>0</v>
      </c>
      <c r="BG186" s="8">
        <f t="shared" si="74"/>
        <v>0</v>
      </c>
      <c r="BH186" s="8">
        <f t="shared" si="75"/>
        <v>0</v>
      </c>
      <c r="BI186" s="8">
        <f t="shared" si="76"/>
        <v>0</v>
      </c>
      <c r="BJ186" s="8">
        <f t="shared" si="77"/>
        <v>0</v>
      </c>
      <c r="BK186" s="8">
        <f t="shared" si="78"/>
        <v>0</v>
      </c>
      <c r="BL186" s="8">
        <f t="shared" si="79"/>
        <v>0</v>
      </c>
      <c r="BM186" s="272">
        <f t="shared" si="80"/>
        <v>0</v>
      </c>
      <c r="BN186" s="8">
        <f t="shared" si="81"/>
        <v>0</v>
      </c>
    </row>
    <row r="187" spans="3:66" hidden="1" x14ac:dyDescent="0.25">
      <c r="C187" s="8" t="str">
        <f t="shared" si="125"/>
        <v/>
      </c>
      <c r="D187" s="8" t="str">
        <f t="shared" si="88"/>
        <v/>
      </c>
      <c r="E187" s="8" t="str">
        <f t="shared" si="89"/>
        <v/>
      </c>
      <c r="F187" s="8" t="str">
        <f t="shared" si="90"/>
        <v/>
      </c>
      <c r="G187" s="8" t="str">
        <f t="shared" si="91"/>
        <v/>
      </c>
      <c r="H187" s="8" t="str">
        <f t="shared" si="92"/>
        <v/>
      </c>
      <c r="I187" s="8" t="str">
        <f t="shared" si="93"/>
        <v/>
      </c>
      <c r="J187" s="8" t="str">
        <f t="shared" si="94"/>
        <v/>
      </c>
      <c r="K187" s="8" t="str">
        <f t="shared" si="95"/>
        <v/>
      </c>
      <c r="L187" s="8" t="str">
        <f t="shared" si="96"/>
        <v/>
      </c>
      <c r="M187" s="8" t="str">
        <f t="shared" si="97"/>
        <v/>
      </c>
      <c r="N187" s="8" t="str">
        <f t="shared" si="98"/>
        <v/>
      </c>
      <c r="O187" s="8" t="str">
        <f t="shared" si="99"/>
        <v/>
      </c>
      <c r="P187" s="8" t="str">
        <f t="shared" si="100"/>
        <v/>
      </c>
      <c r="Q187" s="8" t="str">
        <f t="shared" si="101"/>
        <v/>
      </c>
      <c r="R187" s="8" t="str">
        <f t="shared" si="102"/>
        <v/>
      </c>
      <c r="S187" s="8" t="str">
        <f t="shared" si="103"/>
        <v/>
      </c>
      <c r="T187" s="8" t="str">
        <f t="shared" si="104"/>
        <v/>
      </c>
      <c r="U187" s="8" t="str">
        <f t="shared" si="105"/>
        <v/>
      </c>
      <c r="V187" s="8" t="str">
        <f t="shared" si="106"/>
        <v/>
      </c>
      <c r="W187" s="8" t="str">
        <f t="shared" si="107"/>
        <v/>
      </c>
      <c r="X187" s="8" t="str">
        <f t="shared" si="108"/>
        <v/>
      </c>
      <c r="Y187" s="8" t="str">
        <f t="shared" si="109"/>
        <v/>
      </c>
      <c r="Z187" s="8" t="str">
        <f t="shared" si="110"/>
        <v/>
      </c>
      <c r="AA187" s="8" t="str">
        <f t="shared" si="111"/>
        <v/>
      </c>
      <c r="AB187" s="8" t="str">
        <f t="shared" si="112"/>
        <v/>
      </c>
      <c r="AC187" s="8" t="str">
        <f t="shared" si="113"/>
        <v/>
      </c>
      <c r="AD187" s="8" t="str">
        <f t="shared" si="114"/>
        <v/>
      </c>
      <c r="AE187" s="8" t="str">
        <f t="shared" si="115"/>
        <v/>
      </c>
      <c r="AF187" s="8" t="str">
        <f t="shared" si="116"/>
        <v/>
      </c>
      <c r="AG187" s="8" t="str">
        <f t="shared" si="117"/>
        <v/>
      </c>
      <c r="AH187" s="8" t="str">
        <f t="shared" si="118"/>
        <v/>
      </c>
      <c r="AI187" s="8" t="str">
        <f t="shared" si="119"/>
        <v/>
      </c>
      <c r="AJ187" s="8" t="str">
        <f t="shared" si="120"/>
        <v/>
      </c>
      <c r="AK187" s="8" t="str">
        <f t="shared" si="121"/>
        <v/>
      </c>
      <c r="AL187" s="8" t="str">
        <f t="shared" si="122"/>
        <v/>
      </c>
      <c r="AM187" s="8" t="str">
        <f t="shared" si="123"/>
        <v/>
      </c>
      <c r="AN187" s="8" t="str">
        <f t="shared" si="124"/>
        <v/>
      </c>
      <c r="AO187" s="8" t="str">
        <f t="shared" si="126"/>
        <v/>
      </c>
      <c r="AQ187" s="8">
        <f t="shared" si="84"/>
        <v>0</v>
      </c>
      <c r="AR187" s="8">
        <f t="shared" si="85"/>
        <v>0</v>
      </c>
      <c r="AS187" s="8">
        <f t="shared" si="86"/>
        <v>0</v>
      </c>
      <c r="AT187" s="8">
        <f t="shared" si="87"/>
        <v>0</v>
      </c>
      <c r="AU187" s="8">
        <f t="shared" si="62"/>
        <v>0</v>
      </c>
      <c r="AV187" s="8">
        <f t="shared" si="63"/>
        <v>0</v>
      </c>
      <c r="AW187" s="8">
        <f t="shared" si="64"/>
        <v>0</v>
      </c>
      <c r="AX187" s="8">
        <f t="shared" si="65"/>
        <v>0</v>
      </c>
      <c r="AY187" s="8">
        <f t="shared" si="66"/>
        <v>0</v>
      </c>
      <c r="AZ187" s="8">
        <f t="shared" si="67"/>
        <v>0</v>
      </c>
      <c r="BA187" s="8">
        <f t="shared" si="68"/>
        <v>0</v>
      </c>
      <c r="BB187" s="8">
        <f t="shared" si="69"/>
        <v>0</v>
      </c>
      <c r="BC187" s="8">
        <f t="shared" si="70"/>
        <v>0</v>
      </c>
      <c r="BD187" s="8">
        <f t="shared" si="71"/>
        <v>0</v>
      </c>
      <c r="BE187" s="8">
        <f t="shared" si="72"/>
        <v>0</v>
      </c>
      <c r="BF187" s="8">
        <f t="shared" si="73"/>
        <v>0</v>
      </c>
      <c r="BG187" s="8">
        <f t="shared" si="74"/>
        <v>0</v>
      </c>
      <c r="BH187" s="8">
        <f t="shared" si="75"/>
        <v>0</v>
      </c>
      <c r="BI187" s="8">
        <f t="shared" si="76"/>
        <v>0</v>
      </c>
      <c r="BJ187" s="8">
        <f t="shared" si="77"/>
        <v>0</v>
      </c>
      <c r="BK187" s="8">
        <f t="shared" si="78"/>
        <v>0</v>
      </c>
      <c r="BL187" s="8">
        <f t="shared" si="79"/>
        <v>0</v>
      </c>
      <c r="BM187" s="272">
        <f t="shared" si="80"/>
        <v>0</v>
      </c>
      <c r="BN187" s="8">
        <f t="shared" si="81"/>
        <v>0</v>
      </c>
    </row>
    <row r="188" spans="3:66" hidden="1" x14ac:dyDescent="0.25">
      <c r="C188" s="8" t="str">
        <f t="shared" si="125"/>
        <v/>
      </c>
      <c r="D188" s="8" t="str">
        <f t="shared" si="88"/>
        <v/>
      </c>
      <c r="E188" s="8" t="str">
        <f t="shared" si="89"/>
        <v/>
      </c>
      <c r="F188" s="8" t="str">
        <f t="shared" si="90"/>
        <v/>
      </c>
      <c r="G188" s="8" t="str">
        <f t="shared" si="91"/>
        <v/>
      </c>
      <c r="H188" s="8" t="str">
        <f t="shared" si="92"/>
        <v/>
      </c>
      <c r="I188" s="8" t="str">
        <f t="shared" si="93"/>
        <v/>
      </c>
      <c r="J188" s="8" t="str">
        <f t="shared" si="94"/>
        <v/>
      </c>
      <c r="K188" s="8" t="str">
        <f t="shared" si="95"/>
        <v/>
      </c>
      <c r="L188" s="8" t="str">
        <f t="shared" si="96"/>
        <v/>
      </c>
      <c r="M188" s="8" t="str">
        <f t="shared" si="97"/>
        <v/>
      </c>
      <c r="N188" s="8" t="str">
        <f t="shared" si="98"/>
        <v/>
      </c>
      <c r="O188" s="8" t="str">
        <f t="shared" si="99"/>
        <v/>
      </c>
      <c r="P188" s="8" t="str">
        <f t="shared" si="100"/>
        <v/>
      </c>
      <c r="Q188" s="8" t="str">
        <f t="shared" si="101"/>
        <v/>
      </c>
      <c r="R188" s="8" t="str">
        <f t="shared" si="102"/>
        <v/>
      </c>
      <c r="S188" s="8" t="str">
        <f t="shared" si="103"/>
        <v/>
      </c>
      <c r="T188" s="8" t="str">
        <f t="shared" si="104"/>
        <v/>
      </c>
      <c r="U188" s="8" t="str">
        <f t="shared" si="105"/>
        <v/>
      </c>
      <c r="V188" s="8" t="str">
        <f t="shared" si="106"/>
        <v/>
      </c>
      <c r="W188" s="8" t="str">
        <f t="shared" si="107"/>
        <v/>
      </c>
      <c r="X188" s="8" t="str">
        <f t="shared" si="108"/>
        <v/>
      </c>
      <c r="Y188" s="8" t="str">
        <f t="shared" si="109"/>
        <v/>
      </c>
      <c r="Z188" s="8" t="str">
        <f t="shared" si="110"/>
        <v/>
      </c>
      <c r="AA188" s="8" t="str">
        <f t="shared" si="111"/>
        <v/>
      </c>
      <c r="AB188" s="8" t="str">
        <f t="shared" si="112"/>
        <v/>
      </c>
      <c r="AC188" s="8" t="str">
        <f t="shared" si="113"/>
        <v/>
      </c>
      <c r="AD188" s="8" t="str">
        <f t="shared" si="114"/>
        <v/>
      </c>
      <c r="AE188" s="8" t="str">
        <f t="shared" si="115"/>
        <v/>
      </c>
      <c r="AF188" s="8" t="str">
        <f t="shared" si="116"/>
        <v/>
      </c>
      <c r="AG188" s="8" t="str">
        <f t="shared" si="117"/>
        <v/>
      </c>
      <c r="AH188" s="8" t="str">
        <f t="shared" si="118"/>
        <v/>
      </c>
      <c r="AI188" s="8" t="str">
        <f t="shared" si="119"/>
        <v/>
      </c>
      <c r="AJ188" s="8" t="str">
        <f t="shared" si="120"/>
        <v/>
      </c>
      <c r="AK188" s="8" t="str">
        <f t="shared" si="121"/>
        <v/>
      </c>
      <c r="AL188" s="8" t="str">
        <f t="shared" si="122"/>
        <v/>
      </c>
      <c r="AM188" s="8" t="str">
        <f t="shared" si="123"/>
        <v/>
      </c>
      <c r="AN188" s="8" t="str">
        <f t="shared" si="124"/>
        <v/>
      </c>
      <c r="AO188" s="8" t="str">
        <f t="shared" si="126"/>
        <v/>
      </c>
      <c r="AQ188" s="8">
        <f t="shared" si="84"/>
        <v>0</v>
      </c>
      <c r="AR188" s="8">
        <f t="shared" si="85"/>
        <v>0</v>
      </c>
      <c r="AS188" s="8">
        <f t="shared" si="86"/>
        <v>0</v>
      </c>
      <c r="AT188" s="8">
        <f t="shared" si="87"/>
        <v>0</v>
      </c>
      <c r="AU188" s="8">
        <f t="shared" si="62"/>
        <v>0</v>
      </c>
      <c r="AV188" s="8">
        <f t="shared" si="63"/>
        <v>0</v>
      </c>
      <c r="AW188" s="8">
        <f t="shared" si="64"/>
        <v>0</v>
      </c>
      <c r="AX188" s="8">
        <f t="shared" si="65"/>
        <v>0</v>
      </c>
      <c r="AY188" s="8">
        <f t="shared" si="66"/>
        <v>0</v>
      </c>
      <c r="AZ188" s="8">
        <f t="shared" si="67"/>
        <v>0</v>
      </c>
      <c r="BA188" s="8">
        <f t="shared" si="68"/>
        <v>0</v>
      </c>
      <c r="BB188" s="8">
        <f t="shared" si="69"/>
        <v>0</v>
      </c>
      <c r="BC188" s="8">
        <f t="shared" si="70"/>
        <v>0</v>
      </c>
      <c r="BD188" s="8">
        <f t="shared" si="71"/>
        <v>0</v>
      </c>
      <c r="BE188" s="8">
        <f t="shared" si="72"/>
        <v>0</v>
      </c>
      <c r="BF188" s="8">
        <f t="shared" si="73"/>
        <v>0</v>
      </c>
      <c r="BG188" s="8">
        <f t="shared" si="74"/>
        <v>0</v>
      </c>
      <c r="BH188" s="8">
        <f t="shared" si="75"/>
        <v>0</v>
      </c>
      <c r="BI188" s="8">
        <f t="shared" si="76"/>
        <v>0</v>
      </c>
      <c r="BJ188" s="8">
        <f t="shared" si="77"/>
        <v>0</v>
      </c>
      <c r="BK188" s="8">
        <f t="shared" si="78"/>
        <v>0</v>
      </c>
      <c r="BL188" s="8">
        <f t="shared" si="79"/>
        <v>0</v>
      </c>
      <c r="BM188" s="272">
        <f t="shared" si="80"/>
        <v>0</v>
      </c>
      <c r="BN188" s="8">
        <f t="shared" si="81"/>
        <v>0</v>
      </c>
    </row>
    <row r="189" spans="3:66" hidden="1" x14ac:dyDescent="0.25">
      <c r="C189" s="8" t="str">
        <f t="shared" si="125"/>
        <v/>
      </c>
      <c r="D189" s="8" t="str">
        <f t="shared" si="88"/>
        <v/>
      </c>
      <c r="E189" s="8" t="str">
        <f t="shared" si="89"/>
        <v/>
      </c>
      <c r="F189" s="8" t="str">
        <f t="shared" si="90"/>
        <v/>
      </c>
      <c r="G189" s="8" t="str">
        <f t="shared" si="91"/>
        <v/>
      </c>
      <c r="H189" s="8" t="str">
        <f t="shared" si="92"/>
        <v/>
      </c>
      <c r="I189" s="8" t="str">
        <f t="shared" si="93"/>
        <v/>
      </c>
      <c r="J189" s="8" t="str">
        <f t="shared" si="94"/>
        <v/>
      </c>
      <c r="K189" s="8" t="str">
        <f t="shared" si="95"/>
        <v/>
      </c>
      <c r="L189" s="8" t="str">
        <f t="shared" si="96"/>
        <v/>
      </c>
      <c r="M189" s="8" t="str">
        <f t="shared" si="97"/>
        <v/>
      </c>
      <c r="N189" s="8" t="str">
        <f t="shared" si="98"/>
        <v/>
      </c>
      <c r="O189" s="8" t="str">
        <f t="shared" si="99"/>
        <v/>
      </c>
      <c r="P189" s="8" t="str">
        <f t="shared" si="100"/>
        <v/>
      </c>
      <c r="Q189" s="8" t="str">
        <f t="shared" si="101"/>
        <v/>
      </c>
      <c r="R189" s="8" t="str">
        <f t="shared" si="102"/>
        <v/>
      </c>
      <c r="S189" s="8" t="str">
        <f t="shared" si="103"/>
        <v/>
      </c>
      <c r="T189" s="8" t="str">
        <f t="shared" si="104"/>
        <v/>
      </c>
      <c r="U189" s="8" t="str">
        <f t="shared" si="105"/>
        <v/>
      </c>
      <c r="V189" s="8" t="str">
        <f t="shared" si="106"/>
        <v/>
      </c>
      <c r="W189" s="8" t="str">
        <f t="shared" si="107"/>
        <v/>
      </c>
      <c r="X189" s="8" t="str">
        <f t="shared" si="108"/>
        <v/>
      </c>
      <c r="Y189" s="8" t="str">
        <f t="shared" si="109"/>
        <v/>
      </c>
      <c r="Z189" s="8" t="str">
        <f t="shared" si="110"/>
        <v/>
      </c>
      <c r="AA189" s="8" t="str">
        <f t="shared" si="111"/>
        <v/>
      </c>
      <c r="AB189" s="8" t="str">
        <f t="shared" si="112"/>
        <v/>
      </c>
      <c r="AC189" s="8" t="str">
        <f t="shared" si="113"/>
        <v/>
      </c>
      <c r="AD189" s="8" t="str">
        <f t="shared" si="114"/>
        <v/>
      </c>
      <c r="AE189" s="8" t="str">
        <f t="shared" si="115"/>
        <v/>
      </c>
      <c r="AF189" s="8" t="str">
        <f t="shared" si="116"/>
        <v/>
      </c>
      <c r="AG189" s="8" t="str">
        <f t="shared" si="117"/>
        <v/>
      </c>
      <c r="AH189" s="8" t="str">
        <f t="shared" si="118"/>
        <v/>
      </c>
      <c r="AI189" s="8" t="str">
        <f t="shared" si="119"/>
        <v/>
      </c>
      <c r="AJ189" s="8" t="str">
        <f t="shared" si="120"/>
        <v/>
      </c>
      <c r="AK189" s="8" t="str">
        <f t="shared" si="121"/>
        <v/>
      </c>
      <c r="AL189" s="8" t="str">
        <f t="shared" si="122"/>
        <v/>
      </c>
      <c r="AM189" s="8" t="str">
        <f t="shared" si="123"/>
        <v/>
      </c>
      <c r="AN189" s="8" t="str">
        <f t="shared" si="124"/>
        <v/>
      </c>
      <c r="AO189" s="8" t="str">
        <f t="shared" si="126"/>
        <v/>
      </c>
      <c r="AQ189" s="8">
        <f t="shared" si="84"/>
        <v>0</v>
      </c>
      <c r="AR189" s="8">
        <f t="shared" si="85"/>
        <v>0</v>
      </c>
      <c r="AS189" s="8">
        <f t="shared" si="86"/>
        <v>0</v>
      </c>
      <c r="AT189" s="8">
        <f t="shared" si="87"/>
        <v>0</v>
      </c>
      <c r="AU189" s="8">
        <f t="shared" si="62"/>
        <v>0</v>
      </c>
      <c r="AV189" s="8">
        <f t="shared" si="63"/>
        <v>0</v>
      </c>
      <c r="AW189" s="8">
        <f t="shared" si="64"/>
        <v>0</v>
      </c>
      <c r="AX189" s="8">
        <f t="shared" si="65"/>
        <v>0</v>
      </c>
      <c r="AY189" s="8">
        <f t="shared" si="66"/>
        <v>0</v>
      </c>
      <c r="AZ189" s="8">
        <f t="shared" si="67"/>
        <v>0</v>
      </c>
      <c r="BA189" s="8">
        <f t="shared" si="68"/>
        <v>0</v>
      </c>
      <c r="BB189" s="8">
        <f t="shared" si="69"/>
        <v>0</v>
      </c>
      <c r="BC189" s="8">
        <f t="shared" si="70"/>
        <v>0</v>
      </c>
      <c r="BD189" s="8">
        <f t="shared" si="71"/>
        <v>0</v>
      </c>
      <c r="BE189" s="8">
        <f t="shared" si="72"/>
        <v>0</v>
      </c>
      <c r="BF189" s="8">
        <f t="shared" si="73"/>
        <v>0</v>
      </c>
      <c r="BG189" s="8">
        <f t="shared" si="74"/>
        <v>0</v>
      </c>
      <c r="BH189" s="8">
        <f t="shared" si="75"/>
        <v>0</v>
      </c>
      <c r="BI189" s="8">
        <f t="shared" si="76"/>
        <v>0</v>
      </c>
      <c r="BJ189" s="8">
        <f t="shared" si="77"/>
        <v>0</v>
      </c>
      <c r="BK189" s="8">
        <f t="shared" si="78"/>
        <v>0</v>
      </c>
      <c r="BL189" s="8">
        <f t="shared" si="79"/>
        <v>0</v>
      </c>
      <c r="BM189" s="272">
        <f t="shared" si="80"/>
        <v>0</v>
      </c>
      <c r="BN189" s="8">
        <f t="shared" si="81"/>
        <v>0</v>
      </c>
    </row>
    <row r="190" spans="3:66" hidden="1" x14ac:dyDescent="0.25">
      <c r="C190" s="8" t="str">
        <f t="shared" si="125"/>
        <v/>
      </c>
      <c r="D190" s="8" t="str">
        <f t="shared" si="88"/>
        <v/>
      </c>
      <c r="E190" s="8" t="str">
        <f t="shared" si="89"/>
        <v/>
      </c>
      <c r="F190" s="8" t="str">
        <f t="shared" si="90"/>
        <v/>
      </c>
      <c r="G190" s="8" t="str">
        <f t="shared" si="91"/>
        <v/>
      </c>
      <c r="H190" s="8" t="str">
        <f t="shared" si="92"/>
        <v/>
      </c>
      <c r="I190" s="8" t="str">
        <f t="shared" si="93"/>
        <v/>
      </c>
      <c r="J190" s="8" t="str">
        <f t="shared" si="94"/>
        <v/>
      </c>
      <c r="K190" s="8" t="str">
        <f t="shared" si="95"/>
        <v/>
      </c>
      <c r="L190" s="8" t="str">
        <f t="shared" si="96"/>
        <v/>
      </c>
      <c r="M190" s="8" t="str">
        <f t="shared" si="97"/>
        <v/>
      </c>
      <c r="N190" s="8" t="str">
        <f t="shared" si="98"/>
        <v/>
      </c>
      <c r="O190" s="8" t="str">
        <f t="shared" si="99"/>
        <v/>
      </c>
      <c r="P190" s="8" t="str">
        <f t="shared" si="100"/>
        <v/>
      </c>
      <c r="Q190" s="8" t="str">
        <f t="shared" si="101"/>
        <v/>
      </c>
      <c r="R190" s="8" t="str">
        <f t="shared" si="102"/>
        <v/>
      </c>
      <c r="S190" s="8" t="str">
        <f t="shared" si="103"/>
        <v/>
      </c>
      <c r="T190" s="8" t="str">
        <f t="shared" si="104"/>
        <v/>
      </c>
      <c r="U190" s="8" t="str">
        <f t="shared" si="105"/>
        <v/>
      </c>
      <c r="V190" s="8" t="str">
        <f t="shared" si="106"/>
        <v/>
      </c>
      <c r="W190" s="8" t="str">
        <f t="shared" si="107"/>
        <v/>
      </c>
      <c r="X190" s="8" t="str">
        <f t="shared" si="108"/>
        <v/>
      </c>
      <c r="Y190" s="8" t="str">
        <f t="shared" si="109"/>
        <v/>
      </c>
      <c r="Z190" s="8" t="str">
        <f t="shared" si="110"/>
        <v/>
      </c>
      <c r="AA190" s="8" t="str">
        <f t="shared" si="111"/>
        <v/>
      </c>
      <c r="AB190" s="8" t="str">
        <f t="shared" si="112"/>
        <v/>
      </c>
      <c r="AC190" s="8" t="str">
        <f t="shared" si="113"/>
        <v/>
      </c>
      <c r="AD190" s="8" t="str">
        <f t="shared" si="114"/>
        <v/>
      </c>
      <c r="AE190" s="8" t="str">
        <f t="shared" si="115"/>
        <v/>
      </c>
      <c r="AF190" s="8" t="str">
        <f t="shared" si="116"/>
        <v/>
      </c>
      <c r="AG190" s="8" t="str">
        <f t="shared" si="117"/>
        <v/>
      </c>
      <c r="AH190" s="8" t="str">
        <f t="shared" si="118"/>
        <v/>
      </c>
      <c r="AI190" s="8" t="str">
        <f t="shared" si="119"/>
        <v/>
      </c>
      <c r="AJ190" s="8" t="str">
        <f t="shared" si="120"/>
        <v/>
      </c>
      <c r="AK190" s="8" t="str">
        <f t="shared" si="121"/>
        <v/>
      </c>
      <c r="AL190" s="8" t="str">
        <f t="shared" si="122"/>
        <v/>
      </c>
      <c r="AM190" s="8" t="str">
        <f t="shared" si="123"/>
        <v/>
      </c>
      <c r="AN190" s="8" t="str">
        <f t="shared" si="124"/>
        <v/>
      </c>
      <c r="AO190" s="8" t="str">
        <f t="shared" si="126"/>
        <v/>
      </c>
      <c r="AQ190" s="8">
        <f t="shared" si="84"/>
        <v>0</v>
      </c>
      <c r="AR190" s="8">
        <f t="shared" si="85"/>
        <v>0</v>
      </c>
      <c r="AS190" s="8">
        <f t="shared" si="86"/>
        <v>0</v>
      </c>
      <c r="AT190" s="8">
        <f t="shared" si="87"/>
        <v>0</v>
      </c>
      <c r="AU190" s="8">
        <f t="shared" si="62"/>
        <v>0</v>
      </c>
      <c r="AV190" s="8">
        <f t="shared" si="63"/>
        <v>0</v>
      </c>
      <c r="AW190" s="8">
        <f t="shared" si="64"/>
        <v>0</v>
      </c>
      <c r="AX190" s="8">
        <f t="shared" si="65"/>
        <v>0</v>
      </c>
      <c r="AY190" s="8">
        <f t="shared" si="66"/>
        <v>0</v>
      </c>
      <c r="AZ190" s="8">
        <f t="shared" si="67"/>
        <v>0</v>
      </c>
      <c r="BA190" s="8">
        <f t="shared" si="68"/>
        <v>0</v>
      </c>
      <c r="BB190" s="8">
        <f t="shared" si="69"/>
        <v>0</v>
      </c>
      <c r="BC190" s="8">
        <f t="shared" si="70"/>
        <v>0</v>
      </c>
      <c r="BD190" s="8">
        <f t="shared" si="71"/>
        <v>0</v>
      </c>
      <c r="BE190" s="8">
        <f t="shared" si="72"/>
        <v>0</v>
      </c>
      <c r="BF190" s="8">
        <f t="shared" si="73"/>
        <v>0</v>
      </c>
      <c r="BG190" s="8">
        <f t="shared" si="74"/>
        <v>0</v>
      </c>
      <c r="BH190" s="8">
        <f t="shared" si="75"/>
        <v>0</v>
      </c>
      <c r="BI190" s="8">
        <f t="shared" si="76"/>
        <v>0</v>
      </c>
      <c r="BJ190" s="8">
        <f t="shared" si="77"/>
        <v>0</v>
      </c>
      <c r="BK190" s="8">
        <f t="shared" si="78"/>
        <v>0</v>
      </c>
      <c r="BL190" s="8">
        <f t="shared" si="79"/>
        <v>0</v>
      </c>
      <c r="BM190" s="272">
        <f t="shared" si="80"/>
        <v>0</v>
      </c>
      <c r="BN190" s="8">
        <f t="shared" si="81"/>
        <v>0</v>
      </c>
    </row>
    <row r="191" spans="3:66" hidden="1" x14ac:dyDescent="0.25">
      <c r="C191" s="8" t="str">
        <f t="shared" si="125"/>
        <v/>
      </c>
      <c r="D191" s="8" t="str">
        <f t="shared" si="88"/>
        <v/>
      </c>
      <c r="E191" s="8" t="str">
        <f t="shared" si="89"/>
        <v/>
      </c>
      <c r="F191" s="8" t="str">
        <f t="shared" si="90"/>
        <v/>
      </c>
      <c r="G191" s="8" t="str">
        <f t="shared" si="91"/>
        <v/>
      </c>
      <c r="H191" s="8" t="str">
        <f t="shared" si="92"/>
        <v/>
      </c>
      <c r="I191" s="8" t="str">
        <f t="shared" si="93"/>
        <v/>
      </c>
      <c r="J191" s="8" t="str">
        <f t="shared" si="94"/>
        <v/>
      </c>
      <c r="K191" s="8" t="str">
        <f t="shared" si="95"/>
        <v/>
      </c>
      <c r="L191" s="8" t="str">
        <f t="shared" si="96"/>
        <v/>
      </c>
      <c r="M191" s="8" t="str">
        <f t="shared" si="97"/>
        <v/>
      </c>
      <c r="N191" s="8" t="str">
        <f t="shared" si="98"/>
        <v/>
      </c>
      <c r="O191" s="8" t="str">
        <f t="shared" si="99"/>
        <v/>
      </c>
      <c r="P191" s="8" t="str">
        <f t="shared" si="100"/>
        <v/>
      </c>
      <c r="Q191" s="8" t="str">
        <f t="shared" si="101"/>
        <v/>
      </c>
      <c r="R191" s="8" t="str">
        <f t="shared" si="102"/>
        <v/>
      </c>
      <c r="S191" s="8" t="str">
        <f t="shared" si="103"/>
        <v/>
      </c>
      <c r="T191" s="8" t="str">
        <f t="shared" si="104"/>
        <v/>
      </c>
      <c r="U191" s="8" t="str">
        <f t="shared" si="105"/>
        <v/>
      </c>
      <c r="V191" s="8" t="str">
        <f t="shared" si="106"/>
        <v/>
      </c>
      <c r="W191" s="8" t="str">
        <f t="shared" si="107"/>
        <v/>
      </c>
      <c r="X191" s="8" t="str">
        <f t="shared" si="108"/>
        <v/>
      </c>
      <c r="Y191" s="8" t="str">
        <f t="shared" si="109"/>
        <v/>
      </c>
      <c r="Z191" s="8" t="str">
        <f t="shared" si="110"/>
        <v/>
      </c>
      <c r="AA191" s="8" t="str">
        <f t="shared" si="111"/>
        <v/>
      </c>
      <c r="AB191" s="8" t="str">
        <f t="shared" si="112"/>
        <v/>
      </c>
      <c r="AC191" s="8" t="str">
        <f t="shared" si="113"/>
        <v/>
      </c>
      <c r="AD191" s="8" t="str">
        <f t="shared" si="114"/>
        <v/>
      </c>
      <c r="AE191" s="8" t="str">
        <f t="shared" si="115"/>
        <v/>
      </c>
      <c r="AF191" s="8" t="str">
        <f t="shared" si="116"/>
        <v/>
      </c>
      <c r="AG191" s="8" t="str">
        <f t="shared" si="117"/>
        <v/>
      </c>
      <c r="AH191" s="8" t="str">
        <f t="shared" si="118"/>
        <v/>
      </c>
      <c r="AI191" s="8" t="str">
        <f t="shared" si="119"/>
        <v/>
      </c>
      <c r="AJ191" s="8" t="str">
        <f t="shared" si="120"/>
        <v/>
      </c>
      <c r="AK191" s="8" t="str">
        <f t="shared" si="121"/>
        <v/>
      </c>
      <c r="AL191" s="8" t="str">
        <f t="shared" si="122"/>
        <v/>
      </c>
      <c r="AM191" s="8" t="str">
        <f t="shared" si="123"/>
        <v/>
      </c>
      <c r="AN191" s="8" t="str">
        <f t="shared" si="124"/>
        <v/>
      </c>
      <c r="AO191" s="8" t="str">
        <f t="shared" si="126"/>
        <v/>
      </c>
      <c r="AQ191" s="8">
        <f t="shared" si="84"/>
        <v>0</v>
      </c>
      <c r="AR191" s="8">
        <f t="shared" si="85"/>
        <v>0</v>
      </c>
      <c r="AS191" s="8">
        <f t="shared" si="86"/>
        <v>0</v>
      </c>
      <c r="AT191" s="8">
        <f t="shared" si="87"/>
        <v>0</v>
      </c>
      <c r="AU191" s="8">
        <f t="shared" si="62"/>
        <v>0</v>
      </c>
      <c r="AV191" s="8">
        <f t="shared" si="63"/>
        <v>0</v>
      </c>
      <c r="AW191" s="8">
        <f t="shared" si="64"/>
        <v>0</v>
      </c>
      <c r="AX191" s="8">
        <f t="shared" si="65"/>
        <v>0</v>
      </c>
      <c r="AY191" s="8">
        <f t="shared" si="66"/>
        <v>0</v>
      </c>
      <c r="AZ191" s="8">
        <f t="shared" si="67"/>
        <v>0</v>
      </c>
      <c r="BA191" s="8">
        <f t="shared" si="68"/>
        <v>0</v>
      </c>
      <c r="BB191" s="8">
        <f t="shared" si="69"/>
        <v>0</v>
      </c>
      <c r="BC191" s="8">
        <f t="shared" si="70"/>
        <v>0</v>
      </c>
      <c r="BD191" s="8">
        <f t="shared" si="71"/>
        <v>0</v>
      </c>
      <c r="BE191" s="8">
        <f t="shared" si="72"/>
        <v>0</v>
      </c>
      <c r="BF191" s="8">
        <f t="shared" si="73"/>
        <v>0</v>
      </c>
      <c r="BG191" s="8">
        <f t="shared" si="74"/>
        <v>0</v>
      </c>
      <c r="BH191" s="8">
        <f t="shared" si="75"/>
        <v>0</v>
      </c>
      <c r="BI191" s="8">
        <f t="shared" si="76"/>
        <v>0</v>
      </c>
      <c r="BJ191" s="8">
        <f t="shared" si="77"/>
        <v>0</v>
      </c>
      <c r="BK191" s="8">
        <f t="shared" si="78"/>
        <v>0</v>
      </c>
      <c r="BL191" s="8">
        <f t="shared" si="79"/>
        <v>0</v>
      </c>
      <c r="BM191" s="272">
        <f t="shared" si="80"/>
        <v>0</v>
      </c>
      <c r="BN191" s="8">
        <f t="shared" si="81"/>
        <v>0</v>
      </c>
    </row>
    <row r="192" spans="3:66" hidden="1" x14ac:dyDescent="0.25">
      <c r="C192" s="8" t="str">
        <f t="shared" si="125"/>
        <v/>
      </c>
      <c r="D192" s="8" t="str">
        <f t="shared" si="88"/>
        <v/>
      </c>
      <c r="E192" s="8" t="str">
        <f t="shared" si="89"/>
        <v/>
      </c>
      <c r="F192" s="8" t="str">
        <f t="shared" si="90"/>
        <v/>
      </c>
      <c r="G192" s="8" t="str">
        <f t="shared" si="91"/>
        <v/>
      </c>
      <c r="H192" s="8" t="str">
        <f t="shared" si="92"/>
        <v/>
      </c>
      <c r="I192" s="8" t="str">
        <f t="shared" si="93"/>
        <v/>
      </c>
      <c r="J192" s="8" t="str">
        <f t="shared" si="94"/>
        <v/>
      </c>
      <c r="K192" s="8" t="str">
        <f t="shared" si="95"/>
        <v/>
      </c>
      <c r="L192" s="8" t="str">
        <f t="shared" si="96"/>
        <v/>
      </c>
      <c r="M192" s="8" t="str">
        <f t="shared" si="97"/>
        <v/>
      </c>
      <c r="N192" s="8" t="str">
        <f t="shared" si="98"/>
        <v/>
      </c>
      <c r="O192" s="8" t="str">
        <f t="shared" si="99"/>
        <v/>
      </c>
      <c r="P192" s="8" t="str">
        <f t="shared" si="100"/>
        <v/>
      </c>
      <c r="Q192" s="8" t="str">
        <f t="shared" si="101"/>
        <v/>
      </c>
      <c r="R192" s="8" t="str">
        <f t="shared" si="102"/>
        <v/>
      </c>
      <c r="S192" s="8" t="str">
        <f t="shared" si="103"/>
        <v/>
      </c>
      <c r="T192" s="8" t="str">
        <f t="shared" si="104"/>
        <v/>
      </c>
      <c r="U192" s="8" t="str">
        <f t="shared" si="105"/>
        <v/>
      </c>
      <c r="V192" s="8" t="str">
        <f t="shared" si="106"/>
        <v/>
      </c>
      <c r="W192" s="8" t="str">
        <f t="shared" si="107"/>
        <v/>
      </c>
      <c r="X192" s="8" t="str">
        <f t="shared" si="108"/>
        <v/>
      </c>
      <c r="Y192" s="8" t="str">
        <f t="shared" si="109"/>
        <v/>
      </c>
      <c r="Z192" s="8" t="str">
        <f t="shared" si="110"/>
        <v/>
      </c>
      <c r="AA192" s="8" t="str">
        <f t="shared" si="111"/>
        <v/>
      </c>
      <c r="AB192" s="8" t="str">
        <f t="shared" si="112"/>
        <v/>
      </c>
      <c r="AC192" s="8" t="str">
        <f t="shared" si="113"/>
        <v/>
      </c>
      <c r="AD192" s="8" t="str">
        <f t="shared" si="114"/>
        <v/>
      </c>
      <c r="AE192" s="8" t="str">
        <f t="shared" si="115"/>
        <v/>
      </c>
      <c r="AF192" s="8" t="str">
        <f t="shared" si="116"/>
        <v/>
      </c>
      <c r="AG192" s="8" t="str">
        <f t="shared" si="117"/>
        <v/>
      </c>
      <c r="AH192" s="8" t="str">
        <f t="shared" si="118"/>
        <v/>
      </c>
      <c r="AI192" s="8" t="str">
        <f t="shared" si="119"/>
        <v/>
      </c>
      <c r="AJ192" s="8" t="str">
        <f t="shared" si="120"/>
        <v/>
      </c>
      <c r="AK192" s="8" t="str">
        <f t="shared" si="121"/>
        <v/>
      </c>
      <c r="AL192" s="8" t="str">
        <f t="shared" si="122"/>
        <v/>
      </c>
      <c r="AM192" s="8" t="str">
        <f t="shared" si="123"/>
        <v/>
      </c>
      <c r="AN192" s="8" t="str">
        <f t="shared" si="124"/>
        <v/>
      </c>
      <c r="AO192" s="8" t="str">
        <f t="shared" si="126"/>
        <v/>
      </c>
      <c r="AQ192" s="8">
        <f t="shared" si="84"/>
        <v>0</v>
      </c>
      <c r="AR192" s="8">
        <f t="shared" si="85"/>
        <v>0</v>
      </c>
      <c r="AS192" s="8">
        <f t="shared" si="86"/>
        <v>0</v>
      </c>
      <c r="AT192" s="8">
        <f t="shared" si="87"/>
        <v>0</v>
      </c>
      <c r="AU192" s="8">
        <f t="shared" si="62"/>
        <v>0</v>
      </c>
      <c r="AV192" s="8">
        <f t="shared" si="63"/>
        <v>0</v>
      </c>
      <c r="AW192" s="8">
        <f t="shared" si="64"/>
        <v>0</v>
      </c>
      <c r="AX192" s="8">
        <f t="shared" si="65"/>
        <v>0</v>
      </c>
      <c r="AY192" s="8">
        <f t="shared" si="66"/>
        <v>0</v>
      </c>
      <c r="AZ192" s="8">
        <f t="shared" si="67"/>
        <v>0</v>
      </c>
      <c r="BA192" s="8">
        <f t="shared" si="68"/>
        <v>0</v>
      </c>
      <c r="BB192" s="8">
        <f t="shared" si="69"/>
        <v>0</v>
      </c>
      <c r="BC192" s="8">
        <f t="shared" si="70"/>
        <v>0</v>
      </c>
      <c r="BD192" s="8">
        <f t="shared" si="71"/>
        <v>0</v>
      </c>
      <c r="BE192" s="8">
        <f t="shared" si="72"/>
        <v>0</v>
      </c>
      <c r="BF192" s="8">
        <f t="shared" si="73"/>
        <v>0</v>
      </c>
      <c r="BG192" s="8">
        <f t="shared" si="74"/>
        <v>0</v>
      </c>
      <c r="BH192" s="8">
        <f t="shared" si="75"/>
        <v>0</v>
      </c>
      <c r="BI192" s="8">
        <f t="shared" si="76"/>
        <v>0</v>
      </c>
      <c r="BJ192" s="8">
        <f t="shared" si="77"/>
        <v>0</v>
      </c>
      <c r="BK192" s="8">
        <f t="shared" si="78"/>
        <v>0</v>
      </c>
      <c r="BL192" s="8">
        <f t="shared" si="79"/>
        <v>0</v>
      </c>
      <c r="BM192" s="272">
        <f t="shared" si="80"/>
        <v>0</v>
      </c>
      <c r="BN192" s="8">
        <f t="shared" si="81"/>
        <v>0</v>
      </c>
    </row>
    <row r="193" spans="3:66" hidden="1" x14ac:dyDescent="0.25">
      <c r="C193" s="8" t="str">
        <f t="shared" si="125"/>
        <v/>
      </c>
      <c r="D193" s="8" t="str">
        <f t="shared" si="88"/>
        <v/>
      </c>
      <c r="E193" s="8" t="str">
        <f t="shared" si="89"/>
        <v/>
      </c>
      <c r="F193" s="8" t="str">
        <f t="shared" si="90"/>
        <v/>
      </c>
      <c r="G193" s="8" t="str">
        <f t="shared" si="91"/>
        <v/>
      </c>
      <c r="H193" s="8" t="str">
        <f t="shared" si="92"/>
        <v/>
      </c>
      <c r="I193" s="8" t="str">
        <f t="shared" si="93"/>
        <v/>
      </c>
      <c r="J193" s="8" t="str">
        <f t="shared" si="94"/>
        <v/>
      </c>
      <c r="K193" s="8" t="str">
        <f t="shared" si="95"/>
        <v/>
      </c>
      <c r="L193" s="8" t="str">
        <f t="shared" si="96"/>
        <v/>
      </c>
      <c r="M193" s="8" t="str">
        <f t="shared" si="97"/>
        <v/>
      </c>
      <c r="N193" s="8" t="str">
        <f t="shared" si="98"/>
        <v/>
      </c>
      <c r="O193" s="8" t="str">
        <f t="shared" si="99"/>
        <v/>
      </c>
      <c r="P193" s="8" t="str">
        <f t="shared" si="100"/>
        <v/>
      </c>
      <c r="Q193" s="8" t="str">
        <f t="shared" si="101"/>
        <v/>
      </c>
      <c r="R193" s="8" t="str">
        <f t="shared" si="102"/>
        <v/>
      </c>
      <c r="S193" s="8" t="str">
        <f t="shared" si="103"/>
        <v/>
      </c>
      <c r="T193" s="8" t="str">
        <f t="shared" si="104"/>
        <v/>
      </c>
      <c r="U193" s="8" t="str">
        <f t="shared" si="105"/>
        <v/>
      </c>
      <c r="V193" s="8" t="str">
        <f t="shared" si="106"/>
        <v/>
      </c>
      <c r="W193" s="8" t="str">
        <f t="shared" si="107"/>
        <v/>
      </c>
      <c r="X193" s="8" t="str">
        <f t="shared" si="108"/>
        <v/>
      </c>
      <c r="Y193" s="8" t="str">
        <f t="shared" si="109"/>
        <v/>
      </c>
      <c r="Z193" s="8" t="str">
        <f t="shared" si="110"/>
        <v/>
      </c>
      <c r="AA193" s="8" t="str">
        <f t="shared" si="111"/>
        <v/>
      </c>
      <c r="AB193" s="8" t="str">
        <f t="shared" si="112"/>
        <v/>
      </c>
      <c r="AC193" s="8" t="str">
        <f t="shared" si="113"/>
        <v/>
      </c>
      <c r="AD193" s="8" t="str">
        <f t="shared" si="114"/>
        <v/>
      </c>
      <c r="AE193" s="8" t="str">
        <f t="shared" si="115"/>
        <v/>
      </c>
      <c r="AF193" s="8" t="str">
        <f t="shared" si="116"/>
        <v/>
      </c>
      <c r="AG193" s="8" t="str">
        <f t="shared" si="117"/>
        <v/>
      </c>
      <c r="AH193" s="8" t="str">
        <f t="shared" si="118"/>
        <v/>
      </c>
      <c r="AI193" s="8" t="str">
        <f t="shared" si="119"/>
        <v/>
      </c>
      <c r="AJ193" s="8" t="str">
        <f t="shared" si="120"/>
        <v/>
      </c>
      <c r="AK193" s="8" t="str">
        <f t="shared" si="121"/>
        <v/>
      </c>
      <c r="AL193" s="8" t="str">
        <f t="shared" si="122"/>
        <v/>
      </c>
      <c r="AM193" s="8" t="str">
        <f t="shared" si="123"/>
        <v/>
      </c>
      <c r="AN193" s="8" t="str">
        <f t="shared" si="124"/>
        <v/>
      </c>
      <c r="AO193" s="8" t="str">
        <f t="shared" si="126"/>
        <v/>
      </c>
      <c r="AQ193" s="8">
        <f t="shared" si="84"/>
        <v>0</v>
      </c>
      <c r="AR193" s="8">
        <f t="shared" si="85"/>
        <v>0</v>
      </c>
      <c r="AS193" s="8">
        <f t="shared" si="86"/>
        <v>0</v>
      </c>
      <c r="AT193" s="8">
        <f t="shared" si="87"/>
        <v>0</v>
      </c>
      <c r="AU193" s="8">
        <f t="shared" si="62"/>
        <v>0</v>
      </c>
      <c r="AV193" s="8">
        <f t="shared" si="63"/>
        <v>0</v>
      </c>
      <c r="AW193" s="8">
        <f t="shared" si="64"/>
        <v>0</v>
      </c>
      <c r="AX193" s="8">
        <f t="shared" si="65"/>
        <v>0</v>
      </c>
      <c r="AY193" s="8">
        <f t="shared" si="66"/>
        <v>0</v>
      </c>
      <c r="AZ193" s="8">
        <f t="shared" si="67"/>
        <v>0</v>
      </c>
      <c r="BA193" s="8">
        <f t="shared" si="68"/>
        <v>0</v>
      </c>
      <c r="BB193" s="8">
        <f t="shared" si="69"/>
        <v>0</v>
      </c>
      <c r="BC193" s="8">
        <f t="shared" si="70"/>
        <v>0</v>
      </c>
      <c r="BD193" s="8">
        <f t="shared" si="71"/>
        <v>0</v>
      </c>
      <c r="BE193" s="8">
        <f t="shared" si="72"/>
        <v>0</v>
      </c>
      <c r="BF193" s="8">
        <f t="shared" si="73"/>
        <v>0</v>
      </c>
      <c r="BG193" s="8">
        <f t="shared" si="74"/>
        <v>0</v>
      </c>
      <c r="BH193" s="8">
        <f t="shared" si="75"/>
        <v>0</v>
      </c>
      <c r="BI193" s="8">
        <f t="shared" si="76"/>
        <v>0</v>
      </c>
      <c r="BJ193" s="8">
        <f t="shared" si="77"/>
        <v>0</v>
      </c>
      <c r="BK193" s="8">
        <f t="shared" si="78"/>
        <v>0</v>
      </c>
      <c r="BL193" s="8">
        <f t="shared" si="79"/>
        <v>0</v>
      </c>
      <c r="BM193" s="272">
        <f t="shared" si="80"/>
        <v>0</v>
      </c>
      <c r="BN193" s="8">
        <f t="shared" si="81"/>
        <v>0</v>
      </c>
    </row>
    <row r="194" spans="3:66" hidden="1" x14ac:dyDescent="0.25">
      <c r="C194" s="8" t="str">
        <f t="shared" si="125"/>
        <v/>
      </c>
      <c r="D194" s="8" t="str">
        <f t="shared" si="88"/>
        <v/>
      </c>
      <c r="E194" s="8" t="str">
        <f t="shared" si="89"/>
        <v/>
      </c>
      <c r="F194" s="8" t="str">
        <f t="shared" si="90"/>
        <v/>
      </c>
      <c r="G194" s="8" t="str">
        <f t="shared" si="91"/>
        <v/>
      </c>
      <c r="H194" s="8" t="str">
        <f t="shared" si="92"/>
        <v/>
      </c>
      <c r="I194" s="8" t="str">
        <f t="shared" si="93"/>
        <v/>
      </c>
      <c r="J194" s="8" t="str">
        <f t="shared" si="94"/>
        <v/>
      </c>
      <c r="K194" s="8" t="str">
        <f t="shared" si="95"/>
        <v/>
      </c>
      <c r="L194" s="8" t="str">
        <f t="shared" si="96"/>
        <v/>
      </c>
      <c r="M194" s="8" t="str">
        <f t="shared" si="97"/>
        <v/>
      </c>
      <c r="N194" s="8" t="str">
        <f t="shared" si="98"/>
        <v/>
      </c>
      <c r="O194" s="8" t="str">
        <f t="shared" si="99"/>
        <v/>
      </c>
      <c r="P194" s="8" t="str">
        <f t="shared" si="100"/>
        <v/>
      </c>
      <c r="Q194" s="8" t="str">
        <f t="shared" si="101"/>
        <v/>
      </c>
      <c r="R194" s="8" t="str">
        <f t="shared" si="102"/>
        <v/>
      </c>
      <c r="S194" s="8" t="str">
        <f t="shared" si="103"/>
        <v/>
      </c>
      <c r="T194" s="8" t="str">
        <f t="shared" si="104"/>
        <v/>
      </c>
      <c r="U194" s="8" t="str">
        <f t="shared" si="105"/>
        <v/>
      </c>
      <c r="V194" s="8" t="str">
        <f t="shared" si="106"/>
        <v/>
      </c>
      <c r="W194" s="8" t="str">
        <f t="shared" si="107"/>
        <v/>
      </c>
      <c r="X194" s="8" t="str">
        <f t="shared" si="108"/>
        <v/>
      </c>
      <c r="Y194" s="8" t="str">
        <f t="shared" si="109"/>
        <v/>
      </c>
      <c r="Z194" s="8" t="str">
        <f t="shared" si="110"/>
        <v/>
      </c>
      <c r="AA194" s="8" t="str">
        <f t="shared" si="111"/>
        <v/>
      </c>
      <c r="AB194" s="8" t="str">
        <f t="shared" si="112"/>
        <v/>
      </c>
      <c r="AC194" s="8" t="str">
        <f t="shared" si="113"/>
        <v/>
      </c>
      <c r="AD194" s="8" t="str">
        <f t="shared" si="114"/>
        <v/>
      </c>
      <c r="AE194" s="8" t="str">
        <f t="shared" si="115"/>
        <v/>
      </c>
      <c r="AF194" s="8" t="str">
        <f t="shared" si="116"/>
        <v/>
      </c>
      <c r="AG194" s="8" t="str">
        <f t="shared" si="117"/>
        <v/>
      </c>
      <c r="AH194" s="8" t="str">
        <f t="shared" si="118"/>
        <v/>
      </c>
      <c r="AI194" s="8" t="str">
        <f t="shared" si="119"/>
        <v/>
      </c>
      <c r="AJ194" s="8" t="str">
        <f t="shared" si="120"/>
        <v/>
      </c>
      <c r="AK194" s="8" t="str">
        <f t="shared" si="121"/>
        <v/>
      </c>
      <c r="AL194" s="8" t="str">
        <f t="shared" si="122"/>
        <v/>
      </c>
      <c r="AM194" s="8" t="str">
        <f t="shared" si="123"/>
        <v/>
      </c>
      <c r="AN194" s="8" t="str">
        <f t="shared" si="124"/>
        <v/>
      </c>
      <c r="AO194" s="8" t="str">
        <f t="shared" si="126"/>
        <v/>
      </c>
      <c r="AQ194" s="8">
        <f t="shared" si="84"/>
        <v>0</v>
      </c>
      <c r="AR194" s="8">
        <f t="shared" si="85"/>
        <v>0</v>
      </c>
      <c r="AS194" s="8">
        <f t="shared" si="86"/>
        <v>0</v>
      </c>
      <c r="AT194" s="8">
        <f t="shared" si="87"/>
        <v>0</v>
      </c>
      <c r="AU194" s="8">
        <f t="shared" si="62"/>
        <v>0</v>
      </c>
      <c r="AV194" s="8">
        <f t="shared" si="63"/>
        <v>0</v>
      </c>
      <c r="AW194" s="8">
        <f t="shared" si="64"/>
        <v>0</v>
      </c>
      <c r="AX194" s="8">
        <f t="shared" si="65"/>
        <v>0</v>
      </c>
      <c r="AY194" s="8">
        <f t="shared" si="66"/>
        <v>0</v>
      </c>
      <c r="AZ194" s="8">
        <f t="shared" si="67"/>
        <v>0</v>
      </c>
      <c r="BA194" s="8">
        <f t="shared" si="68"/>
        <v>0</v>
      </c>
      <c r="BB194" s="8">
        <f t="shared" si="69"/>
        <v>0</v>
      </c>
      <c r="BC194" s="8">
        <f t="shared" si="70"/>
        <v>0</v>
      </c>
      <c r="BD194" s="8">
        <f t="shared" si="71"/>
        <v>0</v>
      </c>
      <c r="BE194" s="8">
        <f t="shared" si="72"/>
        <v>0</v>
      </c>
      <c r="BF194" s="8">
        <f t="shared" si="73"/>
        <v>0</v>
      </c>
      <c r="BG194" s="8">
        <f t="shared" si="74"/>
        <v>0</v>
      </c>
      <c r="BH194" s="8">
        <f t="shared" si="75"/>
        <v>0</v>
      </c>
      <c r="BI194" s="8">
        <f t="shared" si="76"/>
        <v>0</v>
      </c>
      <c r="BJ194" s="8">
        <f t="shared" si="77"/>
        <v>0</v>
      </c>
      <c r="BK194" s="8">
        <f t="shared" si="78"/>
        <v>0</v>
      </c>
      <c r="BL194" s="8">
        <f t="shared" si="79"/>
        <v>0</v>
      </c>
      <c r="BM194" s="272">
        <f t="shared" si="80"/>
        <v>0</v>
      </c>
      <c r="BN194" s="8">
        <f t="shared" si="81"/>
        <v>0</v>
      </c>
    </row>
    <row r="195" spans="3:66" hidden="1" x14ac:dyDescent="0.25">
      <c r="C195" s="8" t="str">
        <f t="shared" si="125"/>
        <v/>
      </c>
      <c r="D195" s="8" t="str">
        <f t="shared" si="88"/>
        <v/>
      </c>
      <c r="E195" s="8" t="str">
        <f t="shared" si="89"/>
        <v/>
      </c>
      <c r="F195" s="8" t="str">
        <f t="shared" si="90"/>
        <v/>
      </c>
      <c r="G195" s="8" t="str">
        <f t="shared" si="91"/>
        <v/>
      </c>
      <c r="H195" s="8" t="str">
        <f t="shared" si="92"/>
        <v/>
      </c>
      <c r="I195" s="8" t="str">
        <f t="shared" si="93"/>
        <v/>
      </c>
      <c r="J195" s="8" t="str">
        <f t="shared" si="94"/>
        <v/>
      </c>
      <c r="K195" s="8" t="str">
        <f t="shared" si="95"/>
        <v/>
      </c>
      <c r="L195" s="8" t="str">
        <f t="shared" si="96"/>
        <v/>
      </c>
      <c r="M195" s="8" t="str">
        <f t="shared" si="97"/>
        <v/>
      </c>
      <c r="N195" s="8" t="str">
        <f t="shared" si="98"/>
        <v/>
      </c>
      <c r="O195" s="8" t="str">
        <f t="shared" si="99"/>
        <v/>
      </c>
      <c r="P195" s="8" t="str">
        <f t="shared" si="100"/>
        <v/>
      </c>
      <c r="Q195" s="8" t="str">
        <f t="shared" si="101"/>
        <v/>
      </c>
      <c r="R195" s="8" t="str">
        <f t="shared" si="102"/>
        <v/>
      </c>
      <c r="S195" s="8" t="str">
        <f t="shared" si="103"/>
        <v/>
      </c>
      <c r="T195" s="8" t="str">
        <f t="shared" si="104"/>
        <v/>
      </c>
      <c r="U195" s="8" t="str">
        <f t="shared" si="105"/>
        <v/>
      </c>
      <c r="V195" s="8" t="str">
        <f t="shared" si="106"/>
        <v/>
      </c>
      <c r="W195" s="8" t="str">
        <f t="shared" si="107"/>
        <v/>
      </c>
      <c r="X195" s="8" t="str">
        <f t="shared" si="108"/>
        <v/>
      </c>
      <c r="Y195" s="8" t="str">
        <f t="shared" si="109"/>
        <v/>
      </c>
      <c r="Z195" s="8" t="str">
        <f t="shared" si="110"/>
        <v/>
      </c>
      <c r="AA195" s="8" t="str">
        <f t="shared" si="111"/>
        <v/>
      </c>
      <c r="AB195" s="8" t="str">
        <f t="shared" si="112"/>
        <v/>
      </c>
      <c r="AC195" s="8" t="str">
        <f t="shared" si="113"/>
        <v/>
      </c>
      <c r="AD195" s="8" t="str">
        <f t="shared" si="114"/>
        <v/>
      </c>
      <c r="AE195" s="8" t="str">
        <f t="shared" si="115"/>
        <v/>
      </c>
      <c r="AF195" s="8" t="str">
        <f t="shared" si="116"/>
        <v/>
      </c>
      <c r="AG195" s="8" t="str">
        <f t="shared" si="117"/>
        <v/>
      </c>
      <c r="AH195" s="8" t="str">
        <f t="shared" si="118"/>
        <v/>
      </c>
      <c r="AI195" s="8" t="str">
        <f t="shared" si="119"/>
        <v/>
      </c>
      <c r="AJ195" s="8" t="str">
        <f t="shared" si="120"/>
        <v/>
      </c>
      <c r="AK195" s="8" t="str">
        <f t="shared" si="121"/>
        <v/>
      </c>
      <c r="AL195" s="8" t="str">
        <f t="shared" si="122"/>
        <v/>
      </c>
      <c r="AM195" s="8" t="str">
        <f t="shared" si="123"/>
        <v/>
      </c>
      <c r="AN195" s="8" t="str">
        <f t="shared" si="124"/>
        <v/>
      </c>
      <c r="AO195" s="8" t="str">
        <f t="shared" si="126"/>
        <v/>
      </c>
      <c r="AQ195" s="8">
        <f t="shared" si="84"/>
        <v>0</v>
      </c>
      <c r="AR195" s="8">
        <f t="shared" si="85"/>
        <v>0</v>
      </c>
      <c r="AS195" s="8">
        <f t="shared" si="86"/>
        <v>0</v>
      </c>
      <c r="AT195" s="8">
        <f t="shared" si="87"/>
        <v>0</v>
      </c>
      <c r="AU195" s="8">
        <f t="shared" si="62"/>
        <v>0</v>
      </c>
      <c r="AV195" s="8">
        <f t="shared" si="63"/>
        <v>0</v>
      </c>
      <c r="AW195" s="8">
        <f t="shared" si="64"/>
        <v>0</v>
      </c>
      <c r="AX195" s="8">
        <f t="shared" si="65"/>
        <v>0</v>
      </c>
      <c r="AY195" s="8">
        <f t="shared" si="66"/>
        <v>0</v>
      </c>
      <c r="AZ195" s="8">
        <f t="shared" si="67"/>
        <v>0</v>
      </c>
      <c r="BA195" s="8">
        <f t="shared" si="68"/>
        <v>0</v>
      </c>
      <c r="BB195" s="8">
        <f t="shared" si="69"/>
        <v>0</v>
      </c>
      <c r="BC195" s="8">
        <f t="shared" si="70"/>
        <v>0</v>
      </c>
      <c r="BD195" s="8">
        <f t="shared" si="71"/>
        <v>0</v>
      </c>
      <c r="BE195" s="8">
        <f t="shared" si="72"/>
        <v>0</v>
      </c>
      <c r="BF195" s="8">
        <f t="shared" si="73"/>
        <v>0</v>
      </c>
      <c r="BG195" s="8">
        <f t="shared" si="74"/>
        <v>0</v>
      </c>
      <c r="BH195" s="8">
        <f t="shared" si="75"/>
        <v>0</v>
      </c>
      <c r="BI195" s="8">
        <f t="shared" si="76"/>
        <v>0</v>
      </c>
      <c r="BJ195" s="8">
        <f t="shared" si="77"/>
        <v>0</v>
      </c>
      <c r="BK195" s="8">
        <f t="shared" si="78"/>
        <v>0</v>
      </c>
      <c r="BL195" s="8">
        <f t="shared" si="79"/>
        <v>0</v>
      </c>
      <c r="BM195" s="272">
        <f t="shared" si="80"/>
        <v>0</v>
      </c>
      <c r="BN195" s="8">
        <f t="shared" si="81"/>
        <v>0</v>
      </c>
    </row>
    <row r="196" spans="3:66" hidden="1" x14ac:dyDescent="0.25">
      <c r="C196" s="8" t="str">
        <f t="shared" si="125"/>
        <v/>
      </c>
      <c r="D196" s="8" t="str">
        <f t="shared" si="88"/>
        <v/>
      </c>
      <c r="E196" s="8" t="str">
        <f t="shared" si="89"/>
        <v/>
      </c>
      <c r="F196" s="8" t="str">
        <f t="shared" si="90"/>
        <v/>
      </c>
      <c r="G196" s="8" t="str">
        <f t="shared" si="91"/>
        <v/>
      </c>
      <c r="H196" s="8" t="str">
        <f t="shared" si="92"/>
        <v/>
      </c>
      <c r="I196" s="8" t="str">
        <f t="shared" si="93"/>
        <v/>
      </c>
      <c r="J196" s="8" t="str">
        <f t="shared" si="94"/>
        <v/>
      </c>
      <c r="K196" s="8" t="str">
        <f t="shared" si="95"/>
        <v/>
      </c>
      <c r="L196" s="8" t="str">
        <f t="shared" si="96"/>
        <v/>
      </c>
      <c r="M196" s="8" t="str">
        <f t="shared" si="97"/>
        <v/>
      </c>
      <c r="N196" s="8" t="str">
        <f t="shared" si="98"/>
        <v/>
      </c>
      <c r="O196" s="8" t="str">
        <f t="shared" si="99"/>
        <v/>
      </c>
      <c r="P196" s="8" t="str">
        <f t="shared" si="100"/>
        <v/>
      </c>
      <c r="Q196" s="8" t="str">
        <f t="shared" si="101"/>
        <v/>
      </c>
      <c r="R196" s="8" t="str">
        <f t="shared" si="102"/>
        <v/>
      </c>
      <c r="S196" s="8" t="str">
        <f t="shared" si="103"/>
        <v/>
      </c>
      <c r="T196" s="8" t="str">
        <f t="shared" si="104"/>
        <v/>
      </c>
      <c r="U196" s="8" t="str">
        <f t="shared" si="105"/>
        <v/>
      </c>
      <c r="V196" s="8" t="str">
        <f t="shared" si="106"/>
        <v/>
      </c>
      <c r="W196" s="8" t="str">
        <f t="shared" si="107"/>
        <v/>
      </c>
      <c r="X196" s="8" t="str">
        <f t="shared" si="108"/>
        <v/>
      </c>
      <c r="Y196" s="8" t="str">
        <f t="shared" si="109"/>
        <v/>
      </c>
      <c r="Z196" s="8" t="str">
        <f t="shared" si="110"/>
        <v/>
      </c>
      <c r="AA196" s="8" t="str">
        <f t="shared" si="111"/>
        <v/>
      </c>
      <c r="AB196" s="8" t="str">
        <f t="shared" si="112"/>
        <v/>
      </c>
      <c r="AC196" s="8" t="str">
        <f t="shared" si="113"/>
        <v/>
      </c>
      <c r="AD196" s="8" t="str">
        <f t="shared" si="114"/>
        <v/>
      </c>
      <c r="AE196" s="8" t="str">
        <f t="shared" si="115"/>
        <v/>
      </c>
      <c r="AF196" s="8" t="str">
        <f t="shared" si="116"/>
        <v/>
      </c>
      <c r="AG196" s="8" t="str">
        <f t="shared" si="117"/>
        <v/>
      </c>
      <c r="AH196" s="8" t="str">
        <f t="shared" si="118"/>
        <v/>
      </c>
      <c r="AI196" s="8" t="str">
        <f t="shared" si="119"/>
        <v/>
      </c>
      <c r="AJ196" s="8" t="str">
        <f t="shared" si="120"/>
        <v/>
      </c>
      <c r="AK196" s="8" t="str">
        <f t="shared" si="121"/>
        <v/>
      </c>
      <c r="AL196" s="8" t="str">
        <f t="shared" si="122"/>
        <v/>
      </c>
      <c r="AM196" s="8" t="str">
        <f t="shared" si="123"/>
        <v/>
      </c>
      <c r="AN196" s="8" t="str">
        <f t="shared" si="124"/>
        <v/>
      </c>
      <c r="AO196" s="8" t="str">
        <f t="shared" si="126"/>
        <v/>
      </c>
      <c r="AQ196" s="8">
        <f t="shared" si="84"/>
        <v>0</v>
      </c>
      <c r="AR196" s="8">
        <f t="shared" si="85"/>
        <v>0</v>
      </c>
      <c r="AS196" s="8">
        <f t="shared" si="86"/>
        <v>0</v>
      </c>
      <c r="AT196" s="8">
        <f t="shared" si="87"/>
        <v>0</v>
      </c>
      <c r="AU196" s="8">
        <f t="shared" si="62"/>
        <v>0</v>
      </c>
      <c r="AV196" s="8">
        <f t="shared" si="63"/>
        <v>0</v>
      </c>
      <c r="AW196" s="8">
        <f t="shared" si="64"/>
        <v>0</v>
      </c>
      <c r="AX196" s="8">
        <f t="shared" si="65"/>
        <v>0</v>
      </c>
      <c r="AY196" s="8">
        <f t="shared" si="66"/>
        <v>0</v>
      </c>
      <c r="AZ196" s="8">
        <f t="shared" si="67"/>
        <v>0</v>
      </c>
      <c r="BA196" s="8">
        <f t="shared" si="68"/>
        <v>0</v>
      </c>
      <c r="BB196" s="8">
        <f t="shared" si="69"/>
        <v>0</v>
      </c>
      <c r="BC196" s="8">
        <f t="shared" si="70"/>
        <v>0</v>
      </c>
      <c r="BD196" s="8">
        <f t="shared" si="71"/>
        <v>0</v>
      </c>
      <c r="BE196" s="8">
        <f t="shared" si="72"/>
        <v>0</v>
      </c>
      <c r="BF196" s="8">
        <f t="shared" si="73"/>
        <v>0</v>
      </c>
      <c r="BG196" s="8">
        <f t="shared" si="74"/>
        <v>0</v>
      </c>
      <c r="BH196" s="8">
        <f t="shared" si="75"/>
        <v>0</v>
      </c>
      <c r="BI196" s="8">
        <f t="shared" si="76"/>
        <v>0</v>
      </c>
      <c r="BJ196" s="8">
        <f t="shared" si="77"/>
        <v>0</v>
      </c>
      <c r="BK196" s="8">
        <f t="shared" si="78"/>
        <v>0</v>
      </c>
      <c r="BL196" s="8">
        <f t="shared" si="79"/>
        <v>0</v>
      </c>
      <c r="BM196" s="272">
        <f t="shared" si="80"/>
        <v>0</v>
      </c>
      <c r="BN196" s="8">
        <f t="shared" si="81"/>
        <v>0</v>
      </c>
    </row>
    <row r="197" spans="3:66" hidden="1" x14ac:dyDescent="0.25">
      <c r="C197" s="8" t="str">
        <f t="shared" si="125"/>
        <v/>
      </c>
      <c r="D197" s="8" t="str">
        <f t="shared" si="88"/>
        <v/>
      </c>
      <c r="E197" s="8" t="str">
        <f t="shared" si="89"/>
        <v/>
      </c>
      <c r="F197" s="8" t="str">
        <f t="shared" si="90"/>
        <v/>
      </c>
      <c r="G197" s="8" t="str">
        <f t="shared" si="91"/>
        <v/>
      </c>
      <c r="H197" s="8" t="str">
        <f t="shared" si="92"/>
        <v/>
      </c>
      <c r="I197" s="8" t="str">
        <f t="shared" si="93"/>
        <v/>
      </c>
      <c r="J197" s="8" t="str">
        <f t="shared" si="94"/>
        <v/>
      </c>
      <c r="K197" s="8" t="str">
        <f t="shared" si="95"/>
        <v/>
      </c>
      <c r="L197" s="8" t="str">
        <f t="shared" si="96"/>
        <v/>
      </c>
      <c r="M197" s="8" t="str">
        <f t="shared" si="97"/>
        <v/>
      </c>
      <c r="N197" s="8" t="str">
        <f t="shared" si="98"/>
        <v/>
      </c>
      <c r="O197" s="8" t="str">
        <f t="shared" si="99"/>
        <v/>
      </c>
      <c r="P197" s="8" t="str">
        <f t="shared" si="100"/>
        <v/>
      </c>
      <c r="Q197" s="8" t="str">
        <f t="shared" si="101"/>
        <v/>
      </c>
      <c r="R197" s="8" t="str">
        <f t="shared" si="102"/>
        <v/>
      </c>
      <c r="S197" s="8" t="str">
        <f t="shared" si="103"/>
        <v/>
      </c>
      <c r="T197" s="8" t="str">
        <f t="shared" si="104"/>
        <v/>
      </c>
      <c r="U197" s="8" t="str">
        <f t="shared" si="105"/>
        <v/>
      </c>
      <c r="V197" s="8" t="str">
        <f t="shared" si="106"/>
        <v/>
      </c>
      <c r="W197" s="8" t="str">
        <f t="shared" si="107"/>
        <v/>
      </c>
      <c r="X197" s="8" t="str">
        <f t="shared" si="108"/>
        <v/>
      </c>
      <c r="Y197" s="8" t="str">
        <f t="shared" si="109"/>
        <v/>
      </c>
      <c r="Z197" s="8" t="str">
        <f t="shared" si="110"/>
        <v/>
      </c>
      <c r="AA197" s="8" t="str">
        <f t="shared" si="111"/>
        <v/>
      </c>
      <c r="AB197" s="8" t="str">
        <f t="shared" si="112"/>
        <v/>
      </c>
      <c r="AC197" s="8" t="str">
        <f t="shared" si="113"/>
        <v/>
      </c>
      <c r="AD197" s="8" t="str">
        <f t="shared" si="114"/>
        <v/>
      </c>
      <c r="AE197" s="8" t="str">
        <f t="shared" si="115"/>
        <v/>
      </c>
      <c r="AF197" s="8" t="str">
        <f t="shared" si="116"/>
        <v/>
      </c>
      <c r="AG197" s="8" t="str">
        <f t="shared" si="117"/>
        <v/>
      </c>
      <c r="AH197" s="8" t="str">
        <f t="shared" si="118"/>
        <v/>
      </c>
      <c r="AI197" s="8" t="str">
        <f t="shared" si="119"/>
        <v/>
      </c>
      <c r="AJ197" s="8" t="str">
        <f t="shared" si="120"/>
        <v/>
      </c>
      <c r="AK197" s="8" t="str">
        <f t="shared" si="121"/>
        <v/>
      </c>
      <c r="AL197" s="8" t="str">
        <f t="shared" si="122"/>
        <v/>
      </c>
      <c r="AM197" s="8" t="str">
        <f t="shared" si="123"/>
        <v/>
      </c>
      <c r="AN197" s="8" t="str">
        <f t="shared" si="124"/>
        <v/>
      </c>
      <c r="AO197" s="8" t="str">
        <f t="shared" si="126"/>
        <v/>
      </c>
      <c r="AQ197" s="8">
        <f t="shared" si="84"/>
        <v>0</v>
      </c>
      <c r="AR197" s="8">
        <f t="shared" si="85"/>
        <v>0</v>
      </c>
      <c r="AS197" s="8">
        <f t="shared" si="86"/>
        <v>0</v>
      </c>
      <c r="AT197" s="8">
        <f t="shared" si="87"/>
        <v>0</v>
      </c>
      <c r="AU197" s="8">
        <f t="shared" si="62"/>
        <v>0</v>
      </c>
      <c r="AV197" s="8">
        <f t="shared" si="63"/>
        <v>0</v>
      </c>
      <c r="AW197" s="8">
        <f t="shared" si="64"/>
        <v>0</v>
      </c>
      <c r="AX197" s="8">
        <f t="shared" si="65"/>
        <v>0</v>
      </c>
      <c r="AY197" s="8">
        <f t="shared" si="66"/>
        <v>0</v>
      </c>
      <c r="AZ197" s="8">
        <f t="shared" si="67"/>
        <v>0</v>
      </c>
      <c r="BA197" s="8">
        <f t="shared" si="68"/>
        <v>0</v>
      </c>
      <c r="BB197" s="8">
        <f t="shared" si="69"/>
        <v>0</v>
      </c>
      <c r="BC197" s="8">
        <f t="shared" si="70"/>
        <v>0</v>
      </c>
      <c r="BD197" s="8">
        <f t="shared" si="71"/>
        <v>0</v>
      </c>
      <c r="BE197" s="8">
        <f t="shared" si="72"/>
        <v>0</v>
      </c>
      <c r="BF197" s="8">
        <f t="shared" si="73"/>
        <v>0</v>
      </c>
      <c r="BG197" s="8">
        <f t="shared" si="74"/>
        <v>0</v>
      </c>
      <c r="BH197" s="8">
        <f t="shared" si="75"/>
        <v>0</v>
      </c>
      <c r="BI197" s="8">
        <f t="shared" si="76"/>
        <v>0</v>
      </c>
      <c r="BJ197" s="8">
        <f t="shared" si="77"/>
        <v>0</v>
      </c>
      <c r="BK197" s="8">
        <f t="shared" si="78"/>
        <v>0</v>
      </c>
      <c r="BL197" s="8">
        <f t="shared" si="79"/>
        <v>0</v>
      </c>
      <c r="BM197" s="272">
        <f t="shared" si="80"/>
        <v>0</v>
      </c>
      <c r="BN197" s="8">
        <f t="shared" si="81"/>
        <v>0</v>
      </c>
    </row>
    <row r="198" spans="3:66" hidden="1" x14ac:dyDescent="0.25">
      <c r="C198" s="8" t="str">
        <f t="shared" si="125"/>
        <v/>
      </c>
      <c r="D198" s="8" t="str">
        <f t="shared" si="88"/>
        <v/>
      </c>
      <c r="E198" s="8" t="str">
        <f t="shared" si="89"/>
        <v/>
      </c>
      <c r="F198" s="8" t="str">
        <f t="shared" si="90"/>
        <v/>
      </c>
      <c r="G198" s="8" t="str">
        <f t="shared" si="91"/>
        <v/>
      </c>
      <c r="H198" s="8" t="str">
        <f t="shared" si="92"/>
        <v/>
      </c>
      <c r="I198" s="8" t="str">
        <f t="shared" si="93"/>
        <v/>
      </c>
      <c r="J198" s="8" t="str">
        <f t="shared" si="94"/>
        <v/>
      </c>
      <c r="K198" s="8" t="str">
        <f t="shared" si="95"/>
        <v/>
      </c>
      <c r="L198" s="8" t="str">
        <f t="shared" si="96"/>
        <v/>
      </c>
      <c r="M198" s="8" t="str">
        <f t="shared" si="97"/>
        <v/>
      </c>
      <c r="N198" s="8" t="str">
        <f t="shared" si="98"/>
        <v/>
      </c>
      <c r="O198" s="8" t="str">
        <f t="shared" si="99"/>
        <v/>
      </c>
      <c r="P198" s="8" t="str">
        <f t="shared" si="100"/>
        <v/>
      </c>
      <c r="Q198" s="8" t="str">
        <f t="shared" si="101"/>
        <v/>
      </c>
      <c r="R198" s="8" t="str">
        <f t="shared" si="102"/>
        <v/>
      </c>
      <c r="S198" s="8" t="str">
        <f t="shared" si="103"/>
        <v/>
      </c>
      <c r="T198" s="8" t="str">
        <f t="shared" si="104"/>
        <v/>
      </c>
      <c r="U198" s="8" t="str">
        <f t="shared" si="105"/>
        <v/>
      </c>
      <c r="V198" s="8" t="str">
        <f t="shared" si="106"/>
        <v/>
      </c>
      <c r="W198" s="8" t="str">
        <f t="shared" si="107"/>
        <v/>
      </c>
      <c r="X198" s="8" t="str">
        <f t="shared" si="108"/>
        <v/>
      </c>
      <c r="Y198" s="8" t="str">
        <f t="shared" si="109"/>
        <v/>
      </c>
      <c r="Z198" s="8" t="str">
        <f t="shared" si="110"/>
        <v/>
      </c>
      <c r="AA198" s="8" t="str">
        <f t="shared" si="111"/>
        <v/>
      </c>
      <c r="AB198" s="8" t="str">
        <f t="shared" si="112"/>
        <v/>
      </c>
      <c r="AC198" s="8" t="str">
        <f t="shared" si="113"/>
        <v/>
      </c>
      <c r="AD198" s="8" t="str">
        <f t="shared" si="114"/>
        <v/>
      </c>
      <c r="AE198" s="8" t="str">
        <f t="shared" si="115"/>
        <v/>
      </c>
      <c r="AF198" s="8" t="str">
        <f t="shared" si="116"/>
        <v/>
      </c>
      <c r="AG198" s="8" t="str">
        <f t="shared" si="117"/>
        <v/>
      </c>
      <c r="AH198" s="8" t="str">
        <f t="shared" si="118"/>
        <v/>
      </c>
      <c r="AI198" s="8" t="str">
        <f t="shared" si="119"/>
        <v/>
      </c>
      <c r="AJ198" s="8" t="str">
        <f t="shared" si="120"/>
        <v/>
      </c>
      <c r="AK198" s="8" t="str">
        <f t="shared" si="121"/>
        <v/>
      </c>
      <c r="AL198" s="8" t="str">
        <f t="shared" si="122"/>
        <v/>
      </c>
      <c r="AM198" s="8" t="str">
        <f t="shared" si="123"/>
        <v/>
      </c>
      <c r="AN198" s="8" t="str">
        <f t="shared" si="124"/>
        <v/>
      </c>
      <c r="AO198" s="8" t="str">
        <f t="shared" si="126"/>
        <v/>
      </c>
      <c r="AQ198" s="8">
        <f t="shared" si="84"/>
        <v>0</v>
      </c>
      <c r="AR198" s="8">
        <f t="shared" si="85"/>
        <v>0</v>
      </c>
      <c r="AS198" s="8">
        <f t="shared" si="86"/>
        <v>0</v>
      </c>
      <c r="AT198" s="8">
        <f t="shared" si="87"/>
        <v>0</v>
      </c>
      <c r="AU198" s="8">
        <f t="shared" si="62"/>
        <v>0</v>
      </c>
      <c r="AV198" s="8">
        <f t="shared" si="63"/>
        <v>0</v>
      </c>
      <c r="AW198" s="8">
        <f t="shared" si="64"/>
        <v>0</v>
      </c>
      <c r="AX198" s="8">
        <f t="shared" si="65"/>
        <v>0</v>
      </c>
      <c r="AY198" s="8">
        <f t="shared" si="66"/>
        <v>0</v>
      </c>
      <c r="AZ198" s="8">
        <f t="shared" si="67"/>
        <v>0</v>
      </c>
      <c r="BA198" s="8">
        <f t="shared" si="68"/>
        <v>0</v>
      </c>
      <c r="BB198" s="8">
        <f t="shared" si="69"/>
        <v>0</v>
      </c>
      <c r="BC198" s="8">
        <f t="shared" si="70"/>
        <v>0</v>
      </c>
      <c r="BD198" s="8">
        <f t="shared" si="71"/>
        <v>0</v>
      </c>
      <c r="BE198" s="8">
        <f t="shared" si="72"/>
        <v>0</v>
      </c>
      <c r="BF198" s="8">
        <f t="shared" si="73"/>
        <v>0</v>
      </c>
      <c r="BG198" s="8">
        <f t="shared" si="74"/>
        <v>0</v>
      </c>
      <c r="BH198" s="8">
        <f t="shared" si="75"/>
        <v>0</v>
      </c>
      <c r="BI198" s="8">
        <f t="shared" si="76"/>
        <v>0</v>
      </c>
      <c r="BJ198" s="8">
        <f t="shared" si="77"/>
        <v>0</v>
      </c>
      <c r="BK198" s="8">
        <f t="shared" si="78"/>
        <v>0</v>
      </c>
      <c r="BL198" s="8">
        <f t="shared" si="79"/>
        <v>0</v>
      </c>
      <c r="BM198" s="272">
        <f t="shared" si="80"/>
        <v>0</v>
      </c>
      <c r="BN198" s="8">
        <f t="shared" si="81"/>
        <v>0</v>
      </c>
    </row>
    <row r="199" spans="3:66" hidden="1" x14ac:dyDescent="0.25">
      <c r="C199" s="8" t="str">
        <f t="shared" si="125"/>
        <v/>
      </c>
      <c r="D199" s="8" t="str">
        <f t="shared" si="88"/>
        <v/>
      </c>
      <c r="E199" s="8" t="str">
        <f t="shared" si="89"/>
        <v/>
      </c>
      <c r="F199" s="8" t="str">
        <f t="shared" si="90"/>
        <v/>
      </c>
      <c r="G199" s="8" t="str">
        <f t="shared" si="91"/>
        <v/>
      </c>
      <c r="H199" s="8" t="str">
        <f t="shared" si="92"/>
        <v/>
      </c>
      <c r="I199" s="8" t="str">
        <f t="shared" si="93"/>
        <v/>
      </c>
      <c r="J199" s="8" t="str">
        <f t="shared" si="94"/>
        <v/>
      </c>
      <c r="K199" s="8" t="str">
        <f t="shared" si="95"/>
        <v/>
      </c>
      <c r="L199" s="8" t="str">
        <f t="shared" si="96"/>
        <v/>
      </c>
      <c r="M199" s="8" t="str">
        <f t="shared" si="97"/>
        <v/>
      </c>
      <c r="N199" s="8" t="str">
        <f t="shared" si="98"/>
        <v/>
      </c>
      <c r="O199" s="8" t="str">
        <f t="shared" si="99"/>
        <v/>
      </c>
      <c r="P199" s="8" t="str">
        <f t="shared" si="100"/>
        <v/>
      </c>
      <c r="Q199" s="8" t="str">
        <f t="shared" si="101"/>
        <v/>
      </c>
      <c r="R199" s="8" t="str">
        <f t="shared" si="102"/>
        <v/>
      </c>
      <c r="S199" s="8" t="str">
        <f t="shared" si="103"/>
        <v/>
      </c>
      <c r="T199" s="8" t="str">
        <f t="shared" si="104"/>
        <v/>
      </c>
      <c r="U199" s="8" t="str">
        <f t="shared" si="105"/>
        <v/>
      </c>
      <c r="V199" s="8" t="str">
        <f t="shared" si="106"/>
        <v/>
      </c>
      <c r="W199" s="8" t="str">
        <f t="shared" si="107"/>
        <v/>
      </c>
      <c r="X199" s="8" t="str">
        <f t="shared" si="108"/>
        <v/>
      </c>
      <c r="Y199" s="8" t="str">
        <f t="shared" si="109"/>
        <v/>
      </c>
      <c r="Z199" s="8" t="str">
        <f t="shared" si="110"/>
        <v/>
      </c>
      <c r="AA199" s="8" t="str">
        <f t="shared" si="111"/>
        <v/>
      </c>
      <c r="AB199" s="8" t="str">
        <f t="shared" si="112"/>
        <v/>
      </c>
      <c r="AC199" s="8" t="str">
        <f t="shared" si="113"/>
        <v/>
      </c>
      <c r="AD199" s="8" t="str">
        <f t="shared" si="114"/>
        <v/>
      </c>
      <c r="AE199" s="8" t="str">
        <f t="shared" si="115"/>
        <v/>
      </c>
      <c r="AF199" s="8" t="str">
        <f t="shared" si="116"/>
        <v/>
      </c>
      <c r="AG199" s="8" t="str">
        <f t="shared" si="117"/>
        <v/>
      </c>
      <c r="AH199" s="8" t="str">
        <f t="shared" si="118"/>
        <v/>
      </c>
      <c r="AI199" s="8" t="str">
        <f t="shared" si="119"/>
        <v/>
      </c>
      <c r="AJ199" s="8" t="str">
        <f t="shared" si="120"/>
        <v/>
      </c>
      <c r="AK199" s="8" t="str">
        <f t="shared" si="121"/>
        <v/>
      </c>
      <c r="AL199" s="8" t="str">
        <f t="shared" si="122"/>
        <v/>
      </c>
      <c r="AM199" s="8" t="str">
        <f t="shared" si="123"/>
        <v/>
      </c>
      <c r="AN199" s="8" t="str">
        <f t="shared" si="124"/>
        <v/>
      </c>
      <c r="AO199" s="8" t="str">
        <f t="shared" si="126"/>
        <v/>
      </c>
      <c r="AQ199" s="8">
        <f t="shared" si="84"/>
        <v>0</v>
      </c>
      <c r="AR199" s="8">
        <f t="shared" si="85"/>
        <v>0</v>
      </c>
      <c r="AS199" s="8">
        <f t="shared" si="86"/>
        <v>0</v>
      </c>
      <c r="AT199" s="8">
        <f t="shared" si="87"/>
        <v>0</v>
      </c>
      <c r="AU199" s="8">
        <f t="shared" si="62"/>
        <v>0</v>
      </c>
      <c r="AV199" s="8">
        <f t="shared" si="63"/>
        <v>0</v>
      </c>
      <c r="AW199" s="8">
        <f t="shared" si="64"/>
        <v>0</v>
      </c>
      <c r="AX199" s="8">
        <f t="shared" si="65"/>
        <v>0</v>
      </c>
      <c r="AY199" s="8">
        <f t="shared" si="66"/>
        <v>0</v>
      </c>
      <c r="AZ199" s="8">
        <f t="shared" si="67"/>
        <v>0</v>
      </c>
      <c r="BA199" s="8">
        <f t="shared" si="68"/>
        <v>0</v>
      </c>
      <c r="BB199" s="8">
        <f t="shared" si="69"/>
        <v>0</v>
      </c>
      <c r="BC199" s="8">
        <f t="shared" si="70"/>
        <v>0</v>
      </c>
      <c r="BD199" s="8">
        <f t="shared" si="71"/>
        <v>0</v>
      </c>
      <c r="BE199" s="8">
        <f t="shared" si="72"/>
        <v>0</v>
      </c>
      <c r="BF199" s="8">
        <f t="shared" si="73"/>
        <v>0</v>
      </c>
      <c r="BG199" s="8">
        <f t="shared" si="74"/>
        <v>0</v>
      </c>
      <c r="BH199" s="8">
        <f t="shared" si="75"/>
        <v>0</v>
      </c>
      <c r="BI199" s="8">
        <f t="shared" si="76"/>
        <v>0</v>
      </c>
      <c r="BJ199" s="8">
        <f t="shared" si="77"/>
        <v>0</v>
      </c>
      <c r="BK199" s="8">
        <f t="shared" si="78"/>
        <v>0</v>
      </c>
      <c r="BL199" s="8">
        <f t="shared" si="79"/>
        <v>0</v>
      </c>
      <c r="BM199" s="272">
        <f t="shared" si="80"/>
        <v>0</v>
      </c>
      <c r="BN199" s="8">
        <f t="shared" si="81"/>
        <v>0</v>
      </c>
    </row>
    <row r="200" spans="3:66" hidden="1" x14ac:dyDescent="0.25">
      <c r="C200" s="8" t="str">
        <f t="shared" si="125"/>
        <v/>
      </c>
      <c r="D200" s="8" t="str">
        <f t="shared" si="88"/>
        <v/>
      </c>
      <c r="E200" s="8" t="str">
        <f t="shared" si="89"/>
        <v/>
      </c>
      <c r="F200" s="8" t="str">
        <f t="shared" si="90"/>
        <v/>
      </c>
      <c r="G200" s="8" t="str">
        <f t="shared" si="91"/>
        <v/>
      </c>
      <c r="H200" s="8" t="str">
        <f t="shared" si="92"/>
        <v/>
      </c>
      <c r="I200" s="8" t="str">
        <f t="shared" si="93"/>
        <v/>
      </c>
      <c r="J200" s="8" t="str">
        <f t="shared" si="94"/>
        <v/>
      </c>
      <c r="K200" s="8" t="str">
        <f t="shared" si="95"/>
        <v/>
      </c>
      <c r="L200" s="8" t="str">
        <f t="shared" si="96"/>
        <v/>
      </c>
      <c r="M200" s="8" t="str">
        <f t="shared" si="97"/>
        <v/>
      </c>
      <c r="N200" s="8" t="str">
        <f t="shared" si="98"/>
        <v/>
      </c>
      <c r="O200" s="8" t="str">
        <f t="shared" si="99"/>
        <v/>
      </c>
      <c r="P200" s="8" t="str">
        <f t="shared" si="100"/>
        <v/>
      </c>
      <c r="Q200" s="8" t="str">
        <f t="shared" si="101"/>
        <v/>
      </c>
      <c r="R200" s="8" t="str">
        <f t="shared" si="102"/>
        <v/>
      </c>
      <c r="S200" s="8" t="str">
        <f t="shared" si="103"/>
        <v/>
      </c>
      <c r="T200" s="8" t="str">
        <f t="shared" si="104"/>
        <v/>
      </c>
      <c r="U200" s="8" t="str">
        <f t="shared" si="105"/>
        <v/>
      </c>
      <c r="V200" s="8" t="str">
        <f t="shared" si="106"/>
        <v/>
      </c>
      <c r="W200" s="8" t="str">
        <f t="shared" si="107"/>
        <v/>
      </c>
      <c r="X200" s="8" t="str">
        <f t="shared" si="108"/>
        <v/>
      </c>
      <c r="Y200" s="8" t="str">
        <f t="shared" si="109"/>
        <v/>
      </c>
      <c r="Z200" s="8" t="str">
        <f t="shared" si="110"/>
        <v/>
      </c>
      <c r="AA200" s="8" t="str">
        <f t="shared" si="111"/>
        <v/>
      </c>
      <c r="AB200" s="8" t="str">
        <f t="shared" si="112"/>
        <v/>
      </c>
      <c r="AC200" s="8" t="str">
        <f t="shared" si="113"/>
        <v/>
      </c>
      <c r="AD200" s="8" t="str">
        <f t="shared" si="114"/>
        <v/>
      </c>
      <c r="AE200" s="8" t="str">
        <f t="shared" si="115"/>
        <v/>
      </c>
      <c r="AF200" s="8" t="str">
        <f t="shared" si="116"/>
        <v/>
      </c>
      <c r="AG200" s="8" t="str">
        <f t="shared" si="117"/>
        <v/>
      </c>
      <c r="AH200" s="8" t="str">
        <f t="shared" si="118"/>
        <v/>
      </c>
      <c r="AI200" s="8" t="str">
        <f t="shared" si="119"/>
        <v/>
      </c>
      <c r="AJ200" s="8" t="str">
        <f t="shared" si="120"/>
        <v/>
      </c>
      <c r="AK200" s="8" t="str">
        <f t="shared" si="121"/>
        <v/>
      </c>
      <c r="AL200" s="8" t="str">
        <f t="shared" si="122"/>
        <v/>
      </c>
      <c r="AM200" s="8" t="str">
        <f t="shared" si="123"/>
        <v/>
      </c>
      <c r="AN200" s="8" t="str">
        <f t="shared" si="124"/>
        <v/>
      </c>
      <c r="AO200" s="8" t="str">
        <f t="shared" si="126"/>
        <v/>
      </c>
      <c r="AQ200" s="8">
        <f t="shared" si="84"/>
        <v>0</v>
      </c>
      <c r="AR200" s="8">
        <f t="shared" si="85"/>
        <v>0</v>
      </c>
      <c r="AS200" s="8">
        <f t="shared" si="86"/>
        <v>0</v>
      </c>
      <c r="AT200" s="8">
        <f t="shared" si="87"/>
        <v>0</v>
      </c>
      <c r="AU200" s="8">
        <f t="shared" ref="AU200:AU216" si="127">SUM(I200,L200:O200)</f>
        <v>0</v>
      </c>
      <c r="AV200" s="8">
        <f t="shared" ref="AV200:AV216" si="128">SUM(L200:P200)</f>
        <v>0</v>
      </c>
      <c r="AW200" s="8">
        <f t="shared" ref="AW200:AW216" si="129">SUM(M200:P200,S200)</f>
        <v>0</v>
      </c>
      <c r="AX200" s="8">
        <f t="shared" ref="AX200:AX216" si="130">SUM(N200:P200,S200:T200)</f>
        <v>0</v>
      </c>
      <c r="AY200" s="8">
        <f t="shared" ref="AY200:AY216" si="131">SUM(O200:P200,S200:U200)</f>
        <v>0</v>
      </c>
      <c r="AZ200" s="8">
        <f t="shared" ref="AZ200:AZ216" si="132">SUM(P200,S200:V200)</f>
        <v>0</v>
      </c>
      <c r="BA200" s="8">
        <f t="shared" ref="BA200:BA216" si="133">SUM(S200:W200)</f>
        <v>0</v>
      </c>
      <c r="BB200" s="8">
        <f t="shared" ref="BB200:BB216" si="134">SUM(T200:W200,Z200)</f>
        <v>0</v>
      </c>
      <c r="BC200" s="8">
        <f t="shared" ref="BC200:BC216" si="135">SUM(U200:W200,Z200:AA200)</f>
        <v>0</v>
      </c>
      <c r="BD200" s="8">
        <f t="shared" ref="BD200:BD216" si="136">SUM(V200:W200,Z200:AB200)</f>
        <v>0</v>
      </c>
      <c r="BE200" s="8">
        <f t="shared" ref="BE200:BE216" si="137">SUM(W200,Z200:AC200)</f>
        <v>0</v>
      </c>
      <c r="BF200" s="8">
        <f t="shared" ref="BF200:BF216" si="138">SUM(Z200:AD200)</f>
        <v>0</v>
      </c>
      <c r="BG200" s="8">
        <f t="shared" ref="BG200:BG216" si="139">SUM(AA200:AD200,AG200)</f>
        <v>0</v>
      </c>
      <c r="BH200" s="8">
        <f t="shared" ref="BH200:BH216" si="140">SUM(AB200:AD200,AG200:AH200)</f>
        <v>0</v>
      </c>
      <c r="BI200" s="8">
        <f t="shared" ref="BI200:BI216" si="141">SUM(AC200:AD200,AG200:AI200)</f>
        <v>0</v>
      </c>
      <c r="BJ200" s="8">
        <f t="shared" ref="BJ200:BJ216" si="142">SUM(AD200,AG200:AJ200)</f>
        <v>0</v>
      </c>
      <c r="BK200" s="8">
        <f t="shared" ref="BK200:BK216" si="143">SUM(AG200:AK200)</f>
        <v>0</v>
      </c>
      <c r="BL200" s="8">
        <f t="shared" ref="BL200:BL216" si="144">SUM(AH200:AK200,AN200)</f>
        <v>0</v>
      </c>
      <c r="BM200" s="272">
        <f t="shared" ref="BM200:BM216" si="145">COUNTIF(AQ200:BL200,5)</f>
        <v>0</v>
      </c>
      <c r="BN200" s="8">
        <f t="shared" ref="BN200:BN216" si="146">IF(BM200=0,0,1)</f>
        <v>0</v>
      </c>
    </row>
    <row r="201" spans="3:66" hidden="1" x14ac:dyDescent="0.25">
      <c r="C201" s="8" t="str">
        <f t="shared" si="125"/>
        <v/>
      </c>
      <c r="D201" s="8" t="str">
        <f t="shared" si="88"/>
        <v/>
      </c>
      <c r="E201" s="8" t="str">
        <f t="shared" si="89"/>
        <v/>
      </c>
      <c r="F201" s="8" t="str">
        <f t="shared" si="90"/>
        <v/>
      </c>
      <c r="G201" s="8" t="str">
        <f t="shared" si="91"/>
        <v/>
      </c>
      <c r="H201" s="8" t="str">
        <f t="shared" si="92"/>
        <v/>
      </c>
      <c r="I201" s="8" t="str">
        <f t="shared" si="93"/>
        <v/>
      </c>
      <c r="J201" s="8" t="str">
        <f t="shared" si="94"/>
        <v/>
      </c>
      <c r="K201" s="8" t="str">
        <f t="shared" si="95"/>
        <v/>
      </c>
      <c r="L201" s="8" t="str">
        <f t="shared" si="96"/>
        <v/>
      </c>
      <c r="M201" s="8" t="str">
        <f t="shared" si="97"/>
        <v/>
      </c>
      <c r="N201" s="8" t="str">
        <f t="shared" si="98"/>
        <v/>
      </c>
      <c r="O201" s="8" t="str">
        <f t="shared" si="99"/>
        <v/>
      </c>
      <c r="P201" s="8" t="str">
        <f t="shared" si="100"/>
        <v/>
      </c>
      <c r="Q201" s="8" t="str">
        <f t="shared" si="101"/>
        <v/>
      </c>
      <c r="R201" s="8" t="str">
        <f t="shared" si="102"/>
        <v/>
      </c>
      <c r="S201" s="8" t="str">
        <f t="shared" si="103"/>
        <v/>
      </c>
      <c r="T201" s="8" t="str">
        <f t="shared" si="104"/>
        <v/>
      </c>
      <c r="U201" s="8" t="str">
        <f t="shared" si="105"/>
        <v/>
      </c>
      <c r="V201" s="8" t="str">
        <f t="shared" si="106"/>
        <v/>
      </c>
      <c r="W201" s="8" t="str">
        <f t="shared" si="107"/>
        <v/>
      </c>
      <c r="X201" s="8" t="str">
        <f t="shared" si="108"/>
        <v/>
      </c>
      <c r="Y201" s="8" t="str">
        <f t="shared" si="109"/>
        <v/>
      </c>
      <c r="Z201" s="8" t="str">
        <f t="shared" si="110"/>
        <v/>
      </c>
      <c r="AA201" s="8" t="str">
        <f t="shared" si="111"/>
        <v/>
      </c>
      <c r="AB201" s="8" t="str">
        <f t="shared" si="112"/>
        <v/>
      </c>
      <c r="AC201" s="8" t="str">
        <f t="shared" si="113"/>
        <v/>
      </c>
      <c r="AD201" s="8" t="str">
        <f t="shared" si="114"/>
        <v/>
      </c>
      <c r="AE201" s="8" t="str">
        <f t="shared" si="115"/>
        <v/>
      </c>
      <c r="AF201" s="8" t="str">
        <f t="shared" si="116"/>
        <v/>
      </c>
      <c r="AG201" s="8" t="str">
        <f t="shared" si="117"/>
        <v/>
      </c>
      <c r="AH201" s="8" t="str">
        <f t="shared" si="118"/>
        <v/>
      </c>
      <c r="AI201" s="8" t="str">
        <f t="shared" si="119"/>
        <v/>
      </c>
      <c r="AJ201" s="8" t="str">
        <f t="shared" si="120"/>
        <v/>
      </c>
      <c r="AK201" s="8" t="str">
        <f t="shared" si="121"/>
        <v/>
      </c>
      <c r="AL201" s="8" t="str">
        <f t="shared" si="122"/>
        <v/>
      </c>
      <c r="AM201" s="8" t="str">
        <f t="shared" si="123"/>
        <v/>
      </c>
      <c r="AN201" s="8" t="str">
        <f t="shared" si="124"/>
        <v/>
      </c>
      <c r="AO201" s="8" t="str">
        <f t="shared" si="126"/>
        <v/>
      </c>
      <c r="AQ201" s="8">
        <f t="shared" si="84"/>
        <v>0</v>
      </c>
      <c r="AR201" s="8">
        <f t="shared" si="85"/>
        <v>0</v>
      </c>
      <c r="AS201" s="8">
        <f t="shared" si="86"/>
        <v>0</v>
      </c>
      <c r="AT201" s="8">
        <f t="shared" si="87"/>
        <v>0</v>
      </c>
      <c r="AU201" s="8">
        <f t="shared" si="127"/>
        <v>0</v>
      </c>
      <c r="AV201" s="8">
        <f t="shared" si="128"/>
        <v>0</v>
      </c>
      <c r="AW201" s="8">
        <f t="shared" si="129"/>
        <v>0</v>
      </c>
      <c r="AX201" s="8">
        <f t="shared" si="130"/>
        <v>0</v>
      </c>
      <c r="AY201" s="8">
        <f t="shared" si="131"/>
        <v>0</v>
      </c>
      <c r="AZ201" s="8">
        <f t="shared" si="132"/>
        <v>0</v>
      </c>
      <c r="BA201" s="8">
        <f t="shared" si="133"/>
        <v>0</v>
      </c>
      <c r="BB201" s="8">
        <f t="shared" si="134"/>
        <v>0</v>
      </c>
      <c r="BC201" s="8">
        <f t="shared" si="135"/>
        <v>0</v>
      </c>
      <c r="BD201" s="8">
        <f t="shared" si="136"/>
        <v>0</v>
      </c>
      <c r="BE201" s="8">
        <f t="shared" si="137"/>
        <v>0</v>
      </c>
      <c r="BF201" s="8">
        <f t="shared" si="138"/>
        <v>0</v>
      </c>
      <c r="BG201" s="8">
        <f t="shared" si="139"/>
        <v>0</v>
      </c>
      <c r="BH201" s="8">
        <f t="shared" si="140"/>
        <v>0</v>
      </c>
      <c r="BI201" s="8">
        <f t="shared" si="141"/>
        <v>0</v>
      </c>
      <c r="BJ201" s="8">
        <f t="shared" si="142"/>
        <v>0</v>
      </c>
      <c r="BK201" s="8">
        <f t="shared" si="143"/>
        <v>0</v>
      </c>
      <c r="BL201" s="8">
        <f t="shared" si="144"/>
        <v>0</v>
      </c>
      <c r="BM201" s="272">
        <f t="shared" si="145"/>
        <v>0</v>
      </c>
      <c r="BN201" s="8">
        <f t="shared" si="146"/>
        <v>0</v>
      </c>
    </row>
    <row r="202" spans="3:66" hidden="1" x14ac:dyDescent="0.25">
      <c r="C202" s="8" t="str">
        <f t="shared" si="125"/>
        <v/>
      </c>
      <c r="D202" s="8" t="str">
        <f t="shared" si="88"/>
        <v/>
      </c>
      <c r="E202" s="8" t="str">
        <f t="shared" si="89"/>
        <v/>
      </c>
      <c r="F202" s="8" t="str">
        <f t="shared" si="90"/>
        <v/>
      </c>
      <c r="G202" s="8" t="str">
        <f t="shared" si="91"/>
        <v/>
      </c>
      <c r="H202" s="8" t="str">
        <f t="shared" si="92"/>
        <v/>
      </c>
      <c r="I202" s="8" t="str">
        <f t="shared" si="93"/>
        <v/>
      </c>
      <c r="J202" s="8" t="str">
        <f t="shared" si="94"/>
        <v/>
      </c>
      <c r="K202" s="8" t="str">
        <f t="shared" si="95"/>
        <v/>
      </c>
      <c r="L202" s="8" t="str">
        <f t="shared" si="96"/>
        <v/>
      </c>
      <c r="M202" s="8" t="str">
        <f t="shared" si="97"/>
        <v/>
      </c>
      <c r="N202" s="8" t="str">
        <f t="shared" si="98"/>
        <v/>
      </c>
      <c r="O202" s="8" t="str">
        <f t="shared" si="99"/>
        <v/>
      </c>
      <c r="P202" s="8" t="str">
        <f t="shared" si="100"/>
        <v/>
      </c>
      <c r="Q202" s="8" t="str">
        <f t="shared" si="101"/>
        <v/>
      </c>
      <c r="R202" s="8" t="str">
        <f t="shared" si="102"/>
        <v/>
      </c>
      <c r="S202" s="8" t="str">
        <f t="shared" si="103"/>
        <v/>
      </c>
      <c r="T202" s="8" t="str">
        <f t="shared" si="104"/>
        <v/>
      </c>
      <c r="U202" s="8" t="str">
        <f t="shared" si="105"/>
        <v/>
      </c>
      <c r="V202" s="8" t="str">
        <f t="shared" si="106"/>
        <v/>
      </c>
      <c r="W202" s="8" t="str">
        <f t="shared" si="107"/>
        <v/>
      </c>
      <c r="X202" s="8" t="str">
        <f t="shared" si="108"/>
        <v/>
      </c>
      <c r="Y202" s="8" t="str">
        <f t="shared" si="109"/>
        <v/>
      </c>
      <c r="Z202" s="8" t="str">
        <f t="shared" si="110"/>
        <v/>
      </c>
      <c r="AA202" s="8" t="str">
        <f t="shared" si="111"/>
        <v/>
      </c>
      <c r="AB202" s="8" t="str">
        <f t="shared" si="112"/>
        <v/>
      </c>
      <c r="AC202" s="8" t="str">
        <f t="shared" si="113"/>
        <v/>
      </c>
      <c r="AD202" s="8" t="str">
        <f t="shared" si="114"/>
        <v/>
      </c>
      <c r="AE202" s="8" t="str">
        <f t="shared" si="115"/>
        <v/>
      </c>
      <c r="AF202" s="8" t="str">
        <f t="shared" si="116"/>
        <v/>
      </c>
      <c r="AG202" s="8" t="str">
        <f t="shared" si="117"/>
        <v/>
      </c>
      <c r="AH202" s="8" t="str">
        <f t="shared" si="118"/>
        <v/>
      </c>
      <c r="AI202" s="8" t="str">
        <f t="shared" si="119"/>
        <v/>
      </c>
      <c r="AJ202" s="8" t="str">
        <f t="shared" si="120"/>
        <v/>
      </c>
      <c r="AK202" s="8" t="str">
        <f t="shared" si="121"/>
        <v/>
      </c>
      <c r="AL202" s="8" t="str">
        <f t="shared" si="122"/>
        <v/>
      </c>
      <c r="AM202" s="8" t="str">
        <f t="shared" si="123"/>
        <v/>
      </c>
      <c r="AN202" s="8" t="str">
        <f t="shared" si="124"/>
        <v/>
      </c>
      <c r="AO202" s="8" t="str">
        <f t="shared" si="126"/>
        <v/>
      </c>
      <c r="AQ202" s="8">
        <f t="shared" si="84"/>
        <v>0</v>
      </c>
      <c r="AR202" s="8">
        <f t="shared" si="85"/>
        <v>0</v>
      </c>
      <c r="AS202" s="8">
        <f t="shared" si="86"/>
        <v>0</v>
      </c>
      <c r="AT202" s="8">
        <f t="shared" si="87"/>
        <v>0</v>
      </c>
      <c r="AU202" s="8">
        <f t="shared" si="127"/>
        <v>0</v>
      </c>
      <c r="AV202" s="8">
        <f t="shared" si="128"/>
        <v>0</v>
      </c>
      <c r="AW202" s="8">
        <f t="shared" si="129"/>
        <v>0</v>
      </c>
      <c r="AX202" s="8">
        <f t="shared" si="130"/>
        <v>0</v>
      </c>
      <c r="AY202" s="8">
        <f t="shared" si="131"/>
        <v>0</v>
      </c>
      <c r="AZ202" s="8">
        <f t="shared" si="132"/>
        <v>0</v>
      </c>
      <c r="BA202" s="8">
        <f t="shared" si="133"/>
        <v>0</v>
      </c>
      <c r="BB202" s="8">
        <f t="shared" si="134"/>
        <v>0</v>
      </c>
      <c r="BC202" s="8">
        <f t="shared" si="135"/>
        <v>0</v>
      </c>
      <c r="BD202" s="8">
        <f t="shared" si="136"/>
        <v>0</v>
      </c>
      <c r="BE202" s="8">
        <f t="shared" si="137"/>
        <v>0</v>
      </c>
      <c r="BF202" s="8">
        <f t="shared" si="138"/>
        <v>0</v>
      </c>
      <c r="BG202" s="8">
        <f t="shared" si="139"/>
        <v>0</v>
      </c>
      <c r="BH202" s="8">
        <f t="shared" si="140"/>
        <v>0</v>
      </c>
      <c r="BI202" s="8">
        <f t="shared" si="141"/>
        <v>0</v>
      </c>
      <c r="BJ202" s="8">
        <f t="shared" si="142"/>
        <v>0</v>
      </c>
      <c r="BK202" s="8">
        <f t="shared" si="143"/>
        <v>0</v>
      </c>
      <c r="BL202" s="8">
        <f t="shared" si="144"/>
        <v>0</v>
      </c>
      <c r="BM202" s="272">
        <f t="shared" si="145"/>
        <v>0</v>
      </c>
      <c r="BN202" s="8">
        <f t="shared" si="146"/>
        <v>0</v>
      </c>
    </row>
    <row r="203" spans="3:66" hidden="1" x14ac:dyDescent="0.25">
      <c r="C203" s="8" t="str">
        <f t="shared" si="125"/>
        <v/>
      </c>
      <c r="D203" s="8" t="str">
        <f t="shared" si="88"/>
        <v/>
      </c>
      <c r="E203" s="8" t="str">
        <f t="shared" si="89"/>
        <v/>
      </c>
      <c r="F203" s="8" t="str">
        <f t="shared" si="90"/>
        <v/>
      </c>
      <c r="G203" s="8" t="str">
        <f t="shared" si="91"/>
        <v/>
      </c>
      <c r="H203" s="8" t="str">
        <f t="shared" si="92"/>
        <v/>
      </c>
      <c r="I203" s="8" t="str">
        <f t="shared" si="93"/>
        <v/>
      </c>
      <c r="J203" s="8" t="str">
        <f t="shared" si="94"/>
        <v/>
      </c>
      <c r="K203" s="8" t="str">
        <f t="shared" si="95"/>
        <v/>
      </c>
      <c r="L203" s="8" t="str">
        <f t="shared" si="96"/>
        <v/>
      </c>
      <c r="M203" s="8" t="str">
        <f t="shared" si="97"/>
        <v/>
      </c>
      <c r="N203" s="8" t="str">
        <f t="shared" si="98"/>
        <v/>
      </c>
      <c r="O203" s="8" t="str">
        <f t="shared" si="99"/>
        <v/>
      </c>
      <c r="P203" s="8" t="str">
        <f t="shared" si="100"/>
        <v/>
      </c>
      <c r="Q203" s="8" t="str">
        <f t="shared" si="101"/>
        <v/>
      </c>
      <c r="R203" s="8" t="str">
        <f t="shared" si="102"/>
        <v/>
      </c>
      <c r="S203" s="8" t="str">
        <f t="shared" si="103"/>
        <v/>
      </c>
      <c r="T203" s="8" t="str">
        <f t="shared" si="104"/>
        <v/>
      </c>
      <c r="U203" s="8" t="str">
        <f t="shared" si="105"/>
        <v/>
      </c>
      <c r="V203" s="8" t="str">
        <f t="shared" si="106"/>
        <v/>
      </c>
      <c r="W203" s="8" t="str">
        <f t="shared" si="107"/>
        <v/>
      </c>
      <c r="X203" s="8" t="str">
        <f t="shared" si="108"/>
        <v/>
      </c>
      <c r="Y203" s="8" t="str">
        <f t="shared" si="109"/>
        <v/>
      </c>
      <c r="Z203" s="8" t="str">
        <f t="shared" si="110"/>
        <v/>
      </c>
      <c r="AA203" s="8" t="str">
        <f t="shared" si="111"/>
        <v/>
      </c>
      <c r="AB203" s="8" t="str">
        <f t="shared" si="112"/>
        <v/>
      </c>
      <c r="AC203" s="8" t="str">
        <f t="shared" si="113"/>
        <v/>
      </c>
      <c r="AD203" s="8" t="str">
        <f t="shared" si="114"/>
        <v/>
      </c>
      <c r="AE203" s="8" t="str">
        <f t="shared" si="115"/>
        <v/>
      </c>
      <c r="AF203" s="8" t="str">
        <f t="shared" si="116"/>
        <v/>
      </c>
      <c r="AG203" s="8" t="str">
        <f t="shared" si="117"/>
        <v/>
      </c>
      <c r="AH203" s="8" t="str">
        <f t="shared" si="118"/>
        <v/>
      </c>
      <c r="AI203" s="8" t="str">
        <f t="shared" si="119"/>
        <v/>
      </c>
      <c r="AJ203" s="8" t="str">
        <f t="shared" si="120"/>
        <v/>
      </c>
      <c r="AK203" s="8" t="str">
        <f t="shared" si="121"/>
        <v/>
      </c>
      <c r="AL203" s="8" t="str">
        <f t="shared" si="122"/>
        <v/>
      </c>
      <c r="AM203" s="8" t="str">
        <f t="shared" si="123"/>
        <v/>
      </c>
      <c r="AN203" s="8" t="str">
        <f t="shared" si="124"/>
        <v/>
      </c>
      <c r="AO203" s="8" t="str">
        <f t="shared" si="126"/>
        <v/>
      </c>
      <c r="AQ203" s="8">
        <f t="shared" si="84"/>
        <v>0</v>
      </c>
      <c r="AR203" s="8">
        <f t="shared" si="85"/>
        <v>0</v>
      </c>
      <c r="AS203" s="8">
        <f t="shared" si="86"/>
        <v>0</v>
      </c>
      <c r="AT203" s="8">
        <f t="shared" si="87"/>
        <v>0</v>
      </c>
      <c r="AU203" s="8">
        <f t="shared" si="127"/>
        <v>0</v>
      </c>
      <c r="AV203" s="8">
        <f t="shared" si="128"/>
        <v>0</v>
      </c>
      <c r="AW203" s="8">
        <f t="shared" si="129"/>
        <v>0</v>
      </c>
      <c r="AX203" s="8">
        <f t="shared" si="130"/>
        <v>0</v>
      </c>
      <c r="AY203" s="8">
        <f t="shared" si="131"/>
        <v>0</v>
      </c>
      <c r="AZ203" s="8">
        <f t="shared" si="132"/>
        <v>0</v>
      </c>
      <c r="BA203" s="8">
        <f t="shared" si="133"/>
        <v>0</v>
      </c>
      <c r="BB203" s="8">
        <f t="shared" si="134"/>
        <v>0</v>
      </c>
      <c r="BC203" s="8">
        <f t="shared" si="135"/>
        <v>0</v>
      </c>
      <c r="BD203" s="8">
        <f t="shared" si="136"/>
        <v>0</v>
      </c>
      <c r="BE203" s="8">
        <f t="shared" si="137"/>
        <v>0</v>
      </c>
      <c r="BF203" s="8">
        <f t="shared" si="138"/>
        <v>0</v>
      </c>
      <c r="BG203" s="8">
        <f t="shared" si="139"/>
        <v>0</v>
      </c>
      <c r="BH203" s="8">
        <f t="shared" si="140"/>
        <v>0</v>
      </c>
      <c r="BI203" s="8">
        <f t="shared" si="141"/>
        <v>0</v>
      </c>
      <c r="BJ203" s="8">
        <f t="shared" si="142"/>
        <v>0</v>
      </c>
      <c r="BK203" s="8">
        <f t="shared" si="143"/>
        <v>0</v>
      </c>
      <c r="BL203" s="8">
        <f t="shared" si="144"/>
        <v>0</v>
      </c>
      <c r="BM203" s="272">
        <f t="shared" si="145"/>
        <v>0</v>
      </c>
      <c r="BN203" s="8">
        <f t="shared" si="146"/>
        <v>0</v>
      </c>
    </row>
    <row r="204" spans="3:66" hidden="1" x14ac:dyDescent="0.25">
      <c r="C204" s="8" t="str">
        <f t="shared" si="125"/>
        <v/>
      </c>
      <c r="D204" s="8" t="str">
        <f t="shared" si="88"/>
        <v/>
      </c>
      <c r="E204" s="8" t="str">
        <f t="shared" si="89"/>
        <v/>
      </c>
      <c r="F204" s="8" t="str">
        <f t="shared" si="90"/>
        <v/>
      </c>
      <c r="G204" s="8" t="str">
        <f t="shared" si="91"/>
        <v/>
      </c>
      <c r="H204" s="8" t="str">
        <f t="shared" si="92"/>
        <v/>
      </c>
      <c r="I204" s="8" t="str">
        <f t="shared" si="93"/>
        <v/>
      </c>
      <c r="J204" s="8" t="str">
        <f t="shared" si="94"/>
        <v/>
      </c>
      <c r="K204" s="8" t="str">
        <f t="shared" si="95"/>
        <v/>
      </c>
      <c r="L204" s="8" t="str">
        <f t="shared" si="96"/>
        <v/>
      </c>
      <c r="M204" s="8" t="str">
        <f t="shared" si="97"/>
        <v/>
      </c>
      <c r="N204" s="8" t="str">
        <f t="shared" si="98"/>
        <v/>
      </c>
      <c r="O204" s="8" t="str">
        <f t="shared" si="99"/>
        <v/>
      </c>
      <c r="P204" s="8" t="str">
        <f t="shared" si="100"/>
        <v/>
      </c>
      <c r="Q204" s="8" t="str">
        <f t="shared" si="101"/>
        <v/>
      </c>
      <c r="R204" s="8" t="str">
        <f t="shared" si="102"/>
        <v/>
      </c>
      <c r="S204" s="8" t="str">
        <f t="shared" si="103"/>
        <v/>
      </c>
      <c r="T204" s="8" t="str">
        <f t="shared" si="104"/>
        <v/>
      </c>
      <c r="U204" s="8" t="str">
        <f t="shared" si="105"/>
        <v/>
      </c>
      <c r="V204" s="8" t="str">
        <f t="shared" si="106"/>
        <v/>
      </c>
      <c r="W204" s="8" t="str">
        <f t="shared" si="107"/>
        <v/>
      </c>
      <c r="X204" s="8" t="str">
        <f t="shared" si="108"/>
        <v/>
      </c>
      <c r="Y204" s="8" t="str">
        <f t="shared" si="109"/>
        <v/>
      </c>
      <c r="Z204" s="8" t="str">
        <f t="shared" si="110"/>
        <v/>
      </c>
      <c r="AA204" s="8" t="str">
        <f t="shared" si="111"/>
        <v/>
      </c>
      <c r="AB204" s="8" t="str">
        <f t="shared" si="112"/>
        <v/>
      </c>
      <c r="AC204" s="8" t="str">
        <f t="shared" si="113"/>
        <v/>
      </c>
      <c r="AD204" s="8" t="str">
        <f t="shared" si="114"/>
        <v/>
      </c>
      <c r="AE204" s="8" t="str">
        <f t="shared" si="115"/>
        <v/>
      </c>
      <c r="AF204" s="8" t="str">
        <f t="shared" si="116"/>
        <v/>
      </c>
      <c r="AG204" s="8" t="str">
        <f t="shared" si="117"/>
        <v/>
      </c>
      <c r="AH204" s="8" t="str">
        <f t="shared" si="118"/>
        <v/>
      </c>
      <c r="AI204" s="8" t="str">
        <f t="shared" si="119"/>
        <v/>
      </c>
      <c r="AJ204" s="8" t="str">
        <f t="shared" si="120"/>
        <v/>
      </c>
      <c r="AK204" s="8" t="str">
        <f t="shared" si="121"/>
        <v/>
      </c>
      <c r="AL204" s="8" t="str">
        <f t="shared" si="122"/>
        <v/>
      </c>
      <c r="AM204" s="8" t="str">
        <f t="shared" si="123"/>
        <v/>
      </c>
      <c r="AN204" s="8" t="str">
        <f t="shared" si="124"/>
        <v/>
      </c>
      <c r="AO204" s="8" t="str">
        <f t="shared" si="126"/>
        <v/>
      </c>
      <c r="AQ204" s="8">
        <f t="shared" si="84"/>
        <v>0</v>
      </c>
      <c r="AR204" s="8">
        <f t="shared" si="85"/>
        <v>0</v>
      </c>
      <c r="AS204" s="8">
        <f t="shared" si="86"/>
        <v>0</v>
      </c>
      <c r="AT204" s="8">
        <f t="shared" si="87"/>
        <v>0</v>
      </c>
      <c r="AU204" s="8">
        <f t="shared" si="127"/>
        <v>0</v>
      </c>
      <c r="AV204" s="8">
        <f t="shared" si="128"/>
        <v>0</v>
      </c>
      <c r="AW204" s="8">
        <f t="shared" si="129"/>
        <v>0</v>
      </c>
      <c r="AX204" s="8">
        <f t="shared" si="130"/>
        <v>0</v>
      </c>
      <c r="AY204" s="8">
        <f t="shared" si="131"/>
        <v>0</v>
      </c>
      <c r="AZ204" s="8">
        <f t="shared" si="132"/>
        <v>0</v>
      </c>
      <c r="BA204" s="8">
        <f t="shared" si="133"/>
        <v>0</v>
      </c>
      <c r="BB204" s="8">
        <f t="shared" si="134"/>
        <v>0</v>
      </c>
      <c r="BC204" s="8">
        <f t="shared" si="135"/>
        <v>0</v>
      </c>
      <c r="BD204" s="8">
        <f t="shared" si="136"/>
        <v>0</v>
      </c>
      <c r="BE204" s="8">
        <f t="shared" si="137"/>
        <v>0</v>
      </c>
      <c r="BF204" s="8">
        <f t="shared" si="138"/>
        <v>0</v>
      </c>
      <c r="BG204" s="8">
        <f t="shared" si="139"/>
        <v>0</v>
      </c>
      <c r="BH204" s="8">
        <f t="shared" si="140"/>
        <v>0</v>
      </c>
      <c r="BI204" s="8">
        <f t="shared" si="141"/>
        <v>0</v>
      </c>
      <c r="BJ204" s="8">
        <f t="shared" si="142"/>
        <v>0</v>
      </c>
      <c r="BK204" s="8">
        <f t="shared" si="143"/>
        <v>0</v>
      </c>
      <c r="BL204" s="8">
        <f t="shared" si="144"/>
        <v>0</v>
      </c>
      <c r="BM204" s="272">
        <f t="shared" si="145"/>
        <v>0</v>
      </c>
      <c r="BN204" s="8">
        <f t="shared" si="146"/>
        <v>0</v>
      </c>
    </row>
    <row r="205" spans="3:66" hidden="1" x14ac:dyDescent="0.25">
      <c r="C205" s="8" t="str">
        <f t="shared" si="125"/>
        <v/>
      </c>
      <c r="D205" s="8" t="str">
        <f t="shared" si="88"/>
        <v/>
      </c>
      <c r="E205" s="8" t="str">
        <f t="shared" si="89"/>
        <v/>
      </c>
      <c r="F205" s="8" t="str">
        <f t="shared" si="90"/>
        <v/>
      </c>
      <c r="G205" s="8" t="str">
        <f t="shared" si="91"/>
        <v/>
      </c>
      <c r="H205" s="8" t="str">
        <f t="shared" si="92"/>
        <v/>
      </c>
      <c r="I205" s="8" t="str">
        <f t="shared" si="93"/>
        <v/>
      </c>
      <c r="J205" s="8" t="str">
        <f t="shared" si="94"/>
        <v/>
      </c>
      <c r="K205" s="8" t="str">
        <f t="shared" si="95"/>
        <v/>
      </c>
      <c r="L205" s="8" t="str">
        <f t="shared" si="96"/>
        <v/>
      </c>
      <c r="M205" s="8" t="str">
        <f t="shared" si="97"/>
        <v/>
      </c>
      <c r="N205" s="8" t="str">
        <f t="shared" si="98"/>
        <v/>
      </c>
      <c r="O205" s="8" t="str">
        <f t="shared" si="99"/>
        <v/>
      </c>
      <c r="P205" s="8" t="str">
        <f t="shared" si="100"/>
        <v/>
      </c>
      <c r="Q205" s="8" t="str">
        <f t="shared" si="101"/>
        <v/>
      </c>
      <c r="R205" s="8" t="str">
        <f t="shared" si="102"/>
        <v/>
      </c>
      <c r="S205" s="8" t="str">
        <f t="shared" si="103"/>
        <v/>
      </c>
      <c r="T205" s="8" t="str">
        <f t="shared" si="104"/>
        <v/>
      </c>
      <c r="U205" s="8" t="str">
        <f t="shared" si="105"/>
        <v/>
      </c>
      <c r="V205" s="8" t="str">
        <f t="shared" si="106"/>
        <v/>
      </c>
      <c r="W205" s="8" t="str">
        <f t="shared" si="107"/>
        <v/>
      </c>
      <c r="X205" s="8" t="str">
        <f t="shared" si="108"/>
        <v/>
      </c>
      <c r="Y205" s="8" t="str">
        <f t="shared" si="109"/>
        <v/>
      </c>
      <c r="Z205" s="8" t="str">
        <f t="shared" si="110"/>
        <v/>
      </c>
      <c r="AA205" s="8" t="str">
        <f t="shared" si="111"/>
        <v/>
      </c>
      <c r="AB205" s="8" t="str">
        <f t="shared" si="112"/>
        <v/>
      </c>
      <c r="AC205" s="8" t="str">
        <f t="shared" si="113"/>
        <v/>
      </c>
      <c r="AD205" s="8" t="str">
        <f t="shared" si="114"/>
        <v/>
      </c>
      <c r="AE205" s="8" t="str">
        <f t="shared" si="115"/>
        <v/>
      </c>
      <c r="AF205" s="8" t="str">
        <f t="shared" si="116"/>
        <v/>
      </c>
      <c r="AG205" s="8" t="str">
        <f t="shared" si="117"/>
        <v/>
      </c>
      <c r="AH205" s="8" t="str">
        <f t="shared" si="118"/>
        <v/>
      </c>
      <c r="AI205" s="8" t="str">
        <f t="shared" si="119"/>
        <v/>
      </c>
      <c r="AJ205" s="8" t="str">
        <f t="shared" si="120"/>
        <v/>
      </c>
      <c r="AK205" s="8" t="str">
        <f t="shared" si="121"/>
        <v/>
      </c>
      <c r="AL205" s="8" t="str">
        <f t="shared" si="122"/>
        <v/>
      </c>
      <c r="AM205" s="8" t="str">
        <f t="shared" si="123"/>
        <v/>
      </c>
      <c r="AN205" s="8" t="str">
        <f t="shared" si="124"/>
        <v/>
      </c>
      <c r="AO205" s="8" t="str">
        <f t="shared" si="126"/>
        <v/>
      </c>
      <c r="AQ205" s="8">
        <f t="shared" si="84"/>
        <v>0</v>
      </c>
      <c r="AR205" s="8">
        <f t="shared" si="85"/>
        <v>0</v>
      </c>
      <c r="AS205" s="8">
        <f t="shared" si="86"/>
        <v>0</v>
      </c>
      <c r="AT205" s="8">
        <f t="shared" si="87"/>
        <v>0</v>
      </c>
      <c r="AU205" s="8">
        <f t="shared" si="127"/>
        <v>0</v>
      </c>
      <c r="AV205" s="8">
        <f t="shared" si="128"/>
        <v>0</v>
      </c>
      <c r="AW205" s="8">
        <f t="shared" si="129"/>
        <v>0</v>
      </c>
      <c r="AX205" s="8">
        <f t="shared" si="130"/>
        <v>0</v>
      </c>
      <c r="AY205" s="8">
        <f t="shared" si="131"/>
        <v>0</v>
      </c>
      <c r="AZ205" s="8">
        <f t="shared" si="132"/>
        <v>0</v>
      </c>
      <c r="BA205" s="8">
        <f t="shared" si="133"/>
        <v>0</v>
      </c>
      <c r="BB205" s="8">
        <f t="shared" si="134"/>
        <v>0</v>
      </c>
      <c r="BC205" s="8">
        <f t="shared" si="135"/>
        <v>0</v>
      </c>
      <c r="BD205" s="8">
        <f t="shared" si="136"/>
        <v>0</v>
      </c>
      <c r="BE205" s="8">
        <f t="shared" si="137"/>
        <v>0</v>
      </c>
      <c r="BF205" s="8">
        <f t="shared" si="138"/>
        <v>0</v>
      </c>
      <c r="BG205" s="8">
        <f t="shared" si="139"/>
        <v>0</v>
      </c>
      <c r="BH205" s="8">
        <f t="shared" si="140"/>
        <v>0</v>
      </c>
      <c r="BI205" s="8">
        <f t="shared" si="141"/>
        <v>0</v>
      </c>
      <c r="BJ205" s="8">
        <f t="shared" si="142"/>
        <v>0</v>
      </c>
      <c r="BK205" s="8">
        <f t="shared" si="143"/>
        <v>0</v>
      </c>
      <c r="BL205" s="8">
        <f t="shared" si="144"/>
        <v>0</v>
      </c>
      <c r="BM205" s="272">
        <f t="shared" si="145"/>
        <v>0</v>
      </c>
      <c r="BN205" s="8">
        <f t="shared" si="146"/>
        <v>0</v>
      </c>
    </row>
    <row r="206" spans="3:66" hidden="1" x14ac:dyDescent="0.25">
      <c r="C206" s="8" t="str">
        <f t="shared" si="125"/>
        <v/>
      </c>
      <c r="D206" s="8" t="str">
        <f t="shared" si="88"/>
        <v/>
      </c>
      <c r="E206" s="8" t="str">
        <f t="shared" si="89"/>
        <v/>
      </c>
      <c r="F206" s="8" t="str">
        <f t="shared" si="90"/>
        <v/>
      </c>
      <c r="G206" s="8" t="str">
        <f t="shared" si="91"/>
        <v/>
      </c>
      <c r="H206" s="8" t="str">
        <f t="shared" si="92"/>
        <v/>
      </c>
      <c r="I206" s="8" t="str">
        <f t="shared" si="93"/>
        <v/>
      </c>
      <c r="J206" s="8" t="str">
        <f t="shared" si="94"/>
        <v/>
      </c>
      <c r="K206" s="8" t="str">
        <f t="shared" si="95"/>
        <v/>
      </c>
      <c r="L206" s="8" t="str">
        <f t="shared" si="96"/>
        <v/>
      </c>
      <c r="M206" s="8" t="str">
        <f t="shared" si="97"/>
        <v/>
      </c>
      <c r="N206" s="8" t="str">
        <f t="shared" si="98"/>
        <v/>
      </c>
      <c r="O206" s="8" t="str">
        <f t="shared" si="99"/>
        <v/>
      </c>
      <c r="P206" s="8" t="str">
        <f t="shared" si="100"/>
        <v/>
      </c>
      <c r="Q206" s="8" t="str">
        <f t="shared" si="101"/>
        <v/>
      </c>
      <c r="R206" s="8" t="str">
        <f t="shared" si="102"/>
        <v/>
      </c>
      <c r="S206" s="8" t="str">
        <f t="shared" si="103"/>
        <v/>
      </c>
      <c r="T206" s="8" t="str">
        <f t="shared" si="104"/>
        <v/>
      </c>
      <c r="U206" s="8" t="str">
        <f t="shared" si="105"/>
        <v/>
      </c>
      <c r="V206" s="8" t="str">
        <f t="shared" si="106"/>
        <v/>
      </c>
      <c r="W206" s="8" t="str">
        <f t="shared" si="107"/>
        <v/>
      </c>
      <c r="X206" s="8" t="str">
        <f t="shared" si="108"/>
        <v/>
      </c>
      <c r="Y206" s="8" t="str">
        <f t="shared" si="109"/>
        <v/>
      </c>
      <c r="Z206" s="8" t="str">
        <f t="shared" si="110"/>
        <v/>
      </c>
      <c r="AA206" s="8" t="str">
        <f t="shared" si="111"/>
        <v/>
      </c>
      <c r="AB206" s="8" t="str">
        <f t="shared" si="112"/>
        <v/>
      </c>
      <c r="AC206" s="8" t="str">
        <f t="shared" si="113"/>
        <v/>
      </c>
      <c r="AD206" s="8" t="str">
        <f t="shared" si="114"/>
        <v/>
      </c>
      <c r="AE206" s="8" t="str">
        <f t="shared" si="115"/>
        <v/>
      </c>
      <c r="AF206" s="8" t="str">
        <f t="shared" si="116"/>
        <v/>
      </c>
      <c r="AG206" s="8" t="str">
        <f t="shared" si="117"/>
        <v/>
      </c>
      <c r="AH206" s="8" t="str">
        <f t="shared" si="118"/>
        <v/>
      </c>
      <c r="AI206" s="8" t="str">
        <f t="shared" si="119"/>
        <v/>
      </c>
      <c r="AJ206" s="8" t="str">
        <f t="shared" si="120"/>
        <v/>
      </c>
      <c r="AK206" s="8" t="str">
        <f t="shared" si="121"/>
        <v/>
      </c>
      <c r="AL206" s="8" t="str">
        <f t="shared" si="122"/>
        <v/>
      </c>
      <c r="AM206" s="8" t="str">
        <f t="shared" si="123"/>
        <v/>
      </c>
      <c r="AN206" s="8" t="str">
        <f t="shared" si="124"/>
        <v/>
      </c>
      <c r="AO206" s="8" t="str">
        <f t="shared" si="126"/>
        <v/>
      </c>
      <c r="AQ206" s="8">
        <f t="shared" si="84"/>
        <v>0</v>
      </c>
      <c r="AR206" s="8">
        <f t="shared" si="85"/>
        <v>0</v>
      </c>
      <c r="AS206" s="8">
        <f t="shared" si="86"/>
        <v>0</v>
      </c>
      <c r="AT206" s="8">
        <f t="shared" si="87"/>
        <v>0</v>
      </c>
      <c r="AU206" s="8">
        <f t="shared" si="127"/>
        <v>0</v>
      </c>
      <c r="AV206" s="8">
        <f t="shared" si="128"/>
        <v>0</v>
      </c>
      <c r="AW206" s="8">
        <f t="shared" si="129"/>
        <v>0</v>
      </c>
      <c r="AX206" s="8">
        <f t="shared" si="130"/>
        <v>0</v>
      </c>
      <c r="AY206" s="8">
        <f t="shared" si="131"/>
        <v>0</v>
      </c>
      <c r="AZ206" s="8">
        <f t="shared" si="132"/>
        <v>0</v>
      </c>
      <c r="BA206" s="8">
        <f t="shared" si="133"/>
        <v>0</v>
      </c>
      <c r="BB206" s="8">
        <f t="shared" si="134"/>
        <v>0</v>
      </c>
      <c r="BC206" s="8">
        <f t="shared" si="135"/>
        <v>0</v>
      </c>
      <c r="BD206" s="8">
        <f t="shared" si="136"/>
        <v>0</v>
      </c>
      <c r="BE206" s="8">
        <f t="shared" si="137"/>
        <v>0</v>
      </c>
      <c r="BF206" s="8">
        <f t="shared" si="138"/>
        <v>0</v>
      </c>
      <c r="BG206" s="8">
        <f t="shared" si="139"/>
        <v>0</v>
      </c>
      <c r="BH206" s="8">
        <f t="shared" si="140"/>
        <v>0</v>
      </c>
      <c r="BI206" s="8">
        <f t="shared" si="141"/>
        <v>0</v>
      </c>
      <c r="BJ206" s="8">
        <f t="shared" si="142"/>
        <v>0</v>
      </c>
      <c r="BK206" s="8">
        <f t="shared" si="143"/>
        <v>0</v>
      </c>
      <c r="BL206" s="8">
        <f t="shared" si="144"/>
        <v>0</v>
      </c>
      <c r="BM206" s="272">
        <f t="shared" si="145"/>
        <v>0</v>
      </c>
      <c r="BN206" s="8">
        <f t="shared" si="146"/>
        <v>0</v>
      </c>
    </row>
    <row r="207" spans="3:66" hidden="1" x14ac:dyDescent="0.25">
      <c r="C207" s="8" t="str">
        <f t="shared" si="125"/>
        <v/>
      </c>
      <c r="D207" s="8" t="str">
        <f t="shared" si="88"/>
        <v/>
      </c>
      <c r="E207" s="8" t="str">
        <f t="shared" si="89"/>
        <v/>
      </c>
      <c r="F207" s="8" t="str">
        <f t="shared" si="90"/>
        <v/>
      </c>
      <c r="G207" s="8" t="str">
        <f t="shared" si="91"/>
        <v/>
      </c>
      <c r="H207" s="8" t="str">
        <f t="shared" si="92"/>
        <v/>
      </c>
      <c r="I207" s="8" t="str">
        <f t="shared" si="93"/>
        <v/>
      </c>
      <c r="J207" s="8" t="str">
        <f t="shared" si="94"/>
        <v/>
      </c>
      <c r="K207" s="8" t="str">
        <f t="shared" si="95"/>
        <v/>
      </c>
      <c r="L207" s="8" t="str">
        <f t="shared" si="96"/>
        <v/>
      </c>
      <c r="M207" s="8" t="str">
        <f t="shared" si="97"/>
        <v/>
      </c>
      <c r="N207" s="8" t="str">
        <f t="shared" si="98"/>
        <v/>
      </c>
      <c r="O207" s="8" t="str">
        <f t="shared" si="99"/>
        <v/>
      </c>
      <c r="P207" s="8" t="str">
        <f t="shared" si="100"/>
        <v/>
      </c>
      <c r="Q207" s="8" t="str">
        <f t="shared" si="101"/>
        <v/>
      </c>
      <c r="R207" s="8" t="str">
        <f t="shared" si="102"/>
        <v/>
      </c>
      <c r="S207" s="8" t="str">
        <f t="shared" si="103"/>
        <v/>
      </c>
      <c r="T207" s="8" t="str">
        <f t="shared" si="104"/>
        <v/>
      </c>
      <c r="U207" s="8" t="str">
        <f t="shared" si="105"/>
        <v/>
      </c>
      <c r="V207" s="8" t="str">
        <f t="shared" si="106"/>
        <v/>
      </c>
      <c r="W207" s="8" t="str">
        <f t="shared" si="107"/>
        <v/>
      </c>
      <c r="X207" s="8" t="str">
        <f t="shared" si="108"/>
        <v/>
      </c>
      <c r="Y207" s="8" t="str">
        <f t="shared" si="109"/>
        <v/>
      </c>
      <c r="Z207" s="8" t="str">
        <f t="shared" si="110"/>
        <v/>
      </c>
      <c r="AA207" s="8" t="str">
        <f t="shared" si="111"/>
        <v/>
      </c>
      <c r="AB207" s="8" t="str">
        <f t="shared" si="112"/>
        <v/>
      </c>
      <c r="AC207" s="8" t="str">
        <f t="shared" si="113"/>
        <v/>
      </c>
      <c r="AD207" s="8" t="str">
        <f t="shared" si="114"/>
        <v/>
      </c>
      <c r="AE207" s="8" t="str">
        <f t="shared" si="115"/>
        <v/>
      </c>
      <c r="AF207" s="8" t="str">
        <f t="shared" si="116"/>
        <v/>
      </c>
      <c r="AG207" s="8" t="str">
        <f t="shared" si="117"/>
        <v/>
      </c>
      <c r="AH207" s="8" t="str">
        <f t="shared" si="118"/>
        <v/>
      </c>
      <c r="AI207" s="8" t="str">
        <f t="shared" si="119"/>
        <v/>
      </c>
      <c r="AJ207" s="8" t="str">
        <f t="shared" si="120"/>
        <v/>
      </c>
      <c r="AK207" s="8" t="str">
        <f t="shared" si="121"/>
        <v/>
      </c>
      <c r="AL207" s="8" t="str">
        <f t="shared" si="122"/>
        <v/>
      </c>
      <c r="AM207" s="8" t="str">
        <f t="shared" si="123"/>
        <v/>
      </c>
      <c r="AN207" s="8" t="str">
        <f t="shared" si="124"/>
        <v/>
      </c>
      <c r="AO207" s="8" t="str">
        <f t="shared" si="126"/>
        <v/>
      </c>
      <c r="AQ207" s="8">
        <f t="shared" si="84"/>
        <v>0</v>
      </c>
      <c r="AR207" s="8">
        <f t="shared" si="85"/>
        <v>0</v>
      </c>
      <c r="AS207" s="8">
        <f t="shared" si="86"/>
        <v>0</v>
      </c>
      <c r="AT207" s="8">
        <f t="shared" si="87"/>
        <v>0</v>
      </c>
      <c r="AU207" s="8">
        <f t="shared" si="127"/>
        <v>0</v>
      </c>
      <c r="AV207" s="8">
        <f t="shared" si="128"/>
        <v>0</v>
      </c>
      <c r="AW207" s="8">
        <f t="shared" si="129"/>
        <v>0</v>
      </c>
      <c r="AX207" s="8">
        <f t="shared" si="130"/>
        <v>0</v>
      </c>
      <c r="AY207" s="8">
        <f t="shared" si="131"/>
        <v>0</v>
      </c>
      <c r="AZ207" s="8">
        <f t="shared" si="132"/>
        <v>0</v>
      </c>
      <c r="BA207" s="8">
        <f t="shared" si="133"/>
        <v>0</v>
      </c>
      <c r="BB207" s="8">
        <f t="shared" si="134"/>
        <v>0</v>
      </c>
      <c r="BC207" s="8">
        <f t="shared" si="135"/>
        <v>0</v>
      </c>
      <c r="BD207" s="8">
        <f t="shared" si="136"/>
        <v>0</v>
      </c>
      <c r="BE207" s="8">
        <f t="shared" si="137"/>
        <v>0</v>
      </c>
      <c r="BF207" s="8">
        <f t="shared" si="138"/>
        <v>0</v>
      </c>
      <c r="BG207" s="8">
        <f t="shared" si="139"/>
        <v>0</v>
      </c>
      <c r="BH207" s="8">
        <f t="shared" si="140"/>
        <v>0</v>
      </c>
      <c r="BI207" s="8">
        <f t="shared" si="141"/>
        <v>0</v>
      </c>
      <c r="BJ207" s="8">
        <f t="shared" si="142"/>
        <v>0</v>
      </c>
      <c r="BK207" s="8">
        <f t="shared" si="143"/>
        <v>0</v>
      </c>
      <c r="BL207" s="8">
        <f t="shared" si="144"/>
        <v>0</v>
      </c>
      <c r="BM207" s="272">
        <f t="shared" si="145"/>
        <v>0</v>
      </c>
      <c r="BN207" s="8">
        <f t="shared" si="146"/>
        <v>0</v>
      </c>
    </row>
    <row r="208" spans="3:66" hidden="1" x14ac:dyDescent="0.25">
      <c r="C208" s="8" t="str">
        <f t="shared" si="125"/>
        <v/>
      </c>
      <c r="D208" s="8" t="str">
        <f t="shared" si="88"/>
        <v/>
      </c>
      <c r="E208" s="8" t="str">
        <f t="shared" si="89"/>
        <v/>
      </c>
      <c r="F208" s="8" t="str">
        <f t="shared" si="90"/>
        <v/>
      </c>
      <c r="G208" s="8" t="str">
        <f t="shared" si="91"/>
        <v/>
      </c>
      <c r="H208" s="8" t="str">
        <f t="shared" si="92"/>
        <v/>
      </c>
      <c r="I208" s="8" t="str">
        <f t="shared" si="93"/>
        <v/>
      </c>
      <c r="J208" s="8" t="str">
        <f t="shared" si="94"/>
        <v/>
      </c>
      <c r="K208" s="8" t="str">
        <f t="shared" si="95"/>
        <v/>
      </c>
      <c r="L208" s="8" t="str">
        <f t="shared" si="96"/>
        <v/>
      </c>
      <c r="M208" s="8" t="str">
        <f t="shared" si="97"/>
        <v/>
      </c>
      <c r="N208" s="8" t="str">
        <f t="shared" si="98"/>
        <v/>
      </c>
      <c r="O208" s="8" t="str">
        <f t="shared" si="99"/>
        <v/>
      </c>
      <c r="P208" s="8" t="str">
        <f t="shared" si="100"/>
        <v/>
      </c>
      <c r="Q208" s="8" t="str">
        <f t="shared" si="101"/>
        <v/>
      </c>
      <c r="R208" s="8" t="str">
        <f t="shared" si="102"/>
        <v/>
      </c>
      <c r="S208" s="8" t="str">
        <f t="shared" si="103"/>
        <v/>
      </c>
      <c r="T208" s="8" t="str">
        <f t="shared" si="104"/>
        <v/>
      </c>
      <c r="U208" s="8" t="str">
        <f t="shared" si="105"/>
        <v/>
      </c>
      <c r="V208" s="8" t="str">
        <f t="shared" si="106"/>
        <v/>
      </c>
      <c r="W208" s="8" t="str">
        <f t="shared" si="107"/>
        <v/>
      </c>
      <c r="X208" s="8" t="str">
        <f t="shared" si="108"/>
        <v/>
      </c>
      <c r="Y208" s="8" t="str">
        <f t="shared" si="109"/>
        <v/>
      </c>
      <c r="Z208" s="8" t="str">
        <f t="shared" si="110"/>
        <v/>
      </c>
      <c r="AA208" s="8" t="str">
        <f t="shared" si="111"/>
        <v/>
      </c>
      <c r="AB208" s="8" t="str">
        <f t="shared" si="112"/>
        <v/>
      </c>
      <c r="AC208" s="8" t="str">
        <f t="shared" si="113"/>
        <v/>
      </c>
      <c r="AD208" s="8" t="str">
        <f t="shared" si="114"/>
        <v/>
      </c>
      <c r="AE208" s="8" t="str">
        <f t="shared" si="115"/>
        <v/>
      </c>
      <c r="AF208" s="8" t="str">
        <f t="shared" si="116"/>
        <v/>
      </c>
      <c r="AG208" s="8" t="str">
        <f t="shared" si="117"/>
        <v/>
      </c>
      <c r="AH208" s="8" t="str">
        <f t="shared" si="118"/>
        <v/>
      </c>
      <c r="AI208" s="8" t="str">
        <f t="shared" si="119"/>
        <v/>
      </c>
      <c r="AJ208" s="8" t="str">
        <f t="shared" si="120"/>
        <v/>
      </c>
      <c r="AK208" s="8" t="str">
        <f t="shared" si="121"/>
        <v/>
      </c>
      <c r="AL208" s="8" t="str">
        <f t="shared" si="122"/>
        <v/>
      </c>
      <c r="AM208" s="8" t="str">
        <f t="shared" si="123"/>
        <v/>
      </c>
      <c r="AN208" s="8" t="str">
        <f t="shared" si="124"/>
        <v/>
      </c>
      <c r="AO208" s="8" t="str">
        <f t="shared" si="126"/>
        <v/>
      </c>
      <c r="AQ208" s="8">
        <f t="shared" si="84"/>
        <v>0</v>
      </c>
      <c r="AR208" s="8">
        <f t="shared" si="85"/>
        <v>0</v>
      </c>
      <c r="AS208" s="8">
        <f t="shared" si="86"/>
        <v>0</v>
      </c>
      <c r="AT208" s="8">
        <f t="shared" si="87"/>
        <v>0</v>
      </c>
      <c r="AU208" s="8">
        <f t="shared" si="127"/>
        <v>0</v>
      </c>
      <c r="AV208" s="8">
        <f t="shared" si="128"/>
        <v>0</v>
      </c>
      <c r="AW208" s="8">
        <f t="shared" si="129"/>
        <v>0</v>
      </c>
      <c r="AX208" s="8">
        <f t="shared" si="130"/>
        <v>0</v>
      </c>
      <c r="AY208" s="8">
        <f t="shared" si="131"/>
        <v>0</v>
      </c>
      <c r="AZ208" s="8">
        <f t="shared" si="132"/>
        <v>0</v>
      </c>
      <c r="BA208" s="8">
        <f t="shared" si="133"/>
        <v>0</v>
      </c>
      <c r="BB208" s="8">
        <f t="shared" si="134"/>
        <v>0</v>
      </c>
      <c r="BC208" s="8">
        <f t="shared" si="135"/>
        <v>0</v>
      </c>
      <c r="BD208" s="8">
        <f t="shared" si="136"/>
        <v>0</v>
      </c>
      <c r="BE208" s="8">
        <f t="shared" si="137"/>
        <v>0</v>
      </c>
      <c r="BF208" s="8">
        <f t="shared" si="138"/>
        <v>0</v>
      </c>
      <c r="BG208" s="8">
        <f t="shared" si="139"/>
        <v>0</v>
      </c>
      <c r="BH208" s="8">
        <f t="shared" si="140"/>
        <v>0</v>
      </c>
      <c r="BI208" s="8">
        <f t="shared" si="141"/>
        <v>0</v>
      </c>
      <c r="BJ208" s="8">
        <f t="shared" si="142"/>
        <v>0</v>
      </c>
      <c r="BK208" s="8">
        <f t="shared" si="143"/>
        <v>0</v>
      </c>
      <c r="BL208" s="8">
        <f t="shared" si="144"/>
        <v>0</v>
      </c>
      <c r="BM208" s="272">
        <f t="shared" si="145"/>
        <v>0</v>
      </c>
      <c r="BN208" s="8">
        <f t="shared" si="146"/>
        <v>0</v>
      </c>
    </row>
    <row r="209" spans="2:66" hidden="1" x14ac:dyDescent="0.25">
      <c r="C209" s="8" t="str">
        <f t="shared" si="125"/>
        <v/>
      </c>
      <c r="D209" s="8" t="str">
        <f t="shared" si="88"/>
        <v/>
      </c>
      <c r="E209" s="8" t="str">
        <f t="shared" si="89"/>
        <v/>
      </c>
      <c r="F209" s="8" t="str">
        <f t="shared" si="90"/>
        <v/>
      </c>
      <c r="G209" s="8" t="str">
        <f t="shared" si="91"/>
        <v/>
      </c>
      <c r="H209" s="8" t="str">
        <f t="shared" si="92"/>
        <v/>
      </c>
      <c r="I209" s="8" t="str">
        <f t="shared" si="93"/>
        <v/>
      </c>
      <c r="J209" s="8" t="str">
        <f t="shared" si="94"/>
        <v/>
      </c>
      <c r="K209" s="8" t="str">
        <f t="shared" si="95"/>
        <v/>
      </c>
      <c r="L209" s="8" t="str">
        <f t="shared" si="96"/>
        <v/>
      </c>
      <c r="M209" s="8" t="str">
        <f t="shared" si="97"/>
        <v/>
      </c>
      <c r="N209" s="8" t="str">
        <f t="shared" si="98"/>
        <v/>
      </c>
      <c r="O209" s="8" t="str">
        <f t="shared" si="99"/>
        <v/>
      </c>
      <c r="P209" s="8" t="str">
        <f t="shared" si="100"/>
        <v/>
      </c>
      <c r="Q209" s="8" t="str">
        <f t="shared" si="101"/>
        <v/>
      </c>
      <c r="R209" s="8" t="str">
        <f t="shared" si="102"/>
        <v/>
      </c>
      <c r="S209" s="8" t="str">
        <f t="shared" si="103"/>
        <v/>
      </c>
      <c r="T209" s="8" t="str">
        <f t="shared" si="104"/>
        <v/>
      </c>
      <c r="U209" s="8" t="str">
        <f t="shared" si="105"/>
        <v/>
      </c>
      <c r="V209" s="8" t="str">
        <f t="shared" si="106"/>
        <v/>
      </c>
      <c r="W209" s="8" t="str">
        <f t="shared" si="107"/>
        <v/>
      </c>
      <c r="X209" s="8" t="str">
        <f t="shared" si="108"/>
        <v/>
      </c>
      <c r="Y209" s="8" t="str">
        <f t="shared" si="109"/>
        <v/>
      </c>
      <c r="Z209" s="8" t="str">
        <f t="shared" si="110"/>
        <v/>
      </c>
      <c r="AA209" s="8" t="str">
        <f t="shared" si="111"/>
        <v/>
      </c>
      <c r="AB209" s="8" t="str">
        <f t="shared" si="112"/>
        <v/>
      </c>
      <c r="AC209" s="8" t="str">
        <f t="shared" si="113"/>
        <v/>
      </c>
      <c r="AD209" s="8" t="str">
        <f t="shared" si="114"/>
        <v/>
      </c>
      <c r="AE209" s="8" t="str">
        <f t="shared" si="115"/>
        <v/>
      </c>
      <c r="AF209" s="8" t="str">
        <f t="shared" si="116"/>
        <v/>
      </c>
      <c r="AG209" s="8" t="str">
        <f t="shared" si="117"/>
        <v/>
      </c>
      <c r="AH209" s="8" t="str">
        <f t="shared" si="118"/>
        <v/>
      </c>
      <c r="AI209" s="8" t="str">
        <f t="shared" si="119"/>
        <v/>
      </c>
      <c r="AJ209" s="8" t="str">
        <f t="shared" si="120"/>
        <v/>
      </c>
      <c r="AK209" s="8" t="str">
        <f t="shared" si="121"/>
        <v/>
      </c>
      <c r="AL209" s="8" t="str">
        <f t="shared" si="122"/>
        <v/>
      </c>
      <c r="AM209" s="8" t="str">
        <f t="shared" si="123"/>
        <v/>
      </c>
      <c r="AN209" s="8" t="str">
        <f t="shared" si="124"/>
        <v/>
      </c>
      <c r="AO209" s="8" t="str">
        <f t="shared" si="126"/>
        <v/>
      </c>
      <c r="AQ209" s="8">
        <f t="shared" si="84"/>
        <v>0</v>
      </c>
      <c r="AR209" s="8">
        <f t="shared" si="85"/>
        <v>0</v>
      </c>
      <c r="AS209" s="8">
        <f t="shared" si="86"/>
        <v>0</v>
      </c>
      <c r="AT209" s="8">
        <f t="shared" si="87"/>
        <v>0</v>
      </c>
      <c r="AU209" s="8">
        <f t="shared" si="127"/>
        <v>0</v>
      </c>
      <c r="AV209" s="8">
        <f t="shared" si="128"/>
        <v>0</v>
      </c>
      <c r="AW209" s="8">
        <f t="shared" si="129"/>
        <v>0</v>
      </c>
      <c r="AX209" s="8">
        <f t="shared" si="130"/>
        <v>0</v>
      </c>
      <c r="AY209" s="8">
        <f t="shared" si="131"/>
        <v>0</v>
      </c>
      <c r="AZ209" s="8">
        <f t="shared" si="132"/>
        <v>0</v>
      </c>
      <c r="BA209" s="8">
        <f t="shared" si="133"/>
        <v>0</v>
      </c>
      <c r="BB209" s="8">
        <f t="shared" si="134"/>
        <v>0</v>
      </c>
      <c r="BC209" s="8">
        <f t="shared" si="135"/>
        <v>0</v>
      </c>
      <c r="BD209" s="8">
        <f t="shared" si="136"/>
        <v>0</v>
      </c>
      <c r="BE209" s="8">
        <f t="shared" si="137"/>
        <v>0</v>
      </c>
      <c r="BF209" s="8">
        <f t="shared" si="138"/>
        <v>0</v>
      </c>
      <c r="BG209" s="8">
        <f t="shared" si="139"/>
        <v>0</v>
      </c>
      <c r="BH209" s="8">
        <f t="shared" si="140"/>
        <v>0</v>
      </c>
      <c r="BI209" s="8">
        <f t="shared" si="141"/>
        <v>0</v>
      </c>
      <c r="BJ209" s="8">
        <f t="shared" si="142"/>
        <v>0</v>
      </c>
      <c r="BK209" s="8">
        <f t="shared" si="143"/>
        <v>0</v>
      </c>
      <c r="BL209" s="8">
        <f t="shared" si="144"/>
        <v>0</v>
      </c>
      <c r="BM209" s="272">
        <f t="shared" si="145"/>
        <v>0</v>
      </c>
      <c r="BN209" s="8">
        <f t="shared" si="146"/>
        <v>0</v>
      </c>
    </row>
    <row r="210" spans="2:66" hidden="1" x14ac:dyDescent="0.25">
      <c r="C210" s="8" t="str">
        <f t="shared" si="125"/>
        <v/>
      </c>
      <c r="D210" s="8" t="str">
        <f t="shared" si="88"/>
        <v/>
      </c>
      <c r="E210" s="8" t="str">
        <f t="shared" si="89"/>
        <v/>
      </c>
      <c r="F210" s="8" t="str">
        <f t="shared" si="90"/>
        <v/>
      </c>
      <c r="G210" s="8" t="str">
        <f t="shared" si="91"/>
        <v/>
      </c>
      <c r="H210" s="8" t="str">
        <f t="shared" si="92"/>
        <v/>
      </c>
      <c r="I210" s="8" t="str">
        <f t="shared" si="93"/>
        <v/>
      </c>
      <c r="J210" s="8" t="str">
        <f t="shared" si="94"/>
        <v/>
      </c>
      <c r="K210" s="8" t="str">
        <f t="shared" si="95"/>
        <v/>
      </c>
      <c r="L210" s="8" t="str">
        <f t="shared" si="96"/>
        <v/>
      </c>
      <c r="M210" s="8" t="str">
        <f t="shared" si="97"/>
        <v/>
      </c>
      <c r="N210" s="8" t="str">
        <f t="shared" si="98"/>
        <v/>
      </c>
      <c r="O210" s="8" t="str">
        <f t="shared" si="99"/>
        <v/>
      </c>
      <c r="P210" s="8" t="str">
        <f t="shared" si="100"/>
        <v/>
      </c>
      <c r="Q210" s="8" t="str">
        <f t="shared" si="101"/>
        <v/>
      </c>
      <c r="R210" s="8" t="str">
        <f t="shared" si="102"/>
        <v/>
      </c>
      <c r="S210" s="8" t="str">
        <f t="shared" si="103"/>
        <v/>
      </c>
      <c r="T210" s="8" t="str">
        <f t="shared" si="104"/>
        <v/>
      </c>
      <c r="U210" s="8" t="str">
        <f t="shared" si="105"/>
        <v/>
      </c>
      <c r="V210" s="8" t="str">
        <f t="shared" si="106"/>
        <v/>
      </c>
      <c r="W210" s="8" t="str">
        <f t="shared" si="107"/>
        <v/>
      </c>
      <c r="X210" s="8" t="str">
        <f t="shared" si="108"/>
        <v/>
      </c>
      <c r="Y210" s="8" t="str">
        <f t="shared" si="109"/>
        <v/>
      </c>
      <c r="Z210" s="8" t="str">
        <f t="shared" si="110"/>
        <v/>
      </c>
      <c r="AA210" s="8" t="str">
        <f t="shared" si="111"/>
        <v/>
      </c>
      <c r="AB210" s="8" t="str">
        <f t="shared" si="112"/>
        <v/>
      </c>
      <c r="AC210" s="8" t="str">
        <f t="shared" si="113"/>
        <v/>
      </c>
      <c r="AD210" s="8" t="str">
        <f t="shared" si="114"/>
        <v/>
      </c>
      <c r="AE210" s="8" t="str">
        <f t="shared" si="115"/>
        <v/>
      </c>
      <c r="AF210" s="8" t="str">
        <f t="shared" si="116"/>
        <v/>
      </c>
      <c r="AG210" s="8" t="str">
        <f t="shared" si="117"/>
        <v/>
      </c>
      <c r="AH210" s="8" t="str">
        <f t="shared" si="118"/>
        <v/>
      </c>
      <c r="AI210" s="8" t="str">
        <f t="shared" si="119"/>
        <v/>
      </c>
      <c r="AJ210" s="8" t="str">
        <f t="shared" si="120"/>
        <v/>
      </c>
      <c r="AK210" s="8" t="str">
        <f t="shared" si="121"/>
        <v/>
      </c>
      <c r="AL210" s="8" t="str">
        <f t="shared" si="122"/>
        <v/>
      </c>
      <c r="AM210" s="8" t="str">
        <f t="shared" si="123"/>
        <v/>
      </c>
      <c r="AN210" s="8" t="str">
        <f t="shared" si="124"/>
        <v/>
      </c>
      <c r="AO210" s="8" t="str">
        <f t="shared" si="126"/>
        <v/>
      </c>
      <c r="AQ210" s="8">
        <f t="shared" si="84"/>
        <v>0</v>
      </c>
      <c r="AR210" s="8">
        <f t="shared" si="85"/>
        <v>0</v>
      </c>
      <c r="AS210" s="8">
        <f t="shared" si="86"/>
        <v>0</v>
      </c>
      <c r="AT210" s="8">
        <f t="shared" si="87"/>
        <v>0</v>
      </c>
      <c r="AU210" s="8">
        <f t="shared" si="127"/>
        <v>0</v>
      </c>
      <c r="AV210" s="8">
        <f t="shared" si="128"/>
        <v>0</v>
      </c>
      <c r="AW210" s="8">
        <f t="shared" si="129"/>
        <v>0</v>
      </c>
      <c r="AX210" s="8">
        <f t="shared" si="130"/>
        <v>0</v>
      </c>
      <c r="AY210" s="8">
        <f t="shared" si="131"/>
        <v>0</v>
      </c>
      <c r="AZ210" s="8">
        <f t="shared" si="132"/>
        <v>0</v>
      </c>
      <c r="BA210" s="8">
        <f t="shared" si="133"/>
        <v>0</v>
      </c>
      <c r="BB210" s="8">
        <f t="shared" si="134"/>
        <v>0</v>
      </c>
      <c r="BC210" s="8">
        <f t="shared" si="135"/>
        <v>0</v>
      </c>
      <c r="BD210" s="8">
        <f t="shared" si="136"/>
        <v>0</v>
      </c>
      <c r="BE210" s="8">
        <f t="shared" si="137"/>
        <v>0</v>
      </c>
      <c r="BF210" s="8">
        <f t="shared" si="138"/>
        <v>0</v>
      </c>
      <c r="BG210" s="8">
        <f t="shared" si="139"/>
        <v>0</v>
      </c>
      <c r="BH210" s="8">
        <f t="shared" si="140"/>
        <v>0</v>
      </c>
      <c r="BI210" s="8">
        <f t="shared" si="141"/>
        <v>0</v>
      </c>
      <c r="BJ210" s="8">
        <f t="shared" si="142"/>
        <v>0</v>
      </c>
      <c r="BK210" s="8">
        <f t="shared" si="143"/>
        <v>0</v>
      </c>
      <c r="BL210" s="8">
        <f t="shared" si="144"/>
        <v>0</v>
      </c>
      <c r="BM210" s="272">
        <f t="shared" si="145"/>
        <v>0</v>
      </c>
      <c r="BN210" s="8">
        <f t="shared" si="146"/>
        <v>0</v>
      </c>
    </row>
    <row r="211" spans="2:66" hidden="1" x14ac:dyDescent="0.25">
      <c r="C211" s="8" t="str">
        <f t="shared" si="125"/>
        <v/>
      </c>
      <c r="D211" s="8" t="str">
        <f t="shared" si="88"/>
        <v/>
      </c>
      <c r="E211" s="8" t="str">
        <f t="shared" si="89"/>
        <v/>
      </c>
      <c r="F211" s="8" t="str">
        <f t="shared" si="90"/>
        <v/>
      </c>
      <c r="G211" s="8" t="str">
        <f t="shared" si="91"/>
        <v/>
      </c>
      <c r="H211" s="8" t="str">
        <f t="shared" si="92"/>
        <v/>
      </c>
      <c r="I211" s="8" t="str">
        <f t="shared" si="93"/>
        <v/>
      </c>
      <c r="J211" s="8" t="str">
        <f t="shared" si="94"/>
        <v/>
      </c>
      <c r="K211" s="8" t="str">
        <f t="shared" si="95"/>
        <v/>
      </c>
      <c r="L211" s="8" t="str">
        <f t="shared" si="96"/>
        <v/>
      </c>
      <c r="M211" s="8" t="str">
        <f t="shared" si="97"/>
        <v/>
      </c>
      <c r="N211" s="8" t="str">
        <f t="shared" si="98"/>
        <v/>
      </c>
      <c r="O211" s="8" t="str">
        <f t="shared" si="99"/>
        <v/>
      </c>
      <c r="P211" s="8" t="str">
        <f t="shared" si="100"/>
        <v/>
      </c>
      <c r="Q211" s="8" t="str">
        <f t="shared" si="101"/>
        <v/>
      </c>
      <c r="R211" s="8" t="str">
        <f t="shared" si="102"/>
        <v/>
      </c>
      <c r="S211" s="8" t="str">
        <f t="shared" si="103"/>
        <v/>
      </c>
      <c r="T211" s="8" t="str">
        <f t="shared" si="104"/>
        <v/>
      </c>
      <c r="U211" s="8" t="str">
        <f t="shared" si="105"/>
        <v/>
      </c>
      <c r="V211" s="8" t="str">
        <f t="shared" si="106"/>
        <v/>
      </c>
      <c r="W211" s="8" t="str">
        <f t="shared" si="107"/>
        <v/>
      </c>
      <c r="X211" s="8" t="str">
        <f t="shared" si="108"/>
        <v/>
      </c>
      <c r="Y211" s="8" t="str">
        <f t="shared" si="109"/>
        <v/>
      </c>
      <c r="Z211" s="8" t="str">
        <f t="shared" si="110"/>
        <v/>
      </c>
      <c r="AA211" s="8" t="str">
        <f t="shared" si="111"/>
        <v/>
      </c>
      <c r="AB211" s="8" t="str">
        <f t="shared" si="112"/>
        <v/>
      </c>
      <c r="AC211" s="8" t="str">
        <f t="shared" si="113"/>
        <v/>
      </c>
      <c r="AD211" s="8" t="str">
        <f t="shared" si="114"/>
        <v/>
      </c>
      <c r="AE211" s="8" t="str">
        <f t="shared" si="115"/>
        <v/>
      </c>
      <c r="AF211" s="8" t="str">
        <f t="shared" si="116"/>
        <v/>
      </c>
      <c r="AG211" s="8" t="str">
        <f t="shared" si="117"/>
        <v/>
      </c>
      <c r="AH211" s="8" t="str">
        <f t="shared" si="118"/>
        <v/>
      </c>
      <c r="AI211" s="8" t="str">
        <f t="shared" si="119"/>
        <v/>
      </c>
      <c r="AJ211" s="8" t="str">
        <f t="shared" si="120"/>
        <v/>
      </c>
      <c r="AK211" s="8" t="str">
        <f t="shared" si="121"/>
        <v/>
      </c>
      <c r="AL211" s="8" t="str">
        <f t="shared" si="122"/>
        <v/>
      </c>
      <c r="AM211" s="8" t="str">
        <f t="shared" si="123"/>
        <v/>
      </c>
      <c r="AN211" s="8" t="str">
        <f t="shared" si="124"/>
        <v/>
      </c>
      <c r="AO211" s="8" t="str">
        <f t="shared" si="126"/>
        <v/>
      </c>
      <c r="AQ211" s="8">
        <f t="shared" si="84"/>
        <v>0</v>
      </c>
      <c r="AR211" s="8">
        <f t="shared" si="85"/>
        <v>0</v>
      </c>
      <c r="AS211" s="8">
        <f t="shared" si="86"/>
        <v>0</v>
      </c>
      <c r="AT211" s="8">
        <f t="shared" si="87"/>
        <v>0</v>
      </c>
      <c r="AU211" s="8">
        <f t="shared" si="127"/>
        <v>0</v>
      </c>
      <c r="AV211" s="8">
        <f t="shared" si="128"/>
        <v>0</v>
      </c>
      <c r="AW211" s="8">
        <f t="shared" si="129"/>
        <v>0</v>
      </c>
      <c r="AX211" s="8">
        <f t="shared" si="130"/>
        <v>0</v>
      </c>
      <c r="AY211" s="8">
        <f t="shared" si="131"/>
        <v>0</v>
      </c>
      <c r="AZ211" s="8">
        <f t="shared" si="132"/>
        <v>0</v>
      </c>
      <c r="BA211" s="8">
        <f t="shared" si="133"/>
        <v>0</v>
      </c>
      <c r="BB211" s="8">
        <f t="shared" si="134"/>
        <v>0</v>
      </c>
      <c r="BC211" s="8">
        <f t="shared" si="135"/>
        <v>0</v>
      </c>
      <c r="BD211" s="8">
        <f t="shared" si="136"/>
        <v>0</v>
      </c>
      <c r="BE211" s="8">
        <f t="shared" si="137"/>
        <v>0</v>
      </c>
      <c r="BF211" s="8">
        <f t="shared" si="138"/>
        <v>0</v>
      </c>
      <c r="BG211" s="8">
        <f t="shared" si="139"/>
        <v>0</v>
      </c>
      <c r="BH211" s="8">
        <f t="shared" si="140"/>
        <v>0</v>
      </c>
      <c r="BI211" s="8">
        <f t="shared" si="141"/>
        <v>0</v>
      </c>
      <c r="BJ211" s="8">
        <f t="shared" si="142"/>
        <v>0</v>
      </c>
      <c r="BK211" s="8">
        <f t="shared" si="143"/>
        <v>0</v>
      </c>
      <c r="BL211" s="8">
        <f t="shared" si="144"/>
        <v>0</v>
      </c>
      <c r="BM211" s="272">
        <f t="shared" si="145"/>
        <v>0</v>
      </c>
      <c r="BN211" s="8">
        <f t="shared" si="146"/>
        <v>0</v>
      </c>
    </row>
    <row r="212" spans="2:66" hidden="1" x14ac:dyDescent="0.25">
      <c r="C212" s="8" t="str">
        <f t="shared" si="125"/>
        <v/>
      </c>
      <c r="D212" s="8" t="str">
        <f t="shared" si="88"/>
        <v/>
      </c>
      <c r="E212" s="8" t="str">
        <f t="shared" si="89"/>
        <v/>
      </c>
      <c r="F212" s="8" t="str">
        <f t="shared" si="90"/>
        <v/>
      </c>
      <c r="G212" s="8" t="str">
        <f t="shared" si="91"/>
        <v/>
      </c>
      <c r="H212" s="8" t="str">
        <f t="shared" si="92"/>
        <v/>
      </c>
      <c r="I212" s="8" t="str">
        <f t="shared" si="93"/>
        <v/>
      </c>
      <c r="J212" s="8" t="str">
        <f t="shared" si="94"/>
        <v/>
      </c>
      <c r="K212" s="8" t="str">
        <f t="shared" si="95"/>
        <v/>
      </c>
      <c r="L212" s="8" t="str">
        <f t="shared" si="96"/>
        <v/>
      </c>
      <c r="M212" s="8" t="str">
        <f t="shared" si="97"/>
        <v/>
      </c>
      <c r="N212" s="8" t="str">
        <f t="shared" si="98"/>
        <v/>
      </c>
      <c r="O212" s="8" t="str">
        <f t="shared" si="99"/>
        <v/>
      </c>
      <c r="P212" s="8" t="str">
        <f t="shared" si="100"/>
        <v/>
      </c>
      <c r="Q212" s="8" t="str">
        <f t="shared" si="101"/>
        <v/>
      </c>
      <c r="R212" s="8" t="str">
        <f t="shared" si="102"/>
        <v/>
      </c>
      <c r="S212" s="8" t="str">
        <f t="shared" si="103"/>
        <v/>
      </c>
      <c r="T212" s="8" t="str">
        <f t="shared" si="104"/>
        <v/>
      </c>
      <c r="U212" s="8" t="str">
        <f t="shared" si="105"/>
        <v/>
      </c>
      <c r="V212" s="8" t="str">
        <f t="shared" si="106"/>
        <v/>
      </c>
      <c r="W212" s="8" t="str">
        <f t="shared" si="107"/>
        <v/>
      </c>
      <c r="X212" s="8" t="str">
        <f t="shared" si="108"/>
        <v/>
      </c>
      <c r="Y212" s="8" t="str">
        <f t="shared" si="109"/>
        <v/>
      </c>
      <c r="Z212" s="8" t="str">
        <f t="shared" si="110"/>
        <v/>
      </c>
      <c r="AA212" s="8" t="str">
        <f t="shared" si="111"/>
        <v/>
      </c>
      <c r="AB212" s="8" t="str">
        <f t="shared" si="112"/>
        <v/>
      </c>
      <c r="AC212" s="8" t="str">
        <f t="shared" si="113"/>
        <v/>
      </c>
      <c r="AD212" s="8" t="str">
        <f t="shared" si="114"/>
        <v/>
      </c>
      <c r="AE212" s="8" t="str">
        <f t="shared" si="115"/>
        <v/>
      </c>
      <c r="AF212" s="8" t="str">
        <f t="shared" si="116"/>
        <v/>
      </c>
      <c r="AG212" s="8" t="str">
        <f t="shared" si="117"/>
        <v/>
      </c>
      <c r="AH212" s="8" t="str">
        <f t="shared" si="118"/>
        <v/>
      </c>
      <c r="AI212" s="8" t="str">
        <f t="shared" si="119"/>
        <v/>
      </c>
      <c r="AJ212" s="8" t="str">
        <f t="shared" si="120"/>
        <v/>
      </c>
      <c r="AK212" s="8" t="str">
        <f t="shared" si="121"/>
        <v/>
      </c>
      <c r="AL212" s="8" t="str">
        <f t="shared" si="122"/>
        <v/>
      </c>
      <c r="AM212" s="8" t="str">
        <f t="shared" si="123"/>
        <v/>
      </c>
      <c r="AN212" s="8" t="str">
        <f t="shared" si="124"/>
        <v/>
      </c>
      <c r="AO212" s="8" t="str">
        <f t="shared" si="126"/>
        <v/>
      </c>
      <c r="AQ212" s="8">
        <f t="shared" si="84"/>
        <v>0</v>
      </c>
      <c r="AR212" s="8">
        <f t="shared" si="85"/>
        <v>0</v>
      </c>
      <c r="AS212" s="8">
        <f t="shared" si="86"/>
        <v>0</v>
      </c>
      <c r="AT212" s="8">
        <f t="shared" si="87"/>
        <v>0</v>
      </c>
      <c r="AU212" s="8">
        <f t="shared" si="127"/>
        <v>0</v>
      </c>
      <c r="AV212" s="8">
        <f t="shared" si="128"/>
        <v>0</v>
      </c>
      <c r="AW212" s="8">
        <f t="shared" si="129"/>
        <v>0</v>
      </c>
      <c r="AX212" s="8">
        <f t="shared" si="130"/>
        <v>0</v>
      </c>
      <c r="AY212" s="8">
        <f t="shared" si="131"/>
        <v>0</v>
      </c>
      <c r="AZ212" s="8">
        <f t="shared" si="132"/>
        <v>0</v>
      </c>
      <c r="BA212" s="8">
        <f t="shared" si="133"/>
        <v>0</v>
      </c>
      <c r="BB212" s="8">
        <f t="shared" si="134"/>
        <v>0</v>
      </c>
      <c r="BC212" s="8">
        <f t="shared" si="135"/>
        <v>0</v>
      </c>
      <c r="BD212" s="8">
        <f t="shared" si="136"/>
        <v>0</v>
      </c>
      <c r="BE212" s="8">
        <f t="shared" si="137"/>
        <v>0</v>
      </c>
      <c r="BF212" s="8">
        <f t="shared" si="138"/>
        <v>0</v>
      </c>
      <c r="BG212" s="8">
        <f t="shared" si="139"/>
        <v>0</v>
      </c>
      <c r="BH212" s="8">
        <f t="shared" si="140"/>
        <v>0</v>
      </c>
      <c r="BI212" s="8">
        <f t="shared" si="141"/>
        <v>0</v>
      </c>
      <c r="BJ212" s="8">
        <f t="shared" si="142"/>
        <v>0</v>
      </c>
      <c r="BK212" s="8">
        <f t="shared" si="143"/>
        <v>0</v>
      </c>
      <c r="BL212" s="8">
        <f t="shared" si="144"/>
        <v>0</v>
      </c>
      <c r="BM212" s="272">
        <f t="shared" si="145"/>
        <v>0</v>
      </c>
      <c r="BN212" s="8">
        <f t="shared" si="146"/>
        <v>0</v>
      </c>
    </row>
    <row r="213" spans="2:66" hidden="1" x14ac:dyDescent="0.25">
      <c r="C213" s="8" t="str">
        <f t="shared" si="125"/>
        <v/>
      </c>
      <c r="D213" s="8" t="str">
        <f t="shared" si="88"/>
        <v/>
      </c>
      <c r="E213" s="8" t="str">
        <f t="shared" si="89"/>
        <v/>
      </c>
      <c r="F213" s="8" t="str">
        <f t="shared" si="90"/>
        <v/>
      </c>
      <c r="G213" s="8" t="str">
        <f t="shared" si="91"/>
        <v/>
      </c>
      <c r="H213" s="8" t="str">
        <f t="shared" si="92"/>
        <v/>
      </c>
      <c r="I213" s="8" t="str">
        <f t="shared" si="93"/>
        <v/>
      </c>
      <c r="J213" s="8" t="str">
        <f t="shared" si="94"/>
        <v/>
      </c>
      <c r="K213" s="8" t="str">
        <f t="shared" si="95"/>
        <v/>
      </c>
      <c r="L213" s="8" t="str">
        <f t="shared" si="96"/>
        <v/>
      </c>
      <c r="M213" s="8" t="str">
        <f t="shared" si="97"/>
        <v/>
      </c>
      <c r="N213" s="8" t="str">
        <f t="shared" si="98"/>
        <v/>
      </c>
      <c r="O213" s="8" t="str">
        <f t="shared" si="99"/>
        <v/>
      </c>
      <c r="P213" s="8" t="str">
        <f t="shared" si="100"/>
        <v/>
      </c>
      <c r="Q213" s="8" t="str">
        <f t="shared" si="101"/>
        <v/>
      </c>
      <c r="R213" s="8" t="str">
        <f t="shared" si="102"/>
        <v/>
      </c>
      <c r="S213" s="8" t="str">
        <f t="shared" si="103"/>
        <v/>
      </c>
      <c r="T213" s="8" t="str">
        <f t="shared" si="104"/>
        <v/>
      </c>
      <c r="U213" s="8" t="str">
        <f t="shared" si="105"/>
        <v/>
      </c>
      <c r="V213" s="8" t="str">
        <f t="shared" si="106"/>
        <v/>
      </c>
      <c r="W213" s="8" t="str">
        <f t="shared" si="107"/>
        <v/>
      </c>
      <c r="X213" s="8" t="str">
        <f t="shared" si="108"/>
        <v/>
      </c>
      <c r="Y213" s="8" t="str">
        <f t="shared" si="109"/>
        <v/>
      </c>
      <c r="Z213" s="8" t="str">
        <f t="shared" si="110"/>
        <v/>
      </c>
      <c r="AA213" s="8" t="str">
        <f t="shared" si="111"/>
        <v/>
      </c>
      <c r="AB213" s="8" t="str">
        <f t="shared" si="112"/>
        <v/>
      </c>
      <c r="AC213" s="8" t="str">
        <f t="shared" si="113"/>
        <v/>
      </c>
      <c r="AD213" s="8" t="str">
        <f t="shared" si="114"/>
        <v/>
      </c>
      <c r="AE213" s="8" t="str">
        <f t="shared" si="115"/>
        <v/>
      </c>
      <c r="AF213" s="8" t="str">
        <f t="shared" si="116"/>
        <v/>
      </c>
      <c r="AG213" s="8" t="str">
        <f t="shared" si="117"/>
        <v/>
      </c>
      <c r="AH213" s="8" t="str">
        <f t="shared" si="118"/>
        <v/>
      </c>
      <c r="AI213" s="8" t="str">
        <f t="shared" si="119"/>
        <v/>
      </c>
      <c r="AJ213" s="8" t="str">
        <f t="shared" si="120"/>
        <v/>
      </c>
      <c r="AK213" s="8" t="str">
        <f t="shared" si="121"/>
        <v/>
      </c>
      <c r="AL213" s="8" t="str">
        <f t="shared" si="122"/>
        <v/>
      </c>
      <c r="AM213" s="8" t="str">
        <f t="shared" si="123"/>
        <v/>
      </c>
      <c r="AN213" s="8" t="str">
        <f t="shared" si="124"/>
        <v/>
      </c>
      <c r="AO213" s="8" t="str">
        <f t="shared" si="126"/>
        <v/>
      </c>
      <c r="AQ213" s="8">
        <f t="shared" si="84"/>
        <v>0</v>
      </c>
      <c r="AR213" s="8">
        <f t="shared" si="85"/>
        <v>0</v>
      </c>
      <c r="AS213" s="8">
        <f t="shared" si="86"/>
        <v>0</v>
      </c>
      <c r="AT213" s="8">
        <f t="shared" si="87"/>
        <v>0</v>
      </c>
      <c r="AU213" s="8">
        <f t="shared" si="127"/>
        <v>0</v>
      </c>
      <c r="AV213" s="8">
        <f t="shared" si="128"/>
        <v>0</v>
      </c>
      <c r="AW213" s="8">
        <f t="shared" si="129"/>
        <v>0</v>
      </c>
      <c r="AX213" s="8">
        <f t="shared" si="130"/>
        <v>0</v>
      </c>
      <c r="AY213" s="8">
        <f t="shared" si="131"/>
        <v>0</v>
      </c>
      <c r="AZ213" s="8">
        <f t="shared" si="132"/>
        <v>0</v>
      </c>
      <c r="BA213" s="8">
        <f t="shared" si="133"/>
        <v>0</v>
      </c>
      <c r="BB213" s="8">
        <f t="shared" si="134"/>
        <v>0</v>
      </c>
      <c r="BC213" s="8">
        <f t="shared" si="135"/>
        <v>0</v>
      </c>
      <c r="BD213" s="8">
        <f t="shared" si="136"/>
        <v>0</v>
      </c>
      <c r="BE213" s="8">
        <f t="shared" si="137"/>
        <v>0</v>
      </c>
      <c r="BF213" s="8">
        <f t="shared" si="138"/>
        <v>0</v>
      </c>
      <c r="BG213" s="8">
        <f t="shared" si="139"/>
        <v>0</v>
      </c>
      <c r="BH213" s="8">
        <f t="shared" si="140"/>
        <v>0</v>
      </c>
      <c r="BI213" s="8">
        <f t="shared" si="141"/>
        <v>0</v>
      </c>
      <c r="BJ213" s="8">
        <f t="shared" si="142"/>
        <v>0</v>
      </c>
      <c r="BK213" s="8">
        <f t="shared" si="143"/>
        <v>0</v>
      </c>
      <c r="BL213" s="8">
        <f t="shared" si="144"/>
        <v>0</v>
      </c>
      <c r="BM213" s="272">
        <f t="shared" si="145"/>
        <v>0</v>
      </c>
      <c r="BN213" s="8">
        <f t="shared" si="146"/>
        <v>0</v>
      </c>
    </row>
    <row r="214" spans="2:66" hidden="1" x14ac:dyDescent="0.25">
      <c r="C214" s="8" t="str">
        <f t="shared" si="125"/>
        <v/>
      </c>
      <c r="D214" s="8" t="str">
        <f t="shared" si="88"/>
        <v/>
      </c>
      <c r="E214" s="8" t="str">
        <f t="shared" si="89"/>
        <v/>
      </c>
      <c r="F214" s="8" t="str">
        <f t="shared" si="90"/>
        <v/>
      </c>
      <c r="G214" s="8" t="str">
        <f t="shared" si="91"/>
        <v/>
      </c>
      <c r="H214" s="8" t="str">
        <f t="shared" si="92"/>
        <v/>
      </c>
      <c r="I214" s="8" t="str">
        <f t="shared" si="93"/>
        <v/>
      </c>
      <c r="J214" s="8" t="str">
        <f t="shared" si="94"/>
        <v/>
      </c>
      <c r="K214" s="8" t="str">
        <f t="shared" si="95"/>
        <v/>
      </c>
      <c r="L214" s="8" t="str">
        <f t="shared" si="96"/>
        <v/>
      </c>
      <c r="M214" s="8" t="str">
        <f t="shared" si="97"/>
        <v/>
      </c>
      <c r="N214" s="8" t="str">
        <f t="shared" si="98"/>
        <v/>
      </c>
      <c r="O214" s="8" t="str">
        <f t="shared" si="99"/>
        <v/>
      </c>
      <c r="P214" s="8" t="str">
        <f t="shared" si="100"/>
        <v/>
      </c>
      <c r="Q214" s="8" t="str">
        <f t="shared" si="101"/>
        <v/>
      </c>
      <c r="R214" s="8" t="str">
        <f t="shared" si="102"/>
        <v/>
      </c>
      <c r="S214" s="8" t="str">
        <f t="shared" si="103"/>
        <v/>
      </c>
      <c r="T214" s="8" t="str">
        <f t="shared" si="104"/>
        <v/>
      </c>
      <c r="U214" s="8" t="str">
        <f t="shared" si="105"/>
        <v/>
      </c>
      <c r="V214" s="8" t="str">
        <f t="shared" si="106"/>
        <v/>
      </c>
      <c r="W214" s="8" t="str">
        <f t="shared" si="107"/>
        <v/>
      </c>
      <c r="X214" s="8" t="str">
        <f t="shared" si="108"/>
        <v/>
      </c>
      <c r="Y214" s="8" t="str">
        <f t="shared" si="109"/>
        <v/>
      </c>
      <c r="Z214" s="8" t="str">
        <f t="shared" si="110"/>
        <v/>
      </c>
      <c r="AA214" s="8" t="str">
        <f t="shared" si="111"/>
        <v/>
      </c>
      <c r="AB214" s="8" t="str">
        <f t="shared" si="112"/>
        <v/>
      </c>
      <c r="AC214" s="8" t="str">
        <f t="shared" si="113"/>
        <v/>
      </c>
      <c r="AD214" s="8" t="str">
        <f t="shared" si="114"/>
        <v/>
      </c>
      <c r="AE214" s="8" t="str">
        <f t="shared" si="115"/>
        <v/>
      </c>
      <c r="AF214" s="8" t="str">
        <f t="shared" si="116"/>
        <v/>
      </c>
      <c r="AG214" s="8" t="str">
        <f t="shared" si="117"/>
        <v/>
      </c>
      <c r="AH214" s="8" t="str">
        <f t="shared" si="118"/>
        <v/>
      </c>
      <c r="AI214" s="8" t="str">
        <f t="shared" si="119"/>
        <v/>
      </c>
      <c r="AJ214" s="8" t="str">
        <f t="shared" si="120"/>
        <v/>
      </c>
      <c r="AK214" s="8" t="str">
        <f t="shared" si="121"/>
        <v/>
      </c>
      <c r="AL214" s="8" t="str">
        <f t="shared" si="122"/>
        <v/>
      </c>
      <c r="AM214" s="8" t="str">
        <f t="shared" si="123"/>
        <v/>
      </c>
      <c r="AN214" s="8" t="str">
        <f t="shared" si="124"/>
        <v/>
      </c>
      <c r="AO214" s="8" t="str">
        <f t="shared" si="126"/>
        <v/>
      </c>
      <c r="AQ214" s="8">
        <f t="shared" si="84"/>
        <v>0</v>
      </c>
      <c r="AR214" s="8">
        <f t="shared" si="85"/>
        <v>0</v>
      </c>
      <c r="AS214" s="8">
        <f t="shared" si="86"/>
        <v>0</v>
      </c>
      <c r="AT214" s="8">
        <f t="shared" si="87"/>
        <v>0</v>
      </c>
      <c r="AU214" s="8">
        <f t="shared" si="127"/>
        <v>0</v>
      </c>
      <c r="AV214" s="8">
        <f t="shared" si="128"/>
        <v>0</v>
      </c>
      <c r="AW214" s="8">
        <f t="shared" si="129"/>
        <v>0</v>
      </c>
      <c r="AX214" s="8">
        <f t="shared" si="130"/>
        <v>0</v>
      </c>
      <c r="AY214" s="8">
        <f t="shared" si="131"/>
        <v>0</v>
      </c>
      <c r="AZ214" s="8">
        <f t="shared" si="132"/>
        <v>0</v>
      </c>
      <c r="BA214" s="8">
        <f t="shared" si="133"/>
        <v>0</v>
      </c>
      <c r="BB214" s="8">
        <f t="shared" si="134"/>
        <v>0</v>
      </c>
      <c r="BC214" s="8">
        <f t="shared" si="135"/>
        <v>0</v>
      </c>
      <c r="BD214" s="8">
        <f t="shared" si="136"/>
        <v>0</v>
      </c>
      <c r="BE214" s="8">
        <f t="shared" si="137"/>
        <v>0</v>
      </c>
      <c r="BF214" s="8">
        <f t="shared" si="138"/>
        <v>0</v>
      </c>
      <c r="BG214" s="8">
        <f t="shared" si="139"/>
        <v>0</v>
      </c>
      <c r="BH214" s="8">
        <f t="shared" si="140"/>
        <v>0</v>
      </c>
      <c r="BI214" s="8">
        <f t="shared" si="141"/>
        <v>0</v>
      </c>
      <c r="BJ214" s="8">
        <f t="shared" si="142"/>
        <v>0</v>
      </c>
      <c r="BK214" s="8">
        <f t="shared" si="143"/>
        <v>0</v>
      </c>
      <c r="BL214" s="8">
        <f t="shared" si="144"/>
        <v>0</v>
      </c>
      <c r="BM214" s="272">
        <f t="shared" si="145"/>
        <v>0</v>
      </c>
      <c r="BN214" s="8">
        <f t="shared" si="146"/>
        <v>0</v>
      </c>
    </row>
    <row r="215" spans="2:66" hidden="1" x14ac:dyDescent="0.25">
      <c r="C215" s="8" t="str">
        <f t="shared" si="125"/>
        <v/>
      </c>
      <c r="D215" s="8" t="str">
        <f t="shared" si="88"/>
        <v/>
      </c>
      <c r="E215" s="8" t="str">
        <f t="shared" si="89"/>
        <v/>
      </c>
      <c r="F215" s="8" t="str">
        <f t="shared" si="90"/>
        <v/>
      </c>
      <c r="G215" s="8" t="str">
        <f t="shared" si="91"/>
        <v/>
      </c>
      <c r="H215" s="8" t="str">
        <f t="shared" si="92"/>
        <v/>
      </c>
      <c r="I215" s="8" t="str">
        <f t="shared" si="93"/>
        <v/>
      </c>
      <c r="J215" s="8" t="str">
        <f t="shared" si="94"/>
        <v/>
      </c>
      <c r="K215" s="8" t="str">
        <f t="shared" si="95"/>
        <v/>
      </c>
      <c r="L215" s="8" t="str">
        <f t="shared" si="96"/>
        <v/>
      </c>
      <c r="M215" s="8" t="str">
        <f t="shared" si="97"/>
        <v/>
      </c>
      <c r="N215" s="8" t="str">
        <f t="shared" si="98"/>
        <v/>
      </c>
      <c r="O215" s="8" t="str">
        <f t="shared" si="99"/>
        <v/>
      </c>
      <c r="P215" s="8" t="str">
        <f t="shared" si="100"/>
        <v/>
      </c>
      <c r="Q215" s="8" t="str">
        <f t="shared" si="101"/>
        <v/>
      </c>
      <c r="R215" s="8" t="str">
        <f t="shared" si="102"/>
        <v/>
      </c>
      <c r="S215" s="8" t="str">
        <f t="shared" si="103"/>
        <v/>
      </c>
      <c r="T215" s="8" t="str">
        <f t="shared" si="104"/>
        <v/>
      </c>
      <c r="U215" s="8" t="str">
        <f t="shared" si="105"/>
        <v/>
      </c>
      <c r="V215" s="8" t="str">
        <f t="shared" si="106"/>
        <v/>
      </c>
      <c r="W215" s="8" t="str">
        <f t="shared" si="107"/>
        <v/>
      </c>
      <c r="X215" s="8" t="str">
        <f t="shared" si="108"/>
        <v/>
      </c>
      <c r="Y215" s="8" t="str">
        <f t="shared" si="109"/>
        <v/>
      </c>
      <c r="Z215" s="8" t="str">
        <f t="shared" si="110"/>
        <v/>
      </c>
      <c r="AA215" s="8" t="str">
        <f t="shared" si="111"/>
        <v/>
      </c>
      <c r="AB215" s="8" t="str">
        <f t="shared" si="112"/>
        <v/>
      </c>
      <c r="AC215" s="8" t="str">
        <f t="shared" si="113"/>
        <v/>
      </c>
      <c r="AD215" s="8" t="str">
        <f t="shared" si="114"/>
        <v/>
      </c>
      <c r="AE215" s="8" t="str">
        <f t="shared" si="115"/>
        <v/>
      </c>
      <c r="AF215" s="8" t="str">
        <f t="shared" si="116"/>
        <v/>
      </c>
      <c r="AG215" s="8" t="str">
        <f t="shared" si="117"/>
        <v/>
      </c>
      <c r="AH215" s="8" t="str">
        <f t="shared" si="118"/>
        <v/>
      </c>
      <c r="AI215" s="8" t="str">
        <f t="shared" si="119"/>
        <v/>
      </c>
      <c r="AJ215" s="8" t="str">
        <f t="shared" si="120"/>
        <v/>
      </c>
      <c r="AK215" s="8" t="str">
        <f t="shared" si="121"/>
        <v/>
      </c>
      <c r="AL215" s="8" t="str">
        <f t="shared" si="122"/>
        <v/>
      </c>
      <c r="AM215" s="8" t="str">
        <f t="shared" si="123"/>
        <v/>
      </c>
      <c r="AN215" s="8" t="str">
        <f t="shared" si="124"/>
        <v/>
      </c>
      <c r="AO215" s="8" t="str">
        <f t="shared" si="126"/>
        <v/>
      </c>
      <c r="AQ215" s="8">
        <f t="shared" si="84"/>
        <v>0</v>
      </c>
      <c r="AR215" s="8">
        <f t="shared" si="85"/>
        <v>0</v>
      </c>
      <c r="AS215" s="8">
        <f t="shared" si="86"/>
        <v>0</v>
      </c>
      <c r="AT215" s="8">
        <f t="shared" si="87"/>
        <v>0</v>
      </c>
      <c r="AU215" s="8">
        <f t="shared" si="127"/>
        <v>0</v>
      </c>
      <c r="AV215" s="8">
        <f t="shared" si="128"/>
        <v>0</v>
      </c>
      <c r="AW215" s="8">
        <f t="shared" si="129"/>
        <v>0</v>
      </c>
      <c r="AX215" s="8">
        <f t="shared" si="130"/>
        <v>0</v>
      </c>
      <c r="AY215" s="8">
        <f t="shared" si="131"/>
        <v>0</v>
      </c>
      <c r="AZ215" s="8">
        <f t="shared" si="132"/>
        <v>0</v>
      </c>
      <c r="BA215" s="8">
        <f t="shared" si="133"/>
        <v>0</v>
      </c>
      <c r="BB215" s="8">
        <f t="shared" si="134"/>
        <v>0</v>
      </c>
      <c r="BC215" s="8">
        <f t="shared" si="135"/>
        <v>0</v>
      </c>
      <c r="BD215" s="8">
        <f t="shared" si="136"/>
        <v>0</v>
      </c>
      <c r="BE215" s="8">
        <f t="shared" si="137"/>
        <v>0</v>
      </c>
      <c r="BF215" s="8">
        <f t="shared" si="138"/>
        <v>0</v>
      </c>
      <c r="BG215" s="8">
        <f t="shared" si="139"/>
        <v>0</v>
      </c>
      <c r="BH215" s="8">
        <f t="shared" si="140"/>
        <v>0</v>
      </c>
      <c r="BI215" s="8">
        <f t="shared" si="141"/>
        <v>0</v>
      </c>
      <c r="BJ215" s="8">
        <f t="shared" si="142"/>
        <v>0</v>
      </c>
      <c r="BK215" s="8">
        <f t="shared" si="143"/>
        <v>0</v>
      </c>
      <c r="BL215" s="8">
        <f t="shared" si="144"/>
        <v>0</v>
      </c>
      <c r="BM215" s="272">
        <f t="shared" si="145"/>
        <v>0</v>
      </c>
      <c r="BN215" s="8">
        <f t="shared" si="146"/>
        <v>0</v>
      </c>
    </row>
    <row r="216" spans="2:66" hidden="1" x14ac:dyDescent="0.25">
      <c r="C216" s="8" t="str">
        <f t="shared" si="125"/>
        <v/>
      </c>
      <c r="D216" s="8" t="str">
        <f t="shared" si="88"/>
        <v/>
      </c>
      <c r="E216" s="8" t="str">
        <f t="shared" si="89"/>
        <v/>
      </c>
      <c r="F216" s="8" t="str">
        <f t="shared" si="90"/>
        <v/>
      </c>
      <c r="G216" s="8" t="str">
        <f t="shared" si="91"/>
        <v/>
      </c>
      <c r="H216" s="8" t="str">
        <f t="shared" si="92"/>
        <v/>
      </c>
      <c r="I216" s="8" t="str">
        <f t="shared" si="93"/>
        <v/>
      </c>
      <c r="J216" s="8" t="str">
        <f t="shared" si="94"/>
        <v/>
      </c>
      <c r="K216" s="8" t="str">
        <f t="shared" si="95"/>
        <v/>
      </c>
      <c r="L216" s="8" t="str">
        <f t="shared" si="96"/>
        <v/>
      </c>
      <c r="M216" s="8" t="str">
        <f t="shared" si="97"/>
        <v/>
      </c>
      <c r="N216" s="8" t="str">
        <f t="shared" si="98"/>
        <v/>
      </c>
      <c r="O216" s="8" t="str">
        <f t="shared" si="99"/>
        <v/>
      </c>
      <c r="P216" s="8" t="str">
        <f t="shared" si="100"/>
        <v/>
      </c>
      <c r="Q216" s="8" t="str">
        <f t="shared" si="101"/>
        <v/>
      </c>
      <c r="R216" s="8" t="str">
        <f t="shared" si="102"/>
        <v/>
      </c>
      <c r="S216" s="8" t="str">
        <f t="shared" si="103"/>
        <v/>
      </c>
      <c r="T216" s="8" t="str">
        <f t="shared" si="104"/>
        <v/>
      </c>
      <c r="U216" s="8" t="str">
        <f t="shared" si="105"/>
        <v/>
      </c>
      <c r="V216" s="8" t="str">
        <f t="shared" si="106"/>
        <v/>
      </c>
      <c r="W216" s="8" t="str">
        <f t="shared" si="107"/>
        <v/>
      </c>
      <c r="X216" s="8" t="str">
        <f t="shared" si="108"/>
        <v/>
      </c>
      <c r="Y216" s="8" t="str">
        <f t="shared" si="109"/>
        <v/>
      </c>
      <c r="Z216" s="8" t="str">
        <f t="shared" si="110"/>
        <v/>
      </c>
      <c r="AA216" s="8" t="str">
        <f t="shared" si="111"/>
        <v/>
      </c>
      <c r="AB216" s="8" t="str">
        <f t="shared" si="112"/>
        <v/>
      </c>
      <c r="AC216" s="8" t="str">
        <f t="shared" si="113"/>
        <v/>
      </c>
      <c r="AD216" s="8" t="str">
        <f t="shared" si="114"/>
        <v/>
      </c>
      <c r="AE216" s="8" t="str">
        <f t="shared" si="115"/>
        <v/>
      </c>
      <c r="AF216" s="8" t="str">
        <f t="shared" si="116"/>
        <v/>
      </c>
      <c r="AG216" s="8" t="str">
        <f t="shared" si="117"/>
        <v/>
      </c>
      <c r="AH216" s="8" t="str">
        <f t="shared" si="118"/>
        <v/>
      </c>
      <c r="AI216" s="8" t="str">
        <f t="shared" si="119"/>
        <v/>
      </c>
      <c r="AJ216" s="8" t="str">
        <f t="shared" si="120"/>
        <v/>
      </c>
      <c r="AK216" s="8" t="str">
        <f t="shared" si="121"/>
        <v/>
      </c>
      <c r="AL216" s="8" t="str">
        <f t="shared" si="122"/>
        <v/>
      </c>
      <c r="AM216" s="8" t="str">
        <f t="shared" si="123"/>
        <v/>
      </c>
      <c r="AN216" s="8" t="str">
        <f t="shared" si="124"/>
        <v/>
      </c>
      <c r="AO216" s="8" t="str">
        <f t="shared" si="126"/>
        <v/>
      </c>
      <c r="AQ216" s="8">
        <f t="shared" si="84"/>
        <v>0</v>
      </c>
      <c r="AR216" s="8">
        <f t="shared" si="85"/>
        <v>0</v>
      </c>
      <c r="AS216" s="8">
        <f t="shared" si="86"/>
        <v>0</v>
      </c>
      <c r="AT216" s="8">
        <f t="shared" si="87"/>
        <v>0</v>
      </c>
      <c r="AU216" s="8">
        <f t="shared" si="127"/>
        <v>0</v>
      </c>
      <c r="AV216" s="8">
        <f t="shared" si="128"/>
        <v>0</v>
      </c>
      <c r="AW216" s="8">
        <f t="shared" si="129"/>
        <v>0</v>
      </c>
      <c r="AX216" s="8">
        <f t="shared" si="130"/>
        <v>0</v>
      </c>
      <c r="AY216" s="8">
        <f t="shared" si="131"/>
        <v>0</v>
      </c>
      <c r="AZ216" s="8">
        <f t="shared" si="132"/>
        <v>0</v>
      </c>
      <c r="BA216" s="8">
        <f t="shared" si="133"/>
        <v>0</v>
      </c>
      <c r="BB216" s="8">
        <f t="shared" si="134"/>
        <v>0</v>
      </c>
      <c r="BC216" s="8">
        <f t="shared" si="135"/>
        <v>0</v>
      </c>
      <c r="BD216" s="8">
        <f t="shared" si="136"/>
        <v>0</v>
      </c>
      <c r="BE216" s="8">
        <f t="shared" si="137"/>
        <v>0</v>
      </c>
      <c r="BF216" s="8">
        <f t="shared" si="138"/>
        <v>0</v>
      </c>
      <c r="BG216" s="8">
        <f t="shared" si="139"/>
        <v>0</v>
      </c>
      <c r="BH216" s="8">
        <f t="shared" si="140"/>
        <v>0</v>
      </c>
      <c r="BI216" s="8">
        <f t="shared" si="141"/>
        <v>0</v>
      </c>
      <c r="BJ216" s="8">
        <f t="shared" si="142"/>
        <v>0</v>
      </c>
      <c r="BK216" s="8">
        <f t="shared" si="143"/>
        <v>0</v>
      </c>
      <c r="BL216" s="8">
        <f t="shared" si="144"/>
        <v>0</v>
      </c>
      <c r="BM216" s="272">
        <f t="shared" si="145"/>
        <v>0</v>
      </c>
      <c r="BN216" s="8">
        <f t="shared" si="146"/>
        <v>0</v>
      </c>
    </row>
    <row r="217" spans="2:66" hidden="1" x14ac:dyDescent="0.25">
      <c r="C217" s="8" t="s">
        <v>105</v>
      </c>
      <c r="D217" s="8">
        <f>SUM(D177:D216)</f>
        <v>0</v>
      </c>
      <c r="E217" s="8">
        <f t="shared" ref="E217:AN217" si="147">SUM(E177:E216)</f>
        <v>0</v>
      </c>
      <c r="F217" s="8">
        <f t="shared" si="147"/>
        <v>0</v>
      </c>
      <c r="G217" s="8">
        <f t="shared" si="147"/>
        <v>0</v>
      </c>
      <c r="H217" s="8">
        <f t="shared" si="147"/>
        <v>0</v>
      </c>
      <c r="I217" s="8">
        <f t="shared" si="147"/>
        <v>0</v>
      </c>
      <c r="J217" s="8">
        <f t="shared" si="147"/>
        <v>0</v>
      </c>
      <c r="K217" s="8">
        <f t="shared" si="147"/>
        <v>0</v>
      </c>
      <c r="L217" s="8">
        <f t="shared" si="147"/>
        <v>0</v>
      </c>
      <c r="M217" s="8">
        <f t="shared" si="147"/>
        <v>0</v>
      </c>
      <c r="N217" s="8">
        <f t="shared" si="147"/>
        <v>0</v>
      </c>
      <c r="O217" s="8">
        <f t="shared" si="147"/>
        <v>0</v>
      </c>
      <c r="P217" s="8">
        <f t="shared" si="147"/>
        <v>0</v>
      </c>
      <c r="Q217" s="8">
        <f t="shared" si="147"/>
        <v>0</v>
      </c>
      <c r="R217" s="8">
        <f t="shared" si="147"/>
        <v>0</v>
      </c>
      <c r="S217" s="8">
        <f t="shared" si="147"/>
        <v>0</v>
      </c>
      <c r="T217" s="8">
        <f t="shared" si="147"/>
        <v>0</v>
      </c>
      <c r="U217" s="8">
        <f t="shared" si="147"/>
        <v>0</v>
      </c>
      <c r="V217" s="8">
        <f t="shared" si="147"/>
        <v>0</v>
      </c>
      <c r="W217" s="8">
        <f t="shared" si="147"/>
        <v>0</v>
      </c>
      <c r="X217" s="8">
        <f t="shared" si="147"/>
        <v>0</v>
      </c>
      <c r="Y217" s="8">
        <f t="shared" si="147"/>
        <v>0</v>
      </c>
      <c r="Z217" s="8">
        <f t="shared" si="147"/>
        <v>0</v>
      </c>
      <c r="AA217" s="8">
        <f t="shared" si="147"/>
        <v>0</v>
      </c>
      <c r="AB217" s="8">
        <f t="shared" si="147"/>
        <v>0</v>
      </c>
      <c r="AC217" s="8">
        <f t="shared" si="147"/>
        <v>0</v>
      </c>
      <c r="AD217" s="8">
        <f t="shared" si="147"/>
        <v>0</v>
      </c>
      <c r="AE217" s="8">
        <f t="shared" si="147"/>
        <v>0</v>
      </c>
      <c r="AF217" s="8">
        <f t="shared" si="147"/>
        <v>0</v>
      </c>
      <c r="AG217" s="8">
        <f t="shared" si="147"/>
        <v>0</v>
      </c>
      <c r="AH217" s="8">
        <f t="shared" si="147"/>
        <v>0</v>
      </c>
      <c r="AI217" s="8">
        <f t="shared" si="147"/>
        <v>0</v>
      </c>
      <c r="AJ217" s="8">
        <f t="shared" si="147"/>
        <v>0</v>
      </c>
      <c r="AK217" s="8">
        <f t="shared" si="147"/>
        <v>0</v>
      </c>
      <c r="AL217" s="8">
        <f t="shared" si="147"/>
        <v>0</v>
      </c>
      <c r="AM217" s="8">
        <f t="shared" si="147"/>
        <v>0</v>
      </c>
      <c r="AN217" s="8">
        <f t="shared" si="147"/>
        <v>0</v>
      </c>
      <c r="BN217" s="8">
        <f>SUM(BN176:BN216)</f>
        <v>0</v>
      </c>
    </row>
    <row r="218" spans="2:66" hidden="1" x14ac:dyDescent="0.25"/>
    <row r="219" spans="2:66" hidden="1" x14ac:dyDescent="0.25">
      <c r="B219" s="8" t="s">
        <v>104</v>
      </c>
      <c r="C219" s="8" t="s">
        <v>17</v>
      </c>
      <c r="D219" s="8">
        <f>D175</f>
        <v>0</v>
      </c>
      <c r="E219" s="8">
        <f t="shared" ref="E219:AN219" si="148">E175</f>
        <v>0</v>
      </c>
      <c r="F219" s="8">
        <f t="shared" si="148"/>
        <v>0</v>
      </c>
      <c r="G219" s="8">
        <f t="shared" si="148"/>
        <v>0</v>
      </c>
      <c r="H219" s="8">
        <f t="shared" si="148"/>
        <v>0</v>
      </c>
      <c r="I219" s="8">
        <f t="shared" si="148"/>
        <v>0</v>
      </c>
      <c r="J219" s="8">
        <f t="shared" si="148"/>
        <v>0</v>
      </c>
      <c r="K219" s="8">
        <f t="shared" si="148"/>
        <v>0</v>
      </c>
      <c r="L219" s="8">
        <f t="shared" si="148"/>
        <v>0</v>
      </c>
      <c r="M219" s="8">
        <f t="shared" si="148"/>
        <v>0</v>
      </c>
      <c r="N219" s="8">
        <f t="shared" si="148"/>
        <v>0</v>
      </c>
      <c r="O219" s="8">
        <f t="shared" si="148"/>
        <v>0</v>
      </c>
      <c r="P219" s="8">
        <f t="shared" si="148"/>
        <v>0</v>
      </c>
      <c r="Q219" s="8">
        <f t="shared" si="148"/>
        <v>0</v>
      </c>
      <c r="R219" s="8">
        <f t="shared" si="148"/>
        <v>0</v>
      </c>
      <c r="S219" s="8">
        <f t="shared" si="148"/>
        <v>0</v>
      </c>
      <c r="T219" s="8">
        <f t="shared" si="148"/>
        <v>0</v>
      </c>
      <c r="U219" s="8">
        <f t="shared" si="148"/>
        <v>0</v>
      </c>
      <c r="V219" s="8">
        <f t="shared" si="148"/>
        <v>0</v>
      </c>
      <c r="W219" s="8">
        <f t="shared" si="148"/>
        <v>0</v>
      </c>
      <c r="X219" s="8">
        <f t="shared" si="148"/>
        <v>0</v>
      </c>
      <c r="Y219" s="8">
        <f t="shared" si="148"/>
        <v>0</v>
      </c>
      <c r="Z219" s="8">
        <f t="shared" si="148"/>
        <v>0</v>
      </c>
      <c r="AA219" s="8">
        <f t="shared" si="148"/>
        <v>0</v>
      </c>
      <c r="AB219" s="8">
        <f t="shared" si="148"/>
        <v>0</v>
      </c>
      <c r="AC219" s="8">
        <f t="shared" si="148"/>
        <v>0</v>
      </c>
      <c r="AD219" s="8">
        <f t="shared" si="148"/>
        <v>0</v>
      </c>
      <c r="AE219" s="8">
        <f t="shared" si="148"/>
        <v>0</v>
      </c>
      <c r="AF219" s="8">
        <f t="shared" si="148"/>
        <v>0</v>
      </c>
      <c r="AG219" s="8">
        <f t="shared" si="148"/>
        <v>0</v>
      </c>
      <c r="AH219" s="8">
        <f t="shared" si="148"/>
        <v>0</v>
      </c>
      <c r="AI219" s="8">
        <f t="shared" si="148"/>
        <v>0</v>
      </c>
      <c r="AJ219" s="8">
        <f t="shared" si="148"/>
        <v>0</v>
      </c>
      <c r="AK219" s="8">
        <f t="shared" si="148"/>
        <v>0</v>
      </c>
      <c r="AL219" s="8">
        <f t="shared" si="148"/>
        <v>0</v>
      </c>
      <c r="AM219" s="8">
        <f t="shared" si="148"/>
        <v>0</v>
      </c>
      <c r="AN219" s="8">
        <f t="shared" si="148"/>
        <v>0</v>
      </c>
    </row>
    <row r="220" spans="2:66" hidden="1" x14ac:dyDescent="0.25">
      <c r="B220" s="8" t="s">
        <v>130</v>
      </c>
      <c r="C220" s="8" t="s">
        <v>17</v>
      </c>
      <c r="D220" s="8">
        <f>D217</f>
        <v>0</v>
      </c>
      <c r="E220" s="8">
        <f t="shared" ref="E220:AN220" si="149">E217</f>
        <v>0</v>
      </c>
      <c r="F220" s="8">
        <f t="shared" si="149"/>
        <v>0</v>
      </c>
      <c r="G220" s="8">
        <f t="shared" si="149"/>
        <v>0</v>
      </c>
      <c r="H220" s="8">
        <f t="shared" si="149"/>
        <v>0</v>
      </c>
      <c r="I220" s="8">
        <f t="shared" si="149"/>
        <v>0</v>
      </c>
      <c r="J220" s="8">
        <f t="shared" si="149"/>
        <v>0</v>
      </c>
      <c r="K220" s="8">
        <f t="shared" si="149"/>
        <v>0</v>
      </c>
      <c r="L220" s="8">
        <f t="shared" si="149"/>
        <v>0</v>
      </c>
      <c r="M220" s="8">
        <f t="shared" si="149"/>
        <v>0</v>
      </c>
      <c r="N220" s="8">
        <f t="shared" si="149"/>
        <v>0</v>
      </c>
      <c r="O220" s="8">
        <f t="shared" si="149"/>
        <v>0</v>
      </c>
      <c r="P220" s="8">
        <f t="shared" si="149"/>
        <v>0</v>
      </c>
      <c r="Q220" s="8">
        <f t="shared" si="149"/>
        <v>0</v>
      </c>
      <c r="R220" s="8">
        <f t="shared" si="149"/>
        <v>0</v>
      </c>
      <c r="S220" s="8">
        <f t="shared" si="149"/>
        <v>0</v>
      </c>
      <c r="T220" s="8">
        <f t="shared" si="149"/>
        <v>0</v>
      </c>
      <c r="U220" s="8">
        <f t="shared" si="149"/>
        <v>0</v>
      </c>
      <c r="V220" s="8">
        <f t="shared" si="149"/>
        <v>0</v>
      </c>
      <c r="W220" s="8">
        <f t="shared" si="149"/>
        <v>0</v>
      </c>
      <c r="X220" s="8">
        <f t="shared" si="149"/>
        <v>0</v>
      </c>
      <c r="Y220" s="8">
        <f t="shared" si="149"/>
        <v>0</v>
      </c>
      <c r="Z220" s="8">
        <f t="shared" si="149"/>
        <v>0</v>
      </c>
      <c r="AA220" s="8">
        <f t="shared" si="149"/>
        <v>0</v>
      </c>
      <c r="AB220" s="8">
        <f t="shared" si="149"/>
        <v>0</v>
      </c>
      <c r="AC220" s="8">
        <f t="shared" si="149"/>
        <v>0</v>
      </c>
      <c r="AD220" s="8">
        <f t="shared" si="149"/>
        <v>0</v>
      </c>
      <c r="AE220" s="8">
        <f t="shared" si="149"/>
        <v>0</v>
      </c>
      <c r="AF220" s="8">
        <f t="shared" si="149"/>
        <v>0</v>
      </c>
      <c r="AG220" s="8">
        <f t="shared" si="149"/>
        <v>0</v>
      </c>
      <c r="AH220" s="8">
        <f t="shared" si="149"/>
        <v>0</v>
      </c>
      <c r="AI220" s="8">
        <f t="shared" si="149"/>
        <v>0</v>
      </c>
      <c r="AJ220" s="8">
        <f t="shared" si="149"/>
        <v>0</v>
      </c>
      <c r="AK220" s="8">
        <f t="shared" si="149"/>
        <v>0</v>
      </c>
      <c r="AL220" s="8">
        <f t="shared" si="149"/>
        <v>0</v>
      </c>
      <c r="AM220" s="8">
        <f t="shared" si="149"/>
        <v>0</v>
      </c>
      <c r="AN220" s="8">
        <f t="shared" si="149"/>
        <v>0</v>
      </c>
    </row>
    <row r="221" spans="2:66" hidden="1" x14ac:dyDescent="0.25">
      <c r="B221" s="8" t="s">
        <v>104</v>
      </c>
      <c r="C221" s="8" t="s">
        <v>131</v>
      </c>
      <c r="D221" s="8">
        <f>COUNT($A$13:$A$52)-D219</f>
        <v>0</v>
      </c>
      <c r="E221" s="8">
        <f t="shared" ref="E221:AN221" si="150">COUNT($A$13:$A$52)-E219</f>
        <v>0</v>
      </c>
      <c r="F221" s="8">
        <f t="shared" si="150"/>
        <v>0</v>
      </c>
      <c r="G221" s="8">
        <f t="shared" si="150"/>
        <v>0</v>
      </c>
      <c r="H221" s="8">
        <f t="shared" si="150"/>
        <v>0</v>
      </c>
      <c r="I221" s="8">
        <f t="shared" si="150"/>
        <v>0</v>
      </c>
      <c r="J221" s="8">
        <f t="shared" si="150"/>
        <v>0</v>
      </c>
      <c r="K221" s="8">
        <f t="shared" si="150"/>
        <v>0</v>
      </c>
      <c r="L221" s="8">
        <f t="shared" si="150"/>
        <v>0</v>
      </c>
      <c r="M221" s="8">
        <f t="shared" si="150"/>
        <v>0</v>
      </c>
      <c r="N221" s="8">
        <f t="shared" si="150"/>
        <v>0</v>
      </c>
      <c r="O221" s="8">
        <f t="shared" si="150"/>
        <v>0</v>
      </c>
      <c r="P221" s="8">
        <f t="shared" si="150"/>
        <v>0</v>
      </c>
      <c r="Q221" s="8">
        <f t="shared" si="150"/>
        <v>0</v>
      </c>
      <c r="R221" s="8">
        <f t="shared" si="150"/>
        <v>0</v>
      </c>
      <c r="S221" s="8">
        <f t="shared" si="150"/>
        <v>0</v>
      </c>
      <c r="T221" s="8">
        <f t="shared" si="150"/>
        <v>0</v>
      </c>
      <c r="U221" s="8">
        <f t="shared" si="150"/>
        <v>0</v>
      </c>
      <c r="V221" s="8">
        <f t="shared" si="150"/>
        <v>0</v>
      </c>
      <c r="W221" s="8">
        <f t="shared" si="150"/>
        <v>0</v>
      </c>
      <c r="X221" s="8">
        <f t="shared" si="150"/>
        <v>0</v>
      </c>
      <c r="Y221" s="8">
        <f t="shared" si="150"/>
        <v>0</v>
      </c>
      <c r="Z221" s="8">
        <f t="shared" si="150"/>
        <v>0</v>
      </c>
      <c r="AA221" s="8">
        <f t="shared" si="150"/>
        <v>0</v>
      </c>
      <c r="AB221" s="8">
        <f t="shared" si="150"/>
        <v>0</v>
      </c>
      <c r="AC221" s="8">
        <f t="shared" si="150"/>
        <v>0</v>
      </c>
      <c r="AD221" s="8">
        <f t="shared" si="150"/>
        <v>0</v>
      </c>
      <c r="AE221" s="8">
        <f t="shared" si="150"/>
        <v>0</v>
      </c>
      <c r="AF221" s="8">
        <f t="shared" si="150"/>
        <v>0</v>
      </c>
      <c r="AG221" s="8">
        <f t="shared" si="150"/>
        <v>0</v>
      </c>
      <c r="AH221" s="8">
        <f t="shared" si="150"/>
        <v>0</v>
      </c>
      <c r="AI221" s="8">
        <f t="shared" si="150"/>
        <v>0</v>
      </c>
      <c r="AJ221" s="8">
        <f t="shared" si="150"/>
        <v>0</v>
      </c>
      <c r="AK221" s="8">
        <f t="shared" si="150"/>
        <v>0</v>
      </c>
      <c r="AL221" s="8">
        <f t="shared" si="150"/>
        <v>0</v>
      </c>
      <c r="AM221" s="8">
        <f t="shared" si="150"/>
        <v>0</v>
      </c>
      <c r="AN221" s="8">
        <f t="shared" si="150"/>
        <v>0</v>
      </c>
    </row>
    <row r="222" spans="2:66" hidden="1" x14ac:dyDescent="0.25">
      <c r="B222" s="8" t="s">
        <v>130</v>
      </c>
      <c r="C222" s="8" t="s">
        <v>131</v>
      </c>
      <c r="D222" s="8">
        <f>COUNT($A$54:$A$93)-D220</f>
        <v>0</v>
      </c>
      <c r="E222" s="8">
        <f t="shared" ref="E222:AN222" si="151">COUNT($A$54:$A$93)-E220</f>
        <v>0</v>
      </c>
      <c r="F222" s="8">
        <f t="shared" si="151"/>
        <v>0</v>
      </c>
      <c r="G222" s="8">
        <f t="shared" si="151"/>
        <v>0</v>
      </c>
      <c r="H222" s="8">
        <f t="shared" si="151"/>
        <v>0</v>
      </c>
      <c r="I222" s="8">
        <f t="shared" si="151"/>
        <v>0</v>
      </c>
      <c r="J222" s="8">
        <f t="shared" si="151"/>
        <v>0</v>
      </c>
      <c r="K222" s="8">
        <f t="shared" si="151"/>
        <v>0</v>
      </c>
      <c r="L222" s="8">
        <f t="shared" si="151"/>
        <v>0</v>
      </c>
      <c r="M222" s="8">
        <f t="shared" si="151"/>
        <v>0</v>
      </c>
      <c r="N222" s="8">
        <f t="shared" si="151"/>
        <v>0</v>
      </c>
      <c r="O222" s="8">
        <f t="shared" si="151"/>
        <v>0</v>
      </c>
      <c r="P222" s="8">
        <f t="shared" si="151"/>
        <v>0</v>
      </c>
      <c r="Q222" s="8">
        <f t="shared" si="151"/>
        <v>0</v>
      </c>
      <c r="R222" s="8">
        <f t="shared" si="151"/>
        <v>0</v>
      </c>
      <c r="S222" s="8">
        <f t="shared" si="151"/>
        <v>0</v>
      </c>
      <c r="T222" s="8">
        <f t="shared" si="151"/>
        <v>0</v>
      </c>
      <c r="U222" s="8">
        <f t="shared" si="151"/>
        <v>0</v>
      </c>
      <c r="V222" s="8">
        <f t="shared" si="151"/>
        <v>0</v>
      </c>
      <c r="W222" s="8">
        <f t="shared" si="151"/>
        <v>0</v>
      </c>
      <c r="X222" s="8">
        <f t="shared" si="151"/>
        <v>0</v>
      </c>
      <c r="Y222" s="8">
        <f t="shared" si="151"/>
        <v>0</v>
      </c>
      <c r="Z222" s="8">
        <f t="shared" si="151"/>
        <v>0</v>
      </c>
      <c r="AA222" s="8">
        <f t="shared" si="151"/>
        <v>0</v>
      </c>
      <c r="AB222" s="8">
        <f t="shared" si="151"/>
        <v>0</v>
      </c>
      <c r="AC222" s="8">
        <f t="shared" si="151"/>
        <v>0</v>
      </c>
      <c r="AD222" s="8">
        <f t="shared" si="151"/>
        <v>0</v>
      </c>
      <c r="AE222" s="8">
        <f t="shared" si="151"/>
        <v>0</v>
      </c>
      <c r="AF222" s="8">
        <f t="shared" si="151"/>
        <v>0</v>
      </c>
      <c r="AG222" s="8">
        <f t="shared" si="151"/>
        <v>0</v>
      </c>
      <c r="AH222" s="8">
        <f t="shared" si="151"/>
        <v>0</v>
      </c>
      <c r="AI222" s="8">
        <f t="shared" si="151"/>
        <v>0</v>
      </c>
      <c r="AJ222" s="8">
        <f t="shared" si="151"/>
        <v>0</v>
      </c>
      <c r="AK222" s="8">
        <f t="shared" si="151"/>
        <v>0</v>
      </c>
      <c r="AL222" s="8">
        <f t="shared" si="151"/>
        <v>0</v>
      </c>
      <c r="AM222" s="8">
        <f t="shared" si="151"/>
        <v>0</v>
      </c>
      <c r="AN222" s="8">
        <f t="shared" si="151"/>
        <v>0</v>
      </c>
    </row>
    <row r="223" spans="2:66" hidden="1" x14ac:dyDescent="0.25">
      <c r="B223" s="8" t="s">
        <v>104</v>
      </c>
      <c r="C223" s="8" t="s">
        <v>133</v>
      </c>
      <c r="I223" s="8">
        <f>BN175</f>
        <v>0</v>
      </c>
    </row>
    <row r="224" spans="2:66" hidden="1" x14ac:dyDescent="0.25">
      <c r="B224" s="8" t="s">
        <v>130</v>
      </c>
      <c r="C224" s="8" t="s">
        <v>134</v>
      </c>
      <c r="I224" s="8">
        <f>BN217</f>
        <v>0</v>
      </c>
    </row>
    <row r="225" spans="3:41" hidden="1" x14ac:dyDescent="0.25"/>
    <row r="226" spans="3:41" hidden="1" x14ac:dyDescent="0.25">
      <c r="C226" s="8" t="s">
        <v>104</v>
      </c>
    </row>
    <row r="227" spans="3:41" hidden="1" x14ac:dyDescent="0.25">
      <c r="C227" s="8" t="str">
        <f>A13</f>
        <v/>
      </c>
      <c r="D227" s="8" t="e">
        <f>IF($D$131=0,IF(D13="T",1,0),"")</f>
        <v>#VALUE!</v>
      </c>
      <c r="E227" s="8" t="str">
        <f>IF($E$131=0,IF(E13="T",1,0),"")</f>
        <v/>
      </c>
      <c r="F227" s="8" t="str">
        <f>IF($F$131=0,IF(F13="T",1,0),"")</f>
        <v/>
      </c>
      <c r="G227" s="8" t="str">
        <f>IF($G$131=0,IF(G13="T",1,0),"")</f>
        <v/>
      </c>
      <c r="H227" s="8" t="str">
        <f>IF($H$131=0,IF(H13="T",1,0),"")</f>
        <v/>
      </c>
      <c r="I227" s="8" t="str">
        <f>IF($I$131=0,IF(I13="T",1,0),"")</f>
        <v/>
      </c>
      <c r="J227" s="8" t="e">
        <f>IF($J$131=0,IF(J13="T",1,0),"")</f>
        <v>#VALUE!</v>
      </c>
      <c r="K227" s="8" t="e">
        <f>IF($K$131=0,IF(K13="T",1,0),"")</f>
        <v>#VALUE!</v>
      </c>
      <c r="L227" s="8" t="str">
        <f>IF($L$131=0,IF(L13="T",1,0),"")</f>
        <v/>
      </c>
      <c r="M227" s="8" t="str">
        <f>IF($M$131=0,IF(M13="T",1,0),"")</f>
        <v/>
      </c>
      <c r="N227" s="8" t="str">
        <f>IF($N$131=0,IF(N13="T",1,0),"")</f>
        <v/>
      </c>
      <c r="O227" s="8" t="str">
        <f>IF($O$131=0,IF(O13="T",1,0),"")</f>
        <v/>
      </c>
      <c r="P227" s="8" t="str">
        <f>IF($P$131=0,IF(P13="T",1,0),"")</f>
        <v/>
      </c>
      <c r="Q227" s="8" t="e">
        <f>IF($Q$131=0,IF(Q13="T",1,0),"")</f>
        <v>#VALUE!</v>
      </c>
      <c r="R227" s="8" t="e">
        <f>IF($R$131=0,IF(R13="T",1,0),"")</f>
        <v>#VALUE!</v>
      </c>
      <c r="S227" s="8" t="str">
        <f>IF($S$131=0,IF(S13="T",1,0),"")</f>
        <v/>
      </c>
      <c r="T227" s="8" t="str">
        <f>IF($T$131=0,IF(T13="T",1,0),"")</f>
        <v/>
      </c>
      <c r="U227" s="8" t="str">
        <f>IF($U$131=0,IF(U13="T",1,0),"")</f>
        <v/>
      </c>
      <c r="V227" s="8" t="str">
        <f>IF($V$131=0,IF(V13="T",1,0),"")</f>
        <v/>
      </c>
      <c r="W227" s="8" t="str">
        <f>IF($W$131=0,IF(W13="T",1,0),"")</f>
        <v/>
      </c>
      <c r="X227" s="8" t="e">
        <f>IF($X$131=0,IF(X13="T",1,0),"")</f>
        <v>#VALUE!</v>
      </c>
      <c r="Y227" s="8" t="e">
        <f>IF($Y$131=0,IF(Y13="T",1,0),"")</f>
        <v>#VALUE!</v>
      </c>
      <c r="Z227" s="8" t="str">
        <f>IF($Z$131=0,IF(Z13="T",1,0),"")</f>
        <v/>
      </c>
      <c r="AA227" s="8" t="str">
        <f>IF($AA$131=0,IF(AA13="T",1,0),"")</f>
        <v/>
      </c>
      <c r="AB227" s="8" t="str">
        <f>IF($AB$131=0,IF(AB13="T",1,0),"")</f>
        <v/>
      </c>
      <c r="AC227" s="8" t="str">
        <f>IF($AC$131=0,IF(AC13="T",1,0),"")</f>
        <v/>
      </c>
      <c r="AD227" s="8" t="str">
        <f>IF($AD$131=0,IF(AD13="T",1,0),"")</f>
        <v/>
      </c>
      <c r="AE227" s="8" t="e">
        <f>IF($AE$131=0,IF(AE13="T",1,0),"")</f>
        <v>#VALUE!</v>
      </c>
      <c r="AF227" s="8" t="e">
        <f>IF($AF$131=0,IF(AF13="T",1,0),"")</f>
        <v>#VALUE!</v>
      </c>
      <c r="AG227" s="8" t="str">
        <f>IF($AG$131=0,IF(AG13="T",1,0),"")</f>
        <v/>
      </c>
      <c r="AH227" s="8" t="str">
        <f>IF($AH$131=0,IF(AH13="T",1,0),"")</f>
        <v/>
      </c>
      <c r="AI227" s="8" t="str">
        <f>IF($AI$131=0,IF(AI13="T",1,0),"")</f>
        <v/>
      </c>
      <c r="AJ227" s="8" t="str">
        <f>IF($AJ$131=0,IF(AJ13="T",1,0),"")</f>
        <v/>
      </c>
      <c r="AK227" s="8" t="str">
        <f>IF($AK$131=0,IF(AK13="T",1,0),"")</f>
        <v/>
      </c>
      <c r="AL227" s="8" t="e">
        <f>IF($AL$131=0,IF(AL13="T",1,0),"")</f>
        <v>#VALUE!</v>
      </c>
      <c r="AM227" s="8" t="e">
        <f>IF($AM$131=0,IF(AM13="T",1,0),"")</f>
        <v>#VALUE!</v>
      </c>
      <c r="AN227" s="8" t="str">
        <f>IF($AN$131=0,IF(AN13="T",1,0),"")</f>
        <v/>
      </c>
      <c r="AO227" s="8" t="e">
        <f>SUM(D227:AN227)</f>
        <v>#VALUE!</v>
      </c>
    </row>
    <row r="228" spans="3:41" hidden="1" x14ac:dyDescent="0.25">
      <c r="C228" s="8" t="str">
        <f t="shared" ref="C228:C291" si="152">A14</f>
        <v/>
      </c>
      <c r="D228" s="8" t="e">
        <f t="shared" ref="D228:D291" si="153">IF($D$131=0,IF(D14="T",1,0),"")</f>
        <v>#VALUE!</v>
      </c>
      <c r="E228" s="8" t="str">
        <f t="shared" ref="E228:E291" si="154">IF($E$131=0,IF(E14="T",1,0),"")</f>
        <v/>
      </c>
      <c r="F228" s="8" t="str">
        <f t="shared" ref="F228:F291" si="155">IF($F$131=0,IF(F14="T",1,0),"")</f>
        <v/>
      </c>
      <c r="G228" s="8" t="str">
        <f t="shared" ref="G228:G291" si="156">IF($G$131=0,IF(G14="T",1,0),"")</f>
        <v/>
      </c>
      <c r="H228" s="8" t="str">
        <f t="shared" ref="H228:H291" si="157">IF($H$131=0,IF(H14="T",1,0),"")</f>
        <v/>
      </c>
      <c r="I228" s="8" t="str">
        <f t="shared" ref="I228:I291" si="158">IF($I$131=0,IF(I14="T",1,0),"")</f>
        <v/>
      </c>
      <c r="J228" s="8" t="e">
        <f t="shared" ref="J228:J291" si="159">IF($J$131=0,IF(J14="T",1,0),"")</f>
        <v>#VALUE!</v>
      </c>
      <c r="K228" s="8" t="e">
        <f t="shared" ref="K228:K291" si="160">IF($K$131=0,IF(K14="T",1,0),"")</f>
        <v>#VALUE!</v>
      </c>
      <c r="L228" s="8" t="str">
        <f t="shared" ref="L228:L291" si="161">IF($L$131=0,IF(L14="T",1,0),"")</f>
        <v/>
      </c>
      <c r="M228" s="8" t="str">
        <f t="shared" ref="M228:M291" si="162">IF($M$131=0,IF(M14="T",1,0),"")</f>
        <v/>
      </c>
      <c r="N228" s="8" t="str">
        <f t="shared" ref="N228:N291" si="163">IF($N$131=0,IF(N14="T",1,0),"")</f>
        <v/>
      </c>
      <c r="O228" s="8" t="str">
        <f t="shared" ref="O228:O291" si="164">IF($O$131=0,IF(O14="T",1,0),"")</f>
        <v/>
      </c>
      <c r="P228" s="8" t="str">
        <f t="shared" ref="P228:P291" si="165">IF($P$131=0,IF(P14="T",1,0),"")</f>
        <v/>
      </c>
      <c r="Q228" s="8" t="e">
        <f t="shared" ref="Q228:Q291" si="166">IF($Q$131=0,IF(Q14="T",1,0),"")</f>
        <v>#VALUE!</v>
      </c>
      <c r="R228" s="8" t="e">
        <f t="shared" ref="R228:R291" si="167">IF($R$131=0,IF(R14="T",1,0),"")</f>
        <v>#VALUE!</v>
      </c>
      <c r="S228" s="8" t="str">
        <f t="shared" ref="S228:S291" si="168">IF($S$131=0,IF(S14="T",1,0),"")</f>
        <v/>
      </c>
      <c r="T228" s="8" t="str">
        <f t="shared" ref="T228:T291" si="169">IF($T$131=0,IF(T14="T",1,0),"")</f>
        <v/>
      </c>
      <c r="U228" s="8" t="str">
        <f t="shared" ref="U228:U291" si="170">IF($U$131=0,IF(U14="T",1,0),"")</f>
        <v/>
      </c>
      <c r="V228" s="8" t="str">
        <f t="shared" ref="V228:V291" si="171">IF($V$131=0,IF(V14="T",1,0),"")</f>
        <v/>
      </c>
      <c r="W228" s="8" t="str">
        <f t="shared" ref="W228:W291" si="172">IF($W$131=0,IF(W14="T",1,0),"")</f>
        <v/>
      </c>
      <c r="X228" s="8" t="e">
        <f t="shared" ref="X228:X291" si="173">IF($X$131=0,IF(X14="T",1,0),"")</f>
        <v>#VALUE!</v>
      </c>
      <c r="Y228" s="8" t="e">
        <f t="shared" ref="Y228:Y291" si="174">IF($Y$131=0,IF(Y14="T",1,0),"")</f>
        <v>#VALUE!</v>
      </c>
      <c r="Z228" s="8" t="str">
        <f t="shared" ref="Z228:Z291" si="175">IF($Z$131=0,IF(Z14="T",1,0),"")</f>
        <v/>
      </c>
      <c r="AA228" s="8" t="str">
        <f t="shared" ref="AA228:AA291" si="176">IF($AA$131=0,IF(AA14="T",1,0),"")</f>
        <v/>
      </c>
      <c r="AB228" s="8" t="str">
        <f t="shared" ref="AB228:AB291" si="177">IF($AB$131=0,IF(AB14="T",1,0),"")</f>
        <v/>
      </c>
      <c r="AC228" s="8" t="str">
        <f t="shared" ref="AC228:AC291" si="178">IF($AC$131=0,IF(AC14="T",1,0),"")</f>
        <v/>
      </c>
      <c r="AD228" s="8" t="str">
        <f t="shared" ref="AD228:AD291" si="179">IF($AD$131=0,IF(AD14="T",1,0),"")</f>
        <v/>
      </c>
      <c r="AE228" s="8" t="e">
        <f t="shared" ref="AE228:AE291" si="180">IF($AE$131=0,IF(AE14="T",1,0),"")</f>
        <v>#VALUE!</v>
      </c>
      <c r="AF228" s="8" t="e">
        <f t="shared" ref="AF228:AF291" si="181">IF($AF$131=0,IF(AF14="T",1,0),"")</f>
        <v>#VALUE!</v>
      </c>
      <c r="AG228" s="8" t="str">
        <f t="shared" ref="AG228:AG291" si="182">IF($AG$131=0,IF(AG14="T",1,0),"")</f>
        <v/>
      </c>
      <c r="AH228" s="8" t="str">
        <f t="shared" ref="AH228:AH291" si="183">IF($AH$131=0,IF(AH14="T",1,0),"")</f>
        <v/>
      </c>
      <c r="AI228" s="8" t="str">
        <f t="shared" ref="AI228:AI291" si="184">IF($AI$131=0,IF(AI14="T",1,0),"")</f>
        <v/>
      </c>
      <c r="AJ228" s="8" t="str">
        <f t="shared" ref="AJ228:AJ291" si="185">IF($AJ$131=0,IF(AJ14="T",1,0),"")</f>
        <v/>
      </c>
      <c r="AK228" s="8" t="str">
        <f t="shared" ref="AK228:AK291" si="186">IF($AK$131=0,IF(AK14="T",1,0),"")</f>
        <v/>
      </c>
      <c r="AL228" s="8" t="e">
        <f t="shared" ref="AL228:AL291" si="187">IF($AL$131=0,IF(AL14="T",1,0),"")</f>
        <v>#VALUE!</v>
      </c>
      <c r="AM228" s="8" t="e">
        <f t="shared" ref="AM228:AM291" si="188">IF($AM$131=0,IF(AM14="T",1,0),"")</f>
        <v>#VALUE!</v>
      </c>
      <c r="AN228" s="8" t="str">
        <f t="shared" ref="AN228:AN291" si="189">IF($AN$131=0,IF(AN14="T",1,0),"")</f>
        <v/>
      </c>
      <c r="AO228" s="8" t="e">
        <f t="shared" ref="AO228:AO291" si="190">SUM(D228:AN228)</f>
        <v>#VALUE!</v>
      </c>
    </row>
    <row r="229" spans="3:41" hidden="1" x14ac:dyDescent="0.25">
      <c r="C229" s="8" t="str">
        <f t="shared" si="152"/>
        <v/>
      </c>
      <c r="D229" s="8" t="e">
        <f t="shared" si="153"/>
        <v>#VALUE!</v>
      </c>
      <c r="E229" s="8" t="str">
        <f t="shared" si="154"/>
        <v/>
      </c>
      <c r="F229" s="8" t="str">
        <f t="shared" si="155"/>
        <v/>
      </c>
      <c r="G229" s="8" t="str">
        <f t="shared" si="156"/>
        <v/>
      </c>
      <c r="H229" s="8" t="str">
        <f t="shared" si="157"/>
        <v/>
      </c>
      <c r="I229" s="8" t="str">
        <f t="shared" si="158"/>
        <v/>
      </c>
      <c r="J229" s="8" t="e">
        <f t="shared" si="159"/>
        <v>#VALUE!</v>
      </c>
      <c r="K229" s="8" t="e">
        <f t="shared" si="160"/>
        <v>#VALUE!</v>
      </c>
      <c r="L229" s="8" t="str">
        <f t="shared" si="161"/>
        <v/>
      </c>
      <c r="M229" s="8" t="str">
        <f t="shared" si="162"/>
        <v/>
      </c>
      <c r="N229" s="8" t="str">
        <f t="shared" si="163"/>
        <v/>
      </c>
      <c r="O229" s="8" t="str">
        <f t="shared" si="164"/>
        <v/>
      </c>
      <c r="P229" s="8" t="str">
        <f t="shared" si="165"/>
        <v/>
      </c>
      <c r="Q229" s="8" t="e">
        <f t="shared" si="166"/>
        <v>#VALUE!</v>
      </c>
      <c r="R229" s="8" t="e">
        <f t="shared" si="167"/>
        <v>#VALUE!</v>
      </c>
      <c r="S229" s="8" t="str">
        <f t="shared" si="168"/>
        <v/>
      </c>
      <c r="T229" s="8" t="str">
        <f t="shared" si="169"/>
        <v/>
      </c>
      <c r="U229" s="8" t="str">
        <f t="shared" si="170"/>
        <v/>
      </c>
      <c r="V229" s="8" t="str">
        <f t="shared" si="171"/>
        <v/>
      </c>
      <c r="W229" s="8" t="str">
        <f t="shared" si="172"/>
        <v/>
      </c>
      <c r="X229" s="8" t="e">
        <f t="shared" si="173"/>
        <v>#VALUE!</v>
      </c>
      <c r="Y229" s="8" t="e">
        <f t="shared" si="174"/>
        <v>#VALUE!</v>
      </c>
      <c r="Z229" s="8" t="str">
        <f t="shared" si="175"/>
        <v/>
      </c>
      <c r="AA229" s="8" t="str">
        <f t="shared" si="176"/>
        <v/>
      </c>
      <c r="AB229" s="8" t="str">
        <f t="shared" si="177"/>
        <v/>
      </c>
      <c r="AC229" s="8" t="str">
        <f t="shared" si="178"/>
        <v/>
      </c>
      <c r="AD229" s="8" t="str">
        <f t="shared" si="179"/>
        <v/>
      </c>
      <c r="AE229" s="8" t="e">
        <f t="shared" si="180"/>
        <v>#VALUE!</v>
      </c>
      <c r="AF229" s="8" t="e">
        <f t="shared" si="181"/>
        <v>#VALUE!</v>
      </c>
      <c r="AG229" s="8" t="str">
        <f t="shared" si="182"/>
        <v/>
      </c>
      <c r="AH229" s="8" t="str">
        <f t="shared" si="183"/>
        <v/>
      </c>
      <c r="AI229" s="8" t="str">
        <f t="shared" si="184"/>
        <v/>
      </c>
      <c r="AJ229" s="8" t="str">
        <f t="shared" si="185"/>
        <v/>
      </c>
      <c r="AK229" s="8" t="str">
        <f t="shared" si="186"/>
        <v/>
      </c>
      <c r="AL229" s="8" t="e">
        <f t="shared" si="187"/>
        <v>#VALUE!</v>
      </c>
      <c r="AM229" s="8" t="e">
        <f t="shared" si="188"/>
        <v>#VALUE!</v>
      </c>
      <c r="AN229" s="8" t="str">
        <f t="shared" si="189"/>
        <v/>
      </c>
      <c r="AO229" s="8" t="e">
        <f t="shared" si="190"/>
        <v>#VALUE!</v>
      </c>
    </row>
    <row r="230" spans="3:41" hidden="1" x14ac:dyDescent="0.25">
      <c r="C230" s="8" t="str">
        <f t="shared" si="152"/>
        <v/>
      </c>
      <c r="D230" s="8" t="e">
        <f t="shared" si="153"/>
        <v>#VALUE!</v>
      </c>
      <c r="E230" s="8" t="str">
        <f t="shared" si="154"/>
        <v/>
      </c>
      <c r="F230" s="8" t="str">
        <f t="shared" si="155"/>
        <v/>
      </c>
      <c r="G230" s="8" t="str">
        <f t="shared" si="156"/>
        <v/>
      </c>
      <c r="H230" s="8" t="str">
        <f t="shared" si="157"/>
        <v/>
      </c>
      <c r="I230" s="8" t="str">
        <f t="shared" si="158"/>
        <v/>
      </c>
      <c r="J230" s="8" t="e">
        <f t="shared" si="159"/>
        <v>#VALUE!</v>
      </c>
      <c r="K230" s="8" t="e">
        <f t="shared" si="160"/>
        <v>#VALUE!</v>
      </c>
      <c r="L230" s="8" t="str">
        <f t="shared" si="161"/>
        <v/>
      </c>
      <c r="M230" s="8" t="str">
        <f t="shared" si="162"/>
        <v/>
      </c>
      <c r="N230" s="8" t="str">
        <f t="shared" si="163"/>
        <v/>
      </c>
      <c r="O230" s="8" t="str">
        <f t="shared" si="164"/>
        <v/>
      </c>
      <c r="P230" s="8" t="str">
        <f t="shared" si="165"/>
        <v/>
      </c>
      <c r="Q230" s="8" t="e">
        <f t="shared" si="166"/>
        <v>#VALUE!</v>
      </c>
      <c r="R230" s="8" t="e">
        <f t="shared" si="167"/>
        <v>#VALUE!</v>
      </c>
      <c r="S230" s="8" t="str">
        <f t="shared" si="168"/>
        <v/>
      </c>
      <c r="T230" s="8" t="str">
        <f t="shared" si="169"/>
        <v/>
      </c>
      <c r="U230" s="8" t="str">
        <f t="shared" si="170"/>
        <v/>
      </c>
      <c r="V230" s="8" t="str">
        <f t="shared" si="171"/>
        <v/>
      </c>
      <c r="W230" s="8" t="str">
        <f t="shared" si="172"/>
        <v/>
      </c>
      <c r="X230" s="8" t="e">
        <f t="shared" si="173"/>
        <v>#VALUE!</v>
      </c>
      <c r="Y230" s="8" t="e">
        <f t="shared" si="174"/>
        <v>#VALUE!</v>
      </c>
      <c r="Z230" s="8" t="str">
        <f t="shared" si="175"/>
        <v/>
      </c>
      <c r="AA230" s="8" t="str">
        <f t="shared" si="176"/>
        <v/>
      </c>
      <c r="AB230" s="8" t="str">
        <f t="shared" si="177"/>
        <v/>
      </c>
      <c r="AC230" s="8" t="str">
        <f t="shared" si="178"/>
        <v/>
      </c>
      <c r="AD230" s="8" t="str">
        <f t="shared" si="179"/>
        <v/>
      </c>
      <c r="AE230" s="8" t="e">
        <f t="shared" si="180"/>
        <v>#VALUE!</v>
      </c>
      <c r="AF230" s="8" t="e">
        <f t="shared" si="181"/>
        <v>#VALUE!</v>
      </c>
      <c r="AG230" s="8" t="str">
        <f t="shared" si="182"/>
        <v/>
      </c>
      <c r="AH230" s="8" t="str">
        <f t="shared" si="183"/>
        <v/>
      </c>
      <c r="AI230" s="8" t="str">
        <f t="shared" si="184"/>
        <v/>
      </c>
      <c r="AJ230" s="8" t="str">
        <f t="shared" si="185"/>
        <v/>
      </c>
      <c r="AK230" s="8" t="str">
        <f t="shared" si="186"/>
        <v/>
      </c>
      <c r="AL230" s="8" t="e">
        <f t="shared" si="187"/>
        <v>#VALUE!</v>
      </c>
      <c r="AM230" s="8" t="e">
        <f t="shared" si="188"/>
        <v>#VALUE!</v>
      </c>
      <c r="AN230" s="8" t="str">
        <f t="shared" si="189"/>
        <v/>
      </c>
      <c r="AO230" s="8" t="e">
        <f t="shared" si="190"/>
        <v>#VALUE!</v>
      </c>
    </row>
    <row r="231" spans="3:41" hidden="1" x14ac:dyDescent="0.25">
      <c r="C231" s="8" t="str">
        <f t="shared" si="152"/>
        <v/>
      </c>
      <c r="D231" s="8" t="e">
        <f t="shared" si="153"/>
        <v>#VALUE!</v>
      </c>
      <c r="E231" s="8" t="str">
        <f t="shared" si="154"/>
        <v/>
      </c>
      <c r="F231" s="8" t="str">
        <f t="shared" si="155"/>
        <v/>
      </c>
      <c r="G231" s="8" t="str">
        <f t="shared" si="156"/>
        <v/>
      </c>
      <c r="H231" s="8" t="str">
        <f t="shared" si="157"/>
        <v/>
      </c>
      <c r="I231" s="8" t="str">
        <f t="shared" si="158"/>
        <v/>
      </c>
      <c r="J231" s="8" t="e">
        <f t="shared" si="159"/>
        <v>#VALUE!</v>
      </c>
      <c r="K231" s="8" t="e">
        <f t="shared" si="160"/>
        <v>#VALUE!</v>
      </c>
      <c r="L231" s="8" t="str">
        <f t="shared" si="161"/>
        <v/>
      </c>
      <c r="M231" s="8" t="str">
        <f t="shared" si="162"/>
        <v/>
      </c>
      <c r="N231" s="8" t="str">
        <f t="shared" si="163"/>
        <v/>
      </c>
      <c r="O231" s="8" t="str">
        <f t="shared" si="164"/>
        <v/>
      </c>
      <c r="P231" s="8" t="str">
        <f t="shared" si="165"/>
        <v/>
      </c>
      <c r="Q231" s="8" t="e">
        <f t="shared" si="166"/>
        <v>#VALUE!</v>
      </c>
      <c r="R231" s="8" t="e">
        <f t="shared" si="167"/>
        <v>#VALUE!</v>
      </c>
      <c r="S231" s="8" t="str">
        <f t="shared" si="168"/>
        <v/>
      </c>
      <c r="T231" s="8" t="str">
        <f t="shared" si="169"/>
        <v/>
      </c>
      <c r="U231" s="8" t="str">
        <f t="shared" si="170"/>
        <v/>
      </c>
      <c r="V231" s="8" t="str">
        <f t="shared" si="171"/>
        <v/>
      </c>
      <c r="W231" s="8" t="str">
        <f t="shared" si="172"/>
        <v/>
      </c>
      <c r="X231" s="8" t="e">
        <f t="shared" si="173"/>
        <v>#VALUE!</v>
      </c>
      <c r="Y231" s="8" t="e">
        <f t="shared" si="174"/>
        <v>#VALUE!</v>
      </c>
      <c r="Z231" s="8" t="str">
        <f t="shared" si="175"/>
        <v/>
      </c>
      <c r="AA231" s="8" t="str">
        <f t="shared" si="176"/>
        <v/>
      </c>
      <c r="AB231" s="8" t="str">
        <f t="shared" si="177"/>
        <v/>
      </c>
      <c r="AC231" s="8" t="str">
        <f t="shared" si="178"/>
        <v/>
      </c>
      <c r="AD231" s="8" t="str">
        <f t="shared" si="179"/>
        <v/>
      </c>
      <c r="AE231" s="8" t="e">
        <f t="shared" si="180"/>
        <v>#VALUE!</v>
      </c>
      <c r="AF231" s="8" t="e">
        <f t="shared" si="181"/>
        <v>#VALUE!</v>
      </c>
      <c r="AG231" s="8" t="str">
        <f t="shared" si="182"/>
        <v/>
      </c>
      <c r="AH231" s="8" t="str">
        <f t="shared" si="183"/>
        <v/>
      </c>
      <c r="AI231" s="8" t="str">
        <f t="shared" si="184"/>
        <v/>
      </c>
      <c r="AJ231" s="8" t="str">
        <f t="shared" si="185"/>
        <v/>
      </c>
      <c r="AK231" s="8" t="str">
        <f t="shared" si="186"/>
        <v/>
      </c>
      <c r="AL231" s="8" t="e">
        <f t="shared" si="187"/>
        <v>#VALUE!</v>
      </c>
      <c r="AM231" s="8" t="e">
        <f t="shared" si="188"/>
        <v>#VALUE!</v>
      </c>
      <c r="AN231" s="8" t="str">
        <f t="shared" si="189"/>
        <v/>
      </c>
      <c r="AO231" s="8" t="e">
        <f t="shared" si="190"/>
        <v>#VALUE!</v>
      </c>
    </row>
    <row r="232" spans="3:41" hidden="1" x14ac:dyDescent="0.25">
      <c r="C232" s="8" t="str">
        <f t="shared" si="152"/>
        <v/>
      </c>
      <c r="D232" s="8" t="e">
        <f t="shared" si="153"/>
        <v>#VALUE!</v>
      </c>
      <c r="E232" s="8" t="str">
        <f t="shared" si="154"/>
        <v/>
      </c>
      <c r="F232" s="8" t="str">
        <f t="shared" si="155"/>
        <v/>
      </c>
      <c r="G232" s="8" t="str">
        <f t="shared" si="156"/>
        <v/>
      </c>
      <c r="H232" s="8" t="str">
        <f t="shared" si="157"/>
        <v/>
      </c>
      <c r="I232" s="8" t="str">
        <f t="shared" si="158"/>
        <v/>
      </c>
      <c r="J232" s="8" t="e">
        <f t="shared" si="159"/>
        <v>#VALUE!</v>
      </c>
      <c r="K232" s="8" t="e">
        <f t="shared" si="160"/>
        <v>#VALUE!</v>
      </c>
      <c r="L232" s="8" t="str">
        <f t="shared" si="161"/>
        <v/>
      </c>
      <c r="M232" s="8" t="str">
        <f t="shared" si="162"/>
        <v/>
      </c>
      <c r="N232" s="8" t="str">
        <f t="shared" si="163"/>
        <v/>
      </c>
      <c r="O232" s="8" t="str">
        <f t="shared" si="164"/>
        <v/>
      </c>
      <c r="P232" s="8" t="str">
        <f t="shared" si="165"/>
        <v/>
      </c>
      <c r="Q232" s="8" t="e">
        <f t="shared" si="166"/>
        <v>#VALUE!</v>
      </c>
      <c r="R232" s="8" t="e">
        <f t="shared" si="167"/>
        <v>#VALUE!</v>
      </c>
      <c r="S232" s="8" t="str">
        <f t="shared" si="168"/>
        <v/>
      </c>
      <c r="T232" s="8" t="str">
        <f t="shared" si="169"/>
        <v/>
      </c>
      <c r="U232" s="8" t="str">
        <f t="shared" si="170"/>
        <v/>
      </c>
      <c r="V232" s="8" t="str">
        <f t="shared" si="171"/>
        <v/>
      </c>
      <c r="W232" s="8" t="str">
        <f t="shared" si="172"/>
        <v/>
      </c>
      <c r="X232" s="8" t="e">
        <f t="shared" si="173"/>
        <v>#VALUE!</v>
      </c>
      <c r="Y232" s="8" t="e">
        <f t="shared" si="174"/>
        <v>#VALUE!</v>
      </c>
      <c r="Z232" s="8" t="str">
        <f t="shared" si="175"/>
        <v/>
      </c>
      <c r="AA232" s="8" t="str">
        <f t="shared" si="176"/>
        <v/>
      </c>
      <c r="AB232" s="8" t="str">
        <f t="shared" si="177"/>
        <v/>
      </c>
      <c r="AC232" s="8" t="str">
        <f t="shared" si="178"/>
        <v/>
      </c>
      <c r="AD232" s="8" t="str">
        <f t="shared" si="179"/>
        <v/>
      </c>
      <c r="AE232" s="8" t="e">
        <f t="shared" si="180"/>
        <v>#VALUE!</v>
      </c>
      <c r="AF232" s="8" t="e">
        <f t="shared" si="181"/>
        <v>#VALUE!</v>
      </c>
      <c r="AG232" s="8" t="str">
        <f t="shared" si="182"/>
        <v/>
      </c>
      <c r="AH232" s="8" t="str">
        <f t="shared" si="183"/>
        <v/>
      </c>
      <c r="AI232" s="8" t="str">
        <f t="shared" si="184"/>
        <v/>
      </c>
      <c r="AJ232" s="8" t="str">
        <f t="shared" si="185"/>
        <v/>
      </c>
      <c r="AK232" s="8" t="str">
        <f t="shared" si="186"/>
        <v/>
      </c>
      <c r="AL232" s="8" t="e">
        <f t="shared" si="187"/>
        <v>#VALUE!</v>
      </c>
      <c r="AM232" s="8" t="e">
        <f t="shared" si="188"/>
        <v>#VALUE!</v>
      </c>
      <c r="AN232" s="8" t="str">
        <f t="shared" si="189"/>
        <v/>
      </c>
      <c r="AO232" s="8" t="e">
        <f t="shared" si="190"/>
        <v>#VALUE!</v>
      </c>
    </row>
    <row r="233" spans="3:41" hidden="1" x14ac:dyDescent="0.25">
      <c r="C233" s="8" t="str">
        <f t="shared" si="152"/>
        <v/>
      </c>
      <c r="D233" s="8" t="e">
        <f t="shared" si="153"/>
        <v>#VALUE!</v>
      </c>
      <c r="E233" s="8" t="str">
        <f t="shared" si="154"/>
        <v/>
      </c>
      <c r="F233" s="8" t="str">
        <f t="shared" si="155"/>
        <v/>
      </c>
      <c r="G233" s="8" t="str">
        <f t="shared" si="156"/>
        <v/>
      </c>
      <c r="H233" s="8" t="str">
        <f t="shared" si="157"/>
        <v/>
      </c>
      <c r="I233" s="8" t="str">
        <f t="shared" si="158"/>
        <v/>
      </c>
      <c r="J233" s="8" t="e">
        <f t="shared" si="159"/>
        <v>#VALUE!</v>
      </c>
      <c r="K233" s="8" t="e">
        <f t="shared" si="160"/>
        <v>#VALUE!</v>
      </c>
      <c r="L233" s="8" t="str">
        <f t="shared" si="161"/>
        <v/>
      </c>
      <c r="M233" s="8" t="str">
        <f t="shared" si="162"/>
        <v/>
      </c>
      <c r="N233" s="8" t="str">
        <f t="shared" si="163"/>
        <v/>
      </c>
      <c r="O233" s="8" t="str">
        <f t="shared" si="164"/>
        <v/>
      </c>
      <c r="P233" s="8" t="str">
        <f t="shared" si="165"/>
        <v/>
      </c>
      <c r="Q233" s="8" t="e">
        <f t="shared" si="166"/>
        <v>#VALUE!</v>
      </c>
      <c r="R233" s="8" t="e">
        <f t="shared" si="167"/>
        <v>#VALUE!</v>
      </c>
      <c r="S233" s="8" t="str">
        <f t="shared" si="168"/>
        <v/>
      </c>
      <c r="T233" s="8" t="str">
        <f t="shared" si="169"/>
        <v/>
      </c>
      <c r="U233" s="8" t="str">
        <f t="shared" si="170"/>
        <v/>
      </c>
      <c r="V233" s="8" t="str">
        <f t="shared" si="171"/>
        <v/>
      </c>
      <c r="W233" s="8" t="str">
        <f t="shared" si="172"/>
        <v/>
      </c>
      <c r="X233" s="8" t="e">
        <f t="shared" si="173"/>
        <v>#VALUE!</v>
      </c>
      <c r="Y233" s="8" t="e">
        <f t="shared" si="174"/>
        <v>#VALUE!</v>
      </c>
      <c r="Z233" s="8" t="str">
        <f t="shared" si="175"/>
        <v/>
      </c>
      <c r="AA233" s="8" t="str">
        <f t="shared" si="176"/>
        <v/>
      </c>
      <c r="AB233" s="8" t="str">
        <f t="shared" si="177"/>
        <v/>
      </c>
      <c r="AC233" s="8" t="str">
        <f t="shared" si="178"/>
        <v/>
      </c>
      <c r="AD233" s="8" t="str">
        <f t="shared" si="179"/>
        <v/>
      </c>
      <c r="AE233" s="8" t="e">
        <f t="shared" si="180"/>
        <v>#VALUE!</v>
      </c>
      <c r="AF233" s="8" t="e">
        <f t="shared" si="181"/>
        <v>#VALUE!</v>
      </c>
      <c r="AG233" s="8" t="str">
        <f t="shared" si="182"/>
        <v/>
      </c>
      <c r="AH233" s="8" t="str">
        <f t="shared" si="183"/>
        <v/>
      </c>
      <c r="AI233" s="8" t="str">
        <f t="shared" si="184"/>
        <v/>
      </c>
      <c r="AJ233" s="8" t="str">
        <f t="shared" si="185"/>
        <v/>
      </c>
      <c r="AK233" s="8" t="str">
        <f t="shared" si="186"/>
        <v/>
      </c>
      <c r="AL233" s="8" t="e">
        <f t="shared" si="187"/>
        <v>#VALUE!</v>
      </c>
      <c r="AM233" s="8" t="e">
        <f t="shared" si="188"/>
        <v>#VALUE!</v>
      </c>
      <c r="AN233" s="8" t="str">
        <f t="shared" si="189"/>
        <v/>
      </c>
      <c r="AO233" s="8" t="e">
        <f t="shared" si="190"/>
        <v>#VALUE!</v>
      </c>
    </row>
    <row r="234" spans="3:41" hidden="1" x14ac:dyDescent="0.25">
      <c r="C234" s="8" t="str">
        <f t="shared" si="152"/>
        <v/>
      </c>
      <c r="D234" s="8" t="e">
        <f t="shared" si="153"/>
        <v>#VALUE!</v>
      </c>
      <c r="E234" s="8" t="str">
        <f t="shared" si="154"/>
        <v/>
      </c>
      <c r="F234" s="8" t="str">
        <f t="shared" si="155"/>
        <v/>
      </c>
      <c r="G234" s="8" t="str">
        <f t="shared" si="156"/>
        <v/>
      </c>
      <c r="H234" s="8" t="str">
        <f t="shared" si="157"/>
        <v/>
      </c>
      <c r="I234" s="8" t="str">
        <f t="shared" si="158"/>
        <v/>
      </c>
      <c r="J234" s="8" t="e">
        <f t="shared" si="159"/>
        <v>#VALUE!</v>
      </c>
      <c r="K234" s="8" t="e">
        <f t="shared" si="160"/>
        <v>#VALUE!</v>
      </c>
      <c r="L234" s="8" t="str">
        <f t="shared" si="161"/>
        <v/>
      </c>
      <c r="M234" s="8" t="str">
        <f t="shared" si="162"/>
        <v/>
      </c>
      <c r="N234" s="8" t="str">
        <f t="shared" si="163"/>
        <v/>
      </c>
      <c r="O234" s="8" t="str">
        <f t="shared" si="164"/>
        <v/>
      </c>
      <c r="P234" s="8" t="str">
        <f t="shared" si="165"/>
        <v/>
      </c>
      <c r="Q234" s="8" t="e">
        <f t="shared" si="166"/>
        <v>#VALUE!</v>
      </c>
      <c r="R234" s="8" t="e">
        <f t="shared" si="167"/>
        <v>#VALUE!</v>
      </c>
      <c r="S234" s="8" t="str">
        <f t="shared" si="168"/>
        <v/>
      </c>
      <c r="T234" s="8" t="str">
        <f t="shared" si="169"/>
        <v/>
      </c>
      <c r="U234" s="8" t="str">
        <f t="shared" si="170"/>
        <v/>
      </c>
      <c r="V234" s="8" t="str">
        <f t="shared" si="171"/>
        <v/>
      </c>
      <c r="W234" s="8" t="str">
        <f t="shared" si="172"/>
        <v/>
      </c>
      <c r="X234" s="8" t="e">
        <f t="shared" si="173"/>
        <v>#VALUE!</v>
      </c>
      <c r="Y234" s="8" t="e">
        <f t="shared" si="174"/>
        <v>#VALUE!</v>
      </c>
      <c r="Z234" s="8" t="str">
        <f t="shared" si="175"/>
        <v/>
      </c>
      <c r="AA234" s="8" t="str">
        <f t="shared" si="176"/>
        <v/>
      </c>
      <c r="AB234" s="8" t="str">
        <f t="shared" si="177"/>
        <v/>
      </c>
      <c r="AC234" s="8" t="str">
        <f t="shared" si="178"/>
        <v/>
      </c>
      <c r="AD234" s="8" t="str">
        <f t="shared" si="179"/>
        <v/>
      </c>
      <c r="AE234" s="8" t="e">
        <f t="shared" si="180"/>
        <v>#VALUE!</v>
      </c>
      <c r="AF234" s="8" t="e">
        <f t="shared" si="181"/>
        <v>#VALUE!</v>
      </c>
      <c r="AG234" s="8" t="str">
        <f t="shared" si="182"/>
        <v/>
      </c>
      <c r="AH234" s="8" t="str">
        <f t="shared" si="183"/>
        <v/>
      </c>
      <c r="AI234" s="8" t="str">
        <f t="shared" si="184"/>
        <v/>
      </c>
      <c r="AJ234" s="8" t="str">
        <f t="shared" si="185"/>
        <v/>
      </c>
      <c r="AK234" s="8" t="str">
        <f t="shared" si="186"/>
        <v/>
      </c>
      <c r="AL234" s="8" t="e">
        <f t="shared" si="187"/>
        <v>#VALUE!</v>
      </c>
      <c r="AM234" s="8" t="e">
        <f t="shared" si="188"/>
        <v>#VALUE!</v>
      </c>
      <c r="AN234" s="8" t="str">
        <f t="shared" si="189"/>
        <v/>
      </c>
      <c r="AO234" s="8" t="e">
        <f t="shared" si="190"/>
        <v>#VALUE!</v>
      </c>
    </row>
    <row r="235" spans="3:41" hidden="1" x14ac:dyDescent="0.25">
      <c r="C235" s="8" t="str">
        <f t="shared" si="152"/>
        <v/>
      </c>
      <c r="D235" s="8" t="e">
        <f t="shared" si="153"/>
        <v>#VALUE!</v>
      </c>
      <c r="E235" s="8" t="str">
        <f t="shared" si="154"/>
        <v/>
      </c>
      <c r="F235" s="8" t="str">
        <f t="shared" si="155"/>
        <v/>
      </c>
      <c r="G235" s="8" t="str">
        <f t="shared" si="156"/>
        <v/>
      </c>
      <c r="H235" s="8" t="str">
        <f t="shared" si="157"/>
        <v/>
      </c>
      <c r="I235" s="8" t="str">
        <f t="shared" si="158"/>
        <v/>
      </c>
      <c r="J235" s="8" t="e">
        <f t="shared" si="159"/>
        <v>#VALUE!</v>
      </c>
      <c r="K235" s="8" t="e">
        <f t="shared" si="160"/>
        <v>#VALUE!</v>
      </c>
      <c r="L235" s="8" t="str">
        <f t="shared" si="161"/>
        <v/>
      </c>
      <c r="M235" s="8" t="str">
        <f t="shared" si="162"/>
        <v/>
      </c>
      <c r="N235" s="8" t="str">
        <f t="shared" si="163"/>
        <v/>
      </c>
      <c r="O235" s="8" t="str">
        <f t="shared" si="164"/>
        <v/>
      </c>
      <c r="P235" s="8" t="str">
        <f t="shared" si="165"/>
        <v/>
      </c>
      <c r="Q235" s="8" t="e">
        <f t="shared" si="166"/>
        <v>#VALUE!</v>
      </c>
      <c r="R235" s="8" t="e">
        <f t="shared" si="167"/>
        <v>#VALUE!</v>
      </c>
      <c r="S235" s="8" t="str">
        <f t="shared" si="168"/>
        <v/>
      </c>
      <c r="T235" s="8" t="str">
        <f t="shared" si="169"/>
        <v/>
      </c>
      <c r="U235" s="8" t="str">
        <f t="shared" si="170"/>
        <v/>
      </c>
      <c r="V235" s="8" t="str">
        <f t="shared" si="171"/>
        <v/>
      </c>
      <c r="W235" s="8" t="str">
        <f t="shared" si="172"/>
        <v/>
      </c>
      <c r="X235" s="8" t="e">
        <f t="shared" si="173"/>
        <v>#VALUE!</v>
      </c>
      <c r="Y235" s="8" t="e">
        <f t="shared" si="174"/>
        <v>#VALUE!</v>
      </c>
      <c r="Z235" s="8" t="str">
        <f t="shared" si="175"/>
        <v/>
      </c>
      <c r="AA235" s="8" t="str">
        <f t="shared" si="176"/>
        <v/>
      </c>
      <c r="AB235" s="8" t="str">
        <f t="shared" si="177"/>
        <v/>
      </c>
      <c r="AC235" s="8" t="str">
        <f t="shared" si="178"/>
        <v/>
      </c>
      <c r="AD235" s="8" t="str">
        <f t="shared" si="179"/>
        <v/>
      </c>
      <c r="AE235" s="8" t="e">
        <f t="shared" si="180"/>
        <v>#VALUE!</v>
      </c>
      <c r="AF235" s="8" t="e">
        <f t="shared" si="181"/>
        <v>#VALUE!</v>
      </c>
      <c r="AG235" s="8" t="str">
        <f t="shared" si="182"/>
        <v/>
      </c>
      <c r="AH235" s="8" t="str">
        <f t="shared" si="183"/>
        <v/>
      </c>
      <c r="AI235" s="8" t="str">
        <f t="shared" si="184"/>
        <v/>
      </c>
      <c r="AJ235" s="8" t="str">
        <f t="shared" si="185"/>
        <v/>
      </c>
      <c r="AK235" s="8" t="str">
        <f t="shared" si="186"/>
        <v/>
      </c>
      <c r="AL235" s="8" t="e">
        <f t="shared" si="187"/>
        <v>#VALUE!</v>
      </c>
      <c r="AM235" s="8" t="e">
        <f t="shared" si="188"/>
        <v>#VALUE!</v>
      </c>
      <c r="AN235" s="8" t="str">
        <f t="shared" si="189"/>
        <v/>
      </c>
      <c r="AO235" s="8" t="e">
        <f t="shared" si="190"/>
        <v>#VALUE!</v>
      </c>
    </row>
    <row r="236" spans="3:41" hidden="1" x14ac:dyDescent="0.25">
      <c r="C236" s="8" t="str">
        <f t="shared" si="152"/>
        <v/>
      </c>
      <c r="D236" s="8" t="e">
        <f t="shared" si="153"/>
        <v>#VALUE!</v>
      </c>
      <c r="E236" s="8" t="str">
        <f t="shared" si="154"/>
        <v/>
      </c>
      <c r="F236" s="8" t="str">
        <f t="shared" si="155"/>
        <v/>
      </c>
      <c r="G236" s="8" t="str">
        <f t="shared" si="156"/>
        <v/>
      </c>
      <c r="H236" s="8" t="str">
        <f t="shared" si="157"/>
        <v/>
      </c>
      <c r="I236" s="8" t="str">
        <f t="shared" si="158"/>
        <v/>
      </c>
      <c r="J236" s="8" t="e">
        <f t="shared" si="159"/>
        <v>#VALUE!</v>
      </c>
      <c r="K236" s="8" t="e">
        <f t="shared" si="160"/>
        <v>#VALUE!</v>
      </c>
      <c r="L236" s="8" t="str">
        <f t="shared" si="161"/>
        <v/>
      </c>
      <c r="M236" s="8" t="str">
        <f t="shared" si="162"/>
        <v/>
      </c>
      <c r="N236" s="8" t="str">
        <f t="shared" si="163"/>
        <v/>
      </c>
      <c r="O236" s="8" t="str">
        <f t="shared" si="164"/>
        <v/>
      </c>
      <c r="P236" s="8" t="str">
        <f t="shared" si="165"/>
        <v/>
      </c>
      <c r="Q236" s="8" t="e">
        <f t="shared" si="166"/>
        <v>#VALUE!</v>
      </c>
      <c r="R236" s="8" t="e">
        <f t="shared" si="167"/>
        <v>#VALUE!</v>
      </c>
      <c r="S236" s="8" t="str">
        <f t="shared" si="168"/>
        <v/>
      </c>
      <c r="T236" s="8" t="str">
        <f t="shared" si="169"/>
        <v/>
      </c>
      <c r="U236" s="8" t="str">
        <f t="shared" si="170"/>
        <v/>
      </c>
      <c r="V236" s="8" t="str">
        <f t="shared" si="171"/>
        <v/>
      </c>
      <c r="W236" s="8" t="str">
        <f t="shared" si="172"/>
        <v/>
      </c>
      <c r="X236" s="8" t="e">
        <f t="shared" si="173"/>
        <v>#VALUE!</v>
      </c>
      <c r="Y236" s="8" t="e">
        <f t="shared" si="174"/>
        <v>#VALUE!</v>
      </c>
      <c r="Z236" s="8" t="str">
        <f t="shared" si="175"/>
        <v/>
      </c>
      <c r="AA236" s="8" t="str">
        <f t="shared" si="176"/>
        <v/>
      </c>
      <c r="AB236" s="8" t="str">
        <f t="shared" si="177"/>
        <v/>
      </c>
      <c r="AC236" s="8" t="str">
        <f t="shared" si="178"/>
        <v/>
      </c>
      <c r="AD236" s="8" t="str">
        <f t="shared" si="179"/>
        <v/>
      </c>
      <c r="AE236" s="8" t="e">
        <f t="shared" si="180"/>
        <v>#VALUE!</v>
      </c>
      <c r="AF236" s="8" t="e">
        <f t="shared" si="181"/>
        <v>#VALUE!</v>
      </c>
      <c r="AG236" s="8" t="str">
        <f t="shared" si="182"/>
        <v/>
      </c>
      <c r="AH236" s="8" t="str">
        <f t="shared" si="183"/>
        <v/>
      </c>
      <c r="AI236" s="8" t="str">
        <f t="shared" si="184"/>
        <v/>
      </c>
      <c r="AJ236" s="8" t="str">
        <f t="shared" si="185"/>
        <v/>
      </c>
      <c r="AK236" s="8" t="str">
        <f t="shared" si="186"/>
        <v/>
      </c>
      <c r="AL236" s="8" t="e">
        <f t="shared" si="187"/>
        <v>#VALUE!</v>
      </c>
      <c r="AM236" s="8" t="e">
        <f t="shared" si="188"/>
        <v>#VALUE!</v>
      </c>
      <c r="AN236" s="8" t="str">
        <f t="shared" si="189"/>
        <v/>
      </c>
      <c r="AO236" s="8" t="e">
        <f t="shared" si="190"/>
        <v>#VALUE!</v>
      </c>
    </row>
    <row r="237" spans="3:41" hidden="1" x14ac:dyDescent="0.25">
      <c r="C237" s="8" t="str">
        <f t="shared" si="152"/>
        <v/>
      </c>
      <c r="D237" s="8" t="e">
        <f t="shared" si="153"/>
        <v>#VALUE!</v>
      </c>
      <c r="E237" s="8" t="str">
        <f t="shared" si="154"/>
        <v/>
      </c>
      <c r="F237" s="8" t="str">
        <f t="shared" si="155"/>
        <v/>
      </c>
      <c r="G237" s="8" t="str">
        <f t="shared" si="156"/>
        <v/>
      </c>
      <c r="H237" s="8" t="str">
        <f t="shared" si="157"/>
        <v/>
      </c>
      <c r="I237" s="8" t="str">
        <f t="shared" si="158"/>
        <v/>
      </c>
      <c r="J237" s="8" t="e">
        <f t="shared" si="159"/>
        <v>#VALUE!</v>
      </c>
      <c r="K237" s="8" t="e">
        <f t="shared" si="160"/>
        <v>#VALUE!</v>
      </c>
      <c r="L237" s="8" t="str">
        <f t="shared" si="161"/>
        <v/>
      </c>
      <c r="M237" s="8" t="str">
        <f t="shared" si="162"/>
        <v/>
      </c>
      <c r="N237" s="8" t="str">
        <f t="shared" si="163"/>
        <v/>
      </c>
      <c r="O237" s="8" t="str">
        <f t="shared" si="164"/>
        <v/>
      </c>
      <c r="P237" s="8" t="str">
        <f t="shared" si="165"/>
        <v/>
      </c>
      <c r="Q237" s="8" t="e">
        <f t="shared" si="166"/>
        <v>#VALUE!</v>
      </c>
      <c r="R237" s="8" t="e">
        <f t="shared" si="167"/>
        <v>#VALUE!</v>
      </c>
      <c r="S237" s="8" t="str">
        <f t="shared" si="168"/>
        <v/>
      </c>
      <c r="T237" s="8" t="str">
        <f t="shared" si="169"/>
        <v/>
      </c>
      <c r="U237" s="8" t="str">
        <f t="shared" si="170"/>
        <v/>
      </c>
      <c r="V237" s="8" t="str">
        <f t="shared" si="171"/>
        <v/>
      </c>
      <c r="W237" s="8" t="str">
        <f t="shared" si="172"/>
        <v/>
      </c>
      <c r="X237" s="8" t="e">
        <f t="shared" si="173"/>
        <v>#VALUE!</v>
      </c>
      <c r="Y237" s="8" t="e">
        <f t="shared" si="174"/>
        <v>#VALUE!</v>
      </c>
      <c r="Z237" s="8" t="str">
        <f t="shared" si="175"/>
        <v/>
      </c>
      <c r="AA237" s="8" t="str">
        <f t="shared" si="176"/>
        <v/>
      </c>
      <c r="AB237" s="8" t="str">
        <f t="shared" si="177"/>
        <v/>
      </c>
      <c r="AC237" s="8" t="str">
        <f t="shared" si="178"/>
        <v/>
      </c>
      <c r="AD237" s="8" t="str">
        <f t="shared" si="179"/>
        <v/>
      </c>
      <c r="AE237" s="8" t="e">
        <f t="shared" si="180"/>
        <v>#VALUE!</v>
      </c>
      <c r="AF237" s="8" t="e">
        <f t="shared" si="181"/>
        <v>#VALUE!</v>
      </c>
      <c r="AG237" s="8" t="str">
        <f t="shared" si="182"/>
        <v/>
      </c>
      <c r="AH237" s="8" t="str">
        <f t="shared" si="183"/>
        <v/>
      </c>
      <c r="AI237" s="8" t="str">
        <f t="shared" si="184"/>
        <v/>
      </c>
      <c r="AJ237" s="8" t="str">
        <f t="shared" si="185"/>
        <v/>
      </c>
      <c r="AK237" s="8" t="str">
        <f t="shared" si="186"/>
        <v/>
      </c>
      <c r="AL237" s="8" t="e">
        <f t="shared" si="187"/>
        <v>#VALUE!</v>
      </c>
      <c r="AM237" s="8" t="e">
        <f t="shared" si="188"/>
        <v>#VALUE!</v>
      </c>
      <c r="AN237" s="8" t="str">
        <f t="shared" si="189"/>
        <v/>
      </c>
      <c r="AO237" s="8" t="e">
        <f t="shared" si="190"/>
        <v>#VALUE!</v>
      </c>
    </row>
    <row r="238" spans="3:41" hidden="1" x14ac:dyDescent="0.25">
      <c r="C238" s="8" t="str">
        <f t="shared" si="152"/>
        <v/>
      </c>
      <c r="D238" s="8" t="e">
        <f t="shared" si="153"/>
        <v>#VALUE!</v>
      </c>
      <c r="E238" s="8" t="str">
        <f t="shared" si="154"/>
        <v/>
      </c>
      <c r="F238" s="8" t="str">
        <f t="shared" si="155"/>
        <v/>
      </c>
      <c r="G238" s="8" t="str">
        <f t="shared" si="156"/>
        <v/>
      </c>
      <c r="H238" s="8" t="str">
        <f t="shared" si="157"/>
        <v/>
      </c>
      <c r="I238" s="8" t="str">
        <f t="shared" si="158"/>
        <v/>
      </c>
      <c r="J238" s="8" t="e">
        <f t="shared" si="159"/>
        <v>#VALUE!</v>
      </c>
      <c r="K238" s="8" t="e">
        <f t="shared" si="160"/>
        <v>#VALUE!</v>
      </c>
      <c r="L238" s="8" t="str">
        <f t="shared" si="161"/>
        <v/>
      </c>
      <c r="M238" s="8" t="str">
        <f t="shared" si="162"/>
        <v/>
      </c>
      <c r="N238" s="8" t="str">
        <f t="shared" si="163"/>
        <v/>
      </c>
      <c r="O238" s="8" t="str">
        <f t="shared" si="164"/>
        <v/>
      </c>
      <c r="P238" s="8" t="str">
        <f t="shared" si="165"/>
        <v/>
      </c>
      <c r="Q238" s="8" t="e">
        <f t="shared" si="166"/>
        <v>#VALUE!</v>
      </c>
      <c r="R238" s="8" t="e">
        <f t="shared" si="167"/>
        <v>#VALUE!</v>
      </c>
      <c r="S238" s="8" t="str">
        <f t="shared" si="168"/>
        <v/>
      </c>
      <c r="T238" s="8" t="str">
        <f t="shared" si="169"/>
        <v/>
      </c>
      <c r="U238" s="8" t="str">
        <f t="shared" si="170"/>
        <v/>
      </c>
      <c r="V238" s="8" t="str">
        <f t="shared" si="171"/>
        <v/>
      </c>
      <c r="W238" s="8" t="str">
        <f t="shared" si="172"/>
        <v/>
      </c>
      <c r="X238" s="8" t="e">
        <f t="shared" si="173"/>
        <v>#VALUE!</v>
      </c>
      <c r="Y238" s="8" t="e">
        <f t="shared" si="174"/>
        <v>#VALUE!</v>
      </c>
      <c r="Z238" s="8" t="str">
        <f t="shared" si="175"/>
        <v/>
      </c>
      <c r="AA238" s="8" t="str">
        <f t="shared" si="176"/>
        <v/>
      </c>
      <c r="AB238" s="8" t="str">
        <f t="shared" si="177"/>
        <v/>
      </c>
      <c r="AC238" s="8" t="str">
        <f t="shared" si="178"/>
        <v/>
      </c>
      <c r="AD238" s="8" t="str">
        <f t="shared" si="179"/>
        <v/>
      </c>
      <c r="AE238" s="8" t="e">
        <f t="shared" si="180"/>
        <v>#VALUE!</v>
      </c>
      <c r="AF238" s="8" t="e">
        <f t="shared" si="181"/>
        <v>#VALUE!</v>
      </c>
      <c r="AG238" s="8" t="str">
        <f t="shared" si="182"/>
        <v/>
      </c>
      <c r="AH238" s="8" t="str">
        <f t="shared" si="183"/>
        <v/>
      </c>
      <c r="AI238" s="8" t="str">
        <f t="shared" si="184"/>
        <v/>
      </c>
      <c r="AJ238" s="8" t="str">
        <f t="shared" si="185"/>
        <v/>
      </c>
      <c r="AK238" s="8" t="str">
        <f t="shared" si="186"/>
        <v/>
      </c>
      <c r="AL238" s="8" t="e">
        <f t="shared" si="187"/>
        <v>#VALUE!</v>
      </c>
      <c r="AM238" s="8" t="e">
        <f t="shared" si="188"/>
        <v>#VALUE!</v>
      </c>
      <c r="AN238" s="8" t="str">
        <f t="shared" si="189"/>
        <v/>
      </c>
      <c r="AO238" s="8" t="e">
        <f t="shared" si="190"/>
        <v>#VALUE!</v>
      </c>
    </row>
    <row r="239" spans="3:41" hidden="1" x14ac:dyDescent="0.25">
      <c r="C239" s="8" t="str">
        <f t="shared" si="152"/>
        <v/>
      </c>
      <c r="D239" s="8" t="e">
        <f t="shared" si="153"/>
        <v>#VALUE!</v>
      </c>
      <c r="E239" s="8" t="str">
        <f t="shared" si="154"/>
        <v/>
      </c>
      <c r="F239" s="8" t="str">
        <f t="shared" si="155"/>
        <v/>
      </c>
      <c r="G239" s="8" t="str">
        <f t="shared" si="156"/>
        <v/>
      </c>
      <c r="H239" s="8" t="str">
        <f t="shared" si="157"/>
        <v/>
      </c>
      <c r="I239" s="8" t="str">
        <f t="shared" si="158"/>
        <v/>
      </c>
      <c r="J239" s="8" t="e">
        <f t="shared" si="159"/>
        <v>#VALUE!</v>
      </c>
      <c r="K239" s="8" t="e">
        <f t="shared" si="160"/>
        <v>#VALUE!</v>
      </c>
      <c r="L239" s="8" t="str">
        <f t="shared" si="161"/>
        <v/>
      </c>
      <c r="M239" s="8" t="str">
        <f t="shared" si="162"/>
        <v/>
      </c>
      <c r="N239" s="8" t="str">
        <f t="shared" si="163"/>
        <v/>
      </c>
      <c r="O239" s="8" t="str">
        <f t="shared" si="164"/>
        <v/>
      </c>
      <c r="P239" s="8" t="str">
        <f t="shared" si="165"/>
        <v/>
      </c>
      <c r="Q239" s="8" t="e">
        <f t="shared" si="166"/>
        <v>#VALUE!</v>
      </c>
      <c r="R239" s="8" t="e">
        <f t="shared" si="167"/>
        <v>#VALUE!</v>
      </c>
      <c r="S239" s="8" t="str">
        <f t="shared" si="168"/>
        <v/>
      </c>
      <c r="T239" s="8" t="str">
        <f t="shared" si="169"/>
        <v/>
      </c>
      <c r="U239" s="8" t="str">
        <f t="shared" si="170"/>
        <v/>
      </c>
      <c r="V239" s="8" t="str">
        <f t="shared" si="171"/>
        <v/>
      </c>
      <c r="W239" s="8" t="str">
        <f t="shared" si="172"/>
        <v/>
      </c>
      <c r="X239" s="8" t="e">
        <f t="shared" si="173"/>
        <v>#VALUE!</v>
      </c>
      <c r="Y239" s="8" t="e">
        <f t="shared" si="174"/>
        <v>#VALUE!</v>
      </c>
      <c r="Z239" s="8" t="str">
        <f t="shared" si="175"/>
        <v/>
      </c>
      <c r="AA239" s="8" t="str">
        <f t="shared" si="176"/>
        <v/>
      </c>
      <c r="AB239" s="8" t="str">
        <f t="shared" si="177"/>
        <v/>
      </c>
      <c r="AC239" s="8" t="str">
        <f t="shared" si="178"/>
        <v/>
      </c>
      <c r="AD239" s="8" t="str">
        <f t="shared" si="179"/>
        <v/>
      </c>
      <c r="AE239" s="8" t="e">
        <f t="shared" si="180"/>
        <v>#VALUE!</v>
      </c>
      <c r="AF239" s="8" t="e">
        <f t="shared" si="181"/>
        <v>#VALUE!</v>
      </c>
      <c r="AG239" s="8" t="str">
        <f t="shared" si="182"/>
        <v/>
      </c>
      <c r="AH239" s="8" t="str">
        <f t="shared" si="183"/>
        <v/>
      </c>
      <c r="AI239" s="8" t="str">
        <f t="shared" si="184"/>
        <v/>
      </c>
      <c r="AJ239" s="8" t="str">
        <f t="shared" si="185"/>
        <v/>
      </c>
      <c r="AK239" s="8" t="str">
        <f t="shared" si="186"/>
        <v/>
      </c>
      <c r="AL239" s="8" t="e">
        <f t="shared" si="187"/>
        <v>#VALUE!</v>
      </c>
      <c r="AM239" s="8" t="e">
        <f t="shared" si="188"/>
        <v>#VALUE!</v>
      </c>
      <c r="AN239" s="8" t="str">
        <f t="shared" si="189"/>
        <v/>
      </c>
      <c r="AO239" s="8" t="e">
        <f t="shared" si="190"/>
        <v>#VALUE!</v>
      </c>
    </row>
    <row r="240" spans="3:41" hidden="1" x14ac:dyDescent="0.25">
      <c r="C240" s="8" t="str">
        <f t="shared" si="152"/>
        <v/>
      </c>
      <c r="D240" s="8" t="e">
        <f t="shared" si="153"/>
        <v>#VALUE!</v>
      </c>
      <c r="E240" s="8" t="str">
        <f t="shared" si="154"/>
        <v/>
      </c>
      <c r="F240" s="8" t="str">
        <f t="shared" si="155"/>
        <v/>
      </c>
      <c r="G240" s="8" t="str">
        <f t="shared" si="156"/>
        <v/>
      </c>
      <c r="H240" s="8" t="str">
        <f t="shared" si="157"/>
        <v/>
      </c>
      <c r="I240" s="8" t="str">
        <f t="shared" si="158"/>
        <v/>
      </c>
      <c r="J240" s="8" t="e">
        <f t="shared" si="159"/>
        <v>#VALUE!</v>
      </c>
      <c r="K240" s="8" t="e">
        <f t="shared" si="160"/>
        <v>#VALUE!</v>
      </c>
      <c r="L240" s="8" t="str">
        <f t="shared" si="161"/>
        <v/>
      </c>
      <c r="M240" s="8" t="str">
        <f t="shared" si="162"/>
        <v/>
      </c>
      <c r="N240" s="8" t="str">
        <f t="shared" si="163"/>
        <v/>
      </c>
      <c r="O240" s="8" t="str">
        <f t="shared" si="164"/>
        <v/>
      </c>
      <c r="P240" s="8" t="str">
        <f t="shared" si="165"/>
        <v/>
      </c>
      <c r="Q240" s="8" t="e">
        <f t="shared" si="166"/>
        <v>#VALUE!</v>
      </c>
      <c r="R240" s="8" t="e">
        <f t="shared" si="167"/>
        <v>#VALUE!</v>
      </c>
      <c r="S240" s="8" t="str">
        <f t="shared" si="168"/>
        <v/>
      </c>
      <c r="T240" s="8" t="str">
        <f t="shared" si="169"/>
        <v/>
      </c>
      <c r="U240" s="8" t="str">
        <f t="shared" si="170"/>
        <v/>
      </c>
      <c r="V240" s="8" t="str">
        <f t="shared" si="171"/>
        <v/>
      </c>
      <c r="W240" s="8" t="str">
        <f t="shared" si="172"/>
        <v/>
      </c>
      <c r="X240" s="8" t="e">
        <f t="shared" si="173"/>
        <v>#VALUE!</v>
      </c>
      <c r="Y240" s="8" t="e">
        <f t="shared" si="174"/>
        <v>#VALUE!</v>
      </c>
      <c r="Z240" s="8" t="str">
        <f t="shared" si="175"/>
        <v/>
      </c>
      <c r="AA240" s="8" t="str">
        <f t="shared" si="176"/>
        <v/>
      </c>
      <c r="AB240" s="8" t="str">
        <f t="shared" si="177"/>
        <v/>
      </c>
      <c r="AC240" s="8" t="str">
        <f t="shared" si="178"/>
        <v/>
      </c>
      <c r="AD240" s="8" t="str">
        <f t="shared" si="179"/>
        <v/>
      </c>
      <c r="AE240" s="8" t="e">
        <f t="shared" si="180"/>
        <v>#VALUE!</v>
      </c>
      <c r="AF240" s="8" t="e">
        <f t="shared" si="181"/>
        <v>#VALUE!</v>
      </c>
      <c r="AG240" s="8" t="str">
        <f t="shared" si="182"/>
        <v/>
      </c>
      <c r="AH240" s="8" t="str">
        <f t="shared" si="183"/>
        <v/>
      </c>
      <c r="AI240" s="8" t="str">
        <f t="shared" si="184"/>
        <v/>
      </c>
      <c r="AJ240" s="8" t="str">
        <f t="shared" si="185"/>
        <v/>
      </c>
      <c r="AK240" s="8" t="str">
        <f t="shared" si="186"/>
        <v/>
      </c>
      <c r="AL240" s="8" t="e">
        <f t="shared" si="187"/>
        <v>#VALUE!</v>
      </c>
      <c r="AM240" s="8" t="e">
        <f t="shared" si="188"/>
        <v>#VALUE!</v>
      </c>
      <c r="AN240" s="8" t="str">
        <f t="shared" si="189"/>
        <v/>
      </c>
      <c r="AO240" s="8" t="e">
        <f t="shared" si="190"/>
        <v>#VALUE!</v>
      </c>
    </row>
    <row r="241" spans="3:41" hidden="1" x14ac:dyDescent="0.25">
      <c r="C241" s="8" t="str">
        <f t="shared" si="152"/>
        <v/>
      </c>
      <c r="D241" s="8" t="e">
        <f t="shared" si="153"/>
        <v>#VALUE!</v>
      </c>
      <c r="E241" s="8" t="str">
        <f t="shared" si="154"/>
        <v/>
      </c>
      <c r="F241" s="8" t="str">
        <f t="shared" si="155"/>
        <v/>
      </c>
      <c r="G241" s="8" t="str">
        <f t="shared" si="156"/>
        <v/>
      </c>
      <c r="H241" s="8" t="str">
        <f t="shared" si="157"/>
        <v/>
      </c>
      <c r="I241" s="8" t="str">
        <f t="shared" si="158"/>
        <v/>
      </c>
      <c r="J241" s="8" t="e">
        <f t="shared" si="159"/>
        <v>#VALUE!</v>
      </c>
      <c r="K241" s="8" t="e">
        <f t="shared" si="160"/>
        <v>#VALUE!</v>
      </c>
      <c r="L241" s="8" t="str">
        <f t="shared" si="161"/>
        <v/>
      </c>
      <c r="M241" s="8" t="str">
        <f t="shared" si="162"/>
        <v/>
      </c>
      <c r="N241" s="8" t="str">
        <f t="shared" si="163"/>
        <v/>
      </c>
      <c r="O241" s="8" t="str">
        <f t="shared" si="164"/>
        <v/>
      </c>
      <c r="P241" s="8" t="str">
        <f t="shared" si="165"/>
        <v/>
      </c>
      <c r="Q241" s="8" t="e">
        <f t="shared" si="166"/>
        <v>#VALUE!</v>
      </c>
      <c r="R241" s="8" t="e">
        <f t="shared" si="167"/>
        <v>#VALUE!</v>
      </c>
      <c r="S241" s="8" t="str">
        <f t="shared" si="168"/>
        <v/>
      </c>
      <c r="T241" s="8" t="str">
        <f t="shared" si="169"/>
        <v/>
      </c>
      <c r="U241" s="8" t="str">
        <f t="shared" si="170"/>
        <v/>
      </c>
      <c r="V241" s="8" t="str">
        <f t="shared" si="171"/>
        <v/>
      </c>
      <c r="W241" s="8" t="str">
        <f t="shared" si="172"/>
        <v/>
      </c>
      <c r="X241" s="8" t="e">
        <f t="shared" si="173"/>
        <v>#VALUE!</v>
      </c>
      <c r="Y241" s="8" t="e">
        <f t="shared" si="174"/>
        <v>#VALUE!</v>
      </c>
      <c r="Z241" s="8" t="str">
        <f t="shared" si="175"/>
        <v/>
      </c>
      <c r="AA241" s="8" t="str">
        <f t="shared" si="176"/>
        <v/>
      </c>
      <c r="AB241" s="8" t="str">
        <f t="shared" si="177"/>
        <v/>
      </c>
      <c r="AC241" s="8" t="str">
        <f t="shared" si="178"/>
        <v/>
      </c>
      <c r="AD241" s="8" t="str">
        <f t="shared" si="179"/>
        <v/>
      </c>
      <c r="AE241" s="8" t="e">
        <f t="shared" si="180"/>
        <v>#VALUE!</v>
      </c>
      <c r="AF241" s="8" t="e">
        <f t="shared" si="181"/>
        <v>#VALUE!</v>
      </c>
      <c r="AG241" s="8" t="str">
        <f t="shared" si="182"/>
        <v/>
      </c>
      <c r="AH241" s="8" t="str">
        <f t="shared" si="183"/>
        <v/>
      </c>
      <c r="AI241" s="8" t="str">
        <f t="shared" si="184"/>
        <v/>
      </c>
      <c r="AJ241" s="8" t="str">
        <f t="shared" si="185"/>
        <v/>
      </c>
      <c r="AK241" s="8" t="str">
        <f t="shared" si="186"/>
        <v/>
      </c>
      <c r="AL241" s="8" t="e">
        <f t="shared" si="187"/>
        <v>#VALUE!</v>
      </c>
      <c r="AM241" s="8" t="e">
        <f t="shared" si="188"/>
        <v>#VALUE!</v>
      </c>
      <c r="AN241" s="8" t="str">
        <f t="shared" si="189"/>
        <v/>
      </c>
      <c r="AO241" s="8" t="e">
        <f t="shared" si="190"/>
        <v>#VALUE!</v>
      </c>
    </row>
    <row r="242" spans="3:41" hidden="1" x14ac:dyDescent="0.25">
      <c r="C242" s="8" t="str">
        <f t="shared" si="152"/>
        <v/>
      </c>
      <c r="D242" s="8" t="e">
        <f t="shared" si="153"/>
        <v>#VALUE!</v>
      </c>
      <c r="E242" s="8" t="str">
        <f t="shared" si="154"/>
        <v/>
      </c>
      <c r="F242" s="8" t="str">
        <f t="shared" si="155"/>
        <v/>
      </c>
      <c r="G242" s="8" t="str">
        <f t="shared" si="156"/>
        <v/>
      </c>
      <c r="H242" s="8" t="str">
        <f t="shared" si="157"/>
        <v/>
      </c>
      <c r="I242" s="8" t="str">
        <f t="shared" si="158"/>
        <v/>
      </c>
      <c r="J242" s="8" t="e">
        <f t="shared" si="159"/>
        <v>#VALUE!</v>
      </c>
      <c r="K242" s="8" t="e">
        <f t="shared" si="160"/>
        <v>#VALUE!</v>
      </c>
      <c r="L242" s="8" t="str">
        <f t="shared" si="161"/>
        <v/>
      </c>
      <c r="M242" s="8" t="str">
        <f t="shared" si="162"/>
        <v/>
      </c>
      <c r="N242" s="8" t="str">
        <f t="shared" si="163"/>
        <v/>
      </c>
      <c r="O242" s="8" t="str">
        <f t="shared" si="164"/>
        <v/>
      </c>
      <c r="P242" s="8" t="str">
        <f t="shared" si="165"/>
        <v/>
      </c>
      <c r="Q242" s="8" t="e">
        <f t="shared" si="166"/>
        <v>#VALUE!</v>
      </c>
      <c r="R242" s="8" t="e">
        <f t="shared" si="167"/>
        <v>#VALUE!</v>
      </c>
      <c r="S242" s="8" t="str">
        <f t="shared" si="168"/>
        <v/>
      </c>
      <c r="T242" s="8" t="str">
        <f t="shared" si="169"/>
        <v/>
      </c>
      <c r="U242" s="8" t="str">
        <f t="shared" si="170"/>
        <v/>
      </c>
      <c r="V242" s="8" t="str">
        <f t="shared" si="171"/>
        <v/>
      </c>
      <c r="W242" s="8" t="str">
        <f t="shared" si="172"/>
        <v/>
      </c>
      <c r="X242" s="8" t="e">
        <f t="shared" si="173"/>
        <v>#VALUE!</v>
      </c>
      <c r="Y242" s="8" t="e">
        <f t="shared" si="174"/>
        <v>#VALUE!</v>
      </c>
      <c r="Z242" s="8" t="str">
        <f t="shared" si="175"/>
        <v/>
      </c>
      <c r="AA242" s="8" t="str">
        <f t="shared" si="176"/>
        <v/>
      </c>
      <c r="AB242" s="8" t="str">
        <f t="shared" si="177"/>
        <v/>
      </c>
      <c r="AC242" s="8" t="str">
        <f t="shared" si="178"/>
        <v/>
      </c>
      <c r="AD242" s="8" t="str">
        <f t="shared" si="179"/>
        <v/>
      </c>
      <c r="AE242" s="8" t="e">
        <f t="shared" si="180"/>
        <v>#VALUE!</v>
      </c>
      <c r="AF242" s="8" t="e">
        <f t="shared" si="181"/>
        <v>#VALUE!</v>
      </c>
      <c r="AG242" s="8" t="str">
        <f t="shared" si="182"/>
        <v/>
      </c>
      <c r="AH242" s="8" t="str">
        <f t="shared" si="183"/>
        <v/>
      </c>
      <c r="AI242" s="8" t="str">
        <f t="shared" si="184"/>
        <v/>
      </c>
      <c r="AJ242" s="8" t="str">
        <f t="shared" si="185"/>
        <v/>
      </c>
      <c r="AK242" s="8" t="str">
        <f t="shared" si="186"/>
        <v/>
      </c>
      <c r="AL242" s="8" t="e">
        <f t="shared" si="187"/>
        <v>#VALUE!</v>
      </c>
      <c r="AM242" s="8" t="e">
        <f t="shared" si="188"/>
        <v>#VALUE!</v>
      </c>
      <c r="AN242" s="8" t="str">
        <f t="shared" si="189"/>
        <v/>
      </c>
      <c r="AO242" s="8" t="e">
        <f t="shared" si="190"/>
        <v>#VALUE!</v>
      </c>
    </row>
    <row r="243" spans="3:41" hidden="1" x14ac:dyDescent="0.25">
      <c r="C243" s="8" t="str">
        <f t="shared" si="152"/>
        <v/>
      </c>
      <c r="D243" s="8" t="e">
        <f t="shared" si="153"/>
        <v>#VALUE!</v>
      </c>
      <c r="E243" s="8" t="str">
        <f t="shared" si="154"/>
        <v/>
      </c>
      <c r="F243" s="8" t="str">
        <f t="shared" si="155"/>
        <v/>
      </c>
      <c r="G243" s="8" t="str">
        <f t="shared" si="156"/>
        <v/>
      </c>
      <c r="H243" s="8" t="str">
        <f t="shared" si="157"/>
        <v/>
      </c>
      <c r="I243" s="8" t="str">
        <f t="shared" si="158"/>
        <v/>
      </c>
      <c r="J243" s="8" t="e">
        <f t="shared" si="159"/>
        <v>#VALUE!</v>
      </c>
      <c r="K243" s="8" t="e">
        <f t="shared" si="160"/>
        <v>#VALUE!</v>
      </c>
      <c r="L243" s="8" t="str">
        <f t="shared" si="161"/>
        <v/>
      </c>
      <c r="M243" s="8" t="str">
        <f t="shared" si="162"/>
        <v/>
      </c>
      <c r="N243" s="8" t="str">
        <f t="shared" si="163"/>
        <v/>
      </c>
      <c r="O243" s="8" t="str">
        <f t="shared" si="164"/>
        <v/>
      </c>
      <c r="P243" s="8" t="str">
        <f t="shared" si="165"/>
        <v/>
      </c>
      <c r="Q243" s="8" t="e">
        <f t="shared" si="166"/>
        <v>#VALUE!</v>
      </c>
      <c r="R243" s="8" t="e">
        <f t="shared" si="167"/>
        <v>#VALUE!</v>
      </c>
      <c r="S243" s="8" t="str">
        <f t="shared" si="168"/>
        <v/>
      </c>
      <c r="T243" s="8" t="str">
        <f t="shared" si="169"/>
        <v/>
      </c>
      <c r="U243" s="8" t="str">
        <f t="shared" si="170"/>
        <v/>
      </c>
      <c r="V243" s="8" t="str">
        <f t="shared" si="171"/>
        <v/>
      </c>
      <c r="W243" s="8" t="str">
        <f t="shared" si="172"/>
        <v/>
      </c>
      <c r="X243" s="8" t="e">
        <f t="shared" si="173"/>
        <v>#VALUE!</v>
      </c>
      <c r="Y243" s="8" t="e">
        <f t="shared" si="174"/>
        <v>#VALUE!</v>
      </c>
      <c r="Z243" s="8" t="str">
        <f t="shared" si="175"/>
        <v/>
      </c>
      <c r="AA243" s="8" t="str">
        <f t="shared" si="176"/>
        <v/>
      </c>
      <c r="AB243" s="8" t="str">
        <f t="shared" si="177"/>
        <v/>
      </c>
      <c r="AC243" s="8" t="str">
        <f t="shared" si="178"/>
        <v/>
      </c>
      <c r="AD243" s="8" t="str">
        <f t="shared" si="179"/>
        <v/>
      </c>
      <c r="AE243" s="8" t="e">
        <f t="shared" si="180"/>
        <v>#VALUE!</v>
      </c>
      <c r="AF243" s="8" t="e">
        <f t="shared" si="181"/>
        <v>#VALUE!</v>
      </c>
      <c r="AG243" s="8" t="str">
        <f t="shared" si="182"/>
        <v/>
      </c>
      <c r="AH243" s="8" t="str">
        <f t="shared" si="183"/>
        <v/>
      </c>
      <c r="AI243" s="8" t="str">
        <f t="shared" si="184"/>
        <v/>
      </c>
      <c r="AJ243" s="8" t="str">
        <f t="shared" si="185"/>
        <v/>
      </c>
      <c r="AK243" s="8" t="str">
        <f t="shared" si="186"/>
        <v/>
      </c>
      <c r="AL243" s="8" t="e">
        <f t="shared" si="187"/>
        <v>#VALUE!</v>
      </c>
      <c r="AM243" s="8" t="e">
        <f t="shared" si="188"/>
        <v>#VALUE!</v>
      </c>
      <c r="AN243" s="8" t="str">
        <f t="shared" si="189"/>
        <v/>
      </c>
      <c r="AO243" s="8" t="e">
        <f t="shared" si="190"/>
        <v>#VALUE!</v>
      </c>
    </row>
    <row r="244" spans="3:41" hidden="1" x14ac:dyDescent="0.25">
      <c r="C244" s="8" t="str">
        <f t="shared" si="152"/>
        <v/>
      </c>
      <c r="D244" s="8" t="e">
        <f t="shared" si="153"/>
        <v>#VALUE!</v>
      </c>
      <c r="E244" s="8" t="str">
        <f t="shared" si="154"/>
        <v/>
      </c>
      <c r="F244" s="8" t="str">
        <f t="shared" si="155"/>
        <v/>
      </c>
      <c r="G244" s="8" t="str">
        <f t="shared" si="156"/>
        <v/>
      </c>
      <c r="H244" s="8" t="str">
        <f t="shared" si="157"/>
        <v/>
      </c>
      <c r="I244" s="8" t="str">
        <f t="shared" si="158"/>
        <v/>
      </c>
      <c r="J244" s="8" t="e">
        <f t="shared" si="159"/>
        <v>#VALUE!</v>
      </c>
      <c r="K244" s="8" t="e">
        <f t="shared" si="160"/>
        <v>#VALUE!</v>
      </c>
      <c r="L244" s="8" t="str">
        <f t="shared" si="161"/>
        <v/>
      </c>
      <c r="M244" s="8" t="str">
        <f t="shared" si="162"/>
        <v/>
      </c>
      <c r="N244" s="8" t="str">
        <f t="shared" si="163"/>
        <v/>
      </c>
      <c r="O244" s="8" t="str">
        <f t="shared" si="164"/>
        <v/>
      </c>
      <c r="P244" s="8" t="str">
        <f t="shared" si="165"/>
        <v/>
      </c>
      <c r="Q244" s="8" t="e">
        <f t="shared" si="166"/>
        <v>#VALUE!</v>
      </c>
      <c r="R244" s="8" t="e">
        <f t="shared" si="167"/>
        <v>#VALUE!</v>
      </c>
      <c r="S244" s="8" t="str">
        <f t="shared" si="168"/>
        <v/>
      </c>
      <c r="T244" s="8" t="str">
        <f t="shared" si="169"/>
        <v/>
      </c>
      <c r="U244" s="8" t="str">
        <f t="shared" si="170"/>
        <v/>
      </c>
      <c r="V244" s="8" t="str">
        <f t="shared" si="171"/>
        <v/>
      </c>
      <c r="W244" s="8" t="str">
        <f t="shared" si="172"/>
        <v/>
      </c>
      <c r="X244" s="8" t="e">
        <f t="shared" si="173"/>
        <v>#VALUE!</v>
      </c>
      <c r="Y244" s="8" t="e">
        <f t="shared" si="174"/>
        <v>#VALUE!</v>
      </c>
      <c r="Z244" s="8" t="str">
        <f t="shared" si="175"/>
        <v/>
      </c>
      <c r="AA244" s="8" t="str">
        <f t="shared" si="176"/>
        <v/>
      </c>
      <c r="AB244" s="8" t="str">
        <f t="shared" si="177"/>
        <v/>
      </c>
      <c r="AC244" s="8" t="str">
        <f t="shared" si="178"/>
        <v/>
      </c>
      <c r="AD244" s="8" t="str">
        <f t="shared" si="179"/>
        <v/>
      </c>
      <c r="AE244" s="8" t="e">
        <f t="shared" si="180"/>
        <v>#VALUE!</v>
      </c>
      <c r="AF244" s="8" t="e">
        <f t="shared" si="181"/>
        <v>#VALUE!</v>
      </c>
      <c r="AG244" s="8" t="str">
        <f t="shared" si="182"/>
        <v/>
      </c>
      <c r="AH244" s="8" t="str">
        <f t="shared" si="183"/>
        <v/>
      </c>
      <c r="AI244" s="8" t="str">
        <f t="shared" si="184"/>
        <v/>
      </c>
      <c r="AJ244" s="8" t="str">
        <f t="shared" si="185"/>
        <v/>
      </c>
      <c r="AK244" s="8" t="str">
        <f t="shared" si="186"/>
        <v/>
      </c>
      <c r="AL244" s="8" t="e">
        <f t="shared" si="187"/>
        <v>#VALUE!</v>
      </c>
      <c r="AM244" s="8" t="e">
        <f t="shared" si="188"/>
        <v>#VALUE!</v>
      </c>
      <c r="AN244" s="8" t="str">
        <f t="shared" si="189"/>
        <v/>
      </c>
      <c r="AO244" s="8" t="e">
        <f t="shared" si="190"/>
        <v>#VALUE!</v>
      </c>
    </row>
    <row r="245" spans="3:41" hidden="1" x14ac:dyDescent="0.25">
      <c r="C245" s="8" t="str">
        <f t="shared" si="152"/>
        <v/>
      </c>
      <c r="D245" s="8" t="e">
        <f t="shared" si="153"/>
        <v>#VALUE!</v>
      </c>
      <c r="E245" s="8" t="str">
        <f t="shared" si="154"/>
        <v/>
      </c>
      <c r="F245" s="8" t="str">
        <f t="shared" si="155"/>
        <v/>
      </c>
      <c r="G245" s="8" t="str">
        <f t="shared" si="156"/>
        <v/>
      </c>
      <c r="H245" s="8" t="str">
        <f t="shared" si="157"/>
        <v/>
      </c>
      <c r="I245" s="8" t="str">
        <f t="shared" si="158"/>
        <v/>
      </c>
      <c r="J245" s="8" t="e">
        <f t="shared" si="159"/>
        <v>#VALUE!</v>
      </c>
      <c r="K245" s="8" t="e">
        <f t="shared" si="160"/>
        <v>#VALUE!</v>
      </c>
      <c r="L245" s="8" t="str">
        <f t="shared" si="161"/>
        <v/>
      </c>
      <c r="M245" s="8" t="str">
        <f t="shared" si="162"/>
        <v/>
      </c>
      <c r="N245" s="8" t="str">
        <f t="shared" si="163"/>
        <v/>
      </c>
      <c r="O245" s="8" t="str">
        <f t="shared" si="164"/>
        <v/>
      </c>
      <c r="P245" s="8" t="str">
        <f t="shared" si="165"/>
        <v/>
      </c>
      <c r="Q245" s="8" t="e">
        <f t="shared" si="166"/>
        <v>#VALUE!</v>
      </c>
      <c r="R245" s="8" t="e">
        <f t="shared" si="167"/>
        <v>#VALUE!</v>
      </c>
      <c r="S245" s="8" t="str">
        <f t="shared" si="168"/>
        <v/>
      </c>
      <c r="T245" s="8" t="str">
        <f t="shared" si="169"/>
        <v/>
      </c>
      <c r="U245" s="8" t="str">
        <f t="shared" si="170"/>
        <v/>
      </c>
      <c r="V245" s="8" t="str">
        <f t="shared" si="171"/>
        <v/>
      </c>
      <c r="W245" s="8" t="str">
        <f t="shared" si="172"/>
        <v/>
      </c>
      <c r="X245" s="8" t="e">
        <f t="shared" si="173"/>
        <v>#VALUE!</v>
      </c>
      <c r="Y245" s="8" t="e">
        <f t="shared" si="174"/>
        <v>#VALUE!</v>
      </c>
      <c r="Z245" s="8" t="str">
        <f t="shared" si="175"/>
        <v/>
      </c>
      <c r="AA245" s="8" t="str">
        <f t="shared" si="176"/>
        <v/>
      </c>
      <c r="AB245" s="8" t="str">
        <f t="shared" si="177"/>
        <v/>
      </c>
      <c r="AC245" s="8" t="str">
        <f t="shared" si="178"/>
        <v/>
      </c>
      <c r="AD245" s="8" t="str">
        <f t="shared" si="179"/>
        <v/>
      </c>
      <c r="AE245" s="8" t="e">
        <f t="shared" si="180"/>
        <v>#VALUE!</v>
      </c>
      <c r="AF245" s="8" t="e">
        <f t="shared" si="181"/>
        <v>#VALUE!</v>
      </c>
      <c r="AG245" s="8" t="str">
        <f t="shared" si="182"/>
        <v/>
      </c>
      <c r="AH245" s="8" t="str">
        <f t="shared" si="183"/>
        <v/>
      </c>
      <c r="AI245" s="8" t="str">
        <f t="shared" si="184"/>
        <v/>
      </c>
      <c r="AJ245" s="8" t="str">
        <f t="shared" si="185"/>
        <v/>
      </c>
      <c r="AK245" s="8" t="str">
        <f t="shared" si="186"/>
        <v/>
      </c>
      <c r="AL245" s="8" t="e">
        <f t="shared" si="187"/>
        <v>#VALUE!</v>
      </c>
      <c r="AM245" s="8" t="e">
        <f t="shared" si="188"/>
        <v>#VALUE!</v>
      </c>
      <c r="AN245" s="8" t="str">
        <f t="shared" si="189"/>
        <v/>
      </c>
      <c r="AO245" s="8" t="e">
        <f t="shared" si="190"/>
        <v>#VALUE!</v>
      </c>
    </row>
    <row r="246" spans="3:41" hidden="1" x14ac:dyDescent="0.25">
      <c r="C246" s="8" t="str">
        <f t="shared" si="152"/>
        <v/>
      </c>
      <c r="D246" s="8" t="e">
        <f t="shared" si="153"/>
        <v>#VALUE!</v>
      </c>
      <c r="E246" s="8" t="str">
        <f t="shared" si="154"/>
        <v/>
      </c>
      <c r="F246" s="8" t="str">
        <f t="shared" si="155"/>
        <v/>
      </c>
      <c r="G246" s="8" t="str">
        <f t="shared" si="156"/>
        <v/>
      </c>
      <c r="H246" s="8" t="str">
        <f t="shared" si="157"/>
        <v/>
      </c>
      <c r="I246" s="8" t="str">
        <f t="shared" si="158"/>
        <v/>
      </c>
      <c r="J246" s="8" t="e">
        <f t="shared" si="159"/>
        <v>#VALUE!</v>
      </c>
      <c r="K246" s="8" t="e">
        <f t="shared" si="160"/>
        <v>#VALUE!</v>
      </c>
      <c r="L246" s="8" t="str">
        <f t="shared" si="161"/>
        <v/>
      </c>
      <c r="M246" s="8" t="str">
        <f t="shared" si="162"/>
        <v/>
      </c>
      <c r="N246" s="8" t="str">
        <f t="shared" si="163"/>
        <v/>
      </c>
      <c r="O246" s="8" t="str">
        <f t="shared" si="164"/>
        <v/>
      </c>
      <c r="P246" s="8" t="str">
        <f t="shared" si="165"/>
        <v/>
      </c>
      <c r="Q246" s="8" t="e">
        <f t="shared" si="166"/>
        <v>#VALUE!</v>
      </c>
      <c r="R246" s="8" t="e">
        <f t="shared" si="167"/>
        <v>#VALUE!</v>
      </c>
      <c r="S246" s="8" t="str">
        <f t="shared" si="168"/>
        <v/>
      </c>
      <c r="T246" s="8" t="str">
        <f t="shared" si="169"/>
        <v/>
      </c>
      <c r="U246" s="8" t="str">
        <f t="shared" si="170"/>
        <v/>
      </c>
      <c r="V246" s="8" t="str">
        <f t="shared" si="171"/>
        <v/>
      </c>
      <c r="W246" s="8" t="str">
        <f t="shared" si="172"/>
        <v/>
      </c>
      <c r="X246" s="8" t="e">
        <f t="shared" si="173"/>
        <v>#VALUE!</v>
      </c>
      <c r="Y246" s="8" t="e">
        <f t="shared" si="174"/>
        <v>#VALUE!</v>
      </c>
      <c r="Z246" s="8" t="str">
        <f t="shared" si="175"/>
        <v/>
      </c>
      <c r="AA246" s="8" t="str">
        <f t="shared" si="176"/>
        <v/>
      </c>
      <c r="AB246" s="8" t="str">
        <f t="shared" si="177"/>
        <v/>
      </c>
      <c r="AC246" s="8" t="str">
        <f t="shared" si="178"/>
        <v/>
      </c>
      <c r="AD246" s="8" t="str">
        <f t="shared" si="179"/>
        <v/>
      </c>
      <c r="AE246" s="8" t="e">
        <f t="shared" si="180"/>
        <v>#VALUE!</v>
      </c>
      <c r="AF246" s="8" t="e">
        <f t="shared" si="181"/>
        <v>#VALUE!</v>
      </c>
      <c r="AG246" s="8" t="str">
        <f t="shared" si="182"/>
        <v/>
      </c>
      <c r="AH246" s="8" t="str">
        <f t="shared" si="183"/>
        <v/>
      </c>
      <c r="AI246" s="8" t="str">
        <f t="shared" si="184"/>
        <v/>
      </c>
      <c r="AJ246" s="8" t="str">
        <f t="shared" si="185"/>
        <v/>
      </c>
      <c r="AK246" s="8" t="str">
        <f t="shared" si="186"/>
        <v/>
      </c>
      <c r="AL246" s="8" t="e">
        <f t="shared" si="187"/>
        <v>#VALUE!</v>
      </c>
      <c r="AM246" s="8" t="e">
        <f t="shared" si="188"/>
        <v>#VALUE!</v>
      </c>
      <c r="AN246" s="8" t="str">
        <f t="shared" si="189"/>
        <v/>
      </c>
      <c r="AO246" s="8" t="e">
        <f t="shared" si="190"/>
        <v>#VALUE!</v>
      </c>
    </row>
    <row r="247" spans="3:41" hidden="1" x14ac:dyDescent="0.25">
      <c r="C247" s="8" t="str">
        <f t="shared" si="152"/>
        <v/>
      </c>
      <c r="D247" s="8" t="e">
        <f t="shared" si="153"/>
        <v>#VALUE!</v>
      </c>
      <c r="E247" s="8" t="str">
        <f t="shared" si="154"/>
        <v/>
      </c>
      <c r="F247" s="8" t="str">
        <f t="shared" si="155"/>
        <v/>
      </c>
      <c r="G247" s="8" t="str">
        <f t="shared" si="156"/>
        <v/>
      </c>
      <c r="H247" s="8" t="str">
        <f t="shared" si="157"/>
        <v/>
      </c>
      <c r="I247" s="8" t="str">
        <f t="shared" si="158"/>
        <v/>
      </c>
      <c r="J247" s="8" t="e">
        <f t="shared" si="159"/>
        <v>#VALUE!</v>
      </c>
      <c r="K247" s="8" t="e">
        <f t="shared" si="160"/>
        <v>#VALUE!</v>
      </c>
      <c r="L247" s="8" t="str">
        <f t="shared" si="161"/>
        <v/>
      </c>
      <c r="M247" s="8" t="str">
        <f t="shared" si="162"/>
        <v/>
      </c>
      <c r="N247" s="8" t="str">
        <f t="shared" si="163"/>
        <v/>
      </c>
      <c r="O247" s="8" t="str">
        <f t="shared" si="164"/>
        <v/>
      </c>
      <c r="P247" s="8" t="str">
        <f t="shared" si="165"/>
        <v/>
      </c>
      <c r="Q247" s="8" t="e">
        <f t="shared" si="166"/>
        <v>#VALUE!</v>
      </c>
      <c r="R247" s="8" t="e">
        <f t="shared" si="167"/>
        <v>#VALUE!</v>
      </c>
      <c r="S247" s="8" t="str">
        <f t="shared" si="168"/>
        <v/>
      </c>
      <c r="T247" s="8" t="str">
        <f t="shared" si="169"/>
        <v/>
      </c>
      <c r="U247" s="8" t="str">
        <f t="shared" si="170"/>
        <v/>
      </c>
      <c r="V247" s="8" t="str">
        <f t="shared" si="171"/>
        <v/>
      </c>
      <c r="W247" s="8" t="str">
        <f t="shared" si="172"/>
        <v/>
      </c>
      <c r="X247" s="8" t="e">
        <f t="shared" si="173"/>
        <v>#VALUE!</v>
      </c>
      <c r="Y247" s="8" t="e">
        <f t="shared" si="174"/>
        <v>#VALUE!</v>
      </c>
      <c r="Z247" s="8" t="str">
        <f t="shared" si="175"/>
        <v/>
      </c>
      <c r="AA247" s="8" t="str">
        <f t="shared" si="176"/>
        <v/>
      </c>
      <c r="AB247" s="8" t="str">
        <f t="shared" si="177"/>
        <v/>
      </c>
      <c r="AC247" s="8" t="str">
        <f t="shared" si="178"/>
        <v/>
      </c>
      <c r="AD247" s="8" t="str">
        <f t="shared" si="179"/>
        <v/>
      </c>
      <c r="AE247" s="8" t="e">
        <f t="shared" si="180"/>
        <v>#VALUE!</v>
      </c>
      <c r="AF247" s="8" t="e">
        <f t="shared" si="181"/>
        <v>#VALUE!</v>
      </c>
      <c r="AG247" s="8" t="str">
        <f t="shared" si="182"/>
        <v/>
      </c>
      <c r="AH247" s="8" t="str">
        <f t="shared" si="183"/>
        <v/>
      </c>
      <c r="AI247" s="8" t="str">
        <f t="shared" si="184"/>
        <v/>
      </c>
      <c r="AJ247" s="8" t="str">
        <f t="shared" si="185"/>
        <v/>
      </c>
      <c r="AK247" s="8" t="str">
        <f t="shared" si="186"/>
        <v/>
      </c>
      <c r="AL247" s="8" t="e">
        <f t="shared" si="187"/>
        <v>#VALUE!</v>
      </c>
      <c r="AM247" s="8" t="e">
        <f t="shared" si="188"/>
        <v>#VALUE!</v>
      </c>
      <c r="AN247" s="8" t="str">
        <f t="shared" si="189"/>
        <v/>
      </c>
      <c r="AO247" s="8" t="e">
        <f t="shared" si="190"/>
        <v>#VALUE!</v>
      </c>
    </row>
    <row r="248" spans="3:41" hidden="1" x14ac:dyDescent="0.25">
      <c r="C248" s="8" t="str">
        <f t="shared" si="152"/>
        <v/>
      </c>
      <c r="D248" s="8" t="e">
        <f t="shared" si="153"/>
        <v>#VALUE!</v>
      </c>
      <c r="E248" s="8" t="str">
        <f t="shared" si="154"/>
        <v/>
      </c>
      <c r="F248" s="8" t="str">
        <f t="shared" si="155"/>
        <v/>
      </c>
      <c r="G248" s="8" t="str">
        <f t="shared" si="156"/>
        <v/>
      </c>
      <c r="H248" s="8" t="str">
        <f t="shared" si="157"/>
        <v/>
      </c>
      <c r="I248" s="8" t="str">
        <f t="shared" si="158"/>
        <v/>
      </c>
      <c r="J248" s="8" t="e">
        <f t="shared" si="159"/>
        <v>#VALUE!</v>
      </c>
      <c r="K248" s="8" t="e">
        <f t="shared" si="160"/>
        <v>#VALUE!</v>
      </c>
      <c r="L248" s="8" t="str">
        <f t="shared" si="161"/>
        <v/>
      </c>
      <c r="M248" s="8" t="str">
        <f t="shared" si="162"/>
        <v/>
      </c>
      <c r="N248" s="8" t="str">
        <f t="shared" si="163"/>
        <v/>
      </c>
      <c r="O248" s="8" t="str">
        <f t="shared" si="164"/>
        <v/>
      </c>
      <c r="P248" s="8" t="str">
        <f t="shared" si="165"/>
        <v/>
      </c>
      <c r="Q248" s="8" t="e">
        <f t="shared" si="166"/>
        <v>#VALUE!</v>
      </c>
      <c r="R248" s="8" t="e">
        <f t="shared" si="167"/>
        <v>#VALUE!</v>
      </c>
      <c r="S248" s="8" t="str">
        <f t="shared" si="168"/>
        <v/>
      </c>
      <c r="T248" s="8" t="str">
        <f t="shared" si="169"/>
        <v/>
      </c>
      <c r="U248" s="8" t="str">
        <f t="shared" si="170"/>
        <v/>
      </c>
      <c r="V248" s="8" t="str">
        <f t="shared" si="171"/>
        <v/>
      </c>
      <c r="W248" s="8" t="str">
        <f t="shared" si="172"/>
        <v/>
      </c>
      <c r="X248" s="8" t="e">
        <f t="shared" si="173"/>
        <v>#VALUE!</v>
      </c>
      <c r="Y248" s="8" t="e">
        <f t="shared" si="174"/>
        <v>#VALUE!</v>
      </c>
      <c r="Z248" s="8" t="str">
        <f t="shared" si="175"/>
        <v/>
      </c>
      <c r="AA248" s="8" t="str">
        <f t="shared" si="176"/>
        <v/>
      </c>
      <c r="AB248" s="8" t="str">
        <f t="shared" si="177"/>
        <v/>
      </c>
      <c r="AC248" s="8" t="str">
        <f t="shared" si="178"/>
        <v/>
      </c>
      <c r="AD248" s="8" t="str">
        <f t="shared" si="179"/>
        <v/>
      </c>
      <c r="AE248" s="8" t="e">
        <f t="shared" si="180"/>
        <v>#VALUE!</v>
      </c>
      <c r="AF248" s="8" t="e">
        <f t="shared" si="181"/>
        <v>#VALUE!</v>
      </c>
      <c r="AG248" s="8" t="str">
        <f t="shared" si="182"/>
        <v/>
      </c>
      <c r="AH248" s="8" t="str">
        <f t="shared" si="183"/>
        <v/>
      </c>
      <c r="AI248" s="8" t="str">
        <f t="shared" si="184"/>
        <v/>
      </c>
      <c r="AJ248" s="8" t="str">
        <f t="shared" si="185"/>
        <v/>
      </c>
      <c r="AK248" s="8" t="str">
        <f t="shared" si="186"/>
        <v/>
      </c>
      <c r="AL248" s="8" t="e">
        <f t="shared" si="187"/>
        <v>#VALUE!</v>
      </c>
      <c r="AM248" s="8" t="e">
        <f t="shared" si="188"/>
        <v>#VALUE!</v>
      </c>
      <c r="AN248" s="8" t="str">
        <f t="shared" si="189"/>
        <v/>
      </c>
      <c r="AO248" s="8" t="e">
        <f t="shared" si="190"/>
        <v>#VALUE!</v>
      </c>
    </row>
    <row r="249" spans="3:41" hidden="1" x14ac:dyDescent="0.25">
      <c r="C249" s="8" t="str">
        <f t="shared" si="152"/>
        <v/>
      </c>
      <c r="D249" s="8" t="e">
        <f t="shared" si="153"/>
        <v>#VALUE!</v>
      </c>
      <c r="E249" s="8" t="str">
        <f t="shared" si="154"/>
        <v/>
      </c>
      <c r="F249" s="8" t="str">
        <f t="shared" si="155"/>
        <v/>
      </c>
      <c r="G249" s="8" t="str">
        <f t="shared" si="156"/>
        <v/>
      </c>
      <c r="H249" s="8" t="str">
        <f t="shared" si="157"/>
        <v/>
      </c>
      <c r="I249" s="8" t="str">
        <f t="shared" si="158"/>
        <v/>
      </c>
      <c r="J249" s="8" t="e">
        <f t="shared" si="159"/>
        <v>#VALUE!</v>
      </c>
      <c r="K249" s="8" t="e">
        <f t="shared" si="160"/>
        <v>#VALUE!</v>
      </c>
      <c r="L249" s="8" t="str">
        <f t="shared" si="161"/>
        <v/>
      </c>
      <c r="M249" s="8" t="str">
        <f t="shared" si="162"/>
        <v/>
      </c>
      <c r="N249" s="8" t="str">
        <f t="shared" si="163"/>
        <v/>
      </c>
      <c r="O249" s="8" t="str">
        <f t="shared" si="164"/>
        <v/>
      </c>
      <c r="P249" s="8" t="str">
        <f t="shared" si="165"/>
        <v/>
      </c>
      <c r="Q249" s="8" t="e">
        <f t="shared" si="166"/>
        <v>#VALUE!</v>
      </c>
      <c r="R249" s="8" t="e">
        <f t="shared" si="167"/>
        <v>#VALUE!</v>
      </c>
      <c r="S249" s="8" t="str">
        <f t="shared" si="168"/>
        <v/>
      </c>
      <c r="T249" s="8" t="str">
        <f t="shared" si="169"/>
        <v/>
      </c>
      <c r="U249" s="8" t="str">
        <f t="shared" si="170"/>
        <v/>
      </c>
      <c r="V249" s="8" t="str">
        <f t="shared" si="171"/>
        <v/>
      </c>
      <c r="W249" s="8" t="str">
        <f t="shared" si="172"/>
        <v/>
      </c>
      <c r="X249" s="8" t="e">
        <f t="shared" si="173"/>
        <v>#VALUE!</v>
      </c>
      <c r="Y249" s="8" t="e">
        <f t="shared" si="174"/>
        <v>#VALUE!</v>
      </c>
      <c r="Z249" s="8" t="str">
        <f t="shared" si="175"/>
        <v/>
      </c>
      <c r="AA249" s="8" t="str">
        <f t="shared" si="176"/>
        <v/>
      </c>
      <c r="AB249" s="8" t="str">
        <f t="shared" si="177"/>
        <v/>
      </c>
      <c r="AC249" s="8" t="str">
        <f t="shared" si="178"/>
        <v/>
      </c>
      <c r="AD249" s="8" t="str">
        <f t="shared" si="179"/>
        <v/>
      </c>
      <c r="AE249" s="8" t="e">
        <f t="shared" si="180"/>
        <v>#VALUE!</v>
      </c>
      <c r="AF249" s="8" t="e">
        <f t="shared" si="181"/>
        <v>#VALUE!</v>
      </c>
      <c r="AG249" s="8" t="str">
        <f t="shared" si="182"/>
        <v/>
      </c>
      <c r="AH249" s="8" t="str">
        <f t="shared" si="183"/>
        <v/>
      </c>
      <c r="AI249" s="8" t="str">
        <f t="shared" si="184"/>
        <v/>
      </c>
      <c r="AJ249" s="8" t="str">
        <f t="shared" si="185"/>
        <v/>
      </c>
      <c r="AK249" s="8" t="str">
        <f t="shared" si="186"/>
        <v/>
      </c>
      <c r="AL249" s="8" t="e">
        <f t="shared" si="187"/>
        <v>#VALUE!</v>
      </c>
      <c r="AM249" s="8" t="e">
        <f t="shared" si="188"/>
        <v>#VALUE!</v>
      </c>
      <c r="AN249" s="8" t="str">
        <f t="shared" si="189"/>
        <v/>
      </c>
      <c r="AO249" s="8" t="e">
        <f t="shared" si="190"/>
        <v>#VALUE!</v>
      </c>
    </row>
    <row r="250" spans="3:41" hidden="1" x14ac:dyDescent="0.25">
      <c r="C250" s="8" t="str">
        <f t="shared" si="152"/>
        <v/>
      </c>
      <c r="D250" s="8" t="e">
        <f t="shared" si="153"/>
        <v>#VALUE!</v>
      </c>
      <c r="E250" s="8" t="str">
        <f t="shared" si="154"/>
        <v/>
      </c>
      <c r="F250" s="8" t="str">
        <f t="shared" si="155"/>
        <v/>
      </c>
      <c r="G250" s="8" t="str">
        <f t="shared" si="156"/>
        <v/>
      </c>
      <c r="H250" s="8" t="str">
        <f t="shared" si="157"/>
        <v/>
      </c>
      <c r="I250" s="8" t="str">
        <f t="shared" si="158"/>
        <v/>
      </c>
      <c r="J250" s="8" t="e">
        <f t="shared" si="159"/>
        <v>#VALUE!</v>
      </c>
      <c r="K250" s="8" t="e">
        <f t="shared" si="160"/>
        <v>#VALUE!</v>
      </c>
      <c r="L250" s="8" t="str">
        <f t="shared" si="161"/>
        <v/>
      </c>
      <c r="M250" s="8" t="str">
        <f t="shared" si="162"/>
        <v/>
      </c>
      <c r="N250" s="8" t="str">
        <f t="shared" si="163"/>
        <v/>
      </c>
      <c r="O250" s="8" t="str">
        <f t="shared" si="164"/>
        <v/>
      </c>
      <c r="P250" s="8" t="str">
        <f t="shared" si="165"/>
        <v/>
      </c>
      <c r="Q250" s="8" t="e">
        <f t="shared" si="166"/>
        <v>#VALUE!</v>
      </c>
      <c r="R250" s="8" t="e">
        <f t="shared" si="167"/>
        <v>#VALUE!</v>
      </c>
      <c r="S250" s="8" t="str">
        <f t="shared" si="168"/>
        <v/>
      </c>
      <c r="T250" s="8" t="str">
        <f t="shared" si="169"/>
        <v/>
      </c>
      <c r="U250" s="8" t="str">
        <f t="shared" si="170"/>
        <v/>
      </c>
      <c r="V250" s="8" t="str">
        <f t="shared" si="171"/>
        <v/>
      </c>
      <c r="W250" s="8" t="str">
        <f t="shared" si="172"/>
        <v/>
      </c>
      <c r="X250" s="8" t="e">
        <f t="shared" si="173"/>
        <v>#VALUE!</v>
      </c>
      <c r="Y250" s="8" t="e">
        <f t="shared" si="174"/>
        <v>#VALUE!</v>
      </c>
      <c r="Z250" s="8" t="str">
        <f t="shared" si="175"/>
        <v/>
      </c>
      <c r="AA250" s="8" t="str">
        <f t="shared" si="176"/>
        <v/>
      </c>
      <c r="AB250" s="8" t="str">
        <f t="shared" si="177"/>
        <v/>
      </c>
      <c r="AC250" s="8" t="str">
        <f t="shared" si="178"/>
        <v/>
      </c>
      <c r="AD250" s="8" t="str">
        <f t="shared" si="179"/>
        <v/>
      </c>
      <c r="AE250" s="8" t="e">
        <f t="shared" si="180"/>
        <v>#VALUE!</v>
      </c>
      <c r="AF250" s="8" t="e">
        <f t="shared" si="181"/>
        <v>#VALUE!</v>
      </c>
      <c r="AG250" s="8" t="str">
        <f t="shared" si="182"/>
        <v/>
      </c>
      <c r="AH250" s="8" t="str">
        <f t="shared" si="183"/>
        <v/>
      </c>
      <c r="AI250" s="8" t="str">
        <f t="shared" si="184"/>
        <v/>
      </c>
      <c r="AJ250" s="8" t="str">
        <f t="shared" si="185"/>
        <v/>
      </c>
      <c r="AK250" s="8" t="str">
        <f t="shared" si="186"/>
        <v/>
      </c>
      <c r="AL250" s="8" t="e">
        <f t="shared" si="187"/>
        <v>#VALUE!</v>
      </c>
      <c r="AM250" s="8" t="e">
        <f t="shared" si="188"/>
        <v>#VALUE!</v>
      </c>
      <c r="AN250" s="8" t="str">
        <f t="shared" si="189"/>
        <v/>
      </c>
      <c r="AO250" s="8" t="e">
        <f t="shared" si="190"/>
        <v>#VALUE!</v>
      </c>
    </row>
    <row r="251" spans="3:41" hidden="1" x14ac:dyDescent="0.25">
      <c r="C251" s="8" t="str">
        <f t="shared" si="152"/>
        <v/>
      </c>
      <c r="D251" s="8" t="e">
        <f t="shared" si="153"/>
        <v>#VALUE!</v>
      </c>
      <c r="E251" s="8" t="str">
        <f t="shared" si="154"/>
        <v/>
      </c>
      <c r="F251" s="8" t="str">
        <f t="shared" si="155"/>
        <v/>
      </c>
      <c r="G251" s="8" t="str">
        <f t="shared" si="156"/>
        <v/>
      </c>
      <c r="H251" s="8" t="str">
        <f t="shared" si="157"/>
        <v/>
      </c>
      <c r="I251" s="8" t="str">
        <f t="shared" si="158"/>
        <v/>
      </c>
      <c r="J251" s="8" t="e">
        <f t="shared" si="159"/>
        <v>#VALUE!</v>
      </c>
      <c r="K251" s="8" t="e">
        <f t="shared" si="160"/>
        <v>#VALUE!</v>
      </c>
      <c r="L251" s="8" t="str">
        <f t="shared" si="161"/>
        <v/>
      </c>
      <c r="M251" s="8" t="str">
        <f t="shared" si="162"/>
        <v/>
      </c>
      <c r="N251" s="8" t="str">
        <f t="shared" si="163"/>
        <v/>
      </c>
      <c r="O251" s="8" t="str">
        <f t="shared" si="164"/>
        <v/>
      </c>
      <c r="P251" s="8" t="str">
        <f t="shared" si="165"/>
        <v/>
      </c>
      <c r="Q251" s="8" t="e">
        <f t="shared" si="166"/>
        <v>#VALUE!</v>
      </c>
      <c r="R251" s="8" t="e">
        <f t="shared" si="167"/>
        <v>#VALUE!</v>
      </c>
      <c r="S251" s="8" t="str">
        <f t="shared" si="168"/>
        <v/>
      </c>
      <c r="T251" s="8" t="str">
        <f t="shared" si="169"/>
        <v/>
      </c>
      <c r="U251" s="8" t="str">
        <f t="shared" si="170"/>
        <v/>
      </c>
      <c r="V251" s="8" t="str">
        <f t="shared" si="171"/>
        <v/>
      </c>
      <c r="W251" s="8" t="str">
        <f t="shared" si="172"/>
        <v/>
      </c>
      <c r="X251" s="8" t="e">
        <f t="shared" si="173"/>
        <v>#VALUE!</v>
      </c>
      <c r="Y251" s="8" t="e">
        <f t="shared" si="174"/>
        <v>#VALUE!</v>
      </c>
      <c r="Z251" s="8" t="str">
        <f t="shared" si="175"/>
        <v/>
      </c>
      <c r="AA251" s="8" t="str">
        <f t="shared" si="176"/>
        <v/>
      </c>
      <c r="AB251" s="8" t="str">
        <f t="shared" si="177"/>
        <v/>
      </c>
      <c r="AC251" s="8" t="str">
        <f t="shared" si="178"/>
        <v/>
      </c>
      <c r="AD251" s="8" t="str">
        <f t="shared" si="179"/>
        <v/>
      </c>
      <c r="AE251" s="8" t="e">
        <f t="shared" si="180"/>
        <v>#VALUE!</v>
      </c>
      <c r="AF251" s="8" t="e">
        <f t="shared" si="181"/>
        <v>#VALUE!</v>
      </c>
      <c r="AG251" s="8" t="str">
        <f t="shared" si="182"/>
        <v/>
      </c>
      <c r="AH251" s="8" t="str">
        <f t="shared" si="183"/>
        <v/>
      </c>
      <c r="AI251" s="8" t="str">
        <f t="shared" si="184"/>
        <v/>
      </c>
      <c r="AJ251" s="8" t="str">
        <f t="shared" si="185"/>
        <v/>
      </c>
      <c r="AK251" s="8" t="str">
        <f t="shared" si="186"/>
        <v/>
      </c>
      <c r="AL251" s="8" t="e">
        <f t="shared" si="187"/>
        <v>#VALUE!</v>
      </c>
      <c r="AM251" s="8" t="e">
        <f t="shared" si="188"/>
        <v>#VALUE!</v>
      </c>
      <c r="AN251" s="8" t="str">
        <f t="shared" si="189"/>
        <v/>
      </c>
      <c r="AO251" s="8" t="e">
        <f t="shared" si="190"/>
        <v>#VALUE!</v>
      </c>
    </row>
    <row r="252" spans="3:41" hidden="1" x14ac:dyDescent="0.25">
      <c r="C252" s="8" t="str">
        <f t="shared" si="152"/>
        <v/>
      </c>
      <c r="D252" s="8" t="e">
        <f t="shared" si="153"/>
        <v>#VALUE!</v>
      </c>
      <c r="E252" s="8" t="str">
        <f t="shared" si="154"/>
        <v/>
      </c>
      <c r="F252" s="8" t="str">
        <f t="shared" si="155"/>
        <v/>
      </c>
      <c r="G252" s="8" t="str">
        <f t="shared" si="156"/>
        <v/>
      </c>
      <c r="H252" s="8" t="str">
        <f t="shared" si="157"/>
        <v/>
      </c>
      <c r="I252" s="8" t="str">
        <f t="shared" si="158"/>
        <v/>
      </c>
      <c r="J252" s="8" t="e">
        <f t="shared" si="159"/>
        <v>#VALUE!</v>
      </c>
      <c r="K252" s="8" t="e">
        <f t="shared" si="160"/>
        <v>#VALUE!</v>
      </c>
      <c r="L252" s="8" t="str">
        <f t="shared" si="161"/>
        <v/>
      </c>
      <c r="M252" s="8" t="str">
        <f t="shared" si="162"/>
        <v/>
      </c>
      <c r="N252" s="8" t="str">
        <f t="shared" si="163"/>
        <v/>
      </c>
      <c r="O252" s="8" t="str">
        <f t="shared" si="164"/>
        <v/>
      </c>
      <c r="P252" s="8" t="str">
        <f t="shared" si="165"/>
        <v/>
      </c>
      <c r="Q252" s="8" t="e">
        <f t="shared" si="166"/>
        <v>#VALUE!</v>
      </c>
      <c r="R252" s="8" t="e">
        <f t="shared" si="167"/>
        <v>#VALUE!</v>
      </c>
      <c r="S252" s="8" t="str">
        <f t="shared" si="168"/>
        <v/>
      </c>
      <c r="T252" s="8" t="str">
        <f t="shared" si="169"/>
        <v/>
      </c>
      <c r="U252" s="8" t="str">
        <f t="shared" si="170"/>
        <v/>
      </c>
      <c r="V252" s="8" t="str">
        <f t="shared" si="171"/>
        <v/>
      </c>
      <c r="W252" s="8" t="str">
        <f t="shared" si="172"/>
        <v/>
      </c>
      <c r="X252" s="8" t="e">
        <f t="shared" si="173"/>
        <v>#VALUE!</v>
      </c>
      <c r="Y252" s="8" t="e">
        <f t="shared" si="174"/>
        <v>#VALUE!</v>
      </c>
      <c r="Z252" s="8" t="str">
        <f t="shared" si="175"/>
        <v/>
      </c>
      <c r="AA252" s="8" t="str">
        <f t="shared" si="176"/>
        <v/>
      </c>
      <c r="AB252" s="8" t="str">
        <f t="shared" si="177"/>
        <v/>
      </c>
      <c r="AC252" s="8" t="str">
        <f t="shared" si="178"/>
        <v/>
      </c>
      <c r="AD252" s="8" t="str">
        <f t="shared" si="179"/>
        <v/>
      </c>
      <c r="AE252" s="8" t="e">
        <f t="shared" si="180"/>
        <v>#VALUE!</v>
      </c>
      <c r="AF252" s="8" t="e">
        <f t="shared" si="181"/>
        <v>#VALUE!</v>
      </c>
      <c r="AG252" s="8" t="str">
        <f t="shared" si="182"/>
        <v/>
      </c>
      <c r="AH252" s="8" t="str">
        <f t="shared" si="183"/>
        <v/>
      </c>
      <c r="AI252" s="8" t="str">
        <f t="shared" si="184"/>
        <v/>
      </c>
      <c r="AJ252" s="8" t="str">
        <f t="shared" si="185"/>
        <v/>
      </c>
      <c r="AK252" s="8" t="str">
        <f t="shared" si="186"/>
        <v/>
      </c>
      <c r="AL252" s="8" t="e">
        <f t="shared" si="187"/>
        <v>#VALUE!</v>
      </c>
      <c r="AM252" s="8" t="e">
        <f t="shared" si="188"/>
        <v>#VALUE!</v>
      </c>
      <c r="AN252" s="8" t="str">
        <f t="shared" si="189"/>
        <v/>
      </c>
      <c r="AO252" s="8" t="e">
        <f t="shared" si="190"/>
        <v>#VALUE!</v>
      </c>
    </row>
    <row r="253" spans="3:41" hidden="1" x14ac:dyDescent="0.25">
      <c r="C253" s="8" t="str">
        <f t="shared" si="152"/>
        <v/>
      </c>
      <c r="D253" s="8" t="e">
        <f t="shared" si="153"/>
        <v>#VALUE!</v>
      </c>
      <c r="E253" s="8" t="str">
        <f t="shared" si="154"/>
        <v/>
      </c>
      <c r="F253" s="8" t="str">
        <f t="shared" si="155"/>
        <v/>
      </c>
      <c r="G253" s="8" t="str">
        <f t="shared" si="156"/>
        <v/>
      </c>
      <c r="H253" s="8" t="str">
        <f t="shared" si="157"/>
        <v/>
      </c>
      <c r="I253" s="8" t="str">
        <f t="shared" si="158"/>
        <v/>
      </c>
      <c r="J253" s="8" t="e">
        <f t="shared" si="159"/>
        <v>#VALUE!</v>
      </c>
      <c r="K253" s="8" t="e">
        <f t="shared" si="160"/>
        <v>#VALUE!</v>
      </c>
      <c r="L253" s="8" t="str">
        <f t="shared" si="161"/>
        <v/>
      </c>
      <c r="M253" s="8" t="str">
        <f t="shared" si="162"/>
        <v/>
      </c>
      <c r="N253" s="8" t="str">
        <f t="shared" si="163"/>
        <v/>
      </c>
      <c r="O253" s="8" t="str">
        <f t="shared" si="164"/>
        <v/>
      </c>
      <c r="P253" s="8" t="str">
        <f t="shared" si="165"/>
        <v/>
      </c>
      <c r="Q253" s="8" t="e">
        <f t="shared" si="166"/>
        <v>#VALUE!</v>
      </c>
      <c r="R253" s="8" t="e">
        <f t="shared" si="167"/>
        <v>#VALUE!</v>
      </c>
      <c r="S253" s="8" t="str">
        <f t="shared" si="168"/>
        <v/>
      </c>
      <c r="T253" s="8" t="str">
        <f t="shared" si="169"/>
        <v/>
      </c>
      <c r="U253" s="8" t="str">
        <f t="shared" si="170"/>
        <v/>
      </c>
      <c r="V253" s="8" t="str">
        <f t="shared" si="171"/>
        <v/>
      </c>
      <c r="W253" s="8" t="str">
        <f t="shared" si="172"/>
        <v/>
      </c>
      <c r="X253" s="8" t="e">
        <f t="shared" si="173"/>
        <v>#VALUE!</v>
      </c>
      <c r="Y253" s="8" t="e">
        <f t="shared" si="174"/>
        <v>#VALUE!</v>
      </c>
      <c r="Z253" s="8" t="str">
        <f t="shared" si="175"/>
        <v/>
      </c>
      <c r="AA253" s="8" t="str">
        <f t="shared" si="176"/>
        <v/>
      </c>
      <c r="AB253" s="8" t="str">
        <f t="shared" si="177"/>
        <v/>
      </c>
      <c r="AC253" s="8" t="str">
        <f t="shared" si="178"/>
        <v/>
      </c>
      <c r="AD253" s="8" t="str">
        <f t="shared" si="179"/>
        <v/>
      </c>
      <c r="AE253" s="8" t="e">
        <f t="shared" si="180"/>
        <v>#VALUE!</v>
      </c>
      <c r="AF253" s="8" t="e">
        <f t="shared" si="181"/>
        <v>#VALUE!</v>
      </c>
      <c r="AG253" s="8" t="str">
        <f t="shared" si="182"/>
        <v/>
      </c>
      <c r="AH253" s="8" t="str">
        <f t="shared" si="183"/>
        <v/>
      </c>
      <c r="AI253" s="8" t="str">
        <f t="shared" si="184"/>
        <v/>
      </c>
      <c r="AJ253" s="8" t="str">
        <f t="shared" si="185"/>
        <v/>
      </c>
      <c r="AK253" s="8" t="str">
        <f t="shared" si="186"/>
        <v/>
      </c>
      <c r="AL253" s="8" t="e">
        <f t="shared" si="187"/>
        <v>#VALUE!</v>
      </c>
      <c r="AM253" s="8" t="e">
        <f t="shared" si="188"/>
        <v>#VALUE!</v>
      </c>
      <c r="AN253" s="8" t="str">
        <f t="shared" si="189"/>
        <v/>
      </c>
      <c r="AO253" s="8" t="e">
        <f t="shared" si="190"/>
        <v>#VALUE!</v>
      </c>
    </row>
    <row r="254" spans="3:41" hidden="1" x14ac:dyDescent="0.25">
      <c r="C254" s="8" t="str">
        <f t="shared" si="152"/>
        <v/>
      </c>
      <c r="D254" s="8" t="e">
        <f t="shared" si="153"/>
        <v>#VALUE!</v>
      </c>
      <c r="E254" s="8" t="str">
        <f t="shared" si="154"/>
        <v/>
      </c>
      <c r="F254" s="8" t="str">
        <f t="shared" si="155"/>
        <v/>
      </c>
      <c r="G254" s="8" t="str">
        <f t="shared" si="156"/>
        <v/>
      </c>
      <c r="H254" s="8" t="str">
        <f t="shared" si="157"/>
        <v/>
      </c>
      <c r="I254" s="8" t="str">
        <f t="shared" si="158"/>
        <v/>
      </c>
      <c r="J254" s="8" t="e">
        <f t="shared" si="159"/>
        <v>#VALUE!</v>
      </c>
      <c r="K254" s="8" t="e">
        <f t="shared" si="160"/>
        <v>#VALUE!</v>
      </c>
      <c r="L254" s="8" t="str">
        <f t="shared" si="161"/>
        <v/>
      </c>
      <c r="M254" s="8" t="str">
        <f t="shared" si="162"/>
        <v/>
      </c>
      <c r="N254" s="8" t="str">
        <f t="shared" si="163"/>
        <v/>
      </c>
      <c r="O254" s="8" t="str">
        <f t="shared" si="164"/>
        <v/>
      </c>
      <c r="P254" s="8" t="str">
        <f t="shared" si="165"/>
        <v/>
      </c>
      <c r="Q254" s="8" t="e">
        <f t="shared" si="166"/>
        <v>#VALUE!</v>
      </c>
      <c r="R254" s="8" t="e">
        <f t="shared" si="167"/>
        <v>#VALUE!</v>
      </c>
      <c r="S254" s="8" t="str">
        <f t="shared" si="168"/>
        <v/>
      </c>
      <c r="T254" s="8" t="str">
        <f t="shared" si="169"/>
        <v/>
      </c>
      <c r="U254" s="8" t="str">
        <f t="shared" si="170"/>
        <v/>
      </c>
      <c r="V254" s="8" t="str">
        <f t="shared" si="171"/>
        <v/>
      </c>
      <c r="W254" s="8" t="str">
        <f t="shared" si="172"/>
        <v/>
      </c>
      <c r="X254" s="8" t="e">
        <f t="shared" si="173"/>
        <v>#VALUE!</v>
      </c>
      <c r="Y254" s="8" t="e">
        <f t="shared" si="174"/>
        <v>#VALUE!</v>
      </c>
      <c r="Z254" s="8" t="str">
        <f t="shared" si="175"/>
        <v/>
      </c>
      <c r="AA254" s="8" t="str">
        <f t="shared" si="176"/>
        <v/>
      </c>
      <c r="AB254" s="8" t="str">
        <f t="shared" si="177"/>
        <v/>
      </c>
      <c r="AC254" s="8" t="str">
        <f t="shared" si="178"/>
        <v/>
      </c>
      <c r="AD254" s="8" t="str">
        <f t="shared" si="179"/>
        <v/>
      </c>
      <c r="AE254" s="8" t="e">
        <f t="shared" si="180"/>
        <v>#VALUE!</v>
      </c>
      <c r="AF254" s="8" t="e">
        <f t="shared" si="181"/>
        <v>#VALUE!</v>
      </c>
      <c r="AG254" s="8" t="str">
        <f t="shared" si="182"/>
        <v/>
      </c>
      <c r="AH254" s="8" t="str">
        <f t="shared" si="183"/>
        <v/>
      </c>
      <c r="AI254" s="8" t="str">
        <f t="shared" si="184"/>
        <v/>
      </c>
      <c r="AJ254" s="8" t="str">
        <f t="shared" si="185"/>
        <v/>
      </c>
      <c r="AK254" s="8" t="str">
        <f t="shared" si="186"/>
        <v/>
      </c>
      <c r="AL254" s="8" t="e">
        <f t="shared" si="187"/>
        <v>#VALUE!</v>
      </c>
      <c r="AM254" s="8" t="e">
        <f t="shared" si="188"/>
        <v>#VALUE!</v>
      </c>
      <c r="AN254" s="8" t="str">
        <f t="shared" si="189"/>
        <v/>
      </c>
      <c r="AO254" s="8" t="e">
        <f t="shared" si="190"/>
        <v>#VALUE!</v>
      </c>
    </row>
    <row r="255" spans="3:41" hidden="1" x14ac:dyDescent="0.25">
      <c r="C255" s="8" t="str">
        <f t="shared" si="152"/>
        <v/>
      </c>
      <c r="D255" s="8" t="e">
        <f t="shared" si="153"/>
        <v>#VALUE!</v>
      </c>
      <c r="E255" s="8" t="str">
        <f t="shared" si="154"/>
        <v/>
      </c>
      <c r="F255" s="8" t="str">
        <f t="shared" si="155"/>
        <v/>
      </c>
      <c r="G255" s="8" t="str">
        <f t="shared" si="156"/>
        <v/>
      </c>
      <c r="H255" s="8" t="str">
        <f t="shared" si="157"/>
        <v/>
      </c>
      <c r="I255" s="8" t="str">
        <f t="shared" si="158"/>
        <v/>
      </c>
      <c r="J255" s="8" t="e">
        <f t="shared" si="159"/>
        <v>#VALUE!</v>
      </c>
      <c r="K255" s="8" t="e">
        <f t="shared" si="160"/>
        <v>#VALUE!</v>
      </c>
      <c r="L255" s="8" t="str">
        <f t="shared" si="161"/>
        <v/>
      </c>
      <c r="M255" s="8" t="str">
        <f t="shared" si="162"/>
        <v/>
      </c>
      <c r="N255" s="8" t="str">
        <f t="shared" si="163"/>
        <v/>
      </c>
      <c r="O255" s="8" t="str">
        <f t="shared" si="164"/>
        <v/>
      </c>
      <c r="P255" s="8" t="str">
        <f t="shared" si="165"/>
        <v/>
      </c>
      <c r="Q255" s="8" t="e">
        <f t="shared" si="166"/>
        <v>#VALUE!</v>
      </c>
      <c r="R255" s="8" t="e">
        <f t="shared" si="167"/>
        <v>#VALUE!</v>
      </c>
      <c r="S255" s="8" t="str">
        <f t="shared" si="168"/>
        <v/>
      </c>
      <c r="T255" s="8" t="str">
        <f t="shared" si="169"/>
        <v/>
      </c>
      <c r="U255" s="8" t="str">
        <f t="shared" si="170"/>
        <v/>
      </c>
      <c r="V255" s="8" t="str">
        <f t="shared" si="171"/>
        <v/>
      </c>
      <c r="W255" s="8" t="str">
        <f t="shared" si="172"/>
        <v/>
      </c>
      <c r="X255" s="8" t="e">
        <f t="shared" si="173"/>
        <v>#VALUE!</v>
      </c>
      <c r="Y255" s="8" t="e">
        <f t="shared" si="174"/>
        <v>#VALUE!</v>
      </c>
      <c r="Z255" s="8" t="str">
        <f t="shared" si="175"/>
        <v/>
      </c>
      <c r="AA255" s="8" t="str">
        <f t="shared" si="176"/>
        <v/>
      </c>
      <c r="AB255" s="8" t="str">
        <f t="shared" si="177"/>
        <v/>
      </c>
      <c r="AC255" s="8" t="str">
        <f t="shared" si="178"/>
        <v/>
      </c>
      <c r="AD255" s="8" t="str">
        <f t="shared" si="179"/>
        <v/>
      </c>
      <c r="AE255" s="8" t="e">
        <f t="shared" si="180"/>
        <v>#VALUE!</v>
      </c>
      <c r="AF255" s="8" t="e">
        <f t="shared" si="181"/>
        <v>#VALUE!</v>
      </c>
      <c r="AG255" s="8" t="str">
        <f t="shared" si="182"/>
        <v/>
      </c>
      <c r="AH255" s="8" t="str">
        <f t="shared" si="183"/>
        <v/>
      </c>
      <c r="AI255" s="8" t="str">
        <f t="shared" si="184"/>
        <v/>
      </c>
      <c r="AJ255" s="8" t="str">
        <f t="shared" si="185"/>
        <v/>
      </c>
      <c r="AK255" s="8" t="str">
        <f t="shared" si="186"/>
        <v/>
      </c>
      <c r="AL255" s="8" t="e">
        <f t="shared" si="187"/>
        <v>#VALUE!</v>
      </c>
      <c r="AM255" s="8" t="e">
        <f t="shared" si="188"/>
        <v>#VALUE!</v>
      </c>
      <c r="AN255" s="8" t="str">
        <f t="shared" si="189"/>
        <v/>
      </c>
      <c r="AO255" s="8" t="e">
        <f t="shared" si="190"/>
        <v>#VALUE!</v>
      </c>
    </row>
    <row r="256" spans="3:41" hidden="1" x14ac:dyDescent="0.25">
      <c r="C256" s="8" t="str">
        <f t="shared" si="152"/>
        <v/>
      </c>
      <c r="D256" s="8" t="e">
        <f t="shared" si="153"/>
        <v>#VALUE!</v>
      </c>
      <c r="E256" s="8" t="str">
        <f t="shared" si="154"/>
        <v/>
      </c>
      <c r="F256" s="8" t="str">
        <f t="shared" si="155"/>
        <v/>
      </c>
      <c r="G256" s="8" t="str">
        <f t="shared" si="156"/>
        <v/>
      </c>
      <c r="H256" s="8" t="str">
        <f t="shared" si="157"/>
        <v/>
      </c>
      <c r="I256" s="8" t="str">
        <f t="shared" si="158"/>
        <v/>
      </c>
      <c r="J256" s="8" t="e">
        <f t="shared" si="159"/>
        <v>#VALUE!</v>
      </c>
      <c r="K256" s="8" t="e">
        <f t="shared" si="160"/>
        <v>#VALUE!</v>
      </c>
      <c r="L256" s="8" t="str">
        <f t="shared" si="161"/>
        <v/>
      </c>
      <c r="M256" s="8" t="str">
        <f t="shared" si="162"/>
        <v/>
      </c>
      <c r="N256" s="8" t="str">
        <f t="shared" si="163"/>
        <v/>
      </c>
      <c r="O256" s="8" t="str">
        <f t="shared" si="164"/>
        <v/>
      </c>
      <c r="P256" s="8" t="str">
        <f t="shared" si="165"/>
        <v/>
      </c>
      <c r="Q256" s="8" t="e">
        <f t="shared" si="166"/>
        <v>#VALUE!</v>
      </c>
      <c r="R256" s="8" t="e">
        <f t="shared" si="167"/>
        <v>#VALUE!</v>
      </c>
      <c r="S256" s="8" t="str">
        <f t="shared" si="168"/>
        <v/>
      </c>
      <c r="T256" s="8" t="str">
        <f t="shared" si="169"/>
        <v/>
      </c>
      <c r="U256" s="8" t="str">
        <f t="shared" si="170"/>
        <v/>
      </c>
      <c r="V256" s="8" t="str">
        <f t="shared" si="171"/>
        <v/>
      </c>
      <c r="W256" s="8" t="str">
        <f t="shared" si="172"/>
        <v/>
      </c>
      <c r="X256" s="8" t="e">
        <f t="shared" si="173"/>
        <v>#VALUE!</v>
      </c>
      <c r="Y256" s="8" t="e">
        <f t="shared" si="174"/>
        <v>#VALUE!</v>
      </c>
      <c r="Z256" s="8" t="str">
        <f t="shared" si="175"/>
        <v/>
      </c>
      <c r="AA256" s="8" t="str">
        <f t="shared" si="176"/>
        <v/>
      </c>
      <c r="AB256" s="8" t="str">
        <f t="shared" si="177"/>
        <v/>
      </c>
      <c r="AC256" s="8" t="str">
        <f t="shared" si="178"/>
        <v/>
      </c>
      <c r="AD256" s="8" t="str">
        <f t="shared" si="179"/>
        <v/>
      </c>
      <c r="AE256" s="8" t="e">
        <f t="shared" si="180"/>
        <v>#VALUE!</v>
      </c>
      <c r="AF256" s="8" t="e">
        <f t="shared" si="181"/>
        <v>#VALUE!</v>
      </c>
      <c r="AG256" s="8" t="str">
        <f t="shared" si="182"/>
        <v/>
      </c>
      <c r="AH256" s="8" t="str">
        <f t="shared" si="183"/>
        <v/>
      </c>
      <c r="AI256" s="8" t="str">
        <f t="shared" si="184"/>
        <v/>
      </c>
      <c r="AJ256" s="8" t="str">
        <f t="shared" si="185"/>
        <v/>
      </c>
      <c r="AK256" s="8" t="str">
        <f t="shared" si="186"/>
        <v/>
      </c>
      <c r="AL256" s="8" t="e">
        <f t="shared" si="187"/>
        <v>#VALUE!</v>
      </c>
      <c r="AM256" s="8" t="e">
        <f t="shared" si="188"/>
        <v>#VALUE!</v>
      </c>
      <c r="AN256" s="8" t="str">
        <f t="shared" si="189"/>
        <v/>
      </c>
      <c r="AO256" s="8" t="e">
        <f t="shared" si="190"/>
        <v>#VALUE!</v>
      </c>
    </row>
    <row r="257" spans="3:41" hidden="1" x14ac:dyDescent="0.25">
      <c r="C257" s="8" t="str">
        <f t="shared" si="152"/>
        <v/>
      </c>
      <c r="D257" s="8" t="e">
        <f t="shared" si="153"/>
        <v>#VALUE!</v>
      </c>
      <c r="E257" s="8" t="str">
        <f t="shared" si="154"/>
        <v/>
      </c>
      <c r="F257" s="8" t="str">
        <f t="shared" si="155"/>
        <v/>
      </c>
      <c r="G257" s="8" t="str">
        <f t="shared" si="156"/>
        <v/>
      </c>
      <c r="H257" s="8" t="str">
        <f t="shared" si="157"/>
        <v/>
      </c>
      <c r="I257" s="8" t="str">
        <f t="shared" si="158"/>
        <v/>
      </c>
      <c r="J257" s="8" t="e">
        <f t="shared" si="159"/>
        <v>#VALUE!</v>
      </c>
      <c r="K257" s="8" t="e">
        <f t="shared" si="160"/>
        <v>#VALUE!</v>
      </c>
      <c r="L257" s="8" t="str">
        <f t="shared" si="161"/>
        <v/>
      </c>
      <c r="M257" s="8" t="str">
        <f t="shared" si="162"/>
        <v/>
      </c>
      <c r="N257" s="8" t="str">
        <f t="shared" si="163"/>
        <v/>
      </c>
      <c r="O257" s="8" t="str">
        <f t="shared" si="164"/>
        <v/>
      </c>
      <c r="P257" s="8" t="str">
        <f t="shared" si="165"/>
        <v/>
      </c>
      <c r="Q257" s="8" t="e">
        <f t="shared" si="166"/>
        <v>#VALUE!</v>
      </c>
      <c r="R257" s="8" t="e">
        <f t="shared" si="167"/>
        <v>#VALUE!</v>
      </c>
      <c r="S257" s="8" t="str">
        <f t="shared" si="168"/>
        <v/>
      </c>
      <c r="T257" s="8" t="str">
        <f t="shared" si="169"/>
        <v/>
      </c>
      <c r="U257" s="8" t="str">
        <f t="shared" si="170"/>
        <v/>
      </c>
      <c r="V257" s="8" t="str">
        <f t="shared" si="171"/>
        <v/>
      </c>
      <c r="W257" s="8" t="str">
        <f t="shared" si="172"/>
        <v/>
      </c>
      <c r="X257" s="8" t="e">
        <f t="shared" si="173"/>
        <v>#VALUE!</v>
      </c>
      <c r="Y257" s="8" t="e">
        <f t="shared" si="174"/>
        <v>#VALUE!</v>
      </c>
      <c r="Z257" s="8" t="str">
        <f t="shared" si="175"/>
        <v/>
      </c>
      <c r="AA257" s="8" t="str">
        <f t="shared" si="176"/>
        <v/>
      </c>
      <c r="AB257" s="8" t="str">
        <f t="shared" si="177"/>
        <v/>
      </c>
      <c r="AC257" s="8" t="str">
        <f t="shared" si="178"/>
        <v/>
      </c>
      <c r="AD257" s="8" t="str">
        <f t="shared" si="179"/>
        <v/>
      </c>
      <c r="AE257" s="8" t="e">
        <f t="shared" si="180"/>
        <v>#VALUE!</v>
      </c>
      <c r="AF257" s="8" t="e">
        <f t="shared" si="181"/>
        <v>#VALUE!</v>
      </c>
      <c r="AG257" s="8" t="str">
        <f t="shared" si="182"/>
        <v/>
      </c>
      <c r="AH257" s="8" t="str">
        <f t="shared" si="183"/>
        <v/>
      </c>
      <c r="AI257" s="8" t="str">
        <f t="shared" si="184"/>
        <v/>
      </c>
      <c r="AJ257" s="8" t="str">
        <f t="shared" si="185"/>
        <v/>
      </c>
      <c r="AK257" s="8" t="str">
        <f t="shared" si="186"/>
        <v/>
      </c>
      <c r="AL257" s="8" t="e">
        <f t="shared" si="187"/>
        <v>#VALUE!</v>
      </c>
      <c r="AM257" s="8" t="e">
        <f t="shared" si="188"/>
        <v>#VALUE!</v>
      </c>
      <c r="AN257" s="8" t="str">
        <f t="shared" si="189"/>
        <v/>
      </c>
      <c r="AO257" s="8" t="e">
        <f t="shared" si="190"/>
        <v>#VALUE!</v>
      </c>
    </row>
    <row r="258" spans="3:41" hidden="1" x14ac:dyDescent="0.25">
      <c r="C258" s="8" t="str">
        <f t="shared" si="152"/>
        <v/>
      </c>
      <c r="D258" s="8" t="e">
        <f t="shared" si="153"/>
        <v>#VALUE!</v>
      </c>
      <c r="E258" s="8" t="str">
        <f t="shared" si="154"/>
        <v/>
      </c>
      <c r="F258" s="8" t="str">
        <f t="shared" si="155"/>
        <v/>
      </c>
      <c r="G258" s="8" t="str">
        <f t="shared" si="156"/>
        <v/>
      </c>
      <c r="H258" s="8" t="str">
        <f t="shared" si="157"/>
        <v/>
      </c>
      <c r="I258" s="8" t="str">
        <f t="shared" si="158"/>
        <v/>
      </c>
      <c r="J258" s="8" t="e">
        <f t="shared" si="159"/>
        <v>#VALUE!</v>
      </c>
      <c r="K258" s="8" t="e">
        <f t="shared" si="160"/>
        <v>#VALUE!</v>
      </c>
      <c r="L258" s="8" t="str">
        <f t="shared" si="161"/>
        <v/>
      </c>
      <c r="M258" s="8" t="str">
        <f t="shared" si="162"/>
        <v/>
      </c>
      <c r="N258" s="8" t="str">
        <f t="shared" si="163"/>
        <v/>
      </c>
      <c r="O258" s="8" t="str">
        <f t="shared" si="164"/>
        <v/>
      </c>
      <c r="P258" s="8" t="str">
        <f t="shared" si="165"/>
        <v/>
      </c>
      <c r="Q258" s="8" t="e">
        <f t="shared" si="166"/>
        <v>#VALUE!</v>
      </c>
      <c r="R258" s="8" t="e">
        <f t="shared" si="167"/>
        <v>#VALUE!</v>
      </c>
      <c r="S258" s="8" t="str">
        <f t="shared" si="168"/>
        <v/>
      </c>
      <c r="T258" s="8" t="str">
        <f t="shared" si="169"/>
        <v/>
      </c>
      <c r="U258" s="8" t="str">
        <f t="shared" si="170"/>
        <v/>
      </c>
      <c r="V258" s="8" t="str">
        <f t="shared" si="171"/>
        <v/>
      </c>
      <c r="W258" s="8" t="str">
        <f t="shared" si="172"/>
        <v/>
      </c>
      <c r="X258" s="8" t="e">
        <f t="shared" si="173"/>
        <v>#VALUE!</v>
      </c>
      <c r="Y258" s="8" t="e">
        <f t="shared" si="174"/>
        <v>#VALUE!</v>
      </c>
      <c r="Z258" s="8" t="str">
        <f t="shared" si="175"/>
        <v/>
      </c>
      <c r="AA258" s="8" t="str">
        <f t="shared" si="176"/>
        <v/>
      </c>
      <c r="AB258" s="8" t="str">
        <f t="shared" si="177"/>
        <v/>
      </c>
      <c r="AC258" s="8" t="str">
        <f t="shared" si="178"/>
        <v/>
      </c>
      <c r="AD258" s="8" t="str">
        <f t="shared" si="179"/>
        <v/>
      </c>
      <c r="AE258" s="8" t="e">
        <f t="shared" si="180"/>
        <v>#VALUE!</v>
      </c>
      <c r="AF258" s="8" t="e">
        <f t="shared" si="181"/>
        <v>#VALUE!</v>
      </c>
      <c r="AG258" s="8" t="str">
        <f t="shared" si="182"/>
        <v/>
      </c>
      <c r="AH258" s="8" t="str">
        <f t="shared" si="183"/>
        <v/>
      </c>
      <c r="AI258" s="8" t="str">
        <f t="shared" si="184"/>
        <v/>
      </c>
      <c r="AJ258" s="8" t="str">
        <f t="shared" si="185"/>
        <v/>
      </c>
      <c r="AK258" s="8" t="str">
        <f t="shared" si="186"/>
        <v/>
      </c>
      <c r="AL258" s="8" t="e">
        <f t="shared" si="187"/>
        <v>#VALUE!</v>
      </c>
      <c r="AM258" s="8" t="e">
        <f t="shared" si="188"/>
        <v>#VALUE!</v>
      </c>
      <c r="AN258" s="8" t="str">
        <f t="shared" si="189"/>
        <v/>
      </c>
      <c r="AO258" s="8" t="e">
        <f t="shared" si="190"/>
        <v>#VALUE!</v>
      </c>
    </row>
    <row r="259" spans="3:41" hidden="1" x14ac:dyDescent="0.25">
      <c r="C259" s="8" t="str">
        <f t="shared" si="152"/>
        <v/>
      </c>
      <c r="D259" s="8" t="e">
        <f t="shared" si="153"/>
        <v>#VALUE!</v>
      </c>
      <c r="E259" s="8" t="str">
        <f t="shared" si="154"/>
        <v/>
      </c>
      <c r="F259" s="8" t="str">
        <f t="shared" si="155"/>
        <v/>
      </c>
      <c r="G259" s="8" t="str">
        <f t="shared" si="156"/>
        <v/>
      </c>
      <c r="H259" s="8" t="str">
        <f t="shared" si="157"/>
        <v/>
      </c>
      <c r="I259" s="8" t="str">
        <f t="shared" si="158"/>
        <v/>
      </c>
      <c r="J259" s="8" t="e">
        <f t="shared" si="159"/>
        <v>#VALUE!</v>
      </c>
      <c r="K259" s="8" t="e">
        <f t="shared" si="160"/>
        <v>#VALUE!</v>
      </c>
      <c r="L259" s="8" t="str">
        <f t="shared" si="161"/>
        <v/>
      </c>
      <c r="M259" s="8" t="str">
        <f t="shared" si="162"/>
        <v/>
      </c>
      <c r="N259" s="8" t="str">
        <f t="shared" si="163"/>
        <v/>
      </c>
      <c r="O259" s="8" t="str">
        <f t="shared" si="164"/>
        <v/>
      </c>
      <c r="P259" s="8" t="str">
        <f t="shared" si="165"/>
        <v/>
      </c>
      <c r="Q259" s="8" t="e">
        <f t="shared" si="166"/>
        <v>#VALUE!</v>
      </c>
      <c r="R259" s="8" t="e">
        <f t="shared" si="167"/>
        <v>#VALUE!</v>
      </c>
      <c r="S259" s="8" t="str">
        <f t="shared" si="168"/>
        <v/>
      </c>
      <c r="T259" s="8" t="str">
        <f t="shared" si="169"/>
        <v/>
      </c>
      <c r="U259" s="8" t="str">
        <f t="shared" si="170"/>
        <v/>
      </c>
      <c r="V259" s="8" t="str">
        <f t="shared" si="171"/>
        <v/>
      </c>
      <c r="W259" s="8" t="str">
        <f t="shared" si="172"/>
        <v/>
      </c>
      <c r="X259" s="8" t="e">
        <f t="shared" si="173"/>
        <v>#VALUE!</v>
      </c>
      <c r="Y259" s="8" t="e">
        <f t="shared" si="174"/>
        <v>#VALUE!</v>
      </c>
      <c r="Z259" s="8" t="str">
        <f t="shared" si="175"/>
        <v/>
      </c>
      <c r="AA259" s="8" t="str">
        <f t="shared" si="176"/>
        <v/>
      </c>
      <c r="AB259" s="8" t="str">
        <f t="shared" si="177"/>
        <v/>
      </c>
      <c r="AC259" s="8" t="str">
        <f t="shared" si="178"/>
        <v/>
      </c>
      <c r="AD259" s="8" t="str">
        <f t="shared" si="179"/>
        <v/>
      </c>
      <c r="AE259" s="8" t="e">
        <f t="shared" si="180"/>
        <v>#VALUE!</v>
      </c>
      <c r="AF259" s="8" t="e">
        <f t="shared" si="181"/>
        <v>#VALUE!</v>
      </c>
      <c r="AG259" s="8" t="str">
        <f t="shared" si="182"/>
        <v/>
      </c>
      <c r="AH259" s="8" t="str">
        <f t="shared" si="183"/>
        <v/>
      </c>
      <c r="AI259" s="8" t="str">
        <f t="shared" si="184"/>
        <v/>
      </c>
      <c r="AJ259" s="8" t="str">
        <f t="shared" si="185"/>
        <v/>
      </c>
      <c r="AK259" s="8" t="str">
        <f t="shared" si="186"/>
        <v/>
      </c>
      <c r="AL259" s="8" t="e">
        <f t="shared" si="187"/>
        <v>#VALUE!</v>
      </c>
      <c r="AM259" s="8" t="e">
        <f t="shared" si="188"/>
        <v>#VALUE!</v>
      </c>
      <c r="AN259" s="8" t="str">
        <f t="shared" si="189"/>
        <v/>
      </c>
      <c r="AO259" s="8" t="e">
        <f t="shared" si="190"/>
        <v>#VALUE!</v>
      </c>
    </row>
    <row r="260" spans="3:41" hidden="1" x14ac:dyDescent="0.25">
      <c r="C260" s="8" t="str">
        <f t="shared" si="152"/>
        <v/>
      </c>
      <c r="D260" s="8" t="e">
        <f t="shared" si="153"/>
        <v>#VALUE!</v>
      </c>
      <c r="E260" s="8" t="str">
        <f t="shared" si="154"/>
        <v/>
      </c>
      <c r="F260" s="8" t="str">
        <f t="shared" si="155"/>
        <v/>
      </c>
      <c r="G260" s="8" t="str">
        <f t="shared" si="156"/>
        <v/>
      </c>
      <c r="H260" s="8" t="str">
        <f t="shared" si="157"/>
        <v/>
      </c>
      <c r="I260" s="8" t="str">
        <f t="shared" si="158"/>
        <v/>
      </c>
      <c r="J260" s="8" t="e">
        <f t="shared" si="159"/>
        <v>#VALUE!</v>
      </c>
      <c r="K260" s="8" t="e">
        <f t="shared" si="160"/>
        <v>#VALUE!</v>
      </c>
      <c r="L260" s="8" t="str">
        <f t="shared" si="161"/>
        <v/>
      </c>
      <c r="M260" s="8" t="str">
        <f t="shared" si="162"/>
        <v/>
      </c>
      <c r="N260" s="8" t="str">
        <f t="shared" si="163"/>
        <v/>
      </c>
      <c r="O260" s="8" t="str">
        <f t="shared" si="164"/>
        <v/>
      </c>
      <c r="P260" s="8" t="str">
        <f t="shared" si="165"/>
        <v/>
      </c>
      <c r="Q260" s="8" t="e">
        <f t="shared" si="166"/>
        <v>#VALUE!</v>
      </c>
      <c r="R260" s="8" t="e">
        <f t="shared" si="167"/>
        <v>#VALUE!</v>
      </c>
      <c r="S260" s="8" t="str">
        <f t="shared" si="168"/>
        <v/>
      </c>
      <c r="T260" s="8" t="str">
        <f t="shared" si="169"/>
        <v/>
      </c>
      <c r="U260" s="8" t="str">
        <f t="shared" si="170"/>
        <v/>
      </c>
      <c r="V260" s="8" t="str">
        <f t="shared" si="171"/>
        <v/>
      </c>
      <c r="W260" s="8" t="str">
        <f t="shared" si="172"/>
        <v/>
      </c>
      <c r="X260" s="8" t="e">
        <f t="shared" si="173"/>
        <v>#VALUE!</v>
      </c>
      <c r="Y260" s="8" t="e">
        <f t="shared" si="174"/>
        <v>#VALUE!</v>
      </c>
      <c r="Z260" s="8" t="str">
        <f t="shared" si="175"/>
        <v/>
      </c>
      <c r="AA260" s="8" t="str">
        <f t="shared" si="176"/>
        <v/>
      </c>
      <c r="AB260" s="8" t="str">
        <f t="shared" si="177"/>
        <v/>
      </c>
      <c r="AC260" s="8" t="str">
        <f t="shared" si="178"/>
        <v/>
      </c>
      <c r="AD260" s="8" t="str">
        <f t="shared" si="179"/>
        <v/>
      </c>
      <c r="AE260" s="8" t="e">
        <f t="shared" si="180"/>
        <v>#VALUE!</v>
      </c>
      <c r="AF260" s="8" t="e">
        <f t="shared" si="181"/>
        <v>#VALUE!</v>
      </c>
      <c r="AG260" s="8" t="str">
        <f t="shared" si="182"/>
        <v/>
      </c>
      <c r="AH260" s="8" t="str">
        <f t="shared" si="183"/>
        <v/>
      </c>
      <c r="AI260" s="8" t="str">
        <f t="shared" si="184"/>
        <v/>
      </c>
      <c r="AJ260" s="8" t="str">
        <f t="shared" si="185"/>
        <v/>
      </c>
      <c r="AK260" s="8" t="str">
        <f t="shared" si="186"/>
        <v/>
      </c>
      <c r="AL260" s="8" t="e">
        <f t="shared" si="187"/>
        <v>#VALUE!</v>
      </c>
      <c r="AM260" s="8" t="e">
        <f t="shared" si="188"/>
        <v>#VALUE!</v>
      </c>
      <c r="AN260" s="8" t="str">
        <f t="shared" si="189"/>
        <v/>
      </c>
      <c r="AO260" s="8" t="e">
        <f t="shared" si="190"/>
        <v>#VALUE!</v>
      </c>
    </row>
    <row r="261" spans="3:41" hidden="1" x14ac:dyDescent="0.25">
      <c r="C261" s="8" t="str">
        <f t="shared" si="152"/>
        <v/>
      </c>
      <c r="D261" s="8" t="e">
        <f t="shared" si="153"/>
        <v>#VALUE!</v>
      </c>
      <c r="E261" s="8" t="str">
        <f t="shared" si="154"/>
        <v/>
      </c>
      <c r="F261" s="8" t="str">
        <f t="shared" si="155"/>
        <v/>
      </c>
      <c r="G261" s="8" t="str">
        <f t="shared" si="156"/>
        <v/>
      </c>
      <c r="H261" s="8" t="str">
        <f t="shared" si="157"/>
        <v/>
      </c>
      <c r="I261" s="8" t="str">
        <f t="shared" si="158"/>
        <v/>
      </c>
      <c r="J261" s="8" t="e">
        <f t="shared" si="159"/>
        <v>#VALUE!</v>
      </c>
      <c r="K261" s="8" t="e">
        <f t="shared" si="160"/>
        <v>#VALUE!</v>
      </c>
      <c r="L261" s="8" t="str">
        <f t="shared" si="161"/>
        <v/>
      </c>
      <c r="M261" s="8" t="str">
        <f t="shared" si="162"/>
        <v/>
      </c>
      <c r="N261" s="8" t="str">
        <f t="shared" si="163"/>
        <v/>
      </c>
      <c r="O261" s="8" t="str">
        <f t="shared" si="164"/>
        <v/>
      </c>
      <c r="P261" s="8" t="str">
        <f t="shared" si="165"/>
        <v/>
      </c>
      <c r="Q261" s="8" t="e">
        <f t="shared" si="166"/>
        <v>#VALUE!</v>
      </c>
      <c r="R261" s="8" t="e">
        <f t="shared" si="167"/>
        <v>#VALUE!</v>
      </c>
      <c r="S261" s="8" t="str">
        <f t="shared" si="168"/>
        <v/>
      </c>
      <c r="T261" s="8" t="str">
        <f t="shared" si="169"/>
        <v/>
      </c>
      <c r="U261" s="8" t="str">
        <f t="shared" si="170"/>
        <v/>
      </c>
      <c r="V261" s="8" t="str">
        <f t="shared" si="171"/>
        <v/>
      </c>
      <c r="W261" s="8" t="str">
        <f t="shared" si="172"/>
        <v/>
      </c>
      <c r="X261" s="8" t="e">
        <f t="shared" si="173"/>
        <v>#VALUE!</v>
      </c>
      <c r="Y261" s="8" t="e">
        <f t="shared" si="174"/>
        <v>#VALUE!</v>
      </c>
      <c r="Z261" s="8" t="str">
        <f t="shared" si="175"/>
        <v/>
      </c>
      <c r="AA261" s="8" t="str">
        <f t="shared" si="176"/>
        <v/>
      </c>
      <c r="AB261" s="8" t="str">
        <f t="shared" si="177"/>
        <v/>
      </c>
      <c r="AC261" s="8" t="str">
        <f t="shared" si="178"/>
        <v/>
      </c>
      <c r="AD261" s="8" t="str">
        <f t="shared" si="179"/>
        <v/>
      </c>
      <c r="AE261" s="8" t="e">
        <f t="shared" si="180"/>
        <v>#VALUE!</v>
      </c>
      <c r="AF261" s="8" t="e">
        <f t="shared" si="181"/>
        <v>#VALUE!</v>
      </c>
      <c r="AG261" s="8" t="str">
        <f t="shared" si="182"/>
        <v/>
      </c>
      <c r="AH261" s="8" t="str">
        <f t="shared" si="183"/>
        <v/>
      </c>
      <c r="AI261" s="8" t="str">
        <f t="shared" si="184"/>
        <v/>
      </c>
      <c r="AJ261" s="8" t="str">
        <f t="shared" si="185"/>
        <v/>
      </c>
      <c r="AK261" s="8" t="str">
        <f t="shared" si="186"/>
        <v/>
      </c>
      <c r="AL261" s="8" t="e">
        <f t="shared" si="187"/>
        <v>#VALUE!</v>
      </c>
      <c r="AM261" s="8" t="e">
        <f t="shared" si="188"/>
        <v>#VALUE!</v>
      </c>
      <c r="AN261" s="8" t="str">
        <f t="shared" si="189"/>
        <v/>
      </c>
      <c r="AO261" s="8" t="e">
        <f t="shared" si="190"/>
        <v>#VALUE!</v>
      </c>
    </row>
    <row r="262" spans="3:41" hidden="1" x14ac:dyDescent="0.25">
      <c r="C262" s="8" t="str">
        <f t="shared" si="152"/>
        <v/>
      </c>
      <c r="D262" s="8" t="e">
        <f t="shared" si="153"/>
        <v>#VALUE!</v>
      </c>
      <c r="E262" s="8" t="str">
        <f t="shared" si="154"/>
        <v/>
      </c>
      <c r="F262" s="8" t="str">
        <f t="shared" si="155"/>
        <v/>
      </c>
      <c r="G262" s="8" t="str">
        <f t="shared" si="156"/>
        <v/>
      </c>
      <c r="H262" s="8" t="str">
        <f t="shared" si="157"/>
        <v/>
      </c>
      <c r="I262" s="8" t="str">
        <f t="shared" si="158"/>
        <v/>
      </c>
      <c r="J262" s="8" t="e">
        <f t="shared" si="159"/>
        <v>#VALUE!</v>
      </c>
      <c r="K262" s="8" t="e">
        <f t="shared" si="160"/>
        <v>#VALUE!</v>
      </c>
      <c r="L262" s="8" t="str">
        <f t="shared" si="161"/>
        <v/>
      </c>
      <c r="M262" s="8" t="str">
        <f t="shared" si="162"/>
        <v/>
      </c>
      <c r="N262" s="8" t="str">
        <f t="shared" si="163"/>
        <v/>
      </c>
      <c r="O262" s="8" t="str">
        <f t="shared" si="164"/>
        <v/>
      </c>
      <c r="P262" s="8" t="str">
        <f t="shared" si="165"/>
        <v/>
      </c>
      <c r="Q262" s="8" t="e">
        <f t="shared" si="166"/>
        <v>#VALUE!</v>
      </c>
      <c r="R262" s="8" t="e">
        <f t="shared" si="167"/>
        <v>#VALUE!</v>
      </c>
      <c r="S262" s="8" t="str">
        <f t="shared" si="168"/>
        <v/>
      </c>
      <c r="T262" s="8" t="str">
        <f t="shared" si="169"/>
        <v/>
      </c>
      <c r="U262" s="8" t="str">
        <f t="shared" si="170"/>
        <v/>
      </c>
      <c r="V262" s="8" t="str">
        <f t="shared" si="171"/>
        <v/>
      </c>
      <c r="W262" s="8" t="str">
        <f t="shared" si="172"/>
        <v/>
      </c>
      <c r="X262" s="8" t="e">
        <f t="shared" si="173"/>
        <v>#VALUE!</v>
      </c>
      <c r="Y262" s="8" t="e">
        <f t="shared" si="174"/>
        <v>#VALUE!</v>
      </c>
      <c r="Z262" s="8" t="str">
        <f t="shared" si="175"/>
        <v/>
      </c>
      <c r="AA262" s="8" t="str">
        <f t="shared" si="176"/>
        <v/>
      </c>
      <c r="AB262" s="8" t="str">
        <f t="shared" si="177"/>
        <v/>
      </c>
      <c r="AC262" s="8" t="str">
        <f t="shared" si="178"/>
        <v/>
      </c>
      <c r="AD262" s="8" t="str">
        <f t="shared" si="179"/>
        <v/>
      </c>
      <c r="AE262" s="8" t="e">
        <f t="shared" si="180"/>
        <v>#VALUE!</v>
      </c>
      <c r="AF262" s="8" t="e">
        <f t="shared" si="181"/>
        <v>#VALUE!</v>
      </c>
      <c r="AG262" s="8" t="str">
        <f t="shared" si="182"/>
        <v/>
      </c>
      <c r="AH262" s="8" t="str">
        <f t="shared" si="183"/>
        <v/>
      </c>
      <c r="AI262" s="8" t="str">
        <f t="shared" si="184"/>
        <v/>
      </c>
      <c r="AJ262" s="8" t="str">
        <f t="shared" si="185"/>
        <v/>
      </c>
      <c r="AK262" s="8" t="str">
        <f t="shared" si="186"/>
        <v/>
      </c>
      <c r="AL262" s="8" t="e">
        <f t="shared" si="187"/>
        <v>#VALUE!</v>
      </c>
      <c r="AM262" s="8" t="e">
        <f t="shared" si="188"/>
        <v>#VALUE!</v>
      </c>
      <c r="AN262" s="8" t="str">
        <f t="shared" si="189"/>
        <v/>
      </c>
      <c r="AO262" s="8" t="e">
        <f t="shared" si="190"/>
        <v>#VALUE!</v>
      </c>
    </row>
    <row r="263" spans="3:41" hidden="1" x14ac:dyDescent="0.25">
      <c r="C263" s="8" t="str">
        <f t="shared" si="152"/>
        <v/>
      </c>
      <c r="D263" s="8" t="e">
        <f t="shared" si="153"/>
        <v>#VALUE!</v>
      </c>
      <c r="E263" s="8" t="str">
        <f t="shared" si="154"/>
        <v/>
      </c>
      <c r="F263" s="8" t="str">
        <f t="shared" si="155"/>
        <v/>
      </c>
      <c r="G263" s="8" t="str">
        <f t="shared" si="156"/>
        <v/>
      </c>
      <c r="H263" s="8" t="str">
        <f t="shared" si="157"/>
        <v/>
      </c>
      <c r="I263" s="8" t="str">
        <f t="shared" si="158"/>
        <v/>
      </c>
      <c r="J263" s="8" t="e">
        <f t="shared" si="159"/>
        <v>#VALUE!</v>
      </c>
      <c r="K263" s="8" t="e">
        <f t="shared" si="160"/>
        <v>#VALUE!</v>
      </c>
      <c r="L263" s="8" t="str">
        <f t="shared" si="161"/>
        <v/>
      </c>
      <c r="M263" s="8" t="str">
        <f t="shared" si="162"/>
        <v/>
      </c>
      <c r="N263" s="8" t="str">
        <f t="shared" si="163"/>
        <v/>
      </c>
      <c r="O263" s="8" t="str">
        <f t="shared" si="164"/>
        <v/>
      </c>
      <c r="P263" s="8" t="str">
        <f t="shared" si="165"/>
        <v/>
      </c>
      <c r="Q263" s="8" t="e">
        <f t="shared" si="166"/>
        <v>#VALUE!</v>
      </c>
      <c r="R263" s="8" t="e">
        <f t="shared" si="167"/>
        <v>#VALUE!</v>
      </c>
      <c r="S263" s="8" t="str">
        <f t="shared" si="168"/>
        <v/>
      </c>
      <c r="T263" s="8" t="str">
        <f t="shared" si="169"/>
        <v/>
      </c>
      <c r="U263" s="8" t="str">
        <f t="shared" si="170"/>
        <v/>
      </c>
      <c r="V263" s="8" t="str">
        <f t="shared" si="171"/>
        <v/>
      </c>
      <c r="W263" s="8" t="str">
        <f t="shared" si="172"/>
        <v/>
      </c>
      <c r="X263" s="8" t="e">
        <f t="shared" si="173"/>
        <v>#VALUE!</v>
      </c>
      <c r="Y263" s="8" t="e">
        <f t="shared" si="174"/>
        <v>#VALUE!</v>
      </c>
      <c r="Z263" s="8" t="str">
        <f t="shared" si="175"/>
        <v/>
      </c>
      <c r="AA263" s="8" t="str">
        <f t="shared" si="176"/>
        <v/>
      </c>
      <c r="AB263" s="8" t="str">
        <f t="shared" si="177"/>
        <v/>
      </c>
      <c r="AC263" s="8" t="str">
        <f t="shared" si="178"/>
        <v/>
      </c>
      <c r="AD263" s="8" t="str">
        <f t="shared" si="179"/>
        <v/>
      </c>
      <c r="AE263" s="8" t="e">
        <f t="shared" si="180"/>
        <v>#VALUE!</v>
      </c>
      <c r="AF263" s="8" t="e">
        <f t="shared" si="181"/>
        <v>#VALUE!</v>
      </c>
      <c r="AG263" s="8" t="str">
        <f t="shared" si="182"/>
        <v/>
      </c>
      <c r="AH263" s="8" t="str">
        <f t="shared" si="183"/>
        <v/>
      </c>
      <c r="AI263" s="8" t="str">
        <f t="shared" si="184"/>
        <v/>
      </c>
      <c r="AJ263" s="8" t="str">
        <f t="shared" si="185"/>
        <v/>
      </c>
      <c r="AK263" s="8" t="str">
        <f t="shared" si="186"/>
        <v/>
      </c>
      <c r="AL263" s="8" t="e">
        <f t="shared" si="187"/>
        <v>#VALUE!</v>
      </c>
      <c r="AM263" s="8" t="e">
        <f t="shared" si="188"/>
        <v>#VALUE!</v>
      </c>
      <c r="AN263" s="8" t="str">
        <f t="shared" si="189"/>
        <v/>
      </c>
      <c r="AO263" s="8" t="e">
        <f t="shared" si="190"/>
        <v>#VALUE!</v>
      </c>
    </row>
    <row r="264" spans="3:41" hidden="1" x14ac:dyDescent="0.25">
      <c r="C264" s="8" t="str">
        <f t="shared" si="152"/>
        <v/>
      </c>
      <c r="D264" s="8" t="e">
        <f t="shared" si="153"/>
        <v>#VALUE!</v>
      </c>
      <c r="E264" s="8" t="str">
        <f t="shared" si="154"/>
        <v/>
      </c>
      <c r="F264" s="8" t="str">
        <f t="shared" si="155"/>
        <v/>
      </c>
      <c r="G264" s="8" t="str">
        <f t="shared" si="156"/>
        <v/>
      </c>
      <c r="H264" s="8" t="str">
        <f t="shared" si="157"/>
        <v/>
      </c>
      <c r="I264" s="8" t="str">
        <f t="shared" si="158"/>
        <v/>
      </c>
      <c r="J264" s="8" t="e">
        <f t="shared" si="159"/>
        <v>#VALUE!</v>
      </c>
      <c r="K264" s="8" t="e">
        <f t="shared" si="160"/>
        <v>#VALUE!</v>
      </c>
      <c r="L264" s="8" t="str">
        <f t="shared" si="161"/>
        <v/>
      </c>
      <c r="M264" s="8" t="str">
        <f t="shared" si="162"/>
        <v/>
      </c>
      <c r="N264" s="8" t="str">
        <f t="shared" si="163"/>
        <v/>
      </c>
      <c r="O264" s="8" t="str">
        <f t="shared" si="164"/>
        <v/>
      </c>
      <c r="P264" s="8" t="str">
        <f t="shared" si="165"/>
        <v/>
      </c>
      <c r="Q264" s="8" t="e">
        <f t="shared" si="166"/>
        <v>#VALUE!</v>
      </c>
      <c r="R264" s="8" t="e">
        <f t="shared" si="167"/>
        <v>#VALUE!</v>
      </c>
      <c r="S264" s="8" t="str">
        <f t="shared" si="168"/>
        <v/>
      </c>
      <c r="T264" s="8" t="str">
        <f t="shared" si="169"/>
        <v/>
      </c>
      <c r="U264" s="8" t="str">
        <f t="shared" si="170"/>
        <v/>
      </c>
      <c r="V264" s="8" t="str">
        <f t="shared" si="171"/>
        <v/>
      </c>
      <c r="W264" s="8" t="str">
        <f t="shared" si="172"/>
        <v/>
      </c>
      <c r="X264" s="8" t="e">
        <f t="shared" si="173"/>
        <v>#VALUE!</v>
      </c>
      <c r="Y264" s="8" t="e">
        <f t="shared" si="174"/>
        <v>#VALUE!</v>
      </c>
      <c r="Z264" s="8" t="str">
        <f t="shared" si="175"/>
        <v/>
      </c>
      <c r="AA264" s="8" t="str">
        <f t="shared" si="176"/>
        <v/>
      </c>
      <c r="AB264" s="8" t="str">
        <f t="shared" si="177"/>
        <v/>
      </c>
      <c r="AC264" s="8" t="str">
        <f t="shared" si="178"/>
        <v/>
      </c>
      <c r="AD264" s="8" t="str">
        <f t="shared" si="179"/>
        <v/>
      </c>
      <c r="AE264" s="8" t="e">
        <f t="shared" si="180"/>
        <v>#VALUE!</v>
      </c>
      <c r="AF264" s="8" t="e">
        <f t="shared" si="181"/>
        <v>#VALUE!</v>
      </c>
      <c r="AG264" s="8" t="str">
        <f t="shared" si="182"/>
        <v/>
      </c>
      <c r="AH264" s="8" t="str">
        <f t="shared" si="183"/>
        <v/>
      </c>
      <c r="AI264" s="8" t="str">
        <f t="shared" si="184"/>
        <v/>
      </c>
      <c r="AJ264" s="8" t="str">
        <f t="shared" si="185"/>
        <v/>
      </c>
      <c r="AK264" s="8" t="str">
        <f t="shared" si="186"/>
        <v/>
      </c>
      <c r="AL264" s="8" t="e">
        <f t="shared" si="187"/>
        <v>#VALUE!</v>
      </c>
      <c r="AM264" s="8" t="e">
        <f t="shared" si="188"/>
        <v>#VALUE!</v>
      </c>
      <c r="AN264" s="8" t="str">
        <f t="shared" si="189"/>
        <v/>
      </c>
      <c r="AO264" s="8" t="e">
        <f t="shared" si="190"/>
        <v>#VALUE!</v>
      </c>
    </row>
    <row r="265" spans="3:41" hidden="1" x14ac:dyDescent="0.25">
      <c r="C265" s="8" t="str">
        <f t="shared" si="152"/>
        <v/>
      </c>
      <c r="D265" s="8" t="e">
        <f t="shared" si="153"/>
        <v>#VALUE!</v>
      </c>
      <c r="E265" s="8" t="str">
        <f t="shared" si="154"/>
        <v/>
      </c>
      <c r="F265" s="8" t="str">
        <f t="shared" si="155"/>
        <v/>
      </c>
      <c r="G265" s="8" t="str">
        <f t="shared" si="156"/>
        <v/>
      </c>
      <c r="H265" s="8" t="str">
        <f t="shared" si="157"/>
        <v/>
      </c>
      <c r="I265" s="8" t="str">
        <f t="shared" si="158"/>
        <v/>
      </c>
      <c r="J265" s="8" t="e">
        <f t="shared" si="159"/>
        <v>#VALUE!</v>
      </c>
      <c r="K265" s="8" t="e">
        <f t="shared" si="160"/>
        <v>#VALUE!</v>
      </c>
      <c r="L265" s="8" t="str">
        <f t="shared" si="161"/>
        <v/>
      </c>
      <c r="M265" s="8" t="str">
        <f t="shared" si="162"/>
        <v/>
      </c>
      <c r="N265" s="8" t="str">
        <f t="shared" si="163"/>
        <v/>
      </c>
      <c r="O265" s="8" t="str">
        <f t="shared" si="164"/>
        <v/>
      </c>
      <c r="P265" s="8" t="str">
        <f t="shared" si="165"/>
        <v/>
      </c>
      <c r="Q265" s="8" t="e">
        <f t="shared" si="166"/>
        <v>#VALUE!</v>
      </c>
      <c r="R265" s="8" t="e">
        <f t="shared" si="167"/>
        <v>#VALUE!</v>
      </c>
      <c r="S265" s="8" t="str">
        <f t="shared" si="168"/>
        <v/>
      </c>
      <c r="T265" s="8" t="str">
        <f t="shared" si="169"/>
        <v/>
      </c>
      <c r="U265" s="8" t="str">
        <f t="shared" si="170"/>
        <v/>
      </c>
      <c r="V265" s="8" t="str">
        <f t="shared" si="171"/>
        <v/>
      </c>
      <c r="W265" s="8" t="str">
        <f t="shared" si="172"/>
        <v/>
      </c>
      <c r="X265" s="8" t="e">
        <f t="shared" si="173"/>
        <v>#VALUE!</v>
      </c>
      <c r="Y265" s="8" t="e">
        <f t="shared" si="174"/>
        <v>#VALUE!</v>
      </c>
      <c r="Z265" s="8" t="str">
        <f t="shared" si="175"/>
        <v/>
      </c>
      <c r="AA265" s="8" t="str">
        <f t="shared" si="176"/>
        <v/>
      </c>
      <c r="AB265" s="8" t="str">
        <f t="shared" si="177"/>
        <v/>
      </c>
      <c r="AC265" s="8" t="str">
        <f t="shared" si="178"/>
        <v/>
      </c>
      <c r="AD265" s="8" t="str">
        <f t="shared" si="179"/>
        <v/>
      </c>
      <c r="AE265" s="8" t="e">
        <f t="shared" si="180"/>
        <v>#VALUE!</v>
      </c>
      <c r="AF265" s="8" t="e">
        <f t="shared" si="181"/>
        <v>#VALUE!</v>
      </c>
      <c r="AG265" s="8" t="str">
        <f t="shared" si="182"/>
        <v/>
      </c>
      <c r="AH265" s="8" t="str">
        <f t="shared" si="183"/>
        <v/>
      </c>
      <c r="AI265" s="8" t="str">
        <f t="shared" si="184"/>
        <v/>
      </c>
      <c r="AJ265" s="8" t="str">
        <f t="shared" si="185"/>
        <v/>
      </c>
      <c r="AK265" s="8" t="str">
        <f t="shared" si="186"/>
        <v/>
      </c>
      <c r="AL265" s="8" t="e">
        <f t="shared" si="187"/>
        <v>#VALUE!</v>
      </c>
      <c r="AM265" s="8" t="e">
        <f t="shared" si="188"/>
        <v>#VALUE!</v>
      </c>
      <c r="AN265" s="8" t="str">
        <f t="shared" si="189"/>
        <v/>
      </c>
      <c r="AO265" s="8" t="e">
        <f t="shared" si="190"/>
        <v>#VALUE!</v>
      </c>
    </row>
    <row r="266" spans="3:41" hidden="1" x14ac:dyDescent="0.25">
      <c r="C266" s="8" t="str">
        <f t="shared" si="152"/>
        <v/>
      </c>
      <c r="D266" s="8" t="e">
        <f t="shared" si="153"/>
        <v>#VALUE!</v>
      </c>
      <c r="E266" s="8" t="str">
        <f t="shared" si="154"/>
        <v/>
      </c>
      <c r="F266" s="8" t="str">
        <f t="shared" si="155"/>
        <v/>
      </c>
      <c r="G266" s="8" t="str">
        <f t="shared" si="156"/>
        <v/>
      </c>
      <c r="H266" s="8" t="str">
        <f t="shared" si="157"/>
        <v/>
      </c>
      <c r="I266" s="8" t="str">
        <f t="shared" si="158"/>
        <v/>
      </c>
      <c r="J266" s="8" t="e">
        <f t="shared" si="159"/>
        <v>#VALUE!</v>
      </c>
      <c r="K266" s="8" t="e">
        <f t="shared" si="160"/>
        <v>#VALUE!</v>
      </c>
      <c r="L266" s="8" t="str">
        <f t="shared" si="161"/>
        <v/>
      </c>
      <c r="M266" s="8" t="str">
        <f t="shared" si="162"/>
        <v/>
      </c>
      <c r="N266" s="8" t="str">
        <f t="shared" si="163"/>
        <v/>
      </c>
      <c r="O266" s="8" t="str">
        <f t="shared" si="164"/>
        <v/>
      </c>
      <c r="P266" s="8" t="str">
        <f t="shared" si="165"/>
        <v/>
      </c>
      <c r="Q266" s="8" t="e">
        <f t="shared" si="166"/>
        <v>#VALUE!</v>
      </c>
      <c r="R266" s="8" t="e">
        <f t="shared" si="167"/>
        <v>#VALUE!</v>
      </c>
      <c r="S266" s="8" t="str">
        <f t="shared" si="168"/>
        <v/>
      </c>
      <c r="T266" s="8" t="str">
        <f t="shared" si="169"/>
        <v/>
      </c>
      <c r="U266" s="8" t="str">
        <f t="shared" si="170"/>
        <v/>
      </c>
      <c r="V266" s="8" t="str">
        <f t="shared" si="171"/>
        <v/>
      </c>
      <c r="W266" s="8" t="str">
        <f t="shared" si="172"/>
        <v/>
      </c>
      <c r="X266" s="8" t="e">
        <f t="shared" si="173"/>
        <v>#VALUE!</v>
      </c>
      <c r="Y266" s="8" t="e">
        <f t="shared" si="174"/>
        <v>#VALUE!</v>
      </c>
      <c r="Z266" s="8" t="str">
        <f t="shared" si="175"/>
        <v/>
      </c>
      <c r="AA266" s="8" t="str">
        <f t="shared" si="176"/>
        <v/>
      </c>
      <c r="AB266" s="8" t="str">
        <f t="shared" si="177"/>
        <v/>
      </c>
      <c r="AC266" s="8" t="str">
        <f t="shared" si="178"/>
        <v/>
      </c>
      <c r="AD266" s="8" t="str">
        <f t="shared" si="179"/>
        <v/>
      </c>
      <c r="AE266" s="8" t="e">
        <f t="shared" si="180"/>
        <v>#VALUE!</v>
      </c>
      <c r="AF266" s="8" t="e">
        <f t="shared" si="181"/>
        <v>#VALUE!</v>
      </c>
      <c r="AG266" s="8" t="str">
        <f t="shared" si="182"/>
        <v/>
      </c>
      <c r="AH266" s="8" t="str">
        <f t="shared" si="183"/>
        <v/>
      </c>
      <c r="AI266" s="8" t="str">
        <f t="shared" si="184"/>
        <v/>
      </c>
      <c r="AJ266" s="8" t="str">
        <f t="shared" si="185"/>
        <v/>
      </c>
      <c r="AK266" s="8" t="str">
        <f t="shared" si="186"/>
        <v/>
      </c>
      <c r="AL266" s="8" t="e">
        <f t="shared" si="187"/>
        <v>#VALUE!</v>
      </c>
      <c r="AM266" s="8" t="e">
        <f t="shared" si="188"/>
        <v>#VALUE!</v>
      </c>
      <c r="AN266" s="8" t="str">
        <f t="shared" si="189"/>
        <v/>
      </c>
      <c r="AO266" s="8" t="e">
        <f t="shared" si="190"/>
        <v>#VALUE!</v>
      </c>
    </row>
    <row r="267" spans="3:41" hidden="1" x14ac:dyDescent="0.25">
      <c r="C267" s="8" t="s">
        <v>28</v>
      </c>
      <c r="D267" s="275" t="e">
        <f>IF(D131=0,SUM(D227:D266),"")</f>
        <v>#VALUE!</v>
      </c>
      <c r="E267" s="275" t="str">
        <f t="shared" ref="E267:AN267" si="191">IF(E131=0,SUM(E227:E266),"")</f>
        <v/>
      </c>
      <c r="F267" s="275" t="str">
        <f t="shared" si="191"/>
        <v/>
      </c>
      <c r="G267" s="275" t="str">
        <f t="shared" si="191"/>
        <v/>
      </c>
      <c r="H267" s="275" t="str">
        <f t="shared" si="191"/>
        <v/>
      </c>
      <c r="I267" s="275" t="str">
        <f t="shared" si="191"/>
        <v/>
      </c>
      <c r="J267" s="275" t="e">
        <f t="shared" si="191"/>
        <v>#VALUE!</v>
      </c>
      <c r="K267" s="275" t="e">
        <f t="shared" si="191"/>
        <v>#VALUE!</v>
      </c>
      <c r="L267" s="275" t="str">
        <f t="shared" si="191"/>
        <v/>
      </c>
      <c r="M267" s="275" t="str">
        <f t="shared" si="191"/>
        <v/>
      </c>
      <c r="N267" s="275" t="str">
        <f t="shared" si="191"/>
        <v/>
      </c>
      <c r="O267" s="275" t="str">
        <f t="shared" si="191"/>
        <v/>
      </c>
      <c r="P267" s="275" t="str">
        <f t="shared" si="191"/>
        <v/>
      </c>
      <c r="Q267" s="275" t="e">
        <f t="shared" si="191"/>
        <v>#VALUE!</v>
      </c>
      <c r="R267" s="275" t="e">
        <f t="shared" si="191"/>
        <v>#VALUE!</v>
      </c>
      <c r="S267" s="275" t="str">
        <f t="shared" si="191"/>
        <v/>
      </c>
      <c r="T267" s="275" t="str">
        <f t="shared" si="191"/>
        <v/>
      </c>
      <c r="U267" s="275" t="str">
        <f t="shared" si="191"/>
        <v/>
      </c>
      <c r="V267" s="275" t="str">
        <f t="shared" si="191"/>
        <v/>
      </c>
      <c r="W267" s="275" t="str">
        <f t="shared" si="191"/>
        <v/>
      </c>
      <c r="X267" s="275" t="e">
        <f t="shared" si="191"/>
        <v>#VALUE!</v>
      </c>
      <c r="Y267" s="275" t="e">
        <f t="shared" si="191"/>
        <v>#VALUE!</v>
      </c>
      <c r="Z267" s="275" t="str">
        <f t="shared" si="191"/>
        <v/>
      </c>
      <c r="AA267" s="275" t="str">
        <f t="shared" si="191"/>
        <v/>
      </c>
      <c r="AB267" s="275" t="str">
        <f t="shared" si="191"/>
        <v/>
      </c>
      <c r="AC267" s="275" t="str">
        <f t="shared" si="191"/>
        <v/>
      </c>
      <c r="AD267" s="275" t="str">
        <f t="shared" si="191"/>
        <v/>
      </c>
      <c r="AE267" s="275" t="e">
        <f t="shared" si="191"/>
        <v>#VALUE!</v>
      </c>
      <c r="AF267" s="275" t="e">
        <f t="shared" si="191"/>
        <v>#VALUE!</v>
      </c>
      <c r="AG267" s="275" t="str">
        <f t="shared" si="191"/>
        <v/>
      </c>
      <c r="AH267" s="275" t="str">
        <f t="shared" si="191"/>
        <v/>
      </c>
      <c r="AI267" s="275" t="str">
        <f t="shared" si="191"/>
        <v/>
      </c>
      <c r="AJ267" s="275" t="str">
        <f t="shared" si="191"/>
        <v/>
      </c>
      <c r="AK267" s="275" t="str">
        <f t="shared" si="191"/>
        <v/>
      </c>
      <c r="AL267" s="275" t="e">
        <f t="shared" si="191"/>
        <v>#VALUE!</v>
      </c>
      <c r="AM267" s="275" t="e">
        <f t="shared" si="191"/>
        <v>#VALUE!</v>
      </c>
      <c r="AN267" s="275" t="str">
        <f t="shared" si="191"/>
        <v/>
      </c>
      <c r="AO267" s="275" t="e">
        <f t="shared" si="190"/>
        <v>#VALUE!</v>
      </c>
    </row>
    <row r="268" spans="3:41" hidden="1" x14ac:dyDescent="0.25">
      <c r="C268" s="8" t="str">
        <f t="shared" si="152"/>
        <v/>
      </c>
      <c r="D268" s="8" t="e">
        <f t="shared" si="153"/>
        <v>#VALUE!</v>
      </c>
      <c r="E268" s="8" t="str">
        <f t="shared" si="154"/>
        <v/>
      </c>
      <c r="F268" s="8" t="str">
        <f t="shared" si="155"/>
        <v/>
      </c>
      <c r="G268" s="8" t="str">
        <f t="shared" si="156"/>
        <v/>
      </c>
      <c r="H268" s="8" t="str">
        <f t="shared" si="157"/>
        <v/>
      </c>
      <c r="I268" s="8" t="str">
        <f t="shared" si="158"/>
        <v/>
      </c>
      <c r="J268" s="8" t="e">
        <f t="shared" si="159"/>
        <v>#VALUE!</v>
      </c>
      <c r="K268" s="8" t="e">
        <f t="shared" si="160"/>
        <v>#VALUE!</v>
      </c>
      <c r="L268" s="8" t="str">
        <f t="shared" si="161"/>
        <v/>
      </c>
      <c r="M268" s="8" t="str">
        <f t="shared" si="162"/>
        <v/>
      </c>
      <c r="N268" s="8" t="str">
        <f t="shared" si="163"/>
        <v/>
      </c>
      <c r="O268" s="8" t="str">
        <f t="shared" si="164"/>
        <v/>
      </c>
      <c r="P268" s="8" t="str">
        <f t="shared" si="165"/>
        <v/>
      </c>
      <c r="Q268" s="8" t="e">
        <f t="shared" si="166"/>
        <v>#VALUE!</v>
      </c>
      <c r="R268" s="8" t="e">
        <f t="shared" si="167"/>
        <v>#VALUE!</v>
      </c>
      <c r="S268" s="8" t="str">
        <f t="shared" si="168"/>
        <v/>
      </c>
      <c r="T268" s="8" t="str">
        <f t="shared" si="169"/>
        <v/>
      </c>
      <c r="U268" s="8" t="str">
        <f t="shared" si="170"/>
        <v/>
      </c>
      <c r="V268" s="8" t="str">
        <f t="shared" si="171"/>
        <v/>
      </c>
      <c r="W268" s="8" t="str">
        <f t="shared" si="172"/>
        <v/>
      </c>
      <c r="X268" s="8" t="e">
        <f t="shared" si="173"/>
        <v>#VALUE!</v>
      </c>
      <c r="Y268" s="8" t="e">
        <f t="shared" si="174"/>
        <v>#VALUE!</v>
      </c>
      <c r="Z268" s="8" t="str">
        <f t="shared" si="175"/>
        <v/>
      </c>
      <c r="AA268" s="8" t="str">
        <f t="shared" si="176"/>
        <v/>
      </c>
      <c r="AB268" s="8" t="str">
        <f t="shared" si="177"/>
        <v/>
      </c>
      <c r="AC268" s="8" t="str">
        <f t="shared" si="178"/>
        <v/>
      </c>
      <c r="AD268" s="8" t="str">
        <f t="shared" si="179"/>
        <v/>
      </c>
      <c r="AE268" s="8" t="e">
        <f t="shared" si="180"/>
        <v>#VALUE!</v>
      </c>
      <c r="AF268" s="8" t="e">
        <f t="shared" si="181"/>
        <v>#VALUE!</v>
      </c>
      <c r="AG268" s="8" t="str">
        <f t="shared" si="182"/>
        <v/>
      </c>
      <c r="AH268" s="8" t="str">
        <f t="shared" si="183"/>
        <v/>
      </c>
      <c r="AI268" s="8" t="str">
        <f t="shared" si="184"/>
        <v/>
      </c>
      <c r="AJ268" s="8" t="str">
        <f t="shared" si="185"/>
        <v/>
      </c>
      <c r="AK268" s="8" t="str">
        <f t="shared" si="186"/>
        <v/>
      </c>
      <c r="AL268" s="8" t="e">
        <f t="shared" si="187"/>
        <v>#VALUE!</v>
      </c>
      <c r="AM268" s="8" t="e">
        <f t="shared" si="188"/>
        <v>#VALUE!</v>
      </c>
      <c r="AN268" s="8" t="str">
        <f t="shared" si="189"/>
        <v/>
      </c>
      <c r="AO268" s="8" t="e">
        <f t="shared" si="190"/>
        <v>#VALUE!</v>
      </c>
    </row>
    <row r="269" spans="3:41" hidden="1" x14ac:dyDescent="0.25">
      <c r="C269" s="8" t="str">
        <f t="shared" si="152"/>
        <v/>
      </c>
      <c r="D269" s="8" t="e">
        <f t="shared" si="153"/>
        <v>#VALUE!</v>
      </c>
      <c r="E269" s="8" t="str">
        <f t="shared" si="154"/>
        <v/>
      </c>
      <c r="F269" s="8" t="str">
        <f t="shared" si="155"/>
        <v/>
      </c>
      <c r="G269" s="8" t="str">
        <f t="shared" si="156"/>
        <v/>
      </c>
      <c r="H269" s="8" t="str">
        <f t="shared" si="157"/>
        <v/>
      </c>
      <c r="I269" s="8" t="str">
        <f t="shared" si="158"/>
        <v/>
      </c>
      <c r="J269" s="8" t="e">
        <f t="shared" si="159"/>
        <v>#VALUE!</v>
      </c>
      <c r="K269" s="8" t="e">
        <f t="shared" si="160"/>
        <v>#VALUE!</v>
      </c>
      <c r="L269" s="8" t="str">
        <f t="shared" si="161"/>
        <v/>
      </c>
      <c r="M269" s="8" t="str">
        <f t="shared" si="162"/>
        <v/>
      </c>
      <c r="N269" s="8" t="str">
        <f t="shared" si="163"/>
        <v/>
      </c>
      <c r="O269" s="8" t="str">
        <f t="shared" si="164"/>
        <v/>
      </c>
      <c r="P269" s="8" t="str">
        <f t="shared" si="165"/>
        <v/>
      </c>
      <c r="Q269" s="8" t="e">
        <f t="shared" si="166"/>
        <v>#VALUE!</v>
      </c>
      <c r="R269" s="8" t="e">
        <f t="shared" si="167"/>
        <v>#VALUE!</v>
      </c>
      <c r="S269" s="8" t="str">
        <f t="shared" si="168"/>
        <v/>
      </c>
      <c r="T269" s="8" t="str">
        <f t="shared" si="169"/>
        <v/>
      </c>
      <c r="U269" s="8" t="str">
        <f t="shared" si="170"/>
        <v/>
      </c>
      <c r="V269" s="8" t="str">
        <f t="shared" si="171"/>
        <v/>
      </c>
      <c r="W269" s="8" t="str">
        <f t="shared" si="172"/>
        <v/>
      </c>
      <c r="X269" s="8" t="e">
        <f t="shared" si="173"/>
        <v>#VALUE!</v>
      </c>
      <c r="Y269" s="8" t="e">
        <f t="shared" si="174"/>
        <v>#VALUE!</v>
      </c>
      <c r="Z269" s="8" t="str">
        <f t="shared" si="175"/>
        <v/>
      </c>
      <c r="AA269" s="8" t="str">
        <f t="shared" si="176"/>
        <v/>
      </c>
      <c r="AB269" s="8" t="str">
        <f t="shared" si="177"/>
        <v/>
      </c>
      <c r="AC269" s="8" t="str">
        <f t="shared" si="178"/>
        <v/>
      </c>
      <c r="AD269" s="8" t="str">
        <f t="shared" si="179"/>
        <v/>
      </c>
      <c r="AE269" s="8" t="e">
        <f t="shared" si="180"/>
        <v>#VALUE!</v>
      </c>
      <c r="AF269" s="8" t="e">
        <f t="shared" si="181"/>
        <v>#VALUE!</v>
      </c>
      <c r="AG269" s="8" t="str">
        <f t="shared" si="182"/>
        <v/>
      </c>
      <c r="AH269" s="8" t="str">
        <f t="shared" si="183"/>
        <v/>
      </c>
      <c r="AI269" s="8" t="str">
        <f t="shared" si="184"/>
        <v/>
      </c>
      <c r="AJ269" s="8" t="str">
        <f t="shared" si="185"/>
        <v/>
      </c>
      <c r="AK269" s="8" t="str">
        <f t="shared" si="186"/>
        <v/>
      </c>
      <c r="AL269" s="8" t="e">
        <f t="shared" si="187"/>
        <v>#VALUE!</v>
      </c>
      <c r="AM269" s="8" t="e">
        <f t="shared" si="188"/>
        <v>#VALUE!</v>
      </c>
      <c r="AN269" s="8" t="str">
        <f t="shared" si="189"/>
        <v/>
      </c>
      <c r="AO269" s="8" t="e">
        <f t="shared" si="190"/>
        <v>#VALUE!</v>
      </c>
    </row>
    <row r="270" spans="3:41" hidden="1" x14ac:dyDescent="0.25">
      <c r="C270" s="8" t="str">
        <f t="shared" si="152"/>
        <v/>
      </c>
      <c r="D270" s="8" t="e">
        <f t="shared" si="153"/>
        <v>#VALUE!</v>
      </c>
      <c r="E270" s="8" t="str">
        <f t="shared" si="154"/>
        <v/>
      </c>
      <c r="F270" s="8" t="str">
        <f t="shared" si="155"/>
        <v/>
      </c>
      <c r="G270" s="8" t="str">
        <f t="shared" si="156"/>
        <v/>
      </c>
      <c r="H270" s="8" t="str">
        <f t="shared" si="157"/>
        <v/>
      </c>
      <c r="I270" s="8" t="str">
        <f t="shared" si="158"/>
        <v/>
      </c>
      <c r="J270" s="8" t="e">
        <f t="shared" si="159"/>
        <v>#VALUE!</v>
      </c>
      <c r="K270" s="8" t="e">
        <f t="shared" si="160"/>
        <v>#VALUE!</v>
      </c>
      <c r="L270" s="8" t="str">
        <f t="shared" si="161"/>
        <v/>
      </c>
      <c r="M270" s="8" t="str">
        <f t="shared" si="162"/>
        <v/>
      </c>
      <c r="N270" s="8" t="str">
        <f t="shared" si="163"/>
        <v/>
      </c>
      <c r="O270" s="8" t="str">
        <f t="shared" si="164"/>
        <v/>
      </c>
      <c r="P270" s="8" t="str">
        <f t="shared" si="165"/>
        <v/>
      </c>
      <c r="Q270" s="8" t="e">
        <f t="shared" si="166"/>
        <v>#VALUE!</v>
      </c>
      <c r="R270" s="8" t="e">
        <f t="shared" si="167"/>
        <v>#VALUE!</v>
      </c>
      <c r="S270" s="8" t="str">
        <f t="shared" si="168"/>
        <v/>
      </c>
      <c r="T270" s="8" t="str">
        <f t="shared" si="169"/>
        <v/>
      </c>
      <c r="U270" s="8" t="str">
        <f t="shared" si="170"/>
        <v/>
      </c>
      <c r="V270" s="8" t="str">
        <f t="shared" si="171"/>
        <v/>
      </c>
      <c r="W270" s="8" t="str">
        <f t="shared" si="172"/>
        <v/>
      </c>
      <c r="X270" s="8" t="e">
        <f t="shared" si="173"/>
        <v>#VALUE!</v>
      </c>
      <c r="Y270" s="8" t="e">
        <f t="shared" si="174"/>
        <v>#VALUE!</v>
      </c>
      <c r="Z270" s="8" t="str">
        <f t="shared" si="175"/>
        <v/>
      </c>
      <c r="AA270" s="8" t="str">
        <f t="shared" si="176"/>
        <v/>
      </c>
      <c r="AB270" s="8" t="str">
        <f t="shared" si="177"/>
        <v/>
      </c>
      <c r="AC270" s="8" t="str">
        <f t="shared" si="178"/>
        <v/>
      </c>
      <c r="AD270" s="8" t="str">
        <f t="shared" si="179"/>
        <v/>
      </c>
      <c r="AE270" s="8" t="e">
        <f t="shared" si="180"/>
        <v>#VALUE!</v>
      </c>
      <c r="AF270" s="8" t="e">
        <f t="shared" si="181"/>
        <v>#VALUE!</v>
      </c>
      <c r="AG270" s="8" t="str">
        <f t="shared" si="182"/>
        <v/>
      </c>
      <c r="AH270" s="8" t="str">
        <f t="shared" si="183"/>
        <v/>
      </c>
      <c r="AI270" s="8" t="str">
        <f t="shared" si="184"/>
        <v/>
      </c>
      <c r="AJ270" s="8" t="str">
        <f t="shared" si="185"/>
        <v/>
      </c>
      <c r="AK270" s="8" t="str">
        <f t="shared" si="186"/>
        <v/>
      </c>
      <c r="AL270" s="8" t="e">
        <f t="shared" si="187"/>
        <v>#VALUE!</v>
      </c>
      <c r="AM270" s="8" t="e">
        <f t="shared" si="188"/>
        <v>#VALUE!</v>
      </c>
      <c r="AN270" s="8" t="str">
        <f t="shared" si="189"/>
        <v/>
      </c>
      <c r="AO270" s="8" t="e">
        <f t="shared" si="190"/>
        <v>#VALUE!</v>
      </c>
    </row>
    <row r="271" spans="3:41" hidden="1" x14ac:dyDescent="0.25">
      <c r="C271" s="8" t="str">
        <f t="shared" si="152"/>
        <v/>
      </c>
      <c r="D271" s="8" t="e">
        <f t="shared" si="153"/>
        <v>#VALUE!</v>
      </c>
      <c r="E271" s="8" t="str">
        <f t="shared" si="154"/>
        <v/>
      </c>
      <c r="F271" s="8" t="str">
        <f t="shared" si="155"/>
        <v/>
      </c>
      <c r="G271" s="8" t="str">
        <f t="shared" si="156"/>
        <v/>
      </c>
      <c r="H271" s="8" t="str">
        <f t="shared" si="157"/>
        <v/>
      </c>
      <c r="I271" s="8" t="str">
        <f t="shared" si="158"/>
        <v/>
      </c>
      <c r="J271" s="8" t="e">
        <f t="shared" si="159"/>
        <v>#VALUE!</v>
      </c>
      <c r="K271" s="8" t="e">
        <f t="shared" si="160"/>
        <v>#VALUE!</v>
      </c>
      <c r="L271" s="8" t="str">
        <f t="shared" si="161"/>
        <v/>
      </c>
      <c r="M271" s="8" t="str">
        <f t="shared" si="162"/>
        <v/>
      </c>
      <c r="N271" s="8" t="str">
        <f t="shared" si="163"/>
        <v/>
      </c>
      <c r="O271" s="8" t="str">
        <f t="shared" si="164"/>
        <v/>
      </c>
      <c r="P271" s="8" t="str">
        <f t="shared" si="165"/>
        <v/>
      </c>
      <c r="Q271" s="8" t="e">
        <f t="shared" si="166"/>
        <v>#VALUE!</v>
      </c>
      <c r="R271" s="8" t="e">
        <f t="shared" si="167"/>
        <v>#VALUE!</v>
      </c>
      <c r="S271" s="8" t="str">
        <f t="shared" si="168"/>
        <v/>
      </c>
      <c r="T271" s="8" t="str">
        <f t="shared" si="169"/>
        <v/>
      </c>
      <c r="U271" s="8" t="str">
        <f t="shared" si="170"/>
        <v/>
      </c>
      <c r="V271" s="8" t="str">
        <f t="shared" si="171"/>
        <v/>
      </c>
      <c r="W271" s="8" t="str">
        <f t="shared" si="172"/>
        <v/>
      </c>
      <c r="X271" s="8" t="e">
        <f t="shared" si="173"/>
        <v>#VALUE!</v>
      </c>
      <c r="Y271" s="8" t="e">
        <f t="shared" si="174"/>
        <v>#VALUE!</v>
      </c>
      <c r="Z271" s="8" t="str">
        <f t="shared" si="175"/>
        <v/>
      </c>
      <c r="AA271" s="8" t="str">
        <f t="shared" si="176"/>
        <v/>
      </c>
      <c r="AB271" s="8" t="str">
        <f t="shared" si="177"/>
        <v/>
      </c>
      <c r="AC271" s="8" t="str">
        <f t="shared" si="178"/>
        <v/>
      </c>
      <c r="AD271" s="8" t="str">
        <f t="shared" si="179"/>
        <v/>
      </c>
      <c r="AE271" s="8" t="e">
        <f t="shared" si="180"/>
        <v>#VALUE!</v>
      </c>
      <c r="AF271" s="8" t="e">
        <f t="shared" si="181"/>
        <v>#VALUE!</v>
      </c>
      <c r="AG271" s="8" t="str">
        <f t="shared" si="182"/>
        <v/>
      </c>
      <c r="AH271" s="8" t="str">
        <f t="shared" si="183"/>
        <v/>
      </c>
      <c r="AI271" s="8" t="str">
        <f t="shared" si="184"/>
        <v/>
      </c>
      <c r="AJ271" s="8" t="str">
        <f t="shared" si="185"/>
        <v/>
      </c>
      <c r="AK271" s="8" t="str">
        <f t="shared" si="186"/>
        <v/>
      </c>
      <c r="AL271" s="8" t="e">
        <f t="shared" si="187"/>
        <v>#VALUE!</v>
      </c>
      <c r="AM271" s="8" t="e">
        <f t="shared" si="188"/>
        <v>#VALUE!</v>
      </c>
      <c r="AN271" s="8" t="str">
        <f t="shared" si="189"/>
        <v/>
      </c>
      <c r="AO271" s="8" t="e">
        <f t="shared" si="190"/>
        <v>#VALUE!</v>
      </c>
    </row>
    <row r="272" spans="3:41" hidden="1" x14ac:dyDescent="0.25">
      <c r="C272" s="8" t="str">
        <f t="shared" si="152"/>
        <v/>
      </c>
      <c r="D272" s="8" t="e">
        <f t="shared" si="153"/>
        <v>#VALUE!</v>
      </c>
      <c r="E272" s="8" t="str">
        <f t="shared" si="154"/>
        <v/>
      </c>
      <c r="F272" s="8" t="str">
        <f t="shared" si="155"/>
        <v/>
      </c>
      <c r="G272" s="8" t="str">
        <f t="shared" si="156"/>
        <v/>
      </c>
      <c r="H272" s="8" t="str">
        <f t="shared" si="157"/>
        <v/>
      </c>
      <c r="I272" s="8" t="str">
        <f t="shared" si="158"/>
        <v/>
      </c>
      <c r="J272" s="8" t="e">
        <f t="shared" si="159"/>
        <v>#VALUE!</v>
      </c>
      <c r="K272" s="8" t="e">
        <f t="shared" si="160"/>
        <v>#VALUE!</v>
      </c>
      <c r="L272" s="8" t="str">
        <f t="shared" si="161"/>
        <v/>
      </c>
      <c r="M272" s="8" t="str">
        <f t="shared" si="162"/>
        <v/>
      </c>
      <c r="N272" s="8" t="str">
        <f t="shared" si="163"/>
        <v/>
      </c>
      <c r="O272" s="8" t="str">
        <f t="shared" si="164"/>
        <v/>
      </c>
      <c r="P272" s="8" t="str">
        <f t="shared" si="165"/>
        <v/>
      </c>
      <c r="Q272" s="8" t="e">
        <f t="shared" si="166"/>
        <v>#VALUE!</v>
      </c>
      <c r="R272" s="8" t="e">
        <f t="shared" si="167"/>
        <v>#VALUE!</v>
      </c>
      <c r="S272" s="8" t="str">
        <f t="shared" si="168"/>
        <v/>
      </c>
      <c r="T272" s="8" t="str">
        <f t="shared" si="169"/>
        <v/>
      </c>
      <c r="U272" s="8" t="str">
        <f t="shared" si="170"/>
        <v/>
      </c>
      <c r="V272" s="8" t="str">
        <f t="shared" si="171"/>
        <v/>
      </c>
      <c r="W272" s="8" t="str">
        <f t="shared" si="172"/>
        <v/>
      </c>
      <c r="X272" s="8" t="e">
        <f t="shared" si="173"/>
        <v>#VALUE!</v>
      </c>
      <c r="Y272" s="8" t="e">
        <f t="shared" si="174"/>
        <v>#VALUE!</v>
      </c>
      <c r="Z272" s="8" t="str">
        <f t="shared" si="175"/>
        <v/>
      </c>
      <c r="AA272" s="8" t="str">
        <f t="shared" si="176"/>
        <v/>
      </c>
      <c r="AB272" s="8" t="str">
        <f t="shared" si="177"/>
        <v/>
      </c>
      <c r="AC272" s="8" t="str">
        <f t="shared" si="178"/>
        <v/>
      </c>
      <c r="AD272" s="8" t="str">
        <f t="shared" si="179"/>
        <v/>
      </c>
      <c r="AE272" s="8" t="e">
        <f t="shared" si="180"/>
        <v>#VALUE!</v>
      </c>
      <c r="AF272" s="8" t="e">
        <f t="shared" si="181"/>
        <v>#VALUE!</v>
      </c>
      <c r="AG272" s="8" t="str">
        <f t="shared" si="182"/>
        <v/>
      </c>
      <c r="AH272" s="8" t="str">
        <f t="shared" si="183"/>
        <v/>
      </c>
      <c r="AI272" s="8" t="str">
        <f t="shared" si="184"/>
        <v/>
      </c>
      <c r="AJ272" s="8" t="str">
        <f t="shared" si="185"/>
        <v/>
      </c>
      <c r="AK272" s="8" t="str">
        <f t="shared" si="186"/>
        <v/>
      </c>
      <c r="AL272" s="8" t="e">
        <f t="shared" si="187"/>
        <v>#VALUE!</v>
      </c>
      <c r="AM272" s="8" t="e">
        <f t="shared" si="188"/>
        <v>#VALUE!</v>
      </c>
      <c r="AN272" s="8" t="str">
        <f t="shared" si="189"/>
        <v/>
      </c>
      <c r="AO272" s="8" t="e">
        <f t="shared" si="190"/>
        <v>#VALUE!</v>
      </c>
    </row>
    <row r="273" spans="3:41" hidden="1" x14ac:dyDescent="0.25">
      <c r="C273" s="8" t="str">
        <f t="shared" si="152"/>
        <v/>
      </c>
      <c r="D273" s="8" t="e">
        <f t="shared" si="153"/>
        <v>#VALUE!</v>
      </c>
      <c r="E273" s="8" t="str">
        <f t="shared" si="154"/>
        <v/>
      </c>
      <c r="F273" s="8" t="str">
        <f t="shared" si="155"/>
        <v/>
      </c>
      <c r="G273" s="8" t="str">
        <f t="shared" si="156"/>
        <v/>
      </c>
      <c r="H273" s="8" t="str">
        <f t="shared" si="157"/>
        <v/>
      </c>
      <c r="I273" s="8" t="str">
        <f t="shared" si="158"/>
        <v/>
      </c>
      <c r="J273" s="8" t="e">
        <f t="shared" si="159"/>
        <v>#VALUE!</v>
      </c>
      <c r="K273" s="8" t="e">
        <f t="shared" si="160"/>
        <v>#VALUE!</v>
      </c>
      <c r="L273" s="8" t="str">
        <f t="shared" si="161"/>
        <v/>
      </c>
      <c r="M273" s="8" t="str">
        <f t="shared" si="162"/>
        <v/>
      </c>
      <c r="N273" s="8" t="str">
        <f t="shared" si="163"/>
        <v/>
      </c>
      <c r="O273" s="8" t="str">
        <f t="shared" si="164"/>
        <v/>
      </c>
      <c r="P273" s="8" t="str">
        <f t="shared" si="165"/>
        <v/>
      </c>
      <c r="Q273" s="8" t="e">
        <f t="shared" si="166"/>
        <v>#VALUE!</v>
      </c>
      <c r="R273" s="8" t="e">
        <f t="shared" si="167"/>
        <v>#VALUE!</v>
      </c>
      <c r="S273" s="8" t="str">
        <f t="shared" si="168"/>
        <v/>
      </c>
      <c r="T273" s="8" t="str">
        <f t="shared" si="169"/>
        <v/>
      </c>
      <c r="U273" s="8" t="str">
        <f t="shared" si="170"/>
        <v/>
      </c>
      <c r="V273" s="8" t="str">
        <f t="shared" si="171"/>
        <v/>
      </c>
      <c r="W273" s="8" t="str">
        <f t="shared" si="172"/>
        <v/>
      </c>
      <c r="X273" s="8" t="e">
        <f t="shared" si="173"/>
        <v>#VALUE!</v>
      </c>
      <c r="Y273" s="8" t="e">
        <f t="shared" si="174"/>
        <v>#VALUE!</v>
      </c>
      <c r="Z273" s="8" t="str">
        <f t="shared" si="175"/>
        <v/>
      </c>
      <c r="AA273" s="8" t="str">
        <f t="shared" si="176"/>
        <v/>
      </c>
      <c r="AB273" s="8" t="str">
        <f t="shared" si="177"/>
        <v/>
      </c>
      <c r="AC273" s="8" t="str">
        <f t="shared" si="178"/>
        <v/>
      </c>
      <c r="AD273" s="8" t="str">
        <f t="shared" si="179"/>
        <v/>
      </c>
      <c r="AE273" s="8" t="e">
        <f t="shared" si="180"/>
        <v>#VALUE!</v>
      </c>
      <c r="AF273" s="8" t="e">
        <f t="shared" si="181"/>
        <v>#VALUE!</v>
      </c>
      <c r="AG273" s="8" t="str">
        <f t="shared" si="182"/>
        <v/>
      </c>
      <c r="AH273" s="8" t="str">
        <f t="shared" si="183"/>
        <v/>
      </c>
      <c r="AI273" s="8" t="str">
        <f t="shared" si="184"/>
        <v/>
      </c>
      <c r="AJ273" s="8" t="str">
        <f t="shared" si="185"/>
        <v/>
      </c>
      <c r="AK273" s="8" t="str">
        <f t="shared" si="186"/>
        <v/>
      </c>
      <c r="AL273" s="8" t="e">
        <f t="shared" si="187"/>
        <v>#VALUE!</v>
      </c>
      <c r="AM273" s="8" t="e">
        <f t="shared" si="188"/>
        <v>#VALUE!</v>
      </c>
      <c r="AN273" s="8" t="str">
        <f t="shared" si="189"/>
        <v/>
      </c>
      <c r="AO273" s="8" t="e">
        <f t="shared" si="190"/>
        <v>#VALUE!</v>
      </c>
    </row>
    <row r="274" spans="3:41" hidden="1" x14ac:dyDescent="0.25">
      <c r="C274" s="8" t="str">
        <f t="shared" si="152"/>
        <v/>
      </c>
      <c r="D274" s="8" t="e">
        <f t="shared" si="153"/>
        <v>#VALUE!</v>
      </c>
      <c r="E274" s="8" t="str">
        <f t="shared" si="154"/>
        <v/>
      </c>
      <c r="F274" s="8" t="str">
        <f t="shared" si="155"/>
        <v/>
      </c>
      <c r="G274" s="8" t="str">
        <f t="shared" si="156"/>
        <v/>
      </c>
      <c r="H274" s="8" t="str">
        <f t="shared" si="157"/>
        <v/>
      </c>
      <c r="I274" s="8" t="str">
        <f t="shared" si="158"/>
        <v/>
      </c>
      <c r="J274" s="8" t="e">
        <f t="shared" si="159"/>
        <v>#VALUE!</v>
      </c>
      <c r="K274" s="8" t="e">
        <f t="shared" si="160"/>
        <v>#VALUE!</v>
      </c>
      <c r="L274" s="8" t="str">
        <f t="shared" si="161"/>
        <v/>
      </c>
      <c r="M274" s="8" t="str">
        <f t="shared" si="162"/>
        <v/>
      </c>
      <c r="N274" s="8" t="str">
        <f t="shared" si="163"/>
        <v/>
      </c>
      <c r="O274" s="8" t="str">
        <f t="shared" si="164"/>
        <v/>
      </c>
      <c r="P274" s="8" t="str">
        <f t="shared" si="165"/>
        <v/>
      </c>
      <c r="Q274" s="8" t="e">
        <f t="shared" si="166"/>
        <v>#VALUE!</v>
      </c>
      <c r="R274" s="8" t="e">
        <f t="shared" si="167"/>
        <v>#VALUE!</v>
      </c>
      <c r="S274" s="8" t="str">
        <f t="shared" si="168"/>
        <v/>
      </c>
      <c r="T274" s="8" t="str">
        <f t="shared" si="169"/>
        <v/>
      </c>
      <c r="U274" s="8" t="str">
        <f t="shared" si="170"/>
        <v/>
      </c>
      <c r="V274" s="8" t="str">
        <f t="shared" si="171"/>
        <v/>
      </c>
      <c r="W274" s="8" t="str">
        <f t="shared" si="172"/>
        <v/>
      </c>
      <c r="X274" s="8" t="e">
        <f t="shared" si="173"/>
        <v>#VALUE!</v>
      </c>
      <c r="Y274" s="8" t="e">
        <f t="shared" si="174"/>
        <v>#VALUE!</v>
      </c>
      <c r="Z274" s="8" t="str">
        <f t="shared" si="175"/>
        <v/>
      </c>
      <c r="AA274" s="8" t="str">
        <f t="shared" si="176"/>
        <v/>
      </c>
      <c r="AB274" s="8" t="str">
        <f t="shared" si="177"/>
        <v/>
      </c>
      <c r="AC274" s="8" t="str">
        <f t="shared" si="178"/>
        <v/>
      </c>
      <c r="AD274" s="8" t="str">
        <f t="shared" si="179"/>
        <v/>
      </c>
      <c r="AE274" s="8" t="e">
        <f t="shared" si="180"/>
        <v>#VALUE!</v>
      </c>
      <c r="AF274" s="8" t="e">
        <f t="shared" si="181"/>
        <v>#VALUE!</v>
      </c>
      <c r="AG274" s="8" t="str">
        <f t="shared" si="182"/>
        <v/>
      </c>
      <c r="AH274" s="8" t="str">
        <f t="shared" si="183"/>
        <v/>
      </c>
      <c r="AI274" s="8" t="str">
        <f t="shared" si="184"/>
        <v/>
      </c>
      <c r="AJ274" s="8" t="str">
        <f t="shared" si="185"/>
        <v/>
      </c>
      <c r="AK274" s="8" t="str">
        <f t="shared" si="186"/>
        <v/>
      </c>
      <c r="AL274" s="8" t="e">
        <f t="shared" si="187"/>
        <v>#VALUE!</v>
      </c>
      <c r="AM274" s="8" t="e">
        <f t="shared" si="188"/>
        <v>#VALUE!</v>
      </c>
      <c r="AN274" s="8" t="str">
        <f t="shared" si="189"/>
        <v/>
      </c>
      <c r="AO274" s="8" t="e">
        <f t="shared" si="190"/>
        <v>#VALUE!</v>
      </c>
    </row>
    <row r="275" spans="3:41" hidden="1" x14ac:dyDescent="0.25">
      <c r="C275" s="8" t="str">
        <f t="shared" si="152"/>
        <v/>
      </c>
      <c r="D275" s="8" t="e">
        <f t="shared" si="153"/>
        <v>#VALUE!</v>
      </c>
      <c r="E275" s="8" t="str">
        <f t="shared" si="154"/>
        <v/>
      </c>
      <c r="F275" s="8" t="str">
        <f t="shared" si="155"/>
        <v/>
      </c>
      <c r="G275" s="8" t="str">
        <f t="shared" si="156"/>
        <v/>
      </c>
      <c r="H275" s="8" t="str">
        <f t="shared" si="157"/>
        <v/>
      </c>
      <c r="I275" s="8" t="str">
        <f t="shared" si="158"/>
        <v/>
      </c>
      <c r="J275" s="8" t="e">
        <f t="shared" si="159"/>
        <v>#VALUE!</v>
      </c>
      <c r="K275" s="8" t="e">
        <f t="shared" si="160"/>
        <v>#VALUE!</v>
      </c>
      <c r="L275" s="8" t="str">
        <f t="shared" si="161"/>
        <v/>
      </c>
      <c r="M275" s="8" t="str">
        <f t="shared" si="162"/>
        <v/>
      </c>
      <c r="N275" s="8" t="str">
        <f t="shared" si="163"/>
        <v/>
      </c>
      <c r="O275" s="8" t="str">
        <f t="shared" si="164"/>
        <v/>
      </c>
      <c r="P275" s="8" t="str">
        <f t="shared" si="165"/>
        <v/>
      </c>
      <c r="Q275" s="8" t="e">
        <f t="shared" si="166"/>
        <v>#VALUE!</v>
      </c>
      <c r="R275" s="8" t="e">
        <f t="shared" si="167"/>
        <v>#VALUE!</v>
      </c>
      <c r="S275" s="8" t="str">
        <f t="shared" si="168"/>
        <v/>
      </c>
      <c r="T275" s="8" t="str">
        <f t="shared" si="169"/>
        <v/>
      </c>
      <c r="U275" s="8" t="str">
        <f t="shared" si="170"/>
        <v/>
      </c>
      <c r="V275" s="8" t="str">
        <f t="shared" si="171"/>
        <v/>
      </c>
      <c r="W275" s="8" t="str">
        <f t="shared" si="172"/>
        <v/>
      </c>
      <c r="X275" s="8" t="e">
        <f t="shared" si="173"/>
        <v>#VALUE!</v>
      </c>
      <c r="Y275" s="8" t="e">
        <f t="shared" si="174"/>
        <v>#VALUE!</v>
      </c>
      <c r="Z275" s="8" t="str">
        <f t="shared" si="175"/>
        <v/>
      </c>
      <c r="AA275" s="8" t="str">
        <f t="shared" si="176"/>
        <v/>
      </c>
      <c r="AB275" s="8" t="str">
        <f t="shared" si="177"/>
        <v/>
      </c>
      <c r="AC275" s="8" t="str">
        <f t="shared" si="178"/>
        <v/>
      </c>
      <c r="AD275" s="8" t="str">
        <f t="shared" si="179"/>
        <v/>
      </c>
      <c r="AE275" s="8" t="e">
        <f t="shared" si="180"/>
        <v>#VALUE!</v>
      </c>
      <c r="AF275" s="8" t="e">
        <f t="shared" si="181"/>
        <v>#VALUE!</v>
      </c>
      <c r="AG275" s="8" t="str">
        <f t="shared" si="182"/>
        <v/>
      </c>
      <c r="AH275" s="8" t="str">
        <f t="shared" si="183"/>
        <v/>
      </c>
      <c r="AI275" s="8" t="str">
        <f t="shared" si="184"/>
        <v/>
      </c>
      <c r="AJ275" s="8" t="str">
        <f t="shared" si="185"/>
        <v/>
      </c>
      <c r="AK275" s="8" t="str">
        <f t="shared" si="186"/>
        <v/>
      </c>
      <c r="AL275" s="8" t="e">
        <f t="shared" si="187"/>
        <v>#VALUE!</v>
      </c>
      <c r="AM275" s="8" t="e">
        <f t="shared" si="188"/>
        <v>#VALUE!</v>
      </c>
      <c r="AN275" s="8" t="str">
        <f t="shared" si="189"/>
        <v/>
      </c>
      <c r="AO275" s="8" t="e">
        <f t="shared" si="190"/>
        <v>#VALUE!</v>
      </c>
    </row>
    <row r="276" spans="3:41" hidden="1" x14ac:dyDescent="0.25">
      <c r="C276" s="8" t="str">
        <f t="shared" si="152"/>
        <v/>
      </c>
      <c r="D276" s="8" t="e">
        <f t="shared" si="153"/>
        <v>#VALUE!</v>
      </c>
      <c r="E276" s="8" t="str">
        <f t="shared" si="154"/>
        <v/>
      </c>
      <c r="F276" s="8" t="str">
        <f t="shared" si="155"/>
        <v/>
      </c>
      <c r="G276" s="8" t="str">
        <f t="shared" si="156"/>
        <v/>
      </c>
      <c r="H276" s="8" t="str">
        <f t="shared" si="157"/>
        <v/>
      </c>
      <c r="I276" s="8" t="str">
        <f t="shared" si="158"/>
        <v/>
      </c>
      <c r="J276" s="8" t="e">
        <f t="shared" si="159"/>
        <v>#VALUE!</v>
      </c>
      <c r="K276" s="8" t="e">
        <f t="shared" si="160"/>
        <v>#VALUE!</v>
      </c>
      <c r="L276" s="8" t="str">
        <f t="shared" si="161"/>
        <v/>
      </c>
      <c r="M276" s="8" t="str">
        <f t="shared" si="162"/>
        <v/>
      </c>
      <c r="N276" s="8" t="str">
        <f t="shared" si="163"/>
        <v/>
      </c>
      <c r="O276" s="8" t="str">
        <f t="shared" si="164"/>
        <v/>
      </c>
      <c r="P276" s="8" t="str">
        <f t="shared" si="165"/>
        <v/>
      </c>
      <c r="Q276" s="8" t="e">
        <f t="shared" si="166"/>
        <v>#VALUE!</v>
      </c>
      <c r="R276" s="8" t="e">
        <f t="shared" si="167"/>
        <v>#VALUE!</v>
      </c>
      <c r="S276" s="8" t="str">
        <f t="shared" si="168"/>
        <v/>
      </c>
      <c r="T276" s="8" t="str">
        <f t="shared" si="169"/>
        <v/>
      </c>
      <c r="U276" s="8" t="str">
        <f t="shared" si="170"/>
        <v/>
      </c>
      <c r="V276" s="8" t="str">
        <f t="shared" si="171"/>
        <v/>
      </c>
      <c r="W276" s="8" t="str">
        <f t="shared" si="172"/>
        <v/>
      </c>
      <c r="X276" s="8" t="e">
        <f t="shared" si="173"/>
        <v>#VALUE!</v>
      </c>
      <c r="Y276" s="8" t="e">
        <f t="shared" si="174"/>
        <v>#VALUE!</v>
      </c>
      <c r="Z276" s="8" t="str">
        <f t="shared" si="175"/>
        <v/>
      </c>
      <c r="AA276" s="8" t="str">
        <f t="shared" si="176"/>
        <v/>
      </c>
      <c r="AB276" s="8" t="str">
        <f t="shared" si="177"/>
        <v/>
      </c>
      <c r="AC276" s="8" t="str">
        <f t="shared" si="178"/>
        <v/>
      </c>
      <c r="AD276" s="8" t="str">
        <f t="shared" si="179"/>
        <v/>
      </c>
      <c r="AE276" s="8" t="e">
        <f t="shared" si="180"/>
        <v>#VALUE!</v>
      </c>
      <c r="AF276" s="8" t="e">
        <f t="shared" si="181"/>
        <v>#VALUE!</v>
      </c>
      <c r="AG276" s="8" t="str">
        <f t="shared" si="182"/>
        <v/>
      </c>
      <c r="AH276" s="8" t="str">
        <f t="shared" si="183"/>
        <v/>
      </c>
      <c r="AI276" s="8" t="str">
        <f t="shared" si="184"/>
        <v/>
      </c>
      <c r="AJ276" s="8" t="str">
        <f t="shared" si="185"/>
        <v/>
      </c>
      <c r="AK276" s="8" t="str">
        <f t="shared" si="186"/>
        <v/>
      </c>
      <c r="AL276" s="8" t="e">
        <f t="shared" si="187"/>
        <v>#VALUE!</v>
      </c>
      <c r="AM276" s="8" t="e">
        <f t="shared" si="188"/>
        <v>#VALUE!</v>
      </c>
      <c r="AN276" s="8" t="str">
        <f t="shared" si="189"/>
        <v/>
      </c>
      <c r="AO276" s="8" t="e">
        <f t="shared" si="190"/>
        <v>#VALUE!</v>
      </c>
    </row>
    <row r="277" spans="3:41" hidden="1" x14ac:dyDescent="0.25">
      <c r="C277" s="8" t="str">
        <f t="shared" si="152"/>
        <v/>
      </c>
      <c r="D277" s="8" t="e">
        <f t="shared" si="153"/>
        <v>#VALUE!</v>
      </c>
      <c r="E277" s="8" t="str">
        <f t="shared" si="154"/>
        <v/>
      </c>
      <c r="F277" s="8" t="str">
        <f t="shared" si="155"/>
        <v/>
      </c>
      <c r="G277" s="8" t="str">
        <f t="shared" si="156"/>
        <v/>
      </c>
      <c r="H277" s="8" t="str">
        <f t="shared" si="157"/>
        <v/>
      </c>
      <c r="I277" s="8" t="str">
        <f t="shared" si="158"/>
        <v/>
      </c>
      <c r="J277" s="8" t="e">
        <f t="shared" si="159"/>
        <v>#VALUE!</v>
      </c>
      <c r="K277" s="8" t="e">
        <f t="shared" si="160"/>
        <v>#VALUE!</v>
      </c>
      <c r="L277" s="8" t="str">
        <f t="shared" si="161"/>
        <v/>
      </c>
      <c r="M277" s="8" t="str">
        <f t="shared" si="162"/>
        <v/>
      </c>
      <c r="N277" s="8" t="str">
        <f t="shared" si="163"/>
        <v/>
      </c>
      <c r="O277" s="8" t="str">
        <f t="shared" si="164"/>
        <v/>
      </c>
      <c r="P277" s="8" t="str">
        <f t="shared" si="165"/>
        <v/>
      </c>
      <c r="Q277" s="8" t="e">
        <f t="shared" si="166"/>
        <v>#VALUE!</v>
      </c>
      <c r="R277" s="8" t="e">
        <f t="shared" si="167"/>
        <v>#VALUE!</v>
      </c>
      <c r="S277" s="8" t="str">
        <f t="shared" si="168"/>
        <v/>
      </c>
      <c r="T277" s="8" t="str">
        <f t="shared" si="169"/>
        <v/>
      </c>
      <c r="U277" s="8" t="str">
        <f t="shared" si="170"/>
        <v/>
      </c>
      <c r="V277" s="8" t="str">
        <f t="shared" si="171"/>
        <v/>
      </c>
      <c r="W277" s="8" t="str">
        <f t="shared" si="172"/>
        <v/>
      </c>
      <c r="X277" s="8" t="e">
        <f t="shared" si="173"/>
        <v>#VALUE!</v>
      </c>
      <c r="Y277" s="8" t="e">
        <f t="shared" si="174"/>
        <v>#VALUE!</v>
      </c>
      <c r="Z277" s="8" t="str">
        <f t="shared" si="175"/>
        <v/>
      </c>
      <c r="AA277" s="8" t="str">
        <f t="shared" si="176"/>
        <v/>
      </c>
      <c r="AB277" s="8" t="str">
        <f t="shared" si="177"/>
        <v/>
      </c>
      <c r="AC277" s="8" t="str">
        <f t="shared" si="178"/>
        <v/>
      </c>
      <c r="AD277" s="8" t="str">
        <f t="shared" si="179"/>
        <v/>
      </c>
      <c r="AE277" s="8" t="e">
        <f t="shared" si="180"/>
        <v>#VALUE!</v>
      </c>
      <c r="AF277" s="8" t="e">
        <f t="shared" si="181"/>
        <v>#VALUE!</v>
      </c>
      <c r="AG277" s="8" t="str">
        <f t="shared" si="182"/>
        <v/>
      </c>
      <c r="AH277" s="8" t="str">
        <f t="shared" si="183"/>
        <v/>
      </c>
      <c r="AI277" s="8" t="str">
        <f t="shared" si="184"/>
        <v/>
      </c>
      <c r="AJ277" s="8" t="str">
        <f t="shared" si="185"/>
        <v/>
      </c>
      <c r="AK277" s="8" t="str">
        <f t="shared" si="186"/>
        <v/>
      </c>
      <c r="AL277" s="8" t="e">
        <f t="shared" si="187"/>
        <v>#VALUE!</v>
      </c>
      <c r="AM277" s="8" t="e">
        <f t="shared" si="188"/>
        <v>#VALUE!</v>
      </c>
      <c r="AN277" s="8" t="str">
        <f t="shared" si="189"/>
        <v/>
      </c>
      <c r="AO277" s="8" t="e">
        <f t="shared" si="190"/>
        <v>#VALUE!</v>
      </c>
    </row>
    <row r="278" spans="3:41" hidden="1" x14ac:dyDescent="0.25">
      <c r="C278" s="8" t="str">
        <f t="shared" si="152"/>
        <v/>
      </c>
      <c r="D278" s="8" t="e">
        <f t="shared" si="153"/>
        <v>#VALUE!</v>
      </c>
      <c r="E278" s="8" t="str">
        <f t="shared" si="154"/>
        <v/>
      </c>
      <c r="F278" s="8" t="str">
        <f t="shared" si="155"/>
        <v/>
      </c>
      <c r="G278" s="8" t="str">
        <f t="shared" si="156"/>
        <v/>
      </c>
      <c r="H278" s="8" t="str">
        <f t="shared" si="157"/>
        <v/>
      </c>
      <c r="I278" s="8" t="str">
        <f t="shared" si="158"/>
        <v/>
      </c>
      <c r="J278" s="8" t="e">
        <f t="shared" si="159"/>
        <v>#VALUE!</v>
      </c>
      <c r="K278" s="8" t="e">
        <f t="shared" si="160"/>
        <v>#VALUE!</v>
      </c>
      <c r="L278" s="8" t="str">
        <f t="shared" si="161"/>
        <v/>
      </c>
      <c r="M278" s="8" t="str">
        <f t="shared" si="162"/>
        <v/>
      </c>
      <c r="N278" s="8" t="str">
        <f t="shared" si="163"/>
        <v/>
      </c>
      <c r="O278" s="8" t="str">
        <f t="shared" si="164"/>
        <v/>
      </c>
      <c r="P278" s="8" t="str">
        <f t="shared" si="165"/>
        <v/>
      </c>
      <c r="Q278" s="8" t="e">
        <f t="shared" si="166"/>
        <v>#VALUE!</v>
      </c>
      <c r="R278" s="8" t="e">
        <f t="shared" si="167"/>
        <v>#VALUE!</v>
      </c>
      <c r="S278" s="8" t="str">
        <f t="shared" si="168"/>
        <v/>
      </c>
      <c r="T278" s="8" t="str">
        <f t="shared" si="169"/>
        <v/>
      </c>
      <c r="U278" s="8" t="str">
        <f t="shared" si="170"/>
        <v/>
      </c>
      <c r="V278" s="8" t="str">
        <f t="shared" si="171"/>
        <v/>
      </c>
      <c r="W278" s="8" t="str">
        <f t="shared" si="172"/>
        <v/>
      </c>
      <c r="X278" s="8" t="e">
        <f t="shared" si="173"/>
        <v>#VALUE!</v>
      </c>
      <c r="Y278" s="8" t="e">
        <f t="shared" si="174"/>
        <v>#VALUE!</v>
      </c>
      <c r="Z278" s="8" t="str">
        <f t="shared" si="175"/>
        <v/>
      </c>
      <c r="AA278" s="8" t="str">
        <f t="shared" si="176"/>
        <v/>
      </c>
      <c r="AB278" s="8" t="str">
        <f t="shared" si="177"/>
        <v/>
      </c>
      <c r="AC278" s="8" t="str">
        <f t="shared" si="178"/>
        <v/>
      </c>
      <c r="AD278" s="8" t="str">
        <f t="shared" si="179"/>
        <v/>
      </c>
      <c r="AE278" s="8" t="e">
        <f t="shared" si="180"/>
        <v>#VALUE!</v>
      </c>
      <c r="AF278" s="8" t="e">
        <f t="shared" si="181"/>
        <v>#VALUE!</v>
      </c>
      <c r="AG278" s="8" t="str">
        <f t="shared" si="182"/>
        <v/>
      </c>
      <c r="AH278" s="8" t="str">
        <f t="shared" si="183"/>
        <v/>
      </c>
      <c r="AI278" s="8" t="str">
        <f t="shared" si="184"/>
        <v/>
      </c>
      <c r="AJ278" s="8" t="str">
        <f t="shared" si="185"/>
        <v/>
      </c>
      <c r="AK278" s="8" t="str">
        <f t="shared" si="186"/>
        <v/>
      </c>
      <c r="AL278" s="8" t="e">
        <f t="shared" si="187"/>
        <v>#VALUE!</v>
      </c>
      <c r="AM278" s="8" t="e">
        <f t="shared" si="188"/>
        <v>#VALUE!</v>
      </c>
      <c r="AN278" s="8" t="str">
        <f t="shared" si="189"/>
        <v/>
      </c>
      <c r="AO278" s="8" t="e">
        <f t="shared" si="190"/>
        <v>#VALUE!</v>
      </c>
    </row>
    <row r="279" spans="3:41" hidden="1" x14ac:dyDescent="0.25">
      <c r="C279" s="8" t="str">
        <f t="shared" si="152"/>
        <v/>
      </c>
      <c r="D279" s="8" t="e">
        <f t="shared" si="153"/>
        <v>#VALUE!</v>
      </c>
      <c r="E279" s="8" t="str">
        <f t="shared" si="154"/>
        <v/>
      </c>
      <c r="F279" s="8" t="str">
        <f t="shared" si="155"/>
        <v/>
      </c>
      <c r="G279" s="8" t="str">
        <f t="shared" si="156"/>
        <v/>
      </c>
      <c r="H279" s="8" t="str">
        <f t="shared" si="157"/>
        <v/>
      </c>
      <c r="I279" s="8" t="str">
        <f t="shared" si="158"/>
        <v/>
      </c>
      <c r="J279" s="8" t="e">
        <f t="shared" si="159"/>
        <v>#VALUE!</v>
      </c>
      <c r="K279" s="8" t="e">
        <f t="shared" si="160"/>
        <v>#VALUE!</v>
      </c>
      <c r="L279" s="8" t="str">
        <f t="shared" si="161"/>
        <v/>
      </c>
      <c r="M279" s="8" t="str">
        <f t="shared" si="162"/>
        <v/>
      </c>
      <c r="N279" s="8" t="str">
        <f t="shared" si="163"/>
        <v/>
      </c>
      <c r="O279" s="8" t="str">
        <f t="shared" si="164"/>
        <v/>
      </c>
      <c r="P279" s="8" t="str">
        <f t="shared" si="165"/>
        <v/>
      </c>
      <c r="Q279" s="8" t="e">
        <f t="shared" si="166"/>
        <v>#VALUE!</v>
      </c>
      <c r="R279" s="8" t="e">
        <f t="shared" si="167"/>
        <v>#VALUE!</v>
      </c>
      <c r="S279" s="8" t="str">
        <f t="shared" si="168"/>
        <v/>
      </c>
      <c r="T279" s="8" t="str">
        <f t="shared" si="169"/>
        <v/>
      </c>
      <c r="U279" s="8" t="str">
        <f t="shared" si="170"/>
        <v/>
      </c>
      <c r="V279" s="8" t="str">
        <f t="shared" si="171"/>
        <v/>
      </c>
      <c r="W279" s="8" t="str">
        <f t="shared" si="172"/>
        <v/>
      </c>
      <c r="X279" s="8" t="e">
        <f t="shared" si="173"/>
        <v>#VALUE!</v>
      </c>
      <c r="Y279" s="8" t="e">
        <f t="shared" si="174"/>
        <v>#VALUE!</v>
      </c>
      <c r="Z279" s="8" t="str">
        <f t="shared" si="175"/>
        <v/>
      </c>
      <c r="AA279" s="8" t="str">
        <f t="shared" si="176"/>
        <v/>
      </c>
      <c r="AB279" s="8" t="str">
        <f t="shared" si="177"/>
        <v/>
      </c>
      <c r="AC279" s="8" t="str">
        <f t="shared" si="178"/>
        <v/>
      </c>
      <c r="AD279" s="8" t="str">
        <f t="shared" si="179"/>
        <v/>
      </c>
      <c r="AE279" s="8" t="e">
        <f t="shared" si="180"/>
        <v>#VALUE!</v>
      </c>
      <c r="AF279" s="8" t="e">
        <f t="shared" si="181"/>
        <v>#VALUE!</v>
      </c>
      <c r="AG279" s="8" t="str">
        <f t="shared" si="182"/>
        <v/>
      </c>
      <c r="AH279" s="8" t="str">
        <f t="shared" si="183"/>
        <v/>
      </c>
      <c r="AI279" s="8" t="str">
        <f t="shared" si="184"/>
        <v/>
      </c>
      <c r="AJ279" s="8" t="str">
        <f t="shared" si="185"/>
        <v/>
      </c>
      <c r="AK279" s="8" t="str">
        <f t="shared" si="186"/>
        <v/>
      </c>
      <c r="AL279" s="8" t="e">
        <f t="shared" si="187"/>
        <v>#VALUE!</v>
      </c>
      <c r="AM279" s="8" t="e">
        <f t="shared" si="188"/>
        <v>#VALUE!</v>
      </c>
      <c r="AN279" s="8" t="str">
        <f t="shared" si="189"/>
        <v/>
      </c>
      <c r="AO279" s="8" t="e">
        <f t="shared" si="190"/>
        <v>#VALUE!</v>
      </c>
    </row>
    <row r="280" spans="3:41" hidden="1" x14ac:dyDescent="0.25">
      <c r="C280" s="8" t="str">
        <f t="shared" si="152"/>
        <v/>
      </c>
      <c r="D280" s="8" t="e">
        <f t="shared" si="153"/>
        <v>#VALUE!</v>
      </c>
      <c r="E280" s="8" t="str">
        <f t="shared" si="154"/>
        <v/>
      </c>
      <c r="F280" s="8" t="str">
        <f t="shared" si="155"/>
        <v/>
      </c>
      <c r="G280" s="8" t="str">
        <f t="shared" si="156"/>
        <v/>
      </c>
      <c r="H280" s="8" t="str">
        <f t="shared" si="157"/>
        <v/>
      </c>
      <c r="I280" s="8" t="str">
        <f t="shared" si="158"/>
        <v/>
      </c>
      <c r="J280" s="8" t="e">
        <f t="shared" si="159"/>
        <v>#VALUE!</v>
      </c>
      <c r="K280" s="8" t="e">
        <f t="shared" si="160"/>
        <v>#VALUE!</v>
      </c>
      <c r="L280" s="8" t="str">
        <f t="shared" si="161"/>
        <v/>
      </c>
      <c r="M280" s="8" t="str">
        <f t="shared" si="162"/>
        <v/>
      </c>
      <c r="N280" s="8" t="str">
        <f t="shared" si="163"/>
        <v/>
      </c>
      <c r="O280" s="8" t="str">
        <f t="shared" si="164"/>
        <v/>
      </c>
      <c r="P280" s="8" t="str">
        <f t="shared" si="165"/>
        <v/>
      </c>
      <c r="Q280" s="8" t="e">
        <f t="shared" si="166"/>
        <v>#VALUE!</v>
      </c>
      <c r="R280" s="8" t="e">
        <f t="shared" si="167"/>
        <v>#VALUE!</v>
      </c>
      <c r="S280" s="8" t="str">
        <f t="shared" si="168"/>
        <v/>
      </c>
      <c r="T280" s="8" t="str">
        <f t="shared" si="169"/>
        <v/>
      </c>
      <c r="U280" s="8" t="str">
        <f t="shared" si="170"/>
        <v/>
      </c>
      <c r="V280" s="8" t="str">
        <f t="shared" si="171"/>
        <v/>
      </c>
      <c r="W280" s="8" t="str">
        <f t="shared" si="172"/>
        <v/>
      </c>
      <c r="X280" s="8" t="e">
        <f t="shared" si="173"/>
        <v>#VALUE!</v>
      </c>
      <c r="Y280" s="8" t="e">
        <f t="shared" si="174"/>
        <v>#VALUE!</v>
      </c>
      <c r="Z280" s="8" t="str">
        <f t="shared" si="175"/>
        <v/>
      </c>
      <c r="AA280" s="8" t="str">
        <f t="shared" si="176"/>
        <v/>
      </c>
      <c r="AB280" s="8" t="str">
        <f t="shared" si="177"/>
        <v/>
      </c>
      <c r="AC280" s="8" t="str">
        <f t="shared" si="178"/>
        <v/>
      </c>
      <c r="AD280" s="8" t="str">
        <f t="shared" si="179"/>
        <v/>
      </c>
      <c r="AE280" s="8" t="e">
        <f t="shared" si="180"/>
        <v>#VALUE!</v>
      </c>
      <c r="AF280" s="8" t="e">
        <f t="shared" si="181"/>
        <v>#VALUE!</v>
      </c>
      <c r="AG280" s="8" t="str">
        <f t="shared" si="182"/>
        <v/>
      </c>
      <c r="AH280" s="8" t="str">
        <f t="shared" si="183"/>
        <v/>
      </c>
      <c r="AI280" s="8" t="str">
        <f t="shared" si="184"/>
        <v/>
      </c>
      <c r="AJ280" s="8" t="str">
        <f t="shared" si="185"/>
        <v/>
      </c>
      <c r="AK280" s="8" t="str">
        <f t="shared" si="186"/>
        <v/>
      </c>
      <c r="AL280" s="8" t="e">
        <f t="shared" si="187"/>
        <v>#VALUE!</v>
      </c>
      <c r="AM280" s="8" t="e">
        <f t="shared" si="188"/>
        <v>#VALUE!</v>
      </c>
      <c r="AN280" s="8" t="str">
        <f t="shared" si="189"/>
        <v/>
      </c>
      <c r="AO280" s="8" t="e">
        <f t="shared" si="190"/>
        <v>#VALUE!</v>
      </c>
    </row>
    <row r="281" spans="3:41" hidden="1" x14ac:dyDescent="0.25">
      <c r="C281" s="8" t="str">
        <f t="shared" si="152"/>
        <v/>
      </c>
      <c r="D281" s="8" t="e">
        <f t="shared" si="153"/>
        <v>#VALUE!</v>
      </c>
      <c r="E281" s="8" t="str">
        <f t="shared" si="154"/>
        <v/>
      </c>
      <c r="F281" s="8" t="str">
        <f t="shared" si="155"/>
        <v/>
      </c>
      <c r="G281" s="8" t="str">
        <f t="shared" si="156"/>
        <v/>
      </c>
      <c r="H281" s="8" t="str">
        <f t="shared" si="157"/>
        <v/>
      </c>
      <c r="I281" s="8" t="str">
        <f t="shared" si="158"/>
        <v/>
      </c>
      <c r="J281" s="8" t="e">
        <f t="shared" si="159"/>
        <v>#VALUE!</v>
      </c>
      <c r="K281" s="8" t="e">
        <f t="shared" si="160"/>
        <v>#VALUE!</v>
      </c>
      <c r="L281" s="8" t="str">
        <f t="shared" si="161"/>
        <v/>
      </c>
      <c r="M281" s="8" t="str">
        <f t="shared" si="162"/>
        <v/>
      </c>
      <c r="N281" s="8" t="str">
        <f t="shared" si="163"/>
        <v/>
      </c>
      <c r="O281" s="8" t="str">
        <f t="shared" si="164"/>
        <v/>
      </c>
      <c r="P281" s="8" t="str">
        <f t="shared" si="165"/>
        <v/>
      </c>
      <c r="Q281" s="8" t="e">
        <f t="shared" si="166"/>
        <v>#VALUE!</v>
      </c>
      <c r="R281" s="8" t="e">
        <f t="shared" si="167"/>
        <v>#VALUE!</v>
      </c>
      <c r="S281" s="8" t="str">
        <f t="shared" si="168"/>
        <v/>
      </c>
      <c r="T281" s="8" t="str">
        <f t="shared" si="169"/>
        <v/>
      </c>
      <c r="U281" s="8" t="str">
        <f t="shared" si="170"/>
        <v/>
      </c>
      <c r="V281" s="8" t="str">
        <f t="shared" si="171"/>
        <v/>
      </c>
      <c r="W281" s="8" t="str">
        <f t="shared" si="172"/>
        <v/>
      </c>
      <c r="X281" s="8" t="e">
        <f t="shared" si="173"/>
        <v>#VALUE!</v>
      </c>
      <c r="Y281" s="8" t="e">
        <f t="shared" si="174"/>
        <v>#VALUE!</v>
      </c>
      <c r="Z281" s="8" t="str">
        <f t="shared" si="175"/>
        <v/>
      </c>
      <c r="AA281" s="8" t="str">
        <f t="shared" si="176"/>
        <v/>
      </c>
      <c r="AB281" s="8" t="str">
        <f t="shared" si="177"/>
        <v/>
      </c>
      <c r="AC281" s="8" t="str">
        <f t="shared" si="178"/>
        <v/>
      </c>
      <c r="AD281" s="8" t="str">
        <f t="shared" si="179"/>
        <v/>
      </c>
      <c r="AE281" s="8" t="e">
        <f t="shared" si="180"/>
        <v>#VALUE!</v>
      </c>
      <c r="AF281" s="8" t="e">
        <f t="shared" si="181"/>
        <v>#VALUE!</v>
      </c>
      <c r="AG281" s="8" t="str">
        <f t="shared" si="182"/>
        <v/>
      </c>
      <c r="AH281" s="8" t="str">
        <f t="shared" si="183"/>
        <v/>
      </c>
      <c r="AI281" s="8" t="str">
        <f t="shared" si="184"/>
        <v/>
      </c>
      <c r="AJ281" s="8" t="str">
        <f t="shared" si="185"/>
        <v/>
      </c>
      <c r="AK281" s="8" t="str">
        <f t="shared" si="186"/>
        <v/>
      </c>
      <c r="AL281" s="8" t="e">
        <f t="shared" si="187"/>
        <v>#VALUE!</v>
      </c>
      <c r="AM281" s="8" t="e">
        <f t="shared" si="188"/>
        <v>#VALUE!</v>
      </c>
      <c r="AN281" s="8" t="str">
        <f t="shared" si="189"/>
        <v/>
      </c>
      <c r="AO281" s="8" t="e">
        <f t="shared" si="190"/>
        <v>#VALUE!</v>
      </c>
    </row>
    <row r="282" spans="3:41" hidden="1" x14ac:dyDescent="0.25">
      <c r="C282" s="8" t="str">
        <f t="shared" si="152"/>
        <v/>
      </c>
      <c r="D282" s="8" t="e">
        <f t="shared" si="153"/>
        <v>#VALUE!</v>
      </c>
      <c r="E282" s="8" t="str">
        <f t="shared" si="154"/>
        <v/>
      </c>
      <c r="F282" s="8" t="str">
        <f t="shared" si="155"/>
        <v/>
      </c>
      <c r="G282" s="8" t="str">
        <f t="shared" si="156"/>
        <v/>
      </c>
      <c r="H282" s="8" t="str">
        <f t="shared" si="157"/>
        <v/>
      </c>
      <c r="I282" s="8" t="str">
        <f t="shared" si="158"/>
        <v/>
      </c>
      <c r="J282" s="8" t="e">
        <f t="shared" si="159"/>
        <v>#VALUE!</v>
      </c>
      <c r="K282" s="8" t="e">
        <f t="shared" si="160"/>
        <v>#VALUE!</v>
      </c>
      <c r="L282" s="8" t="str">
        <f t="shared" si="161"/>
        <v/>
      </c>
      <c r="M282" s="8" t="str">
        <f t="shared" si="162"/>
        <v/>
      </c>
      <c r="N282" s="8" t="str">
        <f t="shared" si="163"/>
        <v/>
      </c>
      <c r="O282" s="8" t="str">
        <f t="shared" si="164"/>
        <v/>
      </c>
      <c r="P282" s="8" t="str">
        <f t="shared" si="165"/>
        <v/>
      </c>
      <c r="Q282" s="8" t="e">
        <f t="shared" si="166"/>
        <v>#VALUE!</v>
      </c>
      <c r="R282" s="8" t="e">
        <f t="shared" si="167"/>
        <v>#VALUE!</v>
      </c>
      <c r="S282" s="8" t="str">
        <f t="shared" si="168"/>
        <v/>
      </c>
      <c r="T282" s="8" t="str">
        <f t="shared" si="169"/>
        <v/>
      </c>
      <c r="U282" s="8" t="str">
        <f t="shared" si="170"/>
        <v/>
      </c>
      <c r="V282" s="8" t="str">
        <f t="shared" si="171"/>
        <v/>
      </c>
      <c r="W282" s="8" t="str">
        <f t="shared" si="172"/>
        <v/>
      </c>
      <c r="X282" s="8" t="e">
        <f t="shared" si="173"/>
        <v>#VALUE!</v>
      </c>
      <c r="Y282" s="8" t="e">
        <f t="shared" si="174"/>
        <v>#VALUE!</v>
      </c>
      <c r="Z282" s="8" t="str">
        <f t="shared" si="175"/>
        <v/>
      </c>
      <c r="AA282" s="8" t="str">
        <f t="shared" si="176"/>
        <v/>
      </c>
      <c r="AB282" s="8" t="str">
        <f t="shared" si="177"/>
        <v/>
      </c>
      <c r="AC282" s="8" t="str">
        <f t="shared" si="178"/>
        <v/>
      </c>
      <c r="AD282" s="8" t="str">
        <f t="shared" si="179"/>
        <v/>
      </c>
      <c r="AE282" s="8" t="e">
        <f t="shared" si="180"/>
        <v>#VALUE!</v>
      </c>
      <c r="AF282" s="8" t="e">
        <f t="shared" si="181"/>
        <v>#VALUE!</v>
      </c>
      <c r="AG282" s="8" t="str">
        <f t="shared" si="182"/>
        <v/>
      </c>
      <c r="AH282" s="8" t="str">
        <f t="shared" si="183"/>
        <v/>
      </c>
      <c r="AI282" s="8" t="str">
        <f t="shared" si="184"/>
        <v/>
      </c>
      <c r="AJ282" s="8" t="str">
        <f t="shared" si="185"/>
        <v/>
      </c>
      <c r="AK282" s="8" t="str">
        <f t="shared" si="186"/>
        <v/>
      </c>
      <c r="AL282" s="8" t="e">
        <f t="shared" si="187"/>
        <v>#VALUE!</v>
      </c>
      <c r="AM282" s="8" t="e">
        <f t="shared" si="188"/>
        <v>#VALUE!</v>
      </c>
      <c r="AN282" s="8" t="str">
        <f t="shared" si="189"/>
        <v/>
      </c>
      <c r="AO282" s="8" t="e">
        <f t="shared" si="190"/>
        <v>#VALUE!</v>
      </c>
    </row>
    <row r="283" spans="3:41" hidden="1" x14ac:dyDescent="0.25">
      <c r="C283" s="8" t="str">
        <f t="shared" si="152"/>
        <v/>
      </c>
      <c r="D283" s="8" t="e">
        <f t="shared" si="153"/>
        <v>#VALUE!</v>
      </c>
      <c r="E283" s="8" t="str">
        <f t="shared" si="154"/>
        <v/>
      </c>
      <c r="F283" s="8" t="str">
        <f t="shared" si="155"/>
        <v/>
      </c>
      <c r="G283" s="8" t="str">
        <f t="shared" si="156"/>
        <v/>
      </c>
      <c r="H283" s="8" t="str">
        <f t="shared" si="157"/>
        <v/>
      </c>
      <c r="I283" s="8" t="str">
        <f t="shared" si="158"/>
        <v/>
      </c>
      <c r="J283" s="8" t="e">
        <f t="shared" si="159"/>
        <v>#VALUE!</v>
      </c>
      <c r="K283" s="8" t="e">
        <f t="shared" si="160"/>
        <v>#VALUE!</v>
      </c>
      <c r="L283" s="8" t="str">
        <f t="shared" si="161"/>
        <v/>
      </c>
      <c r="M283" s="8" t="str">
        <f t="shared" si="162"/>
        <v/>
      </c>
      <c r="N283" s="8" t="str">
        <f t="shared" si="163"/>
        <v/>
      </c>
      <c r="O283" s="8" t="str">
        <f t="shared" si="164"/>
        <v/>
      </c>
      <c r="P283" s="8" t="str">
        <f t="shared" si="165"/>
        <v/>
      </c>
      <c r="Q283" s="8" t="e">
        <f t="shared" si="166"/>
        <v>#VALUE!</v>
      </c>
      <c r="R283" s="8" t="e">
        <f t="shared" si="167"/>
        <v>#VALUE!</v>
      </c>
      <c r="S283" s="8" t="str">
        <f t="shared" si="168"/>
        <v/>
      </c>
      <c r="T283" s="8" t="str">
        <f t="shared" si="169"/>
        <v/>
      </c>
      <c r="U283" s="8" t="str">
        <f t="shared" si="170"/>
        <v/>
      </c>
      <c r="V283" s="8" t="str">
        <f t="shared" si="171"/>
        <v/>
      </c>
      <c r="W283" s="8" t="str">
        <f t="shared" si="172"/>
        <v/>
      </c>
      <c r="X283" s="8" t="e">
        <f t="shared" si="173"/>
        <v>#VALUE!</v>
      </c>
      <c r="Y283" s="8" t="e">
        <f t="shared" si="174"/>
        <v>#VALUE!</v>
      </c>
      <c r="Z283" s="8" t="str">
        <f t="shared" si="175"/>
        <v/>
      </c>
      <c r="AA283" s="8" t="str">
        <f t="shared" si="176"/>
        <v/>
      </c>
      <c r="AB283" s="8" t="str">
        <f t="shared" si="177"/>
        <v/>
      </c>
      <c r="AC283" s="8" t="str">
        <f t="shared" si="178"/>
        <v/>
      </c>
      <c r="AD283" s="8" t="str">
        <f t="shared" si="179"/>
        <v/>
      </c>
      <c r="AE283" s="8" t="e">
        <f t="shared" si="180"/>
        <v>#VALUE!</v>
      </c>
      <c r="AF283" s="8" t="e">
        <f t="shared" si="181"/>
        <v>#VALUE!</v>
      </c>
      <c r="AG283" s="8" t="str">
        <f t="shared" si="182"/>
        <v/>
      </c>
      <c r="AH283" s="8" t="str">
        <f t="shared" si="183"/>
        <v/>
      </c>
      <c r="AI283" s="8" t="str">
        <f t="shared" si="184"/>
        <v/>
      </c>
      <c r="AJ283" s="8" t="str">
        <f t="shared" si="185"/>
        <v/>
      </c>
      <c r="AK283" s="8" t="str">
        <f t="shared" si="186"/>
        <v/>
      </c>
      <c r="AL283" s="8" t="e">
        <f t="shared" si="187"/>
        <v>#VALUE!</v>
      </c>
      <c r="AM283" s="8" t="e">
        <f t="shared" si="188"/>
        <v>#VALUE!</v>
      </c>
      <c r="AN283" s="8" t="str">
        <f t="shared" si="189"/>
        <v/>
      </c>
      <c r="AO283" s="8" t="e">
        <f t="shared" si="190"/>
        <v>#VALUE!</v>
      </c>
    </row>
    <row r="284" spans="3:41" hidden="1" x14ac:dyDescent="0.25">
      <c r="C284" s="8" t="str">
        <f t="shared" si="152"/>
        <v/>
      </c>
      <c r="D284" s="8" t="e">
        <f t="shared" si="153"/>
        <v>#VALUE!</v>
      </c>
      <c r="E284" s="8" t="str">
        <f t="shared" si="154"/>
        <v/>
      </c>
      <c r="F284" s="8" t="str">
        <f t="shared" si="155"/>
        <v/>
      </c>
      <c r="G284" s="8" t="str">
        <f t="shared" si="156"/>
        <v/>
      </c>
      <c r="H284" s="8" t="str">
        <f t="shared" si="157"/>
        <v/>
      </c>
      <c r="I284" s="8" t="str">
        <f t="shared" si="158"/>
        <v/>
      </c>
      <c r="J284" s="8" t="e">
        <f t="shared" si="159"/>
        <v>#VALUE!</v>
      </c>
      <c r="K284" s="8" t="e">
        <f t="shared" si="160"/>
        <v>#VALUE!</v>
      </c>
      <c r="L284" s="8" t="str">
        <f t="shared" si="161"/>
        <v/>
      </c>
      <c r="M284" s="8" t="str">
        <f t="shared" si="162"/>
        <v/>
      </c>
      <c r="N284" s="8" t="str">
        <f t="shared" si="163"/>
        <v/>
      </c>
      <c r="O284" s="8" t="str">
        <f t="shared" si="164"/>
        <v/>
      </c>
      <c r="P284" s="8" t="str">
        <f t="shared" si="165"/>
        <v/>
      </c>
      <c r="Q284" s="8" t="e">
        <f t="shared" si="166"/>
        <v>#VALUE!</v>
      </c>
      <c r="R284" s="8" t="e">
        <f t="shared" si="167"/>
        <v>#VALUE!</v>
      </c>
      <c r="S284" s="8" t="str">
        <f t="shared" si="168"/>
        <v/>
      </c>
      <c r="T284" s="8" t="str">
        <f t="shared" si="169"/>
        <v/>
      </c>
      <c r="U284" s="8" t="str">
        <f t="shared" si="170"/>
        <v/>
      </c>
      <c r="V284" s="8" t="str">
        <f t="shared" si="171"/>
        <v/>
      </c>
      <c r="W284" s="8" t="str">
        <f t="shared" si="172"/>
        <v/>
      </c>
      <c r="X284" s="8" t="e">
        <f t="shared" si="173"/>
        <v>#VALUE!</v>
      </c>
      <c r="Y284" s="8" t="e">
        <f t="shared" si="174"/>
        <v>#VALUE!</v>
      </c>
      <c r="Z284" s="8" t="str">
        <f t="shared" si="175"/>
        <v/>
      </c>
      <c r="AA284" s="8" t="str">
        <f t="shared" si="176"/>
        <v/>
      </c>
      <c r="AB284" s="8" t="str">
        <f t="shared" si="177"/>
        <v/>
      </c>
      <c r="AC284" s="8" t="str">
        <f t="shared" si="178"/>
        <v/>
      </c>
      <c r="AD284" s="8" t="str">
        <f t="shared" si="179"/>
        <v/>
      </c>
      <c r="AE284" s="8" t="e">
        <f t="shared" si="180"/>
        <v>#VALUE!</v>
      </c>
      <c r="AF284" s="8" t="e">
        <f t="shared" si="181"/>
        <v>#VALUE!</v>
      </c>
      <c r="AG284" s="8" t="str">
        <f t="shared" si="182"/>
        <v/>
      </c>
      <c r="AH284" s="8" t="str">
        <f t="shared" si="183"/>
        <v/>
      </c>
      <c r="AI284" s="8" t="str">
        <f t="shared" si="184"/>
        <v/>
      </c>
      <c r="AJ284" s="8" t="str">
        <f t="shared" si="185"/>
        <v/>
      </c>
      <c r="AK284" s="8" t="str">
        <f t="shared" si="186"/>
        <v/>
      </c>
      <c r="AL284" s="8" t="e">
        <f t="shared" si="187"/>
        <v>#VALUE!</v>
      </c>
      <c r="AM284" s="8" t="e">
        <f t="shared" si="188"/>
        <v>#VALUE!</v>
      </c>
      <c r="AN284" s="8" t="str">
        <f t="shared" si="189"/>
        <v/>
      </c>
      <c r="AO284" s="8" t="e">
        <f t="shared" si="190"/>
        <v>#VALUE!</v>
      </c>
    </row>
    <row r="285" spans="3:41" hidden="1" x14ac:dyDescent="0.25">
      <c r="C285" s="8" t="str">
        <f t="shared" si="152"/>
        <v/>
      </c>
      <c r="D285" s="8" t="e">
        <f t="shared" si="153"/>
        <v>#VALUE!</v>
      </c>
      <c r="E285" s="8" t="str">
        <f t="shared" si="154"/>
        <v/>
      </c>
      <c r="F285" s="8" t="str">
        <f t="shared" si="155"/>
        <v/>
      </c>
      <c r="G285" s="8" t="str">
        <f t="shared" si="156"/>
        <v/>
      </c>
      <c r="H285" s="8" t="str">
        <f t="shared" si="157"/>
        <v/>
      </c>
      <c r="I285" s="8" t="str">
        <f t="shared" si="158"/>
        <v/>
      </c>
      <c r="J285" s="8" t="e">
        <f t="shared" si="159"/>
        <v>#VALUE!</v>
      </c>
      <c r="K285" s="8" t="e">
        <f t="shared" si="160"/>
        <v>#VALUE!</v>
      </c>
      <c r="L285" s="8" t="str">
        <f t="shared" si="161"/>
        <v/>
      </c>
      <c r="M285" s="8" t="str">
        <f t="shared" si="162"/>
        <v/>
      </c>
      <c r="N285" s="8" t="str">
        <f t="shared" si="163"/>
        <v/>
      </c>
      <c r="O285" s="8" t="str">
        <f t="shared" si="164"/>
        <v/>
      </c>
      <c r="P285" s="8" t="str">
        <f t="shared" si="165"/>
        <v/>
      </c>
      <c r="Q285" s="8" t="e">
        <f t="shared" si="166"/>
        <v>#VALUE!</v>
      </c>
      <c r="R285" s="8" t="e">
        <f t="shared" si="167"/>
        <v>#VALUE!</v>
      </c>
      <c r="S285" s="8" t="str">
        <f t="shared" si="168"/>
        <v/>
      </c>
      <c r="T285" s="8" t="str">
        <f t="shared" si="169"/>
        <v/>
      </c>
      <c r="U285" s="8" t="str">
        <f t="shared" si="170"/>
        <v/>
      </c>
      <c r="V285" s="8" t="str">
        <f t="shared" si="171"/>
        <v/>
      </c>
      <c r="W285" s="8" t="str">
        <f t="shared" si="172"/>
        <v/>
      </c>
      <c r="X285" s="8" t="e">
        <f t="shared" si="173"/>
        <v>#VALUE!</v>
      </c>
      <c r="Y285" s="8" t="e">
        <f t="shared" si="174"/>
        <v>#VALUE!</v>
      </c>
      <c r="Z285" s="8" t="str">
        <f t="shared" si="175"/>
        <v/>
      </c>
      <c r="AA285" s="8" t="str">
        <f t="shared" si="176"/>
        <v/>
      </c>
      <c r="AB285" s="8" t="str">
        <f t="shared" si="177"/>
        <v/>
      </c>
      <c r="AC285" s="8" t="str">
        <f t="shared" si="178"/>
        <v/>
      </c>
      <c r="AD285" s="8" t="str">
        <f t="shared" si="179"/>
        <v/>
      </c>
      <c r="AE285" s="8" t="e">
        <f t="shared" si="180"/>
        <v>#VALUE!</v>
      </c>
      <c r="AF285" s="8" t="e">
        <f t="shared" si="181"/>
        <v>#VALUE!</v>
      </c>
      <c r="AG285" s="8" t="str">
        <f t="shared" si="182"/>
        <v/>
      </c>
      <c r="AH285" s="8" t="str">
        <f t="shared" si="183"/>
        <v/>
      </c>
      <c r="AI285" s="8" t="str">
        <f t="shared" si="184"/>
        <v/>
      </c>
      <c r="AJ285" s="8" t="str">
        <f t="shared" si="185"/>
        <v/>
      </c>
      <c r="AK285" s="8" t="str">
        <f t="shared" si="186"/>
        <v/>
      </c>
      <c r="AL285" s="8" t="e">
        <f t="shared" si="187"/>
        <v>#VALUE!</v>
      </c>
      <c r="AM285" s="8" t="e">
        <f t="shared" si="188"/>
        <v>#VALUE!</v>
      </c>
      <c r="AN285" s="8" t="str">
        <f t="shared" si="189"/>
        <v/>
      </c>
      <c r="AO285" s="8" t="e">
        <f t="shared" si="190"/>
        <v>#VALUE!</v>
      </c>
    </row>
    <row r="286" spans="3:41" hidden="1" x14ac:dyDescent="0.25">
      <c r="C286" s="8" t="str">
        <f t="shared" si="152"/>
        <v/>
      </c>
      <c r="D286" s="8" t="e">
        <f t="shared" si="153"/>
        <v>#VALUE!</v>
      </c>
      <c r="E286" s="8" t="str">
        <f t="shared" si="154"/>
        <v/>
      </c>
      <c r="F286" s="8" t="str">
        <f t="shared" si="155"/>
        <v/>
      </c>
      <c r="G286" s="8" t="str">
        <f t="shared" si="156"/>
        <v/>
      </c>
      <c r="H286" s="8" t="str">
        <f t="shared" si="157"/>
        <v/>
      </c>
      <c r="I286" s="8" t="str">
        <f t="shared" si="158"/>
        <v/>
      </c>
      <c r="J286" s="8" t="e">
        <f t="shared" si="159"/>
        <v>#VALUE!</v>
      </c>
      <c r="K286" s="8" t="e">
        <f t="shared" si="160"/>
        <v>#VALUE!</v>
      </c>
      <c r="L286" s="8" t="str">
        <f t="shared" si="161"/>
        <v/>
      </c>
      <c r="M286" s="8" t="str">
        <f t="shared" si="162"/>
        <v/>
      </c>
      <c r="N286" s="8" t="str">
        <f t="shared" si="163"/>
        <v/>
      </c>
      <c r="O286" s="8" t="str">
        <f t="shared" si="164"/>
        <v/>
      </c>
      <c r="P286" s="8" t="str">
        <f t="shared" si="165"/>
        <v/>
      </c>
      <c r="Q286" s="8" t="e">
        <f t="shared" si="166"/>
        <v>#VALUE!</v>
      </c>
      <c r="R286" s="8" t="e">
        <f t="shared" si="167"/>
        <v>#VALUE!</v>
      </c>
      <c r="S286" s="8" t="str">
        <f t="shared" si="168"/>
        <v/>
      </c>
      <c r="T286" s="8" t="str">
        <f t="shared" si="169"/>
        <v/>
      </c>
      <c r="U286" s="8" t="str">
        <f t="shared" si="170"/>
        <v/>
      </c>
      <c r="V286" s="8" t="str">
        <f t="shared" si="171"/>
        <v/>
      </c>
      <c r="W286" s="8" t="str">
        <f t="shared" si="172"/>
        <v/>
      </c>
      <c r="X286" s="8" t="e">
        <f t="shared" si="173"/>
        <v>#VALUE!</v>
      </c>
      <c r="Y286" s="8" t="e">
        <f t="shared" si="174"/>
        <v>#VALUE!</v>
      </c>
      <c r="Z286" s="8" t="str">
        <f t="shared" si="175"/>
        <v/>
      </c>
      <c r="AA286" s="8" t="str">
        <f t="shared" si="176"/>
        <v/>
      </c>
      <c r="AB286" s="8" t="str">
        <f t="shared" si="177"/>
        <v/>
      </c>
      <c r="AC286" s="8" t="str">
        <f t="shared" si="178"/>
        <v/>
      </c>
      <c r="AD286" s="8" t="str">
        <f t="shared" si="179"/>
        <v/>
      </c>
      <c r="AE286" s="8" t="e">
        <f t="shared" si="180"/>
        <v>#VALUE!</v>
      </c>
      <c r="AF286" s="8" t="e">
        <f t="shared" si="181"/>
        <v>#VALUE!</v>
      </c>
      <c r="AG286" s="8" t="str">
        <f t="shared" si="182"/>
        <v/>
      </c>
      <c r="AH286" s="8" t="str">
        <f t="shared" si="183"/>
        <v/>
      </c>
      <c r="AI286" s="8" t="str">
        <f t="shared" si="184"/>
        <v/>
      </c>
      <c r="AJ286" s="8" t="str">
        <f t="shared" si="185"/>
        <v/>
      </c>
      <c r="AK286" s="8" t="str">
        <f t="shared" si="186"/>
        <v/>
      </c>
      <c r="AL286" s="8" t="e">
        <f t="shared" si="187"/>
        <v>#VALUE!</v>
      </c>
      <c r="AM286" s="8" t="e">
        <f t="shared" si="188"/>
        <v>#VALUE!</v>
      </c>
      <c r="AN286" s="8" t="str">
        <f t="shared" si="189"/>
        <v/>
      </c>
      <c r="AO286" s="8" t="e">
        <f t="shared" si="190"/>
        <v>#VALUE!</v>
      </c>
    </row>
    <row r="287" spans="3:41" hidden="1" x14ac:dyDescent="0.25">
      <c r="C287" s="8" t="str">
        <f t="shared" si="152"/>
        <v/>
      </c>
      <c r="D287" s="8" t="e">
        <f t="shared" si="153"/>
        <v>#VALUE!</v>
      </c>
      <c r="E287" s="8" t="str">
        <f t="shared" si="154"/>
        <v/>
      </c>
      <c r="F287" s="8" t="str">
        <f t="shared" si="155"/>
        <v/>
      </c>
      <c r="G287" s="8" t="str">
        <f t="shared" si="156"/>
        <v/>
      </c>
      <c r="H287" s="8" t="str">
        <f t="shared" si="157"/>
        <v/>
      </c>
      <c r="I287" s="8" t="str">
        <f t="shared" si="158"/>
        <v/>
      </c>
      <c r="J287" s="8" t="e">
        <f t="shared" si="159"/>
        <v>#VALUE!</v>
      </c>
      <c r="K287" s="8" t="e">
        <f t="shared" si="160"/>
        <v>#VALUE!</v>
      </c>
      <c r="L287" s="8" t="str">
        <f t="shared" si="161"/>
        <v/>
      </c>
      <c r="M287" s="8" t="str">
        <f t="shared" si="162"/>
        <v/>
      </c>
      <c r="N287" s="8" t="str">
        <f t="shared" si="163"/>
        <v/>
      </c>
      <c r="O287" s="8" t="str">
        <f t="shared" si="164"/>
        <v/>
      </c>
      <c r="P287" s="8" t="str">
        <f t="shared" si="165"/>
        <v/>
      </c>
      <c r="Q287" s="8" t="e">
        <f t="shared" si="166"/>
        <v>#VALUE!</v>
      </c>
      <c r="R287" s="8" t="e">
        <f t="shared" si="167"/>
        <v>#VALUE!</v>
      </c>
      <c r="S287" s="8" t="str">
        <f t="shared" si="168"/>
        <v/>
      </c>
      <c r="T287" s="8" t="str">
        <f t="shared" si="169"/>
        <v/>
      </c>
      <c r="U287" s="8" t="str">
        <f t="shared" si="170"/>
        <v/>
      </c>
      <c r="V287" s="8" t="str">
        <f t="shared" si="171"/>
        <v/>
      </c>
      <c r="W287" s="8" t="str">
        <f t="shared" si="172"/>
        <v/>
      </c>
      <c r="X287" s="8" t="e">
        <f t="shared" si="173"/>
        <v>#VALUE!</v>
      </c>
      <c r="Y287" s="8" t="e">
        <f t="shared" si="174"/>
        <v>#VALUE!</v>
      </c>
      <c r="Z287" s="8" t="str">
        <f t="shared" si="175"/>
        <v/>
      </c>
      <c r="AA287" s="8" t="str">
        <f t="shared" si="176"/>
        <v/>
      </c>
      <c r="AB287" s="8" t="str">
        <f t="shared" si="177"/>
        <v/>
      </c>
      <c r="AC287" s="8" t="str">
        <f t="shared" si="178"/>
        <v/>
      </c>
      <c r="AD287" s="8" t="str">
        <f t="shared" si="179"/>
        <v/>
      </c>
      <c r="AE287" s="8" t="e">
        <f t="shared" si="180"/>
        <v>#VALUE!</v>
      </c>
      <c r="AF287" s="8" t="e">
        <f t="shared" si="181"/>
        <v>#VALUE!</v>
      </c>
      <c r="AG287" s="8" t="str">
        <f t="shared" si="182"/>
        <v/>
      </c>
      <c r="AH287" s="8" t="str">
        <f t="shared" si="183"/>
        <v/>
      </c>
      <c r="AI287" s="8" t="str">
        <f t="shared" si="184"/>
        <v/>
      </c>
      <c r="AJ287" s="8" t="str">
        <f t="shared" si="185"/>
        <v/>
      </c>
      <c r="AK287" s="8" t="str">
        <f t="shared" si="186"/>
        <v/>
      </c>
      <c r="AL287" s="8" t="e">
        <f t="shared" si="187"/>
        <v>#VALUE!</v>
      </c>
      <c r="AM287" s="8" t="e">
        <f t="shared" si="188"/>
        <v>#VALUE!</v>
      </c>
      <c r="AN287" s="8" t="str">
        <f t="shared" si="189"/>
        <v/>
      </c>
      <c r="AO287" s="8" t="e">
        <f t="shared" si="190"/>
        <v>#VALUE!</v>
      </c>
    </row>
    <row r="288" spans="3:41" hidden="1" x14ac:dyDescent="0.25">
      <c r="C288" s="8" t="str">
        <f t="shared" si="152"/>
        <v/>
      </c>
      <c r="D288" s="8" t="e">
        <f t="shared" si="153"/>
        <v>#VALUE!</v>
      </c>
      <c r="E288" s="8" t="str">
        <f t="shared" si="154"/>
        <v/>
      </c>
      <c r="F288" s="8" t="str">
        <f t="shared" si="155"/>
        <v/>
      </c>
      <c r="G288" s="8" t="str">
        <f t="shared" si="156"/>
        <v/>
      </c>
      <c r="H288" s="8" t="str">
        <f t="shared" si="157"/>
        <v/>
      </c>
      <c r="I288" s="8" t="str">
        <f t="shared" si="158"/>
        <v/>
      </c>
      <c r="J288" s="8" t="e">
        <f t="shared" si="159"/>
        <v>#VALUE!</v>
      </c>
      <c r="K288" s="8" t="e">
        <f t="shared" si="160"/>
        <v>#VALUE!</v>
      </c>
      <c r="L288" s="8" t="str">
        <f t="shared" si="161"/>
        <v/>
      </c>
      <c r="M288" s="8" t="str">
        <f t="shared" si="162"/>
        <v/>
      </c>
      <c r="N288" s="8" t="str">
        <f t="shared" si="163"/>
        <v/>
      </c>
      <c r="O288" s="8" t="str">
        <f t="shared" si="164"/>
        <v/>
      </c>
      <c r="P288" s="8" t="str">
        <f t="shared" si="165"/>
        <v/>
      </c>
      <c r="Q288" s="8" t="e">
        <f t="shared" si="166"/>
        <v>#VALUE!</v>
      </c>
      <c r="R288" s="8" t="e">
        <f t="shared" si="167"/>
        <v>#VALUE!</v>
      </c>
      <c r="S288" s="8" t="str">
        <f t="shared" si="168"/>
        <v/>
      </c>
      <c r="T288" s="8" t="str">
        <f t="shared" si="169"/>
        <v/>
      </c>
      <c r="U288" s="8" t="str">
        <f t="shared" si="170"/>
        <v/>
      </c>
      <c r="V288" s="8" t="str">
        <f t="shared" si="171"/>
        <v/>
      </c>
      <c r="W288" s="8" t="str">
        <f t="shared" si="172"/>
        <v/>
      </c>
      <c r="X288" s="8" t="e">
        <f t="shared" si="173"/>
        <v>#VALUE!</v>
      </c>
      <c r="Y288" s="8" t="e">
        <f t="shared" si="174"/>
        <v>#VALUE!</v>
      </c>
      <c r="Z288" s="8" t="str">
        <f t="shared" si="175"/>
        <v/>
      </c>
      <c r="AA288" s="8" t="str">
        <f t="shared" si="176"/>
        <v/>
      </c>
      <c r="AB288" s="8" t="str">
        <f t="shared" si="177"/>
        <v/>
      </c>
      <c r="AC288" s="8" t="str">
        <f t="shared" si="178"/>
        <v/>
      </c>
      <c r="AD288" s="8" t="str">
        <f t="shared" si="179"/>
        <v/>
      </c>
      <c r="AE288" s="8" t="e">
        <f t="shared" si="180"/>
        <v>#VALUE!</v>
      </c>
      <c r="AF288" s="8" t="e">
        <f t="shared" si="181"/>
        <v>#VALUE!</v>
      </c>
      <c r="AG288" s="8" t="str">
        <f t="shared" si="182"/>
        <v/>
      </c>
      <c r="AH288" s="8" t="str">
        <f t="shared" si="183"/>
        <v/>
      </c>
      <c r="AI288" s="8" t="str">
        <f t="shared" si="184"/>
        <v/>
      </c>
      <c r="AJ288" s="8" t="str">
        <f t="shared" si="185"/>
        <v/>
      </c>
      <c r="AK288" s="8" t="str">
        <f t="shared" si="186"/>
        <v/>
      </c>
      <c r="AL288" s="8" t="e">
        <f t="shared" si="187"/>
        <v>#VALUE!</v>
      </c>
      <c r="AM288" s="8" t="e">
        <f t="shared" si="188"/>
        <v>#VALUE!</v>
      </c>
      <c r="AN288" s="8" t="str">
        <f t="shared" si="189"/>
        <v/>
      </c>
      <c r="AO288" s="8" t="e">
        <f t="shared" si="190"/>
        <v>#VALUE!</v>
      </c>
    </row>
    <row r="289" spans="3:41" hidden="1" x14ac:dyDescent="0.25">
      <c r="C289" s="8" t="str">
        <f t="shared" si="152"/>
        <v/>
      </c>
      <c r="D289" s="8" t="e">
        <f t="shared" si="153"/>
        <v>#VALUE!</v>
      </c>
      <c r="E289" s="8" t="str">
        <f t="shared" si="154"/>
        <v/>
      </c>
      <c r="F289" s="8" t="str">
        <f t="shared" si="155"/>
        <v/>
      </c>
      <c r="G289" s="8" t="str">
        <f t="shared" si="156"/>
        <v/>
      </c>
      <c r="H289" s="8" t="str">
        <f t="shared" si="157"/>
        <v/>
      </c>
      <c r="I289" s="8" t="str">
        <f t="shared" si="158"/>
        <v/>
      </c>
      <c r="J289" s="8" t="e">
        <f t="shared" si="159"/>
        <v>#VALUE!</v>
      </c>
      <c r="K289" s="8" t="e">
        <f t="shared" si="160"/>
        <v>#VALUE!</v>
      </c>
      <c r="L289" s="8" t="str">
        <f t="shared" si="161"/>
        <v/>
      </c>
      <c r="M289" s="8" t="str">
        <f t="shared" si="162"/>
        <v/>
      </c>
      <c r="N289" s="8" t="str">
        <f t="shared" si="163"/>
        <v/>
      </c>
      <c r="O289" s="8" t="str">
        <f t="shared" si="164"/>
        <v/>
      </c>
      <c r="P289" s="8" t="str">
        <f t="shared" si="165"/>
        <v/>
      </c>
      <c r="Q289" s="8" t="e">
        <f t="shared" si="166"/>
        <v>#VALUE!</v>
      </c>
      <c r="R289" s="8" t="e">
        <f t="shared" si="167"/>
        <v>#VALUE!</v>
      </c>
      <c r="S289" s="8" t="str">
        <f t="shared" si="168"/>
        <v/>
      </c>
      <c r="T289" s="8" t="str">
        <f t="shared" si="169"/>
        <v/>
      </c>
      <c r="U289" s="8" t="str">
        <f t="shared" si="170"/>
        <v/>
      </c>
      <c r="V289" s="8" t="str">
        <f t="shared" si="171"/>
        <v/>
      </c>
      <c r="W289" s="8" t="str">
        <f t="shared" si="172"/>
        <v/>
      </c>
      <c r="X289" s="8" t="e">
        <f t="shared" si="173"/>
        <v>#VALUE!</v>
      </c>
      <c r="Y289" s="8" t="e">
        <f t="shared" si="174"/>
        <v>#VALUE!</v>
      </c>
      <c r="Z289" s="8" t="str">
        <f t="shared" si="175"/>
        <v/>
      </c>
      <c r="AA289" s="8" t="str">
        <f t="shared" si="176"/>
        <v/>
      </c>
      <c r="AB289" s="8" t="str">
        <f t="shared" si="177"/>
        <v/>
      </c>
      <c r="AC289" s="8" t="str">
        <f t="shared" si="178"/>
        <v/>
      </c>
      <c r="AD289" s="8" t="str">
        <f t="shared" si="179"/>
        <v/>
      </c>
      <c r="AE289" s="8" t="e">
        <f t="shared" si="180"/>
        <v>#VALUE!</v>
      </c>
      <c r="AF289" s="8" t="e">
        <f t="shared" si="181"/>
        <v>#VALUE!</v>
      </c>
      <c r="AG289" s="8" t="str">
        <f t="shared" si="182"/>
        <v/>
      </c>
      <c r="AH289" s="8" t="str">
        <f t="shared" si="183"/>
        <v/>
      </c>
      <c r="AI289" s="8" t="str">
        <f t="shared" si="184"/>
        <v/>
      </c>
      <c r="AJ289" s="8" t="str">
        <f t="shared" si="185"/>
        <v/>
      </c>
      <c r="AK289" s="8" t="str">
        <f t="shared" si="186"/>
        <v/>
      </c>
      <c r="AL289" s="8" t="e">
        <f t="shared" si="187"/>
        <v>#VALUE!</v>
      </c>
      <c r="AM289" s="8" t="e">
        <f t="shared" si="188"/>
        <v>#VALUE!</v>
      </c>
      <c r="AN289" s="8" t="str">
        <f t="shared" si="189"/>
        <v/>
      </c>
      <c r="AO289" s="8" t="e">
        <f t="shared" si="190"/>
        <v>#VALUE!</v>
      </c>
    </row>
    <row r="290" spans="3:41" hidden="1" x14ac:dyDescent="0.25">
      <c r="C290" s="8" t="str">
        <f t="shared" si="152"/>
        <v/>
      </c>
      <c r="D290" s="8" t="e">
        <f t="shared" si="153"/>
        <v>#VALUE!</v>
      </c>
      <c r="E290" s="8" t="str">
        <f t="shared" si="154"/>
        <v/>
      </c>
      <c r="F290" s="8" t="str">
        <f t="shared" si="155"/>
        <v/>
      </c>
      <c r="G290" s="8" t="str">
        <f t="shared" si="156"/>
        <v/>
      </c>
      <c r="H290" s="8" t="str">
        <f t="shared" si="157"/>
        <v/>
      </c>
      <c r="I290" s="8" t="str">
        <f t="shared" si="158"/>
        <v/>
      </c>
      <c r="J290" s="8" t="e">
        <f t="shared" si="159"/>
        <v>#VALUE!</v>
      </c>
      <c r="K290" s="8" t="e">
        <f t="shared" si="160"/>
        <v>#VALUE!</v>
      </c>
      <c r="L290" s="8" t="str">
        <f t="shared" si="161"/>
        <v/>
      </c>
      <c r="M290" s="8" t="str">
        <f t="shared" si="162"/>
        <v/>
      </c>
      <c r="N290" s="8" t="str">
        <f t="shared" si="163"/>
        <v/>
      </c>
      <c r="O290" s="8" t="str">
        <f t="shared" si="164"/>
        <v/>
      </c>
      <c r="P290" s="8" t="str">
        <f t="shared" si="165"/>
        <v/>
      </c>
      <c r="Q290" s="8" t="e">
        <f t="shared" si="166"/>
        <v>#VALUE!</v>
      </c>
      <c r="R290" s="8" t="e">
        <f t="shared" si="167"/>
        <v>#VALUE!</v>
      </c>
      <c r="S290" s="8" t="str">
        <f t="shared" si="168"/>
        <v/>
      </c>
      <c r="T290" s="8" t="str">
        <f t="shared" si="169"/>
        <v/>
      </c>
      <c r="U290" s="8" t="str">
        <f t="shared" si="170"/>
        <v/>
      </c>
      <c r="V290" s="8" t="str">
        <f t="shared" si="171"/>
        <v/>
      </c>
      <c r="W290" s="8" t="str">
        <f t="shared" si="172"/>
        <v/>
      </c>
      <c r="X290" s="8" t="e">
        <f t="shared" si="173"/>
        <v>#VALUE!</v>
      </c>
      <c r="Y290" s="8" t="e">
        <f t="shared" si="174"/>
        <v>#VALUE!</v>
      </c>
      <c r="Z290" s="8" t="str">
        <f t="shared" si="175"/>
        <v/>
      </c>
      <c r="AA290" s="8" t="str">
        <f t="shared" si="176"/>
        <v/>
      </c>
      <c r="AB290" s="8" t="str">
        <f t="shared" si="177"/>
        <v/>
      </c>
      <c r="AC290" s="8" t="str">
        <f t="shared" si="178"/>
        <v/>
      </c>
      <c r="AD290" s="8" t="str">
        <f t="shared" si="179"/>
        <v/>
      </c>
      <c r="AE290" s="8" t="e">
        <f t="shared" si="180"/>
        <v>#VALUE!</v>
      </c>
      <c r="AF290" s="8" t="e">
        <f t="shared" si="181"/>
        <v>#VALUE!</v>
      </c>
      <c r="AG290" s="8" t="str">
        <f t="shared" si="182"/>
        <v/>
      </c>
      <c r="AH290" s="8" t="str">
        <f t="shared" si="183"/>
        <v/>
      </c>
      <c r="AI290" s="8" t="str">
        <f t="shared" si="184"/>
        <v/>
      </c>
      <c r="AJ290" s="8" t="str">
        <f t="shared" si="185"/>
        <v/>
      </c>
      <c r="AK290" s="8" t="str">
        <f t="shared" si="186"/>
        <v/>
      </c>
      <c r="AL290" s="8" t="e">
        <f t="shared" si="187"/>
        <v>#VALUE!</v>
      </c>
      <c r="AM290" s="8" t="e">
        <f t="shared" si="188"/>
        <v>#VALUE!</v>
      </c>
      <c r="AN290" s="8" t="str">
        <f t="shared" si="189"/>
        <v/>
      </c>
      <c r="AO290" s="8" t="e">
        <f t="shared" si="190"/>
        <v>#VALUE!</v>
      </c>
    </row>
    <row r="291" spans="3:41" hidden="1" x14ac:dyDescent="0.25">
      <c r="C291" s="8" t="str">
        <f t="shared" si="152"/>
        <v/>
      </c>
      <c r="D291" s="8" t="e">
        <f t="shared" si="153"/>
        <v>#VALUE!</v>
      </c>
      <c r="E291" s="8" t="str">
        <f t="shared" si="154"/>
        <v/>
      </c>
      <c r="F291" s="8" t="str">
        <f t="shared" si="155"/>
        <v/>
      </c>
      <c r="G291" s="8" t="str">
        <f t="shared" si="156"/>
        <v/>
      </c>
      <c r="H291" s="8" t="str">
        <f t="shared" si="157"/>
        <v/>
      </c>
      <c r="I291" s="8" t="str">
        <f t="shared" si="158"/>
        <v/>
      </c>
      <c r="J291" s="8" t="e">
        <f t="shared" si="159"/>
        <v>#VALUE!</v>
      </c>
      <c r="K291" s="8" t="e">
        <f t="shared" si="160"/>
        <v>#VALUE!</v>
      </c>
      <c r="L291" s="8" t="str">
        <f t="shared" si="161"/>
        <v/>
      </c>
      <c r="M291" s="8" t="str">
        <f t="shared" si="162"/>
        <v/>
      </c>
      <c r="N291" s="8" t="str">
        <f t="shared" si="163"/>
        <v/>
      </c>
      <c r="O291" s="8" t="str">
        <f t="shared" si="164"/>
        <v/>
      </c>
      <c r="P291" s="8" t="str">
        <f t="shared" si="165"/>
        <v/>
      </c>
      <c r="Q291" s="8" t="e">
        <f t="shared" si="166"/>
        <v>#VALUE!</v>
      </c>
      <c r="R291" s="8" t="e">
        <f t="shared" si="167"/>
        <v>#VALUE!</v>
      </c>
      <c r="S291" s="8" t="str">
        <f t="shared" si="168"/>
        <v/>
      </c>
      <c r="T291" s="8" t="str">
        <f t="shared" si="169"/>
        <v/>
      </c>
      <c r="U291" s="8" t="str">
        <f t="shared" si="170"/>
        <v/>
      </c>
      <c r="V291" s="8" t="str">
        <f t="shared" si="171"/>
        <v/>
      </c>
      <c r="W291" s="8" t="str">
        <f t="shared" si="172"/>
        <v/>
      </c>
      <c r="X291" s="8" t="e">
        <f t="shared" si="173"/>
        <v>#VALUE!</v>
      </c>
      <c r="Y291" s="8" t="e">
        <f t="shared" si="174"/>
        <v>#VALUE!</v>
      </c>
      <c r="Z291" s="8" t="str">
        <f t="shared" si="175"/>
        <v/>
      </c>
      <c r="AA291" s="8" t="str">
        <f t="shared" si="176"/>
        <v/>
      </c>
      <c r="AB291" s="8" t="str">
        <f t="shared" si="177"/>
        <v/>
      </c>
      <c r="AC291" s="8" t="str">
        <f t="shared" si="178"/>
        <v/>
      </c>
      <c r="AD291" s="8" t="str">
        <f t="shared" si="179"/>
        <v/>
      </c>
      <c r="AE291" s="8" t="e">
        <f t="shared" si="180"/>
        <v>#VALUE!</v>
      </c>
      <c r="AF291" s="8" t="e">
        <f t="shared" si="181"/>
        <v>#VALUE!</v>
      </c>
      <c r="AG291" s="8" t="str">
        <f t="shared" si="182"/>
        <v/>
      </c>
      <c r="AH291" s="8" t="str">
        <f t="shared" si="183"/>
        <v/>
      </c>
      <c r="AI291" s="8" t="str">
        <f t="shared" si="184"/>
        <v/>
      </c>
      <c r="AJ291" s="8" t="str">
        <f t="shared" si="185"/>
        <v/>
      </c>
      <c r="AK291" s="8" t="str">
        <f t="shared" si="186"/>
        <v/>
      </c>
      <c r="AL291" s="8" t="e">
        <f t="shared" si="187"/>
        <v>#VALUE!</v>
      </c>
      <c r="AM291" s="8" t="e">
        <f t="shared" si="188"/>
        <v>#VALUE!</v>
      </c>
      <c r="AN291" s="8" t="str">
        <f t="shared" si="189"/>
        <v/>
      </c>
      <c r="AO291" s="8" t="e">
        <f t="shared" si="190"/>
        <v>#VALUE!</v>
      </c>
    </row>
    <row r="292" spans="3:41" hidden="1" x14ac:dyDescent="0.25">
      <c r="C292" s="8" t="str">
        <f t="shared" ref="C292:C307" si="192">A78</f>
        <v/>
      </c>
      <c r="D292" s="8" t="e">
        <f t="shared" ref="D292:D305" si="193">IF($D$131=0,IF(D78="T",1,0),"")</f>
        <v>#VALUE!</v>
      </c>
      <c r="E292" s="8" t="str">
        <f t="shared" ref="E292:E307" si="194">IF($E$131=0,IF(E78="T",1,0),"")</f>
        <v/>
      </c>
      <c r="F292" s="8" t="str">
        <f t="shared" ref="F292:F307" si="195">IF($F$131=0,IF(F78="T",1,0),"")</f>
        <v/>
      </c>
      <c r="G292" s="8" t="str">
        <f t="shared" ref="G292:G307" si="196">IF($G$131=0,IF(G78="T",1,0),"")</f>
        <v/>
      </c>
      <c r="H292" s="8" t="str">
        <f t="shared" ref="H292:H307" si="197">IF($H$131=0,IF(H78="T",1,0),"")</f>
        <v/>
      </c>
      <c r="I292" s="8" t="str">
        <f t="shared" ref="I292:I307" si="198">IF($I$131=0,IF(I78="T",1,0),"")</f>
        <v/>
      </c>
      <c r="J292" s="8" t="e">
        <f t="shared" ref="J292:J307" si="199">IF($J$131=0,IF(J78="T",1,0),"")</f>
        <v>#VALUE!</v>
      </c>
      <c r="K292" s="8" t="e">
        <f t="shared" ref="K292:K307" si="200">IF($K$131=0,IF(K78="T",1,0),"")</f>
        <v>#VALUE!</v>
      </c>
      <c r="L292" s="8" t="str">
        <f t="shared" ref="L292:L307" si="201">IF($L$131=0,IF(L78="T",1,0),"")</f>
        <v/>
      </c>
      <c r="M292" s="8" t="str">
        <f t="shared" ref="M292:M307" si="202">IF($M$131=0,IF(M78="T",1,0),"")</f>
        <v/>
      </c>
      <c r="N292" s="8" t="str">
        <f t="shared" ref="N292:N307" si="203">IF($N$131=0,IF(N78="T",1,0),"")</f>
        <v/>
      </c>
      <c r="O292" s="8" t="str">
        <f t="shared" ref="O292:O307" si="204">IF($O$131=0,IF(O78="T",1,0),"")</f>
        <v/>
      </c>
      <c r="P292" s="8" t="str">
        <f t="shared" ref="P292:P307" si="205">IF($P$131=0,IF(P78="T",1,0),"")</f>
        <v/>
      </c>
      <c r="Q292" s="8" t="e">
        <f t="shared" ref="Q292:Q307" si="206">IF($Q$131=0,IF(Q78="T",1,0),"")</f>
        <v>#VALUE!</v>
      </c>
      <c r="R292" s="8" t="e">
        <f t="shared" ref="R292:R307" si="207">IF($R$131=0,IF(R78="T",1,0),"")</f>
        <v>#VALUE!</v>
      </c>
      <c r="S292" s="8" t="str">
        <f t="shared" ref="S292:S307" si="208">IF($S$131=0,IF(S78="T",1,0),"")</f>
        <v/>
      </c>
      <c r="T292" s="8" t="str">
        <f t="shared" ref="T292:T307" si="209">IF($T$131=0,IF(T78="T",1,0),"")</f>
        <v/>
      </c>
      <c r="U292" s="8" t="str">
        <f t="shared" ref="U292:U307" si="210">IF($U$131=0,IF(U78="T",1,0),"")</f>
        <v/>
      </c>
      <c r="V292" s="8" t="str">
        <f t="shared" ref="V292:V307" si="211">IF($V$131=0,IF(V78="T",1,0),"")</f>
        <v/>
      </c>
      <c r="W292" s="8" t="str">
        <f t="shared" ref="W292:W307" si="212">IF($W$131=0,IF(W78="T",1,0),"")</f>
        <v/>
      </c>
      <c r="X292" s="8" t="e">
        <f t="shared" ref="X292:X307" si="213">IF($X$131=0,IF(X78="T",1,0),"")</f>
        <v>#VALUE!</v>
      </c>
      <c r="Y292" s="8" t="e">
        <f t="shared" ref="Y292:Y307" si="214">IF($Y$131=0,IF(Y78="T",1,0),"")</f>
        <v>#VALUE!</v>
      </c>
      <c r="Z292" s="8" t="str">
        <f t="shared" ref="Z292:Z307" si="215">IF($Z$131=0,IF(Z78="T",1,0),"")</f>
        <v/>
      </c>
      <c r="AA292" s="8" t="str">
        <f t="shared" ref="AA292:AA307" si="216">IF($AA$131=0,IF(AA78="T",1,0),"")</f>
        <v/>
      </c>
      <c r="AB292" s="8" t="str">
        <f t="shared" ref="AB292:AB307" si="217">IF($AB$131=0,IF(AB78="T",1,0),"")</f>
        <v/>
      </c>
      <c r="AC292" s="8" t="str">
        <f t="shared" ref="AC292:AC307" si="218">IF($AC$131=0,IF(AC78="T",1,0),"")</f>
        <v/>
      </c>
      <c r="AD292" s="8" t="str">
        <f t="shared" ref="AD292:AD307" si="219">IF($AD$131=0,IF(AD78="T",1,0),"")</f>
        <v/>
      </c>
      <c r="AE292" s="8" t="e">
        <f t="shared" ref="AE292:AE307" si="220">IF($AE$131=0,IF(AE78="T",1,0),"")</f>
        <v>#VALUE!</v>
      </c>
      <c r="AF292" s="8" t="e">
        <f t="shared" ref="AF292:AF307" si="221">IF($AF$131=0,IF(AF78="T",1,0),"")</f>
        <v>#VALUE!</v>
      </c>
      <c r="AG292" s="8" t="str">
        <f t="shared" ref="AG292:AG307" si="222">IF($AG$131=0,IF(AG78="T",1,0),"")</f>
        <v/>
      </c>
      <c r="AH292" s="8" t="str">
        <f t="shared" ref="AH292:AH307" si="223">IF($AH$131=0,IF(AH78="T",1,0),"")</f>
        <v/>
      </c>
      <c r="AI292" s="8" t="str">
        <f t="shared" ref="AI292:AI307" si="224">IF($AI$131=0,IF(AI78="T",1,0),"")</f>
        <v/>
      </c>
      <c r="AJ292" s="8" t="str">
        <f t="shared" ref="AJ292:AJ307" si="225">IF($AJ$131=0,IF(AJ78="T",1,0),"")</f>
        <v/>
      </c>
      <c r="AK292" s="8" t="str">
        <f t="shared" ref="AK292:AK307" si="226">IF($AK$131=0,IF(AK78="T",1,0),"")</f>
        <v/>
      </c>
      <c r="AL292" s="8" t="e">
        <f t="shared" ref="AL292:AL307" si="227">IF($AL$131=0,IF(AL78="T",1,0),"")</f>
        <v>#VALUE!</v>
      </c>
      <c r="AM292" s="8" t="e">
        <f t="shared" ref="AM292:AM307" si="228">IF($AM$131=0,IF(AM78="T",1,0),"")</f>
        <v>#VALUE!</v>
      </c>
      <c r="AN292" s="8" t="str">
        <f t="shared" ref="AN292:AN307" si="229">IF($AN$131=0,IF(AN78="T",1,0),"")</f>
        <v/>
      </c>
      <c r="AO292" s="8" t="e">
        <f t="shared" ref="AO292:AO308" si="230">SUM(D292:AN292)</f>
        <v>#VALUE!</v>
      </c>
    </row>
    <row r="293" spans="3:41" hidden="1" x14ac:dyDescent="0.25">
      <c r="C293" s="8" t="str">
        <f t="shared" si="192"/>
        <v/>
      </c>
      <c r="D293" s="8" t="e">
        <f t="shared" si="193"/>
        <v>#VALUE!</v>
      </c>
      <c r="E293" s="8" t="str">
        <f t="shared" si="194"/>
        <v/>
      </c>
      <c r="F293" s="8" t="str">
        <f t="shared" si="195"/>
        <v/>
      </c>
      <c r="G293" s="8" t="str">
        <f t="shared" si="196"/>
        <v/>
      </c>
      <c r="H293" s="8" t="str">
        <f t="shared" si="197"/>
        <v/>
      </c>
      <c r="I293" s="8" t="str">
        <f t="shared" si="198"/>
        <v/>
      </c>
      <c r="J293" s="8" t="e">
        <f t="shared" si="199"/>
        <v>#VALUE!</v>
      </c>
      <c r="K293" s="8" t="e">
        <f t="shared" si="200"/>
        <v>#VALUE!</v>
      </c>
      <c r="L293" s="8" t="str">
        <f t="shared" si="201"/>
        <v/>
      </c>
      <c r="M293" s="8" t="str">
        <f t="shared" si="202"/>
        <v/>
      </c>
      <c r="N293" s="8" t="str">
        <f t="shared" si="203"/>
        <v/>
      </c>
      <c r="O293" s="8" t="str">
        <f t="shared" si="204"/>
        <v/>
      </c>
      <c r="P293" s="8" t="str">
        <f t="shared" si="205"/>
        <v/>
      </c>
      <c r="Q293" s="8" t="e">
        <f t="shared" si="206"/>
        <v>#VALUE!</v>
      </c>
      <c r="R293" s="8" t="e">
        <f t="shared" si="207"/>
        <v>#VALUE!</v>
      </c>
      <c r="S293" s="8" t="str">
        <f t="shared" si="208"/>
        <v/>
      </c>
      <c r="T293" s="8" t="str">
        <f t="shared" si="209"/>
        <v/>
      </c>
      <c r="U293" s="8" t="str">
        <f t="shared" si="210"/>
        <v/>
      </c>
      <c r="V293" s="8" t="str">
        <f t="shared" si="211"/>
        <v/>
      </c>
      <c r="W293" s="8" t="str">
        <f t="shared" si="212"/>
        <v/>
      </c>
      <c r="X293" s="8" t="e">
        <f t="shared" si="213"/>
        <v>#VALUE!</v>
      </c>
      <c r="Y293" s="8" t="e">
        <f t="shared" si="214"/>
        <v>#VALUE!</v>
      </c>
      <c r="Z293" s="8" t="str">
        <f t="shared" si="215"/>
        <v/>
      </c>
      <c r="AA293" s="8" t="str">
        <f t="shared" si="216"/>
        <v/>
      </c>
      <c r="AB293" s="8" t="str">
        <f t="shared" si="217"/>
        <v/>
      </c>
      <c r="AC293" s="8" t="str">
        <f t="shared" si="218"/>
        <v/>
      </c>
      <c r="AD293" s="8" t="str">
        <f t="shared" si="219"/>
        <v/>
      </c>
      <c r="AE293" s="8" t="e">
        <f t="shared" si="220"/>
        <v>#VALUE!</v>
      </c>
      <c r="AF293" s="8" t="e">
        <f t="shared" si="221"/>
        <v>#VALUE!</v>
      </c>
      <c r="AG293" s="8" t="str">
        <f t="shared" si="222"/>
        <v/>
      </c>
      <c r="AH293" s="8" t="str">
        <f t="shared" si="223"/>
        <v/>
      </c>
      <c r="AI293" s="8" t="str">
        <f t="shared" si="224"/>
        <v/>
      </c>
      <c r="AJ293" s="8" t="str">
        <f t="shared" si="225"/>
        <v/>
      </c>
      <c r="AK293" s="8" t="str">
        <f t="shared" si="226"/>
        <v/>
      </c>
      <c r="AL293" s="8" t="e">
        <f t="shared" si="227"/>
        <v>#VALUE!</v>
      </c>
      <c r="AM293" s="8" t="e">
        <f t="shared" si="228"/>
        <v>#VALUE!</v>
      </c>
      <c r="AN293" s="8" t="str">
        <f t="shared" si="229"/>
        <v/>
      </c>
      <c r="AO293" s="8" t="e">
        <f t="shared" si="230"/>
        <v>#VALUE!</v>
      </c>
    </row>
    <row r="294" spans="3:41" hidden="1" x14ac:dyDescent="0.25">
      <c r="C294" s="8" t="str">
        <f t="shared" si="192"/>
        <v/>
      </c>
      <c r="D294" s="8" t="e">
        <f t="shared" si="193"/>
        <v>#VALUE!</v>
      </c>
      <c r="E294" s="8" t="str">
        <f t="shared" si="194"/>
        <v/>
      </c>
      <c r="F294" s="8" t="str">
        <f t="shared" si="195"/>
        <v/>
      </c>
      <c r="G294" s="8" t="str">
        <f t="shared" si="196"/>
        <v/>
      </c>
      <c r="H294" s="8" t="str">
        <f t="shared" si="197"/>
        <v/>
      </c>
      <c r="I294" s="8" t="str">
        <f t="shared" si="198"/>
        <v/>
      </c>
      <c r="J294" s="8" t="e">
        <f t="shared" si="199"/>
        <v>#VALUE!</v>
      </c>
      <c r="K294" s="8" t="e">
        <f t="shared" si="200"/>
        <v>#VALUE!</v>
      </c>
      <c r="L294" s="8" t="str">
        <f t="shared" si="201"/>
        <v/>
      </c>
      <c r="M294" s="8" t="str">
        <f t="shared" si="202"/>
        <v/>
      </c>
      <c r="N294" s="8" t="str">
        <f t="shared" si="203"/>
        <v/>
      </c>
      <c r="O294" s="8" t="str">
        <f t="shared" si="204"/>
        <v/>
      </c>
      <c r="P294" s="8" t="str">
        <f t="shared" si="205"/>
        <v/>
      </c>
      <c r="Q294" s="8" t="e">
        <f t="shared" si="206"/>
        <v>#VALUE!</v>
      </c>
      <c r="R294" s="8" t="e">
        <f t="shared" si="207"/>
        <v>#VALUE!</v>
      </c>
      <c r="S294" s="8" t="str">
        <f t="shared" si="208"/>
        <v/>
      </c>
      <c r="T294" s="8" t="str">
        <f t="shared" si="209"/>
        <v/>
      </c>
      <c r="U294" s="8" t="str">
        <f t="shared" si="210"/>
        <v/>
      </c>
      <c r="V294" s="8" t="str">
        <f t="shared" si="211"/>
        <v/>
      </c>
      <c r="W294" s="8" t="str">
        <f t="shared" si="212"/>
        <v/>
      </c>
      <c r="X294" s="8" t="e">
        <f t="shared" si="213"/>
        <v>#VALUE!</v>
      </c>
      <c r="Y294" s="8" t="e">
        <f t="shared" si="214"/>
        <v>#VALUE!</v>
      </c>
      <c r="Z294" s="8" t="str">
        <f t="shared" si="215"/>
        <v/>
      </c>
      <c r="AA294" s="8" t="str">
        <f t="shared" si="216"/>
        <v/>
      </c>
      <c r="AB294" s="8" t="str">
        <f t="shared" si="217"/>
        <v/>
      </c>
      <c r="AC294" s="8" t="str">
        <f t="shared" si="218"/>
        <v/>
      </c>
      <c r="AD294" s="8" t="str">
        <f t="shared" si="219"/>
        <v/>
      </c>
      <c r="AE294" s="8" t="e">
        <f t="shared" si="220"/>
        <v>#VALUE!</v>
      </c>
      <c r="AF294" s="8" t="e">
        <f t="shared" si="221"/>
        <v>#VALUE!</v>
      </c>
      <c r="AG294" s="8" t="str">
        <f t="shared" si="222"/>
        <v/>
      </c>
      <c r="AH294" s="8" t="str">
        <f t="shared" si="223"/>
        <v/>
      </c>
      <c r="AI294" s="8" t="str">
        <f t="shared" si="224"/>
        <v/>
      </c>
      <c r="AJ294" s="8" t="str">
        <f t="shared" si="225"/>
        <v/>
      </c>
      <c r="AK294" s="8" t="str">
        <f t="shared" si="226"/>
        <v/>
      </c>
      <c r="AL294" s="8" t="e">
        <f t="shared" si="227"/>
        <v>#VALUE!</v>
      </c>
      <c r="AM294" s="8" t="e">
        <f t="shared" si="228"/>
        <v>#VALUE!</v>
      </c>
      <c r="AN294" s="8" t="str">
        <f t="shared" si="229"/>
        <v/>
      </c>
      <c r="AO294" s="8" t="e">
        <f t="shared" si="230"/>
        <v>#VALUE!</v>
      </c>
    </row>
    <row r="295" spans="3:41" hidden="1" x14ac:dyDescent="0.25">
      <c r="C295" s="8" t="str">
        <f t="shared" si="192"/>
        <v/>
      </c>
      <c r="D295" s="8" t="e">
        <f t="shared" si="193"/>
        <v>#VALUE!</v>
      </c>
      <c r="E295" s="8" t="str">
        <f t="shared" si="194"/>
        <v/>
      </c>
      <c r="F295" s="8" t="str">
        <f t="shared" si="195"/>
        <v/>
      </c>
      <c r="G295" s="8" t="str">
        <f t="shared" si="196"/>
        <v/>
      </c>
      <c r="H295" s="8" t="str">
        <f t="shared" si="197"/>
        <v/>
      </c>
      <c r="I295" s="8" t="str">
        <f t="shared" si="198"/>
        <v/>
      </c>
      <c r="J295" s="8" t="e">
        <f t="shared" si="199"/>
        <v>#VALUE!</v>
      </c>
      <c r="K295" s="8" t="e">
        <f t="shared" si="200"/>
        <v>#VALUE!</v>
      </c>
      <c r="L295" s="8" t="str">
        <f t="shared" si="201"/>
        <v/>
      </c>
      <c r="M295" s="8" t="str">
        <f t="shared" si="202"/>
        <v/>
      </c>
      <c r="N295" s="8" t="str">
        <f t="shared" si="203"/>
        <v/>
      </c>
      <c r="O295" s="8" t="str">
        <f t="shared" si="204"/>
        <v/>
      </c>
      <c r="P295" s="8" t="str">
        <f t="shared" si="205"/>
        <v/>
      </c>
      <c r="Q295" s="8" t="e">
        <f t="shared" si="206"/>
        <v>#VALUE!</v>
      </c>
      <c r="R295" s="8" t="e">
        <f t="shared" si="207"/>
        <v>#VALUE!</v>
      </c>
      <c r="S295" s="8" t="str">
        <f t="shared" si="208"/>
        <v/>
      </c>
      <c r="T295" s="8" t="str">
        <f t="shared" si="209"/>
        <v/>
      </c>
      <c r="U295" s="8" t="str">
        <f t="shared" si="210"/>
        <v/>
      </c>
      <c r="V295" s="8" t="str">
        <f t="shared" si="211"/>
        <v/>
      </c>
      <c r="W295" s="8" t="str">
        <f t="shared" si="212"/>
        <v/>
      </c>
      <c r="X295" s="8" t="e">
        <f t="shared" si="213"/>
        <v>#VALUE!</v>
      </c>
      <c r="Y295" s="8" t="e">
        <f t="shared" si="214"/>
        <v>#VALUE!</v>
      </c>
      <c r="Z295" s="8" t="str">
        <f t="shared" si="215"/>
        <v/>
      </c>
      <c r="AA295" s="8" t="str">
        <f t="shared" si="216"/>
        <v/>
      </c>
      <c r="AB295" s="8" t="str">
        <f t="shared" si="217"/>
        <v/>
      </c>
      <c r="AC295" s="8" t="str">
        <f t="shared" si="218"/>
        <v/>
      </c>
      <c r="AD295" s="8" t="str">
        <f t="shared" si="219"/>
        <v/>
      </c>
      <c r="AE295" s="8" t="e">
        <f t="shared" si="220"/>
        <v>#VALUE!</v>
      </c>
      <c r="AF295" s="8" t="e">
        <f t="shared" si="221"/>
        <v>#VALUE!</v>
      </c>
      <c r="AG295" s="8" t="str">
        <f t="shared" si="222"/>
        <v/>
      </c>
      <c r="AH295" s="8" t="str">
        <f t="shared" si="223"/>
        <v/>
      </c>
      <c r="AI295" s="8" t="str">
        <f t="shared" si="224"/>
        <v/>
      </c>
      <c r="AJ295" s="8" t="str">
        <f t="shared" si="225"/>
        <v/>
      </c>
      <c r="AK295" s="8" t="str">
        <f t="shared" si="226"/>
        <v/>
      </c>
      <c r="AL295" s="8" t="e">
        <f t="shared" si="227"/>
        <v>#VALUE!</v>
      </c>
      <c r="AM295" s="8" t="e">
        <f t="shared" si="228"/>
        <v>#VALUE!</v>
      </c>
      <c r="AN295" s="8" t="str">
        <f t="shared" si="229"/>
        <v/>
      </c>
      <c r="AO295" s="8" t="e">
        <f t="shared" si="230"/>
        <v>#VALUE!</v>
      </c>
    </row>
    <row r="296" spans="3:41" hidden="1" x14ac:dyDescent="0.25">
      <c r="C296" s="8" t="str">
        <f t="shared" si="192"/>
        <v/>
      </c>
      <c r="D296" s="8" t="e">
        <f t="shared" si="193"/>
        <v>#VALUE!</v>
      </c>
      <c r="E296" s="8" t="str">
        <f t="shared" si="194"/>
        <v/>
      </c>
      <c r="F296" s="8" t="str">
        <f t="shared" si="195"/>
        <v/>
      </c>
      <c r="G296" s="8" t="str">
        <f t="shared" si="196"/>
        <v/>
      </c>
      <c r="H296" s="8" t="str">
        <f t="shared" si="197"/>
        <v/>
      </c>
      <c r="I296" s="8" t="str">
        <f t="shared" si="198"/>
        <v/>
      </c>
      <c r="J296" s="8" t="e">
        <f t="shared" si="199"/>
        <v>#VALUE!</v>
      </c>
      <c r="K296" s="8" t="e">
        <f t="shared" si="200"/>
        <v>#VALUE!</v>
      </c>
      <c r="L296" s="8" t="str">
        <f t="shared" si="201"/>
        <v/>
      </c>
      <c r="M296" s="8" t="str">
        <f t="shared" si="202"/>
        <v/>
      </c>
      <c r="N296" s="8" t="str">
        <f t="shared" si="203"/>
        <v/>
      </c>
      <c r="O296" s="8" t="str">
        <f t="shared" si="204"/>
        <v/>
      </c>
      <c r="P296" s="8" t="str">
        <f t="shared" si="205"/>
        <v/>
      </c>
      <c r="Q296" s="8" t="e">
        <f t="shared" si="206"/>
        <v>#VALUE!</v>
      </c>
      <c r="R296" s="8" t="e">
        <f t="shared" si="207"/>
        <v>#VALUE!</v>
      </c>
      <c r="S296" s="8" t="str">
        <f t="shared" si="208"/>
        <v/>
      </c>
      <c r="T296" s="8" t="str">
        <f t="shared" si="209"/>
        <v/>
      </c>
      <c r="U296" s="8" t="str">
        <f t="shared" si="210"/>
        <v/>
      </c>
      <c r="V296" s="8" t="str">
        <f t="shared" si="211"/>
        <v/>
      </c>
      <c r="W296" s="8" t="str">
        <f t="shared" si="212"/>
        <v/>
      </c>
      <c r="X296" s="8" t="e">
        <f t="shared" si="213"/>
        <v>#VALUE!</v>
      </c>
      <c r="Y296" s="8" t="e">
        <f t="shared" si="214"/>
        <v>#VALUE!</v>
      </c>
      <c r="Z296" s="8" t="str">
        <f t="shared" si="215"/>
        <v/>
      </c>
      <c r="AA296" s="8" t="str">
        <f t="shared" si="216"/>
        <v/>
      </c>
      <c r="AB296" s="8" t="str">
        <f t="shared" si="217"/>
        <v/>
      </c>
      <c r="AC296" s="8" t="str">
        <f t="shared" si="218"/>
        <v/>
      </c>
      <c r="AD296" s="8" t="str">
        <f t="shared" si="219"/>
        <v/>
      </c>
      <c r="AE296" s="8" t="e">
        <f t="shared" si="220"/>
        <v>#VALUE!</v>
      </c>
      <c r="AF296" s="8" t="e">
        <f t="shared" si="221"/>
        <v>#VALUE!</v>
      </c>
      <c r="AG296" s="8" t="str">
        <f t="shared" si="222"/>
        <v/>
      </c>
      <c r="AH296" s="8" t="str">
        <f t="shared" si="223"/>
        <v/>
      </c>
      <c r="AI296" s="8" t="str">
        <f t="shared" si="224"/>
        <v/>
      </c>
      <c r="AJ296" s="8" t="str">
        <f t="shared" si="225"/>
        <v/>
      </c>
      <c r="AK296" s="8" t="str">
        <f t="shared" si="226"/>
        <v/>
      </c>
      <c r="AL296" s="8" t="e">
        <f t="shared" si="227"/>
        <v>#VALUE!</v>
      </c>
      <c r="AM296" s="8" t="e">
        <f t="shared" si="228"/>
        <v>#VALUE!</v>
      </c>
      <c r="AN296" s="8" t="str">
        <f t="shared" si="229"/>
        <v/>
      </c>
      <c r="AO296" s="8" t="e">
        <f t="shared" si="230"/>
        <v>#VALUE!</v>
      </c>
    </row>
    <row r="297" spans="3:41" hidden="1" x14ac:dyDescent="0.25">
      <c r="C297" s="8" t="str">
        <f t="shared" si="192"/>
        <v/>
      </c>
      <c r="D297" s="8" t="e">
        <f t="shared" si="193"/>
        <v>#VALUE!</v>
      </c>
      <c r="E297" s="8" t="str">
        <f t="shared" si="194"/>
        <v/>
      </c>
      <c r="F297" s="8" t="str">
        <f t="shared" si="195"/>
        <v/>
      </c>
      <c r="G297" s="8" t="str">
        <f t="shared" si="196"/>
        <v/>
      </c>
      <c r="H297" s="8" t="str">
        <f t="shared" si="197"/>
        <v/>
      </c>
      <c r="I297" s="8" t="str">
        <f t="shared" si="198"/>
        <v/>
      </c>
      <c r="J297" s="8" t="e">
        <f t="shared" si="199"/>
        <v>#VALUE!</v>
      </c>
      <c r="K297" s="8" t="e">
        <f t="shared" si="200"/>
        <v>#VALUE!</v>
      </c>
      <c r="L297" s="8" t="str">
        <f t="shared" si="201"/>
        <v/>
      </c>
      <c r="M297" s="8" t="str">
        <f t="shared" si="202"/>
        <v/>
      </c>
      <c r="N297" s="8" t="str">
        <f t="shared" si="203"/>
        <v/>
      </c>
      <c r="O297" s="8" t="str">
        <f t="shared" si="204"/>
        <v/>
      </c>
      <c r="P297" s="8" t="str">
        <f t="shared" si="205"/>
        <v/>
      </c>
      <c r="Q297" s="8" t="e">
        <f t="shared" si="206"/>
        <v>#VALUE!</v>
      </c>
      <c r="R297" s="8" t="e">
        <f t="shared" si="207"/>
        <v>#VALUE!</v>
      </c>
      <c r="S297" s="8" t="str">
        <f t="shared" si="208"/>
        <v/>
      </c>
      <c r="T297" s="8" t="str">
        <f t="shared" si="209"/>
        <v/>
      </c>
      <c r="U297" s="8" t="str">
        <f t="shared" si="210"/>
        <v/>
      </c>
      <c r="V297" s="8" t="str">
        <f t="shared" si="211"/>
        <v/>
      </c>
      <c r="W297" s="8" t="str">
        <f t="shared" si="212"/>
        <v/>
      </c>
      <c r="X297" s="8" t="e">
        <f t="shared" si="213"/>
        <v>#VALUE!</v>
      </c>
      <c r="Y297" s="8" t="e">
        <f t="shared" si="214"/>
        <v>#VALUE!</v>
      </c>
      <c r="Z297" s="8" t="str">
        <f t="shared" si="215"/>
        <v/>
      </c>
      <c r="AA297" s="8" t="str">
        <f t="shared" si="216"/>
        <v/>
      </c>
      <c r="AB297" s="8" t="str">
        <f t="shared" si="217"/>
        <v/>
      </c>
      <c r="AC297" s="8" t="str">
        <f t="shared" si="218"/>
        <v/>
      </c>
      <c r="AD297" s="8" t="str">
        <f t="shared" si="219"/>
        <v/>
      </c>
      <c r="AE297" s="8" t="e">
        <f t="shared" si="220"/>
        <v>#VALUE!</v>
      </c>
      <c r="AF297" s="8" t="e">
        <f t="shared" si="221"/>
        <v>#VALUE!</v>
      </c>
      <c r="AG297" s="8" t="str">
        <f t="shared" si="222"/>
        <v/>
      </c>
      <c r="AH297" s="8" t="str">
        <f t="shared" si="223"/>
        <v/>
      </c>
      <c r="AI297" s="8" t="str">
        <f t="shared" si="224"/>
        <v/>
      </c>
      <c r="AJ297" s="8" t="str">
        <f t="shared" si="225"/>
        <v/>
      </c>
      <c r="AK297" s="8" t="str">
        <f t="shared" si="226"/>
        <v/>
      </c>
      <c r="AL297" s="8" t="e">
        <f t="shared" si="227"/>
        <v>#VALUE!</v>
      </c>
      <c r="AM297" s="8" t="e">
        <f t="shared" si="228"/>
        <v>#VALUE!</v>
      </c>
      <c r="AN297" s="8" t="str">
        <f t="shared" si="229"/>
        <v/>
      </c>
      <c r="AO297" s="8" t="e">
        <f t="shared" si="230"/>
        <v>#VALUE!</v>
      </c>
    </row>
    <row r="298" spans="3:41" hidden="1" x14ac:dyDescent="0.25">
      <c r="C298" s="8" t="str">
        <f t="shared" si="192"/>
        <v/>
      </c>
      <c r="D298" s="8" t="e">
        <f t="shared" si="193"/>
        <v>#VALUE!</v>
      </c>
      <c r="E298" s="8" t="str">
        <f t="shared" si="194"/>
        <v/>
      </c>
      <c r="F298" s="8" t="str">
        <f t="shared" si="195"/>
        <v/>
      </c>
      <c r="G298" s="8" t="str">
        <f t="shared" si="196"/>
        <v/>
      </c>
      <c r="H298" s="8" t="str">
        <f t="shared" si="197"/>
        <v/>
      </c>
      <c r="I298" s="8" t="str">
        <f t="shared" si="198"/>
        <v/>
      </c>
      <c r="J298" s="8" t="e">
        <f t="shared" si="199"/>
        <v>#VALUE!</v>
      </c>
      <c r="K298" s="8" t="e">
        <f t="shared" si="200"/>
        <v>#VALUE!</v>
      </c>
      <c r="L298" s="8" t="str">
        <f t="shared" si="201"/>
        <v/>
      </c>
      <c r="M298" s="8" t="str">
        <f t="shared" si="202"/>
        <v/>
      </c>
      <c r="N298" s="8" t="str">
        <f t="shared" si="203"/>
        <v/>
      </c>
      <c r="O298" s="8" t="str">
        <f t="shared" si="204"/>
        <v/>
      </c>
      <c r="P298" s="8" t="str">
        <f t="shared" si="205"/>
        <v/>
      </c>
      <c r="Q298" s="8" t="e">
        <f t="shared" si="206"/>
        <v>#VALUE!</v>
      </c>
      <c r="R298" s="8" t="e">
        <f t="shared" si="207"/>
        <v>#VALUE!</v>
      </c>
      <c r="S298" s="8" t="str">
        <f t="shared" si="208"/>
        <v/>
      </c>
      <c r="T298" s="8" t="str">
        <f t="shared" si="209"/>
        <v/>
      </c>
      <c r="U298" s="8" t="str">
        <f t="shared" si="210"/>
        <v/>
      </c>
      <c r="V298" s="8" t="str">
        <f t="shared" si="211"/>
        <v/>
      </c>
      <c r="W298" s="8" t="str">
        <f t="shared" si="212"/>
        <v/>
      </c>
      <c r="X298" s="8" t="e">
        <f t="shared" si="213"/>
        <v>#VALUE!</v>
      </c>
      <c r="Y298" s="8" t="e">
        <f t="shared" si="214"/>
        <v>#VALUE!</v>
      </c>
      <c r="Z298" s="8" t="str">
        <f t="shared" si="215"/>
        <v/>
      </c>
      <c r="AA298" s="8" t="str">
        <f t="shared" si="216"/>
        <v/>
      </c>
      <c r="AB298" s="8" t="str">
        <f t="shared" si="217"/>
        <v/>
      </c>
      <c r="AC298" s="8" t="str">
        <f t="shared" si="218"/>
        <v/>
      </c>
      <c r="AD298" s="8" t="str">
        <f t="shared" si="219"/>
        <v/>
      </c>
      <c r="AE298" s="8" t="e">
        <f t="shared" si="220"/>
        <v>#VALUE!</v>
      </c>
      <c r="AF298" s="8" t="e">
        <f t="shared" si="221"/>
        <v>#VALUE!</v>
      </c>
      <c r="AG298" s="8" t="str">
        <f t="shared" si="222"/>
        <v/>
      </c>
      <c r="AH298" s="8" t="str">
        <f t="shared" si="223"/>
        <v/>
      </c>
      <c r="AI298" s="8" t="str">
        <f t="shared" si="224"/>
        <v/>
      </c>
      <c r="AJ298" s="8" t="str">
        <f t="shared" si="225"/>
        <v/>
      </c>
      <c r="AK298" s="8" t="str">
        <f t="shared" si="226"/>
        <v/>
      </c>
      <c r="AL298" s="8" t="e">
        <f t="shared" si="227"/>
        <v>#VALUE!</v>
      </c>
      <c r="AM298" s="8" t="e">
        <f t="shared" si="228"/>
        <v>#VALUE!</v>
      </c>
      <c r="AN298" s="8" t="str">
        <f t="shared" si="229"/>
        <v/>
      </c>
      <c r="AO298" s="8" t="e">
        <f t="shared" si="230"/>
        <v>#VALUE!</v>
      </c>
    </row>
    <row r="299" spans="3:41" hidden="1" x14ac:dyDescent="0.25">
      <c r="C299" s="8" t="str">
        <f t="shared" si="192"/>
        <v/>
      </c>
      <c r="D299" s="8" t="e">
        <f t="shared" si="193"/>
        <v>#VALUE!</v>
      </c>
      <c r="E299" s="8" t="str">
        <f t="shared" si="194"/>
        <v/>
      </c>
      <c r="F299" s="8" t="str">
        <f t="shared" si="195"/>
        <v/>
      </c>
      <c r="G299" s="8" t="str">
        <f t="shared" si="196"/>
        <v/>
      </c>
      <c r="H299" s="8" t="str">
        <f t="shared" si="197"/>
        <v/>
      </c>
      <c r="I299" s="8" t="str">
        <f t="shared" si="198"/>
        <v/>
      </c>
      <c r="J299" s="8" t="e">
        <f t="shared" si="199"/>
        <v>#VALUE!</v>
      </c>
      <c r="K299" s="8" t="e">
        <f t="shared" si="200"/>
        <v>#VALUE!</v>
      </c>
      <c r="L299" s="8" t="str">
        <f t="shared" si="201"/>
        <v/>
      </c>
      <c r="M299" s="8" t="str">
        <f t="shared" si="202"/>
        <v/>
      </c>
      <c r="N299" s="8" t="str">
        <f t="shared" si="203"/>
        <v/>
      </c>
      <c r="O299" s="8" t="str">
        <f t="shared" si="204"/>
        <v/>
      </c>
      <c r="P299" s="8" t="str">
        <f t="shared" si="205"/>
        <v/>
      </c>
      <c r="Q299" s="8" t="e">
        <f t="shared" si="206"/>
        <v>#VALUE!</v>
      </c>
      <c r="R299" s="8" t="e">
        <f t="shared" si="207"/>
        <v>#VALUE!</v>
      </c>
      <c r="S299" s="8" t="str">
        <f t="shared" si="208"/>
        <v/>
      </c>
      <c r="T299" s="8" t="str">
        <f t="shared" si="209"/>
        <v/>
      </c>
      <c r="U299" s="8" t="str">
        <f t="shared" si="210"/>
        <v/>
      </c>
      <c r="V299" s="8" t="str">
        <f t="shared" si="211"/>
        <v/>
      </c>
      <c r="W299" s="8" t="str">
        <f t="shared" si="212"/>
        <v/>
      </c>
      <c r="X299" s="8" t="e">
        <f t="shared" si="213"/>
        <v>#VALUE!</v>
      </c>
      <c r="Y299" s="8" t="e">
        <f t="shared" si="214"/>
        <v>#VALUE!</v>
      </c>
      <c r="Z299" s="8" t="str">
        <f t="shared" si="215"/>
        <v/>
      </c>
      <c r="AA299" s="8" t="str">
        <f t="shared" si="216"/>
        <v/>
      </c>
      <c r="AB299" s="8" t="str">
        <f t="shared" si="217"/>
        <v/>
      </c>
      <c r="AC299" s="8" t="str">
        <f t="shared" si="218"/>
        <v/>
      </c>
      <c r="AD299" s="8" t="str">
        <f t="shared" si="219"/>
        <v/>
      </c>
      <c r="AE299" s="8" t="e">
        <f t="shared" si="220"/>
        <v>#VALUE!</v>
      </c>
      <c r="AF299" s="8" t="e">
        <f t="shared" si="221"/>
        <v>#VALUE!</v>
      </c>
      <c r="AG299" s="8" t="str">
        <f t="shared" si="222"/>
        <v/>
      </c>
      <c r="AH299" s="8" t="str">
        <f t="shared" si="223"/>
        <v/>
      </c>
      <c r="AI299" s="8" t="str">
        <f t="shared" si="224"/>
        <v/>
      </c>
      <c r="AJ299" s="8" t="str">
        <f t="shared" si="225"/>
        <v/>
      </c>
      <c r="AK299" s="8" t="str">
        <f t="shared" si="226"/>
        <v/>
      </c>
      <c r="AL299" s="8" t="e">
        <f t="shared" si="227"/>
        <v>#VALUE!</v>
      </c>
      <c r="AM299" s="8" t="e">
        <f t="shared" si="228"/>
        <v>#VALUE!</v>
      </c>
      <c r="AN299" s="8" t="str">
        <f t="shared" si="229"/>
        <v/>
      </c>
      <c r="AO299" s="8" t="e">
        <f t="shared" si="230"/>
        <v>#VALUE!</v>
      </c>
    </row>
    <row r="300" spans="3:41" hidden="1" x14ac:dyDescent="0.25">
      <c r="C300" s="8" t="str">
        <f t="shared" si="192"/>
        <v/>
      </c>
      <c r="D300" s="8" t="e">
        <f t="shared" si="193"/>
        <v>#VALUE!</v>
      </c>
      <c r="E300" s="8" t="str">
        <f t="shared" si="194"/>
        <v/>
      </c>
      <c r="F300" s="8" t="str">
        <f t="shared" si="195"/>
        <v/>
      </c>
      <c r="G300" s="8" t="str">
        <f t="shared" si="196"/>
        <v/>
      </c>
      <c r="H300" s="8" t="str">
        <f t="shared" si="197"/>
        <v/>
      </c>
      <c r="I300" s="8" t="str">
        <f t="shared" si="198"/>
        <v/>
      </c>
      <c r="J300" s="8" t="e">
        <f t="shared" si="199"/>
        <v>#VALUE!</v>
      </c>
      <c r="K300" s="8" t="e">
        <f t="shared" si="200"/>
        <v>#VALUE!</v>
      </c>
      <c r="L300" s="8" t="str">
        <f t="shared" si="201"/>
        <v/>
      </c>
      <c r="M300" s="8" t="str">
        <f t="shared" si="202"/>
        <v/>
      </c>
      <c r="N300" s="8" t="str">
        <f t="shared" si="203"/>
        <v/>
      </c>
      <c r="O300" s="8" t="str">
        <f t="shared" si="204"/>
        <v/>
      </c>
      <c r="P300" s="8" t="str">
        <f t="shared" si="205"/>
        <v/>
      </c>
      <c r="Q300" s="8" t="e">
        <f t="shared" si="206"/>
        <v>#VALUE!</v>
      </c>
      <c r="R300" s="8" t="e">
        <f t="shared" si="207"/>
        <v>#VALUE!</v>
      </c>
      <c r="S300" s="8" t="str">
        <f t="shared" si="208"/>
        <v/>
      </c>
      <c r="T300" s="8" t="str">
        <f t="shared" si="209"/>
        <v/>
      </c>
      <c r="U300" s="8" t="str">
        <f t="shared" si="210"/>
        <v/>
      </c>
      <c r="V300" s="8" t="str">
        <f t="shared" si="211"/>
        <v/>
      </c>
      <c r="W300" s="8" t="str">
        <f t="shared" si="212"/>
        <v/>
      </c>
      <c r="X300" s="8" t="e">
        <f t="shared" si="213"/>
        <v>#VALUE!</v>
      </c>
      <c r="Y300" s="8" t="e">
        <f t="shared" si="214"/>
        <v>#VALUE!</v>
      </c>
      <c r="Z300" s="8" t="str">
        <f t="shared" si="215"/>
        <v/>
      </c>
      <c r="AA300" s="8" t="str">
        <f t="shared" si="216"/>
        <v/>
      </c>
      <c r="AB300" s="8" t="str">
        <f t="shared" si="217"/>
        <v/>
      </c>
      <c r="AC300" s="8" t="str">
        <f t="shared" si="218"/>
        <v/>
      </c>
      <c r="AD300" s="8" t="str">
        <f t="shared" si="219"/>
        <v/>
      </c>
      <c r="AE300" s="8" t="e">
        <f t="shared" si="220"/>
        <v>#VALUE!</v>
      </c>
      <c r="AF300" s="8" t="e">
        <f t="shared" si="221"/>
        <v>#VALUE!</v>
      </c>
      <c r="AG300" s="8" t="str">
        <f t="shared" si="222"/>
        <v/>
      </c>
      <c r="AH300" s="8" t="str">
        <f t="shared" si="223"/>
        <v/>
      </c>
      <c r="AI300" s="8" t="str">
        <f t="shared" si="224"/>
        <v/>
      </c>
      <c r="AJ300" s="8" t="str">
        <f t="shared" si="225"/>
        <v/>
      </c>
      <c r="AK300" s="8" t="str">
        <f t="shared" si="226"/>
        <v/>
      </c>
      <c r="AL300" s="8" t="e">
        <f t="shared" si="227"/>
        <v>#VALUE!</v>
      </c>
      <c r="AM300" s="8" t="e">
        <f t="shared" si="228"/>
        <v>#VALUE!</v>
      </c>
      <c r="AN300" s="8" t="str">
        <f t="shared" si="229"/>
        <v/>
      </c>
      <c r="AO300" s="8" t="e">
        <f t="shared" si="230"/>
        <v>#VALUE!</v>
      </c>
    </row>
    <row r="301" spans="3:41" hidden="1" x14ac:dyDescent="0.25">
      <c r="C301" s="8" t="str">
        <f t="shared" si="192"/>
        <v/>
      </c>
      <c r="D301" s="8" t="e">
        <f t="shared" si="193"/>
        <v>#VALUE!</v>
      </c>
      <c r="E301" s="8" t="str">
        <f t="shared" si="194"/>
        <v/>
      </c>
      <c r="F301" s="8" t="str">
        <f t="shared" si="195"/>
        <v/>
      </c>
      <c r="G301" s="8" t="str">
        <f t="shared" si="196"/>
        <v/>
      </c>
      <c r="H301" s="8" t="str">
        <f t="shared" si="197"/>
        <v/>
      </c>
      <c r="I301" s="8" t="str">
        <f t="shared" si="198"/>
        <v/>
      </c>
      <c r="J301" s="8" t="e">
        <f t="shared" si="199"/>
        <v>#VALUE!</v>
      </c>
      <c r="K301" s="8" t="e">
        <f t="shared" si="200"/>
        <v>#VALUE!</v>
      </c>
      <c r="L301" s="8" t="str">
        <f t="shared" si="201"/>
        <v/>
      </c>
      <c r="M301" s="8" t="str">
        <f t="shared" si="202"/>
        <v/>
      </c>
      <c r="N301" s="8" t="str">
        <f t="shared" si="203"/>
        <v/>
      </c>
      <c r="O301" s="8" t="str">
        <f t="shared" si="204"/>
        <v/>
      </c>
      <c r="P301" s="8" t="str">
        <f t="shared" si="205"/>
        <v/>
      </c>
      <c r="Q301" s="8" t="e">
        <f t="shared" si="206"/>
        <v>#VALUE!</v>
      </c>
      <c r="R301" s="8" t="e">
        <f t="shared" si="207"/>
        <v>#VALUE!</v>
      </c>
      <c r="S301" s="8" t="str">
        <f t="shared" si="208"/>
        <v/>
      </c>
      <c r="T301" s="8" t="str">
        <f t="shared" si="209"/>
        <v/>
      </c>
      <c r="U301" s="8" t="str">
        <f t="shared" si="210"/>
        <v/>
      </c>
      <c r="V301" s="8" t="str">
        <f t="shared" si="211"/>
        <v/>
      </c>
      <c r="W301" s="8" t="str">
        <f t="shared" si="212"/>
        <v/>
      </c>
      <c r="X301" s="8" t="e">
        <f t="shared" si="213"/>
        <v>#VALUE!</v>
      </c>
      <c r="Y301" s="8" t="e">
        <f t="shared" si="214"/>
        <v>#VALUE!</v>
      </c>
      <c r="Z301" s="8" t="str">
        <f t="shared" si="215"/>
        <v/>
      </c>
      <c r="AA301" s="8" t="str">
        <f t="shared" si="216"/>
        <v/>
      </c>
      <c r="AB301" s="8" t="str">
        <f t="shared" si="217"/>
        <v/>
      </c>
      <c r="AC301" s="8" t="str">
        <f t="shared" si="218"/>
        <v/>
      </c>
      <c r="AD301" s="8" t="str">
        <f t="shared" si="219"/>
        <v/>
      </c>
      <c r="AE301" s="8" t="e">
        <f t="shared" si="220"/>
        <v>#VALUE!</v>
      </c>
      <c r="AF301" s="8" t="e">
        <f t="shared" si="221"/>
        <v>#VALUE!</v>
      </c>
      <c r="AG301" s="8" t="str">
        <f t="shared" si="222"/>
        <v/>
      </c>
      <c r="AH301" s="8" t="str">
        <f t="shared" si="223"/>
        <v/>
      </c>
      <c r="AI301" s="8" t="str">
        <f t="shared" si="224"/>
        <v/>
      </c>
      <c r="AJ301" s="8" t="str">
        <f t="shared" si="225"/>
        <v/>
      </c>
      <c r="AK301" s="8" t="str">
        <f t="shared" si="226"/>
        <v/>
      </c>
      <c r="AL301" s="8" t="e">
        <f t="shared" si="227"/>
        <v>#VALUE!</v>
      </c>
      <c r="AM301" s="8" t="e">
        <f t="shared" si="228"/>
        <v>#VALUE!</v>
      </c>
      <c r="AN301" s="8" t="str">
        <f t="shared" si="229"/>
        <v/>
      </c>
      <c r="AO301" s="8" t="e">
        <f t="shared" si="230"/>
        <v>#VALUE!</v>
      </c>
    </row>
    <row r="302" spans="3:41" hidden="1" x14ac:dyDescent="0.25">
      <c r="C302" s="8" t="str">
        <f t="shared" si="192"/>
        <v/>
      </c>
      <c r="D302" s="8" t="e">
        <f t="shared" si="193"/>
        <v>#VALUE!</v>
      </c>
      <c r="E302" s="8" t="str">
        <f t="shared" si="194"/>
        <v/>
      </c>
      <c r="F302" s="8" t="str">
        <f t="shared" si="195"/>
        <v/>
      </c>
      <c r="G302" s="8" t="str">
        <f t="shared" si="196"/>
        <v/>
      </c>
      <c r="H302" s="8" t="str">
        <f t="shared" si="197"/>
        <v/>
      </c>
      <c r="I302" s="8" t="str">
        <f t="shared" si="198"/>
        <v/>
      </c>
      <c r="J302" s="8" t="e">
        <f t="shared" si="199"/>
        <v>#VALUE!</v>
      </c>
      <c r="K302" s="8" t="e">
        <f t="shared" si="200"/>
        <v>#VALUE!</v>
      </c>
      <c r="L302" s="8" t="str">
        <f t="shared" si="201"/>
        <v/>
      </c>
      <c r="M302" s="8" t="str">
        <f t="shared" si="202"/>
        <v/>
      </c>
      <c r="N302" s="8" t="str">
        <f t="shared" si="203"/>
        <v/>
      </c>
      <c r="O302" s="8" t="str">
        <f t="shared" si="204"/>
        <v/>
      </c>
      <c r="P302" s="8" t="str">
        <f t="shared" si="205"/>
        <v/>
      </c>
      <c r="Q302" s="8" t="e">
        <f t="shared" si="206"/>
        <v>#VALUE!</v>
      </c>
      <c r="R302" s="8" t="e">
        <f t="shared" si="207"/>
        <v>#VALUE!</v>
      </c>
      <c r="S302" s="8" t="str">
        <f t="shared" si="208"/>
        <v/>
      </c>
      <c r="T302" s="8" t="str">
        <f t="shared" si="209"/>
        <v/>
      </c>
      <c r="U302" s="8" t="str">
        <f t="shared" si="210"/>
        <v/>
      </c>
      <c r="V302" s="8" t="str">
        <f t="shared" si="211"/>
        <v/>
      </c>
      <c r="W302" s="8" t="str">
        <f t="shared" si="212"/>
        <v/>
      </c>
      <c r="X302" s="8" t="e">
        <f t="shared" si="213"/>
        <v>#VALUE!</v>
      </c>
      <c r="Y302" s="8" t="e">
        <f t="shared" si="214"/>
        <v>#VALUE!</v>
      </c>
      <c r="Z302" s="8" t="str">
        <f t="shared" si="215"/>
        <v/>
      </c>
      <c r="AA302" s="8" t="str">
        <f t="shared" si="216"/>
        <v/>
      </c>
      <c r="AB302" s="8" t="str">
        <f t="shared" si="217"/>
        <v/>
      </c>
      <c r="AC302" s="8" t="str">
        <f t="shared" si="218"/>
        <v/>
      </c>
      <c r="AD302" s="8" t="str">
        <f t="shared" si="219"/>
        <v/>
      </c>
      <c r="AE302" s="8" t="e">
        <f t="shared" si="220"/>
        <v>#VALUE!</v>
      </c>
      <c r="AF302" s="8" t="e">
        <f t="shared" si="221"/>
        <v>#VALUE!</v>
      </c>
      <c r="AG302" s="8" t="str">
        <f t="shared" si="222"/>
        <v/>
      </c>
      <c r="AH302" s="8" t="str">
        <f t="shared" si="223"/>
        <v/>
      </c>
      <c r="AI302" s="8" t="str">
        <f t="shared" si="224"/>
        <v/>
      </c>
      <c r="AJ302" s="8" t="str">
        <f t="shared" si="225"/>
        <v/>
      </c>
      <c r="AK302" s="8" t="str">
        <f t="shared" si="226"/>
        <v/>
      </c>
      <c r="AL302" s="8" t="e">
        <f t="shared" si="227"/>
        <v>#VALUE!</v>
      </c>
      <c r="AM302" s="8" t="e">
        <f t="shared" si="228"/>
        <v>#VALUE!</v>
      </c>
      <c r="AN302" s="8" t="str">
        <f t="shared" si="229"/>
        <v/>
      </c>
      <c r="AO302" s="8" t="e">
        <f t="shared" si="230"/>
        <v>#VALUE!</v>
      </c>
    </row>
    <row r="303" spans="3:41" hidden="1" x14ac:dyDescent="0.25">
      <c r="C303" s="8" t="str">
        <f t="shared" si="192"/>
        <v/>
      </c>
      <c r="D303" s="8" t="e">
        <f t="shared" si="193"/>
        <v>#VALUE!</v>
      </c>
      <c r="E303" s="8" t="str">
        <f t="shared" si="194"/>
        <v/>
      </c>
      <c r="F303" s="8" t="str">
        <f t="shared" si="195"/>
        <v/>
      </c>
      <c r="G303" s="8" t="str">
        <f t="shared" si="196"/>
        <v/>
      </c>
      <c r="H303" s="8" t="str">
        <f t="shared" si="197"/>
        <v/>
      </c>
      <c r="I303" s="8" t="str">
        <f t="shared" si="198"/>
        <v/>
      </c>
      <c r="J303" s="8" t="e">
        <f t="shared" si="199"/>
        <v>#VALUE!</v>
      </c>
      <c r="K303" s="8" t="e">
        <f t="shared" si="200"/>
        <v>#VALUE!</v>
      </c>
      <c r="L303" s="8" t="str">
        <f t="shared" si="201"/>
        <v/>
      </c>
      <c r="M303" s="8" t="str">
        <f t="shared" si="202"/>
        <v/>
      </c>
      <c r="N303" s="8" t="str">
        <f t="shared" si="203"/>
        <v/>
      </c>
      <c r="O303" s="8" t="str">
        <f t="shared" si="204"/>
        <v/>
      </c>
      <c r="P303" s="8" t="str">
        <f t="shared" si="205"/>
        <v/>
      </c>
      <c r="Q303" s="8" t="e">
        <f t="shared" si="206"/>
        <v>#VALUE!</v>
      </c>
      <c r="R303" s="8" t="e">
        <f t="shared" si="207"/>
        <v>#VALUE!</v>
      </c>
      <c r="S303" s="8" t="str">
        <f t="shared" si="208"/>
        <v/>
      </c>
      <c r="T303" s="8" t="str">
        <f t="shared" si="209"/>
        <v/>
      </c>
      <c r="U303" s="8" t="str">
        <f t="shared" si="210"/>
        <v/>
      </c>
      <c r="V303" s="8" t="str">
        <f t="shared" si="211"/>
        <v/>
      </c>
      <c r="W303" s="8" t="str">
        <f t="shared" si="212"/>
        <v/>
      </c>
      <c r="X303" s="8" t="e">
        <f t="shared" si="213"/>
        <v>#VALUE!</v>
      </c>
      <c r="Y303" s="8" t="e">
        <f t="shared" si="214"/>
        <v>#VALUE!</v>
      </c>
      <c r="Z303" s="8" t="str">
        <f t="shared" si="215"/>
        <v/>
      </c>
      <c r="AA303" s="8" t="str">
        <f t="shared" si="216"/>
        <v/>
      </c>
      <c r="AB303" s="8" t="str">
        <f t="shared" si="217"/>
        <v/>
      </c>
      <c r="AC303" s="8" t="str">
        <f t="shared" si="218"/>
        <v/>
      </c>
      <c r="AD303" s="8" t="str">
        <f t="shared" si="219"/>
        <v/>
      </c>
      <c r="AE303" s="8" t="e">
        <f t="shared" si="220"/>
        <v>#VALUE!</v>
      </c>
      <c r="AF303" s="8" t="e">
        <f t="shared" si="221"/>
        <v>#VALUE!</v>
      </c>
      <c r="AG303" s="8" t="str">
        <f t="shared" si="222"/>
        <v/>
      </c>
      <c r="AH303" s="8" t="str">
        <f t="shared" si="223"/>
        <v/>
      </c>
      <c r="AI303" s="8" t="str">
        <f t="shared" si="224"/>
        <v/>
      </c>
      <c r="AJ303" s="8" t="str">
        <f t="shared" si="225"/>
        <v/>
      </c>
      <c r="AK303" s="8" t="str">
        <f t="shared" si="226"/>
        <v/>
      </c>
      <c r="AL303" s="8" t="e">
        <f t="shared" si="227"/>
        <v>#VALUE!</v>
      </c>
      <c r="AM303" s="8" t="e">
        <f t="shared" si="228"/>
        <v>#VALUE!</v>
      </c>
      <c r="AN303" s="8" t="str">
        <f t="shared" si="229"/>
        <v/>
      </c>
      <c r="AO303" s="8" t="e">
        <f t="shared" si="230"/>
        <v>#VALUE!</v>
      </c>
    </row>
    <row r="304" spans="3:41" hidden="1" x14ac:dyDescent="0.25">
      <c r="C304" s="8" t="str">
        <f t="shared" si="192"/>
        <v/>
      </c>
      <c r="D304" s="8" t="e">
        <f t="shared" si="193"/>
        <v>#VALUE!</v>
      </c>
      <c r="E304" s="8" t="str">
        <f t="shared" si="194"/>
        <v/>
      </c>
      <c r="F304" s="8" t="str">
        <f t="shared" si="195"/>
        <v/>
      </c>
      <c r="G304" s="8" t="str">
        <f t="shared" si="196"/>
        <v/>
      </c>
      <c r="H304" s="8" t="str">
        <f t="shared" si="197"/>
        <v/>
      </c>
      <c r="I304" s="8" t="str">
        <f t="shared" si="198"/>
        <v/>
      </c>
      <c r="J304" s="8" t="e">
        <f t="shared" si="199"/>
        <v>#VALUE!</v>
      </c>
      <c r="K304" s="8" t="e">
        <f t="shared" si="200"/>
        <v>#VALUE!</v>
      </c>
      <c r="L304" s="8" t="str">
        <f t="shared" si="201"/>
        <v/>
      </c>
      <c r="M304" s="8" t="str">
        <f t="shared" si="202"/>
        <v/>
      </c>
      <c r="N304" s="8" t="str">
        <f t="shared" si="203"/>
        <v/>
      </c>
      <c r="O304" s="8" t="str">
        <f t="shared" si="204"/>
        <v/>
      </c>
      <c r="P304" s="8" t="str">
        <f t="shared" si="205"/>
        <v/>
      </c>
      <c r="Q304" s="8" t="e">
        <f t="shared" si="206"/>
        <v>#VALUE!</v>
      </c>
      <c r="R304" s="8" t="e">
        <f t="shared" si="207"/>
        <v>#VALUE!</v>
      </c>
      <c r="S304" s="8" t="str">
        <f t="shared" si="208"/>
        <v/>
      </c>
      <c r="T304" s="8" t="str">
        <f t="shared" si="209"/>
        <v/>
      </c>
      <c r="U304" s="8" t="str">
        <f t="shared" si="210"/>
        <v/>
      </c>
      <c r="V304" s="8" t="str">
        <f t="shared" si="211"/>
        <v/>
      </c>
      <c r="W304" s="8" t="str">
        <f t="shared" si="212"/>
        <v/>
      </c>
      <c r="X304" s="8" t="e">
        <f t="shared" si="213"/>
        <v>#VALUE!</v>
      </c>
      <c r="Y304" s="8" t="e">
        <f t="shared" si="214"/>
        <v>#VALUE!</v>
      </c>
      <c r="Z304" s="8" t="str">
        <f t="shared" si="215"/>
        <v/>
      </c>
      <c r="AA304" s="8" t="str">
        <f t="shared" si="216"/>
        <v/>
      </c>
      <c r="AB304" s="8" t="str">
        <f t="shared" si="217"/>
        <v/>
      </c>
      <c r="AC304" s="8" t="str">
        <f t="shared" si="218"/>
        <v/>
      </c>
      <c r="AD304" s="8" t="str">
        <f t="shared" si="219"/>
        <v/>
      </c>
      <c r="AE304" s="8" t="e">
        <f t="shared" si="220"/>
        <v>#VALUE!</v>
      </c>
      <c r="AF304" s="8" t="e">
        <f t="shared" si="221"/>
        <v>#VALUE!</v>
      </c>
      <c r="AG304" s="8" t="str">
        <f t="shared" si="222"/>
        <v/>
      </c>
      <c r="AH304" s="8" t="str">
        <f t="shared" si="223"/>
        <v/>
      </c>
      <c r="AI304" s="8" t="str">
        <f t="shared" si="224"/>
        <v/>
      </c>
      <c r="AJ304" s="8" t="str">
        <f t="shared" si="225"/>
        <v/>
      </c>
      <c r="AK304" s="8" t="str">
        <f t="shared" si="226"/>
        <v/>
      </c>
      <c r="AL304" s="8" t="e">
        <f t="shared" si="227"/>
        <v>#VALUE!</v>
      </c>
      <c r="AM304" s="8" t="e">
        <f t="shared" si="228"/>
        <v>#VALUE!</v>
      </c>
      <c r="AN304" s="8" t="str">
        <f t="shared" si="229"/>
        <v/>
      </c>
      <c r="AO304" s="8" t="e">
        <f t="shared" si="230"/>
        <v>#VALUE!</v>
      </c>
    </row>
    <row r="305" spans="3:41" hidden="1" x14ac:dyDescent="0.25">
      <c r="C305" s="8" t="str">
        <f t="shared" si="192"/>
        <v/>
      </c>
      <c r="D305" s="8" t="e">
        <f t="shared" si="193"/>
        <v>#VALUE!</v>
      </c>
      <c r="E305" s="8" t="str">
        <f t="shared" si="194"/>
        <v/>
      </c>
      <c r="F305" s="8" t="str">
        <f t="shared" si="195"/>
        <v/>
      </c>
      <c r="G305" s="8" t="str">
        <f t="shared" si="196"/>
        <v/>
      </c>
      <c r="H305" s="8" t="str">
        <f t="shared" si="197"/>
        <v/>
      </c>
      <c r="I305" s="8" t="str">
        <f t="shared" si="198"/>
        <v/>
      </c>
      <c r="J305" s="8" t="e">
        <f t="shared" si="199"/>
        <v>#VALUE!</v>
      </c>
      <c r="K305" s="8" t="e">
        <f t="shared" si="200"/>
        <v>#VALUE!</v>
      </c>
      <c r="L305" s="8" t="str">
        <f t="shared" si="201"/>
        <v/>
      </c>
      <c r="M305" s="8" t="str">
        <f t="shared" si="202"/>
        <v/>
      </c>
      <c r="N305" s="8" t="str">
        <f t="shared" si="203"/>
        <v/>
      </c>
      <c r="O305" s="8" t="str">
        <f t="shared" si="204"/>
        <v/>
      </c>
      <c r="P305" s="8" t="str">
        <f t="shared" si="205"/>
        <v/>
      </c>
      <c r="Q305" s="8" t="e">
        <f t="shared" si="206"/>
        <v>#VALUE!</v>
      </c>
      <c r="R305" s="8" t="e">
        <f t="shared" si="207"/>
        <v>#VALUE!</v>
      </c>
      <c r="S305" s="8" t="str">
        <f t="shared" si="208"/>
        <v/>
      </c>
      <c r="T305" s="8" t="str">
        <f t="shared" si="209"/>
        <v/>
      </c>
      <c r="U305" s="8" t="str">
        <f t="shared" si="210"/>
        <v/>
      </c>
      <c r="V305" s="8" t="str">
        <f t="shared" si="211"/>
        <v/>
      </c>
      <c r="W305" s="8" t="str">
        <f t="shared" si="212"/>
        <v/>
      </c>
      <c r="X305" s="8" t="e">
        <f t="shared" si="213"/>
        <v>#VALUE!</v>
      </c>
      <c r="Y305" s="8" t="e">
        <f t="shared" si="214"/>
        <v>#VALUE!</v>
      </c>
      <c r="Z305" s="8" t="str">
        <f t="shared" si="215"/>
        <v/>
      </c>
      <c r="AA305" s="8" t="str">
        <f t="shared" si="216"/>
        <v/>
      </c>
      <c r="AB305" s="8" t="str">
        <f t="shared" si="217"/>
        <v/>
      </c>
      <c r="AC305" s="8" t="str">
        <f t="shared" si="218"/>
        <v/>
      </c>
      <c r="AD305" s="8" t="str">
        <f t="shared" si="219"/>
        <v/>
      </c>
      <c r="AE305" s="8" t="e">
        <f t="shared" si="220"/>
        <v>#VALUE!</v>
      </c>
      <c r="AF305" s="8" t="e">
        <f t="shared" si="221"/>
        <v>#VALUE!</v>
      </c>
      <c r="AG305" s="8" t="str">
        <f t="shared" si="222"/>
        <v/>
      </c>
      <c r="AH305" s="8" t="str">
        <f t="shared" si="223"/>
        <v/>
      </c>
      <c r="AI305" s="8" t="str">
        <f t="shared" si="224"/>
        <v/>
      </c>
      <c r="AJ305" s="8" t="str">
        <f t="shared" si="225"/>
        <v/>
      </c>
      <c r="AK305" s="8" t="str">
        <f t="shared" si="226"/>
        <v/>
      </c>
      <c r="AL305" s="8" t="e">
        <f t="shared" si="227"/>
        <v>#VALUE!</v>
      </c>
      <c r="AM305" s="8" t="e">
        <f t="shared" si="228"/>
        <v>#VALUE!</v>
      </c>
      <c r="AN305" s="8" t="str">
        <f t="shared" si="229"/>
        <v/>
      </c>
      <c r="AO305" s="8" t="e">
        <f t="shared" si="230"/>
        <v>#VALUE!</v>
      </c>
    </row>
    <row r="306" spans="3:41" hidden="1" x14ac:dyDescent="0.25">
      <c r="C306" s="8" t="str">
        <f t="shared" si="192"/>
        <v/>
      </c>
      <c r="E306" s="8" t="str">
        <f t="shared" si="194"/>
        <v/>
      </c>
      <c r="F306" s="8" t="str">
        <f t="shared" si="195"/>
        <v/>
      </c>
      <c r="G306" s="8" t="str">
        <f t="shared" si="196"/>
        <v/>
      </c>
      <c r="H306" s="8" t="str">
        <f t="shared" si="197"/>
        <v/>
      </c>
      <c r="I306" s="8" t="str">
        <f t="shared" si="198"/>
        <v/>
      </c>
      <c r="J306" s="8" t="e">
        <f t="shared" si="199"/>
        <v>#VALUE!</v>
      </c>
      <c r="K306" s="8" t="e">
        <f t="shared" si="200"/>
        <v>#VALUE!</v>
      </c>
      <c r="L306" s="8" t="str">
        <f t="shared" si="201"/>
        <v/>
      </c>
      <c r="M306" s="8" t="str">
        <f t="shared" si="202"/>
        <v/>
      </c>
      <c r="N306" s="8" t="str">
        <f t="shared" si="203"/>
        <v/>
      </c>
      <c r="O306" s="8" t="str">
        <f t="shared" si="204"/>
        <v/>
      </c>
      <c r="P306" s="8" t="str">
        <f t="shared" si="205"/>
        <v/>
      </c>
      <c r="Q306" s="8" t="e">
        <f t="shared" si="206"/>
        <v>#VALUE!</v>
      </c>
      <c r="R306" s="8" t="e">
        <f t="shared" si="207"/>
        <v>#VALUE!</v>
      </c>
      <c r="S306" s="8" t="str">
        <f t="shared" si="208"/>
        <v/>
      </c>
      <c r="T306" s="8" t="str">
        <f t="shared" si="209"/>
        <v/>
      </c>
      <c r="U306" s="8" t="str">
        <f t="shared" si="210"/>
        <v/>
      </c>
      <c r="V306" s="8" t="str">
        <f t="shared" si="211"/>
        <v/>
      </c>
      <c r="W306" s="8" t="str">
        <f t="shared" si="212"/>
        <v/>
      </c>
      <c r="X306" s="8" t="e">
        <f t="shared" si="213"/>
        <v>#VALUE!</v>
      </c>
      <c r="Y306" s="8" t="e">
        <f t="shared" si="214"/>
        <v>#VALUE!</v>
      </c>
      <c r="Z306" s="8" t="str">
        <f t="shared" si="215"/>
        <v/>
      </c>
      <c r="AA306" s="8" t="str">
        <f t="shared" si="216"/>
        <v/>
      </c>
      <c r="AB306" s="8" t="str">
        <f t="shared" si="217"/>
        <v/>
      </c>
      <c r="AC306" s="8" t="str">
        <f t="shared" si="218"/>
        <v/>
      </c>
      <c r="AD306" s="8" t="str">
        <f t="shared" si="219"/>
        <v/>
      </c>
      <c r="AE306" s="8" t="e">
        <f t="shared" si="220"/>
        <v>#VALUE!</v>
      </c>
      <c r="AF306" s="8" t="e">
        <f t="shared" si="221"/>
        <v>#VALUE!</v>
      </c>
      <c r="AG306" s="8" t="str">
        <f t="shared" si="222"/>
        <v/>
      </c>
      <c r="AH306" s="8" t="str">
        <f t="shared" si="223"/>
        <v/>
      </c>
      <c r="AI306" s="8" t="str">
        <f t="shared" si="224"/>
        <v/>
      </c>
      <c r="AJ306" s="8" t="str">
        <f t="shared" si="225"/>
        <v/>
      </c>
      <c r="AK306" s="8" t="str">
        <f t="shared" si="226"/>
        <v/>
      </c>
      <c r="AL306" s="8" t="e">
        <f t="shared" si="227"/>
        <v>#VALUE!</v>
      </c>
      <c r="AM306" s="8" t="e">
        <f t="shared" si="228"/>
        <v>#VALUE!</v>
      </c>
      <c r="AN306" s="8" t="str">
        <f t="shared" si="229"/>
        <v/>
      </c>
      <c r="AO306" s="8" t="e">
        <f t="shared" si="230"/>
        <v>#VALUE!</v>
      </c>
    </row>
    <row r="307" spans="3:41" hidden="1" x14ac:dyDescent="0.25">
      <c r="C307" s="8" t="str">
        <f t="shared" si="192"/>
        <v/>
      </c>
      <c r="E307" s="8" t="str">
        <f t="shared" si="194"/>
        <v/>
      </c>
      <c r="F307" s="8" t="str">
        <f t="shared" si="195"/>
        <v/>
      </c>
      <c r="G307" s="8" t="str">
        <f t="shared" si="196"/>
        <v/>
      </c>
      <c r="H307" s="8" t="str">
        <f t="shared" si="197"/>
        <v/>
      </c>
      <c r="I307" s="8" t="str">
        <f t="shared" si="198"/>
        <v/>
      </c>
      <c r="J307" s="8" t="e">
        <f t="shared" si="199"/>
        <v>#VALUE!</v>
      </c>
      <c r="K307" s="8" t="e">
        <f t="shared" si="200"/>
        <v>#VALUE!</v>
      </c>
      <c r="L307" s="8" t="str">
        <f t="shared" si="201"/>
        <v/>
      </c>
      <c r="M307" s="8" t="str">
        <f t="shared" si="202"/>
        <v/>
      </c>
      <c r="N307" s="8" t="str">
        <f t="shared" si="203"/>
        <v/>
      </c>
      <c r="O307" s="8" t="str">
        <f t="shared" si="204"/>
        <v/>
      </c>
      <c r="P307" s="8" t="str">
        <f t="shared" si="205"/>
        <v/>
      </c>
      <c r="Q307" s="8" t="e">
        <f t="shared" si="206"/>
        <v>#VALUE!</v>
      </c>
      <c r="R307" s="8" t="e">
        <f t="shared" si="207"/>
        <v>#VALUE!</v>
      </c>
      <c r="S307" s="8" t="str">
        <f t="shared" si="208"/>
        <v/>
      </c>
      <c r="T307" s="8" t="str">
        <f t="shared" si="209"/>
        <v/>
      </c>
      <c r="U307" s="8" t="str">
        <f t="shared" si="210"/>
        <v/>
      </c>
      <c r="V307" s="8" t="str">
        <f t="shared" si="211"/>
        <v/>
      </c>
      <c r="W307" s="8" t="str">
        <f t="shared" si="212"/>
        <v/>
      </c>
      <c r="X307" s="8" t="e">
        <f t="shared" si="213"/>
        <v>#VALUE!</v>
      </c>
      <c r="Y307" s="8" t="e">
        <f t="shared" si="214"/>
        <v>#VALUE!</v>
      </c>
      <c r="Z307" s="8" t="str">
        <f t="shared" si="215"/>
        <v/>
      </c>
      <c r="AA307" s="8" t="str">
        <f t="shared" si="216"/>
        <v/>
      </c>
      <c r="AB307" s="8" t="str">
        <f t="shared" si="217"/>
        <v/>
      </c>
      <c r="AC307" s="8" t="str">
        <f t="shared" si="218"/>
        <v/>
      </c>
      <c r="AD307" s="8" t="str">
        <f t="shared" si="219"/>
        <v/>
      </c>
      <c r="AE307" s="8" t="e">
        <f t="shared" si="220"/>
        <v>#VALUE!</v>
      </c>
      <c r="AF307" s="8" t="e">
        <f t="shared" si="221"/>
        <v>#VALUE!</v>
      </c>
      <c r="AG307" s="8" t="str">
        <f t="shared" si="222"/>
        <v/>
      </c>
      <c r="AH307" s="8" t="str">
        <f t="shared" si="223"/>
        <v/>
      </c>
      <c r="AI307" s="8" t="str">
        <f t="shared" si="224"/>
        <v/>
      </c>
      <c r="AJ307" s="8" t="str">
        <f t="shared" si="225"/>
        <v/>
      </c>
      <c r="AK307" s="8" t="str">
        <f t="shared" si="226"/>
        <v/>
      </c>
      <c r="AL307" s="8" t="e">
        <f t="shared" si="227"/>
        <v>#VALUE!</v>
      </c>
      <c r="AM307" s="8" t="e">
        <f t="shared" si="228"/>
        <v>#VALUE!</v>
      </c>
      <c r="AN307" s="8" t="str">
        <f t="shared" si="229"/>
        <v/>
      </c>
      <c r="AO307" s="8" t="e">
        <f t="shared" si="230"/>
        <v>#VALUE!</v>
      </c>
    </row>
    <row r="308" spans="3:41" hidden="1" x14ac:dyDescent="0.25">
      <c r="C308" s="8" t="s">
        <v>28</v>
      </c>
      <c r="D308" s="275" t="e">
        <f>IF(D131=0,SUM(D268:D307),"")</f>
        <v>#VALUE!</v>
      </c>
      <c r="E308" s="275" t="str">
        <f t="shared" ref="E308:AN308" si="231">IF(E131=0,SUM(E268:E307),"")</f>
        <v/>
      </c>
      <c r="F308" s="275" t="str">
        <f t="shared" si="231"/>
        <v/>
      </c>
      <c r="G308" s="275" t="str">
        <f t="shared" si="231"/>
        <v/>
      </c>
      <c r="H308" s="275" t="str">
        <f t="shared" si="231"/>
        <v/>
      </c>
      <c r="I308" s="275" t="str">
        <f t="shared" si="231"/>
        <v/>
      </c>
      <c r="J308" s="275" t="e">
        <f t="shared" si="231"/>
        <v>#VALUE!</v>
      </c>
      <c r="K308" s="275" t="e">
        <f t="shared" si="231"/>
        <v>#VALUE!</v>
      </c>
      <c r="L308" s="275" t="str">
        <f t="shared" si="231"/>
        <v/>
      </c>
      <c r="M308" s="275" t="str">
        <f t="shared" si="231"/>
        <v/>
      </c>
      <c r="N308" s="275" t="str">
        <f t="shared" si="231"/>
        <v/>
      </c>
      <c r="O308" s="275" t="str">
        <f t="shared" si="231"/>
        <v/>
      </c>
      <c r="P308" s="275" t="str">
        <f t="shared" si="231"/>
        <v/>
      </c>
      <c r="Q308" s="275" t="e">
        <f t="shared" si="231"/>
        <v>#VALUE!</v>
      </c>
      <c r="R308" s="275" t="e">
        <f t="shared" si="231"/>
        <v>#VALUE!</v>
      </c>
      <c r="S308" s="275" t="str">
        <f t="shared" si="231"/>
        <v/>
      </c>
      <c r="T308" s="275" t="str">
        <f t="shared" si="231"/>
        <v/>
      </c>
      <c r="U308" s="275" t="str">
        <f t="shared" si="231"/>
        <v/>
      </c>
      <c r="V308" s="275" t="str">
        <f t="shared" si="231"/>
        <v/>
      </c>
      <c r="W308" s="275" t="str">
        <f t="shared" si="231"/>
        <v/>
      </c>
      <c r="X308" s="275" t="e">
        <f t="shared" si="231"/>
        <v>#VALUE!</v>
      </c>
      <c r="Y308" s="275" t="e">
        <f t="shared" si="231"/>
        <v>#VALUE!</v>
      </c>
      <c r="Z308" s="275" t="str">
        <f t="shared" si="231"/>
        <v/>
      </c>
      <c r="AA308" s="275" t="str">
        <f t="shared" si="231"/>
        <v/>
      </c>
      <c r="AB308" s="275" t="str">
        <f t="shared" si="231"/>
        <v/>
      </c>
      <c r="AC308" s="275" t="str">
        <f t="shared" si="231"/>
        <v/>
      </c>
      <c r="AD308" s="275" t="str">
        <f t="shared" si="231"/>
        <v/>
      </c>
      <c r="AE308" s="275" t="e">
        <f t="shared" si="231"/>
        <v>#VALUE!</v>
      </c>
      <c r="AF308" s="275" t="e">
        <f t="shared" si="231"/>
        <v>#VALUE!</v>
      </c>
      <c r="AG308" s="275" t="str">
        <f t="shared" si="231"/>
        <v/>
      </c>
      <c r="AH308" s="275" t="str">
        <f t="shared" si="231"/>
        <v/>
      </c>
      <c r="AI308" s="275" t="str">
        <f t="shared" si="231"/>
        <v/>
      </c>
      <c r="AJ308" s="275" t="str">
        <f t="shared" si="231"/>
        <v/>
      </c>
      <c r="AK308" s="275" t="str">
        <f t="shared" si="231"/>
        <v/>
      </c>
      <c r="AL308" s="275" t="e">
        <f t="shared" si="231"/>
        <v>#VALUE!</v>
      </c>
      <c r="AM308" s="275" t="e">
        <f t="shared" si="231"/>
        <v>#VALUE!</v>
      </c>
      <c r="AN308" s="275" t="str">
        <f t="shared" si="231"/>
        <v/>
      </c>
      <c r="AO308" s="275" t="e">
        <f t="shared" si="230"/>
        <v>#VALUE!</v>
      </c>
    </row>
  </sheetData>
  <sheetProtection algorithmName="SHA-512" hashValue="S3ogNY7r2V1UTJQsNcAtJPEL4TAxLfTAHr9yJn87oawKAZs6nl8dzAg0U4o5t/m2d+Fqilk6SG9jw60j8vj2Fw==" saltValue="CCDCxUpo87eR08IVUjUn6Q==" spinCount="100000" sheet="1" formatRows="0"/>
  <protectedRanges>
    <protectedRange sqref="E13:AN52 AQ13:AV52 E54:AN93 AQ54:AV93" name="Range1"/>
  </protectedRanges>
  <mergeCells count="347">
    <mergeCell ref="A2:AV2"/>
    <mergeCell ref="A3:AV3"/>
    <mergeCell ref="C6:F6"/>
    <mergeCell ref="N6:T6"/>
    <mergeCell ref="V6:AF6"/>
    <mergeCell ref="AG6:AO6"/>
    <mergeCell ref="B13:C13"/>
    <mergeCell ref="AQ13:AS13"/>
    <mergeCell ref="AT13:AV13"/>
    <mergeCell ref="C8:T8"/>
    <mergeCell ref="AA8:AF8"/>
    <mergeCell ref="AG8:AH8"/>
    <mergeCell ref="AI8:AN8"/>
    <mergeCell ref="AO8:AT8"/>
    <mergeCell ref="A10:C12"/>
    <mergeCell ref="D10:AN10"/>
    <mergeCell ref="AO10:AP11"/>
    <mergeCell ref="AQ10:AV12"/>
    <mergeCell ref="BE17:BF20"/>
    <mergeCell ref="B18:C18"/>
    <mergeCell ref="AQ18:AS18"/>
    <mergeCell ref="AT18:AV18"/>
    <mergeCell ref="B19:C19"/>
    <mergeCell ref="AQ19:AS19"/>
    <mergeCell ref="AT19:AV19"/>
    <mergeCell ref="BE14:BJ15"/>
    <mergeCell ref="B15:C15"/>
    <mergeCell ref="AQ15:AS15"/>
    <mergeCell ref="AT15:AV15"/>
    <mergeCell ref="B16:C16"/>
    <mergeCell ref="AQ16:AS16"/>
    <mergeCell ref="AT16:AV16"/>
    <mergeCell ref="BE16:BK16"/>
    <mergeCell ref="B20:C20"/>
    <mergeCell ref="AQ20:AS20"/>
    <mergeCell ref="AT20:AV20"/>
    <mergeCell ref="B14:C14"/>
    <mergeCell ref="AQ14:AS14"/>
    <mergeCell ref="AT14:AV14"/>
    <mergeCell ref="B17:C17"/>
    <mergeCell ref="AQ17:AS17"/>
    <mergeCell ref="AT17:AV17"/>
    <mergeCell ref="B26:C26"/>
    <mergeCell ref="AQ26:AS26"/>
    <mergeCell ref="AT26:AV26"/>
    <mergeCell ref="BE21:BF27"/>
    <mergeCell ref="B22:C22"/>
    <mergeCell ref="AQ22:AS22"/>
    <mergeCell ref="AT22:AV22"/>
    <mergeCell ref="B23:C23"/>
    <mergeCell ref="AQ23:AS23"/>
    <mergeCell ref="AT23:AV23"/>
    <mergeCell ref="B24:C24"/>
    <mergeCell ref="AQ24:AS24"/>
    <mergeCell ref="AT24:AV24"/>
    <mergeCell ref="B21:C21"/>
    <mergeCell ref="AQ21:AS21"/>
    <mergeCell ref="AT21:AV21"/>
    <mergeCell ref="B25:C25"/>
    <mergeCell ref="AQ25:AS25"/>
    <mergeCell ref="AT25:AV25"/>
    <mergeCell ref="BE28:BF30"/>
    <mergeCell ref="B29:C29"/>
    <mergeCell ref="AQ29:AS29"/>
    <mergeCell ref="AT29:AV29"/>
    <mergeCell ref="B30:C30"/>
    <mergeCell ref="AQ30:AS30"/>
    <mergeCell ref="AT30:AV30"/>
    <mergeCell ref="B27:C27"/>
    <mergeCell ref="AQ27:AS27"/>
    <mergeCell ref="AT27:AV27"/>
    <mergeCell ref="B28:C28"/>
    <mergeCell ref="AQ28:AS28"/>
    <mergeCell ref="AT28:AV28"/>
    <mergeCell ref="B31:C31"/>
    <mergeCell ref="AQ31:AS31"/>
    <mergeCell ref="AT31:AV31"/>
    <mergeCell ref="BE31:BF33"/>
    <mergeCell ref="B32:C32"/>
    <mergeCell ref="AQ32:AS32"/>
    <mergeCell ref="AT32:AV32"/>
    <mergeCell ref="B33:C33"/>
    <mergeCell ref="AQ33:AS33"/>
    <mergeCell ref="AT33:AV33"/>
    <mergeCell ref="AT36:AV36"/>
    <mergeCell ref="BG36:BK36"/>
    <mergeCell ref="B37:C37"/>
    <mergeCell ref="AQ37:AS37"/>
    <mergeCell ref="AT37:AV37"/>
    <mergeCell ref="B38:C38"/>
    <mergeCell ref="AQ38:AS38"/>
    <mergeCell ref="AT38:AV38"/>
    <mergeCell ref="B34:C34"/>
    <mergeCell ref="AQ34:AS34"/>
    <mergeCell ref="AT34:AV34"/>
    <mergeCell ref="BE34:BF34"/>
    <mergeCell ref="B35:C35"/>
    <mergeCell ref="AQ35:AS35"/>
    <mergeCell ref="AT35:AV35"/>
    <mergeCell ref="BE35:BF36"/>
    <mergeCell ref="B36:C36"/>
    <mergeCell ref="AQ36:AS36"/>
    <mergeCell ref="B41:C41"/>
    <mergeCell ref="AQ41:AS41"/>
    <mergeCell ref="AT41:AV41"/>
    <mergeCell ref="B42:C42"/>
    <mergeCell ref="AQ42:AS42"/>
    <mergeCell ref="AT42:AV42"/>
    <mergeCell ref="B39:C39"/>
    <mergeCell ref="AQ39:AS39"/>
    <mergeCell ref="AT39:AV39"/>
    <mergeCell ref="B40:C40"/>
    <mergeCell ref="AQ40:AS40"/>
    <mergeCell ref="AT40:AV40"/>
    <mergeCell ref="B45:C45"/>
    <mergeCell ref="AQ45:AS45"/>
    <mergeCell ref="AT45:AV45"/>
    <mergeCell ref="B46:C46"/>
    <mergeCell ref="AQ46:AS46"/>
    <mergeCell ref="AT46:AV46"/>
    <mergeCell ref="B43:C43"/>
    <mergeCell ref="AQ43:AS43"/>
    <mergeCell ref="AT43:AV43"/>
    <mergeCell ref="B44:C44"/>
    <mergeCell ref="AQ44:AS44"/>
    <mergeCell ref="AT44:AV44"/>
    <mergeCell ref="B49:C49"/>
    <mergeCell ref="AQ49:AS49"/>
    <mergeCell ref="AT49:AV49"/>
    <mergeCell ref="B50:C50"/>
    <mergeCell ref="AQ50:AS50"/>
    <mergeCell ref="AT50:AV50"/>
    <mergeCell ref="B47:C47"/>
    <mergeCell ref="AQ47:AS47"/>
    <mergeCell ref="AT47:AV47"/>
    <mergeCell ref="B48:C48"/>
    <mergeCell ref="AQ48:AS48"/>
    <mergeCell ref="AT48:AV48"/>
    <mergeCell ref="A53:C53"/>
    <mergeCell ref="AQ53:AS53"/>
    <mergeCell ref="AT53:AV53"/>
    <mergeCell ref="B54:C54"/>
    <mergeCell ref="AQ54:AS54"/>
    <mergeCell ref="AT54:AV54"/>
    <mergeCell ref="B51:C51"/>
    <mergeCell ref="AQ51:AS51"/>
    <mergeCell ref="AT51:AV51"/>
    <mergeCell ref="B52:C52"/>
    <mergeCell ref="AQ52:AS52"/>
    <mergeCell ref="AT52:AV52"/>
    <mergeCell ref="B57:C57"/>
    <mergeCell ref="AQ57:AS57"/>
    <mergeCell ref="AT57:AV57"/>
    <mergeCell ref="B58:C58"/>
    <mergeCell ref="AQ58:AS58"/>
    <mergeCell ref="AT58:AV58"/>
    <mergeCell ref="B55:C55"/>
    <mergeCell ref="AQ55:AS55"/>
    <mergeCell ref="AT55:AV55"/>
    <mergeCell ref="B56:C56"/>
    <mergeCell ref="AQ56:AS56"/>
    <mergeCell ref="AT56:AV56"/>
    <mergeCell ref="B61:C61"/>
    <mergeCell ref="AQ61:AS61"/>
    <mergeCell ref="AT61:AV61"/>
    <mergeCell ref="B62:C62"/>
    <mergeCell ref="AQ62:AS62"/>
    <mergeCell ref="AT62:AV62"/>
    <mergeCell ref="B59:C59"/>
    <mergeCell ref="AQ59:AS59"/>
    <mergeCell ref="AT59:AV59"/>
    <mergeCell ref="B60:C60"/>
    <mergeCell ref="AQ60:AS60"/>
    <mergeCell ref="AT60:AV60"/>
    <mergeCell ref="B65:C65"/>
    <mergeCell ref="AQ65:AS65"/>
    <mergeCell ref="AT65:AV65"/>
    <mergeCell ref="B66:C66"/>
    <mergeCell ref="AQ66:AS66"/>
    <mergeCell ref="AT66:AV66"/>
    <mergeCell ref="B63:C63"/>
    <mergeCell ref="AQ63:AS63"/>
    <mergeCell ref="AT63:AV63"/>
    <mergeCell ref="B64:C64"/>
    <mergeCell ref="AQ64:AS64"/>
    <mergeCell ref="AT64:AV64"/>
    <mergeCell ref="B69:C69"/>
    <mergeCell ref="AQ69:AS69"/>
    <mergeCell ref="AT69:AV69"/>
    <mergeCell ref="B70:C70"/>
    <mergeCell ref="AQ70:AS70"/>
    <mergeCell ref="AT70:AV70"/>
    <mergeCell ref="B67:C67"/>
    <mergeCell ref="AQ67:AS67"/>
    <mergeCell ref="AT67:AV67"/>
    <mergeCell ref="B68:C68"/>
    <mergeCell ref="AQ68:AS68"/>
    <mergeCell ref="AT68:AV68"/>
    <mergeCell ref="B73:C73"/>
    <mergeCell ref="AQ73:AS73"/>
    <mergeCell ref="AT73:AV73"/>
    <mergeCell ref="B74:C74"/>
    <mergeCell ref="AQ74:AS74"/>
    <mergeCell ref="AT74:AV74"/>
    <mergeCell ref="B71:C71"/>
    <mergeCell ref="AQ71:AS71"/>
    <mergeCell ref="AT71:AV71"/>
    <mergeCell ref="B72:C72"/>
    <mergeCell ref="AQ72:AS72"/>
    <mergeCell ref="AT72:AV72"/>
    <mergeCell ref="B77:C77"/>
    <mergeCell ref="AQ77:AS77"/>
    <mergeCell ref="AT77:AV77"/>
    <mergeCell ref="B78:C78"/>
    <mergeCell ref="AQ78:AS78"/>
    <mergeCell ref="AT78:AV78"/>
    <mergeCell ref="B75:C75"/>
    <mergeCell ref="AQ75:AS75"/>
    <mergeCell ref="AT75:AV75"/>
    <mergeCell ref="B76:C76"/>
    <mergeCell ref="AQ76:AS76"/>
    <mergeCell ref="AT76:AV76"/>
    <mergeCell ref="B81:C81"/>
    <mergeCell ref="AQ81:AS81"/>
    <mergeCell ref="AT81:AV81"/>
    <mergeCell ref="B82:C82"/>
    <mergeCell ref="AQ82:AS82"/>
    <mergeCell ref="AT82:AV82"/>
    <mergeCell ref="B79:C79"/>
    <mergeCell ref="AQ79:AS79"/>
    <mergeCell ref="AT79:AV79"/>
    <mergeCell ref="B80:C80"/>
    <mergeCell ref="AQ80:AS80"/>
    <mergeCell ref="AT80:AV80"/>
    <mergeCell ref="B85:C85"/>
    <mergeCell ref="AQ85:AS85"/>
    <mergeCell ref="AT85:AV85"/>
    <mergeCell ref="B86:C86"/>
    <mergeCell ref="AQ86:AS86"/>
    <mergeCell ref="AT86:AV86"/>
    <mergeCell ref="B83:C83"/>
    <mergeCell ref="AQ83:AS83"/>
    <mergeCell ref="AT83:AV83"/>
    <mergeCell ref="B84:C84"/>
    <mergeCell ref="AQ84:AS84"/>
    <mergeCell ref="AT84:AV84"/>
    <mergeCell ref="B89:C89"/>
    <mergeCell ref="AQ89:AS89"/>
    <mergeCell ref="AT89:AV89"/>
    <mergeCell ref="B90:C90"/>
    <mergeCell ref="AQ90:AS90"/>
    <mergeCell ref="AT90:AV90"/>
    <mergeCell ref="B87:C87"/>
    <mergeCell ref="AQ87:AS87"/>
    <mergeCell ref="AT87:AV87"/>
    <mergeCell ref="B88:C88"/>
    <mergeCell ref="AQ88:AS88"/>
    <mergeCell ref="AT88:AV88"/>
    <mergeCell ref="B93:C93"/>
    <mergeCell ref="AQ93:AS93"/>
    <mergeCell ref="AT93:AV93"/>
    <mergeCell ref="A94:C94"/>
    <mergeCell ref="AQ94:AV94"/>
    <mergeCell ref="A95:C95"/>
    <mergeCell ref="AQ95:AV95"/>
    <mergeCell ref="B91:C91"/>
    <mergeCell ref="AQ91:AS91"/>
    <mergeCell ref="AT91:AV91"/>
    <mergeCell ref="B92:C92"/>
    <mergeCell ref="AQ92:AS92"/>
    <mergeCell ref="AT92:AV92"/>
    <mergeCell ref="A96:B96"/>
    <mergeCell ref="D96:J96"/>
    <mergeCell ref="AN97:AP98"/>
    <mergeCell ref="AQ97:AR98"/>
    <mergeCell ref="AS97:AS98"/>
    <mergeCell ref="AT97:AV97"/>
    <mergeCell ref="A98:S98"/>
    <mergeCell ref="V98:AI99"/>
    <mergeCell ref="A99:S99"/>
    <mergeCell ref="AN99:AS100"/>
    <mergeCell ref="AT99:AT100"/>
    <mergeCell ref="AU99:AU100"/>
    <mergeCell ref="AV99:AV100"/>
    <mergeCell ref="A100:S100"/>
    <mergeCell ref="AU101:AU102"/>
    <mergeCell ref="AV101:AV102"/>
    <mergeCell ref="D102:Q102"/>
    <mergeCell ref="A103:A104"/>
    <mergeCell ref="B103:B104"/>
    <mergeCell ref="D103:Q103"/>
    <mergeCell ref="AN103:AS104"/>
    <mergeCell ref="AT103:AT104"/>
    <mergeCell ref="AU103:AU104"/>
    <mergeCell ref="AV103:AV104"/>
    <mergeCell ref="A101:A102"/>
    <mergeCell ref="B101:B102"/>
    <mergeCell ref="D101:Q101"/>
    <mergeCell ref="S101:T102"/>
    <mergeCell ref="AN101:AS102"/>
    <mergeCell ref="AT101:AT102"/>
    <mergeCell ref="D104:Q104"/>
    <mergeCell ref="AU105:AU106"/>
    <mergeCell ref="AV105:AV106"/>
    <mergeCell ref="D106:Q106"/>
    <mergeCell ref="A107:O107"/>
    <mergeCell ref="AN107:AS108"/>
    <mergeCell ref="AT107:AT108"/>
    <mergeCell ref="AU107:AU108"/>
    <mergeCell ref="AV107:AV108"/>
    <mergeCell ref="A108:S109"/>
    <mergeCell ref="AN109:AS110"/>
    <mergeCell ref="AT109:AT110"/>
    <mergeCell ref="AU109:AU110"/>
    <mergeCell ref="AV109:AV110"/>
    <mergeCell ref="A110:T111"/>
    <mergeCell ref="AN111:AS112"/>
    <mergeCell ref="AT111:AT112"/>
    <mergeCell ref="AU111:AU112"/>
    <mergeCell ref="AV111:AV112"/>
    <mergeCell ref="A105:A106"/>
    <mergeCell ref="B105:C106"/>
    <mergeCell ref="D105:Q105"/>
    <mergeCell ref="S105:T106"/>
    <mergeCell ref="AN105:AS106"/>
    <mergeCell ref="AT105:AT106"/>
    <mergeCell ref="B113:S113"/>
    <mergeCell ref="AN113:AS114"/>
    <mergeCell ref="AT113:AT114"/>
    <mergeCell ref="AU113:AU114"/>
    <mergeCell ref="AV113:AV114"/>
    <mergeCell ref="AN115:AS116"/>
    <mergeCell ref="AT115:AT116"/>
    <mergeCell ref="AU115:AU116"/>
    <mergeCell ref="AV115:AV116"/>
    <mergeCell ref="B116:H117"/>
    <mergeCell ref="A125:B126"/>
    <mergeCell ref="V125:AI125"/>
    <mergeCell ref="V126:AI126"/>
    <mergeCell ref="AP126:AU126"/>
    <mergeCell ref="AP127:AU127"/>
    <mergeCell ref="AN117:AS118"/>
    <mergeCell ref="AT117:AT118"/>
    <mergeCell ref="AU117:AU118"/>
    <mergeCell ref="AV117:AV118"/>
    <mergeCell ref="AP122:AU122"/>
    <mergeCell ref="AP123:AU123"/>
  </mergeCells>
  <conditionalFormatting sqref="E54:E93 E12:E52">
    <cfRule type="expression" dxfId="373" priority="35">
      <formula>$E$129=1</formula>
    </cfRule>
  </conditionalFormatting>
  <conditionalFormatting sqref="F54:F93 F12:F52">
    <cfRule type="expression" dxfId="372" priority="34">
      <formula>$F$129=1</formula>
    </cfRule>
  </conditionalFormatting>
  <conditionalFormatting sqref="G54:G93 G12:G52">
    <cfRule type="expression" dxfId="371" priority="33">
      <formula>$G$129=1</formula>
    </cfRule>
  </conditionalFormatting>
  <conditionalFormatting sqref="L12:L52 L54:L93">
    <cfRule type="expression" dxfId="370" priority="32">
      <formula>$L$129=1</formula>
    </cfRule>
  </conditionalFormatting>
  <conditionalFormatting sqref="M12:M52 M54:M93">
    <cfRule type="expression" dxfId="369" priority="31">
      <formula>$M$129=1</formula>
    </cfRule>
  </conditionalFormatting>
  <conditionalFormatting sqref="N12:N52 N54:N93">
    <cfRule type="expression" dxfId="368" priority="30">
      <formula>$N$129=1</formula>
    </cfRule>
  </conditionalFormatting>
  <conditionalFormatting sqref="O12:O52 O54:O93">
    <cfRule type="expression" dxfId="367" priority="29">
      <formula>$O$129=1</formula>
    </cfRule>
  </conditionalFormatting>
  <conditionalFormatting sqref="P12:P52 P54:P93">
    <cfRule type="expression" dxfId="366" priority="28">
      <formula>$P$129=1</formula>
    </cfRule>
  </conditionalFormatting>
  <conditionalFormatting sqref="S12:S52 S54:S93">
    <cfRule type="expression" dxfId="365" priority="27">
      <formula>$S$129=1</formula>
    </cfRule>
  </conditionalFormatting>
  <conditionalFormatting sqref="T12:T52 T54:T93">
    <cfRule type="expression" dxfId="364" priority="26">
      <formula>$T$129=1</formula>
    </cfRule>
  </conditionalFormatting>
  <conditionalFormatting sqref="U12:U52 U54:U93">
    <cfRule type="expression" dxfId="363" priority="25">
      <formula>$U$129=1</formula>
    </cfRule>
  </conditionalFormatting>
  <conditionalFormatting sqref="V12:V52 V54:V93">
    <cfRule type="expression" dxfId="362" priority="24">
      <formula>$V$129=1</formula>
    </cfRule>
  </conditionalFormatting>
  <conditionalFormatting sqref="W12:W52 W54:W93">
    <cfRule type="expression" dxfId="361" priority="23">
      <formula>$W$129=1</formula>
    </cfRule>
  </conditionalFormatting>
  <conditionalFormatting sqref="Z12:Z52 Z54:Z93">
    <cfRule type="expression" dxfId="360" priority="22">
      <formula>$Z$129=1</formula>
    </cfRule>
  </conditionalFormatting>
  <conditionalFormatting sqref="AA12:AA52 AA54:AA93">
    <cfRule type="expression" dxfId="359" priority="21">
      <formula>$AA$129=1</formula>
    </cfRule>
  </conditionalFormatting>
  <conditionalFormatting sqref="AB12:AB52 AB54:AB93">
    <cfRule type="expression" dxfId="358" priority="20">
      <formula>$AB$129=1</formula>
    </cfRule>
  </conditionalFormatting>
  <conditionalFormatting sqref="AC12:AC52 AC54:AC93">
    <cfRule type="expression" dxfId="357" priority="19">
      <formula>$AC$129=1</formula>
    </cfRule>
  </conditionalFormatting>
  <conditionalFormatting sqref="AD12:AD52 AD54:AD93">
    <cfRule type="expression" dxfId="356" priority="18">
      <formula>$AD$129=1</formula>
    </cfRule>
  </conditionalFormatting>
  <conditionalFormatting sqref="AG12:AG52 AG54:AG93">
    <cfRule type="expression" dxfId="355" priority="17">
      <formula>$AG$129=1</formula>
    </cfRule>
  </conditionalFormatting>
  <conditionalFormatting sqref="AH12:AH52 AH54:AH93">
    <cfRule type="expression" dxfId="354" priority="16">
      <formula>$AH$129</formula>
    </cfRule>
  </conditionalFormatting>
  <conditionalFormatting sqref="AI12:AI52 AI54:AI93">
    <cfRule type="expression" dxfId="353" priority="15">
      <formula>$AI$129=1</formula>
    </cfRule>
  </conditionalFormatting>
  <conditionalFormatting sqref="AJ12:AJ52 AJ54:AJ93">
    <cfRule type="expression" dxfId="352" priority="14">
      <formula>$AJ$129=1</formula>
    </cfRule>
  </conditionalFormatting>
  <conditionalFormatting sqref="AK12:AK52 AK54:AK93">
    <cfRule type="expression" dxfId="351" priority="13">
      <formula>$AK$129=1</formula>
    </cfRule>
  </conditionalFormatting>
  <conditionalFormatting sqref="AN12:AN52 AN54:AN93">
    <cfRule type="expression" dxfId="350" priority="12">
      <formula>$AN$129</formula>
    </cfRule>
  </conditionalFormatting>
  <conditionalFormatting sqref="E13:AN52">
    <cfRule type="containsText" dxfId="349" priority="11" operator="containsText" text="t">
      <formula>NOT(ISERROR(SEARCH("t",E13)))</formula>
    </cfRule>
  </conditionalFormatting>
  <conditionalFormatting sqref="H13:H93 E54:G93 I54:AN93">
    <cfRule type="containsText" dxfId="348" priority="10" operator="containsText" text="T">
      <formula>NOT(ISERROR(SEARCH("T",E13)))</formula>
    </cfRule>
  </conditionalFormatting>
  <conditionalFormatting sqref="H12:H52 H54:H93">
    <cfRule type="expression" dxfId="347" priority="9">
      <formula>$H$129=1</formula>
    </cfRule>
  </conditionalFormatting>
  <conditionalFormatting sqref="I12:I52 I54:I93">
    <cfRule type="expression" dxfId="346" priority="8">
      <formula>$I$129=1</formula>
    </cfRule>
  </conditionalFormatting>
  <conditionalFormatting sqref="AT13:AV93">
    <cfRule type="containsText" dxfId="345" priority="6" operator="containsText" text="S">
      <formula>NOT(ISERROR(SEARCH("S",AT13)))</formula>
    </cfRule>
    <cfRule type="expression" dxfId="344" priority="7">
      <formula>OR(AW13=3,AW13=4)</formula>
    </cfRule>
  </conditionalFormatting>
  <conditionalFormatting sqref="AT54:AV93">
    <cfRule type="containsText" dxfId="343" priority="4" operator="containsText" text="S">
      <formula>NOT(ISERROR(SEARCH("S",AT54)))</formula>
    </cfRule>
    <cfRule type="expression" dxfId="342" priority="5">
      <formula>OR(AW54=3,AW54=4)</formula>
    </cfRule>
  </conditionalFormatting>
  <conditionalFormatting sqref="AT13:AV93">
    <cfRule type="notContainsBlanks" dxfId="341" priority="2">
      <formula>LEN(TRIM(AT13))&gt;0</formula>
    </cfRule>
    <cfRule type="expression" dxfId="340" priority="3">
      <formula>AW13=2</formula>
    </cfRule>
  </conditionalFormatting>
  <conditionalFormatting sqref="AT101:AU102">
    <cfRule type="containsBlanks" dxfId="339" priority="1">
      <formula>LEN(TRIM(AT101))=0</formula>
    </cfRule>
  </conditionalFormatting>
  <dataValidations count="2">
    <dataValidation type="list" allowBlank="1" showInputMessage="1" showErrorMessage="1" sqref="AQ13:AS52 AQ54:AS93" xr:uid="{00000000-0002-0000-0300-000000000000}">
      <formula1>$BD$9:$BD$12</formula1>
    </dataValidation>
    <dataValidation type="list" allowBlank="1" showInputMessage="1" showErrorMessage="1" sqref="AG6:AO6" xr:uid="{00000000-0002-0000-0300-000001000000}">
      <formula1>$AX$13:$AX$25</formula1>
    </dataValidation>
  </dataValidations>
  <printOptions horizontalCentered="1" verticalCentered="1"/>
  <pageMargins left="0.2" right="0.2" top="1" bottom="0.2" header="0.17" footer="0.16"/>
  <pageSetup paperSize="9" scale="56" orientation="landscape" horizontalDpi="300" verticalDpi="300" r:id="rId1"/>
  <headerFooter>
    <oddFooter>Page &amp;P of &amp;N</oddFooter>
  </headerFooter>
  <rowBreaks count="1" manualBreakCount="1">
    <brk id="78" max="47" man="1"/>
  </rowBreaks>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FFFF00"/>
  </sheetPr>
  <dimension ref="A1:BU308"/>
  <sheetViews>
    <sheetView showGridLines="0" view="pageBreakPreview" topLeftCell="A10" zoomScale="85" zoomScaleNormal="55" zoomScaleSheetLayoutView="85" workbookViewId="0">
      <pane xSplit="4" ySplit="3" topLeftCell="E13" activePane="bottomRight" state="frozen"/>
      <selection activeCell="A10" sqref="A10"/>
      <selection pane="topRight" activeCell="E10" sqref="E10"/>
      <selection pane="bottomLeft" activeCell="A13" sqref="A13"/>
      <selection pane="bottomRight" activeCell="AD18" sqref="AD18"/>
    </sheetView>
  </sheetViews>
  <sheetFormatPr defaultColWidth="10.28515625" defaultRowHeight="16.5" x14ac:dyDescent="0.25"/>
  <cols>
    <col min="1" max="1" width="4.140625" style="8" customWidth="1"/>
    <col min="2" max="2" width="32" style="8" customWidth="1"/>
    <col min="3" max="3" width="14.140625" style="8" customWidth="1"/>
    <col min="4" max="4" width="4.7109375" style="8" hidden="1" customWidth="1"/>
    <col min="5" max="5" width="4.85546875" style="8" customWidth="1"/>
    <col min="6" max="9" width="4.7109375" style="8" customWidth="1"/>
    <col min="10" max="11" width="4.7109375" style="8" hidden="1" customWidth="1"/>
    <col min="12" max="16" width="4.7109375" style="8" customWidth="1"/>
    <col min="17" max="18" width="4.7109375" style="8" hidden="1" customWidth="1"/>
    <col min="19" max="23" width="4.7109375" style="8" customWidth="1"/>
    <col min="24" max="25" width="4.7109375" style="8" hidden="1" customWidth="1"/>
    <col min="26" max="30" width="4.7109375" style="8" customWidth="1"/>
    <col min="31" max="32" width="4.7109375" style="8" hidden="1" customWidth="1"/>
    <col min="33" max="37" width="4.7109375" style="8" customWidth="1"/>
    <col min="38" max="39" width="4.7109375" style="8" hidden="1" customWidth="1"/>
    <col min="40" max="40" width="4.7109375" style="8" customWidth="1"/>
    <col min="41" max="41" width="8.42578125" style="8" customWidth="1"/>
    <col min="42" max="42" width="7.5703125" style="8" customWidth="1"/>
    <col min="43" max="43" width="9" style="8" customWidth="1"/>
    <col min="44" max="44" width="7" style="8" customWidth="1"/>
    <col min="45" max="45" width="6.5703125" style="8" customWidth="1"/>
    <col min="46" max="48" width="7.7109375" style="8" customWidth="1"/>
    <col min="49" max="55" width="10.28515625" style="8" hidden="1" customWidth="1"/>
    <col min="56" max="56" width="8.42578125" style="8" hidden="1" customWidth="1"/>
    <col min="57" max="57" width="10.28515625" style="8" hidden="1" customWidth="1"/>
    <col min="58" max="58" width="14.7109375" style="8" hidden="1" customWidth="1"/>
    <col min="59" max="63" width="10.28515625" style="8" hidden="1" customWidth="1"/>
    <col min="64" max="64" width="10.28515625" style="8" customWidth="1"/>
    <col min="65" max="16384" width="10.28515625" style="8"/>
  </cols>
  <sheetData>
    <row r="1" spans="1:73" ht="13.5" customHeight="1" x14ac:dyDescent="0.3">
      <c r="A1" s="4"/>
      <c r="B1" s="5"/>
      <c r="C1" s="5"/>
      <c r="D1" s="5"/>
      <c r="E1" s="5"/>
      <c r="F1" s="5"/>
      <c r="G1" s="5"/>
      <c r="H1" s="5"/>
      <c r="I1" s="5"/>
      <c r="J1" s="5"/>
      <c r="K1" s="5"/>
      <c r="L1" s="5"/>
      <c r="M1" s="5"/>
      <c r="N1" s="5"/>
      <c r="O1" s="5"/>
      <c r="P1" s="5"/>
      <c r="Q1" s="5"/>
      <c r="R1" s="5"/>
      <c r="S1" s="5"/>
      <c r="T1" s="5"/>
      <c r="U1" s="5"/>
      <c r="V1" s="5"/>
      <c r="W1" s="5"/>
      <c r="X1" s="5"/>
      <c r="Y1" s="5"/>
      <c r="Z1" s="5"/>
      <c r="AA1" s="5"/>
      <c r="AB1" s="5"/>
      <c r="AC1" s="5"/>
      <c r="AD1" s="5"/>
      <c r="AE1" s="5"/>
      <c r="AF1" s="5"/>
      <c r="AG1" s="5"/>
      <c r="AH1" s="5"/>
      <c r="AI1" s="5"/>
      <c r="AJ1" s="5"/>
      <c r="AK1" s="5"/>
      <c r="AL1" s="5"/>
      <c r="AM1" s="5"/>
      <c r="AN1" s="5"/>
      <c r="AO1" s="5"/>
      <c r="AP1" s="5"/>
      <c r="AQ1" s="6"/>
      <c r="AR1" s="7"/>
      <c r="AS1" s="7"/>
      <c r="AT1" s="7"/>
      <c r="AU1" s="7"/>
      <c r="AV1" s="7"/>
    </row>
    <row r="2" spans="1:73" ht="27" x14ac:dyDescent="0.25">
      <c r="A2" s="548" t="s">
        <v>0</v>
      </c>
      <c r="B2" s="548"/>
      <c r="C2" s="548"/>
      <c r="D2" s="548"/>
      <c r="E2" s="548"/>
      <c r="F2" s="548"/>
      <c r="G2" s="548"/>
      <c r="H2" s="548"/>
      <c r="I2" s="548"/>
      <c r="J2" s="548"/>
      <c r="K2" s="548"/>
      <c r="L2" s="548"/>
      <c r="M2" s="548"/>
      <c r="N2" s="548"/>
      <c r="O2" s="548"/>
      <c r="P2" s="548"/>
      <c r="Q2" s="548"/>
      <c r="R2" s="548"/>
      <c r="S2" s="548"/>
      <c r="T2" s="548"/>
      <c r="U2" s="548"/>
      <c r="V2" s="548"/>
      <c r="W2" s="548"/>
      <c r="X2" s="548"/>
      <c r="Y2" s="548"/>
      <c r="Z2" s="548"/>
      <c r="AA2" s="548"/>
      <c r="AB2" s="548"/>
      <c r="AC2" s="548"/>
      <c r="AD2" s="548"/>
      <c r="AE2" s="548"/>
      <c r="AF2" s="548"/>
      <c r="AG2" s="548"/>
      <c r="AH2" s="548"/>
      <c r="AI2" s="548"/>
      <c r="AJ2" s="548"/>
      <c r="AK2" s="548"/>
      <c r="AL2" s="548"/>
      <c r="AM2" s="548"/>
      <c r="AN2" s="548"/>
      <c r="AO2" s="548"/>
      <c r="AP2" s="548"/>
      <c r="AQ2" s="548"/>
      <c r="AR2" s="548"/>
      <c r="AS2" s="548"/>
      <c r="AT2" s="548"/>
      <c r="AU2" s="548"/>
      <c r="AV2" s="548"/>
      <c r="AX2" s="8" t="s">
        <v>101</v>
      </c>
      <c r="AY2" s="9">
        <f>IF(AG6="","",VLOOKUP(AG6,AX13:AY25,2,0))</f>
        <v>8</v>
      </c>
      <c r="AZ2" s="8" t="s">
        <v>102</v>
      </c>
      <c r="BA2" s="9" t="str">
        <f>VLOOKUP(AY2,AY13:AZ24,2,0)</f>
        <v/>
      </c>
      <c r="BB2" s="8" t="s">
        <v>103</v>
      </c>
      <c r="BC2" s="10" t="e">
        <f>DATE(BA2,AY2,1)</f>
        <v>#VALUE!</v>
      </c>
    </row>
    <row r="3" spans="1:73" ht="19.5" customHeight="1" x14ac:dyDescent="0.25">
      <c r="A3" s="549" t="s">
        <v>1</v>
      </c>
      <c r="B3" s="549"/>
      <c r="C3" s="549"/>
      <c r="D3" s="549"/>
      <c r="E3" s="549"/>
      <c r="F3" s="549"/>
      <c r="G3" s="549"/>
      <c r="H3" s="549"/>
      <c r="I3" s="549"/>
      <c r="J3" s="549"/>
      <c r="K3" s="549"/>
      <c r="L3" s="549"/>
      <c r="M3" s="549"/>
      <c r="N3" s="549"/>
      <c r="O3" s="549"/>
      <c r="P3" s="549"/>
      <c r="Q3" s="549"/>
      <c r="R3" s="549"/>
      <c r="S3" s="549"/>
      <c r="T3" s="549"/>
      <c r="U3" s="549"/>
      <c r="V3" s="549"/>
      <c r="W3" s="549"/>
      <c r="X3" s="549"/>
      <c r="Y3" s="549"/>
      <c r="Z3" s="549"/>
      <c r="AA3" s="549"/>
      <c r="AB3" s="549"/>
      <c r="AC3" s="549"/>
      <c r="AD3" s="549"/>
      <c r="AE3" s="549"/>
      <c r="AF3" s="549"/>
      <c r="AG3" s="549"/>
      <c r="AH3" s="549"/>
      <c r="AI3" s="549"/>
      <c r="AJ3" s="549"/>
      <c r="AK3" s="549"/>
      <c r="AL3" s="549"/>
      <c r="AM3" s="549"/>
      <c r="AN3" s="549"/>
      <c r="AO3" s="549"/>
      <c r="AP3" s="549"/>
      <c r="AQ3" s="549"/>
      <c r="AR3" s="549"/>
      <c r="AS3" s="549"/>
      <c r="AT3" s="549"/>
      <c r="AU3" s="549"/>
      <c r="AV3" s="549"/>
      <c r="AX3" s="8" t="s">
        <v>102</v>
      </c>
      <c r="AY3" s="9" t="str">
        <f>CONCATENATE(AX8,AY8,AZ8,BA8)</f>
        <v/>
      </c>
    </row>
    <row r="4" spans="1:73" ht="6.75" customHeight="1" x14ac:dyDescent="0.25">
      <c r="A4" s="11"/>
      <c r="B4" s="11"/>
      <c r="C4" s="11"/>
      <c r="D4" s="11"/>
      <c r="E4" s="11"/>
      <c r="F4" s="11"/>
      <c r="G4" s="11"/>
      <c r="H4" s="11"/>
      <c r="I4" s="11"/>
      <c r="J4" s="11"/>
      <c r="K4" s="11"/>
      <c r="L4" s="11"/>
      <c r="M4" s="11"/>
      <c r="N4" s="11"/>
      <c r="O4" s="11"/>
      <c r="P4" s="11"/>
      <c r="Q4" s="11"/>
      <c r="R4" s="11"/>
      <c r="S4" s="11"/>
      <c r="T4" s="11"/>
      <c r="U4" s="11"/>
      <c r="V4" s="11"/>
      <c r="W4" s="11"/>
      <c r="X4" s="11"/>
      <c r="Y4" s="11"/>
      <c r="Z4" s="11"/>
      <c r="AA4" s="11"/>
      <c r="AB4" s="11"/>
      <c r="AC4" s="11"/>
      <c r="AD4" s="11"/>
      <c r="AE4" s="11"/>
      <c r="AF4" s="11"/>
      <c r="AG4" s="11"/>
      <c r="AH4" s="11"/>
      <c r="AI4" s="11"/>
      <c r="AJ4" s="11"/>
      <c r="AK4" s="11"/>
      <c r="AL4" s="11"/>
      <c r="AM4" s="11"/>
      <c r="AN4" s="11"/>
      <c r="AO4" s="11"/>
      <c r="AP4" s="11"/>
      <c r="AQ4" s="11"/>
      <c r="AR4" s="11"/>
      <c r="AS4" s="11"/>
      <c r="AT4" s="11"/>
      <c r="AU4" s="11"/>
      <c r="AV4" s="11"/>
    </row>
    <row r="5" spans="1:73" ht="6.75" customHeight="1" x14ac:dyDescent="0.25">
      <c r="A5" s="11"/>
      <c r="B5" s="11"/>
      <c r="C5" s="11"/>
      <c r="D5" s="11"/>
      <c r="E5" s="11"/>
      <c r="F5" s="11"/>
      <c r="G5" s="11"/>
      <c r="H5" s="11"/>
      <c r="I5" s="11"/>
      <c r="J5" s="11"/>
      <c r="K5" s="11"/>
      <c r="L5" s="11"/>
      <c r="M5" s="11"/>
      <c r="N5" s="11"/>
      <c r="O5" s="11"/>
      <c r="P5" s="11"/>
      <c r="Q5" s="11"/>
      <c r="R5" s="11"/>
      <c r="S5" s="11"/>
      <c r="T5" s="11"/>
      <c r="U5" s="11"/>
      <c r="V5" s="11"/>
      <c r="W5" s="11"/>
      <c r="X5" s="11"/>
      <c r="Y5" s="11"/>
      <c r="Z5" s="11"/>
      <c r="AA5" s="11"/>
      <c r="AB5" s="11"/>
      <c r="AC5" s="11"/>
      <c r="AD5" s="11"/>
      <c r="AE5" s="11"/>
      <c r="AF5" s="11"/>
      <c r="AG5" s="11"/>
      <c r="AH5" s="11"/>
      <c r="AI5" s="11"/>
      <c r="AJ5" s="11"/>
      <c r="AK5" s="11"/>
      <c r="AL5" s="11"/>
      <c r="AM5" s="11"/>
      <c r="AN5" s="11"/>
      <c r="AO5" s="11"/>
      <c r="AP5" s="11"/>
      <c r="AQ5" s="11"/>
      <c r="AR5" s="11"/>
      <c r="AS5" s="11"/>
      <c r="AT5" s="11"/>
      <c r="AU5" s="11"/>
      <c r="AV5" s="11"/>
    </row>
    <row r="6" spans="1:73" ht="40.5" customHeight="1" x14ac:dyDescent="0.25">
      <c r="A6" s="11"/>
      <c r="B6" s="448" t="s">
        <v>2</v>
      </c>
      <c r="C6" s="550" t="str">
        <f>IF(Names!Q4="","",Names!Q4)</f>
        <v/>
      </c>
      <c r="D6" s="551"/>
      <c r="E6" s="551"/>
      <c r="F6" s="552"/>
      <c r="G6" s="13"/>
      <c r="H6" s="13"/>
      <c r="I6" s="13"/>
      <c r="J6" s="13" t="s">
        <v>3</v>
      </c>
      <c r="K6" s="13"/>
      <c r="L6" s="13"/>
      <c r="M6" s="13"/>
      <c r="N6" s="550" t="str">
        <f>IF(Names!Q5="","",Names!Q5)</f>
        <v/>
      </c>
      <c r="O6" s="551"/>
      <c r="P6" s="551"/>
      <c r="Q6" s="551"/>
      <c r="R6" s="551"/>
      <c r="S6" s="551"/>
      <c r="T6" s="552"/>
      <c r="U6" s="13"/>
      <c r="V6" s="553" t="s">
        <v>4</v>
      </c>
      <c r="W6" s="553"/>
      <c r="X6" s="553"/>
      <c r="Y6" s="553"/>
      <c r="Z6" s="553"/>
      <c r="AA6" s="553"/>
      <c r="AB6" s="553"/>
      <c r="AC6" s="553"/>
      <c r="AD6" s="553"/>
      <c r="AE6" s="553"/>
      <c r="AF6" s="554"/>
      <c r="AG6" s="550" t="s">
        <v>96</v>
      </c>
      <c r="AH6" s="551"/>
      <c r="AI6" s="551"/>
      <c r="AJ6" s="551"/>
      <c r="AK6" s="551"/>
      <c r="AL6" s="551"/>
      <c r="AM6" s="551"/>
      <c r="AN6" s="551"/>
      <c r="AO6" s="552"/>
      <c r="AP6" s="13"/>
      <c r="AQ6" s="13"/>
      <c r="AR6" s="13"/>
      <c r="AS6" s="13"/>
      <c r="AT6" s="13"/>
      <c r="AU6" s="11"/>
      <c r="AV6" s="11"/>
      <c r="AX6" s="8">
        <v>1</v>
      </c>
      <c r="BC6" s="8" t="e">
        <f>MONTH(BC2)</f>
        <v>#VALUE!</v>
      </c>
    </row>
    <row r="7" spans="1:73" ht="6.75" customHeight="1" x14ac:dyDescent="0.25">
      <c r="A7" s="11"/>
      <c r="B7" s="448"/>
      <c r="C7" s="13"/>
      <c r="D7" s="13"/>
      <c r="E7" s="13"/>
      <c r="F7" s="13"/>
      <c r="G7" s="13"/>
      <c r="H7" s="13"/>
      <c r="I7" s="13"/>
      <c r="J7" s="13"/>
      <c r="K7" s="13"/>
      <c r="L7" s="13"/>
      <c r="M7" s="13"/>
      <c r="N7" s="13"/>
      <c r="O7" s="13"/>
      <c r="P7" s="13"/>
      <c r="Q7" s="13"/>
      <c r="R7" s="13"/>
      <c r="S7" s="13"/>
      <c r="T7" s="13"/>
      <c r="U7" s="13"/>
      <c r="V7" s="13"/>
      <c r="W7" s="13"/>
      <c r="X7" s="13"/>
      <c r="Y7" s="13"/>
      <c r="Z7" s="13"/>
      <c r="AA7" s="13"/>
      <c r="AB7" s="13"/>
      <c r="AC7" s="13"/>
      <c r="AD7" s="13"/>
      <c r="AE7" s="13"/>
      <c r="AF7" s="13"/>
      <c r="AG7" s="13"/>
      <c r="AH7" s="13"/>
      <c r="AI7" s="13"/>
      <c r="AJ7" s="13"/>
      <c r="AK7" s="13"/>
      <c r="AL7" s="13"/>
      <c r="AM7" s="13"/>
      <c r="AN7" s="13"/>
      <c r="AO7" s="13"/>
      <c r="AP7" s="13"/>
      <c r="AQ7" s="13"/>
      <c r="AR7" s="13"/>
      <c r="AS7" s="13"/>
      <c r="AT7" s="13"/>
      <c r="AU7" s="11"/>
      <c r="AV7" s="11"/>
    </row>
    <row r="8" spans="1:73" ht="41.25" customHeight="1" x14ac:dyDescent="0.25">
      <c r="A8" s="15"/>
      <c r="B8" s="449" t="s">
        <v>5</v>
      </c>
      <c r="C8" s="550" t="str">
        <f>IF(Names!Q8="","",UPPER(Names!Q8))</f>
        <v/>
      </c>
      <c r="D8" s="551"/>
      <c r="E8" s="551"/>
      <c r="F8" s="551"/>
      <c r="G8" s="551"/>
      <c r="H8" s="551"/>
      <c r="I8" s="551"/>
      <c r="J8" s="551"/>
      <c r="K8" s="551"/>
      <c r="L8" s="551"/>
      <c r="M8" s="551"/>
      <c r="N8" s="551"/>
      <c r="O8" s="551"/>
      <c r="P8" s="551"/>
      <c r="Q8" s="551"/>
      <c r="R8" s="551"/>
      <c r="S8" s="551"/>
      <c r="T8" s="552"/>
      <c r="U8" s="17"/>
      <c r="V8" s="17"/>
      <c r="W8" s="17"/>
      <c r="X8" s="17"/>
      <c r="Y8" s="18"/>
      <c r="Z8" s="18"/>
      <c r="AA8" s="559" t="s">
        <v>6</v>
      </c>
      <c r="AB8" s="559"/>
      <c r="AC8" s="559"/>
      <c r="AD8" s="559"/>
      <c r="AE8" s="559"/>
      <c r="AF8" s="554"/>
      <c r="AG8" s="550" t="str">
        <f>IF(Names!Q6="","",Names!Q6)</f>
        <v/>
      </c>
      <c r="AH8" s="552"/>
      <c r="AI8" s="560" t="s">
        <v>7</v>
      </c>
      <c r="AJ8" s="559"/>
      <c r="AK8" s="559"/>
      <c r="AL8" s="559"/>
      <c r="AM8" s="559"/>
      <c r="AN8" s="554"/>
      <c r="AO8" s="550" t="str">
        <f>IF(Names!Q7="","",UPPER(Names!Q7))</f>
        <v/>
      </c>
      <c r="AP8" s="551"/>
      <c r="AQ8" s="551"/>
      <c r="AR8" s="551"/>
      <c r="AS8" s="551"/>
      <c r="AT8" s="552"/>
      <c r="AU8" s="15"/>
      <c r="AV8" s="15"/>
      <c r="AX8" s="8" t="str">
        <f>MID($N$6,1,1)</f>
        <v/>
      </c>
      <c r="AY8" s="8" t="str">
        <f>MID($N$6,2,1)</f>
        <v/>
      </c>
      <c r="AZ8" s="8" t="str">
        <f>MID($N$6,3,1)</f>
        <v/>
      </c>
      <c r="BA8" s="8" t="str">
        <f>MID($N$6,4,1)</f>
        <v/>
      </c>
      <c r="BG8" s="8" t="s">
        <v>139</v>
      </c>
      <c r="BH8" s="8" t="s">
        <v>140</v>
      </c>
    </row>
    <row r="9" spans="1:73" ht="6" customHeight="1" thickBot="1" x14ac:dyDescent="0.3">
      <c r="BE9" s="8">
        <v>1</v>
      </c>
    </row>
    <row r="10" spans="1:73" ht="20.25" customHeight="1" thickBot="1" x14ac:dyDescent="0.3">
      <c r="A10" s="561" t="s">
        <v>8</v>
      </c>
      <c r="B10" s="562"/>
      <c r="C10" s="563"/>
      <c r="D10" s="570" t="s">
        <v>9</v>
      </c>
      <c r="E10" s="571"/>
      <c r="F10" s="571"/>
      <c r="G10" s="571"/>
      <c r="H10" s="571"/>
      <c r="I10" s="571"/>
      <c r="J10" s="571"/>
      <c r="K10" s="571"/>
      <c r="L10" s="571"/>
      <c r="M10" s="571"/>
      <c r="N10" s="571"/>
      <c r="O10" s="571"/>
      <c r="P10" s="571"/>
      <c r="Q10" s="571"/>
      <c r="R10" s="571"/>
      <c r="S10" s="571"/>
      <c r="T10" s="571"/>
      <c r="U10" s="571"/>
      <c r="V10" s="571"/>
      <c r="W10" s="571"/>
      <c r="X10" s="571"/>
      <c r="Y10" s="571"/>
      <c r="Z10" s="571"/>
      <c r="AA10" s="571"/>
      <c r="AB10" s="571"/>
      <c r="AC10" s="571"/>
      <c r="AD10" s="571"/>
      <c r="AE10" s="571"/>
      <c r="AF10" s="571"/>
      <c r="AG10" s="571"/>
      <c r="AH10" s="571"/>
      <c r="AI10" s="571"/>
      <c r="AJ10" s="571"/>
      <c r="AK10" s="571"/>
      <c r="AL10" s="571"/>
      <c r="AM10" s="571"/>
      <c r="AN10" s="572"/>
      <c r="AO10" s="485" t="s">
        <v>10</v>
      </c>
      <c r="AP10" s="486"/>
      <c r="AQ10" s="573" t="s">
        <v>11</v>
      </c>
      <c r="AR10" s="574"/>
      <c r="AS10" s="574"/>
      <c r="AT10" s="574"/>
      <c r="AU10" s="574"/>
      <c r="AV10" s="575"/>
      <c r="BD10" s="8" t="s">
        <v>135</v>
      </c>
      <c r="BE10" s="8">
        <v>2</v>
      </c>
      <c r="BG10" s="8">
        <f>COUNTIF($BD$13:$BD$52,"2")</f>
        <v>0</v>
      </c>
      <c r="BH10" s="8">
        <f>COUNTIF($BD$54:$BD$93,"2")</f>
        <v>0</v>
      </c>
    </row>
    <row r="11" spans="1:73" ht="19.5" customHeight="1" thickBot="1" x14ac:dyDescent="0.3">
      <c r="A11" s="564"/>
      <c r="B11" s="565"/>
      <c r="C11" s="566"/>
      <c r="D11" s="23" t="e">
        <f t="shared" ref="D11:AM11" si="0">IF(MONTH($BC$2)&lt;&gt;MONTH($BC$2-(WEEKDAY($BC$2,1)-($AX$6-1))-IF((WEEKDAY($BC$2,1)-($AX$6-1))&lt;=0,7,0)+(ROW(D11)-ROW($D$11))*7+(COLUMN(D11)-COLUMN($D$11)+1)),"",$BC$2-(WEEKDAY($BC$2,1)-($AX$6-1))-IF((WEEKDAY($BC$2,1)-($AX$6-1))&lt;=0,7,0)+(ROW(D11)-ROW($D$11))*7+(COLUMN(D11)-COLUMN($D$11)+1))</f>
        <v>#VALUE!</v>
      </c>
      <c r="E11" s="276" t="str">
        <f>IFERROR(IF(MONTH($BC$2)&lt;&gt;MONTH($BC$2-(WEEKDAY($BC$2,1)-($AX$6-1))-IF((WEEKDAY($BC$2,1)-($AX$6-1))&lt;=0,7,0)+(ROW(E11)-ROW($D$11))*7+(COLUMN(E11)-COLUMN($D$11)+1)),"",$BC$2-(WEEKDAY($BC$2,1)-($AX$6-1))-IF((WEEKDAY($BC$2,1)-($AX$6-1))&lt;=0,7,0)+(ROW(E11)-ROW($D$11))*7+(COLUMN(E11)-COLUMN($D$11)+1)),"")</f>
        <v/>
      </c>
      <c r="F11" s="20" t="str">
        <f>IFERROR(IF(MONTH($BC$2)&lt;&gt;MONTH($BC$2-(WEEKDAY($BC$2,1)-($AX$6-1))-IF((WEEKDAY($BC$2,1)-($AX$6-1))&lt;=0,7,0)+(ROW(F11)-ROW($D$11))*7+(COLUMN(F11)-COLUMN($D$11)+1)),"",$BC$2-(WEEKDAY($BC$2,1)-($AX$6-1))-IF((WEEKDAY($BC$2,1)-($AX$6-1))&lt;=0,7,0)+(ROW(F11)-ROW($D$11))*7+(COLUMN(F11)-COLUMN($D$11)+1)),"")</f>
        <v/>
      </c>
      <c r="G11" s="20" t="str">
        <f>IFERROR(IF(MONTH($BC$2)&lt;&gt;MONTH($BC$2-(WEEKDAY($BC$2,1)-($AX$6-1))-IF((WEEKDAY($BC$2,1)-($AX$6-1))&lt;=0,7,0)+(ROW(G11)-ROW($D$11))*7+(COLUMN(G11)-COLUMN($D$11)+1)),"",$BC$2-(WEEKDAY($BC$2,1)-($AX$6-1))-IF((WEEKDAY($BC$2,1)-($AX$6-1))&lt;=0,7,0)+(ROW(G11)-ROW($D$11))*7+(COLUMN(G11)-COLUMN($D$11)+1)),"")</f>
        <v/>
      </c>
      <c r="H11" s="20" t="str">
        <f>IFERROR(IF(MONTH($BC$2)&lt;&gt;MONTH($BC$2-(WEEKDAY($BC$2,1)-($AX$6-1))-IF((WEEKDAY($BC$2,1)-($AX$6-1))&lt;=0,7,0)+(ROW(H11)-ROW($D$11))*7+(COLUMN(H11)-COLUMN($D$11)+1)),"",$BC$2-(WEEKDAY($BC$2,1)-($AX$6-1))-IF((WEEKDAY($BC$2,1)-($AX$6-1))&lt;=0,7,0)+(ROW(H11)-ROW($D$11))*7+(COLUMN(H11)-COLUMN($D$11)+1)),"")</f>
        <v/>
      </c>
      <c r="I11" s="22" t="str">
        <f>IFERROR(IF(MONTH($BC$2)&lt;&gt;MONTH($BC$2-(WEEKDAY($BC$2,1)-($AX$6-1))-IF((WEEKDAY($BC$2,1)-($AX$6-1))&lt;=0,7,0)+(ROW(I11)-ROW($D$11))*7+(COLUMN(I11)-COLUMN($D$11)+1)),"",$BC$2-(WEEKDAY($BC$2,1)-($AX$6-1))-IF((WEEKDAY($BC$2,1)-($AX$6-1))&lt;=0,7,0)+(ROW(I11)-ROW($D$11))*7+(COLUMN(I11)-COLUMN($D$11)+1)),"")</f>
        <v/>
      </c>
      <c r="J11" s="19" t="e">
        <f t="shared" si="0"/>
        <v>#VALUE!</v>
      </c>
      <c r="K11" s="21" t="e">
        <f t="shared" si="0"/>
        <v>#VALUE!</v>
      </c>
      <c r="L11" s="19" t="str">
        <f>IFERROR(IF(MONTH($BC$2)&lt;&gt;MONTH($BC$2-(WEEKDAY($BC$2,1)-($AX$6-1))-IF((WEEKDAY($BC$2,1)-($AX$6-1))&lt;=0,7,0)+(ROW(L11)-ROW($D$11))*7+(COLUMN(L11)-COLUMN($D$11)+1)),"",$BC$2-(WEEKDAY($BC$2,1)-($AX$6-1))-IF((WEEKDAY($BC$2,1)-($AX$6-1))&lt;=0,7,0)+(ROW(L11)-ROW($D$11))*7+(COLUMN(L11)-COLUMN($D$11)+1)),"")</f>
        <v/>
      </c>
      <c r="M11" s="20" t="str">
        <f>IFERROR(IF(MONTH($BC$2)&lt;&gt;MONTH($BC$2-(WEEKDAY($BC$2,1)-($AX$6-1))-IF((WEEKDAY($BC$2,1)-($AX$6-1))&lt;=0,7,0)+(ROW(M11)-ROW($D$11))*7+(COLUMN(M11)-COLUMN($D$11)+1)),"",$BC$2-(WEEKDAY($BC$2,1)-($AX$6-1))-IF((WEEKDAY($BC$2,1)-($AX$6-1))&lt;=0,7,0)+(ROW(M11)-ROW($D$11))*7+(COLUMN(M11)-COLUMN($D$11)+1)),"")</f>
        <v/>
      </c>
      <c r="N11" s="20" t="str">
        <f>IFERROR(IF(MONTH($BC$2)&lt;&gt;MONTH($BC$2-(WEEKDAY($BC$2,1)-($AX$6-1))-IF((WEEKDAY($BC$2,1)-($AX$6-1))&lt;=0,7,0)+(ROW(N11)-ROW($D$11))*7+(COLUMN(N11)-COLUMN($D$11)+1)),"",$BC$2-(WEEKDAY($BC$2,1)-($AX$6-1))-IF((WEEKDAY($BC$2,1)-($AX$6-1))&lt;=0,7,0)+(ROW(N11)-ROW($D$11))*7+(COLUMN(N11)-COLUMN($D$11)+1)),"")</f>
        <v/>
      </c>
      <c r="O11" s="20" t="str">
        <f>IFERROR(IF(MONTH($BC$2)&lt;&gt;MONTH($BC$2-(WEEKDAY($BC$2,1)-($AX$6-1))-IF((WEEKDAY($BC$2,1)-($AX$6-1))&lt;=0,7,0)+(ROW(O11)-ROW($D$11))*7+(COLUMN(O11)-COLUMN($D$11)+1)),"",$BC$2-(WEEKDAY($BC$2,1)-($AX$6-1))-IF((WEEKDAY($BC$2,1)-($AX$6-1))&lt;=0,7,0)+(ROW(O11)-ROW($D$11))*7+(COLUMN(O11)-COLUMN($D$11)+1)),"")</f>
        <v/>
      </c>
      <c r="P11" s="22" t="str">
        <f>IFERROR(IF(MONTH($BC$2)&lt;&gt;MONTH($BC$2-(WEEKDAY($BC$2,1)-($AX$6-1))-IF((WEEKDAY($BC$2,1)-($AX$6-1))&lt;=0,7,0)+(ROW(P11)-ROW($D$11))*7+(COLUMN(P11)-COLUMN($D$11)+1)),"",$BC$2-(WEEKDAY($BC$2,1)-($AX$6-1))-IF((WEEKDAY($BC$2,1)-($AX$6-1))&lt;=0,7,0)+(ROW(P11)-ROW($D$11))*7+(COLUMN(P11)-COLUMN($D$11)+1)),"")</f>
        <v/>
      </c>
      <c r="Q11" s="19" t="e">
        <f t="shared" si="0"/>
        <v>#VALUE!</v>
      </c>
      <c r="R11" s="21" t="e">
        <f t="shared" si="0"/>
        <v>#VALUE!</v>
      </c>
      <c r="S11" s="19" t="str">
        <f>IFERROR(IF(MONTH($BC$2)&lt;&gt;MONTH($BC$2-(WEEKDAY($BC$2,1)-($AX$6-1))-IF((WEEKDAY($BC$2,1)-($AX$6-1))&lt;=0,7,0)+(ROW(S11)-ROW($D$11))*7+(COLUMN(S11)-COLUMN($D$11)+1)),"",$BC$2-(WEEKDAY($BC$2,1)-($AX$6-1))-IF((WEEKDAY($BC$2,1)-($AX$6-1))&lt;=0,7,0)+(ROW(S11)-ROW($D$11))*7+(COLUMN(S11)-COLUMN($D$11)+1)),"")</f>
        <v/>
      </c>
      <c r="T11" s="20" t="str">
        <f>IFERROR(IF(MONTH($BC$2)&lt;&gt;MONTH($BC$2-(WEEKDAY($BC$2,1)-($AX$6-1))-IF((WEEKDAY($BC$2,1)-($AX$6-1))&lt;=0,7,0)+(ROW(T11)-ROW($D$11))*7+(COLUMN(T11)-COLUMN($D$11)+1)),"",$BC$2-(WEEKDAY($BC$2,1)-($AX$6-1))-IF((WEEKDAY($BC$2,1)-($AX$6-1))&lt;=0,7,0)+(ROW(T11)-ROW($D$11))*7+(COLUMN(T11)-COLUMN($D$11)+1)),"")</f>
        <v/>
      </c>
      <c r="U11" s="20" t="str">
        <f>IFERROR(IF(MONTH($BC$2)&lt;&gt;MONTH($BC$2-(WEEKDAY($BC$2,1)-($AX$6-1))-IF((WEEKDAY($BC$2,1)-($AX$6-1))&lt;=0,7,0)+(ROW(U11)-ROW($D$11))*7+(COLUMN(U11)-COLUMN($D$11)+1)),"",$BC$2-(WEEKDAY($BC$2,1)-($AX$6-1))-IF((WEEKDAY($BC$2,1)-($AX$6-1))&lt;=0,7,0)+(ROW(U11)-ROW($D$11))*7+(COLUMN(U11)-COLUMN($D$11)+1)),"")</f>
        <v/>
      </c>
      <c r="V11" s="20" t="str">
        <f>IFERROR(IF(MONTH($BC$2)&lt;&gt;MONTH($BC$2-(WEEKDAY($BC$2,1)-($AX$6-1))-IF((WEEKDAY($BC$2,1)-($AX$6-1))&lt;=0,7,0)+(ROW(V11)-ROW($D$11))*7+(COLUMN(V11)-COLUMN($D$11)+1)),"",$BC$2-(WEEKDAY($BC$2,1)-($AX$6-1))-IF((WEEKDAY($BC$2,1)-($AX$6-1))&lt;=0,7,0)+(ROW(V11)-ROW($D$11))*7+(COLUMN(V11)-COLUMN($D$11)+1)),"")</f>
        <v/>
      </c>
      <c r="W11" s="22" t="str">
        <f>IFERROR(IF(MONTH($BC$2)&lt;&gt;MONTH($BC$2-(WEEKDAY($BC$2,1)-($AX$6-1))-IF((WEEKDAY($BC$2,1)-($AX$6-1))&lt;=0,7,0)+(ROW(W11)-ROW($D$11))*7+(COLUMN(W11)-COLUMN($D$11)+1)),"",$BC$2-(WEEKDAY($BC$2,1)-($AX$6-1))-IF((WEEKDAY($BC$2,1)-($AX$6-1))&lt;=0,7,0)+(ROW(W11)-ROW($D$11))*7+(COLUMN(W11)-COLUMN($D$11)+1)),"")</f>
        <v/>
      </c>
      <c r="X11" s="19" t="e">
        <f t="shared" si="0"/>
        <v>#VALUE!</v>
      </c>
      <c r="Y11" s="21" t="e">
        <f t="shared" si="0"/>
        <v>#VALUE!</v>
      </c>
      <c r="Z11" s="19" t="str">
        <f>IFERROR(IF(MONTH($BC$2)&lt;&gt;MONTH($BC$2-(WEEKDAY($BC$2,1)-($AX$6-1))-IF((WEEKDAY($BC$2,1)-($AX$6-1))&lt;=0,7,0)+(ROW(Z11)-ROW($D$11))*7+(COLUMN(Z11)-COLUMN($D$11)+1)),"",$BC$2-(WEEKDAY($BC$2,1)-($AX$6-1))-IF((WEEKDAY($BC$2,1)-($AX$6-1))&lt;=0,7,0)+(ROW(Z11)-ROW($D$11))*7+(COLUMN(Z11)-COLUMN($D$11)+1)),"")</f>
        <v/>
      </c>
      <c r="AA11" s="20" t="str">
        <f>IFERROR(IF(MONTH($BC$2)&lt;&gt;MONTH($BC$2-(WEEKDAY($BC$2,1)-($AX$6-1))-IF((WEEKDAY($BC$2,1)-($AX$6-1))&lt;=0,7,0)+(ROW(AA11)-ROW($D$11))*7+(COLUMN(AA11)-COLUMN($D$11)+1)),"",$BC$2-(WEEKDAY($BC$2,1)-($AX$6-1))-IF((WEEKDAY($BC$2,1)-($AX$6-1))&lt;=0,7,0)+(ROW(AA11)-ROW($D$11))*7+(COLUMN(AA11)-COLUMN($D$11)+1)),"")</f>
        <v/>
      </c>
      <c r="AB11" s="20" t="str">
        <f>IFERROR(IF(MONTH($BC$2)&lt;&gt;MONTH($BC$2-(WEEKDAY($BC$2,1)-($AX$6-1))-IF((WEEKDAY($BC$2,1)-($AX$6-1))&lt;=0,7,0)+(ROW(AB11)-ROW($D$11))*7+(COLUMN(AB11)-COLUMN($D$11)+1)),"",$BC$2-(WEEKDAY($BC$2,1)-($AX$6-1))-IF((WEEKDAY($BC$2,1)-($AX$6-1))&lt;=0,7,0)+(ROW(AB11)-ROW($D$11))*7+(COLUMN(AB11)-COLUMN($D$11)+1)),"")</f>
        <v/>
      </c>
      <c r="AC11" s="20" t="str">
        <f>IFERROR(IF(MONTH($BC$2)&lt;&gt;MONTH($BC$2-(WEEKDAY($BC$2,1)-($AX$6-1))-IF((WEEKDAY($BC$2,1)-($AX$6-1))&lt;=0,7,0)+(ROW(AC11)-ROW($D$11))*7+(COLUMN(AC11)-COLUMN($D$11)+1)),"",$BC$2-(WEEKDAY($BC$2,1)-($AX$6-1))-IF((WEEKDAY($BC$2,1)-($AX$6-1))&lt;=0,7,0)+(ROW(AC11)-ROW($D$11))*7+(COLUMN(AC11)-COLUMN($D$11)+1)),"")</f>
        <v/>
      </c>
      <c r="AD11" s="22" t="str">
        <f>IFERROR(IF(MONTH($BC$2)&lt;&gt;MONTH($BC$2-(WEEKDAY($BC$2,1)-($AX$6-1))-IF((WEEKDAY($BC$2,1)-($AX$6-1))&lt;=0,7,0)+(ROW(AD11)-ROW($D$11))*7+(COLUMN(AD11)-COLUMN($D$11)+1)),"",$BC$2-(WEEKDAY($BC$2,1)-($AX$6-1))-IF((WEEKDAY($BC$2,1)-($AX$6-1))&lt;=0,7,0)+(ROW(AD11)-ROW($D$11))*7+(COLUMN(AD11)-COLUMN($D$11)+1)),"")</f>
        <v/>
      </c>
      <c r="AE11" s="19" t="e">
        <f t="shared" si="0"/>
        <v>#VALUE!</v>
      </c>
      <c r="AF11" s="21" t="e">
        <f t="shared" si="0"/>
        <v>#VALUE!</v>
      </c>
      <c r="AG11" s="19" t="str">
        <f>IFERROR(IF(MONTH($BC$2)&lt;&gt;MONTH($BC$2-(WEEKDAY($BC$2,1)-($AX$6-1))-IF((WEEKDAY($BC$2,1)-($AX$6-1))&lt;=0,7,0)+(ROW(AG11)-ROW($D$11))*7+(COLUMN(AG11)-COLUMN($D$11)+1)),"",$BC$2-(WEEKDAY($BC$2,1)-($AX$6-1))-IF((WEEKDAY($BC$2,1)-($AX$6-1))&lt;=0,7,0)+(ROW(AG11)-ROW($D$11))*7+(COLUMN(AG11)-COLUMN($D$11)+1)),"")</f>
        <v/>
      </c>
      <c r="AH11" s="20" t="str">
        <f>IFERROR(IF(MONTH($BC$2)&lt;&gt;MONTH($BC$2-(WEEKDAY($BC$2,1)-($AX$6-1))-IF((WEEKDAY($BC$2,1)-($AX$6-1))&lt;=0,7,0)+(ROW(AH11)-ROW($D$11))*7+(COLUMN(AH11)-COLUMN($D$11)+1)),"",$BC$2-(WEEKDAY($BC$2,1)-($AX$6-1))-IF((WEEKDAY($BC$2,1)-($AX$6-1))&lt;=0,7,0)+(ROW(AH11)-ROW($D$11))*7+(COLUMN(AH11)-COLUMN($D$11)+1)),"")</f>
        <v/>
      </c>
      <c r="AI11" s="20" t="str">
        <f>IFERROR(IF(MONTH($BC$2)&lt;&gt;MONTH($BC$2-(WEEKDAY($BC$2,1)-($AX$6-1))-IF((WEEKDAY($BC$2,1)-($AX$6-1))&lt;=0,7,0)+(ROW(AI11)-ROW($D$11))*7+(COLUMN(AI11)-COLUMN($D$11)+1)),"",$BC$2-(WEEKDAY($BC$2,1)-($AX$6-1))-IF((WEEKDAY($BC$2,1)-($AX$6-1))&lt;=0,7,0)+(ROW(AI11)-ROW($D$11))*7+(COLUMN(AI11)-COLUMN($D$11)+1)),"")</f>
        <v/>
      </c>
      <c r="AJ11" s="20" t="str">
        <f>IFERROR(IF(MONTH($BC$2)&lt;&gt;MONTH($BC$2-(WEEKDAY($BC$2,1)-($AX$6-1))-IF((WEEKDAY($BC$2,1)-($AX$6-1))&lt;=0,7,0)+(ROW(AJ11)-ROW($D$11))*7+(COLUMN(AJ11)-COLUMN($D$11)+1)),"",$BC$2-(WEEKDAY($BC$2,1)-($AX$6-1))-IF((WEEKDAY($BC$2,1)-($AX$6-1))&lt;=0,7,0)+(ROW(AJ11)-ROW($D$11))*7+(COLUMN(AJ11)-COLUMN($D$11)+1)),"")</f>
        <v/>
      </c>
      <c r="AK11" s="20" t="str">
        <f>IFERROR(IF(MONTH($BC$2)&lt;&gt;MONTH($BC$2-(WEEKDAY($BC$2,1)-($AX$6-1))-IF((WEEKDAY($BC$2,1)-($AX$6-1))&lt;=0,7,0)+(ROW(AK11)-ROW($D$11))*7+(COLUMN(AK11)-COLUMN($D$11)+1)),"",$BC$2-(WEEKDAY($BC$2,1)-($AX$6-1))-IF((WEEKDAY($BC$2,1)-($AX$6-1))&lt;=0,7,0)+(ROW(AK11)-ROW($D$11))*7+(COLUMN(AK11)-COLUMN($D$11)+1)),"")</f>
        <v/>
      </c>
      <c r="AL11" s="20" t="e">
        <f t="shared" si="0"/>
        <v>#VALUE!</v>
      </c>
      <c r="AM11" s="22" t="e">
        <f t="shared" si="0"/>
        <v>#VALUE!</v>
      </c>
      <c r="AN11" s="23" t="str">
        <f>IFERROR(IF(MONTH($BC$2)&lt;&gt;MONTH($BC$2-(WEEKDAY($BC$2,1)-($AX$6-1))-IF((WEEKDAY($BC$2,1)-($AX$6-1))&lt;=0,7,0)+(ROW(AN11)-ROW($D$11))*7+(COLUMN(AN11)-COLUMN($D$11)+1)),"",$BC$2-(WEEKDAY($BC$2,1)-($AX$6-1))-IF((WEEKDAY($BC$2,1)-($AX$6-1))&lt;=0,7,0)+(ROW(AN11)-ROW($D$11))*7+(COLUMN(AN11)-COLUMN($D$11)+1)),"")</f>
        <v/>
      </c>
      <c r="AO11" s="700"/>
      <c r="AP11" s="701"/>
      <c r="AQ11" s="576"/>
      <c r="AR11" s="577"/>
      <c r="AS11" s="577"/>
      <c r="AT11" s="577"/>
      <c r="AU11" s="577"/>
      <c r="AV11" s="578"/>
      <c r="BD11" s="8" t="s">
        <v>136</v>
      </c>
      <c r="BE11" s="8">
        <v>3</v>
      </c>
      <c r="BG11" s="8">
        <f>COUNTIF($BD$13:$BD$52,"3")</f>
        <v>0</v>
      </c>
      <c r="BH11" s="8">
        <f>COUNTIF($BD$54:$BD$93,"3")</f>
        <v>0</v>
      </c>
    </row>
    <row r="12" spans="1:73" ht="24.75" customHeight="1" thickBot="1" x14ac:dyDescent="0.3">
      <c r="A12" s="567"/>
      <c r="B12" s="568"/>
      <c r="C12" s="569"/>
      <c r="D12" s="24" t="s">
        <v>87</v>
      </c>
      <c r="E12" s="25" t="s">
        <v>12</v>
      </c>
      <c r="F12" s="26" t="s">
        <v>13</v>
      </c>
      <c r="G12" s="26" t="s">
        <v>14</v>
      </c>
      <c r="H12" s="26" t="s">
        <v>15</v>
      </c>
      <c r="I12" s="27" t="s">
        <v>16</v>
      </c>
      <c r="J12" s="28" t="s">
        <v>88</v>
      </c>
      <c r="K12" s="29" t="s">
        <v>87</v>
      </c>
      <c r="L12" s="30" t="s">
        <v>12</v>
      </c>
      <c r="M12" s="26" t="s">
        <v>13</v>
      </c>
      <c r="N12" s="26" t="s">
        <v>14</v>
      </c>
      <c r="O12" s="26" t="s">
        <v>15</v>
      </c>
      <c r="P12" s="27" t="s">
        <v>16</v>
      </c>
      <c r="Q12" s="28" t="s">
        <v>88</v>
      </c>
      <c r="R12" s="31" t="s">
        <v>87</v>
      </c>
      <c r="S12" s="30" t="s">
        <v>12</v>
      </c>
      <c r="T12" s="26" t="s">
        <v>13</v>
      </c>
      <c r="U12" s="26" t="s">
        <v>14</v>
      </c>
      <c r="V12" s="26" t="s">
        <v>15</v>
      </c>
      <c r="W12" s="27" t="s">
        <v>16</v>
      </c>
      <c r="X12" s="28" t="s">
        <v>88</v>
      </c>
      <c r="Y12" s="32" t="s">
        <v>87</v>
      </c>
      <c r="Z12" s="30" t="s">
        <v>12</v>
      </c>
      <c r="AA12" s="26" t="s">
        <v>13</v>
      </c>
      <c r="AB12" s="26" t="s">
        <v>14</v>
      </c>
      <c r="AC12" s="26" t="s">
        <v>15</v>
      </c>
      <c r="AD12" s="27" t="s">
        <v>16</v>
      </c>
      <c r="AE12" s="24" t="s">
        <v>88</v>
      </c>
      <c r="AF12" s="32" t="s">
        <v>87</v>
      </c>
      <c r="AG12" s="30" t="s">
        <v>12</v>
      </c>
      <c r="AH12" s="26" t="s">
        <v>13</v>
      </c>
      <c r="AI12" s="26" t="s">
        <v>14</v>
      </c>
      <c r="AJ12" s="26" t="s">
        <v>15</v>
      </c>
      <c r="AK12" s="27" t="s">
        <v>16</v>
      </c>
      <c r="AL12" s="24" t="s">
        <v>88</v>
      </c>
      <c r="AM12" s="33" t="s">
        <v>87</v>
      </c>
      <c r="AN12" s="34" t="s">
        <v>12</v>
      </c>
      <c r="AO12" s="35" t="s">
        <v>17</v>
      </c>
      <c r="AP12" s="36" t="s">
        <v>18</v>
      </c>
      <c r="AQ12" s="579"/>
      <c r="AR12" s="580"/>
      <c r="AS12" s="580"/>
      <c r="AT12" s="580"/>
      <c r="AU12" s="580"/>
      <c r="AV12" s="581"/>
      <c r="BA12" s="8" t="s">
        <v>110</v>
      </c>
      <c r="BD12" s="8" t="s">
        <v>137</v>
      </c>
      <c r="BE12" s="8">
        <v>4</v>
      </c>
      <c r="BG12" s="8">
        <f>COUNTIF($BD$13:$BD$52,"4")</f>
        <v>0</v>
      </c>
      <c r="BH12" s="8">
        <f>COUNTIF($BD$54:$BD$93,"4")</f>
        <v>0</v>
      </c>
    </row>
    <row r="13" spans="1:73" ht="21.95" customHeight="1" x14ac:dyDescent="0.3">
      <c r="A13" s="445" t="str">
        <f>IF(B13="","",1)</f>
        <v/>
      </c>
      <c r="B13" s="555" t="str">
        <f>IF(Names!B5="","",Names!B5)</f>
        <v/>
      </c>
      <c r="C13" s="556"/>
      <c r="D13" s="38"/>
      <c r="E13" s="39"/>
      <c r="F13" s="40"/>
      <c r="G13" s="40"/>
      <c r="H13" s="40"/>
      <c r="I13" s="41"/>
      <c r="J13" s="42"/>
      <c r="K13" s="43"/>
      <c r="L13" s="44"/>
      <c r="M13" s="45"/>
      <c r="N13" s="45"/>
      <c r="O13" s="45"/>
      <c r="P13" s="46"/>
      <c r="Q13" s="47"/>
      <c r="R13" s="43"/>
      <c r="S13" s="44"/>
      <c r="T13" s="45"/>
      <c r="U13" s="45"/>
      <c r="V13" s="45"/>
      <c r="W13" s="46"/>
      <c r="X13" s="47"/>
      <c r="Y13" s="48"/>
      <c r="Z13" s="49"/>
      <c r="AA13" s="45"/>
      <c r="AB13" s="45"/>
      <c r="AC13" s="45"/>
      <c r="AD13" s="46"/>
      <c r="AE13" s="50"/>
      <c r="AF13" s="51"/>
      <c r="AG13" s="44"/>
      <c r="AH13" s="45"/>
      <c r="AI13" s="45"/>
      <c r="AJ13" s="46"/>
      <c r="AK13" s="46"/>
      <c r="AL13" s="50"/>
      <c r="AM13" s="52"/>
      <c r="AN13" s="53"/>
      <c r="AO13" s="54" t="str">
        <f>AO135</f>
        <v/>
      </c>
      <c r="AP13" s="55" t="str">
        <f>IF(B13="","",AO227)</f>
        <v/>
      </c>
      <c r="AQ13" s="582"/>
      <c r="AR13" s="519"/>
      <c r="AS13" s="519"/>
      <c r="AT13" s="519"/>
      <c r="AU13" s="519"/>
      <c r="AV13" s="520"/>
      <c r="AW13" s="8" t="str">
        <f>IF(AQ13="","",VLOOKUP(AQ13,$BD$9:$BE$12,2,0))</f>
        <v/>
      </c>
      <c r="AX13" s="56" t="s">
        <v>89</v>
      </c>
      <c r="AY13" s="9">
        <v>1</v>
      </c>
      <c r="AZ13" s="9" t="e">
        <f>$AY$3+1</f>
        <v>#VALUE!</v>
      </c>
      <c r="BA13" s="8">
        <f>IF(BB13=$AG$6,BC13,0)</f>
        <v>0</v>
      </c>
      <c r="BB13" s="8" t="str">
        <f>Holidays!B6</f>
        <v>June</v>
      </c>
      <c r="BC13" s="8">
        <f>Holidays!C6</f>
        <v>12</v>
      </c>
      <c r="BD13" s="8" t="str">
        <f>IF(B13="","",AW13)</f>
        <v/>
      </c>
      <c r="BE13" s="57" t="s">
        <v>23</v>
      </c>
      <c r="BH13" s="57"/>
      <c r="BI13" s="57"/>
      <c r="BJ13" s="58"/>
      <c r="BK13" s="58"/>
      <c r="BL13" s="58"/>
      <c r="BM13" s="58"/>
      <c r="BN13" s="59"/>
      <c r="BO13" s="59"/>
      <c r="BP13" s="59"/>
      <c r="BQ13" s="59"/>
      <c r="BR13" s="59"/>
      <c r="BS13" s="57"/>
      <c r="BT13" s="60"/>
    </row>
    <row r="14" spans="1:73" ht="21.95" customHeight="1" x14ac:dyDescent="0.25">
      <c r="A14" s="439" t="str">
        <f>IF(B14="","",A13+1)</f>
        <v/>
      </c>
      <c r="B14" s="555" t="str">
        <f>IF(Names!B6="","",Names!B6)</f>
        <v/>
      </c>
      <c r="C14" s="556"/>
      <c r="D14" s="62"/>
      <c r="E14" s="63"/>
      <c r="F14" s="45"/>
      <c r="G14" s="45"/>
      <c r="H14" s="45"/>
      <c r="I14" s="46"/>
      <c r="J14" s="47"/>
      <c r="K14" s="43"/>
      <c r="L14" s="64"/>
      <c r="M14" s="65"/>
      <c r="N14" s="65"/>
      <c r="O14" s="65"/>
      <c r="P14" s="66"/>
      <c r="Q14" s="67"/>
      <c r="R14" s="68"/>
      <c r="S14" s="64"/>
      <c r="T14" s="65"/>
      <c r="U14" s="65"/>
      <c r="V14" s="65"/>
      <c r="W14" s="66"/>
      <c r="X14" s="67"/>
      <c r="Y14" s="69"/>
      <c r="Z14" s="64"/>
      <c r="AA14" s="65"/>
      <c r="AB14" s="65"/>
      <c r="AC14" s="65"/>
      <c r="AD14" s="66"/>
      <c r="AE14" s="70"/>
      <c r="AF14" s="71"/>
      <c r="AG14" s="64"/>
      <c r="AH14" s="65"/>
      <c r="AI14" s="65"/>
      <c r="AJ14" s="66"/>
      <c r="AK14" s="66"/>
      <c r="AL14" s="70"/>
      <c r="AM14" s="72"/>
      <c r="AN14" s="73"/>
      <c r="AO14" s="54" t="str">
        <f t="shared" ref="AO14:AO52" si="1">AO136</f>
        <v/>
      </c>
      <c r="AP14" s="55" t="str">
        <f t="shared" ref="AP14:AP52" si="2">IF(B14="","",AO228)</f>
        <v/>
      </c>
      <c r="AQ14" s="583"/>
      <c r="AR14" s="521"/>
      <c r="AS14" s="521"/>
      <c r="AT14" s="521"/>
      <c r="AU14" s="521"/>
      <c r="AV14" s="522"/>
      <c r="AW14" s="8" t="str">
        <f t="shared" ref="AW14:AW52" si="3">IF(AQ14="","",VLOOKUP(AQ14,$BD$9:$BE$12,2,0))</f>
        <v/>
      </c>
      <c r="AX14" s="56" t="s">
        <v>90</v>
      </c>
      <c r="AY14" s="9">
        <v>2</v>
      </c>
      <c r="AZ14" s="9" t="e">
        <f t="shared" ref="AZ14:AZ17" si="4">$AY$3+1</f>
        <v>#VALUE!</v>
      </c>
      <c r="BA14" s="8">
        <f t="shared" ref="BA14:BA62" si="5">IF(BB14=$AG$6,BC14,0)</f>
        <v>0</v>
      </c>
      <c r="BB14" s="8" t="str">
        <f>Holidays!B7</f>
        <v>July</v>
      </c>
      <c r="BC14" s="8">
        <f>Holidays!C7</f>
        <v>25</v>
      </c>
      <c r="BD14" s="8" t="str">
        <f t="shared" ref="BD14:BD77" si="6">IF(B14="","",AW14)</f>
        <v/>
      </c>
      <c r="BE14" s="541" t="s">
        <v>138</v>
      </c>
      <c r="BF14" s="541"/>
      <c r="BG14" s="541"/>
      <c r="BH14" s="541"/>
      <c r="BI14" s="541"/>
      <c r="BJ14" s="541"/>
      <c r="BK14" s="60"/>
      <c r="BL14" s="60"/>
      <c r="BM14" s="60"/>
      <c r="BN14" s="60"/>
      <c r="BO14" s="60"/>
      <c r="BP14" s="60"/>
      <c r="BQ14" s="60"/>
      <c r="BR14" s="60"/>
      <c r="BS14" s="60"/>
      <c r="BT14" s="60"/>
    </row>
    <row r="15" spans="1:73" ht="21.95" customHeight="1" thickBot="1" x14ac:dyDescent="0.3">
      <c r="A15" s="453" t="str">
        <f t="shared" ref="A15:A50" si="7">IF(B15="","",A14+1)</f>
        <v/>
      </c>
      <c r="B15" s="557" t="str">
        <f>IF(Names!B7="","",Names!B7)</f>
        <v/>
      </c>
      <c r="C15" s="558"/>
      <c r="D15" s="75"/>
      <c r="E15" s="76"/>
      <c r="F15" s="77"/>
      <c r="G15" s="77"/>
      <c r="H15" s="77"/>
      <c r="I15" s="78"/>
      <c r="J15" s="79"/>
      <c r="K15" s="80"/>
      <c r="L15" s="81"/>
      <c r="M15" s="77"/>
      <c r="N15" s="77"/>
      <c r="O15" s="77"/>
      <c r="P15" s="78"/>
      <c r="Q15" s="79"/>
      <c r="R15" s="80"/>
      <c r="S15" s="81"/>
      <c r="T15" s="77"/>
      <c r="U15" s="77"/>
      <c r="V15" s="77"/>
      <c r="W15" s="78"/>
      <c r="X15" s="79"/>
      <c r="Y15" s="82"/>
      <c r="Z15" s="81"/>
      <c r="AA15" s="77"/>
      <c r="AB15" s="77"/>
      <c r="AC15" s="77"/>
      <c r="AD15" s="78"/>
      <c r="AE15" s="83"/>
      <c r="AF15" s="84"/>
      <c r="AG15" s="81"/>
      <c r="AH15" s="77"/>
      <c r="AI15" s="77"/>
      <c r="AJ15" s="78"/>
      <c r="AK15" s="78"/>
      <c r="AL15" s="83"/>
      <c r="AM15" s="85"/>
      <c r="AN15" s="86"/>
      <c r="AO15" s="87" t="str">
        <f t="shared" si="1"/>
        <v/>
      </c>
      <c r="AP15" s="87" t="str">
        <f t="shared" si="2"/>
        <v/>
      </c>
      <c r="AQ15" s="584"/>
      <c r="AR15" s="585"/>
      <c r="AS15" s="585"/>
      <c r="AT15" s="523"/>
      <c r="AU15" s="523"/>
      <c r="AV15" s="524"/>
      <c r="AW15" s="8" t="str">
        <f t="shared" si="3"/>
        <v/>
      </c>
      <c r="AX15" s="56" t="s">
        <v>91</v>
      </c>
      <c r="AY15" s="9">
        <v>3</v>
      </c>
      <c r="AZ15" s="9" t="e">
        <f t="shared" si="4"/>
        <v>#VALUE!</v>
      </c>
      <c r="BA15" s="8">
        <f t="shared" si="5"/>
        <v>0</v>
      </c>
      <c r="BB15" s="8" t="str">
        <f>Holidays!B8</f>
        <v>July</v>
      </c>
      <c r="BC15" s="8">
        <f>Holidays!C8</f>
        <v>16</v>
      </c>
      <c r="BD15" s="8" t="str">
        <f t="shared" si="6"/>
        <v/>
      </c>
      <c r="BE15" s="541"/>
      <c r="BF15" s="541"/>
      <c r="BG15" s="541"/>
      <c r="BH15" s="541"/>
      <c r="BI15" s="541"/>
      <c r="BJ15" s="541"/>
      <c r="BK15" s="60"/>
      <c r="BL15" s="60"/>
      <c r="BM15" s="60"/>
      <c r="BN15" s="60"/>
      <c r="BO15" s="60"/>
      <c r="BP15" s="60"/>
      <c r="BQ15" s="60"/>
      <c r="BR15" s="60"/>
      <c r="BS15" s="60"/>
      <c r="BT15" s="60"/>
    </row>
    <row r="16" spans="1:73" ht="21.95" customHeight="1" thickTop="1" thickBot="1" x14ac:dyDescent="0.3">
      <c r="A16" s="445" t="str">
        <f t="shared" si="7"/>
        <v/>
      </c>
      <c r="B16" s="555" t="str">
        <f>IF(Names!B8="","",Names!B8)</f>
        <v/>
      </c>
      <c r="C16" s="556"/>
      <c r="D16" s="38"/>
      <c r="E16" s="39"/>
      <c r="F16" s="40"/>
      <c r="G16" s="40"/>
      <c r="H16" s="40"/>
      <c r="I16" s="41"/>
      <c r="J16" s="42"/>
      <c r="K16" s="88"/>
      <c r="L16" s="44"/>
      <c r="M16" s="45"/>
      <c r="N16" s="45"/>
      <c r="O16" s="45"/>
      <c r="P16" s="46"/>
      <c r="Q16" s="42"/>
      <c r="R16" s="88"/>
      <c r="S16" s="44"/>
      <c r="T16" s="45"/>
      <c r="U16" s="45"/>
      <c r="V16" s="45"/>
      <c r="W16" s="46"/>
      <c r="X16" s="42"/>
      <c r="Y16" s="89"/>
      <c r="Z16" s="44"/>
      <c r="AA16" s="45"/>
      <c r="AB16" s="45"/>
      <c r="AC16" s="45"/>
      <c r="AD16" s="46"/>
      <c r="AE16" s="90"/>
      <c r="AF16" s="91"/>
      <c r="AG16" s="44"/>
      <c r="AH16" s="45"/>
      <c r="AI16" s="45"/>
      <c r="AJ16" s="46"/>
      <c r="AK16" s="46"/>
      <c r="AL16" s="90"/>
      <c r="AM16" s="92"/>
      <c r="AN16" s="53"/>
      <c r="AO16" s="54" t="str">
        <f t="shared" si="1"/>
        <v/>
      </c>
      <c r="AP16" s="55" t="str">
        <f t="shared" si="2"/>
        <v/>
      </c>
      <c r="AQ16" s="582"/>
      <c r="AR16" s="519"/>
      <c r="AS16" s="519"/>
      <c r="AT16" s="519"/>
      <c r="AU16" s="519"/>
      <c r="AV16" s="520"/>
      <c r="AW16" s="8" t="str">
        <f t="shared" si="3"/>
        <v/>
      </c>
      <c r="AX16" s="56" t="s">
        <v>92</v>
      </c>
      <c r="AY16" s="9">
        <v>4</v>
      </c>
      <c r="AZ16" s="9" t="e">
        <f t="shared" si="4"/>
        <v>#VALUE!</v>
      </c>
      <c r="BA16" s="8">
        <f t="shared" si="5"/>
        <v>6</v>
      </c>
      <c r="BB16" s="8" t="str">
        <f>Holidays!B9</f>
        <v>August</v>
      </c>
      <c r="BC16" s="8">
        <f>Holidays!C9</f>
        <v>6</v>
      </c>
      <c r="BD16" s="8" t="str">
        <f t="shared" si="6"/>
        <v/>
      </c>
      <c r="BE16" s="542" t="s">
        <v>32</v>
      </c>
      <c r="BF16" s="543"/>
      <c r="BG16" s="543"/>
      <c r="BH16" s="543"/>
      <c r="BI16" s="543"/>
      <c r="BJ16" s="543"/>
      <c r="BK16" s="544"/>
      <c r="BL16" s="93"/>
      <c r="BM16" s="93"/>
      <c r="BN16" s="93"/>
      <c r="BO16" s="93"/>
      <c r="BP16" s="93"/>
      <c r="BQ16" s="93"/>
      <c r="BR16" s="93"/>
      <c r="BS16" s="93"/>
      <c r="BT16" s="60"/>
      <c r="BU16" s="59"/>
    </row>
    <row r="17" spans="1:73" ht="21.95" customHeight="1" x14ac:dyDescent="0.25">
      <c r="A17" s="439" t="str">
        <f t="shared" si="7"/>
        <v/>
      </c>
      <c r="B17" s="555" t="str">
        <f>IF(Names!B9="","",Names!B9)</f>
        <v/>
      </c>
      <c r="C17" s="556"/>
      <c r="D17" s="62"/>
      <c r="E17" s="63"/>
      <c r="F17" s="45"/>
      <c r="G17" s="45"/>
      <c r="H17" s="45"/>
      <c r="I17" s="46"/>
      <c r="J17" s="47"/>
      <c r="K17" s="43"/>
      <c r="L17" s="64"/>
      <c r="M17" s="65"/>
      <c r="N17" s="65"/>
      <c r="O17" s="65"/>
      <c r="P17" s="66"/>
      <c r="Q17" s="67"/>
      <c r="R17" s="68"/>
      <c r="S17" s="64"/>
      <c r="T17" s="65"/>
      <c r="U17" s="65"/>
      <c r="V17" s="65"/>
      <c r="W17" s="66"/>
      <c r="X17" s="67"/>
      <c r="Y17" s="69"/>
      <c r="Z17" s="64"/>
      <c r="AA17" s="65"/>
      <c r="AB17" s="65"/>
      <c r="AC17" s="65"/>
      <c r="AD17" s="66"/>
      <c r="AE17" s="70"/>
      <c r="AF17" s="71"/>
      <c r="AG17" s="64"/>
      <c r="AH17" s="65"/>
      <c r="AI17" s="65"/>
      <c r="AJ17" s="66"/>
      <c r="AK17" s="66"/>
      <c r="AL17" s="70"/>
      <c r="AM17" s="72"/>
      <c r="AN17" s="73"/>
      <c r="AO17" s="54" t="str">
        <f t="shared" si="1"/>
        <v/>
      </c>
      <c r="AP17" s="55" t="str">
        <f t="shared" si="2"/>
        <v/>
      </c>
      <c r="AQ17" s="583"/>
      <c r="AR17" s="521"/>
      <c r="AS17" s="521"/>
      <c r="AT17" s="521"/>
      <c r="AU17" s="521"/>
      <c r="AV17" s="522"/>
      <c r="AW17" s="8" t="str">
        <f t="shared" si="3"/>
        <v/>
      </c>
      <c r="AX17" s="56" t="s">
        <v>93</v>
      </c>
      <c r="AY17" s="9">
        <v>5</v>
      </c>
      <c r="AZ17" s="9" t="e">
        <f t="shared" si="4"/>
        <v>#VALUE!</v>
      </c>
      <c r="BA17" s="8">
        <f t="shared" si="5"/>
        <v>21</v>
      </c>
      <c r="BB17" s="8" t="str">
        <f>Holidays!B10</f>
        <v>August</v>
      </c>
      <c r="BC17" s="8">
        <f>Holidays!C10</f>
        <v>21</v>
      </c>
      <c r="BD17" s="8" t="str">
        <f t="shared" si="6"/>
        <v/>
      </c>
      <c r="BE17" s="491" t="s">
        <v>37</v>
      </c>
      <c r="BF17" s="492"/>
      <c r="BG17" s="94" t="s">
        <v>40</v>
      </c>
      <c r="BH17" s="95"/>
      <c r="BI17" s="96"/>
      <c r="BJ17" s="96"/>
      <c r="BK17" s="97"/>
      <c r="BL17" s="57"/>
      <c r="BM17" s="57"/>
      <c r="BN17" s="57"/>
      <c r="BO17" s="57"/>
      <c r="BP17" s="57"/>
      <c r="BQ17" s="59"/>
      <c r="BR17" s="59"/>
      <c r="BS17" s="98"/>
      <c r="BT17" s="60"/>
      <c r="BU17" s="59"/>
    </row>
    <row r="18" spans="1:73" ht="21.95" customHeight="1" thickBot="1" x14ac:dyDescent="0.3">
      <c r="A18" s="453" t="str">
        <f t="shared" si="7"/>
        <v/>
      </c>
      <c r="B18" s="557" t="str">
        <f>IF(Names!B10="","",Names!B10)</f>
        <v/>
      </c>
      <c r="C18" s="558"/>
      <c r="D18" s="99"/>
      <c r="E18" s="76"/>
      <c r="F18" s="77"/>
      <c r="G18" s="77"/>
      <c r="H18" s="77"/>
      <c r="I18" s="78"/>
      <c r="J18" s="100"/>
      <c r="K18" s="101"/>
      <c r="L18" s="81"/>
      <c r="M18" s="77"/>
      <c r="N18" s="77"/>
      <c r="O18" s="77"/>
      <c r="P18" s="78"/>
      <c r="Q18" s="79"/>
      <c r="R18" s="80"/>
      <c r="S18" s="81"/>
      <c r="T18" s="77"/>
      <c r="U18" s="77"/>
      <c r="V18" s="77"/>
      <c r="W18" s="78"/>
      <c r="X18" s="79"/>
      <c r="Y18" s="82"/>
      <c r="Z18" s="81"/>
      <c r="AA18" s="77"/>
      <c r="AB18" s="77"/>
      <c r="AC18" s="77"/>
      <c r="AD18" s="78"/>
      <c r="AE18" s="83"/>
      <c r="AF18" s="84"/>
      <c r="AG18" s="81"/>
      <c r="AH18" s="77"/>
      <c r="AI18" s="77"/>
      <c r="AJ18" s="78"/>
      <c r="AK18" s="78"/>
      <c r="AL18" s="83"/>
      <c r="AM18" s="85"/>
      <c r="AN18" s="86"/>
      <c r="AO18" s="87" t="str">
        <f t="shared" si="1"/>
        <v/>
      </c>
      <c r="AP18" s="87" t="str">
        <f t="shared" si="2"/>
        <v/>
      </c>
      <c r="AQ18" s="584"/>
      <c r="AR18" s="585"/>
      <c r="AS18" s="585"/>
      <c r="AT18" s="523"/>
      <c r="AU18" s="523"/>
      <c r="AV18" s="524"/>
      <c r="AW18" s="8" t="str">
        <f t="shared" si="3"/>
        <v/>
      </c>
      <c r="AX18" s="56" t="s">
        <v>94</v>
      </c>
      <c r="AY18" s="9">
        <v>6</v>
      </c>
      <c r="AZ18" s="9" t="str">
        <f>$AY$3</f>
        <v/>
      </c>
      <c r="BA18" s="8">
        <f t="shared" si="5"/>
        <v>25</v>
      </c>
      <c r="BB18" s="8" t="str">
        <f>Holidays!B11</f>
        <v>August</v>
      </c>
      <c r="BC18" s="8">
        <f>Holidays!C11</f>
        <v>25</v>
      </c>
      <c r="BD18" s="8" t="str">
        <f t="shared" si="6"/>
        <v/>
      </c>
      <c r="BE18" s="493"/>
      <c r="BF18" s="494"/>
      <c r="BG18" s="102" t="s">
        <v>44</v>
      </c>
      <c r="BH18" s="103"/>
      <c r="BI18" s="104"/>
      <c r="BJ18" s="105"/>
      <c r="BK18" s="106"/>
      <c r="BL18" s="57"/>
      <c r="BM18" s="57"/>
      <c r="BN18" s="57"/>
      <c r="BO18" s="57"/>
      <c r="BP18" s="57"/>
      <c r="BQ18" s="59"/>
      <c r="BR18" s="59"/>
      <c r="BS18" s="98"/>
      <c r="BT18" s="60"/>
      <c r="BU18" s="59"/>
    </row>
    <row r="19" spans="1:73" ht="21.95" customHeight="1" x14ac:dyDescent="0.25">
      <c r="A19" s="445" t="str">
        <f t="shared" si="7"/>
        <v/>
      </c>
      <c r="B19" s="555" t="str">
        <f>IF(Names!B11="","",Names!B11)</f>
        <v/>
      </c>
      <c r="C19" s="556"/>
      <c r="D19" s="62"/>
      <c r="E19" s="39"/>
      <c r="F19" s="40"/>
      <c r="G19" s="40"/>
      <c r="H19" s="40"/>
      <c r="I19" s="41"/>
      <c r="J19" s="47"/>
      <c r="K19" s="43"/>
      <c r="L19" s="44"/>
      <c r="M19" s="45"/>
      <c r="N19" s="45"/>
      <c r="O19" s="45"/>
      <c r="P19" s="46"/>
      <c r="Q19" s="47"/>
      <c r="R19" s="43"/>
      <c r="S19" s="44"/>
      <c r="T19" s="45"/>
      <c r="U19" s="45"/>
      <c r="V19" s="45"/>
      <c r="W19" s="46"/>
      <c r="X19" s="47"/>
      <c r="Y19" s="48"/>
      <c r="Z19" s="44"/>
      <c r="AA19" s="45"/>
      <c r="AB19" s="45"/>
      <c r="AC19" s="45"/>
      <c r="AD19" s="46"/>
      <c r="AE19" s="50"/>
      <c r="AF19" s="51"/>
      <c r="AG19" s="44"/>
      <c r="AH19" s="45"/>
      <c r="AI19" s="45"/>
      <c r="AJ19" s="46"/>
      <c r="AK19" s="46"/>
      <c r="AL19" s="50"/>
      <c r="AM19" s="52"/>
      <c r="AN19" s="53"/>
      <c r="AO19" s="54" t="str">
        <f t="shared" si="1"/>
        <v/>
      </c>
      <c r="AP19" s="55" t="str">
        <f t="shared" si="2"/>
        <v/>
      </c>
      <c r="AQ19" s="582"/>
      <c r="AR19" s="519"/>
      <c r="AS19" s="519"/>
      <c r="AT19" s="519"/>
      <c r="AU19" s="519"/>
      <c r="AV19" s="520"/>
      <c r="AW19" s="8" t="str">
        <f t="shared" si="3"/>
        <v/>
      </c>
      <c r="AX19" s="56" t="s">
        <v>95</v>
      </c>
      <c r="AY19" s="9">
        <v>7</v>
      </c>
      <c r="AZ19" s="9" t="str">
        <f t="shared" ref="AZ19:AZ24" si="8">$AY$3</f>
        <v/>
      </c>
      <c r="BA19" s="8">
        <f t="shared" si="5"/>
        <v>0</v>
      </c>
      <c r="BB19" s="8" t="str">
        <f>Holidays!B12</f>
        <v>November</v>
      </c>
      <c r="BC19" s="8">
        <f>Holidays!C12</f>
        <v>1</v>
      </c>
      <c r="BD19" s="8" t="str">
        <f t="shared" si="6"/>
        <v/>
      </c>
      <c r="BE19" s="493"/>
      <c r="BF19" s="494"/>
      <c r="BG19" s="102" t="s">
        <v>47</v>
      </c>
      <c r="BH19" s="103"/>
      <c r="BI19" s="104"/>
      <c r="BJ19" s="103"/>
      <c r="BK19" s="107"/>
      <c r="BL19" s="59"/>
      <c r="BM19" s="59"/>
      <c r="BN19" s="57"/>
      <c r="BO19" s="57"/>
      <c r="BP19" s="57"/>
      <c r="BQ19" s="59"/>
      <c r="BR19" s="59"/>
      <c r="BS19" s="98"/>
      <c r="BT19" s="60"/>
      <c r="BU19" s="59"/>
    </row>
    <row r="20" spans="1:73" ht="21.95" customHeight="1" thickBot="1" x14ac:dyDescent="0.3">
      <c r="A20" s="439" t="str">
        <f t="shared" si="7"/>
        <v/>
      </c>
      <c r="B20" s="555" t="str">
        <f>IF(Names!B12="","",Names!B12)</f>
        <v/>
      </c>
      <c r="C20" s="556"/>
      <c r="D20" s="62"/>
      <c r="E20" s="63"/>
      <c r="F20" s="45"/>
      <c r="G20" s="45"/>
      <c r="H20" s="45"/>
      <c r="I20" s="46"/>
      <c r="J20" s="47"/>
      <c r="K20" s="43"/>
      <c r="L20" s="64"/>
      <c r="M20" s="65"/>
      <c r="N20" s="65"/>
      <c r="O20" s="65"/>
      <c r="P20" s="66"/>
      <c r="Q20" s="67"/>
      <c r="R20" s="68"/>
      <c r="S20" s="64"/>
      <c r="T20" s="65"/>
      <c r="U20" s="65"/>
      <c r="V20" s="65"/>
      <c r="W20" s="66"/>
      <c r="X20" s="67"/>
      <c r="Y20" s="69"/>
      <c r="Z20" s="64"/>
      <c r="AA20" s="65"/>
      <c r="AB20" s="65"/>
      <c r="AC20" s="65"/>
      <c r="AD20" s="66"/>
      <c r="AE20" s="70"/>
      <c r="AF20" s="71"/>
      <c r="AG20" s="64"/>
      <c r="AH20" s="65"/>
      <c r="AI20" s="65"/>
      <c r="AJ20" s="66"/>
      <c r="AK20" s="66"/>
      <c r="AL20" s="70"/>
      <c r="AM20" s="72"/>
      <c r="AN20" s="73"/>
      <c r="AO20" s="54" t="str">
        <f t="shared" si="1"/>
        <v/>
      </c>
      <c r="AP20" s="55" t="str">
        <f t="shared" si="2"/>
        <v/>
      </c>
      <c r="AQ20" s="583"/>
      <c r="AR20" s="521"/>
      <c r="AS20" s="521"/>
      <c r="AT20" s="521"/>
      <c r="AU20" s="521"/>
      <c r="AV20" s="522"/>
      <c r="AW20" s="8" t="str">
        <f t="shared" si="3"/>
        <v/>
      </c>
      <c r="AX20" s="56" t="s">
        <v>96</v>
      </c>
      <c r="AY20" s="9">
        <v>8</v>
      </c>
      <c r="AZ20" s="9" t="str">
        <f t="shared" si="8"/>
        <v/>
      </c>
      <c r="BA20" s="8">
        <f t="shared" si="5"/>
        <v>0</v>
      </c>
      <c r="BB20" s="8" t="str">
        <f>Holidays!B13</f>
        <v>November</v>
      </c>
      <c r="BC20" s="8">
        <f>Holidays!C13</f>
        <v>2</v>
      </c>
      <c r="BD20" s="8" t="str">
        <f t="shared" si="6"/>
        <v/>
      </c>
      <c r="BE20" s="495"/>
      <c r="BF20" s="496"/>
      <c r="BG20" s="108" t="s">
        <v>51</v>
      </c>
      <c r="BH20" s="109"/>
      <c r="BI20" s="110"/>
      <c r="BJ20" s="109"/>
      <c r="BK20" s="111"/>
      <c r="BL20" s="59"/>
      <c r="BM20" s="59"/>
      <c r="BN20" s="59"/>
      <c r="BO20" s="59"/>
      <c r="BP20" s="59"/>
      <c r="BQ20" s="59"/>
      <c r="BR20" s="59"/>
      <c r="BS20" s="98"/>
      <c r="BT20" s="60"/>
      <c r="BU20" s="59"/>
    </row>
    <row r="21" spans="1:73" ht="21.95" customHeight="1" thickBot="1" x14ac:dyDescent="0.3">
      <c r="A21" s="112" t="str">
        <f t="shared" si="7"/>
        <v/>
      </c>
      <c r="B21" s="586" t="str">
        <f>IF(Names!B13="","",Names!B13)</f>
        <v/>
      </c>
      <c r="C21" s="587"/>
      <c r="D21" s="75"/>
      <c r="E21" s="76"/>
      <c r="F21" s="77"/>
      <c r="G21" s="77"/>
      <c r="H21" s="77"/>
      <c r="I21" s="78"/>
      <c r="J21" s="79"/>
      <c r="K21" s="80"/>
      <c r="L21" s="81"/>
      <c r="M21" s="77"/>
      <c r="N21" s="77"/>
      <c r="O21" s="77"/>
      <c r="P21" s="78"/>
      <c r="Q21" s="79"/>
      <c r="R21" s="80"/>
      <c r="S21" s="81"/>
      <c r="T21" s="77"/>
      <c r="U21" s="77"/>
      <c r="V21" s="77"/>
      <c r="W21" s="78"/>
      <c r="X21" s="79"/>
      <c r="Y21" s="82"/>
      <c r="Z21" s="81"/>
      <c r="AA21" s="77"/>
      <c r="AB21" s="77"/>
      <c r="AC21" s="77"/>
      <c r="AD21" s="78"/>
      <c r="AE21" s="83"/>
      <c r="AF21" s="84"/>
      <c r="AG21" s="81"/>
      <c r="AH21" s="77"/>
      <c r="AI21" s="77"/>
      <c r="AJ21" s="78"/>
      <c r="AK21" s="78"/>
      <c r="AL21" s="83"/>
      <c r="AM21" s="85"/>
      <c r="AN21" s="86"/>
      <c r="AO21" s="87" t="str">
        <f t="shared" si="1"/>
        <v/>
      </c>
      <c r="AP21" s="87" t="str">
        <f t="shared" si="2"/>
        <v/>
      </c>
      <c r="AQ21" s="584"/>
      <c r="AR21" s="585"/>
      <c r="AS21" s="585"/>
      <c r="AT21" s="523"/>
      <c r="AU21" s="523"/>
      <c r="AV21" s="524"/>
      <c r="AW21" s="8" t="str">
        <f t="shared" si="3"/>
        <v/>
      </c>
      <c r="AX21" s="56" t="s">
        <v>97</v>
      </c>
      <c r="AY21" s="9">
        <v>9</v>
      </c>
      <c r="AZ21" s="9" t="str">
        <f t="shared" si="8"/>
        <v/>
      </c>
      <c r="BA21" s="8">
        <f t="shared" si="5"/>
        <v>0</v>
      </c>
      <c r="BB21" s="8" t="str">
        <f>Holidays!B14</f>
        <v>November</v>
      </c>
      <c r="BC21" s="8">
        <f>Holidays!C14</f>
        <v>30</v>
      </c>
      <c r="BD21" s="8" t="str">
        <f t="shared" si="6"/>
        <v/>
      </c>
      <c r="BE21" s="497" t="s">
        <v>53</v>
      </c>
      <c r="BF21" s="498"/>
      <c r="BG21" s="113" t="s">
        <v>54</v>
      </c>
      <c r="BH21" s="114"/>
      <c r="BI21" s="115"/>
      <c r="BJ21" s="114"/>
      <c r="BK21" s="116"/>
      <c r="BL21" s="59"/>
      <c r="BM21" s="59"/>
      <c r="BN21" s="59"/>
      <c r="BO21" s="59"/>
      <c r="BP21" s="59"/>
      <c r="BQ21" s="59"/>
      <c r="BR21" s="59"/>
      <c r="BS21" s="98"/>
      <c r="BT21" s="60"/>
      <c r="BU21" s="59"/>
    </row>
    <row r="22" spans="1:73" ht="21.95" customHeight="1" x14ac:dyDescent="0.25">
      <c r="A22" s="447" t="str">
        <f t="shared" si="7"/>
        <v/>
      </c>
      <c r="B22" s="588" t="str">
        <f>IF(Names!B14="","",Names!B14)</f>
        <v/>
      </c>
      <c r="C22" s="589"/>
      <c r="D22" s="62"/>
      <c r="E22" s="39"/>
      <c r="F22" s="40"/>
      <c r="G22" s="40"/>
      <c r="H22" s="40"/>
      <c r="I22" s="41"/>
      <c r="J22" s="47"/>
      <c r="K22" s="43"/>
      <c r="L22" s="44"/>
      <c r="M22" s="45"/>
      <c r="N22" s="45"/>
      <c r="O22" s="45"/>
      <c r="P22" s="46"/>
      <c r="Q22" s="47"/>
      <c r="R22" s="43"/>
      <c r="S22" s="44"/>
      <c r="T22" s="45"/>
      <c r="U22" s="45"/>
      <c r="V22" s="45"/>
      <c r="W22" s="46"/>
      <c r="X22" s="47"/>
      <c r="Y22" s="48"/>
      <c r="Z22" s="44"/>
      <c r="AA22" s="45"/>
      <c r="AB22" s="45"/>
      <c r="AC22" s="45"/>
      <c r="AD22" s="46"/>
      <c r="AE22" s="50"/>
      <c r="AF22" s="51"/>
      <c r="AG22" s="44"/>
      <c r="AH22" s="45"/>
      <c r="AI22" s="45"/>
      <c r="AJ22" s="46"/>
      <c r="AK22" s="46"/>
      <c r="AL22" s="50"/>
      <c r="AM22" s="52"/>
      <c r="AN22" s="53"/>
      <c r="AO22" s="54" t="str">
        <f t="shared" si="1"/>
        <v/>
      </c>
      <c r="AP22" s="55" t="str">
        <f t="shared" si="2"/>
        <v/>
      </c>
      <c r="AQ22" s="582"/>
      <c r="AR22" s="519"/>
      <c r="AS22" s="519"/>
      <c r="AT22" s="519"/>
      <c r="AU22" s="519"/>
      <c r="AV22" s="520"/>
      <c r="AW22" s="8" t="str">
        <f t="shared" si="3"/>
        <v/>
      </c>
      <c r="AX22" s="56" t="s">
        <v>98</v>
      </c>
      <c r="AY22" s="9">
        <v>10</v>
      </c>
      <c r="AZ22" s="9" t="str">
        <f t="shared" si="8"/>
        <v/>
      </c>
      <c r="BA22" s="8">
        <f t="shared" si="5"/>
        <v>0</v>
      </c>
      <c r="BB22" s="8" t="str">
        <f>Holidays!B15</f>
        <v>December</v>
      </c>
      <c r="BC22" s="8">
        <f>Holidays!C15</f>
        <v>24</v>
      </c>
      <c r="BD22" s="8" t="str">
        <f t="shared" si="6"/>
        <v/>
      </c>
      <c r="BE22" s="499"/>
      <c r="BF22" s="500"/>
      <c r="BG22" s="118" t="s">
        <v>57</v>
      </c>
      <c r="BH22" s="119"/>
      <c r="BI22" s="120"/>
      <c r="BJ22" s="119"/>
      <c r="BK22" s="121"/>
      <c r="BL22" s="59"/>
      <c r="BM22" s="59"/>
      <c r="BN22" s="59"/>
      <c r="BO22" s="59"/>
      <c r="BP22" s="59"/>
      <c r="BQ22" s="59"/>
      <c r="BR22" s="59"/>
      <c r="BS22" s="98"/>
      <c r="BT22" s="60"/>
      <c r="BU22" s="59"/>
    </row>
    <row r="23" spans="1:73" ht="21.95" customHeight="1" x14ac:dyDescent="0.25">
      <c r="A23" s="439" t="str">
        <f t="shared" si="7"/>
        <v/>
      </c>
      <c r="B23" s="555" t="str">
        <f>IF(Names!B15="","",Names!B15)</f>
        <v/>
      </c>
      <c r="C23" s="556"/>
      <c r="D23" s="62"/>
      <c r="E23" s="63"/>
      <c r="F23" s="45"/>
      <c r="G23" s="45"/>
      <c r="H23" s="45"/>
      <c r="I23" s="46"/>
      <c r="J23" s="47"/>
      <c r="K23" s="43"/>
      <c r="L23" s="64"/>
      <c r="M23" s="65"/>
      <c r="N23" s="65"/>
      <c r="O23" s="65"/>
      <c r="P23" s="66"/>
      <c r="Q23" s="67"/>
      <c r="R23" s="68"/>
      <c r="S23" s="64"/>
      <c r="T23" s="65"/>
      <c r="U23" s="65"/>
      <c r="V23" s="65"/>
      <c r="W23" s="66"/>
      <c r="X23" s="67"/>
      <c r="Y23" s="69"/>
      <c r="Z23" s="64"/>
      <c r="AA23" s="65"/>
      <c r="AB23" s="65"/>
      <c r="AC23" s="65"/>
      <c r="AD23" s="66"/>
      <c r="AE23" s="70"/>
      <c r="AF23" s="71"/>
      <c r="AG23" s="64"/>
      <c r="AH23" s="65"/>
      <c r="AI23" s="65"/>
      <c r="AJ23" s="66"/>
      <c r="AK23" s="66"/>
      <c r="AL23" s="70"/>
      <c r="AM23" s="72"/>
      <c r="AN23" s="73"/>
      <c r="AO23" s="54" t="str">
        <f t="shared" si="1"/>
        <v/>
      </c>
      <c r="AP23" s="55" t="str">
        <f t="shared" si="2"/>
        <v/>
      </c>
      <c r="AQ23" s="583"/>
      <c r="AR23" s="521"/>
      <c r="AS23" s="521"/>
      <c r="AT23" s="521"/>
      <c r="AU23" s="521"/>
      <c r="AV23" s="522"/>
      <c r="AW23" s="8" t="str">
        <f t="shared" si="3"/>
        <v/>
      </c>
      <c r="AX23" s="56" t="s">
        <v>99</v>
      </c>
      <c r="AY23" s="9">
        <v>11</v>
      </c>
      <c r="AZ23" s="9" t="str">
        <f t="shared" si="8"/>
        <v/>
      </c>
      <c r="BA23" s="8">
        <f t="shared" si="5"/>
        <v>0</v>
      </c>
      <c r="BB23" s="8" t="str">
        <f>Holidays!B16</f>
        <v>December</v>
      </c>
      <c r="BC23" s="8">
        <f>Holidays!C16</f>
        <v>25</v>
      </c>
      <c r="BD23" s="8" t="str">
        <f t="shared" si="6"/>
        <v/>
      </c>
      <c r="BE23" s="499"/>
      <c r="BF23" s="500"/>
      <c r="BG23" s="118" t="s">
        <v>58</v>
      </c>
      <c r="BH23" s="119"/>
      <c r="BI23" s="122"/>
      <c r="BJ23" s="119"/>
      <c r="BK23" s="121"/>
      <c r="BL23" s="59"/>
      <c r="BM23" s="59"/>
      <c r="BN23" s="59"/>
      <c r="BO23" s="59"/>
      <c r="BP23" s="59"/>
      <c r="BQ23" s="59"/>
      <c r="BR23" s="59"/>
      <c r="BS23" s="57"/>
      <c r="BT23" s="60"/>
      <c r="BU23" s="59"/>
    </row>
    <row r="24" spans="1:73" ht="21.95" customHeight="1" thickBot="1" x14ac:dyDescent="0.3">
      <c r="A24" s="453" t="str">
        <f t="shared" si="7"/>
        <v/>
      </c>
      <c r="B24" s="590" t="str">
        <f>IF(Names!B16="","",Names!B16)</f>
        <v/>
      </c>
      <c r="C24" s="591"/>
      <c r="D24" s="123"/>
      <c r="E24" s="76"/>
      <c r="F24" s="77"/>
      <c r="G24" s="77"/>
      <c r="H24" s="77"/>
      <c r="I24" s="78"/>
      <c r="J24" s="124"/>
      <c r="K24" s="125"/>
      <c r="L24" s="81"/>
      <c r="M24" s="77"/>
      <c r="N24" s="77"/>
      <c r="O24" s="77"/>
      <c r="P24" s="78"/>
      <c r="Q24" s="126"/>
      <c r="R24" s="127"/>
      <c r="S24" s="81"/>
      <c r="T24" s="77"/>
      <c r="U24" s="77"/>
      <c r="V24" s="77"/>
      <c r="W24" s="78"/>
      <c r="X24" s="126"/>
      <c r="Y24" s="128"/>
      <c r="Z24" s="81"/>
      <c r="AA24" s="77"/>
      <c r="AB24" s="77"/>
      <c r="AC24" s="77"/>
      <c r="AD24" s="78"/>
      <c r="AE24" s="129"/>
      <c r="AF24" s="130"/>
      <c r="AG24" s="81"/>
      <c r="AH24" s="77"/>
      <c r="AI24" s="77"/>
      <c r="AJ24" s="78"/>
      <c r="AK24" s="78"/>
      <c r="AL24" s="129"/>
      <c r="AM24" s="131"/>
      <c r="AN24" s="86"/>
      <c r="AO24" s="87" t="str">
        <f t="shared" si="1"/>
        <v/>
      </c>
      <c r="AP24" s="87" t="str">
        <f t="shared" si="2"/>
        <v/>
      </c>
      <c r="AQ24" s="584"/>
      <c r="AR24" s="585"/>
      <c r="AS24" s="585"/>
      <c r="AT24" s="523"/>
      <c r="AU24" s="523"/>
      <c r="AV24" s="524"/>
      <c r="AW24" s="8" t="str">
        <f t="shared" si="3"/>
        <v/>
      </c>
      <c r="AX24" s="56" t="s">
        <v>100</v>
      </c>
      <c r="AY24" s="9">
        <v>12</v>
      </c>
      <c r="AZ24" s="9" t="str">
        <f t="shared" si="8"/>
        <v/>
      </c>
      <c r="BA24" s="8">
        <f t="shared" si="5"/>
        <v>0</v>
      </c>
      <c r="BB24" s="8" t="str">
        <f>Holidays!B17</f>
        <v>December</v>
      </c>
      <c r="BC24" s="8">
        <f>Holidays!C17</f>
        <v>26</v>
      </c>
      <c r="BD24" s="8" t="str">
        <f t="shared" si="6"/>
        <v/>
      </c>
      <c r="BE24" s="499"/>
      <c r="BF24" s="500"/>
      <c r="BG24" s="118" t="s">
        <v>61</v>
      </c>
      <c r="BH24" s="119"/>
      <c r="BI24" s="122"/>
      <c r="BJ24" s="119"/>
      <c r="BK24" s="121"/>
      <c r="BL24" s="59"/>
      <c r="BM24" s="59"/>
      <c r="BN24" s="59"/>
      <c r="BO24" s="59"/>
      <c r="BP24" s="59"/>
      <c r="BQ24" s="59"/>
      <c r="BR24" s="59"/>
      <c r="BS24" s="98"/>
      <c r="BT24" s="60"/>
      <c r="BU24" s="59"/>
    </row>
    <row r="25" spans="1:73" ht="21.95" customHeight="1" x14ac:dyDescent="0.25">
      <c r="A25" s="445" t="str">
        <f t="shared" si="7"/>
        <v/>
      </c>
      <c r="B25" s="555" t="str">
        <f>IF(Names!B17="","",Names!B17)</f>
        <v/>
      </c>
      <c r="C25" s="556"/>
      <c r="D25" s="38"/>
      <c r="E25" s="39"/>
      <c r="F25" s="40"/>
      <c r="G25" s="40"/>
      <c r="H25" s="40"/>
      <c r="I25" s="41"/>
      <c r="J25" s="42"/>
      <c r="K25" s="88"/>
      <c r="L25" s="44"/>
      <c r="M25" s="45"/>
      <c r="N25" s="45"/>
      <c r="O25" s="45"/>
      <c r="P25" s="46"/>
      <c r="Q25" s="42"/>
      <c r="R25" s="88"/>
      <c r="S25" s="44"/>
      <c r="T25" s="45"/>
      <c r="U25" s="45"/>
      <c r="V25" s="45"/>
      <c r="W25" s="46"/>
      <c r="X25" s="42"/>
      <c r="Y25" s="89"/>
      <c r="Z25" s="44"/>
      <c r="AA25" s="45"/>
      <c r="AB25" s="45"/>
      <c r="AC25" s="45"/>
      <c r="AD25" s="46"/>
      <c r="AE25" s="90"/>
      <c r="AF25" s="91"/>
      <c r="AG25" s="44"/>
      <c r="AH25" s="45"/>
      <c r="AI25" s="45"/>
      <c r="AJ25" s="46"/>
      <c r="AK25" s="46"/>
      <c r="AL25" s="90"/>
      <c r="AM25" s="92"/>
      <c r="AN25" s="53"/>
      <c r="AO25" s="54" t="str">
        <f t="shared" si="1"/>
        <v/>
      </c>
      <c r="AP25" s="55" t="str">
        <f t="shared" si="2"/>
        <v/>
      </c>
      <c r="AQ25" s="582"/>
      <c r="AR25" s="519"/>
      <c r="AS25" s="519"/>
      <c r="AT25" s="519"/>
      <c r="AU25" s="519"/>
      <c r="AV25" s="520"/>
      <c r="AW25" s="8" t="str">
        <f t="shared" si="3"/>
        <v/>
      </c>
      <c r="AY25" s="9">
        <v>13</v>
      </c>
      <c r="AZ25" s="9"/>
      <c r="BA25" s="8">
        <f t="shared" si="5"/>
        <v>0</v>
      </c>
      <c r="BB25" s="8" t="str">
        <f>Holidays!B18</f>
        <v>December</v>
      </c>
      <c r="BC25" s="8">
        <f>Holidays!C18</f>
        <v>30</v>
      </c>
      <c r="BD25" s="8" t="str">
        <f t="shared" si="6"/>
        <v/>
      </c>
      <c r="BE25" s="499"/>
      <c r="BF25" s="500"/>
      <c r="BG25" s="118" t="s">
        <v>62</v>
      </c>
      <c r="BH25" s="119"/>
      <c r="BI25" s="122"/>
      <c r="BJ25" s="119"/>
      <c r="BK25" s="121"/>
      <c r="BL25" s="59"/>
      <c r="BM25" s="59"/>
      <c r="BN25" s="59"/>
      <c r="BO25" s="59"/>
      <c r="BP25" s="59"/>
      <c r="BQ25" s="59"/>
      <c r="BR25" s="59"/>
      <c r="BS25" s="98"/>
      <c r="BT25" s="60"/>
      <c r="BU25" s="59"/>
    </row>
    <row r="26" spans="1:73" ht="21.95" customHeight="1" x14ac:dyDescent="0.25">
      <c r="A26" s="439" t="str">
        <f t="shared" si="7"/>
        <v/>
      </c>
      <c r="B26" s="555" t="str">
        <f>IF(Names!B18="","",Names!B18)</f>
        <v/>
      </c>
      <c r="C26" s="556"/>
      <c r="D26" s="132"/>
      <c r="E26" s="63"/>
      <c r="F26" s="45"/>
      <c r="G26" s="45"/>
      <c r="H26" s="45"/>
      <c r="I26" s="46"/>
      <c r="J26" s="67"/>
      <c r="K26" s="68"/>
      <c r="L26" s="64"/>
      <c r="M26" s="65"/>
      <c r="N26" s="65"/>
      <c r="O26" s="65"/>
      <c r="P26" s="66"/>
      <c r="Q26" s="67"/>
      <c r="R26" s="68"/>
      <c r="S26" s="64"/>
      <c r="T26" s="65"/>
      <c r="U26" s="65"/>
      <c r="V26" s="65"/>
      <c r="W26" s="66"/>
      <c r="X26" s="67"/>
      <c r="Y26" s="69"/>
      <c r="Z26" s="64"/>
      <c r="AA26" s="65"/>
      <c r="AB26" s="65"/>
      <c r="AC26" s="65"/>
      <c r="AD26" s="66"/>
      <c r="AE26" s="70"/>
      <c r="AF26" s="71"/>
      <c r="AG26" s="64"/>
      <c r="AH26" s="65"/>
      <c r="AI26" s="65"/>
      <c r="AJ26" s="66"/>
      <c r="AK26" s="66"/>
      <c r="AL26" s="70"/>
      <c r="AM26" s="72"/>
      <c r="AN26" s="73"/>
      <c r="AO26" s="54" t="str">
        <f t="shared" si="1"/>
        <v/>
      </c>
      <c r="AP26" s="55" t="str">
        <f t="shared" si="2"/>
        <v/>
      </c>
      <c r="AQ26" s="583"/>
      <c r="AR26" s="521"/>
      <c r="AS26" s="521"/>
      <c r="AT26" s="521"/>
      <c r="AU26" s="521"/>
      <c r="AV26" s="522"/>
      <c r="AW26" s="8" t="str">
        <f t="shared" si="3"/>
        <v/>
      </c>
      <c r="BA26" s="8">
        <f t="shared" si="5"/>
        <v>0</v>
      </c>
      <c r="BB26" s="8" t="str">
        <f>Holidays!B19</f>
        <v>December</v>
      </c>
      <c r="BC26" s="8">
        <f>Holidays!C19</f>
        <v>31</v>
      </c>
      <c r="BD26" s="8" t="str">
        <f t="shared" si="6"/>
        <v/>
      </c>
      <c r="BE26" s="499"/>
      <c r="BF26" s="500"/>
      <c r="BG26" s="118" t="s">
        <v>65</v>
      </c>
      <c r="BH26" s="119"/>
      <c r="BI26" s="122"/>
      <c r="BJ26" s="119"/>
      <c r="BK26" s="121"/>
      <c r="BL26" s="59"/>
      <c r="BM26" s="59"/>
      <c r="BN26" s="59"/>
      <c r="BO26" s="59"/>
      <c r="BP26" s="59"/>
      <c r="BQ26" s="59"/>
      <c r="BR26" s="59"/>
      <c r="BS26" s="98"/>
      <c r="BT26" s="60"/>
      <c r="BU26" s="59"/>
    </row>
    <row r="27" spans="1:73" ht="21.95" customHeight="1" thickBot="1" x14ac:dyDescent="0.3">
      <c r="A27" s="112" t="str">
        <f t="shared" si="7"/>
        <v/>
      </c>
      <c r="B27" s="586" t="str">
        <f>IF(Names!B19="","",Names!B19)</f>
        <v/>
      </c>
      <c r="C27" s="587"/>
      <c r="D27" s="75"/>
      <c r="E27" s="76"/>
      <c r="F27" s="77"/>
      <c r="G27" s="77"/>
      <c r="H27" s="77"/>
      <c r="I27" s="78"/>
      <c r="J27" s="79"/>
      <c r="K27" s="80"/>
      <c r="L27" s="81"/>
      <c r="M27" s="77"/>
      <c r="N27" s="77"/>
      <c r="O27" s="77"/>
      <c r="P27" s="78"/>
      <c r="Q27" s="79"/>
      <c r="R27" s="80"/>
      <c r="S27" s="81"/>
      <c r="T27" s="77"/>
      <c r="U27" s="77"/>
      <c r="V27" s="77"/>
      <c r="W27" s="78"/>
      <c r="X27" s="79"/>
      <c r="Y27" s="82"/>
      <c r="Z27" s="81"/>
      <c r="AA27" s="77"/>
      <c r="AB27" s="77"/>
      <c r="AC27" s="77"/>
      <c r="AD27" s="78"/>
      <c r="AE27" s="83"/>
      <c r="AF27" s="84"/>
      <c r="AG27" s="81"/>
      <c r="AH27" s="77"/>
      <c r="AI27" s="77"/>
      <c r="AJ27" s="78"/>
      <c r="AK27" s="78"/>
      <c r="AL27" s="83"/>
      <c r="AM27" s="85"/>
      <c r="AN27" s="86"/>
      <c r="AO27" s="87" t="str">
        <f t="shared" si="1"/>
        <v/>
      </c>
      <c r="AP27" s="87" t="str">
        <f t="shared" si="2"/>
        <v/>
      </c>
      <c r="AQ27" s="584"/>
      <c r="AR27" s="585"/>
      <c r="AS27" s="585"/>
      <c r="AT27" s="523"/>
      <c r="AU27" s="523"/>
      <c r="AV27" s="524"/>
      <c r="AW27" s="8" t="str">
        <f t="shared" si="3"/>
        <v/>
      </c>
      <c r="BA27" s="8">
        <f t="shared" si="5"/>
        <v>0</v>
      </c>
      <c r="BB27" s="8" t="str">
        <f>Holidays!B20</f>
        <v>January</v>
      </c>
      <c r="BC27" s="8">
        <f>Holidays!C20</f>
        <v>31</v>
      </c>
      <c r="BD27" s="8" t="str">
        <f t="shared" si="6"/>
        <v/>
      </c>
      <c r="BE27" s="501"/>
      <c r="BF27" s="502"/>
      <c r="BG27" s="133" t="s">
        <v>68</v>
      </c>
      <c r="BH27" s="134"/>
      <c r="BI27" s="135"/>
      <c r="BJ27" s="134"/>
      <c r="BK27" s="136"/>
      <c r="BL27" s="59"/>
      <c r="BM27" s="59"/>
      <c r="BN27" s="59"/>
      <c r="BO27" s="59"/>
      <c r="BP27" s="59"/>
      <c r="BQ27" s="59"/>
      <c r="BR27" s="59"/>
      <c r="BS27" s="57"/>
      <c r="BT27" s="60"/>
      <c r="BU27" s="59"/>
    </row>
    <row r="28" spans="1:73" ht="21.95" customHeight="1" x14ac:dyDescent="0.25">
      <c r="A28" s="447" t="str">
        <f t="shared" si="7"/>
        <v/>
      </c>
      <c r="B28" s="588" t="str">
        <f>IF(Names!B20="","",Names!B20)</f>
        <v/>
      </c>
      <c r="C28" s="589"/>
      <c r="D28" s="123"/>
      <c r="E28" s="39"/>
      <c r="F28" s="40"/>
      <c r="G28" s="40"/>
      <c r="H28" s="40"/>
      <c r="I28" s="41"/>
      <c r="J28" s="124"/>
      <c r="K28" s="125"/>
      <c r="L28" s="44"/>
      <c r="M28" s="45"/>
      <c r="N28" s="45"/>
      <c r="O28" s="45"/>
      <c r="P28" s="46"/>
      <c r="Q28" s="124"/>
      <c r="R28" s="125"/>
      <c r="S28" s="44"/>
      <c r="T28" s="45"/>
      <c r="U28" s="45"/>
      <c r="V28" s="45"/>
      <c r="W28" s="46"/>
      <c r="X28" s="124"/>
      <c r="Y28" s="137"/>
      <c r="Z28" s="44"/>
      <c r="AA28" s="45"/>
      <c r="AB28" s="45"/>
      <c r="AC28" s="45"/>
      <c r="AD28" s="46"/>
      <c r="AE28" s="138"/>
      <c r="AF28" s="139"/>
      <c r="AG28" s="44"/>
      <c r="AH28" s="45"/>
      <c r="AI28" s="45"/>
      <c r="AJ28" s="46"/>
      <c r="AK28" s="46"/>
      <c r="AL28" s="138"/>
      <c r="AM28" s="140"/>
      <c r="AN28" s="53"/>
      <c r="AO28" s="54" t="str">
        <f t="shared" si="1"/>
        <v/>
      </c>
      <c r="AP28" s="55" t="str">
        <f t="shared" si="2"/>
        <v/>
      </c>
      <c r="AQ28" s="582"/>
      <c r="AR28" s="519"/>
      <c r="AS28" s="519"/>
      <c r="AT28" s="519"/>
      <c r="AU28" s="519"/>
      <c r="AV28" s="520"/>
      <c r="AW28" s="8" t="str">
        <f t="shared" si="3"/>
        <v/>
      </c>
      <c r="BA28" s="8">
        <f t="shared" si="5"/>
        <v>0</v>
      </c>
      <c r="BB28" s="8" t="str">
        <f>Holidays!B21</f>
        <v>February</v>
      </c>
      <c r="BC28" s="8">
        <f>Holidays!C21</f>
        <v>25</v>
      </c>
      <c r="BD28" s="8" t="str">
        <f t="shared" si="6"/>
        <v/>
      </c>
      <c r="BE28" s="503" t="s">
        <v>70</v>
      </c>
      <c r="BF28" s="504"/>
      <c r="BG28" s="141" t="s">
        <v>71</v>
      </c>
      <c r="BH28" s="142"/>
      <c r="BI28" s="143"/>
      <c r="BJ28" s="142"/>
      <c r="BK28" s="144"/>
      <c r="BL28" s="59"/>
      <c r="BM28" s="59"/>
      <c r="BN28" s="59"/>
      <c r="BO28" s="59"/>
      <c r="BP28" s="59"/>
      <c r="BQ28" s="59"/>
      <c r="BR28" s="59"/>
      <c r="BS28" s="98"/>
      <c r="BT28" s="60"/>
      <c r="BU28" s="59"/>
    </row>
    <row r="29" spans="1:73" ht="21.95" customHeight="1" x14ac:dyDescent="0.25">
      <c r="A29" s="439" t="str">
        <f t="shared" si="7"/>
        <v/>
      </c>
      <c r="B29" s="555" t="str">
        <f>IF(Names!B21="","",Names!B21)</f>
        <v/>
      </c>
      <c r="C29" s="556"/>
      <c r="D29" s="145"/>
      <c r="E29" s="63"/>
      <c r="F29" s="45"/>
      <c r="G29" s="45"/>
      <c r="H29" s="45"/>
      <c r="I29" s="46"/>
      <c r="J29" s="126"/>
      <c r="K29" s="127"/>
      <c r="L29" s="64"/>
      <c r="M29" s="65"/>
      <c r="N29" s="65"/>
      <c r="O29" s="65"/>
      <c r="P29" s="66"/>
      <c r="Q29" s="126"/>
      <c r="R29" s="127"/>
      <c r="S29" s="64"/>
      <c r="T29" s="65"/>
      <c r="U29" s="65"/>
      <c r="V29" s="65"/>
      <c r="W29" s="66"/>
      <c r="X29" s="126"/>
      <c r="Y29" s="128"/>
      <c r="Z29" s="64"/>
      <c r="AA29" s="65"/>
      <c r="AB29" s="65"/>
      <c r="AC29" s="65"/>
      <c r="AD29" s="66"/>
      <c r="AE29" s="129"/>
      <c r="AF29" s="130"/>
      <c r="AG29" s="64"/>
      <c r="AH29" s="65"/>
      <c r="AI29" s="65"/>
      <c r="AJ29" s="66"/>
      <c r="AK29" s="66"/>
      <c r="AL29" s="129"/>
      <c r="AM29" s="131"/>
      <c r="AN29" s="73"/>
      <c r="AO29" s="54" t="str">
        <f t="shared" si="1"/>
        <v/>
      </c>
      <c r="AP29" s="55" t="str">
        <f t="shared" si="2"/>
        <v/>
      </c>
      <c r="AQ29" s="583"/>
      <c r="AR29" s="521"/>
      <c r="AS29" s="521"/>
      <c r="AT29" s="521"/>
      <c r="AU29" s="521"/>
      <c r="AV29" s="522"/>
      <c r="AW29" s="8" t="str">
        <f t="shared" si="3"/>
        <v/>
      </c>
      <c r="BA29" s="8">
        <f t="shared" si="5"/>
        <v>0</v>
      </c>
      <c r="BB29" s="8" t="str">
        <f>Holidays!B22</f>
        <v>October</v>
      </c>
      <c r="BC29" s="8">
        <f>Holidays!C22</f>
        <v>6</v>
      </c>
      <c r="BD29" s="8" t="str">
        <f t="shared" si="6"/>
        <v/>
      </c>
      <c r="BE29" s="503"/>
      <c r="BF29" s="504"/>
      <c r="BG29" s="141" t="s">
        <v>73</v>
      </c>
      <c r="BH29" s="142"/>
      <c r="BI29" s="143"/>
      <c r="BJ29" s="142"/>
      <c r="BK29" s="144"/>
      <c r="BL29" s="59"/>
      <c r="BM29" s="59"/>
      <c r="BN29" s="59"/>
      <c r="BO29" s="59"/>
      <c r="BP29" s="59"/>
      <c r="BQ29" s="59"/>
      <c r="BR29" s="59"/>
      <c r="BS29" s="57"/>
      <c r="BT29" s="60"/>
      <c r="BU29" s="59"/>
    </row>
    <row r="30" spans="1:73" ht="21.95" customHeight="1" thickBot="1" x14ac:dyDescent="0.3">
      <c r="A30" s="453" t="str">
        <f t="shared" si="7"/>
        <v/>
      </c>
      <c r="B30" s="590" t="str">
        <f>IF(Names!B22="","",Names!B22)</f>
        <v/>
      </c>
      <c r="C30" s="591"/>
      <c r="D30" s="145"/>
      <c r="E30" s="76"/>
      <c r="F30" s="77"/>
      <c r="G30" s="77"/>
      <c r="H30" s="77"/>
      <c r="I30" s="78"/>
      <c r="J30" s="126"/>
      <c r="K30" s="127"/>
      <c r="L30" s="81"/>
      <c r="M30" s="77"/>
      <c r="N30" s="77"/>
      <c r="O30" s="77"/>
      <c r="P30" s="78"/>
      <c r="Q30" s="126"/>
      <c r="R30" s="127"/>
      <c r="S30" s="81"/>
      <c r="T30" s="77"/>
      <c r="U30" s="77"/>
      <c r="V30" s="77"/>
      <c r="W30" s="78"/>
      <c r="X30" s="126"/>
      <c r="Y30" s="128"/>
      <c r="Z30" s="81"/>
      <c r="AA30" s="77"/>
      <c r="AB30" s="77"/>
      <c r="AC30" s="77"/>
      <c r="AD30" s="78"/>
      <c r="AE30" s="129"/>
      <c r="AF30" s="130"/>
      <c r="AG30" s="81"/>
      <c r="AH30" s="77"/>
      <c r="AI30" s="77"/>
      <c r="AJ30" s="78"/>
      <c r="AK30" s="78"/>
      <c r="AL30" s="129"/>
      <c r="AM30" s="131"/>
      <c r="AN30" s="86"/>
      <c r="AO30" s="87" t="str">
        <f t="shared" si="1"/>
        <v/>
      </c>
      <c r="AP30" s="87" t="str">
        <f t="shared" si="2"/>
        <v/>
      </c>
      <c r="AQ30" s="584"/>
      <c r="AR30" s="585"/>
      <c r="AS30" s="585"/>
      <c r="AT30" s="523"/>
      <c r="AU30" s="523"/>
      <c r="AV30" s="524"/>
      <c r="AW30" s="8" t="str">
        <f t="shared" si="3"/>
        <v/>
      </c>
      <c r="BA30" s="8">
        <f t="shared" si="5"/>
        <v>0</v>
      </c>
      <c r="BB30" s="8" t="str">
        <f>Holidays!B23</f>
        <v>November</v>
      </c>
      <c r="BC30" s="8">
        <f>Holidays!C23</f>
        <v>27</v>
      </c>
      <c r="BD30" s="8" t="str">
        <f t="shared" si="6"/>
        <v/>
      </c>
      <c r="BE30" s="505"/>
      <c r="BF30" s="506"/>
      <c r="BG30" s="146" t="s">
        <v>74</v>
      </c>
      <c r="BH30" s="147"/>
      <c r="BI30" s="148"/>
      <c r="BJ30" s="147"/>
      <c r="BK30" s="149"/>
      <c r="BL30" s="59"/>
      <c r="BM30" s="59"/>
      <c r="BN30" s="59"/>
      <c r="BO30" s="59"/>
      <c r="BP30" s="59"/>
      <c r="BQ30" s="59"/>
      <c r="BR30" s="59"/>
      <c r="BS30" s="59"/>
      <c r="BT30" s="60"/>
      <c r="BU30" s="59"/>
    </row>
    <row r="31" spans="1:73" ht="21.95" customHeight="1" x14ac:dyDescent="0.25">
      <c r="A31" s="445" t="str">
        <f t="shared" si="7"/>
        <v/>
      </c>
      <c r="B31" s="555" t="str">
        <f>IF(Names!B23="","",Names!B23)</f>
        <v/>
      </c>
      <c r="C31" s="556"/>
      <c r="D31" s="150"/>
      <c r="E31" s="39"/>
      <c r="F31" s="40"/>
      <c r="G31" s="40"/>
      <c r="H31" s="40"/>
      <c r="I31" s="41"/>
      <c r="J31" s="151"/>
      <c r="K31" s="152"/>
      <c r="L31" s="44"/>
      <c r="M31" s="45"/>
      <c r="N31" s="45"/>
      <c r="O31" s="45"/>
      <c r="P31" s="46"/>
      <c r="Q31" s="151"/>
      <c r="R31" s="152"/>
      <c r="S31" s="44"/>
      <c r="T31" s="45"/>
      <c r="U31" s="45"/>
      <c r="V31" s="45"/>
      <c r="W31" s="46"/>
      <c r="X31" s="151"/>
      <c r="Y31" s="153"/>
      <c r="Z31" s="44"/>
      <c r="AA31" s="45"/>
      <c r="AB31" s="45"/>
      <c r="AC31" s="45"/>
      <c r="AD31" s="46"/>
      <c r="AE31" s="154"/>
      <c r="AF31" s="155"/>
      <c r="AG31" s="44"/>
      <c r="AH31" s="45"/>
      <c r="AI31" s="45"/>
      <c r="AJ31" s="46"/>
      <c r="AK31" s="46"/>
      <c r="AL31" s="154"/>
      <c r="AM31" s="156"/>
      <c r="AN31" s="53"/>
      <c r="AO31" s="54" t="str">
        <f t="shared" si="1"/>
        <v/>
      </c>
      <c r="AP31" s="55" t="str">
        <f t="shared" si="2"/>
        <v/>
      </c>
      <c r="AQ31" s="582"/>
      <c r="AR31" s="519"/>
      <c r="AS31" s="519"/>
      <c r="AT31" s="519"/>
      <c r="AU31" s="519"/>
      <c r="AV31" s="520"/>
      <c r="AW31" s="8" t="str">
        <f t="shared" si="3"/>
        <v/>
      </c>
      <c r="BA31" s="8">
        <f t="shared" si="5"/>
        <v>0</v>
      </c>
      <c r="BB31" s="8" t="str">
        <f>Holidays!B24</f>
        <v>December</v>
      </c>
      <c r="BC31" s="8">
        <f>Holidays!C24</f>
        <v>5</v>
      </c>
      <c r="BD31" s="8" t="str">
        <f t="shared" si="6"/>
        <v/>
      </c>
      <c r="BE31" s="507" t="s">
        <v>76</v>
      </c>
      <c r="BF31" s="508"/>
      <c r="BG31" s="157" t="s">
        <v>77</v>
      </c>
      <c r="BH31" s="158"/>
      <c r="BI31" s="159"/>
      <c r="BJ31" s="158"/>
      <c r="BK31" s="160"/>
      <c r="BL31" s="59"/>
      <c r="BM31" s="59"/>
      <c r="BN31" s="59"/>
      <c r="BO31" s="59"/>
      <c r="BP31" s="59"/>
      <c r="BQ31" s="98"/>
      <c r="BR31" s="98"/>
      <c r="BS31" s="98"/>
      <c r="BT31" s="60"/>
      <c r="BU31" s="59"/>
    </row>
    <row r="32" spans="1:73" ht="21.95" customHeight="1" x14ac:dyDescent="0.25">
      <c r="A32" s="439" t="str">
        <f t="shared" si="7"/>
        <v/>
      </c>
      <c r="B32" s="555" t="str">
        <f>IF(Names!B24="","",Names!B24)</f>
        <v/>
      </c>
      <c r="C32" s="556"/>
      <c r="D32" s="145"/>
      <c r="E32" s="63"/>
      <c r="F32" s="45"/>
      <c r="G32" s="45"/>
      <c r="H32" s="45"/>
      <c r="I32" s="46"/>
      <c r="J32" s="126"/>
      <c r="K32" s="127"/>
      <c r="L32" s="64"/>
      <c r="M32" s="65"/>
      <c r="N32" s="65"/>
      <c r="O32" s="65"/>
      <c r="P32" s="66"/>
      <c r="Q32" s="126"/>
      <c r="R32" s="127"/>
      <c r="S32" s="64"/>
      <c r="T32" s="65"/>
      <c r="U32" s="65"/>
      <c r="V32" s="65"/>
      <c r="W32" s="66"/>
      <c r="X32" s="126"/>
      <c r="Y32" s="128"/>
      <c r="Z32" s="64"/>
      <c r="AA32" s="65"/>
      <c r="AB32" s="65"/>
      <c r="AC32" s="65"/>
      <c r="AD32" s="66"/>
      <c r="AE32" s="129"/>
      <c r="AF32" s="130"/>
      <c r="AG32" s="64"/>
      <c r="AH32" s="65"/>
      <c r="AI32" s="65"/>
      <c r="AJ32" s="66"/>
      <c r="AK32" s="66"/>
      <c r="AL32" s="129"/>
      <c r="AM32" s="131"/>
      <c r="AN32" s="73"/>
      <c r="AO32" s="54" t="str">
        <f t="shared" si="1"/>
        <v/>
      </c>
      <c r="AP32" s="55" t="str">
        <f t="shared" si="2"/>
        <v/>
      </c>
      <c r="AQ32" s="583"/>
      <c r="AR32" s="521"/>
      <c r="AS32" s="521"/>
      <c r="AT32" s="521"/>
      <c r="AU32" s="521"/>
      <c r="AV32" s="522"/>
      <c r="AW32" s="8" t="str">
        <f t="shared" si="3"/>
        <v/>
      </c>
      <c r="BA32" s="8">
        <f t="shared" si="5"/>
        <v>0</v>
      </c>
      <c r="BB32" s="8" t="str">
        <f>Holidays!B25</f>
        <v>December</v>
      </c>
      <c r="BC32" s="8">
        <f>Holidays!C25</f>
        <v>8</v>
      </c>
      <c r="BD32" s="8" t="str">
        <f t="shared" si="6"/>
        <v/>
      </c>
      <c r="BE32" s="509"/>
      <c r="BF32" s="510"/>
      <c r="BG32" s="161" t="s">
        <v>78</v>
      </c>
      <c r="BH32" s="162"/>
      <c r="BI32" s="163"/>
      <c r="BJ32" s="162"/>
      <c r="BK32" s="164"/>
      <c r="BL32" s="59"/>
      <c r="BM32" s="59"/>
      <c r="BN32" s="59"/>
      <c r="BO32" s="59"/>
      <c r="BP32" s="59"/>
      <c r="BQ32" s="59"/>
      <c r="BR32" s="59"/>
      <c r="BS32" s="59"/>
      <c r="BT32" s="60"/>
      <c r="BU32" s="59"/>
    </row>
    <row r="33" spans="1:73" ht="21.95" customHeight="1" thickBot="1" x14ac:dyDescent="0.3">
      <c r="A33" s="112" t="str">
        <f t="shared" si="7"/>
        <v/>
      </c>
      <c r="B33" s="586" t="str">
        <f>IF(Names!B25="","",Names!B25)</f>
        <v/>
      </c>
      <c r="C33" s="587"/>
      <c r="D33" s="75"/>
      <c r="E33" s="76"/>
      <c r="F33" s="77"/>
      <c r="G33" s="77"/>
      <c r="H33" s="77"/>
      <c r="I33" s="78"/>
      <c r="J33" s="79"/>
      <c r="K33" s="80"/>
      <c r="L33" s="81"/>
      <c r="M33" s="77"/>
      <c r="N33" s="77"/>
      <c r="O33" s="77"/>
      <c r="P33" s="78"/>
      <c r="Q33" s="79"/>
      <c r="R33" s="80"/>
      <c r="S33" s="81"/>
      <c r="T33" s="77"/>
      <c r="U33" s="77"/>
      <c r="V33" s="77"/>
      <c r="W33" s="78"/>
      <c r="X33" s="79"/>
      <c r="Y33" s="82"/>
      <c r="Z33" s="81"/>
      <c r="AA33" s="77"/>
      <c r="AB33" s="77"/>
      <c r="AC33" s="77"/>
      <c r="AD33" s="78"/>
      <c r="AE33" s="83"/>
      <c r="AF33" s="84"/>
      <c r="AG33" s="81"/>
      <c r="AH33" s="77"/>
      <c r="AI33" s="77"/>
      <c r="AJ33" s="78"/>
      <c r="AK33" s="78"/>
      <c r="AL33" s="83"/>
      <c r="AM33" s="85"/>
      <c r="AN33" s="86"/>
      <c r="AO33" s="87" t="str">
        <f t="shared" si="1"/>
        <v/>
      </c>
      <c r="AP33" s="87" t="str">
        <f t="shared" si="2"/>
        <v/>
      </c>
      <c r="AQ33" s="584"/>
      <c r="AR33" s="585"/>
      <c r="AS33" s="585"/>
      <c r="AT33" s="523"/>
      <c r="AU33" s="523"/>
      <c r="AV33" s="524"/>
      <c r="AW33" s="8" t="str">
        <f t="shared" si="3"/>
        <v/>
      </c>
      <c r="BA33" s="8">
        <f t="shared" si="5"/>
        <v>0</v>
      </c>
      <c r="BB33" s="8" t="str">
        <f>Holidays!B26</f>
        <v>January</v>
      </c>
      <c r="BC33" s="8">
        <f>Holidays!C26</f>
        <v>1</v>
      </c>
      <c r="BD33" s="8" t="str">
        <f t="shared" si="6"/>
        <v/>
      </c>
      <c r="BE33" s="511"/>
      <c r="BF33" s="512"/>
      <c r="BG33" s="165" t="s">
        <v>80</v>
      </c>
      <c r="BH33" s="166"/>
      <c r="BI33" s="167"/>
      <c r="BJ33" s="166"/>
      <c r="BK33" s="168"/>
      <c r="BL33" s="59"/>
      <c r="BM33" s="59"/>
      <c r="BN33" s="59"/>
      <c r="BO33" s="59"/>
      <c r="BP33" s="59"/>
      <c r="BQ33" s="59"/>
      <c r="BR33" s="59"/>
      <c r="BS33" s="59"/>
      <c r="BT33" s="60"/>
      <c r="BU33" s="59"/>
    </row>
    <row r="34" spans="1:73" ht="21.95" customHeight="1" thickBot="1" x14ac:dyDescent="0.3">
      <c r="A34" s="447" t="str">
        <f t="shared" si="7"/>
        <v/>
      </c>
      <c r="B34" s="588" t="str">
        <f>IF(Names!B26="","",Names!B26)</f>
        <v/>
      </c>
      <c r="C34" s="589"/>
      <c r="D34" s="123"/>
      <c r="E34" s="39"/>
      <c r="F34" s="40"/>
      <c r="G34" s="40"/>
      <c r="H34" s="40"/>
      <c r="I34" s="41"/>
      <c r="J34" s="124"/>
      <c r="K34" s="125"/>
      <c r="L34" s="44"/>
      <c r="M34" s="45"/>
      <c r="N34" s="45"/>
      <c r="O34" s="45"/>
      <c r="P34" s="46"/>
      <c r="Q34" s="124"/>
      <c r="R34" s="125"/>
      <c r="S34" s="44"/>
      <c r="T34" s="45"/>
      <c r="U34" s="45"/>
      <c r="V34" s="45"/>
      <c r="W34" s="46"/>
      <c r="X34" s="124"/>
      <c r="Y34" s="137"/>
      <c r="Z34" s="44"/>
      <c r="AA34" s="45"/>
      <c r="AB34" s="45"/>
      <c r="AC34" s="45"/>
      <c r="AD34" s="46"/>
      <c r="AE34" s="138"/>
      <c r="AF34" s="139"/>
      <c r="AG34" s="44"/>
      <c r="AH34" s="45"/>
      <c r="AI34" s="45"/>
      <c r="AJ34" s="46"/>
      <c r="AK34" s="46"/>
      <c r="AL34" s="138"/>
      <c r="AM34" s="140"/>
      <c r="AN34" s="53"/>
      <c r="AO34" s="54" t="str">
        <f t="shared" si="1"/>
        <v/>
      </c>
      <c r="AP34" s="55" t="str">
        <f t="shared" si="2"/>
        <v/>
      </c>
      <c r="AQ34" s="582"/>
      <c r="AR34" s="519"/>
      <c r="AS34" s="519"/>
      <c r="AT34" s="519"/>
      <c r="AU34" s="519"/>
      <c r="AV34" s="520"/>
      <c r="AW34" s="8" t="str">
        <f t="shared" si="3"/>
        <v/>
      </c>
      <c r="BA34" s="8">
        <f t="shared" si="5"/>
        <v>0</v>
      </c>
      <c r="BB34" s="8" t="str">
        <f>Holidays!B27</f>
        <v>January</v>
      </c>
      <c r="BC34" s="8">
        <f>Holidays!C27</f>
        <v>2</v>
      </c>
      <c r="BD34" s="8" t="str">
        <f t="shared" si="6"/>
        <v/>
      </c>
      <c r="BE34" s="513" t="s">
        <v>81</v>
      </c>
      <c r="BF34" s="514"/>
      <c r="BG34" s="169" t="s">
        <v>82</v>
      </c>
      <c r="BH34" s="170"/>
      <c r="BI34" s="171"/>
      <c r="BJ34" s="170"/>
      <c r="BK34" s="172"/>
      <c r="BL34" s="59"/>
      <c r="BM34" s="59"/>
      <c r="BN34" s="59"/>
      <c r="BO34" s="59"/>
      <c r="BP34" s="59"/>
      <c r="BQ34" s="59"/>
      <c r="BR34" s="59"/>
      <c r="BS34" s="59"/>
      <c r="BT34" s="60"/>
      <c r="BU34" s="59"/>
    </row>
    <row r="35" spans="1:73" ht="21.95" customHeight="1" x14ac:dyDescent="0.25">
      <c r="A35" s="439" t="str">
        <f t="shared" si="7"/>
        <v/>
      </c>
      <c r="B35" s="555" t="str">
        <f>IF(Names!B27="","",Names!B27)</f>
        <v/>
      </c>
      <c r="C35" s="556"/>
      <c r="D35" s="145"/>
      <c r="E35" s="63"/>
      <c r="F35" s="45"/>
      <c r="G35" s="45"/>
      <c r="H35" s="45"/>
      <c r="I35" s="46"/>
      <c r="J35" s="126"/>
      <c r="K35" s="127"/>
      <c r="L35" s="64"/>
      <c r="M35" s="65"/>
      <c r="N35" s="65"/>
      <c r="O35" s="65"/>
      <c r="P35" s="66"/>
      <c r="Q35" s="126"/>
      <c r="R35" s="127"/>
      <c r="S35" s="64"/>
      <c r="T35" s="65"/>
      <c r="U35" s="65"/>
      <c r="V35" s="65"/>
      <c r="W35" s="66"/>
      <c r="X35" s="126"/>
      <c r="Y35" s="128"/>
      <c r="Z35" s="64"/>
      <c r="AA35" s="65"/>
      <c r="AB35" s="65"/>
      <c r="AC35" s="65"/>
      <c r="AD35" s="66"/>
      <c r="AE35" s="129"/>
      <c r="AF35" s="130"/>
      <c r="AG35" s="64"/>
      <c r="AH35" s="65"/>
      <c r="AI35" s="65"/>
      <c r="AJ35" s="66"/>
      <c r="AK35" s="66"/>
      <c r="AL35" s="129"/>
      <c r="AM35" s="131"/>
      <c r="AN35" s="73"/>
      <c r="AO35" s="54" t="str">
        <f t="shared" si="1"/>
        <v/>
      </c>
      <c r="AP35" s="55" t="str">
        <f t="shared" si="2"/>
        <v/>
      </c>
      <c r="AQ35" s="583"/>
      <c r="AR35" s="521"/>
      <c r="AS35" s="521"/>
      <c r="AT35" s="521"/>
      <c r="AU35" s="521"/>
      <c r="AV35" s="522"/>
      <c r="AW35" s="8" t="str">
        <f t="shared" si="3"/>
        <v/>
      </c>
      <c r="BA35" s="8">
        <f t="shared" si="5"/>
        <v>0</v>
      </c>
      <c r="BB35" s="8" t="str">
        <f>Holidays!B28</f>
        <v>February</v>
      </c>
      <c r="BC35" s="8">
        <f>Holidays!C28</f>
        <v>19</v>
      </c>
      <c r="BD35" s="8" t="str">
        <f t="shared" si="6"/>
        <v/>
      </c>
      <c r="BE35" s="515" t="s">
        <v>83</v>
      </c>
      <c r="BF35" s="516"/>
      <c r="BG35" s="173" t="str">
        <f>CONCATENATE("f."," ",BG36)</f>
        <v xml:space="preserve">f. </v>
      </c>
      <c r="BH35" s="119"/>
      <c r="BI35" s="122"/>
      <c r="BJ35" s="119"/>
      <c r="BK35" s="121"/>
      <c r="BL35" s="59"/>
      <c r="BM35" s="59"/>
      <c r="BN35" s="59"/>
      <c r="BO35" s="59"/>
      <c r="BP35" s="59"/>
      <c r="BQ35" s="59"/>
      <c r="BR35" s="59"/>
      <c r="BS35" s="59"/>
      <c r="BT35" s="60"/>
      <c r="BU35" s="59"/>
    </row>
    <row r="36" spans="1:73" ht="21.95" customHeight="1" thickBot="1" x14ac:dyDescent="0.3">
      <c r="A36" s="453" t="str">
        <f t="shared" si="7"/>
        <v/>
      </c>
      <c r="B36" s="590" t="str">
        <f>IF(Names!B28="","",Names!B28)</f>
        <v/>
      </c>
      <c r="C36" s="591"/>
      <c r="D36" s="145"/>
      <c r="E36" s="76"/>
      <c r="F36" s="77"/>
      <c r="G36" s="77"/>
      <c r="H36" s="77"/>
      <c r="I36" s="78"/>
      <c r="J36" s="126"/>
      <c r="K36" s="127"/>
      <c r="L36" s="81"/>
      <c r="M36" s="77"/>
      <c r="N36" s="77"/>
      <c r="O36" s="77"/>
      <c r="P36" s="78"/>
      <c r="Q36" s="126"/>
      <c r="R36" s="127"/>
      <c r="S36" s="81"/>
      <c r="T36" s="77"/>
      <c r="U36" s="77"/>
      <c r="V36" s="77"/>
      <c r="W36" s="78"/>
      <c r="X36" s="126"/>
      <c r="Y36" s="128"/>
      <c r="Z36" s="81"/>
      <c r="AA36" s="77"/>
      <c r="AB36" s="77"/>
      <c r="AC36" s="77"/>
      <c r="AD36" s="78"/>
      <c r="AE36" s="129"/>
      <c r="AF36" s="130"/>
      <c r="AG36" s="81"/>
      <c r="AH36" s="77"/>
      <c r="AI36" s="77"/>
      <c r="AJ36" s="78"/>
      <c r="AK36" s="78"/>
      <c r="AL36" s="129"/>
      <c r="AM36" s="131"/>
      <c r="AN36" s="86"/>
      <c r="AO36" s="87" t="str">
        <f t="shared" si="1"/>
        <v/>
      </c>
      <c r="AP36" s="87" t="str">
        <f t="shared" si="2"/>
        <v/>
      </c>
      <c r="AQ36" s="584"/>
      <c r="AR36" s="585"/>
      <c r="AS36" s="585"/>
      <c r="AT36" s="523"/>
      <c r="AU36" s="523"/>
      <c r="AV36" s="524"/>
      <c r="AW36" s="8" t="str">
        <f t="shared" si="3"/>
        <v/>
      </c>
      <c r="BA36" s="8">
        <f t="shared" si="5"/>
        <v>0</v>
      </c>
      <c r="BB36" s="8" t="str">
        <f>Holidays!B29</f>
        <v>December</v>
      </c>
      <c r="BC36" s="8">
        <f>Holidays!C29</f>
        <v>22</v>
      </c>
      <c r="BD36" s="8" t="str">
        <f t="shared" si="6"/>
        <v/>
      </c>
      <c r="BE36" s="517"/>
      <c r="BF36" s="518"/>
      <c r="BG36" s="545"/>
      <c r="BH36" s="546"/>
      <c r="BI36" s="546"/>
      <c r="BJ36" s="546"/>
      <c r="BK36" s="547"/>
      <c r="BL36" s="174"/>
      <c r="BM36" s="174"/>
      <c r="BN36" s="93"/>
      <c r="BO36" s="93"/>
      <c r="BP36" s="93"/>
      <c r="BQ36" s="59"/>
      <c r="BR36" s="59"/>
      <c r="BS36" s="59"/>
      <c r="BT36" s="60"/>
      <c r="BU36" s="59"/>
    </row>
    <row r="37" spans="1:73" ht="21.95" customHeight="1" x14ac:dyDescent="0.25">
      <c r="A37" s="445" t="str">
        <f t="shared" si="7"/>
        <v/>
      </c>
      <c r="B37" s="555" t="str">
        <f>IF(Names!B29="","",Names!B29)</f>
        <v/>
      </c>
      <c r="C37" s="556"/>
      <c r="D37" s="150"/>
      <c r="E37" s="39"/>
      <c r="F37" s="40"/>
      <c r="G37" s="40"/>
      <c r="H37" s="40"/>
      <c r="I37" s="41"/>
      <c r="J37" s="151"/>
      <c r="K37" s="152"/>
      <c r="L37" s="44"/>
      <c r="M37" s="45"/>
      <c r="N37" s="45"/>
      <c r="O37" s="45"/>
      <c r="P37" s="46"/>
      <c r="Q37" s="151"/>
      <c r="R37" s="152"/>
      <c r="S37" s="44"/>
      <c r="T37" s="45"/>
      <c r="U37" s="45"/>
      <c r="V37" s="45"/>
      <c r="W37" s="46"/>
      <c r="X37" s="151"/>
      <c r="Y37" s="153"/>
      <c r="Z37" s="44"/>
      <c r="AA37" s="45"/>
      <c r="AB37" s="45"/>
      <c r="AC37" s="45"/>
      <c r="AD37" s="46"/>
      <c r="AE37" s="154"/>
      <c r="AF37" s="155"/>
      <c r="AG37" s="44"/>
      <c r="AH37" s="45"/>
      <c r="AI37" s="45"/>
      <c r="AJ37" s="46"/>
      <c r="AK37" s="46"/>
      <c r="AL37" s="154"/>
      <c r="AM37" s="156"/>
      <c r="AN37" s="53"/>
      <c r="AO37" s="54" t="str">
        <f t="shared" si="1"/>
        <v/>
      </c>
      <c r="AP37" s="55" t="str">
        <f t="shared" si="2"/>
        <v/>
      </c>
      <c r="AQ37" s="582"/>
      <c r="AR37" s="519"/>
      <c r="AS37" s="519"/>
      <c r="AT37" s="519"/>
      <c r="AU37" s="519"/>
      <c r="AV37" s="520"/>
      <c r="AW37" s="8" t="str">
        <f t="shared" si="3"/>
        <v/>
      </c>
      <c r="BA37" s="8">
        <f t="shared" si="5"/>
        <v>0</v>
      </c>
      <c r="BB37" s="8" t="str">
        <f>Holidays!B30</f>
        <v>December</v>
      </c>
      <c r="BC37" s="8">
        <f>Holidays!C30</f>
        <v>23</v>
      </c>
      <c r="BD37" s="8" t="str">
        <f t="shared" si="6"/>
        <v/>
      </c>
      <c r="BH37" s="98"/>
      <c r="BI37" s="98"/>
      <c r="BJ37" s="93"/>
      <c r="BK37" s="93"/>
      <c r="BL37" s="93"/>
      <c r="BM37" s="93"/>
      <c r="BN37" s="93"/>
      <c r="BO37" s="93"/>
      <c r="BP37" s="93"/>
      <c r="BQ37" s="93"/>
      <c r="BR37" s="93"/>
      <c r="BS37" s="93"/>
      <c r="BT37" s="93"/>
      <c r="BU37" s="59"/>
    </row>
    <row r="38" spans="1:73" ht="21.95" customHeight="1" x14ac:dyDescent="0.25">
      <c r="A38" s="439" t="str">
        <f t="shared" si="7"/>
        <v/>
      </c>
      <c r="B38" s="555" t="str">
        <f>IF(Names!B30="","",Names!B30)</f>
        <v/>
      </c>
      <c r="C38" s="556"/>
      <c r="D38" s="145"/>
      <c r="E38" s="63"/>
      <c r="F38" s="45"/>
      <c r="G38" s="45"/>
      <c r="H38" s="45"/>
      <c r="I38" s="46"/>
      <c r="J38" s="126"/>
      <c r="K38" s="127"/>
      <c r="L38" s="64"/>
      <c r="M38" s="65"/>
      <c r="N38" s="65"/>
      <c r="O38" s="65"/>
      <c r="P38" s="66"/>
      <c r="Q38" s="126"/>
      <c r="R38" s="127"/>
      <c r="S38" s="64"/>
      <c r="T38" s="65"/>
      <c r="U38" s="65"/>
      <c r="V38" s="65"/>
      <c r="W38" s="66"/>
      <c r="X38" s="126"/>
      <c r="Y38" s="128"/>
      <c r="Z38" s="64"/>
      <c r="AA38" s="65"/>
      <c r="AB38" s="65"/>
      <c r="AC38" s="65"/>
      <c r="AD38" s="66"/>
      <c r="AE38" s="129"/>
      <c r="AF38" s="130"/>
      <c r="AG38" s="64"/>
      <c r="AH38" s="65"/>
      <c r="AI38" s="65"/>
      <c r="AJ38" s="66"/>
      <c r="AK38" s="66"/>
      <c r="AL38" s="129"/>
      <c r="AM38" s="131"/>
      <c r="AN38" s="73"/>
      <c r="AO38" s="54" t="str">
        <f t="shared" si="1"/>
        <v/>
      </c>
      <c r="AP38" s="55" t="str">
        <f t="shared" si="2"/>
        <v/>
      </c>
      <c r="AQ38" s="583"/>
      <c r="AR38" s="521"/>
      <c r="AS38" s="521"/>
      <c r="AT38" s="521"/>
      <c r="AU38" s="521"/>
      <c r="AV38" s="522"/>
      <c r="AW38" s="8" t="str">
        <f t="shared" si="3"/>
        <v/>
      </c>
      <c r="BA38" s="8">
        <f t="shared" si="5"/>
        <v>0</v>
      </c>
      <c r="BB38" s="8" t="str">
        <f>Holidays!B31</f>
        <v>December</v>
      </c>
      <c r="BC38" s="8">
        <f>Holidays!C31</f>
        <v>29</v>
      </c>
      <c r="BD38" s="8" t="str">
        <f t="shared" si="6"/>
        <v/>
      </c>
      <c r="BG38" s="57"/>
      <c r="BH38" s="57"/>
      <c r="BI38" s="57"/>
      <c r="BJ38" s="59"/>
      <c r="BK38" s="59"/>
      <c r="BL38" s="59"/>
      <c r="BM38" s="59"/>
      <c r="BN38" s="59"/>
      <c r="BO38" s="59"/>
      <c r="BP38" s="59"/>
      <c r="BQ38" s="93"/>
      <c r="BR38" s="93"/>
      <c r="BS38" s="93"/>
      <c r="BT38" s="93"/>
      <c r="BU38" s="59"/>
    </row>
    <row r="39" spans="1:73" ht="21.95" customHeight="1" thickBot="1" x14ac:dyDescent="0.3">
      <c r="A39" s="112" t="str">
        <f t="shared" si="7"/>
        <v/>
      </c>
      <c r="B39" s="586" t="str">
        <f>IF(Names!B31="","",Names!B31)</f>
        <v/>
      </c>
      <c r="C39" s="587"/>
      <c r="D39" s="75"/>
      <c r="E39" s="76"/>
      <c r="F39" s="77"/>
      <c r="G39" s="77"/>
      <c r="H39" s="77"/>
      <c r="I39" s="78"/>
      <c r="J39" s="79"/>
      <c r="K39" s="80"/>
      <c r="L39" s="81"/>
      <c r="M39" s="77"/>
      <c r="N39" s="77"/>
      <c r="O39" s="77"/>
      <c r="P39" s="78"/>
      <c r="Q39" s="79"/>
      <c r="R39" s="80"/>
      <c r="S39" s="81"/>
      <c r="T39" s="77"/>
      <c r="U39" s="77"/>
      <c r="V39" s="77"/>
      <c r="W39" s="78"/>
      <c r="X39" s="79"/>
      <c r="Y39" s="82"/>
      <c r="Z39" s="81"/>
      <c r="AA39" s="77"/>
      <c r="AB39" s="77"/>
      <c r="AC39" s="77"/>
      <c r="AD39" s="78"/>
      <c r="AE39" s="83"/>
      <c r="AF39" s="84"/>
      <c r="AG39" s="81"/>
      <c r="AH39" s="77"/>
      <c r="AI39" s="77"/>
      <c r="AJ39" s="78"/>
      <c r="AK39" s="78"/>
      <c r="AL39" s="83"/>
      <c r="AM39" s="85"/>
      <c r="AN39" s="86"/>
      <c r="AO39" s="87" t="str">
        <f t="shared" si="1"/>
        <v/>
      </c>
      <c r="AP39" s="87" t="str">
        <f t="shared" si="2"/>
        <v/>
      </c>
      <c r="AQ39" s="584"/>
      <c r="AR39" s="585"/>
      <c r="AS39" s="585"/>
      <c r="AT39" s="523"/>
      <c r="AU39" s="523"/>
      <c r="AV39" s="524"/>
      <c r="AW39" s="8" t="str">
        <f t="shared" si="3"/>
        <v/>
      </c>
      <c r="BA39" s="8">
        <f t="shared" si="5"/>
        <v>0</v>
      </c>
      <c r="BB39" s="8" t="str">
        <f>Holidays!B32</f>
        <v>July</v>
      </c>
      <c r="BC39" s="8">
        <f>Holidays!C32</f>
        <v>3</v>
      </c>
      <c r="BD39" s="8" t="str">
        <f t="shared" si="6"/>
        <v/>
      </c>
      <c r="BG39" s="59"/>
      <c r="BH39" s="98"/>
      <c r="BI39" s="98"/>
      <c r="BJ39" s="59"/>
      <c r="BK39" s="59"/>
      <c r="BL39" s="59"/>
      <c r="BM39" s="59"/>
      <c r="BN39" s="59"/>
      <c r="BO39" s="59"/>
      <c r="BP39" s="59"/>
      <c r="BQ39" s="59"/>
      <c r="BR39" s="59"/>
      <c r="BS39" s="59"/>
      <c r="BT39" s="59"/>
      <c r="BU39" s="59"/>
    </row>
    <row r="40" spans="1:73" ht="21.95" customHeight="1" x14ac:dyDescent="0.25">
      <c r="A40" s="447" t="str">
        <f t="shared" si="7"/>
        <v/>
      </c>
      <c r="B40" s="588" t="str">
        <f>IF(Names!B32="","",Names!B32)</f>
        <v/>
      </c>
      <c r="C40" s="589"/>
      <c r="D40" s="123"/>
      <c r="E40" s="39"/>
      <c r="F40" s="40"/>
      <c r="G40" s="40"/>
      <c r="H40" s="40"/>
      <c r="I40" s="41"/>
      <c r="J40" s="124"/>
      <c r="K40" s="125"/>
      <c r="L40" s="44"/>
      <c r="M40" s="45"/>
      <c r="N40" s="45"/>
      <c r="O40" s="45"/>
      <c r="P40" s="46"/>
      <c r="Q40" s="124"/>
      <c r="R40" s="125"/>
      <c r="S40" s="44"/>
      <c r="T40" s="45"/>
      <c r="U40" s="45"/>
      <c r="V40" s="45"/>
      <c r="W40" s="46"/>
      <c r="X40" s="124"/>
      <c r="Y40" s="137"/>
      <c r="Z40" s="44"/>
      <c r="AA40" s="45"/>
      <c r="AB40" s="45"/>
      <c r="AC40" s="45"/>
      <c r="AD40" s="46"/>
      <c r="AE40" s="138"/>
      <c r="AF40" s="139"/>
      <c r="AG40" s="44"/>
      <c r="AH40" s="45"/>
      <c r="AI40" s="45"/>
      <c r="AJ40" s="46"/>
      <c r="AK40" s="46"/>
      <c r="AL40" s="138"/>
      <c r="AM40" s="140"/>
      <c r="AN40" s="53"/>
      <c r="AO40" s="54" t="str">
        <f t="shared" si="1"/>
        <v/>
      </c>
      <c r="AP40" s="55" t="str">
        <f t="shared" si="2"/>
        <v/>
      </c>
      <c r="AQ40" s="582"/>
      <c r="AR40" s="519"/>
      <c r="AS40" s="519"/>
      <c r="AT40" s="519"/>
      <c r="AU40" s="519"/>
      <c r="AV40" s="520"/>
      <c r="AW40" s="8" t="str">
        <f t="shared" si="3"/>
        <v/>
      </c>
      <c r="BA40" s="8">
        <f t="shared" si="5"/>
        <v>0</v>
      </c>
      <c r="BB40" s="8">
        <f>Holidays!B33</f>
        <v>0</v>
      </c>
      <c r="BC40" s="8">
        <f>Holidays!C33</f>
        <v>0</v>
      </c>
      <c r="BD40" s="8" t="str">
        <f t="shared" si="6"/>
        <v/>
      </c>
      <c r="BG40" s="59"/>
      <c r="BH40" s="57"/>
      <c r="BI40" s="57"/>
      <c r="BJ40" s="59"/>
      <c r="BK40" s="59"/>
      <c r="BL40" s="59"/>
      <c r="BM40" s="59"/>
      <c r="BN40" s="59"/>
      <c r="BO40" s="59"/>
      <c r="BP40" s="59"/>
      <c r="BQ40" s="59"/>
      <c r="BR40" s="59"/>
      <c r="BS40" s="59"/>
      <c r="BT40" s="59"/>
      <c r="BU40" s="59"/>
    </row>
    <row r="41" spans="1:73" ht="21.95" customHeight="1" x14ac:dyDescent="0.25">
      <c r="A41" s="439" t="str">
        <f t="shared" si="7"/>
        <v/>
      </c>
      <c r="B41" s="555" t="str">
        <f>IF(Names!B33="","",Names!B33)</f>
        <v/>
      </c>
      <c r="C41" s="556"/>
      <c r="D41" s="145"/>
      <c r="E41" s="63"/>
      <c r="F41" s="45"/>
      <c r="G41" s="45"/>
      <c r="H41" s="45"/>
      <c r="I41" s="46"/>
      <c r="J41" s="126"/>
      <c r="K41" s="127"/>
      <c r="L41" s="64"/>
      <c r="M41" s="65"/>
      <c r="N41" s="65"/>
      <c r="O41" s="65"/>
      <c r="P41" s="66"/>
      <c r="Q41" s="126"/>
      <c r="R41" s="127"/>
      <c r="S41" s="64"/>
      <c r="T41" s="65"/>
      <c r="U41" s="65"/>
      <c r="V41" s="65"/>
      <c r="W41" s="66"/>
      <c r="X41" s="126"/>
      <c r="Y41" s="128"/>
      <c r="Z41" s="64"/>
      <c r="AA41" s="65"/>
      <c r="AB41" s="65"/>
      <c r="AC41" s="65"/>
      <c r="AD41" s="66"/>
      <c r="AE41" s="129"/>
      <c r="AF41" s="130"/>
      <c r="AG41" s="64"/>
      <c r="AH41" s="65"/>
      <c r="AI41" s="65"/>
      <c r="AJ41" s="66"/>
      <c r="AK41" s="66"/>
      <c r="AL41" s="129"/>
      <c r="AM41" s="131"/>
      <c r="AN41" s="73"/>
      <c r="AO41" s="54" t="str">
        <f t="shared" si="1"/>
        <v/>
      </c>
      <c r="AP41" s="55" t="str">
        <f t="shared" si="2"/>
        <v/>
      </c>
      <c r="AQ41" s="583"/>
      <c r="AR41" s="521"/>
      <c r="AS41" s="521"/>
      <c r="AT41" s="521"/>
      <c r="AU41" s="521"/>
      <c r="AV41" s="522"/>
      <c r="AW41" s="8" t="str">
        <f t="shared" si="3"/>
        <v/>
      </c>
      <c r="BA41" s="8">
        <f t="shared" si="5"/>
        <v>0</v>
      </c>
      <c r="BB41" s="8">
        <f>Holidays!B34</f>
        <v>0</v>
      </c>
      <c r="BC41" s="8">
        <f>Holidays!C34</f>
        <v>0</v>
      </c>
      <c r="BD41" s="8" t="str">
        <f t="shared" si="6"/>
        <v/>
      </c>
      <c r="BG41" s="59"/>
      <c r="BH41" s="59"/>
      <c r="BI41" s="59"/>
      <c r="BJ41" s="59"/>
      <c r="BK41" s="59"/>
      <c r="BL41" s="59"/>
      <c r="BM41" s="59"/>
      <c r="BN41" s="59"/>
      <c r="BO41" s="59"/>
      <c r="BP41" s="59"/>
      <c r="BQ41" s="59"/>
      <c r="BR41" s="59"/>
      <c r="BS41" s="59"/>
      <c r="BT41" s="59"/>
      <c r="BU41" s="59"/>
    </row>
    <row r="42" spans="1:73" ht="21.95" customHeight="1" thickBot="1" x14ac:dyDescent="0.3">
      <c r="A42" s="453" t="str">
        <f t="shared" si="7"/>
        <v/>
      </c>
      <c r="B42" s="590" t="str">
        <f>IF(Names!B34="","",Names!B34)</f>
        <v/>
      </c>
      <c r="C42" s="591"/>
      <c r="D42" s="145"/>
      <c r="E42" s="76"/>
      <c r="F42" s="77"/>
      <c r="G42" s="77"/>
      <c r="H42" s="77"/>
      <c r="I42" s="78"/>
      <c r="J42" s="126"/>
      <c r="K42" s="127"/>
      <c r="L42" s="81"/>
      <c r="M42" s="77"/>
      <c r="N42" s="77"/>
      <c r="O42" s="77"/>
      <c r="P42" s="78"/>
      <c r="Q42" s="126"/>
      <c r="R42" s="127"/>
      <c r="S42" s="81"/>
      <c r="T42" s="77"/>
      <c r="U42" s="77"/>
      <c r="V42" s="77"/>
      <c r="W42" s="78"/>
      <c r="X42" s="126"/>
      <c r="Y42" s="128"/>
      <c r="Z42" s="81"/>
      <c r="AA42" s="77"/>
      <c r="AB42" s="77"/>
      <c r="AC42" s="77"/>
      <c r="AD42" s="78"/>
      <c r="AE42" s="129"/>
      <c r="AF42" s="130"/>
      <c r="AG42" s="81"/>
      <c r="AH42" s="77"/>
      <c r="AI42" s="77"/>
      <c r="AJ42" s="78"/>
      <c r="AK42" s="78"/>
      <c r="AL42" s="129"/>
      <c r="AM42" s="131"/>
      <c r="AN42" s="86"/>
      <c r="AO42" s="87" t="str">
        <f t="shared" si="1"/>
        <v/>
      </c>
      <c r="AP42" s="87" t="str">
        <f t="shared" si="2"/>
        <v/>
      </c>
      <c r="AQ42" s="584"/>
      <c r="AR42" s="585"/>
      <c r="AS42" s="585"/>
      <c r="AT42" s="523"/>
      <c r="AU42" s="523"/>
      <c r="AV42" s="524"/>
      <c r="AW42" s="8" t="str">
        <f t="shared" si="3"/>
        <v/>
      </c>
      <c r="BA42" s="8">
        <f t="shared" si="5"/>
        <v>0</v>
      </c>
      <c r="BB42" s="8">
        <f>Holidays!B35</f>
        <v>0</v>
      </c>
      <c r="BC42" s="8">
        <f>Holidays!C35</f>
        <v>0</v>
      </c>
      <c r="BD42" s="8" t="str">
        <f t="shared" si="6"/>
        <v/>
      </c>
      <c r="BG42" s="57"/>
      <c r="BH42" s="57"/>
      <c r="BI42" s="57"/>
      <c r="BJ42" s="59"/>
      <c r="BK42" s="59"/>
      <c r="BL42" s="59"/>
      <c r="BM42" s="59"/>
      <c r="BN42" s="59"/>
      <c r="BO42" s="59"/>
      <c r="BP42" s="59"/>
      <c r="BQ42" s="59"/>
      <c r="BR42" s="59"/>
      <c r="BS42" s="59"/>
      <c r="BT42" s="59"/>
      <c r="BU42" s="59"/>
    </row>
    <row r="43" spans="1:73" ht="21.95" customHeight="1" x14ac:dyDescent="0.25">
      <c r="A43" s="445" t="str">
        <f t="shared" si="7"/>
        <v/>
      </c>
      <c r="B43" s="555" t="str">
        <f>IF(Names!B35="","",Names!B35)</f>
        <v/>
      </c>
      <c r="C43" s="556"/>
      <c r="D43" s="150"/>
      <c r="E43" s="39"/>
      <c r="F43" s="40"/>
      <c r="G43" s="40"/>
      <c r="H43" s="40"/>
      <c r="I43" s="41"/>
      <c r="J43" s="151"/>
      <c r="K43" s="152"/>
      <c r="L43" s="44"/>
      <c r="M43" s="45"/>
      <c r="N43" s="45"/>
      <c r="O43" s="45"/>
      <c r="P43" s="46"/>
      <c r="Q43" s="151"/>
      <c r="R43" s="152"/>
      <c r="S43" s="44"/>
      <c r="T43" s="45"/>
      <c r="U43" s="45"/>
      <c r="V43" s="45"/>
      <c r="W43" s="46"/>
      <c r="X43" s="151"/>
      <c r="Y43" s="153"/>
      <c r="Z43" s="44"/>
      <c r="AA43" s="45"/>
      <c r="AB43" s="45"/>
      <c r="AC43" s="45"/>
      <c r="AD43" s="46"/>
      <c r="AE43" s="154"/>
      <c r="AF43" s="155"/>
      <c r="AG43" s="44"/>
      <c r="AH43" s="45"/>
      <c r="AI43" s="45"/>
      <c r="AJ43" s="46"/>
      <c r="AK43" s="46"/>
      <c r="AL43" s="154"/>
      <c r="AM43" s="156"/>
      <c r="AN43" s="53"/>
      <c r="AO43" s="54" t="str">
        <f t="shared" si="1"/>
        <v/>
      </c>
      <c r="AP43" s="55" t="str">
        <f t="shared" si="2"/>
        <v/>
      </c>
      <c r="AQ43" s="582"/>
      <c r="AR43" s="519"/>
      <c r="AS43" s="519"/>
      <c r="AT43" s="519"/>
      <c r="AU43" s="519"/>
      <c r="AV43" s="520"/>
      <c r="AW43" s="8" t="str">
        <f t="shared" si="3"/>
        <v/>
      </c>
      <c r="BA43" s="8">
        <f t="shared" si="5"/>
        <v>0</v>
      </c>
      <c r="BB43" s="8">
        <f>Holidays!B36</f>
        <v>0</v>
      </c>
      <c r="BC43" s="8">
        <f>Holidays!C36</f>
        <v>0</v>
      </c>
      <c r="BD43" s="8" t="str">
        <f t="shared" si="6"/>
        <v/>
      </c>
      <c r="BG43" s="59"/>
      <c r="BH43" s="59"/>
      <c r="BI43" s="59"/>
      <c r="BJ43" s="59"/>
      <c r="BK43" s="59"/>
      <c r="BL43" s="59"/>
      <c r="BM43" s="59"/>
      <c r="BN43" s="59"/>
      <c r="BO43" s="59"/>
      <c r="BP43" s="59"/>
      <c r="BQ43" s="59"/>
      <c r="BR43" s="59"/>
      <c r="BS43" s="59"/>
      <c r="BT43" s="59"/>
      <c r="BU43" s="59"/>
    </row>
    <row r="44" spans="1:73" ht="21.95" customHeight="1" x14ac:dyDescent="0.25">
      <c r="A44" s="439" t="str">
        <f t="shared" si="7"/>
        <v/>
      </c>
      <c r="B44" s="555" t="str">
        <f>IF(Names!B36="","",Names!B36)</f>
        <v/>
      </c>
      <c r="C44" s="556"/>
      <c r="D44" s="145"/>
      <c r="E44" s="63"/>
      <c r="F44" s="45"/>
      <c r="G44" s="45"/>
      <c r="H44" s="45"/>
      <c r="I44" s="46"/>
      <c r="J44" s="126"/>
      <c r="K44" s="127"/>
      <c r="L44" s="64"/>
      <c r="M44" s="65"/>
      <c r="N44" s="65"/>
      <c r="O44" s="65"/>
      <c r="P44" s="66"/>
      <c r="Q44" s="126"/>
      <c r="R44" s="127"/>
      <c r="S44" s="64"/>
      <c r="T44" s="65"/>
      <c r="U44" s="65"/>
      <c r="V44" s="65"/>
      <c r="W44" s="66"/>
      <c r="X44" s="126"/>
      <c r="Y44" s="128"/>
      <c r="Z44" s="64"/>
      <c r="AA44" s="65"/>
      <c r="AB44" s="65"/>
      <c r="AC44" s="65"/>
      <c r="AD44" s="66"/>
      <c r="AE44" s="129"/>
      <c r="AF44" s="130"/>
      <c r="AG44" s="64"/>
      <c r="AH44" s="65"/>
      <c r="AI44" s="65"/>
      <c r="AJ44" s="66"/>
      <c r="AK44" s="66"/>
      <c r="AL44" s="129"/>
      <c r="AM44" s="131"/>
      <c r="AN44" s="73"/>
      <c r="AO44" s="54" t="str">
        <f t="shared" si="1"/>
        <v/>
      </c>
      <c r="AP44" s="55" t="str">
        <f t="shared" si="2"/>
        <v/>
      </c>
      <c r="AQ44" s="583"/>
      <c r="AR44" s="521"/>
      <c r="AS44" s="521"/>
      <c r="AT44" s="521"/>
      <c r="AU44" s="521"/>
      <c r="AV44" s="522"/>
      <c r="AW44" s="8" t="str">
        <f t="shared" si="3"/>
        <v/>
      </c>
      <c r="BA44" s="8">
        <f t="shared" si="5"/>
        <v>0</v>
      </c>
      <c r="BB44" s="8">
        <f>Holidays!B37</f>
        <v>0</v>
      </c>
      <c r="BC44" s="8">
        <f>Holidays!C37</f>
        <v>0</v>
      </c>
      <c r="BD44" s="8" t="str">
        <f t="shared" si="6"/>
        <v/>
      </c>
      <c r="BG44" s="59"/>
      <c r="BH44" s="59"/>
      <c r="BI44" s="59"/>
      <c r="BJ44" s="59"/>
      <c r="BK44" s="59"/>
      <c r="BL44" s="59"/>
      <c r="BM44" s="59"/>
      <c r="BN44" s="59"/>
      <c r="BO44" s="59"/>
      <c r="BP44" s="59"/>
      <c r="BQ44" s="59"/>
      <c r="BR44" s="59"/>
      <c r="BS44" s="59"/>
      <c r="BT44" s="59"/>
      <c r="BU44" s="59"/>
    </row>
    <row r="45" spans="1:73" ht="21.95" customHeight="1" thickBot="1" x14ac:dyDescent="0.3">
      <c r="A45" s="392" t="str">
        <f t="shared" si="7"/>
        <v/>
      </c>
      <c r="B45" s="707" t="str">
        <f>IF(Names!B37="","",Names!B37)</f>
        <v/>
      </c>
      <c r="C45" s="708"/>
      <c r="D45" s="393"/>
      <c r="E45" s="394"/>
      <c r="F45" s="395"/>
      <c r="G45" s="395"/>
      <c r="H45" s="395"/>
      <c r="I45" s="396"/>
      <c r="J45" s="397"/>
      <c r="K45" s="398"/>
      <c r="L45" s="399"/>
      <c r="M45" s="395"/>
      <c r="N45" s="395"/>
      <c r="O45" s="395"/>
      <c r="P45" s="396"/>
      <c r="Q45" s="397"/>
      <c r="R45" s="398"/>
      <c r="S45" s="399"/>
      <c r="T45" s="395"/>
      <c r="U45" s="395"/>
      <c r="V45" s="395"/>
      <c r="W45" s="396"/>
      <c r="X45" s="397"/>
      <c r="Y45" s="400"/>
      <c r="Z45" s="399"/>
      <c r="AA45" s="395"/>
      <c r="AB45" s="395"/>
      <c r="AC45" s="395"/>
      <c r="AD45" s="396"/>
      <c r="AE45" s="401"/>
      <c r="AF45" s="402"/>
      <c r="AG45" s="399"/>
      <c r="AH45" s="395"/>
      <c r="AI45" s="395"/>
      <c r="AJ45" s="396"/>
      <c r="AK45" s="396"/>
      <c r="AL45" s="401"/>
      <c r="AM45" s="403"/>
      <c r="AN45" s="404"/>
      <c r="AO45" s="369" t="str">
        <f t="shared" si="1"/>
        <v/>
      </c>
      <c r="AP45" s="369" t="str">
        <f t="shared" si="2"/>
        <v/>
      </c>
      <c r="AQ45" s="696"/>
      <c r="AR45" s="697"/>
      <c r="AS45" s="697"/>
      <c r="AT45" s="697"/>
      <c r="AU45" s="697"/>
      <c r="AV45" s="698"/>
      <c r="AW45" s="8" t="str">
        <f t="shared" si="3"/>
        <v/>
      </c>
      <c r="BA45" s="8">
        <f t="shared" si="5"/>
        <v>0</v>
      </c>
      <c r="BB45" s="8">
        <f>Holidays!B38</f>
        <v>0</v>
      </c>
      <c r="BC45" s="8">
        <f>Holidays!C38</f>
        <v>0</v>
      </c>
      <c r="BD45" s="8" t="str">
        <f t="shared" si="6"/>
        <v/>
      </c>
    </row>
    <row r="46" spans="1:73" ht="21.95" customHeight="1" thickTop="1" x14ac:dyDescent="0.25">
      <c r="A46" s="445" t="str">
        <f t="shared" si="7"/>
        <v/>
      </c>
      <c r="B46" s="555" t="str">
        <f>IF(Names!B38="","",Names!B38)</f>
        <v/>
      </c>
      <c r="C46" s="556"/>
      <c r="D46" s="123"/>
      <c r="E46" s="63"/>
      <c r="F46" s="45"/>
      <c r="G46" s="45"/>
      <c r="H46" s="45"/>
      <c r="I46" s="46"/>
      <c r="J46" s="124"/>
      <c r="K46" s="125"/>
      <c r="L46" s="44"/>
      <c r="M46" s="45"/>
      <c r="N46" s="45"/>
      <c r="O46" s="45"/>
      <c r="P46" s="46"/>
      <c r="Q46" s="124"/>
      <c r="R46" s="125"/>
      <c r="S46" s="44"/>
      <c r="T46" s="45"/>
      <c r="U46" s="45"/>
      <c r="V46" s="45"/>
      <c r="W46" s="46"/>
      <c r="X46" s="124"/>
      <c r="Y46" s="137"/>
      <c r="Z46" s="44"/>
      <c r="AA46" s="45"/>
      <c r="AB46" s="45"/>
      <c r="AC46" s="45"/>
      <c r="AD46" s="46"/>
      <c r="AE46" s="138"/>
      <c r="AF46" s="139"/>
      <c r="AG46" s="44"/>
      <c r="AH46" s="45"/>
      <c r="AI46" s="45"/>
      <c r="AJ46" s="46"/>
      <c r="AK46" s="46"/>
      <c r="AL46" s="138"/>
      <c r="AM46" s="140"/>
      <c r="AN46" s="53"/>
      <c r="AO46" s="54" t="str">
        <f t="shared" si="1"/>
        <v/>
      </c>
      <c r="AP46" s="55" t="str">
        <f t="shared" si="2"/>
        <v/>
      </c>
      <c r="AQ46" s="699"/>
      <c r="AR46" s="523"/>
      <c r="AS46" s="523"/>
      <c r="AT46" s="523"/>
      <c r="AU46" s="523"/>
      <c r="AV46" s="524"/>
      <c r="AW46" s="8" t="str">
        <f t="shared" si="3"/>
        <v/>
      </c>
      <c r="BA46" s="8">
        <f t="shared" si="5"/>
        <v>0</v>
      </c>
      <c r="BB46" s="8">
        <f>Holidays!B39</f>
        <v>0</v>
      </c>
      <c r="BC46" s="8">
        <f>Holidays!C39</f>
        <v>0</v>
      </c>
      <c r="BD46" s="8" t="str">
        <f t="shared" si="6"/>
        <v/>
      </c>
    </row>
    <row r="47" spans="1:73" ht="21.95" customHeight="1" x14ac:dyDescent="0.25">
      <c r="A47" s="439" t="str">
        <f t="shared" si="7"/>
        <v/>
      </c>
      <c r="B47" s="555" t="str">
        <f>IF(Names!B39="","",Names!B39)</f>
        <v/>
      </c>
      <c r="C47" s="556"/>
      <c r="D47" s="145"/>
      <c r="E47" s="63"/>
      <c r="F47" s="45"/>
      <c r="G47" s="45"/>
      <c r="H47" s="45"/>
      <c r="I47" s="46"/>
      <c r="J47" s="126"/>
      <c r="K47" s="127"/>
      <c r="L47" s="64"/>
      <c r="M47" s="65"/>
      <c r="N47" s="65"/>
      <c r="O47" s="65"/>
      <c r="P47" s="66"/>
      <c r="Q47" s="126"/>
      <c r="R47" s="127"/>
      <c r="S47" s="64"/>
      <c r="T47" s="65"/>
      <c r="U47" s="65"/>
      <c r="V47" s="65"/>
      <c r="W47" s="66"/>
      <c r="X47" s="126"/>
      <c r="Y47" s="128"/>
      <c r="Z47" s="64"/>
      <c r="AA47" s="65"/>
      <c r="AB47" s="65"/>
      <c r="AC47" s="65"/>
      <c r="AD47" s="66"/>
      <c r="AE47" s="129"/>
      <c r="AF47" s="130"/>
      <c r="AG47" s="64"/>
      <c r="AH47" s="65"/>
      <c r="AI47" s="65"/>
      <c r="AJ47" s="66"/>
      <c r="AK47" s="66"/>
      <c r="AL47" s="129"/>
      <c r="AM47" s="131"/>
      <c r="AN47" s="73"/>
      <c r="AO47" s="54" t="str">
        <f t="shared" si="1"/>
        <v/>
      </c>
      <c r="AP47" s="55" t="str">
        <f t="shared" si="2"/>
        <v/>
      </c>
      <c r="AQ47" s="583"/>
      <c r="AR47" s="521"/>
      <c r="AS47" s="521"/>
      <c r="AT47" s="521"/>
      <c r="AU47" s="521"/>
      <c r="AV47" s="522"/>
      <c r="AW47" s="8" t="str">
        <f t="shared" si="3"/>
        <v/>
      </c>
      <c r="BA47" s="8">
        <f t="shared" si="5"/>
        <v>0</v>
      </c>
      <c r="BB47" s="8">
        <f>Holidays!B40</f>
        <v>0</v>
      </c>
      <c r="BC47" s="8">
        <f>Holidays!C40</f>
        <v>0</v>
      </c>
      <c r="BD47" s="8" t="str">
        <f t="shared" si="6"/>
        <v/>
      </c>
    </row>
    <row r="48" spans="1:73" ht="21.95" customHeight="1" thickBot="1" x14ac:dyDescent="0.3">
      <c r="A48" s="453" t="str">
        <f t="shared" si="7"/>
        <v/>
      </c>
      <c r="B48" s="590" t="str">
        <f>IF(Names!B40="","",Names!B40)</f>
        <v/>
      </c>
      <c r="C48" s="591"/>
      <c r="D48" s="145"/>
      <c r="E48" s="76"/>
      <c r="F48" s="77"/>
      <c r="G48" s="77"/>
      <c r="H48" s="77"/>
      <c r="I48" s="78"/>
      <c r="J48" s="126"/>
      <c r="K48" s="127"/>
      <c r="L48" s="81"/>
      <c r="M48" s="77"/>
      <c r="N48" s="77"/>
      <c r="O48" s="77"/>
      <c r="P48" s="78"/>
      <c r="Q48" s="126"/>
      <c r="R48" s="127"/>
      <c r="S48" s="81"/>
      <c r="T48" s="77"/>
      <c r="U48" s="77"/>
      <c r="V48" s="77"/>
      <c r="W48" s="78"/>
      <c r="X48" s="126"/>
      <c r="Y48" s="128"/>
      <c r="Z48" s="81"/>
      <c r="AA48" s="77"/>
      <c r="AB48" s="77"/>
      <c r="AC48" s="77"/>
      <c r="AD48" s="78"/>
      <c r="AE48" s="129"/>
      <c r="AF48" s="130"/>
      <c r="AG48" s="81"/>
      <c r="AH48" s="77"/>
      <c r="AI48" s="77"/>
      <c r="AJ48" s="78"/>
      <c r="AK48" s="78"/>
      <c r="AL48" s="129"/>
      <c r="AM48" s="131"/>
      <c r="AN48" s="86"/>
      <c r="AO48" s="87" t="str">
        <f t="shared" si="1"/>
        <v/>
      </c>
      <c r="AP48" s="87" t="str">
        <f t="shared" si="2"/>
        <v/>
      </c>
      <c r="AQ48" s="584"/>
      <c r="AR48" s="585"/>
      <c r="AS48" s="585"/>
      <c r="AT48" s="523"/>
      <c r="AU48" s="523"/>
      <c r="AV48" s="524"/>
      <c r="AW48" s="8" t="str">
        <f t="shared" si="3"/>
        <v/>
      </c>
      <c r="BA48" s="8">
        <f t="shared" si="5"/>
        <v>0</v>
      </c>
      <c r="BB48" s="8">
        <f>Holidays!B41</f>
        <v>0</v>
      </c>
      <c r="BC48" s="8">
        <f>Holidays!C41</f>
        <v>0</v>
      </c>
      <c r="BD48" s="8" t="str">
        <f t="shared" si="6"/>
        <v/>
      </c>
    </row>
    <row r="49" spans="1:56" ht="21.95" customHeight="1" x14ac:dyDescent="0.25">
      <c r="A49" s="447" t="str">
        <f t="shared" si="7"/>
        <v/>
      </c>
      <c r="B49" s="588" t="str">
        <f>IF(Names!B41="","",Names!B41)</f>
        <v/>
      </c>
      <c r="C49" s="589"/>
      <c r="D49" s="150"/>
      <c r="E49" s="39"/>
      <c r="F49" s="40"/>
      <c r="G49" s="40"/>
      <c r="H49" s="40"/>
      <c r="I49" s="41"/>
      <c r="J49" s="151"/>
      <c r="K49" s="152"/>
      <c r="L49" s="44"/>
      <c r="M49" s="45"/>
      <c r="N49" s="45"/>
      <c r="O49" s="45"/>
      <c r="P49" s="46"/>
      <c r="Q49" s="151"/>
      <c r="R49" s="152"/>
      <c r="S49" s="44"/>
      <c r="T49" s="45"/>
      <c r="U49" s="45"/>
      <c r="V49" s="45"/>
      <c r="W49" s="46"/>
      <c r="X49" s="151"/>
      <c r="Y49" s="153"/>
      <c r="Z49" s="44"/>
      <c r="AA49" s="45"/>
      <c r="AB49" s="45"/>
      <c r="AC49" s="45"/>
      <c r="AD49" s="46"/>
      <c r="AE49" s="154"/>
      <c r="AF49" s="155"/>
      <c r="AG49" s="44"/>
      <c r="AH49" s="45"/>
      <c r="AI49" s="45"/>
      <c r="AJ49" s="46"/>
      <c r="AK49" s="46"/>
      <c r="AL49" s="154"/>
      <c r="AM49" s="156"/>
      <c r="AN49" s="53"/>
      <c r="AO49" s="54" t="str">
        <f t="shared" si="1"/>
        <v/>
      </c>
      <c r="AP49" s="55" t="str">
        <f t="shared" si="2"/>
        <v/>
      </c>
      <c r="AQ49" s="582"/>
      <c r="AR49" s="519"/>
      <c r="AS49" s="519"/>
      <c r="AT49" s="519"/>
      <c r="AU49" s="519"/>
      <c r="AV49" s="520"/>
      <c r="AW49" s="8" t="str">
        <f t="shared" si="3"/>
        <v/>
      </c>
      <c r="BA49" s="8">
        <f t="shared" si="5"/>
        <v>0</v>
      </c>
      <c r="BB49" s="8">
        <f>Holidays!B42</f>
        <v>0</v>
      </c>
      <c r="BC49" s="8">
        <f>Holidays!C42</f>
        <v>0</v>
      </c>
      <c r="BD49" s="8" t="str">
        <f t="shared" si="6"/>
        <v/>
      </c>
    </row>
    <row r="50" spans="1:56" ht="21.95" customHeight="1" x14ac:dyDescent="0.25">
      <c r="A50" s="439" t="str">
        <f t="shared" si="7"/>
        <v/>
      </c>
      <c r="B50" s="555" t="str">
        <f>IF(Names!B42="","",Names!B42)</f>
        <v/>
      </c>
      <c r="C50" s="556"/>
      <c r="D50" s="145"/>
      <c r="E50" s="63"/>
      <c r="F50" s="45"/>
      <c r="G50" s="45"/>
      <c r="H50" s="45"/>
      <c r="I50" s="46"/>
      <c r="J50" s="126"/>
      <c r="K50" s="127"/>
      <c r="L50" s="64"/>
      <c r="M50" s="65"/>
      <c r="N50" s="65"/>
      <c r="O50" s="65"/>
      <c r="P50" s="66"/>
      <c r="Q50" s="126"/>
      <c r="R50" s="127"/>
      <c r="S50" s="64"/>
      <c r="T50" s="65"/>
      <c r="U50" s="65"/>
      <c r="V50" s="65"/>
      <c r="W50" s="66"/>
      <c r="X50" s="126"/>
      <c r="Y50" s="128"/>
      <c r="Z50" s="64"/>
      <c r="AA50" s="65"/>
      <c r="AB50" s="65"/>
      <c r="AC50" s="65"/>
      <c r="AD50" s="66"/>
      <c r="AE50" s="129"/>
      <c r="AF50" s="130"/>
      <c r="AG50" s="64"/>
      <c r="AH50" s="65"/>
      <c r="AI50" s="65"/>
      <c r="AJ50" s="66"/>
      <c r="AK50" s="66"/>
      <c r="AL50" s="129"/>
      <c r="AM50" s="131"/>
      <c r="AN50" s="73"/>
      <c r="AO50" s="54" t="str">
        <f t="shared" si="1"/>
        <v/>
      </c>
      <c r="AP50" s="55" t="str">
        <f t="shared" si="2"/>
        <v/>
      </c>
      <c r="AQ50" s="583"/>
      <c r="AR50" s="521"/>
      <c r="AS50" s="521"/>
      <c r="AT50" s="521"/>
      <c r="AU50" s="521"/>
      <c r="AV50" s="522"/>
      <c r="AW50" s="8" t="str">
        <f t="shared" si="3"/>
        <v/>
      </c>
      <c r="BA50" s="8">
        <f t="shared" si="5"/>
        <v>0</v>
      </c>
      <c r="BB50" s="8">
        <f>Holidays!B43</f>
        <v>0</v>
      </c>
      <c r="BC50" s="8">
        <f>Holidays!C43</f>
        <v>0</v>
      </c>
      <c r="BD50" s="8" t="str">
        <f t="shared" si="6"/>
        <v/>
      </c>
    </row>
    <row r="51" spans="1:56" ht="21.95" customHeight="1" thickBot="1" x14ac:dyDescent="0.3">
      <c r="A51" s="453" t="str">
        <f>IF(B51="","",A50+1)</f>
        <v/>
      </c>
      <c r="B51" s="590" t="str">
        <f>IF(Names!B43="","",Names!B43)</f>
        <v/>
      </c>
      <c r="C51" s="591"/>
      <c r="D51" s="75"/>
      <c r="E51" s="76"/>
      <c r="F51" s="77"/>
      <c r="G51" s="77"/>
      <c r="H51" s="77"/>
      <c r="I51" s="78"/>
      <c r="J51" s="79"/>
      <c r="K51" s="80"/>
      <c r="L51" s="81"/>
      <c r="M51" s="77"/>
      <c r="N51" s="77"/>
      <c r="O51" s="77"/>
      <c r="P51" s="78"/>
      <c r="Q51" s="79"/>
      <c r="R51" s="80"/>
      <c r="S51" s="81"/>
      <c r="T51" s="77"/>
      <c r="U51" s="77"/>
      <c r="V51" s="77"/>
      <c r="W51" s="78"/>
      <c r="X51" s="79"/>
      <c r="Y51" s="82"/>
      <c r="Z51" s="81"/>
      <c r="AA51" s="77"/>
      <c r="AB51" s="77"/>
      <c r="AC51" s="77"/>
      <c r="AD51" s="78"/>
      <c r="AE51" s="83"/>
      <c r="AF51" s="84"/>
      <c r="AG51" s="81"/>
      <c r="AH51" s="77"/>
      <c r="AI51" s="77"/>
      <c r="AJ51" s="78"/>
      <c r="AK51" s="78"/>
      <c r="AL51" s="83"/>
      <c r="AM51" s="85"/>
      <c r="AN51" s="86"/>
      <c r="AO51" s="87" t="str">
        <f t="shared" si="1"/>
        <v/>
      </c>
      <c r="AP51" s="87" t="str">
        <f t="shared" si="2"/>
        <v/>
      </c>
      <c r="AQ51" s="592"/>
      <c r="AR51" s="525"/>
      <c r="AS51" s="525"/>
      <c r="AT51" s="525"/>
      <c r="AU51" s="525"/>
      <c r="AV51" s="526"/>
      <c r="AW51" s="8" t="str">
        <f t="shared" si="3"/>
        <v/>
      </c>
      <c r="BA51" s="8">
        <f t="shared" si="5"/>
        <v>0</v>
      </c>
      <c r="BB51" s="8">
        <f>Holidays!B44</f>
        <v>0</v>
      </c>
      <c r="BC51" s="8">
        <f>Holidays!C44</f>
        <v>0</v>
      </c>
      <c r="BD51" s="8" t="str">
        <f t="shared" si="6"/>
        <v/>
      </c>
    </row>
    <row r="52" spans="1:56" ht="21.95" customHeight="1" thickBot="1" x14ac:dyDescent="0.3">
      <c r="A52" s="175" t="str">
        <f>IF(B52="","",A51+1)</f>
        <v/>
      </c>
      <c r="B52" s="599" t="str">
        <f>IF(Names!B44="","",Names!B44)</f>
        <v/>
      </c>
      <c r="C52" s="600"/>
      <c r="D52" s="176"/>
      <c r="E52" s="177"/>
      <c r="F52" s="178"/>
      <c r="G52" s="178"/>
      <c r="H52" s="178"/>
      <c r="I52" s="179"/>
      <c r="J52" s="180"/>
      <c r="K52" s="181"/>
      <c r="L52" s="182"/>
      <c r="M52" s="178"/>
      <c r="N52" s="178"/>
      <c r="O52" s="178"/>
      <c r="P52" s="179"/>
      <c r="Q52" s="180"/>
      <c r="R52" s="181"/>
      <c r="S52" s="182"/>
      <c r="T52" s="178"/>
      <c r="U52" s="178"/>
      <c r="V52" s="178"/>
      <c r="W52" s="179"/>
      <c r="X52" s="180"/>
      <c r="Y52" s="183"/>
      <c r="Z52" s="182"/>
      <c r="AA52" s="178"/>
      <c r="AB52" s="178"/>
      <c r="AC52" s="178"/>
      <c r="AD52" s="179"/>
      <c r="AE52" s="184"/>
      <c r="AF52" s="185"/>
      <c r="AG52" s="182"/>
      <c r="AH52" s="178"/>
      <c r="AI52" s="178"/>
      <c r="AJ52" s="179"/>
      <c r="AK52" s="179"/>
      <c r="AL52" s="184"/>
      <c r="AM52" s="186"/>
      <c r="AN52" s="187"/>
      <c r="AO52" s="188" t="str">
        <f t="shared" si="1"/>
        <v/>
      </c>
      <c r="AP52" s="188" t="str">
        <f t="shared" si="2"/>
        <v/>
      </c>
      <c r="AQ52" s="598"/>
      <c r="AR52" s="527"/>
      <c r="AS52" s="527"/>
      <c r="AT52" s="527"/>
      <c r="AU52" s="527"/>
      <c r="AV52" s="528"/>
      <c r="AW52" s="8" t="str">
        <f t="shared" si="3"/>
        <v/>
      </c>
      <c r="BA52" s="8">
        <f t="shared" si="5"/>
        <v>0</v>
      </c>
      <c r="BB52" s="8">
        <f>Holidays!B45</f>
        <v>0</v>
      </c>
      <c r="BC52" s="8">
        <f>Holidays!C45</f>
        <v>0</v>
      </c>
      <c r="BD52" s="8" t="str">
        <f t="shared" si="6"/>
        <v/>
      </c>
    </row>
    <row r="53" spans="1:56" ht="21.95" customHeight="1" thickTop="1" thickBot="1" x14ac:dyDescent="0.3">
      <c r="A53" s="595" t="s">
        <v>19</v>
      </c>
      <c r="B53" s="596"/>
      <c r="C53" s="597"/>
      <c r="D53" s="189" t="e">
        <f>IF(D131=0,D221,"")</f>
        <v>#VALUE!</v>
      </c>
      <c r="E53" s="190" t="str">
        <f t="shared" ref="E53:AN53" si="9">IF(E131=0,E221,"")</f>
        <v/>
      </c>
      <c r="F53" s="191" t="str">
        <f t="shared" si="9"/>
        <v/>
      </c>
      <c r="G53" s="191" t="str">
        <f t="shared" si="9"/>
        <v/>
      </c>
      <c r="H53" s="191" t="str">
        <f t="shared" si="9"/>
        <v/>
      </c>
      <c r="I53" s="192" t="str">
        <f t="shared" si="9"/>
        <v/>
      </c>
      <c r="J53" s="189" t="e">
        <f t="shared" si="9"/>
        <v>#VALUE!</v>
      </c>
      <c r="K53" s="189" t="e">
        <f t="shared" si="9"/>
        <v>#VALUE!</v>
      </c>
      <c r="L53" s="190" t="str">
        <f t="shared" si="9"/>
        <v/>
      </c>
      <c r="M53" s="191" t="str">
        <f t="shared" si="9"/>
        <v/>
      </c>
      <c r="N53" s="191" t="str">
        <f t="shared" si="9"/>
        <v/>
      </c>
      <c r="O53" s="191" t="str">
        <f t="shared" si="9"/>
        <v/>
      </c>
      <c r="P53" s="192" t="str">
        <f t="shared" si="9"/>
        <v/>
      </c>
      <c r="Q53" s="189" t="e">
        <f t="shared" si="9"/>
        <v>#VALUE!</v>
      </c>
      <c r="R53" s="189" t="e">
        <f t="shared" si="9"/>
        <v>#VALUE!</v>
      </c>
      <c r="S53" s="190" t="str">
        <f t="shared" si="9"/>
        <v/>
      </c>
      <c r="T53" s="191" t="str">
        <f t="shared" si="9"/>
        <v/>
      </c>
      <c r="U53" s="191" t="str">
        <f t="shared" si="9"/>
        <v/>
      </c>
      <c r="V53" s="191" t="str">
        <f t="shared" si="9"/>
        <v/>
      </c>
      <c r="W53" s="192" t="str">
        <f t="shared" si="9"/>
        <v/>
      </c>
      <c r="X53" s="189" t="e">
        <f t="shared" si="9"/>
        <v>#VALUE!</v>
      </c>
      <c r="Y53" s="189" t="e">
        <f t="shared" si="9"/>
        <v>#VALUE!</v>
      </c>
      <c r="Z53" s="190" t="str">
        <f t="shared" si="9"/>
        <v/>
      </c>
      <c r="AA53" s="191" t="str">
        <f t="shared" si="9"/>
        <v/>
      </c>
      <c r="AB53" s="191" t="str">
        <f t="shared" si="9"/>
        <v/>
      </c>
      <c r="AC53" s="191" t="str">
        <f t="shared" si="9"/>
        <v/>
      </c>
      <c r="AD53" s="192" t="str">
        <f t="shared" si="9"/>
        <v/>
      </c>
      <c r="AE53" s="189" t="e">
        <f t="shared" si="9"/>
        <v>#VALUE!</v>
      </c>
      <c r="AF53" s="189" t="e">
        <f t="shared" si="9"/>
        <v>#VALUE!</v>
      </c>
      <c r="AG53" s="190" t="str">
        <f t="shared" si="9"/>
        <v/>
      </c>
      <c r="AH53" s="191" t="str">
        <f t="shared" si="9"/>
        <v/>
      </c>
      <c r="AI53" s="191" t="str">
        <f t="shared" si="9"/>
        <v/>
      </c>
      <c r="AJ53" s="191" t="str">
        <f t="shared" si="9"/>
        <v/>
      </c>
      <c r="AK53" s="192" t="str">
        <f t="shared" si="9"/>
        <v/>
      </c>
      <c r="AL53" s="189" t="e">
        <f t="shared" si="9"/>
        <v>#VALUE!</v>
      </c>
      <c r="AM53" s="189" t="e">
        <f t="shared" si="9"/>
        <v>#VALUE!</v>
      </c>
      <c r="AN53" s="193" t="str">
        <f t="shared" si="9"/>
        <v/>
      </c>
      <c r="AO53" s="194"/>
      <c r="AP53" s="195"/>
      <c r="AQ53" s="674"/>
      <c r="AR53" s="675"/>
      <c r="AS53" s="675"/>
      <c r="AT53" s="523"/>
      <c r="AU53" s="523"/>
      <c r="AV53" s="524"/>
      <c r="BA53" s="8">
        <f t="shared" si="5"/>
        <v>0</v>
      </c>
      <c r="BB53" s="8">
        <f>Holidays!B46</f>
        <v>0</v>
      </c>
      <c r="BC53" s="8">
        <f>Holidays!C46</f>
        <v>0</v>
      </c>
      <c r="BD53" s="8" t="str">
        <f t="shared" si="6"/>
        <v/>
      </c>
    </row>
    <row r="54" spans="1:56" ht="21.95" customHeight="1" x14ac:dyDescent="0.25">
      <c r="A54" s="445" t="str">
        <f>IF(B54="","",1)</f>
        <v/>
      </c>
      <c r="B54" s="588" t="str">
        <f>IF(Names!G5="","",Names!G5)</f>
        <v/>
      </c>
      <c r="C54" s="589"/>
      <c r="D54" s="196"/>
      <c r="E54" s="197"/>
      <c r="F54" s="198"/>
      <c r="G54" s="199"/>
      <c r="H54" s="199"/>
      <c r="I54" s="199"/>
      <c r="J54" s="47"/>
      <c r="K54" s="43"/>
      <c r="L54" s="44"/>
      <c r="M54" s="45"/>
      <c r="N54" s="45"/>
      <c r="O54" s="45"/>
      <c r="P54" s="46"/>
      <c r="Q54" s="47"/>
      <c r="R54" s="43"/>
      <c r="S54" s="44"/>
      <c r="T54" s="45"/>
      <c r="U54" s="45"/>
      <c r="V54" s="45"/>
      <c r="W54" s="200"/>
      <c r="X54" s="47"/>
      <c r="Y54" s="51"/>
      <c r="Z54" s="39"/>
      <c r="AA54" s="45"/>
      <c r="AB54" s="45"/>
      <c r="AC54" s="45"/>
      <c r="AD54" s="46"/>
      <c r="AE54" s="50"/>
      <c r="AF54" s="51"/>
      <c r="AG54" s="44"/>
      <c r="AH54" s="45"/>
      <c r="AI54" s="45"/>
      <c r="AJ54" s="46"/>
      <c r="AK54" s="46"/>
      <c r="AL54" s="50"/>
      <c r="AM54" s="52"/>
      <c r="AN54" s="53"/>
      <c r="AO54" s="54" t="str">
        <f>AO177</f>
        <v/>
      </c>
      <c r="AP54" s="55" t="str">
        <f>IF(B54="","",AO268)</f>
        <v/>
      </c>
      <c r="AQ54" s="582"/>
      <c r="AR54" s="519"/>
      <c r="AS54" s="519"/>
      <c r="AT54" s="519"/>
      <c r="AU54" s="519"/>
      <c r="AV54" s="520"/>
      <c r="AW54" s="8" t="str">
        <f>IF(AQ54="","",VLOOKUP(AQ54,$BD$9:$BE$12,2,0))</f>
        <v/>
      </c>
      <c r="BA54" s="8">
        <f t="shared" si="5"/>
        <v>0</v>
      </c>
      <c r="BB54" s="8">
        <f>Holidays!B47</f>
        <v>0</v>
      </c>
      <c r="BC54" s="8">
        <f>Holidays!C47</f>
        <v>0</v>
      </c>
      <c r="BD54" s="8" t="str">
        <f t="shared" si="6"/>
        <v/>
      </c>
    </row>
    <row r="55" spans="1:56" ht="21.95" customHeight="1" x14ac:dyDescent="0.25">
      <c r="A55" s="439" t="str">
        <f>IF(B55="","",A54+1)</f>
        <v/>
      </c>
      <c r="B55" s="593" t="str">
        <f>IF(Names!G6="","",Names!G6)</f>
        <v/>
      </c>
      <c r="C55" s="594"/>
      <c r="D55" s="201"/>
      <c r="E55" s="202"/>
      <c r="F55" s="203"/>
      <c r="G55" s="204"/>
      <c r="H55" s="204"/>
      <c r="I55" s="204"/>
      <c r="J55" s="67"/>
      <c r="K55" s="68"/>
      <c r="L55" s="64"/>
      <c r="M55" s="65"/>
      <c r="N55" s="65"/>
      <c r="O55" s="65"/>
      <c r="P55" s="66"/>
      <c r="Q55" s="67"/>
      <c r="R55" s="68"/>
      <c r="S55" s="64"/>
      <c r="T55" s="65"/>
      <c r="U55" s="65"/>
      <c r="V55" s="65"/>
      <c r="W55" s="205"/>
      <c r="X55" s="67"/>
      <c r="Y55" s="71"/>
      <c r="Z55" s="206"/>
      <c r="AA55" s="65"/>
      <c r="AB55" s="65"/>
      <c r="AC55" s="65"/>
      <c r="AD55" s="66"/>
      <c r="AE55" s="70"/>
      <c r="AF55" s="71"/>
      <c r="AG55" s="64"/>
      <c r="AH55" s="65"/>
      <c r="AI55" s="65"/>
      <c r="AJ55" s="66"/>
      <c r="AK55" s="66"/>
      <c r="AL55" s="70"/>
      <c r="AM55" s="72"/>
      <c r="AN55" s="73"/>
      <c r="AO55" s="54" t="str">
        <f t="shared" ref="AO55:AO93" si="10">AO178</f>
        <v/>
      </c>
      <c r="AP55" s="55" t="str">
        <f t="shared" ref="AP55:AP93" si="11">IF(B55="","",AO269)</f>
        <v/>
      </c>
      <c r="AQ55" s="583"/>
      <c r="AR55" s="521"/>
      <c r="AS55" s="521"/>
      <c r="AT55" s="521"/>
      <c r="AU55" s="521"/>
      <c r="AV55" s="522"/>
      <c r="AW55" s="8" t="str">
        <f t="shared" ref="AW55:AW92" si="12">IF(AQ55="","",VLOOKUP(AQ55,$BD$9:$BE$12,2,0))</f>
        <v/>
      </c>
      <c r="BA55" s="8">
        <f t="shared" si="5"/>
        <v>0</v>
      </c>
      <c r="BB55" s="8">
        <f>Holidays!B48</f>
        <v>0</v>
      </c>
      <c r="BC55" s="8">
        <f>Holidays!C48</f>
        <v>0</v>
      </c>
      <c r="BD55" s="8" t="str">
        <f t="shared" si="6"/>
        <v/>
      </c>
    </row>
    <row r="56" spans="1:56" ht="21.95" customHeight="1" thickBot="1" x14ac:dyDescent="0.3">
      <c r="A56" s="453" t="str">
        <f t="shared" ref="A56:A92" si="13">IF(B56="","",A55+1)</f>
        <v/>
      </c>
      <c r="B56" s="557" t="str">
        <f>IF(Names!G7="","",Names!G7)</f>
        <v/>
      </c>
      <c r="C56" s="558"/>
      <c r="D56" s="207"/>
      <c r="E56" s="208"/>
      <c r="F56" s="208"/>
      <c r="G56" s="209"/>
      <c r="H56" s="209"/>
      <c r="I56" s="209"/>
      <c r="J56" s="79"/>
      <c r="K56" s="80"/>
      <c r="L56" s="81"/>
      <c r="M56" s="77"/>
      <c r="N56" s="77"/>
      <c r="O56" s="77"/>
      <c r="P56" s="78"/>
      <c r="Q56" s="79"/>
      <c r="R56" s="80"/>
      <c r="S56" s="81"/>
      <c r="T56" s="77"/>
      <c r="U56" s="77"/>
      <c r="V56" s="77"/>
      <c r="W56" s="210"/>
      <c r="X56" s="79"/>
      <c r="Y56" s="84"/>
      <c r="Z56" s="76"/>
      <c r="AA56" s="77"/>
      <c r="AB56" s="77"/>
      <c r="AC56" s="77"/>
      <c r="AD56" s="78"/>
      <c r="AE56" s="83"/>
      <c r="AF56" s="84"/>
      <c r="AG56" s="81"/>
      <c r="AH56" s="77"/>
      <c r="AI56" s="77"/>
      <c r="AJ56" s="78"/>
      <c r="AK56" s="78"/>
      <c r="AL56" s="83"/>
      <c r="AM56" s="85"/>
      <c r="AN56" s="86"/>
      <c r="AO56" s="87" t="str">
        <f t="shared" si="10"/>
        <v/>
      </c>
      <c r="AP56" s="87" t="str">
        <f t="shared" si="11"/>
        <v/>
      </c>
      <c r="AQ56" s="584"/>
      <c r="AR56" s="585"/>
      <c r="AS56" s="585"/>
      <c r="AT56" s="601"/>
      <c r="AU56" s="601"/>
      <c r="AV56" s="602"/>
      <c r="AW56" s="8" t="str">
        <f t="shared" si="12"/>
        <v/>
      </c>
      <c r="BA56" s="8">
        <f t="shared" si="5"/>
        <v>0</v>
      </c>
      <c r="BB56" s="8">
        <f>Holidays!B49</f>
        <v>0</v>
      </c>
      <c r="BC56" s="8">
        <f>Holidays!C49</f>
        <v>0</v>
      </c>
      <c r="BD56" s="8" t="str">
        <f t="shared" si="6"/>
        <v/>
      </c>
    </row>
    <row r="57" spans="1:56" ht="21.95" customHeight="1" x14ac:dyDescent="0.25">
      <c r="A57" s="445" t="str">
        <f t="shared" si="13"/>
        <v/>
      </c>
      <c r="B57" s="555" t="str">
        <f>IF(Names!G8="","",Names!G8)</f>
        <v/>
      </c>
      <c r="C57" s="556"/>
      <c r="D57" s="196"/>
      <c r="E57" s="197"/>
      <c r="F57" s="211"/>
      <c r="G57" s="212"/>
      <c r="H57" s="212"/>
      <c r="I57" s="212"/>
      <c r="J57" s="47"/>
      <c r="K57" s="43"/>
      <c r="L57" s="44"/>
      <c r="M57" s="45"/>
      <c r="N57" s="45"/>
      <c r="O57" s="45"/>
      <c r="P57" s="46"/>
      <c r="Q57" s="47"/>
      <c r="R57" s="43"/>
      <c r="S57" s="44"/>
      <c r="T57" s="45"/>
      <c r="U57" s="45"/>
      <c r="V57" s="45"/>
      <c r="W57" s="213"/>
      <c r="X57" s="47"/>
      <c r="Y57" s="51"/>
      <c r="Z57" s="63"/>
      <c r="AA57" s="45"/>
      <c r="AB57" s="45"/>
      <c r="AC57" s="45"/>
      <c r="AD57" s="46"/>
      <c r="AE57" s="50"/>
      <c r="AF57" s="51"/>
      <c r="AG57" s="44"/>
      <c r="AH57" s="45"/>
      <c r="AI57" s="45"/>
      <c r="AJ57" s="46"/>
      <c r="AK57" s="46"/>
      <c r="AL57" s="50"/>
      <c r="AM57" s="52"/>
      <c r="AN57" s="53"/>
      <c r="AO57" s="54" t="str">
        <f t="shared" si="10"/>
        <v/>
      </c>
      <c r="AP57" s="55" t="str">
        <f t="shared" si="11"/>
        <v/>
      </c>
      <c r="AQ57" s="582"/>
      <c r="AR57" s="519"/>
      <c r="AS57" s="519"/>
      <c r="AT57" s="519"/>
      <c r="AU57" s="519"/>
      <c r="AV57" s="520"/>
      <c r="AW57" s="8" t="str">
        <f t="shared" si="12"/>
        <v/>
      </c>
      <c r="BA57" s="8">
        <f t="shared" si="5"/>
        <v>0</v>
      </c>
      <c r="BB57" s="8">
        <f>Holidays!B50</f>
        <v>0</v>
      </c>
      <c r="BC57" s="8">
        <f>Holidays!C50</f>
        <v>0</v>
      </c>
      <c r="BD57" s="8" t="str">
        <f t="shared" si="6"/>
        <v/>
      </c>
    </row>
    <row r="58" spans="1:56" ht="21.95" customHeight="1" x14ac:dyDescent="0.25">
      <c r="A58" s="439" t="str">
        <f t="shared" si="13"/>
        <v/>
      </c>
      <c r="B58" s="593" t="str">
        <f>IF(Names!G9="","",Names!G9)</f>
        <v/>
      </c>
      <c r="C58" s="594"/>
      <c r="D58" s="201"/>
      <c r="E58" s="202"/>
      <c r="F58" s="203"/>
      <c r="G58" s="204"/>
      <c r="H58" s="204"/>
      <c r="I58" s="204"/>
      <c r="J58" s="67"/>
      <c r="K58" s="68"/>
      <c r="L58" s="64"/>
      <c r="M58" s="65"/>
      <c r="N58" s="65"/>
      <c r="O58" s="65"/>
      <c r="P58" s="66"/>
      <c r="Q58" s="67"/>
      <c r="R58" s="68"/>
      <c r="S58" s="64"/>
      <c r="T58" s="65"/>
      <c r="U58" s="65"/>
      <c r="V58" s="65"/>
      <c r="W58" s="205"/>
      <c r="X58" s="67"/>
      <c r="Y58" s="71"/>
      <c r="Z58" s="206"/>
      <c r="AA58" s="65"/>
      <c r="AB58" s="65"/>
      <c r="AC58" s="65"/>
      <c r="AD58" s="66"/>
      <c r="AE58" s="70"/>
      <c r="AF58" s="71"/>
      <c r="AG58" s="64"/>
      <c r="AH58" s="65"/>
      <c r="AI58" s="65"/>
      <c r="AJ58" s="66"/>
      <c r="AK58" s="66"/>
      <c r="AL58" s="70"/>
      <c r="AM58" s="72"/>
      <c r="AN58" s="73"/>
      <c r="AO58" s="54" t="str">
        <f t="shared" si="10"/>
        <v/>
      </c>
      <c r="AP58" s="55" t="str">
        <f t="shared" si="11"/>
        <v/>
      </c>
      <c r="AQ58" s="583"/>
      <c r="AR58" s="521"/>
      <c r="AS58" s="521"/>
      <c r="AT58" s="521"/>
      <c r="AU58" s="521"/>
      <c r="AV58" s="522"/>
      <c r="AW58" s="8" t="str">
        <f t="shared" si="12"/>
        <v/>
      </c>
      <c r="BA58" s="8">
        <f t="shared" si="5"/>
        <v>0</v>
      </c>
      <c r="BB58" s="8">
        <f>Holidays!B51</f>
        <v>0</v>
      </c>
      <c r="BC58" s="8">
        <f>Holidays!C51</f>
        <v>0</v>
      </c>
      <c r="BD58" s="8" t="str">
        <f t="shared" si="6"/>
        <v/>
      </c>
    </row>
    <row r="59" spans="1:56" ht="21.95" customHeight="1" thickBot="1" x14ac:dyDescent="0.3">
      <c r="A59" s="453" t="str">
        <f t="shared" si="13"/>
        <v/>
      </c>
      <c r="B59" s="557" t="str">
        <f>IF(Names!G10="","",Names!G10)</f>
        <v/>
      </c>
      <c r="C59" s="558"/>
      <c r="D59" s="207"/>
      <c r="E59" s="208"/>
      <c r="F59" s="208"/>
      <c r="G59" s="209"/>
      <c r="H59" s="209"/>
      <c r="I59" s="209"/>
      <c r="J59" s="79"/>
      <c r="K59" s="80"/>
      <c r="L59" s="81"/>
      <c r="M59" s="77"/>
      <c r="N59" s="77"/>
      <c r="O59" s="77"/>
      <c r="P59" s="78"/>
      <c r="Q59" s="79"/>
      <c r="R59" s="80"/>
      <c r="S59" s="81"/>
      <c r="T59" s="77"/>
      <c r="U59" s="77"/>
      <c r="V59" s="77"/>
      <c r="W59" s="210"/>
      <c r="X59" s="79"/>
      <c r="Y59" s="84"/>
      <c r="Z59" s="76"/>
      <c r="AA59" s="77"/>
      <c r="AB59" s="77"/>
      <c r="AC59" s="77"/>
      <c r="AD59" s="78"/>
      <c r="AE59" s="83"/>
      <c r="AF59" s="84"/>
      <c r="AG59" s="81"/>
      <c r="AH59" s="77"/>
      <c r="AI59" s="77"/>
      <c r="AJ59" s="78"/>
      <c r="AK59" s="78"/>
      <c r="AL59" s="83"/>
      <c r="AM59" s="85"/>
      <c r="AN59" s="86"/>
      <c r="AO59" s="87" t="str">
        <f t="shared" si="10"/>
        <v/>
      </c>
      <c r="AP59" s="87" t="str">
        <f t="shared" si="11"/>
        <v/>
      </c>
      <c r="AQ59" s="584"/>
      <c r="AR59" s="585"/>
      <c r="AS59" s="585"/>
      <c r="AT59" s="601"/>
      <c r="AU59" s="601"/>
      <c r="AV59" s="602"/>
      <c r="AW59" s="8" t="str">
        <f t="shared" si="12"/>
        <v/>
      </c>
      <c r="BA59" s="8">
        <f t="shared" si="5"/>
        <v>0</v>
      </c>
      <c r="BB59" s="8">
        <f>Holidays!B52</f>
        <v>0</v>
      </c>
      <c r="BC59" s="8">
        <f>Holidays!C52</f>
        <v>0</v>
      </c>
      <c r="BD59" s="8" t="str">
        <f t="shared" si="6"/>
        <v/>
      </c>
    </row>
    <row r="60" spans="1:56" ht="21.95" customHeight="1" x14ac:dyDescent="0.25">
      <c r="A60" s="445" t="str">
        <f t="shared" si="13"/>
        <v/>
      </c>
      <c r="B60" s="555" t="str">
        <f>IF(Names!G11="","",Names!G11)</f>
        <v/>
      </c>
      <c r="C60" s="556"/>
      <c r="D60" s="196"/>
      <c r="E60" s="197"/>
      <c r="F60" s="211"/>
      <c r="G60" s="212"/>
      <c r="H60" s="212"/>
      <c r="I60" s="212"/>
      <c r="J60" s="47"/>
      <c r="K60" s="43"/>
      <c r="L60" s="44"/>
      <c r="M60" s="45"/>
      <c r="N60" s="45"/>
      <c r="O60" s="45"/>
      <c r="P60" s="46"/>
      <c r="Q60" s="47"/>
      <c r="R60" s="43"/>
      <c r="S60" s="44"/>
      <c r="T60" s="45"/>
      <c r="U60" s="45"/>
      <c r="V60" s="45"/>
      <c r="W60" s="213"/>
      <c r="X60" s="47"/>
      <c r="Y60" s="51"/>
      <c r="Z60" s="63"/>
      <c r="AA60" s="45"/>
      <c r="AB60" s="45"/>
      <c r="AC60" s="45"/>
      <c r="AD60" s="46"/>
      <c r="AE60" s="50"/>
      <c r="AF60" s="51"/>
      <c r="AG60" s="44"/>
      <c r="AH60" s="45"/>
      <c r="AI60" s="45"/>
      <c r="AJ60" s="46"/>
      <c r="AK60" s="46"/>
      <c r="AL60" s="50"/>
      <c r="AM60" s="52"/>
      <c r="AN60" s="53"/>
      <c r="AO60" s="54" t="str">
        <f t="shared" si="10"/>
        <v/>
      </c>
      <c r="AP60" s="55" t="str">
        <f t="shared" si="11"/>
        <v/>
      </c>
      <c r="AQ60" s="582"/>
      <c r="AR60" s="519"/>
      <c r="AS60" s="519"/>
      <c r="AT60" s="519"/>
      <c r="AU60" s="519"/>
      <c r="AV60" s="520"/>
      <c r="AW60" s="8" t="str">
        <f t="shared" si="12"/>
        <v/>
      </c>
      <c r="BA60" s="8">
        <f t="shared" si="5"/>
        <v>0</v>
      </c>
      <c r="BB60" s="8">
        <f>Holidays!B53</f>
        <v>0</v>
      </c>
      <c r="BC60" s="8">
        <f>Holidays!C53</f>
        <v>0</v>
      </c>
      <c r="BD60" s="8" t="str">
        <f t="shared" si="6"/>
        <v/>
      </c>
    </row>
    <row r="61" spans="1:56" ht="21.95" customHeight="1" x14ac:dyDescent="0.25">
      <c r="A61" s="439" t="str">
        <f t="shared" si="13"/>
        <v/>
      </c>
      <c r="B61" s="593" t="str">
        <f>IF(Names!G12="","",Names!G12)</f>
        <v/>
      </c>
      <c r="C61" s="594"/>
      <c r="D61" s="201"/>
      <c r="E61" s="202"/>
      <c r="F61" s="203"/>
      <c r="G61" s="204"/>
      <c r="H61" s="204"/>
      <c r="I61" s="204"/>
      <c r="J61" s="67"/>
      <c r="K61" s="68"/>
      <c r="L61" s="64"/>
      <c r="M61" s="65"/>
      <c r="N61" s="65"/>
      <c r="O61" s="65"/>
      <c r="P61" s="66"/>
      <c r="Q61" s="67"/>
      <c r="R61" s="68"/>
      <c r="S61" s="64"/>
      <c r="T61" s="65"/>
      <c r="U61" s="65"/>
      <c r="V61" s="65"/>
      <c r="W61" s="205"/>
      <c r="X61" s="67"/>
      <c r="Y61" s="71"/>
      <c r="Z61" s="206"/>
      <c r="AA61" s="65"/>
      <c r="AB61" s="65"/>
      <c r="AC61" s="65"/>
      <c r="AD61" s="66"/>
      <c r="AE61" s="70"/>
      <c r="AF61" s="71"/>
      <c r="AG61" s="64"/>
      <c r="AH61" s="65"/>
      <c r="AI61" s="65"/>
      <c r="AJ61" s="66"/>
      <c r="AK61" s="66"/>
      <c r="AL61" s="70"/>
      <c r="AM61" s="72"/>
      <c r="AN61" s="73"/>
      <c r="AO61" s="54" t="str">
        <f t="shared" si="10"/>
        <v/>
      </c>
      <c r="AP61" s="55" t="str">
        <f t="shared" si="11"/>
        <v/>
      </c>
      <c r="AQ61" s="583"/>
      <c r="AR61" s="521"/>
      <c r="AS61" s="521"/>
      <c r="AT61" s="521"/>
      <c r="AU61" s="521"/>
      <c r="AV61" s="522"/>
      <c r="AW61" s="8" t="str">
        <f t="shared" si="12"/>
        <v/>
      </c>
      <c r="BA61" s="8">
        <f t="shared" si="5"/>
        <v>0</v>
      </c>
      <c r="BB61" s="8">
        <f>Holidays!B54</f>
        <v>0</v>
      </c>
      <c r="BC61" s="8">
        <f>Holidays!C54</f>
        <v>0</v>
      </c>
      <c r="BD61" s="8" t="str">
        <f t="shared" si="6"/>
        <v/>
      </c>
    </row>
    <row r="62" spans="1:56" ht="21.95" customHeight="1" thickBot="1" x14ac:dyDescent="0.3">
      <c r="A62" s="453" t="str">
        <f t="shared" si="13"/>
        <v/>
      </c>
      <c r="B62" s="557" t="str">
        <f>IF(Names!G13="","",Names!G13)</f>
        <v/>
      </c>
      <c r="C62" s="558"/>
      <c r="D62" s="207"/>
      <c r="E62" s="208"/>
      <c r="F62" s="208"/>
      <c r="G62" s="209"/>
      <c r="H62" s="209"/>
      <c r="I62" s="209"/>
      <c r="J62" s="79"/>
      <c r="K62" s="80"/>
      <c r="L62" s="81"/>
      <c r="M62" s="77"/>
      <c r="N62" s="77"/>
      <c r="O62" s="77"/>
      <c r="P62" s="78"/>
      <c r="Q62" s="79"/>
      <c r="R62" s="80"/>
      <c r="S62" s="81"/>
      <c r="T62" s="77"/>
      <c r="U62" s="77"/>
      <c r="V62" s="77"/>
      <c r="W62" s="210"/>
      <c r="X62" s="79"/>
      <c r="Y62" s="84"/>
      <c r="Z62" s="76"/>
      <c r="AA62" s="77"/>
      <c r="AB62" s="77"/>
      <c r="AC62" s="77"/>
      <c r="AD62" s="78"/>
      <c r="AE62" s="83"/>
      <c r="AF62" s="84"/>
      <c r="AG62" s="81"/>
      <c r="AH62" s="77"/>
      <c r="AI62" s="77"/>
      <c r="AJ62" s="78"/>
      <c r="AK62" s="78"/>
      <c r="AL62" s="83"/>
      <c r="AM62" s="85"/>
      <c r="AN62" s="86"/>
      <c r="AO62" s="87" t="str">
        <f t="shared" si="10"/>
        <v/>
      </c>
      <c r="AP62" s="87" t="str">
        <f t="shared" si="11"/>
        <v/>
      </c>
      <c r="AQ62" s="584"/>
      <c r="AR62" s="585"/>
      <c r="AS62" s="585"/>
      <c r="AT62" s="601"/>
      <c r="AU62" s="601"/>
      <c r="AV62" s="602"/>
      <c r="AW62" s="8" t="str">
        <f t="shared" si="12"/>
        <v/>
      </c>
      <c r="BA62" s="8">
        <f t="shared" si="5"/>
        <v>0</v>
      </c>
      <c r="BB62" s="8">
        <f>Holidays!B55</f>
        <v>0</v>
      </c>
      <c r="BC62" s="8">
        <f>Holidays!C55</f>
        <v>0</v>
      </c>
      <c r="BD62" s="8" t="str">
        <f t="shared" si="6"/>
        <v/>
      </c>
    </row>
    <row r="63" spans="1:56" ht="21.95" customHeight="1" x14ac:dyDescent="0.25">
      <c r="A63" s="445" t="str">
        <f t="shared" si="13"/>
        <v/>
      </c>
      <c r="B63" s="555" t="str">
        <f>IF(Names!G14="","",Names!G14)</f>
        <v/>
      </c>
      <c r="C63" s="556"/>
      <c r="D63" s="196"/>
      <c r="E63" s="197"/>
      <c r="F63" s="211"/>
      <c r="G63" s="212"/>
      <c r="H63" s="212"/>
      <c r="I63" s="212"/>
      <c r="J63" s="47"/>
      <c r="K63" s="43"/>
      <c r="L63" s="44"/>
      <c r="M63" s="45"/>
      <c r="N63" s="45"/>
      <c r="O63" s="45"/>
      <c r="P63" s="46"/>
      <c r="Q63" s="47"/>
      <c r="R63" s="43"/>
      <c r="S63" s="44"/>
      <c r="T63" s="45"/>
      <c r="U63" s="45"/>
      <c r="V63" s="45"/>
      <c r="W63" s="213"/>
      <c r="X63" s="47"/>
      <c r="Y63" s="51"/>
      <c r="Z63" s="63"/>
      <c r="AA63" s="45"/>
      <c r="AB63" s="45"/>
      <c r="AC63" s="45"/>
      <c r="AD63" s="46"/>
      <c r="AE63" s="50"/>
      <c r="AF63" s="51"/>
      <c r="AG63" s="44"/>
      <c r="AH63" s="45"/>
      <c r="AI63" s="45"/>
      <c r="AJ63" s="46"/>
      <c r="AK63" s="46"/>
      <c r="AL63" s="50"/>
      <c r="AM63" s="52"/>
      <c r="AN63" s="53"/>
      <c r="AO63" s="54" t="str">
        <f t="shared" si="10"/>
        <v/>
      </c>
      <c r="AP63" s="55" t="str">
        <f t="shared" si="11"/>
        <v/>
      </c>
      <c r="AQ63" s="582"/>
      <c r="AR63" s="519"/>
      <c r="AS63" s="519"/>
      <c r="AT63" s="519"/>
      <c r="AU63" s="519"/>
      <c r="AV63" s="520"/>
      <c r="AW63" s="8" t="str">
        <f t="shared" si="12"/>
        <v/>
      </c>
      <c r="BD63" s="8" t="str">
        <f t="shared" si="6"/>
        <v/>
      </c>
    </row>
    <row r="64" spans="1:56" ht="21.95" customHeight="1" x14ac:dyDescent="0.25">
      <c r="A64" s="439" t="str">
        <f t="shared" si="13"/>
        <v/>
      </c>
      <c r="B64" s="593" t="str">
        <f>IF(Names!G15="","",Names!G15)</f>
        <v/>
      </c>
      <c r="C64" s="594"/>
      <c r="D64" s="201"/>
      <c r="E64" s="202"/>
      <c r="F64" s="203"/>
      <c r="G64" s="204"/>
      <c r="H64" s="204"/>
      <c r="I64" s="204"/>
      <c r="J64" s="67"/>
      <c r="K64" s="68"/>
      <c r="L64" s="64"/>
      <c r="M64" s="65"/>
      <c r="N64" s="65"/>
      <c r="O64" s="65"/>
      <c r="P64" s="66"/>
      <c r="Q64" s="67"/>
      <c r="R64" s="68"/>
      <c r="S64" s="64"/>
      <c r="T64" s="65"/>
      <c r="U64" s="65"/>
      <c r="V64" s="65"/>
      <c r="W64" s="205"/>
      <c r="X64" s="67"/>
      <c r="Y64" s="71"/>
      <c r="Z64" s="206"/>
      <c r="AA64" s="65"/>
      <c r="AB64" s="65"/>
      <c r="AC64" s="65"/>
      <c r="AD64" s="66"/>
      <c r="AE64" s="70"/>
      <c r="AF64" s="71"/>
      <c r="AG64" s="64"/>
      <c r="AH64" s="65"/>
      <c r="AI64" s="65"/>
      <c r="AJ64" s="66"/>
      <c r="AK64" s="66"/>
      <c r="AL64" s="70"/>
      <c r="AM64" s="72"/>
      <c r="AN64" s="73"/>
      <c r="AO64" s="54" t="str">
        <f t="shared" si="10"/>
        <v/>
      </c>
      <c r="AP64" s="55" t="str">
        <f t="shared" si="11"/>
        <v/>
      </c>
      <c r="AQ64" s="583"/>
      <c r="AR64" s="521"/>
      <c r="AS64" s="521"/>
      <c r="AT64" s="521"/>
      <c r="AU64" s="521"/>
      <c r="AV64" s="522"/>
      <c r="AW64" s="8" t="str">
        <f t="shared" si="12"/>
        <v/>
      </c>
      <c r="BD64" s="8" t="str">
        <f t="shared" si="6"/>
        <v/>
      </c>
    </row>
    <row r="65" spans="1:56" ht="21.95" customHeight="1" thickBot="1" x14ac:dyDescent="0.3">
      <c r="A65" s="453" t="str">
        <f t="shared" si="13"/>
        <v/>
      </c>
      <c r="B65" s="557" t="str">
        <f>IF(Names!G16="","",Names!G16)</f>
        <v/>
      </c>
      <c r="C65" s="558"/>
      <c r="D65" s="207"/>
      <c r="E65" s="208"/>
      <c r="F65" s="208"/>
      <c r="G65" s="209"/>
      <c r="H65" s="209"/>
      <c r="I65" s="209"/>
      <c r="J65" s="79"/>
      <c r="K65" s="80"/>
      <c r="L65" s="81"/>
      <c r="M65" s="77"/>
      <c r="N65" s="77"/>
      <c r="O65" s="77"/>
      <c r="P65" s="78"/>
      <c r="Q65" s="79"/>
      <c r="R65" s="80"/>
      <c r="S65" s="81"/>
      <c r="T65" s="77"/>
      <c r="U65" s="77"/>
      <c r="V65" s="77"/>
      <c r="W65" s="210"/>
      <c r="X65" s="79"/>
      <c r="Y65" s="84"/>
      <c r="Z65" s="76"/>
      <c r="AA65" s="77"/>
      <c r="AB65" s="77"/>
      <c r="AC65" s="77"/>
      <c r="AD65" s="78"/>
      <c r="AE65" s="83"/>
      <c r="AF65" s="84"/>
      <c r="AG65" s="81"/>
      <c r="AH65" s="77"/>
      <c r="AI65" s="77"/>
      <c r="AJ65" s="78"/>
      <c r="AK65" s="78"/>
      <c r="AL65" s="83"/>
      <c r="AM65" s="85"/>
      <c r="AN65" s="86"/>
      <c r="AO65" s="87" t="str">
        <f t="shared" si="10"/>
        <v/>
      </c>
      <c r="AP65" s="87" t="str">
        <f t="shared" si="11"/>
        <v/>
      </c>
      <c r="AQ65" s="584"/>
      <c r="AR65" s="585"/>
      <c r="AS65" s="585"/>
      <c r="AT65" s="601"/>
      <c r="AU65" s="601"/>
      <c r="AV65" s="602"/>
      <c r="AW65" s="8" t="str">
        <f t="shared" si="12"/>
        <v/>
      </c>
      <c r="BD65" s="8" t="str">
        <f t="shared" si="6"/>
        <v/>
      </c>
    </row>
    <row r="66" spans="1:56" ht="21.95" customHeight="1" x14ac:dyDescent="0.25">
      <c r="A66" s="445" t="str">
        <f t="shared" si="13"/>
        <v/>
      </c>
      <c r="B66" s="555" t="str">
        <f>IF(Names!G17="","",Names!G17)</f>
        <v/>
      </c>
      <c r="C66" s="556"/>
      <c r="D66" s="196"/>
      <c r="E66" s="197"/>
      <c r="F66" s="211"/>
      <c r="G66" s="212"/>
      <c r="H66" s="212"/>
      <c r="I66" s="212"/>
      <c r="J66" s="47"/>
      <c r="K66" s="43"/>
      <c r="L66" s="44"/>
      <c r="M66" s="45"/>
      <c r="N66" s="45"/>
      <c r="O66" s="45"/>
      <c r="P66" s="46"/>
      <c r="Q66" s="47"/>
      <c r="R66" s="43"/>
      <c r="S66" s="44"/>
      <c r="T66" s="45"/>
      <c r="U66" s="45"/>
      <c r="V66" s="45"/>
      <c r="W66" s="213"/>
      <c r="X66" s="47"/>
      <c r="Y66" s="51"/>
      <c r="Z66" s="63"/>
      <c r="AA66" s="45"/>
      <c r="AB66" s="45"/>
      <c r="AC66" s="45"/>
      <c r="AD66" s="46"/>
      <c r="AE66" s="50"/>
      <c r="AF66" s="51"/>
      <c r="AG66" s="44"/>
      <c r="AH66" s="45"/>
      <c r="AI66" s="45"/>
      <c r="AJ66" s="46"/>
      <c r="AK66" s="46"/>
      <c r="AL66" s="50"/>
      <c r="AM66" s="52"/>
      <c r="AN66" s="53"/>
      <c r="AO66" s="54" t="str">
        <f t="shared" si="10"/>
        <v/>
      </c>
      <c r="AP66" s="55" t="str">
        <f t="shared" si="11"/>
        <v/>
      </c>
      <c r="AQ66" s="582"/>
      <c r="AR66" s="519"/>
      <c r="AS66" s="519"/>
      <c r="AT66" s="519"/>
      <c r="AU66" s="519"/>
      <c r="AV66" s="520"/>
      <c r="AW66" s="8" t="str">
        <f t="shared" si="12"/>
        <v/>
      </c>
      <c r="BD66" s="8" t="str">
        <f t="shared" si="6"/>
        <v/>
      </c>
    </row>
    <row r="67" spans="1:56" ht="21.95" customHeight="1" x14ac:dyDescent="0.25">
      <c r="A67" s="439" t="str">
        <f t="shared" si="13"/>
        <v/>
      </c>
      <c r="B67" s="593" t="str">
        <f>IF(Names!G18="","",Names!G18)</f>
        <v/>
      </c>
      <c r="C67" s="594"/>
      <c r="D67" s="201"/>
      <c r="E67" s="202"/>
      <c r="F67" s="203"/>
      <c r="G67" s="204"/>
      <c r="H67" s="204"/>
      <c r="I67" s="204"/>
      <c r="J67" s="67"/>
      <c r="K67" s="68"/>
      <c r="L67" s="64"/>
      <c r="M67" s="65"/>
      <c r="N67" s="65"/>
      <c r="O67" s="65"/>
      <c r="P67" s="66"/>
      <c r="Q67" s="67"/>
      <c r="R67" s="68"/>
      <c r="S67" s="64"/>
      <c r="T67" s="65"/>
      <c r="U67" s="65"/>
      <c r="V67" s="65"/>
      <c r="W67" s="205"/>
      <c r="X67" s="67"/>
      <c r="Y67" s="71"/>
      <c r="Z67" s="206"/>
      <c r="AA67" s="65"/>
      <c r="AB67" s="65"/>
      <c r="AC67" s="65"/>
      <c r="AD67" s="66"/>
      <c r="AE67" s="70"/>
      <c r="AF67" s="71"/>
      <c r="AG67" s="64"/>
      <c r="AH67" s="65"/>
      <c r="AI67" s="65"/>
      <c r="AJ67" s="66"/>
      <c r="AK67" s="66"/>
      <c r="AL67" s="70"/>
      <c r="AM67" s="72"/>
      <c r="AN67" s="73"/>
      <c r="AO67" s="54" t="str">
        <f t="shared" si="10"/>
        <v/>
      </c>
      <c r="AP67" s="55" t="str">
        <f t="shared" si="11"/>
        <v/>
      </c>
      <c r="AQ67" s="583"/>
      <c r="AR67" s="521"/>
      <c r="AS67" s="521"/>
      <c r="AT67" s="521"/>
      <c r="AU67" s="521"/>
      <c r="AV67" s="522"/>
      <c r="AW67" s="8" t="str">
        <f t="shared" si="12"/>
        <v/>
      </c>
      <c r="BD67" s="8" t="str">
        <f t="shared" si="6"/>
        <v/>
      </c>
    </row>
    <row r="68" spans="1:56" ht="21.95" customHeight="1" thickBot="1" x14ac:dyDescent="0.3">
      <c r="A68" s="453" t="str">
        <f t="shared" si="13"/>
        <v/>
      </c>
      <c r="B68" s="557" t="str">
        <f>IF(Names!G19="","",Names!G19)</f>
        <v/>
      </c>
      <c r="C68" s="558"/>
      <c r="D68" s="214"/>
      <c r="E68" s="208"/>
      <c r="F68" s="208"/>
      <c r="G68" s="209"/>
      <c r="H68" s="209"/>
      <c r="I68" s="209"/>
      <c r="J68" s="79"/>
      <c r="K68" s="80"/>
      <c r="L68" s="81"/>
      <c r="M68" s="77"/>
      <c r="N68" s="77"/>
      <c r="O68" s="77"/>
      <c r="P68" s="78"/>
      <c r="Q68" s="79"/>
      <c r="R68" s="80"/>
      <c r="S68" s="81"/>
      <c r="T68" s="77"/>
      <c r="U68" s="77"/>
      <c r="V68" s="77"/>
      <c r="W68" s="210"/>
      <c r="X68" s="79"/>
      <c r="Y68" s="84"/>
      <c r="Z68" s="76"/>
      <c r="AA68" s="77"/>
      <c r="AB68" s="77"/>
      <c r="AC68" s="77"/>
      <c r="AD68" s="78"/>
      <c r="AE68" s="83"/>
      <c r="AF68" s="84"/>
      <c r="AG68" s="81"/>
      <c r="AH68" s="77"/>
      <c r="AI68" s="77"/>
      <c r="AJ68" s="78"/>
      <c r="AK68" s="78"/>
      <c r="AL68" s="83"/>
      <c r="AM68" s="85"/>
      <c r="AN68" s="86"/>
      <c r="AO68" s="87" t="str">
        <f t="shared" si="10"/>
        <v/>
      </c>
      <c r="AP68" s="87" t="str">
        <f t="shared" si="11"/>
        <v/>
      </c>
      <c r="AQ68" s="584"/>
      <c r="AR68" s="585"/>
      <c r="AS68" s="585"/>
      <c r="AT68" s="601"/>
      <c r="AU68" s="601"/>
      <c r="AV68" s="602"/>
      <c r="AW68" s="8" t="str">
        <f t="shared" si="12"/>
        <v/>
      </c>
      <c r="BD68" s="8" t="str">
        <f t="shared" si="6"/>
        <v/>
      </c>
    </row>
    <row r="69" spans="1:56" ht="21.95" customHeight="1" x14ac:dyDescent="0.25">
      <c r="A69" s="445" t="str">
        <f t="shared" si="13"/>
        <v/>
      </c>
      <c r="B69" s="555" t="str">
        <f>IF(Names!G20="","",Names!G20)</f>
        <v/>
      </c>
      <c r="C69" s="556"/>
      <c r="D69" s="50"/>
      <c r="E69" s="197"/>
      <c r="F69" s="211"/>
      <c r="G69" s="212"/>
      <c r="H69" s="212"/>
      <c r="I69" s="212"/>
      <c r="J69" s="47"/>
      <c r="K69" s="43"/>
      <c r="L69" s="44"/>
      <c r="M69" s="45"/>
      <c r="N69" s="45"/>
      <c r="O69" s="45"/>
      <c r="P69" s="46"/>
      <c r="Q69" s="47"/>
      <c r="R69" s="43"/>
      <c r="S69" s="44"/>
      <c r="T69" s="45"/>
      <c r="U69" s="45"/>
      <c r="V69" s="45"/>
      <c r="W69" s="213"/>
      <c r="X69" s="47"/>
      <c r="Y69" s="51"/>
      <c r="Z69" s="63"/>
      <c r="AA69" s="45"/>
      <c r="AB69" s="45"/>
      <c r="AC69" s="45"/>
      <c r="AD69" s="46"/>
      <c r="AE69" s="50"/>
      <c r="AF69" s="51"/>
      <c r="AG69" s="44"/>
      <c r="AH69" s="45"/>
      <c r="AI69" s="45"/>
      <c r="AJ69" s="46"/>
      <c r="AK69" s="46"/>
      <c r="AL69" s="50"/>
      <c r="AM69" s="52"/>
      <c r="AN69" s="53"/>
      <c r="AO69" s="54" t="str">
        <f t="shared" si="10"/>
        <v/>
      </c>
      <c r="AP69" s="55" t="str">
        <f t="shared" si="11"/>
        <v/>
      </c>
      <c r="AQ69" s="582"/>
      <c r="AR69" s="519"/>
      <c r="AS69" s="519"/>
      <c r="AT69" s="519"/>
      <c r="AU69" s="519"/>
      <c r="AV69" s="520"/>
      <c r="AW69" s="8" t="str">
        <f t="shared" si="12"/>
        <v/>
      </c>
      <c r="BD69" s="8" t="str">
        <f t="shared" si="6"/>
        <v/>
      </c>
    </row>
    <row r="70" spans="1:56" ht="21.95" customHeight="1" x14ac:dyDescent="0.25">
      <c r="A70" s="439" t="str">
        <f t="shared" si="13"/>
        <v/>
      </c>
      <c r="B70" s="593" t="str">
        <f>IF(Names!G21="","",Names!G21)</f>
        <v/>
      </c>
      <c r="C70" s="594"/>
      <c r="D70" s="70"/>
      <c r="E70" s="202"/>
      <c r="F70" s="203"/>
      <c r="G70" s="204"/>
      <c r="H70" s="204"/>
      <c r="I70" s="204"/>
      <c r="J70" s="67"/>
      <c r="K70" s="68"/>
      <c r="L70" s="64"/>
      <c r="M70" s="65"/>
      <c r="N70" s="65"/>
      <c r="O70" s="65"/>
      <c r="P70" s="66"/>
      <c r="Q70" s="67"/>
      <c r="R70" s="68"/>
      <c r="S70" s="64"/>
      <c r="T70" s="65"/>
      <c r="U70" s="65"/>
      <c r="V70" s="65"/>
      <c r="W70" s="205"/>
      <c r="X70" s="67"/>
      <c r="Y70" s="71"/>
      <c r="Z70" s="206"/>
      <c r="AA70" s="65"/>
      <c r="AB70" s="65"/>
      <c r="AC70" s="65"/>
      <c r="AD70" s="66"/>
      <c r="AE70" s="70"/>
      <c r="AF70" s="71"/>
      <c r="AG70" s="64"/>
      <c r="AH70" s="65"/>
      <c r="AI70" s="65"/>
      <c r="AJ70" s="66"/>
      <c r="AK70" s="66"/>
      <c r="AL70" s="70"/>
      <c r="AM70" s="72"/>
      <c r="AN70" s="73"/>
      <c r="AO70" s="54" t="str">
        <f t="shared" si="10"/>
        <v/>
      </c>
      <c r="AP70" s="55" t="str">
        <f t="shared" si="11"/>
        <v/>
      </c>
      <c r="AQ70" s="583"/>
      <c r="AR70" s="521"/>
      <c r="AS70" s="521"/>
      <c r="AT70" s="521"/>
      <c r="AU70" s="521"/>
      <c r="AV70" s="522"/>
      <c r="AW70" s="8" t="str">
        <f t="shared" si="12"/>
        <v/>
      </c>
      <c r="BD70" s="8" t="str">
        <f t="shared" si="6"/>
        <v/>
      </c>
    </row>
    <row r="71" spans="1:56" ht="21.95" customHeight="1" thickBot="1" x14ac:dyDescent="0.3">
      <c r="A71" s="453" t="str">
        <f t="shared" si="13"/>
        <v/>
      </c>
      <c r="B71" s="557" t="str">
        <f>IF(Names!G22="","",Names!G22)</f>
        <v/>
      </c>
      <c r="C71" s="558"/>
      <c r="D71" s="83"/>
      <c r="E71" s="208"/>
      <c r="F71" s="208"/>
      <c r="G71" s="209"/>
      <c r="H71" s="209"/>
      <c r="I71" s="209"/>
      <c r="J71" s="79"/>
      <c r="K71" s="80"/>
      <c r="L71" s="81"/>
      <c r="M71" s="77"/>
      <c r="N71" s="77"/>
      <c r="O71" s="77"/>
      <c r="P71" s="78"/>
      <c r="Q71" s="79"/>
      <c r="R71" s="80"/>
      <c r="S71" s="81"/>
      <c r="T71" s="77"/>
      <c r="U71" s="77"/>
      <c r="V71" s="77"/>
      <c r="W71" s="210"/>
      <c r="X71" s="79"/>
      <c r="Y71" s="84"/>
      <c r="Z71" s="76"/>
      <c r="AA71" s="77"/>
      <c r="AB71" s="77"/>
      <c r="AC71" s="77"/>
      <c r="AD71" s="78"/>
      <c r="AE71" s="83"/>
      <c r="AF71" s="84"/>
      <c r="AG71" s="81"/>
      <c r="AH71" s="77"/>
      <c r="AI71" s="77"/>
      <c r="AJ71" s="78"/>
      <c r="AK71" s="78"/>
      <c r="AL71" s="83"/>
      <c r="AM71" s="85"/>
      <c r="AN71" s="86"/>
      <c r="AO71" s="87" t="str">
        <f t="shared" si="10"/>
        <v/>
      </c>
      <c r="AP71" s="87" t="str">
        <f t="shared" si="11"/>
        <v/>
      </c>
      <c r="AQ71" s="584"/>
      <c r="AR71" s="585"/>
      <c r="AS71" s="585"/>
      <c r="AT71" s="601"/>
      <c r="AU71" s="601"/>
      <c r="AV71" s="602"/>
      <c r="AW71" s="8" t="str">
        <f t="shared" si="12"/>
        <v/>
      </c>
      <c r="BD71" s="8" t="str">
        <f t="shared" si="6"/>
        <v/>
      </c>
    </row>
    <row r="72" spans="1:56" ht="21.95" customHeight="1" thickBot="1" x14ac:dyDescent="0.3">
      <c r="A72" s="370" t="str">
        <f t="shared" si="13"/>
        <v/>
      </c>
      <c r="B72" s="603" t="str">
        <f>IF(Names!G23="","",Names!G23)</f>
        <v/>
      </c>
      <c r="C72" s="604"/>
      <c r="D72" s="371"/>
      <c r="E72" s="372"/>
      <c r="F72" s="373"/>
      <c r="G72" s="374"/>
      <c r="H72" s="374"/>
      <c r="I72" s="374"/>
      <c r="J72" s="375"/>
      <c r="K72" s="376"/>
      <c r="L72" s="377"/>
      <c r="M72" s="378"/>
      <c r="N72" s="378"/>
      <c r="O72" s="378"/>
      <c r="P72" s="379"/>
      <c r="Q72" s="375"/>
      <c r="R72" s="376"/>
      <c r="S72" s="377"/>
      <c r="T72" s="378"/>
      <c r="U72" s="378"/>
      <c r="V72" s="378"/>
      <c r="W72" s="380"/>
      <c r="X72" s="375"/>
      <c r="Y72" s="381"/>
      <c r="Z72" s="382"/>
      <c r="AA72" s="378"/>
      <c r="AB72" s="378"/>
      <c r="AC72" s="378"/>
      <c r="AD72" s="379"/>
      <c r="AE72" s="371"/>
      <c r="AF72" s="381"/>
      <c r="AG72" s="377"/>
      <c r="AH72" s="378"/>
      <c r="AI72" s="378"/>
      <c r="AJ72" s="379"/>
      <c r="AK72" s="379"/>
      <c r="AL72" s="371"/>
      <c r="AM72" s="383"/>
      <c r="AN72" s="384"/>
      <c r="AO72" s="385" t="str">
        <f t="shared" si="10"/>
        <v/>
      </c>
      <c r="AP72" s="386" t="str">
        <f t="shared" si="11"/>
        <v/>
      </c>
      <c r="AQ72" s="693"/>
      <c r="AR72" s="694"/>
      <c r="AS72" s="694"/>
      <c r="AT72" s="694"/>
      <c r="AU72" s="694"/>
      <c r="AV72" s="695"/>
      <c r="AW72" s="8" t="str">
        <f t="shared" si="12"/>
        <v/>
      </c>
      <c r="BD72" s="8" t="str">
        <f t="shared" si="6"/>
        <v/>
      </c>
    </row>
    <row r="73" spans="1:56" ht="21.95" customHeight="1" thickTop="1" x14ac:dyDescent="0.25">
      <c r="A73" s="445" t="str">
        <f t="shared" si="13"/>
        <v/>
      </c>
      <c r="B73" s="555" t="str">
        <f>IF(Names!G24="","",Names!G24)</f>
        <v/>
      </c>
      <c r="C73" s="556"/>
      <c r="D73" s="50"/>
      <c r="E73" s="197"/>
      <c r="F73" s="211"/>
      <c r="G73" s="212"/>
      <c r="H73" s="212"/>
      <c r="I73" s="212"/>
      <c r="J73" s="47"/>
      <c r="K73" s="43"/>
      <c r="L73" s="44"/>
      <c r="M73" s="45"/>
      <c r="N73" s="45"/>
      <c r="O73" s="45"/>
      <c r="P73" s="46"/>
      <c r="Q73" s="47"/>
      <c r="R73" s="43"/>
      <c r="S73" s="44"/>
      <c r="T73" s="45"/>
      <c r="U73" s="45"/>
      <c r="V73" s="45"/>
      <c r="W73" s="213"/>
      <c r="X73" s="47"/>
      <c r="Y73" s="51"/>
      <c r="Z73" s="63"/>
      <c r="AA73" s="45"/>
      <c r="AB73" s="45"/>
      <c r="AC73" s="45"/>
      <c r="AD73" s="46"/>
      <c r="AE73" s="50"/>
      <c r="AF73" s="51"/>
      <c r="AG73" s="44"/>
      <c r="AH73" s="45"/>
      <c r="AI73" s="45"/>
      <c r="AJ73" s="46"/>
      <c r="AK73" s="46"/>
      <c r="AL73" s="50"/>
      <c r="AM73" s="52"/>
      <c r="AN73" s="53"/>
      <c r="AO73" s="54" t="str">
        <f t="shared" si="10"/>
        <v/>
      </c>
      <c r="AP73" s="55" t="str">
        <f t="shared" si="11"/>
        <v/>
      </c>
      <c r="AQ73" s="584"/>
      <c r="AR73" s="585"/>
      <c r="AS73" s="585"/>
      <c r="AT73" s="585"/>
      <c r="AU73" s="585"/>
      <c r="AV73" s="692"/>
      <c r="AW73" s="8" t="str">
        <f t="shared" si="12"/>
        <v/>
      </c>
      <c r="BD73" s="8" t="str">
        <f t="shared" si="6"/>
        <v/>
      </c>
    </row>
    <row r="74" spans="1:56" ht="21.95" customHeight="1" thickBot="1" x14ac:dyDescent="0.3">
      <c r="A74" s="453" t="str">
        <f t="shared" si="13"/>
        <v/>
      </c>
      <c r="B74" s="557" t="str">
        <f>IF(Names!G25="","",Names!G25)</f>
        <v/>
      </c>
      <c r="C74" s="558"/>
      <c r="D74" s="83"/>
      <c r="E74" s="208"/>
      <c r="F74" s="208"/>
      <c r="G74" s="209"/>
      <c r="H74" s="209"/>
      <c r="I74" s="209"/>
      <c r="J74" s="79"/>
      <c r="K74" s="80"/>
      <c r="L74" s="81"/>
      <c r="M74" s="77"/>
      <c r="N74" s="77"/>
      <c r="O74" s="77"/>
      <c r="P74" s="78"/>
      <c r="Q74" s="79"/>
      <c r="R74" s="80"/>
      <c r="S74" s="81"/>
      <c r="T74" s="77"/>
      <c r="U74" s="77"/>
      <c r="V74" s="77"/>
      <c r="W74" s="210"/>
      <c r="X74" s="79"/>
      <c r="Y74" s="84"/>
      <c r="Z74" s="76"/>
      <c r="AA74" s="77"/>
      <c r="AB74" s="77"/>
      <c r="AC74" s="77"/>
      <c r="AD74" s="78"/>
      <c r="AE74" s="83"/>
      <c r="AF74" s="84"/>
      <c r="AG74" s="81"/>
      <c r="AH74" s="77"/>
      <c r="AI74" s="77"/>
      <c r="AJ74" s="78"/>
      <c r="AK74" s="78"/>
      <c r="AL74" s="83"/>
      <c r="AM74" s="85"/>
      <c r="AN74" s="86"/>
      <c r="AO74" s="87" t="str">
        <f t="shared" si="10"/>
        <v/>
      </c>
      <c r="AP74" s="87" t="str">
        <f t="shared" si="11"/>
        <v/>
      </c>
      <c r="AQ74" s="584"/>
      <c r="AR74" s="585"/>
      <c r="AS74" s="585"/>
      <c r="AT74" s="601"/>
      <c r="AU74" s="601"/>
      <c r="AV74" s="602"/>
      <c r="AW74" s="8" t="str">
        <f t="shared" si="12"/>
        <v/>
      </c>
      <c r="BD74" s="8" t="str">
        <f t="shared" si="6"/>
        <v/>
      </c>
    </row>
    <row r="75" spans="1:56" ht="21.95" customHeight="1" x14ac:dyDescent="0.25">
      <c r="A75" s="445" t="str">
        <f t="shared" si="13"/>
        <v/>
      </c>
      <c r="B75" s="555" t="str">
        <f>IF(Names!G26="","",Names!G26)</f>
        <v/>
      </c>
      <c r="C75" s="556"/>
      <c r="D75" s="50"/>
      <c r="E75" s="197"/>
      <c r="F75" s="211"/>
      <c r="G75" s="212"/>
      <c r="H75" s="212"/>
      <c r="I75" s="212"/>
      <c r="J75" s="47"/>
      <c r="K75" s="43"/>
      <c r="L75" s="44"/>
      <c r="M75" s="45"/>
      <c r="N75" s="45"/>
      <c r="O75" s="45"/>
      <c r="P75" s="46"/>
      <c r="Q75" s="47"/>
      <c r="R75" s="43"/>
      <c r="S75" s="44"/>
      <c r="T75" s="45"/>
      <c r="U75" s="45"/>
      <c r="V75" s="45"/>
      <c r="W75" s="213"/>
      <c r="X75" s="47"/>
      <c r="Y75" s="51"/>
      <c r="Z75" s="63"/>
      <c r="AA75" s="45"/>
      <c r="AB75" s="45"/>
      <c r="AC75" s="45"/>
      <c r="AD75" s="46"/>
      <c r="AE75" s="50"/>
      <c r="AF75" s="51"/>
      <c r="AG75" s="44"/>
      <c r="AH75" s="45"/>
      <c r="AI75" s="45"/>
      <c r="AJ75" s="46"/>
      <c r="AK75" s="46"/>
      <c r="AL75" s="50"/>
      <c r="AM75" s="52"/>
      <c r="AN75" s="53"/>
      <c r="AO75" s="54" t="str">
        <f t="shared" si="10"/>
        <v/>
      </c>
      <c r="AP75" s="55" t="str">
        <f t="shared" si="11"/>
        <v/>
      </c>
      <c r="AQ75" s="582"/>
      <c r="AR75" s="519"/>
      <c r="AS75" s="519"/>
      <c r="AT75" s="519"/>
      <c r="AU75" s="519"/>
      <c r="AV75" s="520"/>
      <c r="AW75" s="8" t="str">
        <f t="shared" si="12"/>
        <v/>
      </c>
      <c r="BD75" s="8" t="str">
        <f t="shared" si="6"/>
        <v/>
      </c>
    </row>
    <row r="76" spans="1:56" ht="21.95" customHeight="1" x14ac:dyDescent="0.25">
      <c r="A76" s="439" t="str">
        <f t="shared" si="13"/>
        <v/>
      </c>
      <c r="B76" s="593" t="str">
        <f>IF(Names!G27="","",Names!G27)</f>
        <v/>
      </c>
      <c r="C76" s="594"/>
      <c r="D76" s="70"/>
      <c r="E76" s="202"/>
      <c r="F76" s="203"/>
      <c r="G76" s="204"/>
      <c r="H76" s="204"/>
      <c r="I76" s="204"/>
      <c r="J76" s="67"/>
      <c r="K76" s="68"/>
      <c r="L76" s="64"/>
      <c r="M76" s="65"/>
      <c r="N76" s="65"/>
      <c r="O76" s="65"/>
      <c r="P76" s="66"/>
      <c r="Q76" s="67"/>
      <c r="R76" s="68"/>
      <c r="S76" s="64"/>
      <c r="T76" s="65"/>
      <c r="U76" s="65"/>
      <c r="V76" s="65"/>
      <c r="W76" s="205"/>
      <c r="X76" s="67"/>
      <c r="Y76" s="71"/>
      <c r="Z76" s="206"/>
      <c r="AA76" s="65"/>
      <c r="AB76" s="65"/>
      <c r="AC76" s="65"/>
      <c r="AD76" s="66"/>
      <c r="AE76" s="70"/>
      <c r="AF76" s="71"/>
      <c r="AG76" s="64"/>
      <c r="AH76" s="65"/>
      <c r="AI76" s="65"/>
      <c r="AJ76" s="66"/>
      <c r="AK76" s="66"/>
      <c r="AL76" s="70"/>
      <c r="AM76" s="72"/>
      <c r="AN76" s="73"/>
      <c r="AO76" s="54" t="str">
        <f t="shared" si="10"/>
        <v/>
      </c>
      <c r="AP76" s="55" t="str">
        <f t="shared" si="11"/>
        <v/>
      </c>
      <c r="AQ76" s="583"/>
      <c r="AR76" s="521"/>
      <c r="AS76" s="521"/>
      <c r="AT76" s="521"/>
      <c r="AU76" s="521"/>
      <c r="AV76" s="522"/>
      <c r="AW76" s="8" t="str">
        <f t="shared" si="12"/>
        <v/>
      </c>
      <c r="BD76" s="8" t="str">
        <f t="shared" si="6"/>
        <v/>
      </c>
    </row>
    <row r="77" spans="1:56" ht="21.95" customHeight="1" thickBot="1" x14ac:dyDescent="0.3">
      <c r="A77" s="453" t="str">
        <f t="shared" si="13"/>
        <v/>
      </c>
      <c r="B77" s="557" t="str">
        <f>IF(Names!G28="","",Names!G28)</f>
        <v/>
      </c>
      <c r="C77" s="558"/>
      <c r="D77" s="83"/>
      <c r="E77" s="208"/>
      <c r="F77" s="208"/>
      <c r="G77" s="209"/>
      <c r="H77" s="209"/>
      <c r="I77" s="209"/>
      <c r="J77" s="79"/>
      <c r="K77" s="80"/>
      <c r="L77" s="81"/>
      <c r="M77" s="77"/>
      <c r="N77" s="77"/>
      <c r="O77" s="77"/>
      <c r="P77" s="78"/>
      <c r="Q77" s="79"/>
      <c r="R77" s="80"/>
      <c r="S77" s="81"/>
      <c r="T77" s="77"/>
      <c r="U77" s="77"/>
      <c r="V77" s="77"/>
      <c r="W77" s="210"/>
      <c r="X77" s="79"/>
      <c r="Y77" s="84"/>
      <c r="Z77" s="76"/>
      <c r="AA77" s="77"/>
      <c r="AB77" s="77"/>
      <c r="AC77" s="77"/>
      <c r="AD77" s="78"/>
      <c r="AE77" s="83"/>
      <c r="AF77" s="84"/>
      <c r="AG77" s="81"/>
      <c r="AH77" s="77"/>
      <c r="AI77" s="77"/>
      <c r="AJ77" s="78"/>
      <c r="AK77" s="78"/>
      <c r="AL77" s="83"/>
      <c r="AM77" s="85"/>
      <c r="AN77" s="86"/>
      <c r="AO77" s="87" t="str">
        <f t="shared" si="10"/>
        <v/>
      </c>
      <c r="AP77" s="87" t="str">
        <f t="shared" si="11"/>
        <v/>
      </c>
      <c r="AQ77" s="584"/>
      <c r="AR77" s="585"/>
      <c r="AS77" s="585"/>
      <c r="AT77" s="601"/>
      <c r="AU77" s="601"/>
      <c r="AV77" s="602"/>
      <c r="AW77" s="8" t="str">
        <f t="shared" si="12"/>
        <v/>
      </c>
      <c r="BD77" s="8" t="str">
        <f t="shared" si="6"/>
        <v/>
      </c>
    </row>
    <row r="78" spans="1:56" ht="21.95" customHeight="1" x14ac:dyDescent="0.25">
      <c r="A78" s="445" t="str">
        <f t="shared" si="13"/>
        <v/>
      </c>
      <c r="B78" s="555" t="str">
        <f>IF(Names!G29="","",Names!G29)</f>
        <v/>
      </c>
      <c r="C78" s="556"/>
      <c r="D78" s="50"/>
      <c r="E78" s="197"/>
      <c r="F78" s="211"/>
      <c r="G78" s="212"/>
      <c r="H78" s="212"/>
      <c r="I78" s="212"/>
      <c r="J78" s="47"/>
      <c r="K78" s="43"/>
      <c r="L78" s="44"/>
      <c r="M78" s="45"/>
      <c r="N78" s="45"/>
      <c r="O78" s="45"/>
      <c r="P78" s="46"/>
      <c r="Q78" s="47"/>
      <c r="R78" s="43"/>
      <c r="S78" s="44"/>
      <c r="T78" s="45"/>
      <c r="U78" s="45"/>
      <c r="V78" s="45"/>
      <c r="W78" s="213"/>
      <c r="X78" s="47"/>
      <c r="Y78" s="51"/>
      <c r="Z78" s="63"/>
      <c r="AA78" s="45"/>
      <c r="AB78" s="45"/>
      <c r="AC78" s="45"/>
      <c r="AD78" s="46"/>
      <c r="AE78" s="50"/>
      <c r="AF78" s="51"/>
      <c r="AG78" s="44"/>
      <c r="AH78" s="45"/>
      <c r="AI78" s="45"/>
      <c r="AJ78" s="46"/>
      <c r="AK78" s="46"/>
      <c r="AL78" s="50"/>
      <c r="AM78" s="52"/>
      <c r="AN78" s="53"/>
      <c r="AO78" s="54" t="str">
        <f t="shared" si="10"/>
        <v/>
      </c>
      <c r="AP78" s="55" t="str">
        <f t="shared" si="11"/>
        <v/>
      </c>
      <c r="AQ78" s="582"/>
      <c r="AR78" s="519"/>
      <c r="AS78" s="519"/>
      <c r="AT78" s="519"/>
      <c r="AU78" s="519"/>
      <c r="AV78" s="520"/>
      <c r="AW78" s="8" t="str">
        <f t="shared" si="12"/>
        <v/>
      </c>
      <c r="BD78" s="8" t="str">
        <f t="shared" ref="BD78:BD92" si="14">IF(B78="","",AW78)</f>
        <v/>
      </c>
    </row>
    <row r="79" spans="1:56" ht="21.95" customHeight="1" x14ac:dyDescent="0.25">
      <c r="A79" s="439" t="str">
        <f t="shared" si="13"/>
        <v/>
      </c>
      <c r="B79" s="593" t="str">
        <f>IF(Names!G30="","",Names!G30)</f>
        <v/>
      </c>
      <c r="C79" s="594"/>
      <c r="D79" s="70"/>
      <c r="E79" s="202"/>
      <c r="F79" s="203"/>
      <c r="G79" s="204"/>
      <c r="H79" s="204"/>
      <c r="I79" s="204"/>
      <c r="J79" s="67"/>
      <c r="K79" s="68"/>
      <c r="L79" s="64"/>
      <c r="M79" s="65"/>
      <c r="N79" s="65"/>
      <c r="O79" s="65"/>
      <c r="P79" s="66"/>
      <c r="Q79" s="67"/>
      <c r="R79" s="68"/>
      <c r="S79" s="64"/>
      <c r="T79" s="65"/>
      <c r="U79" s="65"/>
      <c r="V79" s="65"/>
      <c r="W79" s="205"/>
      <c r="X79" s="67"/>
      <c r="Y79" s="71"/>
      <c r="Z79" s="206"/>
      <c r="AA79" s="65"/>
      <c r="AB79" s="65"/>
      <c r="AC79" s="65"/>
      <c r="AD79" s="66"/>
      <c r="AE79" s="70"/>
      <c r="AF79" s="71"/>
      <c r="AG79" s="64"/>
      <c r="AH79" s="65"/>
      <c r="AI79" s="65"/>
      <c r="AJ79" s="66"/>
      <c r="AK79" s="66"/>
      <c r="AL79" s="70"/>
      <c r="AM79" s="72"/>
      <c r="AN79" s="73"/>
      <c r="AO79" s="54" t="str">
        <f t="shared" si="10"/>
        <v/>
      </c>
      <c r="AP79" s="55" t="str">
        <f t="shared" si="11"/>
        <v/>
      </c>
      <c r="AQ79" s="583"/>
      <c r="AR79" s="521"/>
      <c r="AS79" s="521"/>
      <c r="AT79" s="521"/>
      <c r="AU79" s="521"/>
      <c r="AV79" s="522"/>
      <c r="AW79" s="8" t="str">
        <f t="shared" si="12"/>
        <v/>
      </c>
      <c r="BD79" s="8" t="str">
        <f t="shared" si="14"/>
        <v/>
      </c>
    </row>
    <row r="80" spans="1:56" ht="21.95" customHeight="1" thickBot="1" x14ac:dyDescent="0.3">
      <c r="A80" s="453" t="str">
        <f t="shared" si="13"/>
        <v/>
      </c>
      <c r="B80" s="557" t="str">
        <f>IF(Names!G31="","",Names!G31)</f>
        <v/>
      </c>
      <c r="C80" s="558"/>
      <c r="D80" s="83"/>
      <c r="E80" s="208"/>
      <c r="F80" s="208"/>
      <c r="G80" s="209"/>
      <c r="H80" s="209"/>
      <c r="I80" s="209"/>
      <c r="J80" s="79"/>
      <c r="K80" s="80"/>
      <c r="L80" s="81"/>
      <c r="M80" s="77"/>
      <c r="N80" s="77"/>
      <c r="O80" s="77"/>
      <c r="P80" s="78"/>
      <c r="Q80" s="79"/>
      <c r="R80" s="80"/>
      <c r="S80" s="81"/>
      <c r="T80" s="77"/>
      <c r="U80" s="77"/>
      <c r="V80" s="77"/>
      <c r="W80" s="210"/>
      <c r="X80" s="79"/>
      <c r="Y80" s="84"/>
      <c r="Z80" s="76"/>
      <c r="AA80" s="77"/>
      <c r="AB80" s="77"/>
      <c r="AC80" s="77"/>
      <c r="AD80" s="78"/>
      <c r="AE80" s="83"/>
      <c r="AF80" s="84"/>
      <c r="AG80" s="81"/>
      <c r="AH80" s="77"/>
      <c r="AI80" s="77"/>
      <c r="AJ80" s="78"/>
      <c r="AK80" s="78"/>
      <c r="AL80" s="83"/>
      <c r="AM80" s="85"/>
      <c r="AN80" s="86"/>
      <c r="AO80" s="87" t="str">
        <f t="shared" si="10"/>
        <v/>
      </c>
      <c r="AP80" s="87" t="str">
        <f t="shared" si="11"/>
        <v/>
      </c>
      <c r="AQ80" s="584"/>
      <c r="AR80" s="585"/>
      <c r="AS80" s="585"/>
      <c r="AT80" s="601"/>
      <c r="AU80" s="601"/>
      <c r="AV80" s="602"/>
      <c r="AW80" s="8" t="str">
        <f t="shared" si="12"/>
        <v/>
      </c>
      <c r="BD80" s="8" t="str">
        <f t="shared" si="14"/>
        <v/>
      </c>
    </row>
    <row r="81" spans="1:56" ht="21.95" customHeight="1" x14ac:dyDescent="0.25">
      <c r="A81" s="445" t="str">
        <f t="shared" si="13"/>
        <v/>
      </c>
      <c r="B81" s="555" t="str">
        <f>IF(Names!G32="","",Names!G32)</f>
        <v/>
      </c>
      <c r="C81" s="556"/>
      <c r="D81" s="50"/>
      <c r="E81" s="197"/>
      <c r="F81" s="211"/>
      <c r="G81" s="212"/>
      <c r="H81" s="212"/>
      <c r="I81" s="212"/>
      <c r="J81" s="47"/>
      <c r="K81" s="43"/>
      <c r="L81" s="44"/>
      <c r="M81" s="45"/>
      <c r="N81" s="45"/>
      <c r="O81" s="45"/>
      <c r="P81" s="46"/>
      <c r="Q81" s="47"/>
      <c r="R81" s="43"/>
      <c r="S81" s="44"/>
      <c r="T81" s="45"/>
      <c r="U81" s="45"/>
      <c r="V81" s="45"/>
      <c r="W81" s="213"/>
      <c r="X81" s="47"/>
      <c r="Y81" s="51"/>
      <c r="Z81" s="63"/>
      <c r="AA81" s="45"/>
      <c r="AB81" s="45"/>
      <c r="AC81" s="45"/>
      <c r="AD81" s="46"/>
      <c r="AE81" s="50"/>
      <c r="AF81" s="51"/>
      <c r="AG81" s="44"/>
      <c r="AH81" s="45"/>
      <c r="AI81" s="45"/>
      <c r="AJ81" s="46"/>
      <c r="AK81" s="46"/>
      <c r="AL81" s="50"/>
      <c r="AM81" s="52"/>
      <c r="AN81" s="53"/>
      <c r="AO81" s="54" t="str">
        <f t="shared" si="10"/>
        <v/>
      </c>
      <c r="AP81" s="55" t="str">
        <f t="shared" si="11"/>
        <v/>
      </c>
      <c r="AQ81" s="582"/>
      <c r="AR81" s="519"/>
      <c r="AS81" s="519"/>
      <c r="AT81" s="519"/>
      <c r="AU81" s="519"/>
      <c r="AV81" s="520"/>
      <c r="AW81" s="8" t="str">
        <f t="shared" si="12"/>
        <v/>
      </c>
      <c r="BD81" s="8" t="str">
        <f t="shared" si="14"/>
        <v/>
      </c>
    </row>
    <row r="82" spans="1:56" ht="21.95" customHeight="1" x14ac:dyDescent="0.25">
      <c r="A82" s="439" t="str">
        <f t="shared" si="13"/>
        <v/>
      </c>
      <c r="B82" s="593" t="str">
        <f>IF(Names!G33="","",Names!G33)</f>
        <v/>
      </c>
      <c r="C82" s="594"/>
      <c r="D82" s="70"/>
      <c r="E82" s="202"/>
      <c r="F82" s="203"/>
      <c r="G82" s="204"/>
      <c r="H82" s="204"/>
      <c r="I82" s="204"/>
      <c r="J82" s="67"/>
      <c r="K82" s="68"/>
      <c r="L82" s="64"/>
      <c r="M82" s="65"/>
      <c r="N82" s="65"/>
      <c r="O82" s="65"/>
      <c r="P82" s="66"/>
      <c r="Q82" s="67"/>
      <c r="R82" s="68"/>
      <c r="S82" s="64"/>
      <c r="T82" s="65"/>
      <c r="U82" s="65"/>
      <c r="V82" s="65"/>
      <c r="W82" s="205"/>
      <c r="X82" s="67"/>
      <c r="Y82" s="71"/>
      <c r="Z82" s="206"/>
      <c r="AA82" s="65"/>
      <c r="AB82" s="65"/>
      <c r="AC82" s="65"/>
      <c r="AD82" s="66"/>
      <c r="AE82" s="70"/>
      <c r="AF82" s="71"/>
      <c r="AG82" s="64"/>
      <c r="AH82" s="65"/>
      <c r="AI82" s="65"/>
      <c r="AJ82" s="66"/>
      <c r="AK82" s="66"/>
      <c r="AL82" s="70"/>
      <c r="AM82" s="72"/>
      <c r="AN82" s="73"/>
      <c r="AO82" s="54" t="str">
        <f t="shared" si="10"/>
        <v/>
      </c>
      <c r="AP82" s="55" t="str">
        <f t="shared" si="11"/>
        <v/>
      </c>
      <c r="AQ82" s="583"/>
      <c r="AR82" s="521"/>
      <c r="AS82" s="521"/>
      <c r="AT82" s="521"/>
      <c r="AU82" s="521"/>
      <c r="AV82" s="522"/>
      <c r="AW82" s="8" t="str">
        <f t="shared" si="12"/>
        <v/>
      </c>
      <c r="BD82" s="8" t="str">
        <f t="shared" si="14"/>
        <v/>
      </c>
    </row>
    <row r="83" spans="1:56" ht="21.95" customHeight="1" thickBot="1" x14ac:dyDescent="0.3">
      <c r="A83" s="453" t="str">
        <f t="shared" si="13"/>
        <v/>
      </c>
      <c r="B83" s="557" t="str">
        <f>IF(Names!G34="","",Names!G34)</f>
        <v/>
      </c>
      <c r="C83" s="558"/>
      <c r="D83" s="83"/>
      <c r="E83" s="208"/>
      <c r="F83" s="208"/>
      <c r="G83" s="209"/>
      <c r="H83" s="209"/>
      <c r="I83" s="209"/>
      <c r="J83" s="79"/>
      <c r="K83" s="80"/>
      <c r="L83" s="81"/>
      <c r="M83" s="77"/>
      <c r="N83" s="77"/>
      <c r="O83" s="77"/>
      <c r="P83" s="78"/>
      <c r="Q83" s="79"/>
      <c r="R83" s="80"/>
      <c r="S83" s="81"/>
      <c r="T83" s="77"/>
      <c r="U83" s="77"/>
      <c r="V83" s="77"/>
      <c r="W83" s="210"/>
      <c r="X83" s="79"/>
      <c r="Y83" s="84"/>
      <c r="Z83" s="76"/>
      <c r="AA83" s="77"/>
      <c r="AB83" s="77"/>
      <c r="AC83" s="77"/>
      <c r="AD83" s="78"/>
      <c r="AE83" s="83"/>
      <c r="AF83" s="84"/>
      <c r="AG83" s="81"/>
      <c r="AH83" s="77"/>
      <c r="AI83" s="77"/>
      <c r="AJ83" s="78"/>
      <c r="AK83" s="78"/>
      <c r="AL83" s="83"/>
      <c r="AM83" s="85"/>
      <c r="AN83" s="86"/>
      <c r="AO83" s="87" t="str">
        <f t="shared" si="10"/>
        <v/>
      </c>
      <c r="AP83" s="87" t="str">
        <f t="shared" si="11"/>
        <v/>
      </c>
      <c r="AQ83" s="584"/>
      <c r="AR83" s="585"/>
      <c r="AS83" s="585"/>
      <c r="AT83" s="601"/>
      <c r="AU83" s="601"/>
      <c r="AV83" s="602"/>
      <c r="AW83" s="8" t="str">
        <f t="shared" si="12"/>
        <v/>
      </c>
      <c r="BD83" s="8" t="str">
        <f t="shared" si="14"/>
        <v/>
      </c>
    </row>
    <row r="84" spans="1:56" ht="21.95" customHeight="1" x14ac:dyDescent="0.25">
      <c r="A84" s="445" t="str">
        <f t="shared" si="13"/>
        <v/>
      </c>
      <c r="B84" s="555" t="str">
        <f>IF(Names!G35="","",Names!G35)</f>
        <v/>
      </c>
      <c r="C84" s="556"/>
      <c r="D84" s="50"/>
      <c r="E84" s="197"/>
      <c r="F84" s="211"/>
      <c r="G84" s="212"/>
      <c r="H84" s="212"/>
      <c r="I84" s="212"/>
      <c r="J84" s="47"/>
      <c r="K84" s="43"/>
      <c r="L84" s="44"/>
      <c r="M84" s="45"/>
      <c r="N84" s="45"/>
      <c r="O84" s="45"/>
      <c r="P84" s="46"/>
      <c r="Q84" s="47"/>
      <c r="R84" s="43"/>
      <c r="S84" s="44"/>
      <c r="T84" s="45"/>
      <c r="U84" s="45"/>
      <c r="V84" s="45"/>
      <c r="W84" s="213"/>
      <c r="X84" s="47"/>
      <c r="Y84" s="51"/>
      <c r="Z84" s="63"/>
      <c r="AA84" s="45"/>
      <c r="AB84" s="45"/>
      <c r="AC84" s="45"/>
      <c r="AD84" s="46"/>
      <c r="AE84" s="50"/>
      <c r="AF84" s="51"/>
      <c r="AG84" s="44"/>
      <c r="AH84" s="45"/>
      <c r="AI84" s="45"/>
      <c r="AJ84" s="46"/>
      <c r="AK84" s="46"/>
      <c r="AL84" s="50"/>
      <c r="AM84" s="52"/>
      <c r="AN84" s="53"/>
      <c r="AO84" s="54" t="str">
        <f t="shared" si="10"/>
        <v/>
      </c>
      <c r="AP84" s="55" t="str">
        <f t="shared" si="11"/>
        <v/>
      </c>
      <c r="AQ84" s="582"/>
      <c r="AR84" s="519"/>
      <c r="AS84" s="519"/>
      <c r="AT84" s="519"/>
      <c r="AU84" s="519"/>
      <c r="AV84" s="520"/>
      <c r="AW84" s="8" t="str">
        <f t="shared" si="12"/>
        <v/>
      </c>
      <c r="BD84" s="8" t="str">
        <f t="shared" si="14"/>
        <v/>
      </c>
    </row>
    <row r="85" spans="1:56" ht="21.95" customHeight="1" x14ac:dyDescent="0.25">
      <c r="A85" s="439" t="str">
        <f t="shared" si="13"/>
        <v/>
      </c>
      <c r="B85" s="593" t="str">
        <f>IF(Names!G36="","",Names!G36)</f>
        <v/>
      </c>
      <c r="C85" s="594"/>
      <c r="D85" s="70"/>
      <c r="E85" s="202"/>
      <c r="F85" s="203"/>
      <c r="G85" s="204"/>
      <c r="H85" s="204"/>
      <c r="I85" s="204"/>
      <c r="J85" s="67"/>
      <c r="K85" s="68"/>
      <c r="L85" s="64"/>
      <c r="M85" s="65"/>
      <c r="N85" s="65"/>
      <c r="O85" s="65"/>
      <c r="P85" s="66"/>
      <c r="Q85" s="67"/>
      <c r="R85" s="68"/>
      <c r="S85" s="64"/>
      <c r="T85" s="65"/>
      <c r="U85" s="65"/>
      <c r="V85" s="65"/>
      <c r="W85" s="205"/>
      <c r="X85" s="67"/>
      <c r="Y85" s="71"/>
      <c r="Z85" s="206"/>
      <c r="AA85" s="65"/>
      <c r="AB85" s="65"/>
      <c r="AC85" s="65"/>
      <c r="AD85" s="66"/>
      <c r="AE85" s="70"/>
      <c r="AF85" s="71"/>
      <c r="AG85" s="64"/>
      <c r="AH85" s="65"/>
      <c r="AI85" s="65"/>
      <c r="AJ85" s="66"/>
      <c r="AK85" s="66"/>
      <c r="AL85" s="70"/>
      <c r="AM85" s="72"/>
      <c r="AN85" s="73"/>
      <c r="AO85" s="54" t="str">
        <f t="shared" si="10"/>
        <v/>
      </c>
      <c r="AP85" s="55" t="str">
        <f t="shared" si="11"/>
        <v/>
      </c>
      <c r="AQ85" s="583"/>
      <c r="AR85" s="521"/>
      <c r="AS85" s="521"/>
      <c r="AT85" s="521"/>
      <c r="AU85" s="521"/>
      <c r="AV85" s="522"/>
      <c r="AW85" s="8" t="str">
        <f t="shared" si="12"/>
        <v/>
      </c>
      <c r="BD85" s="8" t="str">
        <f t="shared" si="14"/>
        <v/>
      </c>
    </row>
    <row r="86" spans="1:56" ht="21.95" customHeight="1" thickBot="1" x14ac:dyDescent="0.3">
      <c r="A86" s="453" t="str">
        <f t="shared" si="13"/>
        <v/>
      </c>
      <c r="B86" s="557" t="str">
        <f>IF(Names!G37="","",Names!G37)</f>
        <v/>
      </c>
      <c r="C86" s="558"/>
      <c r="D86" s="83"/>
      <c r="E86" s="208"/>
      <c r="F86" s="208"/>
      <c r="G86" s="209"/>
      <c r="H86" s="209"/>
      <c r="I86" s="209"/>
      <c r="J86" s="79"/>
      <c r="K86" s="80"/>
      <c r="L86" s="81"/>
      <c r="M86" s="77"/>
      <c r="N86" s="77"/>
      <c r="O86" s="77"/>
      <c r="P86" s="78"/>
      <c r="Q86" s="79"/>
      <c r="R86" s="80"/>
      <c r="S86" s="81"/>
      <c r="T86" s="77"/>
      <c r="U86" s="77"/>
      <c r="V86" s="77"/>
      <c r="W86" s="210"/>
      <c r="X86" s="79"/>
      <c r="Y86" s="84"/>
      <c r="Z86" s="76"/>
      <c r="AA86" s="77"/>
      <c r="AB86" s="77"/>
      <c r="AC86" s="77"/>
      <c r="AD86" s="78"/>
      <c r="AE86" s="83"/>
      <c r="AF86" s="84"/>
      <c r="AG86" s="81"/>
      <c r="AH86" s="77"/>
      <c r="AI86" s="77"/>
      <c r="AJ86" s="78"/>
      <c r="AK86" s="78"/>
      <c r="AL86" s="83"/>
      <c r="AM86" s="85"/>
      <c r="AN86" s="86"/>
      <c r="AO86" s="87" t="str">
        <f t="shared" si="10"/>
        <v/>
      </c>
      <c r="AP86" s="87" t="str">
        <f t="shared" si="11"/>
        <v/>
      </c>
      <c r="AQ86" s="584"/>
      <c r="AR86" s="585"/>
      <c r="AS86" s="585"/>
      <c r="AT86" s="601"/>
      <c r="AU86" s="601"/>
      <c r="AV86" s="602"/>
      <c r="AW86" s="8" t="str">
        <f t="shared" si="12"/>
        <v/>
      </c>
      <c r="BD86" s="8" t="str">
        <f t="shared" si="14"/>
        <v/>
      </c>
    </row>
    <row r="87" spans="1:56" ht="21.95" customHeight="1" x14ac:dyDescent="0.25">
      <c r="A87" s="445" t="str">
        <f t="shared" si="13"/>
        <v/>
      </c>
      <c r="B87" s="555" t="str">
        <f>IF(Names!G38="","",Names!G38)</f>
        <v/>
      </c>
      <c r="C87" s="556"/>
      <c r="D87" s="50"/>
      <c r="E87" s="197"/>
      <c r="F87" s="211"/>
      <c r="G87" s="212"/>
      <c r="H87" s="212"/>
      <c r="I87" s="212"/>
      <c r="J87" s="47"/>
      <c r="K87" s="43"/>
      <c r="L87" s="44"/>
      <c r="M87" s="45"/>
      <c r="N87" s="45"/>
      <c r="O87" s="45"/>
      <c r="P87" s="46"/>
      <c r="Q87" s="47"/>
      <c r="R87" s="43"/>
      <c r="S87" s="44"/>
      <c r="T87" s="45"/>
      <c r="U87" s="45"/>
      <c r="V87" s="45"/>
      <c r="W87" s="213"/>
      <c r="X87" s="47"/>
      <c r="Y87" s="51"/>
      <c r="Z87" s="63"/>
      <c r="AA87" s="45"/>
      <c r="AB87" s="45"/>
      <c r="AC87" s="45"/>
      <c r="AD87" s="46"/>
      <c r="AE87" s="50"/>
      <c r="AF87" s="51"/>
      <c r="AG87" s="44"/>
      <c r="AH87" s="45"/>
      <c r="AI87" s="45"/>
      <c r="AJ87" s="46"/>
      <c r="AK87" s="46"/>
      <c r="AL87" s="50"/>
      <c r="AM87" s="52"/>
      <c r="AN87" s="53"/>
      <c r="AO87" s="54" t="str">
        <f t="shared" si="10"/>
        <v/>
      </c>
      <c r="AP87" s="55" t="str">
        <f t="shared" si="11"/>
        <v/>
      </c>
      <c r="AQ87" s="582"/>
      <c r="AR87" s="519"/>
      <c r="AS87" s="519"/>
      <c r="AT87" s="519"/>
      <c r="AU87" s="519"/>
      <c r="AV87" s="520"/>
      <c r="AW87" s="8" t="str">
        <f t="shared" si="12"/>
        <v/>
      </c>
      <c r="BD87" s="8" t="str">
        <f t="shared" si="14"/>
        <v/>
      </c>
    </row>
    <row r="88" spans="1:56" ht="21.95" customHeight="1" x14ac:dyDescent="0.25">
      <c r="A88" s="439" t="str">
        <f t="shared" si="13"/>
        <v/>
      </c>
      <c r="B88" s="593" t="str">
        <f>IF(Names!G39="","",Names!G39)</f>
        <v/>
      </c>
      <c r="C88" s="594"/>
      <c r="D88" s="70"/>
      <c r="E88" s="202"/>
      <c r="F88" s="203"/>
      <c r="G88" s="204"/>
      <c r="H88" s="204"/>
      <c r="I88" s="204"/>
      <c r="J88" s="67"/>
      <c r="K88" s="68"/>
      <c r="L88" s="64"/>
      <c r="M88" s="65"/>
      <c r="N88" s="65"/>
      <c r="O88" s="65"/>
      <c r="P88" s="66"/>
      <c r="Q88" s="67"/>
      <c r="R88" s="68"/>
      <c r="S88" s="64"/>
      <c r="T88" s="65"/>
      <c r="U88" s="65"/>
      <c r="V88" s="65"/>
      <c r="W88" s="205"/>
      <c r="X88" s="67"/>
      <c r="Y88" s="71"/>
      <c r="Z88" s="206"/>
      <c r="AA88" s="65"/>
      <c r="AB88" s="65"/>
      <c r="AC88" s="65"/>
      <c r="AD88" s="66"/>
      <c r="AE88" s="70"/>
      <c r="AF88" s="71"/>
      <c r="AG88" s="64"/>
      <c r="AH88" s="65"/>
      <c r="AI88" s="65"/>
      <c r="AJ88" s="66"/>
      <c r="AK88" s="66"/>
      <c r="AL88" s="70"/>
      <c r="AM88" s="72"/>
      <c r="AN88" s="73"/>
      <c r="AO88" s="54" t="str">
        <f t="shared" si="10"/>
        <v/>
      </c>
      <c r="AP88" s="55" t="str">
        <f t="shared" si="11"/>
        <v/>
      </c>
      <c r="AQ88" s="583"/>
      <c r="AR88" s="521"/>
      <c r="AS88" s="521"/>
      <c r="AT88" s="521"/>
      <c r="AU88" s="521"/>
      <c r="AV88" s="522"/>
      <c r="AW88" s="8" t="str">
        <f t="shared" si="12"/>
        <v/>
      </c>
      <c r="BD88" s="8" t="str">
        <f t="shared" si="14"/>
        <v/>
      </c>
    </row>
    <row r="89" spans="1:56" ht="21.95" customHeight="1" thickBot="1" x14ac:dyDescent="0.3">
      <c r="A89" s="453" t="str">
        <f t="shared" si="13"/>
        <v/>
      </c>
      <c r="B89" s="557" t="str">
        <f>IF(Names!G40="","",Names!G40)</f>
        <v/>
      </c>
      <c r="C89" s="558"/>
      <c r="D89" s="83"/>
      <c r="E89" s="208"/>
      <c r="F89" s="208"/>
      <c r="G89" s="209"/>
      <c r="H89" s="209"/>
      <c r="I89" s="209"/>
      <c r="J89" s="79"/>
      <c r="K89" s="80"/>
      <c r="L89" s="81"/>
      <c r="M89" s="77"/>
      <c r="N89" s="77"/>
      <c r="O89" s="77"/>
      <c r="P89" s="78"/>
      <c r="Q89" s="79"/>
      <c r="R89" s="80"/>
      <c r="S89" s="81"/>
      <c r="T89" s="77"/>
      <c r="U89" s="77"/>
      <c r="V89" s="77"/>
      <c r="W89" s="210"/>
      <c r="X89" s="79"/>
      <c r="Y89" s="84"/>
      <c r="Z89" s="76"/>
      <c r="AA89" s="77"/>
      <c r="AB89" s="77"/>
      <c r="AC89" s="77"/>
      <c r="AD89" s="78"/>
      <c r="AE89" s="83"/>
      <c r="AF89" s="84"/>
      <c r="AG89" s="81"/>
      <c r="AH89" s="77"/>
      <c r="AI89" s="77"/>
      <c r="AJ89" s="78"/>
      <c r="AK89" s="78"/>
      <c r="AL89" s="83"/>
      <c r="AM89" s="85"/>
      <c r="AN89" s="86"/>
      <c r="AO89" s="87" t="str">
        <f t="shared" si="10"/>
        <v/>
      </c>
      <c r="AP89" s="87" t="str">
        <f t="shared" si="11"/>
        <v/>
      </c>
      <c r="AQ89" s="584"/>
      <c r="AR89" s="585"/>
      <c r="AS89" s="585"/>
      <c r="AT89" s="601"/>
      <c r="AU89" s="601"/>
      <c r="AV89" s="602"/>
      <c r="AW89" s="8" t="str">
        <f t="shared" si="12"/>
        <v/>
      </c>
      <c r="BD89" s="8" t="str">
        <f t="shared" si="14"/>
        <v/>
      </c>
    </row>
    <row r="90" spans="1:56" ht="21.95" customHeight="1" x14ac:dyDescent="0.25">
      <c r="A90" s="445" t="str">
        <f t="shared" si="13"/>
        <v/>
      </c>
      <c r="B90" s="555" t="str">
        <f>IF(Names!G41="","",Names!G41)</f>
        <v/>
      </c>
      <c r="C90" s="556"/>
      <c r="D90" s="50"/>
      <c r="E90" s="197"/>
      <c r="F90" s="211"/>
      <c r="G90" s="212"/>
      <c r="H90" s="212"/>
      <c r="I90" s="212"/>
      <c r="J90" s="47"/>
      <c r="K90" s="43"/>
      <c r="L90" s="44"/>
      <c r="M90" s="45"/>
      <c r="N90" s="45"/>
      <c r="O90" s="45"/>
      <c r="P90" s="46"/>
      <c r="Q90" s="47"/>
      <c r="R90" s="43"/>
      <c r="S90" s="44"/>
      <c r="T90" s="45"/>
      <c r="U90" s="45"/>
      <c r="V90" s="45"/>
      <c r="W90" s="213"/>
      <c r="X90" s="47"/>
      <c r="Y90" s="51"/>
      <c r="Z90" s="63"/>
      <c r="AA90" s="45"/>
      <c r="AB90" s="45"/>
      <c r="AC90" s="45"/>
      <c r="AD90" s="46"/>
      <c r="AE90" s="50"/>
      <c r="AF90" s="51"/>
      <c r="AG90" s="44"/>
      <c r="AH90" s="45"/>
      <c r="AI90" s="45"/>
      <c r="AJ90" s="46"/>
      <c r="AK90" s="46"/>
      <c r="AL90" s="50"/>
      <c r="AM90" s="52"/>
      <c r="AN90" s="53"/>
      <c r="AO90" s="54" t="str">
        <f t="shared" si="10"/>
        <v/>
      </c>
      <c r="AP90" s="55" t="str">
        <f t="shared" si="11"/>
        <v/>
      </c>
      <c r="AQ90" s="582"/>
      <c r="AR90" s="519"/>
      <c r="AS90" s="519"/>
      <c r="AT90" s="519"/>
      <c r="AU90" s="519"/>
      <c r="AV90" s="520"/>
      <c r="AW90" s="8" t="str">
        <f t="shared" si="12"/>
        <v/>
      </c>
      <c r="BD90" s="8" t="str">
        <f t="shared" si="14"/>
        <v/>
      </c>
    </row>
    <row r="91" spans="1:56" ht="21.95" customHeight="1" x14ac:dyDescent="0.25">
      <c r="A91" s="439" t="str">
        <f t="shared" si="13"/>
        <v/>
      </c>
      <c r="B91" s="593" t="str">
        <f>IF(Names!G42="","",Names!G42)</f>
        <v/>
      </c>
      <c r="C91" s="594"/>
      <c r="D91" s="70"/>
      <c r="E91" s="202"/>
      <c r="F91" s="203"/>
      <c r="G91" s="204"/>
      <c r="H91" s="204"/>
      <c r="I91" s="204"/>
      <c r="J91" s="67"/>
      <c r="K91" s="68"/>
      <c r="L91" s="64"/>
      <c r="M91" s="65"/>
      <c r="N91" s="65"/>
      <c r="O91" s="65"/>
      <c r="P91" s="66"/>
      <c r="Q91" s="67"/>
      <c r="R91" s="68"/>
      <c r="S91" s="64"/>
      <c r="T91" s="65"/>
      <c r="U91" s="65"/>
      <c r="V91" s="65"/>
      <c r="W91" s="205"/>
      <c r="X91" s="67"/>
      <c r="Y91" s="71"/>
      <c r="Z91" s="206"/>
      <c r="AA91" s="65"/>
      <c r="AB91" s="65"/>
      <c r="AC91" s="65"/>
      <c r="AD91" s="66"/>
      <c r="AE91" s="70"/>
      <c r="AF91" s="71"/>
      <c r="AG91" s="64"/>
      <c r="AH91" s="65"/>
      <c r="AI91" s="65"/>
      <c r="AJ91" s="66"/>
      <c r="AK91" s="66"/>
      <c r="AL91" s="70"/>
      <c r="AM91" s="72"/>
      <c r="AN91" s="73"/>
      <c r="AO91" s="54" t="str">
        <f t="shared" si="10"/>
        <v/>
      </c>
      <c r="AP91" s="55" t="str">
        <f t="shared" si="11"/>
        <v/>
      </c>
      <c r="AQ91" s="583"/>
      <c r="AR91" s="521"/>
      <c r="AS91" s="521"/>
      <c r="AT91" s="521"/>
      <c r="AU91" s="521"/>
      <c r="AV91" s="522"/>
      <c r="AW91" s="8" t="str">
        <f t="shared" si="12"/>
        <v/>
      </c>
      <c r="BD91" s="8" t="str">
        <f t="shared" si="14"/>
        <v/>
      </c>
    </row>
    <row r="92" spans="1:56" ht="21.95" customHeight="1" thickBot="1" x14ac:dyDescent="0.3">
      <c r="A92" s="453" t="str">
        <f t="shared" si="13"/>
        <v/>
      </c>
      <c r="B92" s="557" t="str">
        <f>IF(Names!G43="","",Names!G43)</f>
        <v/>
      </c>
      <c r="C92" s="558"/>
      <c r="D92" s="83"/>
      <c r="E92" s="208"/>
      <c r="F92" s="208"/>
      <c r="G92" s="209"/>
      <c r="H92" s="209"/>
      <c r="I92" s="215"/>
      <c r="J92" s="79"/>
      <c r="K92" s="80"/>
      <c r="L92" s="81"/>
      <c r="M92" s="77"/>
      <c r="N92" s="77"/>
      <c r="O92" s="77"/>
      <c r="P92" s="78"/>
      <c r="Q92" s="79"/>
      <c r="R92" s="80"/>
      <c r="S92" s="81"/>
      <c r="T92" s="77"/>
      <c r="U92" s="77"/>
      <c r="V92" s="77"/>
      <c r="W92" s="210"/>
      <c r="X92" s="79"/>
      <c r="Y92" s="84"/>
      <c r="Z92" s="76"/>
      <c r="AA92" s="77"/>
      <c r="AB92" s="77"/>
      <c r="AC92" s="77"/>
      <c r="AD92" s="78"/>
      <c r="AE92" s="83"/>
      <c r="AF92" s="84"/>
      <c r="AG92" s="81"/>
      <c r="AH92" s="77"/>
      <c r="AI92" s="77"/>
      <c r="AJ92" s="78"/>
      <c r="AK92" s="78"/>
      <c r="AL92" s="83"/>
      <c r="AM92" s="85"/>
      <c r="AN92" s="86"/>
      <c r="AO92" s="87" t="str">
        <f t="shared" si="10"/>
        <v/>
      </c>
      <c r="AP92" s="87" t="str">
        <f t="shared" si="11"/>
        <v/>
      </c>
      <c r="AQ92" s="592"/>
      <c r="AR92" s="525"/>
      <c r="AS92" s="525"/>
      <c r="AT92" s="525"/>
      <c r="AU92" s="525"/>
      <c r="AV92" s="526"/>
      <c r="AW92" s="8" t="str">
        <f t="shared" si="12"/>
        <v/>
      </c>
      <c r="BD92" s="8" t="str">
        <f t="shared" si="14"/>
        <v/>
      </c>
    </row>
    <row r="93" spans="1:56" ht="21.95" customHeight="1" thickBot="1" x14ac:dyDescent="0.3">
      <c r="A93" s="216" t="str">
        <f>IF(B93="","",A92+1)</f>
        <v/>
      </c>
      <c r="B93" s="603" t="str">
        <f>IF(Names!G44="","",Names!G44)</f>
        <v/>
      </c>
      <c r="C93" s="604"/>
      <c r="D93" s="184"/>
      <c r="E93" s="177"/>
      <c r="F93" s="178"/>
      <c r="G93" s="178"/>
      <c r="H93" s="178"/>
      <c r="I93" s="179"/>
      <c r="J93" s="180"/>
      <c r="K93" s="181"/>
      <c r="L93" s="182"/>
      <c r="M93" s="178"/>
      <c r="N93" s="178"/>
      <c r="O93" s="178"/>
      <c r="P93" s="179"/>
      <c r="Q93" s="180"/>
      <c r="R93" s="181"/>
      <c r="S93" s="182"/>
      <c r="T93" s="178"/>
      <c r="U93" s="178"/>
      <c r="V93" s="178"/>
      <c r="W93" s="217"/>
      <c r="X93" s="180"/>
      <c r="Y93" s="185"/>
      <c r="Z93" s="177"/>
      <c r="AA93" s="178"/>
      <c r="AB93" s="178"/>
      <c r="AC93" s="178"/>
      <c r="AD93" s="179"/>
      <c r="AE93" s="184"/>
      <c r="AF93" s="185"/>
      <c r="AG93" s="182"/>
      <c r="AH93" s="178"/>
      <c r="AI93" s="178"/>
      <c r="AJ93" s="179"/>
      <c r="AK93" s="179"/>
      <c r="AL93" s="184"/>
      <c r="AM93" s="186"/>
      <c r="AN93" s="187"/>
      <c r="AO93" s="188" t="str">
        <f t="shared" si="10"/>
        <v/>
      </c>
      <c r="AP93" s="188" t="str">
        <f t="shared" si="11"/>
        <v/>
      </c>
      <c r="AQ93" s="598"/>
      <c r="AR93" s="527"/>
      <c r="AS93" s="527"/>
      <c r="AT93" s="527"/>
      <c r="AU93" s="527"/>
      <c r="AV93" s="528"/>
      <c r="AW93" s="8" t="str">
        <f>IF(AQ93="","",VLOOKUP(AQ93,$BD$9:$BE$12,2,0))</f>
        <v/>
      </c>
      <c r="BD93" s="8" t="str">
        <f>IF(B93="","",AW93)</f>
        <v/>
      </c>
    </row>
    <row r="94" spans="1:56" ht="21.95" customHeight="1" thickTop="1" thickBot="1" x14ac:dyDescent="0.3">
      <c r="A94" s="595" t="s">
        <v>20</v>
      </c>
      <c r="B94" s="702"/>
      <c r="C94" s="703"/>
      <c r="D94" s="218" t="e">
        <f>IF(D131=0,D222,"")</f>
        <v>#VALUE!</v>
      </c>
      <c r="E94" s="219" t="str">
        <f t="shared" ref="E94:AN94" si="15">IF(E131=0,E222,"")</f>
        <v/>
      </c>
      <c r="F94" s="220" t="str">
        <f t="shared" si="15"/>
        <v/>
      </c>
      <c r="G94" s="220" t="str">
        <f t="shared" si="15"/>
        <v/>
      </c>
      <c r="H94" s="220" t="str">
        <f t="shared" si="15"/>
        <v/>
      </c>
      <c r="I94" s="221" t="str">
        <f t="shared" si="15"/>
        <v/>
      </c>
      <c r="J94" s="218" t="e">
        <f t="shared" si="15"/>
        <v>#VALUE!</v>
      </c>
      <c r="K94" s="218" t="e">
        <f t="shared" si="15"/>
        <v>#VALUE!</v>
      </c>
      <c r="L94" s="219" t="str">
        <f t="shared" si="15"/>
        <v/>
      </c>
      <c r="M94" s="220" t="str">
        <f t="shared" si="15"/>
        <v/>
      </c>
      <c r="N94" s="220" t="str">
        <f t="shared" si="15"/>
        <v/>
      </c>
      <c r="O94" s="220" t="str">
        <f t="shared" si="15"/>
        <v/>
      </c>
      <c r="P94" s="221" t="str">
        <f t="shared" si="15"/>
        <v/>
      </c>
      <c r="Q94" s="218" t="e">
        <f t="shared" si="15"/>
        <v>#VALUE!</v>
      </c>
      <c r="R94" s="218" t="e">
        <f t="shared" si="15"/>
        <v>#VALUE!</v>
      </c>
      <c r="S94" s="219" t="str">
        <f t="shared" si="15"/>
        <v/>
      </c>
      <c r="T94" s="220" t="str">
        <f t="shared" si="15"/>
        <v/>
      </c>
      <c r="U94" s="220" t="str">
        <f t="shared" si="15"/>
        <v/>
      </c>
      <c r="V94" s="220" t="str">
        <f t="shared" si="15"/>
        <v/>
      </c>
      <c r="W94" s="221" t="str">
        <f t="shared" si="15"/>
        <v/>
      </c>
      <c r="X94" s="218" t="e">
        <f t="shared" si="15"/>
        <v>#VALUE!</v>
      </c>
      <c r="Y94" s="218" t="e">
        <f t="shared" si="15"/>
        <v>#VALUE!</v>
      </c>
      <c r="Z94" s="219" t="str">
        <f t="shared" si="15"/>
        <v/>
      </c>
      <c r="AA94" s="220" t="str">
        <f t="shared" si="15"/>
        <v/>
      </c>
      <c r="AB94" s="220" t="str">
        <f t="shared" si="15"/>
        <v/>
      </c>
      <c r="AC94" s="220" t="str">
        <f t="shared" si="15"/>
        <v/>
      </c>
      <c r="AD94" s="221" t="str">
        <f t="shared" si="15"/>
        <v/>
      </c>
      <c r="AE94" s="218" t="e">
        <f t="shared" si="15"/>
        <v>#VALUE!</v>
      </c>
      <c r="AF94" s="218" t="e">
        <f t="shared" si="15"/>
        <v>#VALUE!</v>
      </c>
      <c r="AG94" s="219" t="str">
        <f t="shared" si="15"/>
        <v/>
      </c>
      <c r="AH94" s="220" t="str">
        <f t="shared" si="15"/>
        <v/>
      </c>
      <c r="AI94" s="220" t="str">
        <f t="shared" si="15"/>
        <v/>
      </c>
      <c r="AJ94" s="220" t="str">
        <f t="shared" si="15"/>
        <v/>
      </c>
      <c r="AK94" s="221" t="str">
        <f t="shared" si="15"/>
        <v/>
      </c>
      <c r="AL94" s="218" t="e">
        <f t="shared" si="15"/>
        <v>#VALUE!</v>
      </c>
      <c r="AM94" s="218" t="e">
        <f t="shared" si="15"/>
        <v>#VALUE!</v>
      </c>
      <c r="AN94" s="222" t="str">
        <f t="shared" si="15"/>
        <v/>
      </c>
      <c r="AO94" s="223"/>
      <c r="AP94" s="224"/>
      <c r="AQ94" s="704"/>
      <c r="AR94" s="705"/>
      <c r="AS94" s="705"/>
      <c r="AT94" s="705"/>
      <c r="AU94" s="705"/>
      <c r="AV94" s="706"/>
    </row>
    <row r="95" spans="1:56" ht="21.95" customHeight="1" thickBot="1" x14ac:dyDescent="0.3">
      <c r="A95" s="608" t="s">
        <v>21</v>
      </c>
      <c r="B95" s="609"/>
      <c r="C95" s="610"/>
      <c r="D95" s="225" t="e">
        <f>IF(D131=0,SUM(D53,D94),"")</f>
        <v>#VALUE!</v>
      </c>
      <c r="E95" s="226" t="str">
        <f t="shared" ref="E95:AN95" si="16">IF(E131=0,SUM(E53,E94),"")</f>
        <v/>
      </c>
      <c r="F95" s="227" t="str">
        <f t="shared" si="16"/>
        <v/>
      </c>
      <c r="G95" s="227" t="str">
        <f t="shared" si="16"/>
        <v/>
      </c>
      <c r="H95" s="227" t="str">
        <f t="shared" si="16"/>
        <v/>
      </c>
      <c r="I95" s="228" t="str">
        <f t="shared" si="16"/>
        <v/>
      </c>
      <c r="J95" s="229" t="e">
        <f t="shared" si="16"/>
        <v>#VALUE!</v>
      </c>
      <c r="K95" s="225" t="e">
        <f t="shared" si="16"/>
        <v>#VALUE!</v>
      </c>
      <c r="L95" s="226" t="str">
        <f t="shared" si="16"/>
        <v/>
      </c>
      <c r="M95" s="227" t="str">
        <f t="shared" si="16"/>
        <v/>
      </c>
      <c r="N95" s="227" t="str">
        <f t="shared" si="16"/>
        <v/>
      </c>
      <c r="O95" s="227" t="str">
        <f t="shared" si="16"/>
        <v/>
      </c>
      <c r="P95" s="228" t="str">
        <f t="shared" si="16"/>
        <v/>
      </c>
      <c r="Q95" s="229" t="e">
        <f t="shared" si="16"/>
        <v>#VALUE!</v>
      </c>
      <c r="R95" s="225" t="e">
        <f t="shared" si="16"/>
        <v>#VALUE!</v>
      </c>
      <c r="S95" s="226" t="str">
        <f t="shared" si="16"/>
        <v/>
      </c>
      <c r="T95" s="227" t="str">
        <f t="shared" si="16"/>
        <v/>
      </c>
      <c r="U95" s="227" t="str">
        <f t="shared" si="16"/>
        <v/>
      </c>
      <c r="V95" s="227" t="str">
        <f t="shared" si="16"/>
        <v/>
      </c>
      <c r="W95" s="228" t="str">
        <f t="shared" si="16"/>
        <v/>
      </c>
      <c r="X95" s="229" t="e">
        <f t="shared" si="16"/>
        <v>#VALUE!</v>
      </c>
      <c r="Y95" s="225" t="e">
        <f t="shared" si="16"/>
        <v>#VALUE!</v>
      </c>
      <c r="Z95" s="226" t="str">
        <f t="shared" si="16"/>
        <v/>
      </c>
      <c r="AA95" s="227" t="str">
        <f t="shared" si="16"/>
        <v/>
      </c>
      <c r="AB95" s="227" t="str">
        <f t="shared" si="16"/>
        <v/>
      </c>
      <c r="AC95" s="227" t="str">
        <f t="shared" si="16"/>
        <v/>
      </c>
      <c r="AD95" s="228" t="str">
        <f t="shared" si="16"/>
        <v/>
      </c>
      <c r="AE95" s="229" t="e">
        <f t="shared" si="16"/>
        <v>#VALUE!</v>
      </c>
      <c r="AF95" s="225" t="e">
        <f t="shared" si="16"/>
        <v>#VALUE!</v>
      </c>
      <c r="AG95" s="226" t="str">
        <f t="shared" si="16"/>
        <v/>
      </c>
      <c r="AH95" s="227" t="str">
        <f t="shared" si="16"/>
        <v/>
      </c>
      <c r="AI95" s="227" t="str">
        <f t="shared" si="16"/>
        <v/>
      </c>
      <c r="AJ95" s="227" t="str">
        <f t="shared" si="16"/>
        <v/>
      </c>
      <c r="AK95" s="228" t="str">
        <f t="shared" si="16"/>
        <v/>
      </c>
      <c r="AL95" s="229" t="e">
        <f t="shared" si="16"/>
        <v>#VALUE!</v>
      </c>
      <c r="AM95" s="225" t="e">
        <f t="shared" si="16"/>
        <v>#VALUE!</v>
      </c>
      <c r="AN95" s="230" t="str">
        <f t="shared" si="16"/>
        <v/>
      </c>
      <c r="AO95" s="231"/>
      <c r="AP95" s="232"/>
      <c r="AQ95" s="611"/>
      <c r="AR95" s="601"/>
      <c r="AS95" s="601"/>
      <c r="AT95" s="601"/>
      <c r="AU95" s="601"/>
      <c r="AV95" s="602"/>
    </row>
    <row r="96" spans="1:56" ht="6.75" customHeight="1" thickBot="1" x14ac:dyDescent="0.3">
      <c r="A96" s="612"/>
      <c r="B96" s="612"/>
      <c r="C96" s="446"/>
      <c r="D96" s="523"/>
      <c r="E96" s="523"/>
      <c r="F96" s="523"/>
      <c r="G96" s="523"/>
      <c r="H96" s="523"/>
      <c r="I96" s="523"/>
      <c r="J96" s="523"/>
      <c r="K96" s="438"/>
      <c r="L96" s="59"/>
      <c r="M96" s="59"/>
      <c r="N96" s="59"/>
      <c r="O96" s="59"/>
      <c r="P96" s="59"/>
      <c r="Q96" s="59"/>
      <c r="R96" s="59"/>
      <c r="S96" s="59"/>
      <c r="T96" s="59"/>
      <c r="U96" s="59"/>
      <c r="V96" s="59"/>
      <c r="W96" s="59"/>
      <c r="X96" s="59"/>
      <c r="Y96" s="59"/>
      <c r="Z96" s="59"/>
      <c r="AA96" s="59"/>
      <c r="AB96" s="59"/>
      <c r="AC96" s="59"/>
      <c r="AD96" s="59"/>
      <c r="AE96" s="59"/>
      <c r="AF96" s="59"/>
      <c r="AG96" s="59"/>
      <c r="AH96" s="59"/>
      <c r="AI96" s="59"/>
      <c r="AJ96" s="59"/>
      <c r="AK96" s="59"/>
      <c r="AL96" s="59"/>
      <c r="AM96" s="59"/>
      <c r="AN96" s="59"/>
      <c r="AO96" s="59"/>
      <c r="AP96" s="59"/>
      <c r="AQ96" s="59"/>
      <c r="AR96" s="59"/>
      <c r="AS96" s="59"/>
      <c r="AT96" s="59"/>
      <c r="AU96" s="59"/>
      <c r="AV96" s="59"/>
    </row>
    <row r="97" spans="1:48" ht="20.25" customHeight="1" x14ac:dyDescent="0.3">
      <c r="A97" s="235" t="s">
        <v>22</v>
      </c>
      <c r="B97" s="236"/>
      <c r="C97" s="236"/>
      <c r="D97" s="237"/>
      <c r="E97" s="237"/>
      <c r="F97" s="237"/>
      <c r="G97" s="237"/>
      <c r="H97" s="237"/>
      <c r="I97" s="237"/>
      <c r="J97" s="237"/>
      <c r="K97" s="237"/>
      <c r="L97" s="237"/>
      <c r="M97" s="237"/>
      <c r="N97" s="237"/>
      <c r="O97" s="237"/>
      <c r="P97" s="237"/>
      <c r="Q97" s="237"/>
      <c r="R97" s="237"/>
      <c r="S97" s="237"/>
      <c r="T97" s="237"/>
      <c r="U97" s="60"/>
      <c r="V97" s="238" t="s">
        <v>23</v>
      </c>
      <c r="W97" s="239"/>
      <c r="X97" s="239"/>
      <c r="Y97" s="240"/>
      <c r="Z97" s="240"/>
      <c r="AA97" s="240"/>
      <c r="AB97" s="240"/>
      <c r="AC97" s="241"/>
      <c r="AD97" s="241"/>
      <c r="AE97" s="241"/>
      <c r="AF97" s="241"/>
      <c r="AG97" s="241"/>
      <c r="AH97" s="239"/>
      <c r="AI97" s="242"/>
      <c r="AJ97" s="59"/>
      <c r="AK97" s="59"/>
      <c r="AL97" s="59"/>
      <c r="AM97" s="59"/>
      <c r="AN97" s="631" t="str">
        <f>CONCATENATE("Month:"," ",AG6)</f>
        <v>Month: AUGUST</v>
      </c>
      <c r="AO97" s="632"/>
      <c r="AP97" s="633"/>
      <c r="AQ97" s="613" t="s">
        <v>24</v>
      </c>
      <c r="AR97" s="614"/>
      <c r="AS97" s="629" t="str">
        <f>IF(AU107="","",IF(CONSOLIDATION!E4="",AO131,CONSOLIDATION!E4))</f>
        <v/>
      </c>
      <c r="AT97" s="617" t="s">
        <v>25</v>
      </c>
      <c r="AU97" s="617"/>
      <c r="AV97" s="618"/>
    </row>
    <row r="98" spans="1:48" ht="15" customHeight="1" thickBot="1" x14ac:dyDescent="0.3">
      <c r="A98" s="619" t="s">
        <v>26</v>
      </c>
      <c r="B98" s="619"/>
      <c r="C98" s="619"/>
      <c r="D98" s="619"/>
      <c r="E98" s="619"/>
      <c r="F98" s="619"/>
      <c r="G98" s="619"/>
      <c r="H98" s="619"/>
      <c r="I98" s="619"/>
      <c r="J98" s="619"/>
      <c r="K98" s="619"/>
      <c r="L98" s="619"/>
      <c r="M98" s="619"/>
      <c r="N98" s="619"/>
      <c r="O98" s="619"/>
      <c r="P98" s="619"/>
      <c r="Q98" s="619"/>
      <c r="R98" s="619"/>
      <c r="S98" s="619"/>
      <c r="T98" s="237"/>
      <c r="U98" s="60"/>
      <c r="V98" s="620" t="s">
        <v>27</v>
      </c>
      <c r="W98" s="621"/>
      <c r="X98" s="621"/>
      <c r="Y98" s="621"/>
      <c r="Z98" s="621"/>
      <c r="AA98" s="621"/>
      <c r="AB98" s="621"/>
      <c r="AC98" s="621"/>
      <c r="AD98" s="621"/>
      <c r="AE98" s="621"/>
      <c r="AF98" s="621"/>
      <c r="AG98" s="621"/>
      <c r="AH98" s="621"/>
      <c r="AI98" s="622"/>
      <c r="AJ98" s="59"/>
      <c r="AK98" s="59"/>
      <c r="AL98" s="59"/>
      <c r="AM98" s="59"/>
      <c r="AN98" s="634"/>
      <c r="AO98" s="635"/>
      <c r="AP98" s="636"/>
      <c r="AQ98" s="615"/>
      <c r="AR98" s="616"/>
      <c r="AS98" s="630"/>
      <c r="AT98" s="243" t="s">
        <v>12</v>
      </c>
      <c r="AU98" s="452" t="s">
        <v>16</v>
      </c>
      <c r="AV98" s="245" t="s">
        <v>28</v>
      </c>
    </row>
    <row r="99" spans="1:48" x14ac:dyDescent="0.25">
      <c r="A99" s="619" t="s">
        <v>29</v>
      </c>
      <c r="B99" s="619"/>
      <c r="C99" s="619"/>
      <c r="D99" s="619"/>
      <c r="E99" s="619"/>
      <c r="F99" s="619"/>
      <c r="G99" s="619"/>
      <c r="H99" s="619"/>
      <c r="I99" s="619"/>
      <c r="J99" s="619"/>
      <c r="K99" s="619"/>
      <c r="L99" s="619"/>
      <c r="M99" s="619"/>
      <c r="N99" s="619"/>
      <c r="O99" s="619"/>
      <c r="P99" s="619"/>
      <c r="Q99" s="619"/>
      <c r="R99" s="619"/>
      <c r="S99" s="619"/>
      <c r="T99" s="237"/>
      <c r="U99" s="60"/>
      <c r="V99" s="620"/>
      <c r="W99" s="621"/>
      <c r="X99" s="621"/>
      <c r="Y99" s="621"/>
      <c r="Z99" s="621"/>
      <c r="AA99" s="621"/>
      <c r="AB99" s="621"/>
      <c r="AC99" s="621"/>
      <c r="AD99" s="621"/>
      <c r="AE99" s="621"/>
      <c r="AF99" s="621"/>
      <c r="AG99" s="621"/>
      <c r="AH99" s="621"/>
      <c r="AI99" s="622"/>
      <c r="AJ99" s="59"/>
      <c r="AK99" s="59"/>
      <c r="AL99" s="59"/>
      <c r="AM99" s="59"/>
      <c r="AN99" s="623" t="s">
        <v>30</v>
      </c>
      <c r="AO99" s="624"/>
      <c r="AP99" s="624"/>
      <c r="AQ99" s="624"/>
      <c r="AR99" s="624"/>
      <c r="AS99" s="624"/>
      <c r="AT99" s="627" t="str">
        <f>IF(AU107="","",COUNT(A13:A52))</f>
        <v/>
      </c>
      <c r="AU99" s="628" t="str">
        <f>IF(AU107="","",COUNT(A54:A93))</f>
        <v/>
      </c>
      <c r="AV99" s="645" t="str">
        <f>IF(AU107="","",SUM(AT99:AU100))</f>
        <v/>
      </c>
    </row>
    <row r="100" spans="1:48" ht="15.75" customHeight="1" x14ac:dyDescent="0.25">
      <c r="A100" s="619" t="s">
        <v>31</v>
      </c>
      <c r="B100" s="619"/>
      <c r="C100" s="619"/>
      <c r="D100" s="619"/>
      <c r="E100" s="619"/>
      <c r="F100" s="619"/>
      <c r="G100" s="619"/>
      <c r="H100" s="619"/>
      <c r="I100" s="619"/>
      <c r="J100" s="619"/>
      <c r="K100" s="619"/>
      <c r="L100" s="619"/>
      <c r="M100" s="619"/>
      <c r="N100" s="619"/>
      <c r="O100" s="619"/>
      <c r="P100" s="619"/>
      <c r="Q100" s="619"/>
      <c r="R100" s="619"/>
      <c r="S100" s="619"/>
      <c r="T100" s="237"/>
      <c r="U100" s="60"/>
      <c r="V100" s="246" t="s">
        <v>32</v>
      </c>
      <c r="W100" s="57"/>
      <c r="X100" s="57"/>
      <c r="Y100" s="93"/>
      <c r="Z100" s="93"/>
      <c r="AA100" s="93"/>
      <c r="AB100" s="93"/>
      <c r="AC100" s="93"/>
      <c r="AD100" s="93"/>
      <c r="AE100" s="93"/>
      <c r="AF100" s="93"/>
      <c r="AG100" s="93"/>
      <c r="AH100" s="93"/>
      <c r="AI100" s="247"/>
      <c r="AJ100" s="59"/>
      <c r="AK100" s="59"/>
      <c r="AL100" s="59"/>
      <c r="AM100" s="59"/>
      <c r="AN100" s="625"/>
      <c r="AO100" s="626"/>
      <c r="AP100" s="626"/>
      <c r="AQ100" s="626"/>
      <c r="AR100" s="626"/>
      <c r="AS100" s="626"/>
      <c r="AT100" s="535"/>
      <c r="AU100" s="537"/>
      <c r="AV100" s="646"/>
    </row>
    <row r="101" spans="1:48" ht="15.75" customHeight="1" x14ac:dyDescent="0.25">
      <c r="A101" s="638" t="s">
        <v>33</v>
      </c>
      <c r="B101" s="647" t="s">
        <v>34</v>
      </c>
      <c r="C101" s="248"/>
      <c r="D101" s="648" t="s">
        <v>35</v>
      </c>
      <c r="E101" s="648"/>
      <c r="F101" s="648"/>
      <c r="G101" s="648"/>
      <c r="H101" s="648"/>
      <c r="I101" s="648"/>
      <c r="J101" s="648"/>
      <c r="K101" s="648"/>
      <c r="L101" s="648"/>
      <c r="M101" s="648"/>
      <c r="N101" s="648"/>
      <c r="O101" s="648"/>
      <c r="P101" s="648"/>
      <c r="Q101" s="648"/>
      <c r="R101" s="441"/>
      <c r="S101" s="649" t="s">
        <v>36</v>
      </c>
      <c r="T101" s="649"/>
      <c r="U101" s="60"/>
      <c r="V101" s="246" t="s">
        <v>37</v>
      </c>
      <c r="W101" s="57"/>
      <c r="X101" s="57"/>
      <c r="Y101" s="57"/>
      <c r="Z101" s="57"/>
      <c r="AA101" s="57"/>
      <c r="AB101" s="57"/>
      <c r="AC101" s="57"/>
      <c r="AD101" s="57"/>
      <c r="AE101" s="57"/>
      <c r="AF101" s="59"/>
      <c r="AG101" s="59"/>
      <c r="AH101" s="98"/>
      <c r="AI101" s="247"/>
      <c r="AJ101" s="59"/>
      <c r="AK101" s="59"/>
      <c r="AL101" s="59"/>
      <c r="AM101" s="59"/>
      <c r="AN101" s="641" t="s">
        <v>38</v>
      </c>
      <c r="AO101" s="642"/>
      <c r="AP101" s="642"/>
      <c r="AQ101" s="642"/>
      <c r="AR101" s="642"/>
      <c r="AS101" s="643"/>
      <c r="AT101" s="650" t="str">
        <f>IF(AU107="","",AT117)</f>
        <v/>
      </c>
      <c r="AU101" s="651" t="str">
        <f>IF(AU107="","",AU117)</f>
        <v/>
      </c>
      <c r="AV101" s="539" t="str">
        <f>IF(AU107="","",SUM(AT101:AU102))</f>
        <v/>
      </c>
    </row>
    <row r="102" spans="1:48" ht="15.75" customHeight="1" x14ac:dyDescent="0.25">
      <c r="A102" s="638"/>
      <c r="B102" s="647"/>
      <c r="C102" s="248"/>
      <c r="D102" s="637" t="s">
        <v>39</v>
      </c>
      <c r="E102" s="637"/>
      <c r="F102" s="637"/>
      <c r="G102" s="637"/>
      <c r="H102" s="637"/>
      <c r="I102" s="637"/>
      <c r="J102" s="637"/>
      <c r="K102" s="637"/>
      <c r="L102" s="637"/>
      <c r="M102" s="637"/>
      <c r="N102" s="637"/>
      <c r="O102" s="637"/>
      <c r="P102" s="637"/>
      <c r="Q102" s="637"/>
      <c r="R102" s="441"/>
      <c r="S102" s="649"/>
      <c r="T102" s="649"/>
      <c r="U102" s="60"/>
      <c r="V102" s="251" t="s">
        <v>40</v>
      </c>
      <c r="W102" s="98"/>
      <c r="X102" s="98"/>
      <c r="Y102" s="57"/>
      <c r="Z102" s="57"/>
      <c r="AA102" s="57"/>
      <c r="AB102" s="57"/>
      <c r="AC102" s="57"/>
      <c r="AD102" s="57"/>
      <c r="AE102" s="57"/>
      <c r="AF102" s="59"/>
      <c r="AG102" s="59"/>
      <c r="AH102" s="98"/>
      <c r="AI102" s="247"/>
      <c r="AJ102" s="59"/>
      <c r="AK102" s="59"/>
      <c r="AL102" s="59"/>
      <c r="AM102" s="59"/>
      <c r="AN102" s="641"/>
      <c r="AO102" s="642"/>
      <c r="AP102" s="642"/>
      <c r="AQ102" s="642"/>
      <c r="AR102" s="642"/>
      <c r="AS102" s="643"/>
      <c r="AT102" s="650"/>
      <c r="AU102" s="651"/>
      <c r="AV102" s="539"/>
    </row>
    <row r="103" spans="1:48" ht="18" customHeight="1" x14ac:dyDescent="0.25">
      <c r="A103" s="638" t="s">
        <v>41</v>
      </c>
      <c r="B103" s="639" t="s">
        <v>42</v>
      </c>
      <c r="C103" s="252"/>
      <c r="D103" s="640" t="s">
        <v>43</v>
      </c>
      <c r="E103" s="640"/>
      <c r="F103" s="640"/>
      <c r="G103" s="640"/>
      <c r="H103" s="640"/>
      <c r="I103" s="640"/>
      <c r="J103" s="640"/>
      <c r="K103" s="640"/>
      <c r="L103" s="640"/>
      <c r="M103" s="640"/>
      <c r="N103" s="640"/>
      <c r="O103" s="640"/>
      <c r="P103" s="640"/>
      <c r="Q103" s="640"/>
      <c r="R103" s="451"/>
      <c r="S103" s="254"/>
      <c r="T103" s="237"/>
      <c r="U103" s="60"/>
      <c r="V103" s="251" t="s">
        <v>44</v>
      </c>
      <c r="W103" s="98"/>
      <c r="X103" s="98"/>
      <c r="Y103" s="59"/>
      <c r="Z103" s="59"/>
      <c r="AA103" s="59"/>
      <c r="AB103" s="59"/>
      <c r="AC103" s="57"/>
      <c r="AD103" s="57"/>
      <c r="AE103" s="57"/>
      <c r="AF103" s="59"/>
      <c r="AG103" s="59"/>
      <c r="AH103" s="98"/>
      <c r="AI103" s="247"/>
      <c r="AJ103" s="59"/>
      <c r="AK103" s="59"/>
      <c r="AL103" s="59"/>
      <c r="AM103" s="59"/>
      <c r="AN103" s="641" t="s">
        <v>45</v>
      </c>
      <c r="AO103" s="642"/>
      <c r="AP103" s="642"/>
      <c r="AQ103" s="642"/>
      <c r="AR103" s="642"/>
      <c r="AS103" s="643"/>
      <c r="AT103" s="644" t="str">
        <f>IF(AU107="","",COUNT(A13:A52)+AT101-AT115-AT113)</f>
        <v/>
      </c>
      <c r="AU103" s="628" t="str">
        <f>IF(AU107="","",COUNT(A54:A93)+AU101-AU115-AU113)</f>
        <v/>
      </c>
      <c r="AV103" s="645" t="str">
        <f>IF(AU107="","",SUM(AT103:AU104))</f>
        <v/>
      </c>
    </row>
    <row r="104" spans="1:48" ht="14.25" customHeight="1" x14ac:dyDescent="0.25">
      <c r="A104" s="638"/>
      <c r="B104" s="639"/>
      <c r="C104" s="252"/>
      <c r="D104" s="637" t="s">
        <v>46</v>
      </c>
      <c r="E104" s="637"/>
      <c r="F104" s="637"/>
      <c r="G104" s="637"/>
      <c r="H104" s="637"/>
      <c r="I104" s="637"/>
      <c r="J104" s="637"/>
      <c r="K104" s="637"/>
      <c r="L104" s="637"/>
      <c r="M104" s="637"/>
      <c r="N104" s="637"/>
      <c r="O104" s="637"/>
      <c r="P104" s="637"/>
      <c r="Q104" s="637"/>
      <c r="R104" s="441"/>
      <c r="S104" s="255"/>
      <c r="T104" s="237"/>
      <c r="U104" s="60"/>
      <c r="V104" s="251" t="s">
        <v>47</v>
      </c>
      <c r="W104" s="98"/>
      <c r="X104" s="98"/>
      <c r="Y104" s="59"/>
      <c r="Z104" s="59"/>
      <c r="AA104" s="59"/>
      <c r="AB104" s="59"/>
      <c r="AC104" s="59"/>
      <c r="AD104" s="59"/>
      <c r="AE104" s="59"/>
      <c r="AF104" s="59"/>
      <c r="AG104" s="59"/>
      <c r="AH104" s="98"/>
      <c r="AI104" s="247"/>
      <c r="AJ104" s="59"/>
      <c r="AK104" s="59"/>
      <c r="AL104" s="59"/>
      <c r="AM104" s="59"/>
      <c r="AN104" s="641"/>
      <c r="AO104" s="642"/>
      <c r="AP104" s="642"/>
      <c r="AQ104" s="642"/>
      <c r="AR104" s="642"/>
      <c r="AS104" s="643"/>
      <c r="AT104" s="535"/>
      <c r="AU104" s="537"/>
      <c r="AV104" s="646"/>
    </row>
    <row r="105" spans="1:48" ht="15.75" customHeight="1" x14ac:dyDescent="0.25">
      <c r="A105" s="666" t="s">
        <v>48</v>
      </c>
      <c r="B105" s="647" t="s">
        <v>49</v>
      </c>
      <c r="C105" s="647"/>
      <c r="D105" s="648" t="s">
        <v>50</v>
      </c>
      <c r="E105" s="648"/>
      <c r="F105" s="648"/>
      <c r="G105" s="648"/>
      <c r="H105" s="648"/>
      <c r="I105" s="648"/>
      <c r="J105" s="648"/>
      <c r="K105" s="648"/>
      <c r="L105" s="648"/>
      <c r="M105" s="648"/>
      <c r="N105" s="648"/>
      <c r="O105" s="648"/>
      <c r="P105" s="648"/>
      <c r="Q105" s="648"/>
      <c r="R105" s="441"/>
      <c r="S105" s="649" t="s">
        <v>36</v>
      </c>
      <c r="T105" s="649"/>
      <c r="U105" s="60"/>
      <c r="V105" s="251" t="s">
        <v>51</v>
      </c>
      <c r="W105" s="98"/>
      <c r="X105" s="98"/>
      <c r="Y105" s="59"/>
      <c r="Z105" s="59"/>
      <c r="AA105" s="59"/>
      <c r="AB105" s="59"/>
      <c r="AC105" s="59"/>
      <c r="AD105" s="59"/>
      <c r="AE105" s="59"/>
      <c r="AF105" s="59"/>
      <c r="AG105" s="59"/>
      <c r="AH105" s="98"/>
      <c r="AI105" s="247"/>
      <c r="AJ105" s="59"/>
      <c r="AK105" s="59"/>
      <c r="AL105" s="59"/>
      <c r="AM105" s="59"/>
      <c r="AN105" s="667" t="s">
        <v>52</v>
      </c>
      <c r="AO105" s="668"/>
      <c r="AP105" s="668"/>
      <c r="AQ105" s="668"/>
      <c r="AR105" s="668"/>
      <c r="AS105" s="668"/>
      <c r="AT105" s="680" t="str">
        <f>IFERROR(AT103/AT99,"")</f>
        <v/>
      </c>
      <c r="AU105" s="682" t="str">
        <f>IFERROR(AU103/AU99,"")</f>
        <v/>
      </c>
      <c r="AV105" s="659" t="str">
        <f>IFERROR(AV103/AV99,"")</f>
        <v/>
      </c>
    </row>
    <row r="106" spans="1:48" ht="19.5" customHeight="1" x14ac:dyDescent="0.25">
      <c r="A106" s="666"/>
      <c r="B106" s="647"/>
      <c r="C106" s="647"/>
      <c r="D106" s="649" t="s">
        <v>35</v>
      </c>
      <c r="E106" s="649"/>
      <c r="F106" s="649"/>
      <c r="G106" s="649"/>
      <c r="H106" s="649"/>
      <c r="I106" s="649"/>
      <c r="J106" s="649"/>
      <c r="K106" s="649"/>
      <c r="L106" s="649"/>
      <c r="M106" s="649"/>
      <c r="N106" s="649"/>
      <c r="O106" s="649"/>
      <c r="P106" s="649"/>
      <c r="Q106" s="649"/>
      <c r="R106" s="441"/>
      <c r="S106" s="649"/>
      <c r="T106" s="649"/>
      <c r="U106" s="60"/>
      <c r="V106" s="246" t="s">
        <v>53</v>
      </c>
      <c r="W106" s="57"/>
      <c r="X106" s="57"/>
      <c r="Y106" s="59"/>
      <c r="Z106" s="59"/>
      <c r="AA106" s="59"/>
      <c r="AB106" s="59"/>
      <c r="AC106" s="59"/>
      <c r="AD106" s="59"/>
      <c r="AE106" s="59"/>
      <c r="AF106" s="59"/>
      <c r="AG106" s="59"/>
      <c r="AH106" s="98"/>
      <c r="AI106" s="247"/>
      <c r="AJ106" s="59"/>
      <c r="AK106" s="59"/>
      <c r="AL106" s="59"/>
      <c r="AM106" s="59"/>
      <c r="AN106" s="669"/>
      <c r="AO106" s="670"/>
      <c r="AP106" s="670"/>
      <c r="AQ106" s="670"/>
      <c r="AR106" s="670"/>
      <c r="AS106" s="670"/>
      <c r="AT106" s="681"/>
      <c r="AU106" s="683"/>
      <c r="AV106" s="660"/>
    </row>
    <row r="107" spans="1:48" x14ac:dyDescent="0.25">
      <c r="A107" s="619"/>
      <c r="B107" s="619"/>
      <c r="C107" s="619"/>
      <c r="D107" s="619"/>
      <c r="E107" s="619"/>
      <c r="F107" s="619"/>
      <c r="G107" s="619"/>
      <c r="H107" s="619"/>
      <c r="I107" s="619"/>
      <c r="J107" s="619"/>
      <c r="K107" s="619"/>
      <c r="L107" s="619"/>
      <c r="M107" s="619"/>
      <c r="N107" s="619"/>
      <c r="O107" s="619"/>
      <c r="P107" s="442"/>
      <c r="Q107" s="441"/>
      <c r="R107" s="441"/>
      <c r="S107" s="441"/>
      <c r="T107" s="237"/>
      <c r="U107" s="60"/>
      <c r="V107" s="251" t="s">
        <v>54</v>
      </c>
      <c r="W107" s="98"/>
      <c r="X107" s="98"/>
      <c r="Y107" s="59"/>
      <c r="Z107" s="59"/>
      <c r="AA107" s="59"/>
      <c r="AB107" s="59"/>
      <c r="AC107" s="59"/>
      <c r="AD107" s="59"/>
      <c r="AE107" s="59"/>
      <c r="AF107" s="59"/>
      <c r="AG107" s="59"/>
      <c r="AH107" s="57"/>
      <c r="AI107" s="247"/>
      <c r="AJ107" s="59"/>
      <c r="AK107" s="59"/>
      <c r="AL107" s="59"/>
      <c r="AM107" s="59"/>
      <c r="AN107" s="661" t="s">
        <v>55</v>
      </c>
      <c r="AO107" s="662"/>
      <c r="AP107" s="662"/>
      <c r="AQ107" s="662"/>
      <c r="AR107" s="662"/>
      <c r="AS107" s="663"/>
      <c r="AT107" s="650" t="str">
        <f>IFERROR(AVERAGE(E53:AN53),"")</f>
        <v/>
      </c>
      <c r="AU107" s="651" t="str">
        <f>IFERROR(AVERAGE(E94:AN94),"")</f>
        <v/>
      </c>
      <c r="AV107" s="539" t="str">
        <f>IF(AU107="","",IFERROR(SUM(AT107:AU108),""))</f>
        <v/>
      </c>
    </row>
    <row r="108" spans="1:48" ht="16.5" customHeight="1" x14ac:dyDescent="0.25">
      <c r="A108" s="664" t="s">
        <v>56</v>
      </c>
      <c r="B108" s="664"/>
      <c r="C108" s="664"/>
      <c r="D108" s="664"/>
      <c r="E108" s="664"/>
      <c r="F108" s="664"/>
      <c r="G108" s="664"/>
      <c r="H108" s="664"/>
      <c r="I108" s="664"/>
      <c r="J108" s="664"/>
      <c r="K108" s="664"/>
      <c r="L108" s="664"/>
      <c r="M108" s="664"/>
      <c r="N108" s="664"/>
      <c r="O108" s="664"/>
      <c r="P108" s="664"/>
      <c r="Q108" s="664"/>
      <c r="R108" s="664"/>
      <c r="S108" s="664"/>
      <c r="T108" s="254"/>
      <c r="U108" s="60"/>
      <c r="V108" s="251" t="s">
        <v>57</v>
      </c>
      <c r="W108" s="98"/>
      <c r="X108" s="98"/>
      <c r="Y108" s="59"/>
      <c r="Z108" s="59"/>
      <c r="AA108" s="59"/>
      <c r="AB108" s="59"/>
      <c r="AC108" s="59"/>
      <c r="AD108" s="59"/>
      <c r="AE108" s="59"/>
      <c r="AF108" s="59"/>
      <c r="AG108" s="59"/>
      <c r="AH108" s="98"/>
      <c r="AI108" s="247"/>
      <c r="AJ108" s="59"/>
      <c r="AK108" s="59"/>
      <c r="AL108" s="59"/>
      <c r="AM108" s="59"/>
      <c r="AN108" s="661"/>
      <c r="AO108" s="662"/>
      <c r="AP108" s="662"/>
      <c r="AQ108" s="662"/>
      <c r="AR108" s="662"/>
      <c r="AS108" s="663"/>
      <c r="AT108" s="650"/>
      <c r="AU108" s="651"/>
      <c r="AV108" s="539"/>
    </row>
    <row r="109" spans="1:48" ht="15.75" customHeight="1" x14ac:dyDescent="0.25">
      <c r="A109" s="664"/>
      <c r="B109" s="664"/>
      <c r="C109" s="664"/>
      <c r="D109" s="664"/>
      <c r="E109" s="664"/>
      <c r="F109" s="664"/>
      <c r="G109" s="664"/>
      <c r="H109" s="664"/>
      <c r="I109" s="664"/>
      <c r="J109" s="664"/>
      <c r="K109" s="664"/>
      <c r="L109" s="664"/>
      <c r="M109" s="664"/>
      <c r="N109" s="664"/>
      <c r="O109" s="664"/>
      <c r="P109" s="664"/>
      <c r="Q109" s="664"/>
      <c r="R109" s="664"/>
      <c r="S109" s="664"/>
      <c r="T109" s="254"/>
      <c r="U109" s="60"/>
      <c r="V109" s="251" t="s">
        <v>58</v>
      </c>
      <c r="W109" s="98"/>
      <c r="X109" s="98"/>
      <c r="Y109" s="59"/>
      <c r="Z109" s="59"/>
      <c r="AA109" s="59"/>
      <c r="AB109" s="59"/>
      <c r="AC109" s="59"/>
      <c r="AD109" s="59"/>
      <c r="AE109" s="59"/>
      <c r="AF109" s="59"/>
      <c r="AG109" s="59"/>
      <c r="AH109" s="98"/>
      <c r="AI109" s="247"/>
      <c r="AJ109" s="59"/>
      <c r="AK109" s="59"/>
      <c r="AL109" s="59"/>
      <c r="AM109" s="59"/>
      <c r="AN109" s="641" t="s">
        <v>59</v>
      </c>
      <c r="AO109" s="642"/>
      <c r="AP109" s="642"/>
      <c r="AQ109" s="642"/>
      <c r="AR109" s="642"/>
      <c r="AS109" s="643"/>
      <c r="AT109" s="665" t="str">
        <f>IFERROR(AT107/AT103,"")</f>
        <v/>
      </c>
      <c r="AU109" s="684" t="str">
        <f>IFERROR(AU107/AU103,"")</f>
        <v/>
      </c>
      <c r="AV109" s="685" t="str">
        <f>IFERROR(AV107/AV103,"")</f>
        <v/>
      </c>
    </row>
    <row r="110" spans="1:48" ht="15.75" customHeight="1" x14ac:dyDescent="0.25">
      <c r="A110" s="652" t="s">
        <v>60</v>
      </c>
      <c r="B110" s="652"/>
      <c r="C110" s="652"/>
      <c r="D110" s="652"/>
      <c r="E110" s="652"/>
      <c r="F110" s="652"/>
      <c r="G110" s="652"/>
      <c r="H110" s="652"/>
      <c r="I110" s="652"/>
      <c r="J110" s="652"/>
      <c r="K110" s="652"/>
      <c r="L110" s="652"/>
      <c r="M110" s="652"/>
      <c r="N110" s="652"/>
      <c r="O110" s="652"/>
      <c r="P110" s="652"/>
      <c r="Q110" s="652"/>
      <c r="R110" s="652"/>
      <c r="S110" s="652"/>
      <c r="T110" s="652"/>
      <c r="U110" s="60"/>
      <c r="V110" s="251" t="s">
        <v>61</v>
      </c>
      <c r="W110" s="98"/>
      <c r="X110" s="98"/>
      <c r="Y110" s="59"/>
      <c r="Z110" s="59"/>
      <c r="AA110" s="59"/>
      <c r="AB110" s="59"/>
      <c r="AC110" s="59"/>
      <c r="AD110" s="59"/>
      <c r="AE110" s="59"/>
      <c r="AF110" s="59"/>
      <c r="AG110" s="59"/>
      <c r="AH110" s="98"/>
      <c r="AI110" s="247"/>
      <c r="AJ110" s="93"/>
      <c r="AK110" s="93"/>
      <c r="AL110" s="93"/>
      <c r="AM110" s="93"/>
      <c r="AN110" s="641"/>
      <c r="AO110" s="642"/>
      <c r="AP110" s="642"/>
      <c r="AQ110" s="642"/>
      <c r="AR110" s="642"/>
      <c r="AS110" s="643"/>
      <c r="AT110" s="535"/>
      <c r="AU110" s="552"/>
      <c r="AV110" s="685"/>
    </row>
    <row r="111" spans="1:48" ht="16.5" customHeight="1" x14ac:dyDescent="0.25">
      <c r="A111" s="652"/>
      <c r="B111" s="652"/>
      <c r="C111" s="652"/>
      <c r="D111" s="652"/>
      <c r="E111" s="652"/>
      <c r="F111" s="652"/>
      <c r="G111" s="652"/>
      <c r="H111" s="652"/>
      <c r="I111" s="652"/>
      <c r="J111" s="652"/>
      <c r="K111" s="652"/>
      <c r="L111" s="652"/>
      <c r="M111" s="652"/>
      <c r="N111" s="652"/>
      <c r="O111" s="652"/>
      <c r="P111" s="652"/>
      <c r="Q111" s="652"/>
      <c r="R111" s="652"/>
      <c r="S111" s="652"/>
      <c r="T111" s="652"/>
      <c r="U111" s="60"/>
      <c r="V111" s="251" t="s">
        <v>62</v>
      </c>
      <c r="W111" s="98"/>
      <c r="X111" s="98"/>
      <c r="Y111" s="59"/>
      <c r="Z111" s="59"/>
      <c r="AA111" s="59"/>
      <c r="AB111" s="59"/>
      <c r="AC111" s="59"/>
      <c r="AD111" s="59"/>
      <c r="AE111" s="59"/>
      <c r="AF111" s="59"/>
      <c r="AG111" s="59"/>
      <c r="AH111" s="57"/>
      <c r="AI111" s="247"/>
      <c r="AJ111" s="59"/>
      <c r="AK111" s="59"/>
      <c r="AL111" s="59"/>
      <c r="AM111" s="59"/>
      <c r="AN111" s="641" t="s">
        <v>63</v>
      </c>
      <c r="AO111" s="642"/>
      <c r="AP111" s="642"/>
      <c r="AQ111" s="642"/>
      <c r="AR111" s="642"/>
      <c r="AS111" s="643"/>
      <c r="AT111" s="653" t="str">
        <f>IF(AU107="","",I223)</f>
        <v/>
      </c>
      <c r="AU111" s="655" t="str">
        <f>IF(AU107="","",I224)</f>
        <v/>
      </c>
      <c r="AV111" s="657" t="str">
        <f>IF(AU107="","",SUM(AT111:AU112))</f>
        <v/>
      </c>
    </row>
    <row r="112" spans="1:48" ht="14.25" customHeight="1" x14ac:dyDescent="0.25">
      <c r="A112" s="255" t="s">
        <v>64</v>
      </c>
      <c r="B112" s="443"/>
      <c r="C112" s="443"/>
      <c r="D112" s="258"/>
      <c r="E112" s="258"/>
      <c r="F112" s="258"/>
      <c r="G112" s="258"/>
      <c r="H112" s="258"/>
      <c r="I112" s="258"/>
      <c r="J112" s="258"/>
      <c r="K112" s="258"/>
      <c r="L112" s="258"/>
      <c r="M112" s="258"/>
      <c r="N112" s="258"/>
      <c r="O112" s="258"/>
      <c r="P112" s="258"/>
      <c r="Q112" s="258"/>
      <c r="R112" s="258"/>
      <c r="S112" s="258"/>
      <c r="T112" s="254"/>
      <c r="U112" s="60"/>
      <c r="V112" s="251" t="s">
        <v>65</v>
      </c>
      <c r="W112" s="98"/>
      <c r="X112" s="98"/>
      <c r="Y112" s="59"/>
      <c r="Z112" s="59"/>
      <c r="AA112" s="59"/>
      <c r="AB112" s="59"/>
      <c r="AC112" s="59"/>
      <c r="AD112" s="59"/>
      <c r="AE112" s="59"/>
      <c r="AF112" s="59"/>
      <c r="AG112" s="59"/>
      <c r="AH112" s="98"/>
      <c r="AI112" s="247"/>
      <c r="AJ112" s="59"/>
      <c r="AK112" s="59"/>
      <c r="AL112" s="59"/>
      <c r="AM112" s="59"/>
      <c r="AN112" s="641"/>
      <c r="AO112" s="642"/>
      <c r="AP112" s="642"/>
      <c r="AQ112" s="642"/>
      <c r="AR112" s="642"/>
      <c r="AS112" s="643"/>
      <c r="AT112" s="654"/>
      <c r="AU112" s="656"/>
      <c r="AV112" s="658"/>
    </row>
    <row r="113" spans="1:48" ht="15.75" customHeight="1" x14ac:dyDescent="0.25">
      <c r="A113" s="444" t="s">
        <v>66</v>
      </c>
      <c r="B113" s="652" t="s">
        <v>67</v>
      </c>
      <c r="C113" s="652"/>
      <c r="D113" s="652"/>
      <c r="E113" s="652"/>
      <c r="F113" s="652"/>
      <c r="G113" s="652"/>
      <c r="H113" s="652"/>
      <c r="I113" s="652"/>
      <c r="J113" s="652"/>
      <c r="K113" s="652"/>
      <c r="L113" s="652"/>
      <c r="M113" s="652"/>
      <c r="N113" s="652"/>
      <c r="O113" s="652"/>
      <c r="P113" s="652"/>
      <c r="Q113" s="652"/>
      <c r="R113" s="652"/>
      <c r="S113" s="652"/>
      <c r="T113" s="237"/>
      <c r="U113" s="60"/>
      <c r="V113" s="251" t="s">
        <v>68</v>
      </c>
      <c r="W113" s="98"/>
      <c r="X113" s="98"/>
      <c r="Y113" s="59"/>
      <c r="Z113" s="59"/>
      <c r="AA113" s="59"/>
      <c r="AB113" s="59"/>
      <c r="AC113" s="59"/>
      <c r="AD113" s="59"/>
      <c r="AE113" s="59"/>
      <c r="AF113" s="59"/>
      <c r="AG113" s="59"/>
      <c r="AH113" s="57"/>
      <c r="AI113" s="247"/>
      <c r="AJ113" s="59"/>
      <c r="AK113" s="59"/>
      <c r="AL113" s="59"/>
      <c r="AM113" s="59"/>
      <c r="AN113" s="529" t="s">
        <v>69</v>
      </c>
      <c r="AO113" s="530"/>
      <c r="AP113" s="530"/>
      <c r="AQ113" s="530"/>
      <c r="AR113" s="530"/>
      <c r="AS113" s="531"/>
      <c r="AT113" s="650" t="str">
        <f>IF(AU107="","",BG10)</f>
        <v/>
      </c>
      <c r="AU113" s="651" t="str">
        <f>IF(AU107="","",BH10)</f>
        <v/>
      </c>
      <c r="AV113" s="539" t="str">
        <f>IF(AU107="","",SUM(AT113:AU114))</f>
        <v/>
      </c>
    </row>
    <row r="114" spans="1:48" ht="15.75" customHeight="1" x14ac:dyDescent="0.25">
      <c r="B114" s="59"/>
      <c r="C114" s="236"/>
      <c r="D114" s="236"/>
      <c r="E114" s="236"/>
      <c r="F114" s="236"/>
      <c r="G114" s="236"/>
      <c r="H114" s="236"/>
      <c r="I114" s="236"/>
      <c r="J114" s="260"/>
      <c r="K114" s="260"/>
      <c r="L114" s="260"/>
      <c r="M114" s="260"/>
      <c r="N114" s="260"/>
      <c r="O114" s="59"/>
      <c r="P114" s="59"/>
      <c r="Q114" s="59"/>
      <c r="R114" s="59"/>
      <c r="S114" s="59"/>
      <c r="T114" s="59"/>
      <c r="U114" s="60"/>
      <c r="V114" s="246" t="s">
        <v>70</v>
      </c>
      <c r="W114" s="57"/>
      <c r="X114" s="57"/>
      <c r="Y114" s="59"/>
      <c r="Z114" s="59"/>
      <c r="AA114" s="59"/>
      <c r="AB114" s="59"/>
      <c r="AC114" s="59"/>
      <c r="AD114" s="59"/>
      <c r="AE114" s="59"/>
      <c r="AF114" s="59"/>
      <c r="AG114" s="59"/>
      <c r="AH114" s="59"/>
      <c r="AI114" s="247"/>
      <c r="AJ114" s="59"/>
      <c r="AK114" s="59"/>
      <c r="AL114" s="59"/>
      <c r="AM114" s="59"/>
      <c r="AN114" s="529"/>
      <c r="AO114" s="530"/>
      <c r="AP114" s="530"/>
      <c r="AQ114" s="530"/>
      <c r="AR114" s="530"/>
      <c r="AS114" s="531"/>
      <c r="AT114" s="650"/>
      <c r="AU114" s="651"/>
      <c r="AV114" s="539"/>
    </row>
    <row r="115" spans="1:48" ht="14.25" customHeight="1" x14ac:dyDescent="0.25">
      <c r="B115" s="236"/>
      <c r="C115" s="236"/>
      <c r="D115" s="236"/>
      <c r="E115" s="236"/>
      <c r="F115" s="236"/>
      <c r="G115" s="236"/>
      <c r="H115" s="236"/>
      <c r="I115" s="236"/>
      <c r="J115" s="59"/>
      <c r="K115" s="59"/>
      <c r="L115" s="59"/>
      <c r="M115" s="59"/>
      <c r="N115" s="59"/>
      <c r="O115" s="59"/>
      <c r="P115" s="59"/>
      <c r="Q115" s="59"/>
      <c r="R115" s="59"/>
      <c r="S115" s="59"/>
      <c r="T115" s="59"/>
      <c r="U115" s="60"/>
      <c r="V115" s="251" t="s">
        <v>71</v>
      </c>
      <c r="W115" s="98"/>
      <c r="X115" s="98"/>
      <c r="Y115" s="59"/>
      <c r="Z115" s="59"/>
      <c r="AA115" s="59"/>
      <c r="AB115" s="59"/>
      <c r="AC115" s="59"/>
      <c r="AD115" s="59"/>
      <c r="AE115" s="59"/>
      <c r="AF115" s="98"/>
      <c r="AG115" s="98"/>
      <c r="AH115" s="98"/>
      <c r="AI115" s="247"/>
      <c r="AJ115" s="59"/>
      <c r="AK115" s="59"/>
      <c r="AL115" s="59"/>
      <c r="AM115" s="59"/>
      <c r="AN115" s="529" t="s">
        <v>72</v>
      </c>
      <c r="AO115" s="530"/>
      <c r="AP115" s="530"/>
      <c r="AQ115" s="530"/>
      <c r="AR115" s="530"/>
      <c r="AS115" s="531"/>
      <c r="AT115" s="535" t="str">
        <f>IF(AU107="","",BG11)</f>
        <v/>
      </c>
      <c r="AU115" s="537" t="str">
        <f>IF(AU107="","",BH11)</f>
        <v/>
      </c>
      <c r="AV115" s="539" t="str">
        <f>IF(AU107="","",SUM(AT115:AU116))</f>
        <v/>
      </c>
    </row>
    <row r="116" spans="1:48" ht="15" customHeight="1" x14ac:dyDescent="0.25">
      <c r="B116" s="621"/>
      <c r="C116" s="621"/>
      <c r="D116" s="621"/>
      <c r="E116" s="621"/>
      <c r="F116" s="621"/>
      <c r="G116" s="621"/>
      <c r="H116" s="621"/>
      <c r="I116" s="440"/>
      <c r="J116" s="59"/>
      <c r="K116" s="59"/>
      <c r="L116" s="59"/>
      <c r="M116" s="59"/>
      <c r="N116" s="59"/>
      <c r="O116" s="59"/>
      <c r="P116" s="59"/>
      <c r="Q116" s="59"/>
      <c r="R116" s="59"/>
      <c r="S116" s="59"/>
      <c r="T116" s="59"/>
      <c r="U116" s="60"/>
      <c r="V116" s="251" t="s">
        <v>73</v>
      </c>
      <c r="W116" s="98"/>
      <c r="X116" s="98"/>
      <c r="Y116" s="59"/>
      <c r="Z116" s="59"/>
      <c r="AA116" s="59"/>
      <c r="AB116" s="59"/>
      <c r="AC116" s="59"/>
      <c r="AD116" s="59"/>
      <c r="AE116" s="59"/>
      <c r="AF116" s="59"/>
      <c r="AG116" s="59"/>
      <c r="AH116" s="59"/>
      <c r="AI116" s="247"/>
      <c r="AJ116" s="262"/>
      <c r="AK116" s="262"/>
      <c r="AL116" s="262"/>
      <c r="AM116" s="262"/>
      <c r="AN116" s="529"/>
      <c r="AO116" s="530"/>
      <c r="AP116" s="530"/>
      <c r="AQ116" s="530"/>
      <c r="AR116" s="530"/>
      <c r="AS116" s="531"/>
      <c r="AT116" s="535"/>
      <c r="AU116" s="537"/>
      <c r="AV116" s="539"/>
    </row>
    <row r="117" spans="1:48" ht="15.75" customHeight="1" x14ac:dyDescent="0.25">
      <c r="B117" s="621"/>
      <c r="C117" s="621"/>
      <c r="D117" s="621"/>
      <c r="E117" s="621"/>
      <c r="F117" s="621"/>
      <c r="G117" s="621"/>
      <c r="H117" s="621"/>
      <c r="I117" s="440"/>
      <c r="J117" s="59"/>
      <c r="K117" s="59"/>
      <c r="L117" s="59"/>
      <c r="M117" s="59"/>
      <c r="V117" s="251" t="s">
        <v>74</v>
      </c>
      <c r="W117" s="98"/>
      <c r="X117" s="98"/>
      <c r="Y117" s="59"/>
      <c r="Z117" s="59"/>
      <c r="AA117" s="59"/>
      <c r="AB117" s="59"/>
      <c r="AC117" s="59"/>
      <c r="AD117" s="59"/>
      <c r="AE117" s="59"/>
      <c r="AF117" s="59"/>
      <c r="AG117" s="59"/>
      <c r="AH117" s="59"/>
      <c r="AI117" s="247"/>
      <c r="AJ117" s="59"/>
      <c r="AK117" s="59"/>
      <c r="AL117" s="59"/>
      <c r="AM117" s="59"/>
      <c r="AN117" s="529" t="s">
        <v>75</v>
      </c>
      <c r="AO117" s="530"/>
      <c r="AP117" s="530"/>
      <c r="AQ117" s="530"/>
      <c r="AR117" s="530"/>
      <c r="AS117" s="531"/>
      <c r="AT117" s="535" t="str">
        <f>IF(AU107="","",BG12)</f>
        <v/>
      </c>
      <c r="AU117" s="537" t="str">
        <f>IF(AU107="","",BH12)</f>
        <v/>
      </c>
      <c r="AV117" s="539" t="str">
        <f>IF(AU107="","",SUM(AT117:AU118))</f>
        <v/>
      </c>
    </row>
    <row r="118" spans="1:48" ht="14.25" customHeight="1" thickBot="1" x14ac:dyDescent="0.3">
      <c r="B118" s="57"/>
      <c r="C118" s="57"/>
      <c r="D118" s="59"/>
      <c r="E118" s="59"/>
      <c r="F118" s="59"/>
      <c r="G118" s="59"/>
      <c r="H118" s="59"/>
      <c r="I118" s="59"/>
      <c r="J118" s="59"/>
      <c r="K118" s="59"/>
      <c r="L118" s="59"/>
      <c r="M118" s="59"/>
      <c r="V118" s="246" t="s">
        <v>76</v>
      </c>
      <c r="W118" s="57"/>
      <c r="X118" s="57"/>
      <c r="Y118" s="59"/>
      <c r="Z118" s="59"/>
      <c r="AA118" s="59"/>
      <c r="AB118" s="59"/>
      <c r="AC118" s="59"/>
      <c r="AD118" s="59"/>
      <c r="AE118" s="59"/>
      <c r="AF118" s="59"/>
      <c r="AG118" s="59"/>
      <c r="AH118" s="59"/>
      <c r="AI118" s="247"/>
      <c r="AJ118" s="59"/>
      <c r="AK118" s="59"/>
      <c r="AL118" s="59"/>
      <c r="AM118" s="59"/>
      <c r="AN118" s="532"/>
      <c r="AO118" s="533"/>
      <c r="AP118" s="533"/>
      <c r="AQ118" s="533"/>
      <c r="AR118" s="533"/>
      <c r="AS118" s="534"/>
      <c r="AT118" s="536"/>
      <c r="AU118" s="538"/>
      <c r="AV118" s="540"/>
    </row>
    <row r="119" spans="1:48" x14ac:dyDescent="0.25">
      <c r="B119" s="57"/>
      <c r="C119" s="57"/>
      <c r="D119" s="57"/>
      <c r="E119" s="57"/>
      <c r="F119" s="57"/>
      <c r="G119" s="57"/>
      <c r="H119" s="57"/>
      <c r="I119" s="57"/>
      <c r="J119" s="59"/>
      <c r="K119" s="59"/>
      <c r="L119" s="59"/>
      <c r="M119" s="59"/>
      <c r="V119" s="251" t="s">
        <v>77</v>
      </c>
      <c r="W119" s="98"/>
      <c r="X119" s="98"/>
      <c r="Y119" s="59"/>
      <c r="Z119" s="59"/>
      <c r="AA119" s="59"/>
      <c r="AB119" s="59"/>
      <c r="AC119" s="59"/>
      <c r="AD119" s="59"/>
      <c r="AE119" s="59"/>
      <c r="AF119" s="59"/>
      <c r="AG119" s="59"/>
      <c r="AH119" s="59"/>
      <c r="AI119" s="247"/>
      <c r="AJ119" s="59"/>
      <c r="AK119" s="59"/>
      <c r="AL119" s="59"/>
      <c r="AM119" s="59"/>
      <c r="AV119" s="264"/>
    </row>
    <row r="120" spans="1:48" x14ac:dyDescent="0.25">
      <c r="B120" s="265"/>
      <c r="C120" s="265"/>
      <c r="D120" s="57"/>
      <c r="E120" s="57"/>
      <c r="F120" s="57"/>
      <c r="G120" s="57"/>
      <c r="H120" s="57"/>
      <c r="I120" s="57"/>
      <c r="J120" s="59"/>
      <c r="K120" s="59"/>
      <c r="L120" s="59"/>
      <c r="M120" s="59"/>
      <c r="V120" s="266" t="s">
        <v>78</v>
      </c>
      <c r="W120" s="59"/>
      <c r="X120" s="59"/>
      <c r="Y120" s="93"/>
      <c r="Z120" s="93"/>
      <c r="AA120" s="93"/>
      <c r="AB120" s="93"/>
      <c r="AC120" s="93"/>
      <c r="AD120" s="93"/>
      <c r="AE120" s="93"/>
      <c r="AF120" s="59"/>
      <c r="AG120" s="59"/>
      <c r="AH120" s="59"/>
      <c r="AI120" s="247"/>
      <c r="AJ120" s="59"/>
      <c r="AK120" s="59"/>
      <c r="AL120" s="59"/>
      <c r="AM120" s="59"/>
      <c r="AN120" s="267" t="s">
        <v>79</v>
      </c>
      <c r="AU120" s="59"/>
    </row>
    <row r="121" spans="1:48" ht="16.5" customHeight="1" x14ac:dyDescent="0.25">
      <c r="B121" s="265"/>
      <c r="C121" s="265"/>
      <c r="D121" s="59"/>
      <c r="E121" s="59"/>
      <c r="F121" s="59"/>
      <c r="G121" s="59"/>
      <c r="H121" s="59"/>
      <c r="I121" s="59"/>
      <c r="J121" s="59"/>
      <c r="K121" s="59"/>
      <c r="L121" s="59"/>
      <c r="M121" s="59"/>
      <c r="V121" s="251" t="s">
        <v>80</v>
      </c>
      <c r="W121" s="98"/>
      <c r="X121" s="98"/>
      <c r="Y121" s="93"/>
      <c r="Z121" s="93"/>
      <c r="AA121" s="93"/>
      <c r="AB121" s="93"/>
      <c r="AC121" s="93"/>
      <c r="AD121" s="93"/>
      <c r="AE121" s="93"/>
      <c r="AF121" s="93"/>
      <c r="AG121" s="93"/>
      <c r="AH121" s="93"/>
      <c r="AI121" s="268"/>
      <c r="AJ121" s="59"/>
      <c r="AK121" s="59"/>
      <c r="AL121" s="59"/>
      <c r="AM121" s="59"/>
    </row>
    <row r="122" spans="1:48" x14ac:dyDescent="0.25">
      <c r="B122" s="265"/>
      <c r="C122" s="265"/>
      <c r="D122" s="59"/>
      <c r="E122" s="59"/>
      <c r="F122" s="59"/>
      <c r="G122" s="59"/>
      <c r="H122" s="59"/>
      <c r="I122" s="59"/>
      <c r="J122" s="59"/>
      <c r="K122" s="59"/>
      <c r="L122" s="59"/>
      <c r="M122" s="59"/>
      <c r="V122" s="246" t="s">
        <v>81</v>
      </c>
      <c r="W122" s="57"/>
      <c r="X122" s="57"/>
      <c r="Y122" s="59"/>
      <c r="Z122" s="59"/>
      <c r="AA122" s="59"/>
      <c r="AB122" s="59"/>
      <c r="AC122" s="59"/>
      <c r="AD122" s="59"/>
      <c r="AE122" s="59"/>
      <c r="AF122" s="93"/>
      <c r="AG122" s="93"/>
      <c r="AH122" s="93"/>
      <c r="AI122" s="268"/>
      <c r="AJ122" s="59"/>
      <c r="AK122" s="59"/>
      <c r="AL122" s="59"/>
      <c r="AM122" s="59"/>
      <c r="AP122" s="585" t="str">
        <f>IF(Names!Q10="","",UPPER(Names!Q10))</f>
        <v/>
      </c>
      <c r="AQ122" s="585"/>
      <c r="AR122" s="585"/>
      <c r="AS122" s="585"/>
      <c r="AT122" s="585"/>
      <c r="AU122" s="585"/>
    </row>
    <row r="123" spans="1:48" x14ac:dyDescent="0.25">
      <c r="B123" s="265"/>
      <c r="C123" s="265"/>
      <c r="D123" s="59"/>
      <c r="E123" s="59"/>
      <c r="F123" s="59"/>
      <c r="G123" s="59"/>
      <c r="H123" s="59"/>
      <c r="I123" s="59"/>
      <c r="J123" s="59"/>
      <c r="K123" s="59"/>
      <c r="L123" s="59"/>
      <c r="M123" s="59"/>
      <c r="V123" s="251" t="s">
        <v>82</v>
      </c>
      <c r="W123" s="98"/>
      <c r="X123" s="98"/>
      <c r="Y123" s="59"/>
      <c r="Z123" s="59"/>
      <c r="AA123" s="59"/>
      <c r="AB123" s="59"/>
      <c r="AC123" s="59"/>
      <c r="AD123" s="59"/>
      <c r="AE123" s="59"/>
      <c r="AF123" s="59"/>
      <c r="AG123" s="59"/>
      <c r="AH123" s="59"/>
      <c r="AI123" s="269"/>
      <c r="AJ123" s="59"/>
      <c r="AK123" s="59"/>
      <c r="AL123" s="59"/>
      <c r="AM123" s="59"/>
      <c r="AP123" s="490" t="s">
        <v>147</v>
      </c>
      <c r="AQ123" s="490"/>
      <c r="AR123" s="490"/>
      <c r="AS123" s="490"/>
      <c r="AT123" s="490"/>
      <c r="AU123" s="490"/>
    </row>
    <row r="124" spans="1:48" ht="14.25" customHeight="1" x14ac:dyDescent="0.25">
      <c r="B124" s="57"/>
      <c r="C124" s="57"/>
      <c r="D124" s="59"/>
      <c r="E124" s="59"/>
      <c r="F124" s="59"/>
      <c r="G124" s="59"/>
      <c r="H124" s="59"/>
      <c r="I124" s="59"/>
      <c r="V124" s="246" t="s">
        <v>83</v>
      </c>
      <c r="W124" s="57"/>
      <c r="X124" s="57"/>
      <c r="Y124" s="59"/>
      <c r="Z124" s="59"/>
      <c r="AA124" s="59"/>
      <c r="AB124" s="59"/>
      <c r="AC124" s="59"/>
      <c r="AD124" s="59"/>
      <c r="AE124" s="59"/>
      <c r="AF124" s="59"/>
      <c r="AG124" s="59"/>
      <c r="AH124" s="59"/>
      <c r="AI124" s="269"/>
      <c r="AJ124" s="59"/>
      <c r="AK124" s="59"/>
      <c r="AL124" s="59"/>
      <c r="AM124" s="59"/>
    </row>
    <row r="125" spans="1:48" ht="14.25" customHeight="1" x14ac:dyDescent="0.25">
      <c r="A125" s="671" t="s">
        <v>84</v>
      </c>
      <c r="B125" s="671"/>
      <c r="C125" s="265"/>
      <c r="D125" s="59"/>
      <c r="E125" s="59"/>
      <c r="F125" s="59"/>
      <c r="G125" s="59"/>
      <c r="H125" s="59"/>
      <c r="I125" s="59"/>
      <c r="V125" s="676"/>
      <c r="W125" s="523"/>
      <c r="X125" s="523"/>
      <c r="Y125" s="523"/>
      <c r="Z125" s="523"/>
      <c r="AA125" s="523"/>
      <c r="AB125" s="523"/>
      <c r="AC125" s="523"/>
      <c r="AD125" s="523"/>
      <c r="AE125" s="523"/>
      <c r="AF125" s="523"/>
      <c r="AG125" s="523"/>
      <c r="AH125" s="523"/>
      <c r="AI125" s="677"/>
      <c r="AJ125" s="59"/>
      <c r="AK125" s="59"/>
      <c r="AL125" s="59"/>
      <c r="AM125" s="59"/>
      <c r="AN125" s="8" t="s">
        <v>85</v>
      </c>
      <c r="AP125" s="270"/>
      <c r="AQ125" s="264"/>
      <c r="AR125" s="270"/>
      <c r="AS125" s="270"/>
      <c r="AT125" s="270"/>
    </row>
    <row r="126" spans="1:48" ht="14.25" customHeight="1" x14ac:dyDescent="0.25">
      <c r="A126" s="671"/>
      <c r="B126" s="671"/>
      <c r="C126" s="265"/>
      <c r="D126" s="59"/>
      <c r="E126" s="59"/>
      <c r="F126" s="59"/>
      <c r="G126" s="59"/>
      <c r="H126" s="59"/>
      <c r="I126" s="59"/>
      <c r="V126" s="678"/>
      <c r="W126" s="585"/>
      <c r="X126" s="585"/>
      <c r="Y126" s="585"/>
      <c r="Z126" s="585"/>
      <c r="AA126" s="585"/>
      <c r="AB126" s="585"/>
      <c r="AC126" s="585"/>
      <c r="AD126" s="585"/>
      <c r="AE126" s="585"/>
      <c r="AF126" s="585"/>
      <c r="AG126" s="585"/>
      <c r="AH126" s="585"/>
      <c r="AI126" s="679"/>
      <c r="AJ126" s="59"/>
      <c r="AK126" s="59"/>
      <c r="AL126" s="59"/>
      <c r="AM126" s="59"/>
      <c r="AP126" s="585" t="str">
        <f>IF(Names!Q11="","",UPPER(Names!Q11))</f>
        <v/>
      </c>
      <c r="AQ126" s="585"/>
      <c r="AR126" s="585"/>
      <c r="AS126" s="585"/>
      <c r="AT126" s="585"/>
      <c r="AU126" s="585"/>
    </row>
    <row r="127" spans="1:48" x14ac:dyDescent="0.25">
      <c r="AO127" s="59"/>
      <c r="AP127" s="490" t="s">
        <v>86</v>
      </c>
      <c r="AQ127" s="490"/>
      <c r="AR127" s="490"/>
      <c r="AS127" s="490"/>
      <c r="AT127" s="490"/>
      <c r="AU127" s="490"/>
    </row>
    <row r="128" spans="1:48" hidden="1" x14ac:dyDescent="0.25">
      <c r="B128" s="8" t="s">
        <v>106</v>
      </c>
      <c r="C128" s="8" t="s">
        <v>107</v>
      </c>
      <c r="D128" s="271">
        <v>1</v>
      </c>
      <c r="E128" s="9">
        <v>0</v>
      </c>
      <c r="F128" s="9">
        <v>0</v>
      </c>
      <c r="G128" s="9">
        <v>0</v>
      </c>
      <c r="H128" s="9">
        <v>0</v>
      </c>
      <c r="I128" s="9">
        <v>0</v>
      </c>
      <c r="J128" s="271">
        <v>1</v>
      </c>
      <c r="K128" s="271">
        <v>1</v>
      </c>
      <c r="L128" s="9">
        <v>0</v>
      </c>
      <c r="M128" s="9">
        <v>0</v>
      </c>
      <c r="N128" s="9">
        <v>0</v>
      </c>
      <c r="O128" s="9">
        <v>0</v>
      </c>
      <c r="P128" s="9">
        <v>0</v>
      </c>
      <c r="Q128" s="271">
        <v>1</v>
      </c>
      <c r="R128" s="271">
        <v>1</v>
      </c>
      <c r="S128" s="9">
        <v>0</v>
      </c>
      <c r="T128" s="9">
        <v>0</v>
      </c>
      <c r="U128" s="9">
        <v>0</v>
      </c>
      <c r="V128" s="9">
        <v>0</v>
      </c>
      <c r="W128" s="9">
        <v>0</v>
      </c>
      <c r="X128" s="271">
        <v>1</v>
      </c>
      <c r="Y128" s="271">
        <v>1</v>
      </c>
      <c r="Z128" s="9">
        <v>0</v>
      </c>
      <c r="AA128" s="9">
        <v>0</v>
      </c>
      <c r="AB128" s="9">
        <v>0</v>
      </c>
      <c r="AC128" s="9">
        <v>0</v>
      </c>
      <c r="AD128" s="9">
        <v>0</v>
      </c>
      <c r="AE128" s="271">
        <v>1</v>
      </c>
      <c r="AF128" s="271">
        <v>1</v>
      </c>
      <c r="AG128" s="9">
        <v>0</v>
      </c>
      <c r="AH128" s="9">
        <v>0</v>
      </c>
      <c r="AI128" s="9">
        <v>0</v>
      </c>
      <c r="AJ128" s="9">
        <v>0</v>
      </c>
      <c r="AK128" s="9">
        <v>0</v>
      </c>
      <c r="AL128" s="271">
        <v>1</v>
      </c>
      <c r="AM128" s="271">
        <v>1</v>
      </c>
      <c r="AN128" s="9">
        <v>0</v>
      </c>
    </row>
    <row r="129" spans="2:66" hidden="1" x14ac:dyDescent="0.25">
      <c r="B129" s="8" t="s">
        <v>108</v>
      </c>
      <c r="C129" s="8" t="s">
        <v>109</v>
      </c>
      <c r="D129" s="271" t="e">
        <f>IF(D11="","",IF(DAY(D11)=DAY($BA$13),1,IF(DAY(D11)=DAY($BA$14),1,IF(DAY(D11)=DAY($BA$15),1,IF(DAY(D11)=DAY($BA$16),1,IF(DAY(D11)=DAY($BA$17),1,IF(DAY(D11)=DAY($BA$18),1,IF(DAY(D11)=DAY($BA$19),1,IF(DAY(D11)=DAY($BA$20),1,IF(DAY(D11)=DAY($BA$21),1,IF(DAY(D11)=DAY($BA$22),1,IF(DAY(D11)=DAY($BA$23),1,IF(DAY(D11)=DAY($BA$24),1,IF(DAY(D11)=DAY($BA$25),1,IF(DAY(D11)=DAY($BA$26),1,IF(DAY(D11)=DAY($BA$27),1,IF(DAY(D11)=DAY($BA$28),1,IF(DAY(D11)=DAY($BA$29),1,IF(DAY(D11)=DAY($BA$30),1,IF(DAY(D11)=DAY($BA$31),1,IF(DAY(D11)=DAY($BA$32),1,IF(DAY(D11)=DAY($BA$33),1,IF(DAY(D11)=DAY($BA$34),1,IF(DAY(D11)=DAY($BA$35),1,IF(DAY(D11)=DAY($BA$36),1,IF(DAY(D11)=DAY($BA$37),1,IF(DAY(D11)=DAY($BA$38),1,IF(DAY(D11)=DAY($BA$39),1,IF(DAY(D11)=DAY($BA$40),1,IF(DAY(D11)=DAY($BA$41),1,IF(DAY(D11)=DAY($BA$42),1,IF(DAY(D11)=DAY($BA$43),1,IF(DAY(D11)=DAY($BA$44),1,IF(DAY(D11)=DAY($BA$45),1,IF(DAY(D11)=DAY($BA$46),1,IF(DAY(D11)=DAY($BA$47),1,IF(DAY(D11)=DAY($BA$48),1,IF(DAY(D11)=DAY($BA$49),1,IF(DAY(D11)=DAY($BA$50),1,IF(DAY(D11)=DAY($BA$51),1,IF(DAY(D11)=DAY($BA$52),1,IF(DAY(D11)=DAY($BA$53),1,IF(DAY(D11)=DAY($BA$54),1,IF(DAY(D11)=DAY($BA$55),1,IF(DAY(D11)=DAY($BA$56),1,IF(DAY(D11)=DAY($BA$57),1,IF(DAY(D11)=DAY($BA$58),1,IF(DAY(D11)=DAY($BA$59),1,IF(DAY(D11)=DAY($BA$60),1,IF(DAY(D11)=DAY($BA$61),1,IF(DAY(D11)=DAY($BA$62),1,0)))))))))))))))))))))))))))))))))))))))))))))))))))</f>
        <v>#VALUE!</v>
      </c>
      <c r="E129" s="272" t="str">
        <f t="shared" ref="E129:AN129" si="17">IF(E11="","",IF(DAY(E11)=DAY($BA$13),1,IF(DAY(E11)=DAY($BA$14),1,IF(DAY(E11)=DAY($BA$15),1,IF(DAY(E11)=DAY($BA$16),1,IF(DAY(E11)=DAY($BA$17),1,IF(DAY(E11)=DAY($BA$18),1,IF(DAY(E11)=DAY($BA$19),1,IF(DAY(E11)=DAY($BA$20),1,IF(DAY(E11)=DAY($BA$21),1,IF(DAY(E11)=DAY($BA$22),1,IF(DAY(E11)=DAY($BA$23),1,IF(DAY(E11)=DAY($BA$24),1,IF(DAY(E11)=DAY($BA$25),1,IF(DAY(E11)=DAY($BA$26),1,IF(DAY(E11)=DAY($BA$27),1,IF(DAY(E11)=DAY($BA$28),1,IF(DAY(E11)=DAY($BA$29),1,IF(DAY(E11)=DAY($BA$30),1,IF(DAY(E11)=DAY($BA$31),1,IF(DAY(E11)=DAY($BA$32),1,IF(DAY(E11)=DAY($BA$33),1,IF(DAY(E11)=DAY($BA$34),1,IF(DAY(E11)=DAY($BA$35),1,IF(DAY(E11)=DAY($BA$36),1,IF(DAY(E11)=DAY($BA$37),1,IF(DAY(E11)=DAY($BA$38),1,IF(DAY(E11)=DAY($BA$39),1,IF(DAY(E11)=DAY($BA$40),1,IF(DAY(E11)=DAY($BA$41),1,IF(DAY(E11)=DAY($BA$42),1,IF(DAY(E11)=DAY($BA$43),1,IF(DAY(E11)=DAY($BA$44),1,IF(DAY(E11)=DAY($BA$45),1,IF(DAY(E11)=DAY($BA$46),1,IF(DAY(E11)=DAY($BA$47),1,IF(DAY(E11)=DAY($BA$48),1,IF(DAY(E11)=DAY($BA$49),1,IF(DAY(E11)=DAY($BA$50),1,IF(DAY(E11)=DAY($BA$51),1,IF(DAY(E11)=DAY($BA$52),1,IF(DAY(E11)=DAY($BA$53),1,IF(DAY(E11)=DAY($BA$54),1,IF(DAY(E11)=DAY($BA$55),1,IF(DAY(E11)=DAY($BA$56),1,IF(DAY(E11)=DAY($BA$57),1,IF(DAY(E11)=DAY($BA$58),1,IF(DAY(E11)=DAY($BA$59),1,IF(DAY(E11)=DAY($BA$60),1,IF(DAY(E11)=DAY($BA$61),1,IF(DAY(E11)=DAY($BA$62),1,0)))))))))))))))))))))))))))))))))))))))))))))))))))</f>
        <v/>
      </c>
      <c r="F129" s="272" t="str">
        <f t="shared" si="17"/>
        <v/>
      </c>
      <c r="G129" s="272" t="str">
        <f t="shared" si="17"/>
        <v/>
      </c>
      <c r="H129" s="272" t="str">
        <f t="shared" si="17"/>
        <v/>
      </c>
      <c r="I129" s="272" t="str">
        <f t="shared" si="17"/>
        <v/>
      </c>
      <c r="J129" s="271" t="e">
        <f t="shared" si="17"/>
        <v>#VALUE!</v>
      </c>
      <c r="K129" s="271" t="e">
        <f t="shared" si="17"/>
        <v>#VALUE!</v>
      </c>
      <c r="L129" s="272" t="str">
        <f t="shared" si="17"/>
        <v/>
      </c>
      <c r="M129" s="272" t="str">
        <f t="shared" si="17"/>
        <v/>
      </c>
      <c r="N129" s="272" t="str">
        <f t="shared" si="17"/>
        <v/>
      </c>
      <c r="O129" s="272" t="str">
        <f t="shared" si="17"/>
        <v/>
      </c>
      <c r="P129" s="272" t="str">
        <f t="shared" si="17"/>
        <v/>
      </c>
      <c r="Q129" s="271" t="e">
        <f t="shared" si="17"/>
        <v>#VALUE!</v>
      </c>
      <c r="R129" s="271" t="e">
        <f t="shared" si="17"/>
        <v>#VALUE!</v>
      </c>
      <c r="S129" s="272" t="str">
        <f t="shared" si="17"/>
        <v/>
      </c>
      <c r="T129" s="272" t="str">
        <f t="shared" si="17"/>
        <v/>
      </c>
      <c r="U129" s="272" t="str">
        <f t="shared" si="17"/>
        <v/>
      </c>
      <c r="V129" s="272" t="str">
        <f t="shared" si="17"/>
        <v/>
      </c>
      <c r="W129" s="272" t="str">
        <f t="shared" si="17"/>
        <v/>
      </c>
      <c r="X129" s="271" t="e">
        <f t="shared" si="17"/>
        <v>#VALUE!</v>
      </c>
      <c r="Y129" s="271" t="e">
        <f t="shared" si="17"/>
        <v>#VALUE!</v>
      </c>
      <c r="Z129" s="272" t="str">
        <f t="shared" si="17"/>
        <v/>
      </c>
      <c r="AA129" s="272" t="str">
        <f t="shared" si="17"/>
        <v/>
      </c>
      <c r="AB129" s="272" t="str">
        <f t="shared" si="17"/>
        <v/>
      </c>
      <c r="AC129" s="272" t="str">
        <f t="shared" si="17"/>
        <v/>
      </c>
      <c r="AD129" s="272" t="str">
        <f t="shared" si="17"/>
        <v/>
      </c>
      <c r="AE129" s="271" t="e">
        <f t="shared" si="17"/>
        <v>#VALUE!</v>
      </c>
      <c r="AF129" s="271" t="e">
        <f t="shared" si="17"/>
        <v>#VALUE!</v>
      </c>
      <c r="AG129" s="272" t="str">
        <f t="shared" si="17"/>
        <v/>
      </c>
      <c r="AH129" s="272" t="str">
        <f t="shared" si="17"/>
        <v/>
      </c>
      <c r="AI129" s="272" t="str">
        <f t="shared" si="17"/>
        <v/>
      </c>
      <c r="AJ129" s="272" t="str">
        <f t="shared" si="17"/>
        <v/>
      </c>
      <c r="AK129" s="272" t="str">
        <f t="shared" si="17"/>
        <v/>
      </c>
      <c r="AL129" s="271" t="e">
        <f t="shared" si="17"/>
        <v>#VALUE!</v>
      </c>
      <c r="AM129" s="271" t="e">
        <f t="shared" si="17"/>
        <v>#VALUE!</v>
      </c>
      <c r="AN129" s="272" t="str">
        <f t="shared" si="17"/>
        <v/>
      </c>
      <c r="AO129" s="8">
        <f>SUM(E129:I129,L129:P129,S129:W129,Z129:AD129,AG129:AK129)</f>
        <v>0</v>
      </c>
    </row>
    <row r="130" spans="2:66" hidden="1" x14ac:dyDescent="0.25">
      <c r="B130" s="8" t="s">
        <v>111</v>
      </c>
      <c r="D130" s="271" t="e">
        <f>IF(D11="",1,0)</f>
        <v>#VALUE!</v>
      </c>
      <c r="E130" s="9">
        <f t="shared" ref="E130:AN130" si="18">IF(E11="",1,0)</f>
        <v>1</v>
      </c>
      <c r="F130" s="9">
        <f t="shared" si="18"/>
        <v>1</v>
      </c>
      <c r="G130" s="9">
        <f t="shared" si="18"/>
        <v>1</v>
      </c>
      <c r="H130" s="9">
        <f t="shared" si="18"/>
        <v>1</v>
      </c>
      <c r="I130" s="9">
        <f t="shared" si="18"/>
        <v>1</v>
      </c>
      <c r="J130" s="271" t="e">
        <f t="shared" si="18"/>
        <v>#VALUE!</v>
      </c>
      <c r="K130" s="271" t="e">
        <f t="shared" si="18"/>
        <v>#VALUE!</v>
      </c>
      <c r="L130" s="9">
        <f t="shared" si="18"/>
        <v>1</v>
      </c>
      <c r="M130" s="9">
        <f t="shared" si="18"/>
        <v>1</v>
      </c>
      <c r="N130" s="9">
        <f t="shared" si="18"/>
        <v>1</v>
      </c>
      <c r="O130" s="9">
        <f t="shared" si="18"/>
        <v>1</v>
      </c>
      <c r="P130" s="9">
        <f t="shared" si="18"/>
        <v>1</v>
      </c>
      <c r="Q130" s="271" t="e">
        <f t="shared" si="18"/>
        <v>#VALUE!</v>
      </c>
      <c r="R130" s="271" t="e">
        <f t="shared" si="18"/>
        <v>#VALUE!</v>
      </c>
      <c r="S130" s="9">
        <f t="shared" si="18"/>
        <v>1</v>
      </c>
      <c r="T130" s="9">
        <f t="shared" si="18"/>
        <v>1</v>
      </c>
      <c r="U130" s="9">
        <f t="shared" si="18"/>
        <v>1</v>
      </c>
      <c r="V130" s="9">
        <f t="shared" si="18"/>
        <v>1</v>
      </c>
      <c r="W130" s="9">
        <f t="shared" si="18"/>
        <v>1</v>
      </c>
      <c r="X130" s="271" t="e">
        <f t="shared" si="18"/>
        <v>#VALUE!</v>
      </c>
      <c r="Y130" s="271" t="e">
        <f t="shared" si="18"/>
        <v>#VALUE!</v>
      </c>
      <c r="Z130" s="9">
        <f t="shared" si="18"/>
        <v>1</v>
      </c>
      <c r="AA130" s="9">
        <f t="shared" si="18"/>
        <v>1</v>
      </c>
      <c r="AB130" s="9">
        <f t="shared" si="18"/>
        <v>1</v>
      </c>
      <c r="AC130" s="9">
        <f t="shared" si="18"/>
        <v>1</v>
      </c>
      <c r="AD130" s="9">
        <f t="shared" si="18"/>
        <v>1</v>
      </c>
      <c r="AE130" s="271" t="e">
        <f t="shared" si="18"/>
        <v>#VALUE!</v>
      </c>
      <c r="AF130" s="271" t="e">
        <f t="shared" si="18"/>
        <v>#VALUE!</v>
      </c>
      <c r="AG130" s="9">
        <f t="shared" si="18"/>
        <v>1</v>
      </c>
      <c r="AH130" s="9">
        <f t="shared" si="18"/>
        <v>1</v>
      </c>
      <c r="AI130" s="9">
        <f t="shared" si="18"/>
        <v>1</v>
      </c>
      <c r="AJ130" s="9">
        <f t="shared" si="18"/>
        <v>1</v>
      </c>
      <c r="AK130" s="9">
        <f t="shared" si="18"/>
        <v>1</v>
      </c>
      <c r="AL130" s="271" t="e">
        <f t="shared" si="18"/>
        <v>#VALUE!</v>
      </c>
      <c r="AM130" s="271" t="e">
        <f t="shared" si="18"/>
        <v>#VALUE!</v>
      </c>
      <c r="AN130" s="9">
        <f t="shared" si="18"/>
        <v>1</v>
      </c>
    </row>
    <row r="131" spans="2:66" hidden="1" x14ac:dyDescent="0.25">
      <c r="D131" s="271" t="e">
        <f>SUM(D128:D130)</f>
        <v>#VALUE!</v>
      </c>
      <c r="E131" s="9">
        <f t="shared" ref="E131:AN131" si="19">SUM(E128:E130)</f>
        <v>1</v>
      </c>
      <c r="F131" s="9">
        <f t="shared" si="19"/>
        <v>1</v>
      </c>
      <c r="G131" s="9">
        <f t="shared" si="19"/>
        <v>1</v>
      </c>
      <c r="H131" s="9">
        <f t="shared" si="19"/>
        <v>1</v>
      </c>
      <c r="I131" s="9">
        <f t="shared" si="19"/>
        <v>1</v>
      </c>
      <c r="J131" s="271" t="e">
        <f t="shared" si="19"/>
        <v>#VALUE!</v>
      </c>
      <c r="K131" s="271" t="e">
        <f t="shared" si="19"/>
        <v>#VALUE!</v>
      </c>
      <c r="L131" s="9">
        <f t="shared" si="19"/>
        <v>1</v>
      </c>
      <c r="M131" s="9">
        <f t="shared" si="19"/>
        <v>1</v>
      </c>
      <c r="N131" s="9">
        <f t="shared" si="19"/>
        <v>1</v>
      </c>
      <c r="O131" s="9">
        <f t="shared" si="19"/>
        <v>1</v>
      </c>
      <c r="P131" s="9">
        <f t="shared" si="19"/>
        <v>1</v>
      </c>
      <c r="Q131" s="271" t="e">
        <f t="shared" si="19"/>
        <v>#VALUE!</v>
      </c>
      <c r="R131" s="271" t="e">
        <f t="shared" si="19"/>
        <v>#VALUE!</v>
      </c>
      <c r="S131" s="9">
        <f t="shared" si="19"/>
        <v>1</v>
      </c>
      <c r="T131" s="9">
        <f t="shared" si="19"/>
        <v>1</v>
      </c>
      <c r="U131" s="9">
        <f t="shared" si="19"/>
        <v>1</v>
      </c>
      <c r="V131" s="9">
        <f t="shared" si="19"/>
        <v>1</v>
      </c>
      <c r="W131" s="9">
        <f t="shared" si="19"/>
        <v>1</v>
      </c>
      <c r="X131" s="271" t="e">
        <f t="shared" si="19"/>
        <v>#VALUE!</v>
      </c>
      <c r="Y131" s="271" t="e">
        <f t="shared" si="19"/>
        <v>#VALUE!</v>
      </c>
      <c r="Z131" s="9">
        <f t="shared" si="19"/>
        <v>1</v>
      </c>
      <c r="AA131" s="9">
        <f t="shared" si="19"/>
        <v>1</v>
      </c>
      <c r="AB131" s="9">
        <f t="shared" si="19"/>
        <v>1</v>
      </c>
      <c r="AC131" s="9">
        <f t="shared" si="19"/>
        <v>1</v>
      </c>
      <c r="AD131" s="9">
        <f t="shared" si="19"/>
        <v>1</v>
      </c>
      <c r="AE131" s="271" t="e">
        <f t="shared" si="19"/>
        <v>#VALUE!</v>
      </c>
      <c r="AF131" s="271" t="e">
        <f t="shared" si="19"/>
        <v>#VALUE!</v>
      </c>
      <c r="AG131" s="9">
        <f t="shared" si="19"/>
        <v>1</v>
      </c>
      <c r="AH131" s="9">
        <f t="shared" si="19"/>
        <v>1</v>
      </c>
      <c r="AI131" s="9">
        <f t="shared" si="19"/>
        <v>1</v>
      </c>
      <c r="AJ131" s="9">
        <f t="shared" si="19"/>
        <v>1</v>
      </c>
      <c r="AK131" s="9">
        <f t="shared" si="19"/>
        <v>1</v>
      </c>
      <c r="AL131" s="271" t="e">
        <f t="shared" si="19"/>
        <v>#VALUE!</v>
      </c>
      <c r="AM131" s="271" t="e">
        <f t="shared" si="19"/>
        <v>#VALUE!</v>
      </c>
      <c r="AN131" s="9">
        <f t="shared" si="19"/>
        <v>1</v>
      </c>
      <c r="AO131" s="8">
        <f>COUNTIF(E131:I131,0)+COUNTIF(L131:P131,0)+COUNTIF(S131:W131,0)+COUNTIF(Z131:AD131,0)+COUNTIF(AG131:AK131,0)+COUNTIF(AN131,0)</f>
        <v>0</v>
      </c>
    </row>
    <row r="132" spans="2:66" hidden="1" x14ac:dyDescent="0.25"/>
    <row r="133" spans="2:66" hidden="1" x14ac:dyDescent="0.25">
      <c r="D133" s="9"/>
      <c r="E133" s="9"/>
      <c r="F133" s="9"/>
      <c r="G133" s="9"/>
      <c r="H133" s="9"/>
      <c r="I133" s="9"/>
      <c r="J133" s="9"/>
      <c r="K133" s="9"/>
      <c r="L133" s="9"/>
      <c r="M133" s="9"/>
      <c r="N133" s="9"/>
      <c r="O133" s="9"/>
      <c r="P133" s="9"/>
      <c r="Q133" s="9"/>
      <c r="R133" s="9"/>
      <c r="S133" s="9"/>
      <c r="T133" s="9"/>
      <c r="U133" s="9"/>
      <c r="V133" s="9"/>
      <c r="W133" s="9"/>
      <c r="X133" s="9"/>
      <c r="Y133" s="9"/>
      <c r="Z133" s="9"/>
      <c r="AA133" s="9"/>
      <c r="AB133" s="9"/>
      <c r="AC133" s="9"/>
      <c r="AD133" s="9"/>
      <c r="AE133" s="9"/>
      <c r="AF133" s="9"/>
      <c r="AG133" s="9"/>
      <c r="AH133" s="9"/>
      <c r="AI133" s="9"/>
      <c r="AJ133" s="9"/>
      <c r="AK133" s="9"/>
      <c r="AL133" s="9"/>
      <c r="AM133" s="9"/>
      <c r="AN133" s="9"/>
    </row>
    <row r="134" spans="2:66" hidden="1" x14ac:dyDescent="0.25">
      <c r="C134" s="8" t="s">
        <v>104</v>
      </c>
      <c r="D134" s="9"/>
      <c r="E134" s="9"/>
      <c r="F134" s="9"/>
      <c r="G134" s="9"/>
      <c r="H134" s="9"/>
      <c r="I134" s="9"/>
      <c r="J134" s="9"/>
      <c r="K134" s="9"/>
      <c r="L134" s="9"/>
      <c r="M134" s="9"/>
      <c r="N134" s="9"/>
      <c r="O134" s="9"/>
      <c r="P134" s="9"/>
      <c r="Q134" s="9"/>
      <c r="R134" s="9"/>
      <c r="S134" s="9"/>
      <c r="T134" s="9"/>
      <c r="U134" s="9"/>
      <c r="V134" s="9"/>
      <c r="W134" s="9"/>
      <c r="X134" s="9"/>
      <c r="Y134" s="9"/>
      <c r="Z134" s="9"/>
      <c r="AA134" s="9"/>
      <c r="AB134" s="9"/>
      <c r="AC134" s="9"/>
      <c r="AD134" s="9"/>
      <c r="AE134" s="9"/>
      <c r="AF134" s="9"/>
      <c r="AG134" s="9"/>
      <c r="AH134" s="9"/>
      <c r="AI134" s="9"/>
      <c r="AJ134" s="9"/>
      <c r="AK134" s="9"/>
      <c r="AL134" s="9"/>
      <c r="AM134" s="9"/>
      <c r="AN134" s="9"/>
      <c r="AO134" s="8" t="s">
        <v>128</v>
      </c>
      <c r="BM134" s="8" t="s">
        <v>132</v>
      </c>
    </row>
    <row r="135" spans="2:66" hidden="1" x14ac:dyDescent="0.25">
      <c r="C135" s="8" t="str">
        <f>A13</f>
        <v/>
      </c>
      <c r="D135" s="9" t="str">
        <f t="shared" ref="D135:D174" si="20">IF(C135="","",IF($D$131=0,COUNTIF(D13,"x"),""))</f>
        <v/>
      </c>
      <c r="E135" s="9" t="str">
        <f t="shared" ref="E135:E174" si="21">IF(C135="","",IF($E$131=0,COUNTIF(E13,"x"),""))</f>
        <v/>
      </c>
      <c r="F135" s="9" t="str">
        <f t="shared" ref="F135:F174" si="22">IF(C135="","",IF($F$131=0,COUNTIF(F13,"x"),""))</f>
        <v/>
      </c>
      <c r="G135" s="9" t="str">
        <f t="shared" ref="G135:G174" si="23">IF(C135="","",IF($G$131=0,COUNTIF(G13,"x"),""))</f>
        <v/>
      </c>
      <c r="H135" s="9" t="str">
        <f t="shared" ref="H135:H174" si="24">IF(C135="","",IF($H$131=0,COUNTIF(H13,"x"),""))</f>
        <v/>
      </c>
      <c r="I135" s="9" t="str">
        <f t="shared" ref="I135:I174" si="25">IF(C135="","",IF($I$131=0,COUNTIF(I13,"x"),""))</f>
        <v/>
      </c>
      <c r="J135" s="9" t="str">
        <f t="shared" ref="J135:J174" si="26">IF(C135="","",IF($J$131=0,COUNTIF(J13,"x"),""))</f>
        <v/>
      </c>
      <c r="K135" s="9" t="str">
        <f t="shared" ref="K135:K174" si="27">IF(C135="","",IF($K$131=0,COUNTIF(K13,"x"),""))</f>
        <v/>
      </c>
      <c r="L135" s="9" t="str">
        <f t="shared" ref="L135:L174" si="28">IF(C135="","",IF($L$131=0,COUNTIF(L13,"x"),""))</f>
        <v/>
      </c>
      <c r="M135" s="9" t="str">
        <f t="shared" ref="M135:M174" si="29">IF(C135="","",IF($M$131=0,COUNTIF(M13,"x"),""))</f>
        <v/>
      </c>
      <c r="N135" s="9" t="str">
        <f t="shared" ref="N135:N174" si="30">IF(C135="","",IF($N$131=0,COUNTIF(N13,"x"),""))</f>
        <v/>
      </c>
      <c r="O135" s="9" t="str">
        <f t="shared" ref="O135:O174" si="31">IF(C135="","",IF($O$131=0,COUNTIF(O13,"x"),""))</f>
        <v/>
      </c>
      <c r="P135" s="9" t="str">
        <f t="shared" ref="P135:P174" si="32">IF(C135="","",IF($P$131=0,COUNTIF(P13,"x"),""))</f>
        <v/>
      </c>
      <c r="Q135" s="9" t="str">
        <f t="shared" ref="Q135:Q174" si="33">IF(C135="","",IF($Q$131=0,COUNTIF(Q13,"x"),""))</f>
        <v/>
      </c>
      <c r="R135" s="9" t="str">
        <f t="shared" ref="R135:R174" si="34">IF(C135="","",IF($R$131=0,COUNTIF(R13,"x"),""))</f>
        <v/>
      </c>
      <c r="S135" s="9" t="str">
        <f t="shared" ref="S135:S174" si="35">IF(C135="","",IF($S$131=0,COUNTIF(S13,"x"),""))</f>
        <v/>
      </c>
      <c r="T135" s="9" t="str">
        <f t="shared" ref="T135:T174" si="36">IF(C135="","",IF($T$131=0,COUNTIF(T13,"x"),""))</f>
        <v/>
      </c>
      <c r="U135" s="9" t="str">
        <f t="shared" ref="U135:U174" si="37">IF(C135="","",IF($U$131=0,COUNTIF(U13,"x"),""))</f>
        <v/>
      </c>
      <c r="V135" s="9" t="str">
        <f t="shared" ref="V135:V174" si="38">IF(C135="","",IF($V$131=0,COUNTIF(V13,"x"),""))</f>
        <v/>
      </c>
      <c r="W135" s="9" t="str">
        <f t="shared" ref="W135:W174" si="39">IF(C135="","",IF($W$131=0,COUNTIF(W13,"x"),""))</f>
        <v/>
      </c>
      <c r="X135" s="9" t="str">
        <f t="shared" ref="X135:X174" si="40">IF(C135="","",IF($X$131=0,COUNTIF(X54,"x"),""))</f>
        <v/>
      </c>
      <c r="Y135" s="9" t="str">
        <f t="shared" ref="Y135:Y174" si="41">IF(C135="","",IF($Y$131=0,COUNTIF(Y13,"x"),""))</f>
        <v/>
      </c>
      <c r="Z135" s="9" t="str">
        <f t="shared" ref="Z135:Z174" si="42">IF(C135="","",IF($Z$131=0,COUNTIF(Z13,"x"),""))</f>
        <v/>
      </c>
      <c r="AA135" s="9" t="str">
        <f t="shared" ref="AA135:AA174" si="43">IF(C135="","",IF($AA$131=0,COUNTIF(AA13,"x"),""))</f>
        <v/>
      </c>
      <c r="AB135" s="9" t="str">
        <f t="shared" ref="AB135:AB174" si="44">IF(C135="","",IF($AB$131=0,COUNTIF(AB13,"x"),""))</f>
        <v/>
      </c>
      <c r="AC135" s="9" t="str">
        <f t="shared" ref="AC135:AC174" si="45">IF(C135="","",IF($AC$131=0,COUNTIF(AC13,"x"),""))</f>
        <v/>
      </c>
      <c r="AD135" s="9" t="str">
        <f t="shared" ref="AD135:AD174" si="46">IF(C135="","",IF($AD$131=0,COUNTIF(AD13,"x"),""))</f>
        <v/>
      </c>
      <c r="AE135" s="9" t="str">
        <f t="shared" ref="AE135:AE174" si="47">IF(C135="","",IF($AE$131=0,COUNTIF(AE13,"x"),""))</f>
        <v/>
      </c>
      <c r="AF135" s="9" t="str">
        <f t="shared" ref="AF135:AF174" si="48">IF(C135="","",IF($AF$131=0,COUNTIF(AF13,"x"),""))</f>
        <v/>
      </c>
      <c r="AG135" s="9" t="str">
        <f t="shared" ref="AG135:AG174" si="49">IF(C135="","",IF($AG$131=0,COUNTIF(AG13,"x"),""))</f>
        <v/>
      </c>
      <c r="AH135" s="9" t="str">
        <f t="shared" ref="AH135:AH174" si="50">IF(C135="","",IF($AH$131=0,COUNTIF(AH13,"x"),""))</f>
        <v/>
      </c>
      <c r="AI135" s="9" t="str">
        <f t="shared" ref="AI135:AI174" si="51">IF(C135="","",IF($AI$131=0,COUNTIF(AI13,"x"),""))</f>
        <v/>
      </c>
      <c r="AJ135" s="9" t="str">
        <f t="shared" ref="AJ135:AJ174" si="52">IF(C135="","",IF($AJ$131=0,COUNTIF(AJ13,"x"),""))</f>
        <v/>
      </c>
      <c r="AK135" s="9" t="str">
        <f t="shared" ref="AK135:AK174" si="53">IF(C135="","",IF($AK$131=0,COUNTIF(AK13,"x"),""))</f>
        <v/>
      </c>
      <c r="AL135" s="9" t="str">
        <f t="shared" ref="AL135:AL174" si="54">IF(C135="","",IF($AL$131=0,COUNTIF(AL13,"x"),""))</f>
        <v/>
      </c>
      <c r="AM135" s="9" t="str">
        <f t="shared" ref="AM135:AM174" si="55">IF(C135="","",IF($AM$131=0,COUNTIF(AM13,"x"),""))</f>
        <v/>
      </c>
      <c r="AN135" s="9" t="str">
        <f t="shared" ref="AN135:AN174" si="56">IF(C135="","",IF($AN$131=0,COUNTIF(AN13,"x"),""))</f>
        <v/>
      </c>
      <c r="AO135" s="9" t="str">
        <f>IF(C135="","",SUM(D135:AN135))</f>
        <v/>
      </c>
      <c r="AQ135" s="8">
        <f>SUM(E135:I135)</f>
        <v>0</v>
      </c>
      <c r="AR135" s="8">
        <f>SUM(F135:I135,L135)</f>
        <v>0</v>
      </c>
      <c r="AS135" s="8">
        <f>SUM(G135:I135,L135:M135)</f>
        <v>0</v>
      </c>
      <c r="AT135" s="8">
        <f>SUM(H135:I135,L135:N135)</f>
        <v>0</v>
      </c>
      <c r="AU135" s="8">
        <f>SUM(I135,L135:O135)</f>
        <v>0</v>
      </c>
      <c r="AV135" s="8">
        <f>SUM(L135:P135)</f>
        <v>0</v>
      </c>
      <c r="AW135" s="8">
        <f>SUM(M135:P135,S135)</f>
        <v>0</v>
      </c>
      <c r="AX135" s="8">
        <f>SUM(N135:P135,S135:T135)</f>
        <v>0</v>
      </c>
      <c r="AY135" s="8">
        <f>SUM(O135:P135,S135:U135)</f>
        <v>0</v>
      </c>
      <c r="AZ135" s="8">
        <f>SUM(P135,S135:V135)</f>
        <v>0</v>
      </c>
      <c r="BA135" s="8">
        <f>SUM(S135:W135)</f>
        <v>0</v>
      </c>
      <c r="BB135" s="8">
        <f>SUM(T135:W135,Z135)</f>
        <v>0</v>
      </c>
      <c r="BC135" s="8">
        <f>SUM(U135:W135,Z135:AA135)</f>
        <v>0</v>
      </c>
      <c r="BD135" s="8">
        <f>SUM(V135:W135,Z135:AB135)</f>
        <v>0</v>
      </c>
      <c r="BE135" s="8">
        <f>SUM(W135,Z135:AC135)</f>
        <v>0</v>
      </c>
      <c r="BF135" s="8">
        <f>SUM(Z135:AD135)</f>
        <v>0</v>
      </c>
      <c r="BG135" s="8">
        <f>SUM(AA135:AD135,AG135)</f>
        <v>0</v>
      </c>
      <c r="BH135" s="8">
        <f>SUM(AB135:AD135,AG135:AH135)</f>
        <v>0</v>
      </c>
      <c r="BI135" s="8">
        <f>SUM(AC135:AD135,AG135:AI135)</f>
        <v>0</v>
      </c>
      <c r="BJ135" s="8">
        <f>SUM(AD135,AG135:AJ135)</f>
        <v>0</v>
      </c>
      <c r="BK135" s="8">
        <f>SUM(AG135:AK135)</f>
        <v>0</v>
      </c>
      <c r="BL135" s="8">
        <f>SUM(AH135:AK135,AN135)</f>
        <v>0</v>
      </c>
      <c r="BM135" s="272">
        <f>COUNTIF(AQ135:BL135,5)</f>
        <v>0</v>
      </c>
      <c r="BN135" s="8">
        <f>IF(BM135=0,0,1)</f>
        <v>0</v>
      </c>
    </row>
    <row r="136" spans="2:66" hidden="1" x14ac:dyDescent="0.25">
      <c r="C136" s="8" t="str">
        <f t="shared" ref="C136:C174" si="57">A14</f>
        <v/>
      </c>
      <c r="D136" s="9" t="str">
        <f t="shared" si="20"/>
        <v/>
      </c>
      <c r="E136" s="9" t="str">
        <f t="shared" si="21"/>
        <v/>
      </c>
      <c r="F136" s="9" t="str">
        <f t="shared" si="22"/>
        <v/>
      </c>
      <c r="G136" s="9" t="str">
        <f t="shared" si="23"/>
        <v/>
      </c>
      <c r="H136" s="9" t="str">
        <f t="shared" si="24"/>
        <v/>
      </c>
      <c r="I136" s="9" t="str">
        <f t="shared" si="25"/>
        <v/>
      </c>
      <c r="J136" s="9" t="str">
        <f t="shared" si="26"/>
        <v/>
      </c>
      <c r="K136" s="9" t="str">
        <f t="shared" si="27"/>
        <v/>
      </c>
      <c r="L136" s="9" t="str">
        <f t="shared" si="28"/>
        <v/>
      </c>
      <c r="M136" s="9" t="str">
        <f t="shared" si="29"/>
        <v/>
      </c>
      <c r="N136" s="9" t="str">
        <f t="shared" si="30"/>
        <v/>
      </c>
      <c r="O136" s="9" t="str">
        <f t="shared" si="31"/>
        <v/>
      </c>
      <c r="P136" s="9" t="str">
        <f t="shared" si="32"/>
        <v/>
      </c>
      <c r="Q136" s="9" t="str">
        <f t="shared" si="33"/>
        <v/>
      </c>
      <c r="R136" s="9" t="str">
        <f t="shared" si="34"/>
        <v/>
      </c>
      <c r="S136" s="9" t="str">
        <f t="shared" si="35"/>
        <v/>
      </c>
      <c r="T136" s="9" t="str">
        <f t="shared" si="36"/>
        <v/>
      </c>
      <c r="U136" s="9" t="str">
        <f t="shared" si="37"/>
        <v/>
      </c>
      <c r="V136" s="9" t="str">
        <f t="shared" si="38"/>
        <v/>
      </c>
      <c r="W136" s="9" t="str">
        <f t="shared" si="39"/>
        <v/>
      </c>
      <c r="X136" s="9" t="str">
        <f t="shared" si="40"/>
        <v/>
      </c>
      <c r="Y136" s="9" t="str">
        <f t="shared" si="41"/>
        <v/>
      </c>
      <c r="Z136" s="9" t="str">
        <f t="shared" si="42"/>
        <v/>
      </c>
      <c r="AA136" s="9" t="str">
        <f t="shared" si="43"/>
        <v/>
      </c>
      <c r="AB136" s="9" t="str">
        <f t="shared" si="44"/>
        <v/>
      </c>
      <c r="AC136" s="9" t="str">
        <f t="shared" si="45"/>
        <v/>
      </c>
      <c r="AD136" s="9" t="str">
        <f t="shared" si="46"/>
        <v/>
      </c>
      <c r="AE136" s="9" t="str">
        <f t="shared" si="47"/>
        <v/>
      </c>
      <c r="AF136" s="9" t="str">
        <f t="shared" si="48"/>
        <v/>
      </c>
      <c r="AG136" s="9" t="str">
        <f t="shared" si="49"/>
        <v/>
      </c>
      <c r="AH136" s="9" t="str">
        <f t="shared" si="50"/>
        <v/>
      </c>
      <c r="AI136" s="9" t="str">
        <f t="shared" si="51"/>
        <v/>
      </c>
      <c r="AJ136" s="9" t="str">
        <f t="shared" si="52"/>
        <v/>
      </c>
      <c r="AK136" s="9" t="str">
        <f t="shared" si="53"/>
        <v/>
      </c>
      <c r="AL136" s="9" t="str">
        <f t="shared" si="54"/>
        <v/>
      </c>
      <c r="AM136" s="9" t="str">
        <f t="shared" si="55"/>
        <v/>
      </c>
      <c r="AN136" s="9" t="str">
        <f t="shared" si="56"/>
        <v/>
      </c>
      <c r="AO136" s="9" t="str">
        <f t="shared" ref="AO136:AO174" si="58">IF(C136="","",SUM(D136:AN136))</f>
        <v/>
      </c>
      <c r="AQ136" s="8">
        <f t="shared" ref="AQ136:AQ174" si="59">SUM(E136:I136)</f>
        <v>0</v>
      </c>
      <c r="AR136" s="8">
        <f t="shared" ref="AR136:AR174" si="60">SUM(F136:I136,L136)</f>
        <v>0</v>
      </c>
      <c r="AS136" s="8">
        <f>SUM(G136:I136,L136:M136)</f>
        <v>0</v>
      </c>
      <c r="AT136" s="8">
        <f t="shared" ref="AT136:AT174" si="61">SUM(H136:I136,L136:N136)</f>
        <v>0</v>
      </c>
      <c r="AU136" s="8">
        <f t="shared" ref="AU136:AU199" si="62">SUM(I136,L136:O136)</f>
        <v>0</v>
      </c>
      <c r="AV136" s="8">
        <f t="shared" ref="AV136:AV199" si="63">SUM(L136:P136)</f>
        <v>0</v>
      </c>
      <c r="AW136" s="8">
        <f t="shared" ref="AW136:AW199" si="64">SUM(M136:P136,S136)</f>
        <v>0</v>
      </c>
      <c r="AX136" s="8">
        <f t="shared" ref="AX136:AX199" si="65">SUM(N136:P136,S136:T136)</f>
        <v>0</v>
      </c>
      <c r="AY136" s="8">
        <f t="shared" ref="AY136:AY199" si="66">SUM(O136:P136,S136:U136)</f>
        <v>0</v>
      </c>
      <c r="AZ136" s="8">
        <f t="shared" ref="AZ136:AZ199" si="67">SUM(P136,S136:V136)</f>
        <v>0</v>
      </c>
      <c r="BA136" s="8">
        <f t="shared" ref="BA136:BA199" si="68">SUM(S136:W136)</f>
        <v>0</v>
      </c>
      <c r="BB136" s="8">
        <f t="shared" ref="BB136:BB199" si="69">SUM(T136:W136,Z136)</f>
        <v>0</v>
      </c>
      <c r="BC136" s="8">
        <f t="shared" ref="BC136:BC199" si="70">SUM(U136:W136,Z136:AA136)</f>
        <v>0</v>
      </c>
      <c r="BD136" s="8">
        <f t="shared" ref="BD136:BD199" si="71">SUM(V136:W136,Z136:AB136)</f>
        <v>0</v>
      </c>
      <c r="BE136" s="8">
        <f t="shared" ref="BE136:BE199" si="72">SUM(W136,Z136:AC136)</f>
        <v>0</v>
      </c>
      <c r="BF136" s="8">
        <f t="shared" ref="BF136:BF199" si="73">SUM(Z136:AD136)</f>
        <v>0</v>
      </c>
      <c r="BG136" s="8">
        <f t="shared" ref="BG136:BG199" si="74">SUM(AA136:AD136,AG136)</f>
        <v>0</v>
      </c>
      <c r="BH136" s="8">
        <f t="shared" ref="BH136:BH199" si="75">SUM(AB136:AD136,AG136:AH136)</f>
        <v>0</v>
      </c>
      <c r="BI136" s="8">
        <f t="shared" ref="BI136:BI199" si="76">SUM(AC136:AD136,AG136:AI136)</f>
        <v>0</v>
      </c>
      <c r="BJ136" s="8">
        <f t="shared" ref="BJ136:BJ199" si="77">SUM(AD136,AG136:AJ136)</f>
        <v>0</v>
      </c>
      <c r="BK136" s="8">
        <f t="shared" ref="BK136:BK199" si="78">SUM(AG136:AK136)</f>
        <v>0</v>
      </c>
      <c r="BL136" s="8">
        <f t="shared" ref="BL136:BL199" si="79">SUM(AH136:AK136,AN136)</f>
        <v>0</v>
      </c>
      <c r="BM136" s="272">
        <f t="shared" ref="BM136:BM199" si="80">COUNTIF(AQ136:BL136,5)</f>
        <v>0</v>
      </c>
      <c r="BN136" s="8">
        <f t="shared" ref="BN136:BN199" si="81">IF(BM136=0,0,1)</f>
        <v>0</v>
      </c>
    </row>
    <row r="137" spans="2:66" hidden="1" x14ac:dyDescent="0.25">
      <c r="C137" s="8" t="str">
        <f t="shared" si="57"/>
        <v/>
      </c>
      <c r="D137" s="9" t="str">
        <f t="shared" si="20"/>
        <v/>
      </c>
      <c r="E137" s="9" t="str">
        <f t="shared" si="21"/>
        <v/>
      </c>
      <c r="F137" s="9" t="str">
        <f t="shared" si="22"/>
        <v/>
      </c>
      <c r="G137" s="9" t="str">
        <f t="shared" si="23"/>
        <v/>
      </c>
      <c r="H137" s="9" t="str">
        <f t="shared" si="24"/>
        <v/>
      </c>
      <c r="I137" s="9" t="str">
        <f t="shared" si="25"/>
        <v/>
      </c>
      <c r="J137" s="9" t="str">
        <f t="shared" si="26"/>
        <v/>
      </c>
      <c r="K137" s="9" t="str">
        <f t="shared" si="27"/>
        <v/>
      </c>
      <c r="L137" s="9" t="str">
        <f t="shared" si="28"/>
        <v/>
      </c>
      <c r="M137" s="9" t="str">
        <f t="shared" si="29"/>
        <v/>
      </c>
      <c r="N137" s="9" t="str">
        <f t="shared" si="30"/>
        <v/>
      </c>
      <c r="O137" s="9" t="str">
        <f t="shared" si="31"/>
        <v/>
      </c>
      <c r="P137" s="9" t="str">
        <f t="shared" si="32"/>
        <v/>
      </c>
      <c r="Q137" s="9" t="str">
        <f t="shared" si="33"/>
        <v/>
      </c>
      <c r="R137" s="9" t="str">
        <f t="shared" si="34"/>
        <v/>
      </c>
      <c r="S137" s="9" t="str">
        <f t="shared" si="35"/>
        <v/>
      </c>
      <c r="T137" s="9" t="str">
        <f t="shared" si="36"/>
        <v/>
      </c>
      <c r="U137" s="9" t="str">
        <f t="shared" si="37"/>
        <v/>
      </c>
      <c r="V137" s="9" t="str">
        <f t="shared" si="38"/>
        <v/>
      </c>
      <c r="W137" s="9" t="str">
        <f t="shared" si="39"/>
        <v/>
      </c>
      <c r="X137" s="9" t="str">
        <f t="shared" si="40"/>
        <v/>
      </c>
      <c r="Y137" s="9" t="str">
        <f t="shared" si="41"/>
        <v/>
      </c>
      <c r="Z137" s="9" t="str">
        <f t="shared" si="42"/>
        <v/>
      </c>
      <c r="AA137" s="9" t="str">
        <f t="shared" si="43"/>
        <v/>
      </c>
      <c r="AB137" s="9" t="str">
        <f t="shared" si="44"/>
        <v/>
      </c>
      <c r="AC137" s="9" t="str">
        <f t="shared" si="45"/>
        <v/>
      </c>
      <c r="AD137" s="9" t="str">
        <f t="shared" si="46"/>
        <v/>
      </c>
      <c r="AE137" s="9" t="str">
        <f t="shared" si="47"/>
        <v/>
      </c>
      <c r="AF137" s="9" t="str">
        <f t="shared" si="48"/>
        <v/>
      </c>
      <c r="AG137" s="9" t="str">
        <f t="shared" si="49"/>
        <v/>
      </c>
      <c r="AH137" s="9" t="str">
        <f t="shared" si="50"/>
        <v/>
      </c>
      <c r="AI137" s="9" t="str">
        <f t="shared" si="51"/>
        <v/>
      </c>
      <c r="AJ137" s="9" t="str">
        <f t="shared" si="52"/>
        <v/>
      </c>
      <c r="AK137" s="9" t="str">
        <f t="shared" si="53"/>
        <v/>
      </c>
      <c r="AL137" s="9" t="str">
        <f t="shared" si="54"/>
        <v/>
      </c>
      <c r="AM137" s="9" t="str">
        <f t="shared" si="55"/>
        <v/>
      </c>
      <c r="AN137" s="9" t="str">
        <f t="shared" si="56"/>
        <v/>
      </c>
      <c r="AO137" s="9" t="str">
        <f t="shared" si="58"/>
        <v/>
      </c>
      <c r="AQ137" s="8">
        <f t="shared" si="59"/>
        <v>0</v>
      </c>
      <c r="AR137" s="8">
        <f t="shared" si="60"/>
        <v>0</v>
      </c>
      <c r="AS137" s="8">
        <f t="shared" ref="AS137:AS174" si="82">SUM(G137:I137,L137:M137)</f>
        <v>0</v>
      </c>
      <c r="AT137" s="8">
        <f t="shared" si="61"/>
        <v>0</v>
      </c>
      <c r="AU137" s="8">
        <f t="shared" si="62"/>
        <v>0</v>
      </c>
      <c r="AV137" s="8">
        <f t="shared" si="63"/>
        <v>0</v>
      </c>
      <c r="AW137" s="8">
        <f t="shared" si="64"/>
        <v>0</v>
      </c>
      <c r="AX137" s="8">
        <f t="shared" si="65"/>
        <v>0</v>
      </c>
      <c r="AY137" s="8">
        <f t="shared" si="66"/>
        <v>0</v>
      </c>
      <c r="AZ137" s="8">
        <f t="shared" si="67"/>
        <v>0</v>
      </c>
      <c r="BA137" s="8">
        <f t="shared" si="68"/>
        <v>0</v>
      </c>
      <c r="BB137" s="8">
        <f t="shared" si="69"/>
        <v>0</v>
      </c>
      <c r="BC137" s="8">
        <f t="shared" si="70"/>
        <v>0</v>
      </c>
      <c r="BD137" s="8">
        <f t="shared" si="71"/>
        <v>0</v>
      </c>
      <c r="BE137" s="8">
        <f t="shared" si="72"/>
        <v>0</v>
      </c>
      <c r="BF137" s="8">
        <f t="shared" si="73"/>
        <v>0</v>
      </c>
      <c r="BG137" s="8">
        <f t="shared" si="74"/>
        <v>0</v>
      </c>
      <c r="BH137" s="8">
        <f t="shared" si="75"/>
        <v>0</v>
      </c>
      <c r="BI137" s="8">
        <f t="shared" si="76"/>
        <v>0</v>
      </c>
      <c r="BJ137" s="8">
        <f t="shared" si="77"/>
        <v>0</v>
      </c>
      <c r="BK137" s="8">
        <f t="shared" si="78"/>
        <v>0</v>
      </c>
      <c r="BL137" s="8">
        <f t="shared" si="79"/>
        <v>0</v>
      </c>
      <c r="BM137" s="272">
        <f t="shared" si="80"/>
        <v>0</v>
      </c>
      <c r="BN137" s="8">
        <f t="shared" si="81"/>
        <v>0</v>
      </c>
    </row>
    <row r="138" spans="2:66" hidden="1" x14ac:dyDescent="0.25">
      <c r="C138" s="8" t="str">
        <f t="shared" si="57"/>
        <v/>
      </c>
      <c r="D138" s="9" t="str">
        <f t="shared" si="20"/>
        <v/>
      </c>
      <c r="E138" s="9" t="str">
        <f t="shared" si="21"/>
        <v/>
      </c>
      <c r="F138" s="9" t="str">
        <f t="shared" si="22"/>
        <v/>
      </c>
      <c r="G138" s="9" t="str">
        <f t="shared" si="23"/>
        <v/>
      </c>
      <c r="H138" s="9" t="str">
        <f t="shared" si="24"/>
        <v/>
      </c>
      <c r="I138" s="9" t="str">
        <f t="shared" si="25"/>
        <v/>
      </c>
      <c r="J138" s="9" t="str">
        <f t="shared" si="26"/>
        <v/>
      </c>
      <c r="K138" s="9" t="str">
        <f t="shared" si="27"/>
        <v/>
      </c>
      <c r="L138" s="9" t="str">
        <f t="shared" si="28"/>
        <v/>
      </c>
      <c r="M138" s="9" t="str">
        <f t="shared" si="29"/>
        <v/>
      </c>
      <c r="N138" s="9" t="str">
        <f t="shared" si="30"/>
        <v/>
      </c>
      <c r="O138" s="9" t="str">
        <f t="shared" si="31"/>
        <v/>
      </c>
      <c r="P138" s="9" t="str">
        <f t="shared" si="32"/>
        <v/>
      </c>
      <c r="Q138" s="9" t="str">
        <f t="shared" si="33"/>
        <v/>
      </c>
      <c r="R138" s="9" t="str">
        <f t="shared" si="34"/>
        <v/>
      </c>
      <c r="S138" s="9" t="str">
        <f t="shared" si="35"/>
        <v/>
      </c>
      <c r="T138" s="9" t="str">
        <f t="shared" si="36"/>
        <v/>
      </c>
      <c r="U138" s="9" t="str">
        <f t="shared" si="37"/>
        <v/>
      </c>
      <c r="V138" s="9" t="str">
        <f t="shared" si="38"/>
        <v/>
      </c>
      <c r="W138" s="9" t="str">
        <f t="shared" si="39"/>
        <v/>
      </c>
      <c r="X138" s="9" t="str">
        <f t="shared" si="40"/>
        <v/>
      </c>
      <c r="Y138" s="9" t="str">
        <f t="shared" si="41"/>
        <v/>
      </c>
      <c r="Z138" s="9" t="str">
        <f t="shared" si="42"/>
        <v/>
      </c>
      <c r="AA138" s="9" t="str">
        <f t="shared" si="43"/>
        <v/>
      </c>
      <c r="AB138" s="9" t="str">
        <f t="shared" si="44"/>
        <v/>
      </c>
      <c r="AC138" s="9" t="str">
        <f t="shared" si="45"/>
        <v/>
      </c>
      <c r="AD138" s="9" t="str">
        <f t="shared" si="46"/>
        <v/>
      </c>
      <c r="AE138" s="9" t="str">
        <f t="shared" si="47"/>
        <v/>
      </c>
      <c r="AF138" s="9" t="str">
        <f t="shared" si="48"/>
        <v/>
      </c>
      <c r="AG138" s="9" t="str">
        <f t="shared" si="49"/>
        <v/>
      </c>
      <c r="AH138" s="9" t="str">
        <f t="shared" si="50"/>
        <v/>
      </c>
      <c r="AI138" s="9" t="str">
        <f t="shared" si="51"/>
        <v/>
      </c>
      <c r="AJ138" s="9" t="str">
        <f t="shared" si="52"/>
        <v/>
      </c>
      <c r="AK138" s="9" t="str">
        <f t="shared" si="53"/>
        <v/>
      </c>
      <c r="AL138" s="9" t="str">
        <f t="shared" si="54"/>
        <v/>
      </c>
      <c r="AM138" s="9" t="str">
        <f t="shared" si="55"/>
        <v/>
      </c>
      <c r="AN138" s="9" t="str">
        <f t="shared" si="56"/>
        <v/>
      </c>
      <c r="AO138" s="9" t="str">
        <f t="shared" si="58"/>
        <v/>
      </c>
      <c r="AQ138" s="8">
        <f t="shared" si="59"/>
        <v>0</v>
      </c>
      <c r="AR138" s="8">
        <f t="shared" si="60"/>
        <v>0</v>
      </c>
      <c r="AS138" s="8">
        <f t="shared" si="82"/>
        <v>0</v>
      </c>
      <c r="AT138" s="8">
        <f t="shared" si="61"/>
        <v>0</v>
      </c>
      <c r="AU138" s="8">
        <f t="shared" si="62"/>
        <v>0</v>
      </c>
      <c r="AV138" s="8">
        <f t="shared" si="63"/>
        <v>0</v>
      </c>
      <c r="AW138" s="8">
        <f t="shared" si="64"/>
        <v>0</v>
      </c>
      <c r="AX138" s="8">
        <f t="shared" si="65"/>
        <v>0</v>
      </c>
      <c r="AY138" s="8">
        <f t="shared" si="66"/>
        <v>0</v>
      </c>
      <c r="AZ138" s="8">
        <f t="shared" si="67"/>
        <v>0</v>
      </c>
      <c r="BA138" s="8">
        <f t="shared" si="68"/>
        <v>0</v>
      </c>
      <c r="BB138" s="8">
        <f t="shared" si="69"/>
        <v>0</v>
      </c>
      <c r="BC138" s="8">
        <f t="shared" si="70"/>
        <v>0</v>
      </c>
      <c r="BD138" s="8">
        <f t="shared" si="71"/>
        <v>0</v>
      </c>
      <c r="BE138" s="8">
        <f t="shared" si="72"/>
        <v>0</v>
      </c>
      <c r="BF138" s="8">
        <f t="shared" si="73"/>
        <v>0</v>
      </c>
      <c r="BG138" s="8">
        <f t="shared" si="74"/>
        <v>0</v>
      </c>
      <c r="BH138" s="8">
        <f t="shared" si="75"/>
        <v>0</v>
      </c>
      <c r="BI138" s="8">
        <f t="shared" si="76"/>
        <v>0</v>
      </c>
      <c r="BJ138" s="8">
        <f t="shared" si="77"/>
        <v>0</v>
      </c>
      <c r="BK138" s="8">
        <f t="shared" si="78"/>
        <v>0</v>
      </c>
      <c r="BL138" s="8">
        <f t="shared" si="79"/>
        <v>0</v>
      </c>
      <c r="BM138" s="272">
        <f t="shared" si="80"/>
        <v>0</v>
      </c>
      <c r="BN138" s="8">
        <f t="shared" si="81"/>
        <v>0</v>
      </c>
    </row>
    <row r="139" spans="2:66" hidden="1" x14ac:dyDescent="0.25">
      <c r="C139" s="8" t="str">
        <f t="shared" si="57"/>
        <v/>
      </c>
      <c r="D139" s="9" t="str">
        <f t="shared" si="20"/>
        <v/>
      </c>
      <c r="E139" s="9" t="str">
        <f t="shared" si="21"/>
        <v/>
      </c>
      <c r="F139" s="9" t="str">
        <f t="shared" si="22"/>
        <v/>
      </c>
      <c r="G139" s="9" t="str">
        <f t="shared" si="23"/>
        <v/>
      </c>
      <c r="H139" s="9" t="str">
        <f t="shared" si="24"/>
        <v/>
      </c>
      <c r="I139" s="9" t="str">
        <f t="shared" si="25"/>
        <v/>
      </c>
      <c r="J139" s="9" t="str">
        <f t="shared" si="26"/>
        <v/>
      </c>
      <c r="K139" s="9" t="str">
        <f t="shared" si="27"/>
        <v/>
      </c>
      <c r="L139" s="9" t="str">
        <f t="shared" si="28"/>
        <v/>
      </c>
      <c r="M139" s="9" t="str">
        <f t="shared" si="29"/>
        <v/>
      </c>
      <c r="N139" s="9" t="str">
        <f t="shared" si="30"/>
        <v/>
      </c>
      <c r="O139" s="9" t="str">
        <f t="shared" si="31"/>
        <v/>
      </c>
      <c r="P139" s="9" t="str">
        <f t="shared" si="32"/>
        <v/>
      </c>
      <c r="Q139" s="9" t="str">
        <f t="shared" si="33"/>
        <v/>
      </c>
      <c r="R139" s="9" t="str">
        <f t="shared" si="34"/>
        <v/>
      </c>
      <c r="S139" s="9" t="str">
        <f t="shared" si="35"/>
        <v/>
      </c>
      <c r="T139" s="9" t="str">
        <f t="shared" si="36"/>
        <v/>
      </c>
      <c r="U139" s="9" t="str">
        <f t="shared" si="37"/>
        <v/>
      </c>
      <c r="V139" s="9" t="str">
        <f t="shared" si="38"/>
        <v/>
      </c>
      <c r="W139" s="9" t="str">
        <f t="shared" si="39"/>
        <v/>
      </c>
      <c r="X139" s="9" t="str">
        <f t="shared" si="40"/>
        <v/>
      </c>
      <c r="Y139" s="9" t="str">
        <f t="shared" si="41"/>
        <v/>
      </c>
      <c r="Z139" s="9" t="str">
        <f t="shared" si="42"/>
        <v/>
      </c>
      <c r="AA139" s="9" t="str">
        <f t="shared" si="43"/>
        <v/>
      </c>
      <c r="AB139" s="9" t="str">
        <f t="shared" si="44"/>
        <v/>
      </c>
      <c r="AC139" s="9" t="str">
        <f t="shared" si="45"/>
        <v/>
      </c>
      <c r="AD139" s="9" t="str">
        <f t="shared" si="46"/>
        <v/>
      </c>
      <c r="AE139" s="9" t="str">
        <f t="shared" si="47"/>
        <v/>
      </c>
      <c r="AF139" s="9" t="str">
        <f t="shared" si="48"/>
        <v/>
      </c>
      <c r="AG139" s="9" t="str">
        <f t="shared" si="49"/>
        <v/>
      </c>
      <c r="AH139" s="9" t="str">
        <f t="shared" si="50"/>
        <v/>
      </c>
      <c r="AI139" s="9" t="str">
        <f t="shared" si="51"/>
        <v/>
      </c>
      <c r="AJ139" s="9" t="str">
        <f t="shared" si="52"/>
        <v/>
      </c>
      <c r="AK139" s="9" t="str">
        <f t="shared" si="53"/>
        <v/>
      </c>
      <c r="AL139" s="9" t="str">
        <f t="shared" si="54"/>
        <v/>
      </c>
      <c r="AM139" s="9" t="str">
        <f t="shared" si="55"/>
        <v/>
      </c>
      <c r="AN139" s="9" t="str">
        <f t="shared" si="56"/>
        <v/>
      </c>
      <c r="AO139" s="9" t="str">
        <f t="shared" si="58"/>
        <v/>
      </c>
      <c r="AQ139" s="8">
        <f t="shared" si="59"/>
        <v>0</v>
      </c>
      <c r="AR139" s="8">
        <f t="shared" si="60"/>
        <v>0</v>
      </c>
      <c r="AS139" s="8">
        <f t="shared" si="82"/>
        <v>0</v>
      </c>
      <c r="AT139" s="8">
        <f t="shared" si="61"/>
        <v>0</v>
      </c>
      <c r="AU139" s="8">
        <f t="shared" si="62"/>
        <v>0</v>
      </c>
      <c r="AV139" s="8">
        <f t="shared" si="63"/>
        <v>0</v>
      </c>
      <c r="AW139" s="8">
        <f t="shared" si="64"/>
        <v>0</v>
      </c>
      <c r="AX139" s="8">
        <f t="shared" si="65"/>
        <v>0</v>
      </c>
      <c r="AY139" s="8">
        <f t="shared" si="66"/>
        <v>0</v>
      </c>
      <c r="AZ139" s="8">
        <f t="shared" si="67"/>
        <v>0</v>
      </c>
      <c r="BA139" s="8">
        <f t="shared" si="68"/>
        <v>0</v>
      </c>
      <c r="BB139" s="8">
        <f t="shared" si="69"/>
        <v>0</v>
      </c>
      <c r="BC139" s="8">
        <f t="shared" si="70"/>
        <v>0</v>
      </c>
      <c r="BD139" s="8">
        <f t="shared" si="71"/>
        <v>0</v>
      </c>
      <c r="BE139" s="8">
        <f t="shared" si="72"/>
        <v>0</v>
      </c>
      <c r="BF139" s="8">
        <f t="shared" si="73"/>
        <v>0</v>
      </c>
      <c r="BG139" s="8">
        <f t="shared" si="74"/>
        <v>0</v>
      </c>
      <c r="BH139" s="8">
        <f t="shared" si="75"/>
        <v>0</v>
      </c>
      <c r="BI139" s="8">
        <f t="shared" si="76"/>
        <v>0</v>
      </c>
      <c r="BJ139" s="8">
        <f t="shared" si="77"/>
        <v>0</v>
      </c>
      <c r="BK139" s="8">
        <f t="shared" si="78"/>
        <v>0</v>
      </c>
      <c r="BL139" s="8">
        <f t="shared" si="79"/>
        <v>0</v>
      </c>
      <c r="BM139" s="272">
        <f t="shared" si="80"/>
        <v>0</v>
      </c>
      <c r="BN139" s="8">
        <f t="shared" si="81"/>
        <v>0</v>
      </c>
    </row>
    <row r="140" spans="2:66" hidden="1" x14ac:dyDescent="0.25">
      <c r="C140" s="8" t="str">
        <f t="shared" si="57"/>
        <v/>
      </c>
      <c r="D140" s="9" t="str">
        <f t="shared" si="20"/>
        <v/>
      </c>
      <c r="E140" s="9" t="str">
        <f t="shared" si="21"/>
        <v/>
      </c>
      <c r="F140" s="9" t="str">
        <f t="shared" si="22"/>
        <v/>
      </c>
      <c r="G140" s="9" t="str">
        <f t="shared" si="23"/>
        <v/>
      </c>
      <c r="H140" s="9" t="str">
        <f t="shared" si="24"/>
        <v/>
      </c>
      <c r="I140" s="9" t="str">
        <f t="shared" si="25"/>
        <v/>
      </c>
      <c r="J140" s="9" t="str">
        <f t="shared" si="26"/>
        <v/>
      </c>
      <c r="K140" s="9" t="str">
        <f t="shared" si="27"/>
        <v/>
      </c>
      <c r="L140" s="9" t="str">
        <f t="shared" si="28"/>
        <v/>
      </c>
      <c r="M140" s="9" t="str">
        <f t="shared" si="29"/>
        <v/>
      </c>
      <c r="N140" s="9" t="str">
        <f t="shared" si="30"/>
        <v/>
      </c>
      <c r="O140" s="9" t="str">
        <f t="shared" si="31"/>
        <v/>
      </c>
      <c r="P140" s="9" t="str">
        <f t="shared" si="32"/>
        <v/>
      </c>
      <c r="Q140" s="9" t="str">
        <f t="shared" si="33"/>
        <v/>
      </c>
      <c r="R140" s="9" t="str">
        <f t="shared" si="34"/>
        <v/>
      </c>
      <c r="S140" s="9" t="str">
        <f t="shared" si="35"/>
        <v/>
      </c>
      <c r="T140" s="9" t="str">
        <f t="shared" si="36"/>
        <v/>
      </c>
      <c r="U140" s="9" t="str">
        <f t="shared" si="37"/>
        <v/>
      </c>
      <c r="V140" s="9" t="str">
        <f t="shared" si="38"/>
        <v/>
      </c>
      <c r="W140" s="9" t="str">
        <f t="shared" si="39"/>
        <v/>
      </c>
      <c r="X140" s="9" t="str">
        <f t="shared" si="40"/>
        <v/>
      </c>
      <c r="Y140" s="9" t="str">
        <f t="shared" si="41"/>
        <v/>
      </c>
      <c r="Z140" s="9" t="str">
        <f t="shared" si="42"/>
        <v/>
      </c>
      <c r="AA140" s="9" t="str">
        <f t="shared" si="43"/>
        <v/>
      </c>
      <c r="AB140" s="9" t="str">
        <f t="shared" si="44"/>
        <v/>
      </c>
      <c r="AC140" s="9" t="str">
        <f t="shared" si="45"/>
        <v/>
      </c>
      <c r="AD140" s="9" t="str">
        <f t="shared" si="46"/>
        <v/>
      </c>
      <c r="AE140" s="9" t="str">
        <f t="shared" si="47"/>
        <v/>
      </c>
      <c r="AF140" s="9" t="str">
        <f t="shared" si="48"/>
        <v/>
      </c>
      <c r="AG140" s="9" t="str">
        <f t="shared" si="49"/>
        <v/>
      </c>
      <c r="AH140" s="9" t="str">
        <f t="shared" si="50"/>
        <v/>
      </c>
      <c r="AI140" s="9" t="str">
        <f t="shared" si="51"/>
        <v/>
      </c>
      <c r="AJ140" s="9" t="str">
        <f t="shared" si="52"/>
        <v/>
      </c>
      <c r="AK140" s="9" t="str">
        <f t="shared" si="53"/>
        <v/>
      </c>
      <c r="AL140" s="9" t="str">
        <f t="shared" si="54"/>
        <v/>
      </c>
      <c r="AM140" s="9" t="str">
        <f t="shared" si="55"/>
        <v/>
      </c>
      <c r="AN140" s="9" t="str">
        <f t="shared" si="56"/>
        <v/>
      </c>
      <c r="AO140" s="9" t="str">
        <f t="shared" si="58"/>
        <v/>
      </c>
      <c r="AQ140" s="8">
        <f t="shared" si="59"/>
        <v>0</v>
      </c>
      <c r="AR140" s="8">
        <f t="shared" si="60"/>
        <v>0</v>
      </c>
      <c r="AS140" s="8">
        <f t="shared" si="82"/>
        <v>0</v>
      </c>
      <c r="AT140" s="8">
        <f t="shared" si="61"/>
        <v>0</v>
      </c>
      <c r="AU140" s="8">
        <f t="shared" si="62"/>
        <v>0</v>
      </c>
      <c r="AV140" s="8">
        <f t="shared" si="63"/>
        <v>0</v>
      </c>
      <c r="AW140" s="8">
        <f t="shared" si="64"/>
        <v>0</v>
      </c>
      <c r="AX140" s="8">
        <f t="shared" si="65"/>
        <v>0</v>
      </c>
      <c r="AY140" s="8">
        <f t="shared" si="66"/>
        <v>0</v>
      </c>
      <c r="AZ140" s="8">
        <f t="shared" si="67"/>
        <v>0</v>
      </c>
      <c r="BA140" s="8">
        <f t="shared" si="68"/>
        <v>0</v>
      </c>
      <c r="BB140" s="8">
        <f t="shared" si="69"/>
        <v>0</v>
      </c>
      <c r="BC140" s="8">
        <f t="shared" si="70"/>
        <v>0</v>
      </c>
      <c r="BD140" s="8">
        <f t="shared" si="71"/>
        <v>0</v>
      </c>
      <c r="BE140" s="8">
        <f t="shared" si="72"/>
        <v>0</v>
      </c>
      <c r="BF140" s="8">
        <f t="shared" si="73"/>
        <v>0</v>
      </c>
      <c r="BG140" s="8">
        <f t="shared" si="74"/>
        <v>0</v>
      </c>
      <c r="BH140" s="8">
        <f t="shared" si="75"/>
        <v>0</v>
      </c>
      <c r="BI140" s="8">
        <f t="shared" si="76"/>
        <v>0</v>
      </c>
      <c r="BJ140" s="8">
        <f t="shared" si="77"/>
        <v>0</v>
      </c>
      <c r="BK140" s="8">
        <f t="shared" si="78"/>
        <v>0</v>
      </c>
      <c r="BL140" s="8">
        <f t="shared" si="79"/>
        <v>0</v>
      </c>
      <c r="BM140" s="272">
        <f t="shared" si="80"/>
        <v>0</v>
      </c>
      <c r="BN140" s="8">
        <f t="shared" si="81"/>
        <v>0</v>
      </c>
    </row>
    <row r="141" spans="2:66" hidden="1" x14ac:dyDescent="0.25">
      <c r="C141" s="8" t="str">
        <f t="shared" si="57"/>
        <v/>
      </c>
      <c r="D141" s="9" t="str">
        <f t="shared" si="20"/>
        <v/>
      </c>
      <c r="E141" s="9" t="str">
        <f t="shared" si="21"/>
        <v/>
      </c>
      <c r="F141" s="9" t="str">
        <f t="shared" si="22"/>
        <v/>
      </c>
      <c r="G141" s="9" t="str">
        <f t="shared" si="23"/>
        <v/>
      </c>
      <c r="H141" s="9" t="str">
        <f t="shared" si="24"/>
        <v/>
      </c>
      <c r="I141" s="9" t="str">
        <f t="shared" si="25"/>
        <v/>
      </c>
      <c r="J141" s="9" t="str">
        <f t="shared" si="26"/>
        <v/>
      </c>
      <c r="K141" s="9" t="str">
        <f t="shared" si="27"/>
        <v/>
      </c>
      <c r="L141" s="9" t="str">
        <f t="shared" si="28"/>
        <v/>
      </c>
      <c r="M141" s="9" t="str">
        <f t="shared" si="29"/>
        <v/>
      </c>
      <c r="N141" s="9" t="str">
        <f t="shared" si="30"/>
        <v/>
      </c>
      <c r="O141" s="9" t="str">
        <f t="shared" si="31"/>
        <v/>
      </c>
      <c r="P141" s="9" t="str">
        <f t="shared" si="32"/>
        <v/>
      </c>
      <c r="Q141" s="9" t="str">
        <f t="shared" si="33"/>
        <v/>
      </c>
      <c r="R141" s="9" t="str">
        <f t="shared" si="34"/>
        <v/>
      </c>
      <c r="S141" s="9" t="str">
        <f t="shared" si="35"/>
        <v/>
      </c>
      <c r="T141" s="9" t="str">
        <f t="shared" si="36"/>
        <v/>
      </c>
      <c r="U141" s="9" t="str">
        <f t="shared" si="37"/>
        <v/>
      </c>
      <c r="V141" s="9" t="str">
        <f t="shared" si="38"/>
        <v/>
      </c>
      <c r="W141" s="9" t="str">
        <f t="shared" si="39"/>
        <v/>
      </c>
      <c r="X141" s="9" t="str">
        <f t="shared" si="40"/>
        <v/>
      </c>
      <c r="Y141" s="9" t="str">
        <f t="shared" si="41"/>
        <v/>
      </c>
      <c r="Z141" s="9" t="str">
        <f t="shared" si="42"/>
        <v/>
      </c>
      <c r="AA141" s="9" t="str">
        <f t="shared" si="43"/>
        <v/>
      </c>
      <c r="AB141" s="9" t="str">
        <f t="shared" si="44"/>
        <v/>
      </c>
      <c r="AC141" s="9" t="str">
        <f t="shared" si="45"/>
        <v/>
      </c>
      <c r="AD141" s="9" t="str">
        <f t="shared" si="46"/>
        <v/>
      </c>
      <c r="AE141" s="9" t="str">
        <f t="shared" si="47"/>
        <v/>
      </c>
      <c r="AF141" s="9" t="str">
        <f t="shared" si="48"/>
        <v/>
      </c>
      <c r="AG141" s="9" t="str">
        <f t="shared" si="49"/>
        <v/>
      </c>
      <c r="AH141" s="9" t="str">
        <f t="shared" si="50"/>
        <v/>
      </c>
      <c r="AI141" s="9" t="str">
        <f t="shared" si="51"/>
        <v/>
      </c>
      <c r="AJ141" s="9" t="str">
        <f t="shared" si="52"/>
        <v/>
      </c>
      <c r="AK141" s="9" t="str">
        <f t="shared" si="53"/>
        <v/>
      </c>
      <c r="AL141" s="9" t="str">
        <f t="shared" si="54"/>
        <v/>
      </c>
      <c r="AM141" s="9" t="str">
        <f t="shared" si="55"/>
        <v/>
      </c>
      <c r="AN141" s="9" t="str">
        <f t="shared" si="56"/>
        <v/>
      </c>
      <c r="AO141" s="9" t="str">
        <f t="shared" si="58"/>
        <v/>
      </c>
      <c r="AQ141" s="8">
        <f t="shared" si="59"/>
        <v>0</v>
      </c>
      <c r="AR141" s="8">
        <f t="shared" si="60"/>
        <v>0</v>
      </c>
      <c r="AS141" s="8">
        <f t="shared" si="82"/>
        <v>0</v>
      </c>
      <c r="AT141" s="8">
        <f t="shared" si="61"/>
        <v>0</v>
      </c>
      <c r="AU141" s="8">
        <f t="shared" si="62"/>
        <v>0</v>
      </c>
      <c r="AV141" s="8">
        <f t="shared" si="63"/>
        <v>0</v>
      </c>
      <c r="AW141" s="8">
        <f t="shared" si="64"/>
        <v>0</v>
      </c>
      <c r="AX141" s="8">
        <f t="shared" si="65"/>
        <v>0</v>
      </c>
      <c r="AY141" s="8">
        <f t="shared" si="66"/>
        <v>0</v>
      </c>
      <c r="AZ141" s="8">
        <f t="shared" si="67"/>
        <v>0</v>
      </c>
      <c r="BA141" s="8">
        <f t="shared" si="68"/>
        <v>0</v>
      </c>
      <c r="BB141" s="8">
        <f t="shared" si="69"/>
        <v>0</v>
      </c>
      <c r="BC141" s="8">
        <f t="shared" si="70"/>
        <v>0</v>
      </c>
      <c r="BD141" s="8">
        <f t="shared" si="71"/>
        <v>0</v>
      </c>
      <c r="BE141" s="8">
        <f t="shared" si="72"/>
        <v>0</v>
      </c>
      <c r="BF141" s="8">
        <f t="shared" si="73"/>
        <v>0</v>
      </c>
      <c r="BG141" s="8">
        <f t="shared" si="74"/>
        <v>0</v>
      </c>
      <c r="BH141" s="8">
        <f t="shared" si="75"/>
        <v>0</v>
      </c>
      <c r="BI141" s="8">
        <f t="shared" si="76"/>
        <v>0</v>
      </c>
      <c r="BJ141" s="8">
        <f t="shared" si="77"/>
        <v>0</v>
      </c>
      <c r="BK141" s="8">
        <f t="shared" si="78"/>
        <v>0</v>
      </c>
      <c r="BL141" s="8">
        <f t="shared" si="79"/>
        <v>0</v>
      </c>
      <c r="BM141" s="272">
        <f t="shared" si="80"/>
        <v>0</v>
      </c>
      <c r="BN141" s="8">
        <f t="shared" si="81"/>
        <v>0</v>
      </c>
    </row>
    <row r="142" spans="2:66" hidden="1" x14ac:dyDescent="0.25">
      <c r="C142" s="8" t="str">
        <f t="shared" si="57"/>
        <v/>
      </c>
      <c r="D142" s="9" t="str">
        <f t="shared" si="20"/>
        <v/>
      </c>
      <c r="E142" s="9" t="str">
        <f t="shared" si="21"/>
        <v/>
      </c>
      <c r="F142" s="9" t="str">
        <f t="shared" si="22"/>
        <v/>
      </c>
      <c r="G142" s="9" t="str">
        <f t="shared" si="23"/>
        <v/>
      </c>
      <c r="H142" s="9" t="str">
        <f t="shared" si="24"/>
        <v/>
      </c>
      <c r="I142" s="9" t="str">
        <f t="shared" si="25"/>
        <v/>
      </c>
      <c r="J142" s="9" t="str">
        <f t="shared" si="26"/>
        <v/>
      </c>
      <c r="K142" s="9" t="str">
        <f t="shared" si="27"/>
        <v/>
      </c>
      <c r="L142" s="9" t="str">
        <f t="shared" si="28"/>
        <v/>
      </c>
      <c r="M142" s="9" t="str">
        <f t="shared" si="29"/>
        <v/>
      </c>
      <c r="N142" s="9" t="str">
        <f t="shared" si="30"/>
        <v/>
      </c>
      <c r="O142" s="9" t="str">
        <f t="shared" si="31"/>
        <v/>
      </c>
      <c r="P142" s="9" t="str">
        <f t="shared" si="32"/>
        <v/>
      </c>
      <c r="Q142" s="9" t="str">
        <f t="shared" si="33"/>
        <v/>
      </c>
      <c r="R142" s="9" t="str">
        <f t="shared" si="34"/>
        <v/>
      </c>
      <c r="S142" s="9" t="str">
        <f t="shared" si="35"/>
        <v/>
      </c>
      <c r="T142" s="9" t="str">
        <f t="shared" si="36"/>
        <v/>
      </c>
      <c r="U142" s="9" t="str">
        <f t="shared" si="37"/>
        <v/>
      </c>
      <c r="V142" s="9" t="str">
        <f t="shared" si="38"/>
        <v/>
      </c>
      <c r="W142" s="9" t="str">
        <f t="shared" si="39"/>
        <v/>
      </c>
      <c r="X142" s="9" t="str">
        <f t="shared" si="40"/>
        <v/>
      </c>
      <c r="Y142" s="9" t="str">
        <f t="shared" si="41"/>
        <v/>
      </c>
      <c r="Z142" s="9" t="str">
        <f t="shared" si="42"/>
        <v/>
      </c>
      <c r="AA142" s="9" t="str">
        <f t="shared" si="43"/>
        <v/>
      </c>
      <c r="AB142" s="9" t="str">
        <f t="shared" si="44"/>
        <v/>
      </c>
      <c r="AC142" s="9" t="str">
        <f t="shared" si="45"/>
        <v/>
      </c>
      <c r="AD142" s="9" t="str">
        <f t="shared" si="46"/>
        <v/>
      </c>
      <c r="AE142" s="9" t="str">
        <f t="shared" si="47"/>
        <v/>
      </c>
      <c r="AF142" s="9" t="str">
        <f t="shared" si="48"/>
        <v/>
      </c>
      <c r="AG142" s="9" t="str">
        <f t="shared" si="49"/>
        <v/>
      </c>
      <c r="AH142" s="9" t="str">
        <f t="shared" si="50"/>
        <v/>
      </c>
      <c r="AI142" s="9" t="str">
        <f t="shared" si="51"/>
        <v/>
      </c>
      <c r="AJ142" s="9" t="str">
        <f t="shared" si="52"/>
        <v/>
      </c>
      <c r="AK142" s="9" t="str">
        <f t="shared" si="53"/>
        <v/>
      </c>
      <c r="AL142" s="9" t="str">
        <f t="shared" si="54"/>
        <v/>
      </c>
      <c r="AM142" s="9" t="str">
        <f t="shared" si="55"/>
        <v/>
      </c>
      <c r="AN142" s="9" t="str">
        <f t="shared" si="56"/>
        <v/>
      </c>
      <c r="AO142" s="9" t="str">
        <f t="shared" si="58"/>
        <v/>
      </c>
      <c r="AQ142" s="8">
        <f t="shared" si="59"/>
        <v>0</v>
      </c>
      <c r="AR142" s="8">
        <f t="shared" si="60"/>
        <v>0</v>
      </c>
      <c r="AS142" s="8">
        <f t="shared" si="82"/>
        <v>0</v>
      </c>
      <c r="AT142" s="8">
        <f t="shared" si="61"/>
        <v>0</v>
      </c>
      <c r="AU142" s="8">
        <f t="shared" si="62"/>
        <v>0</v>
      </c>
      <c r="AV142" s="8">
        <f t="shared" si="63"/>
        <v>0</v>
      </c>
      <c r="AW142" s="8">
        <f t="shared" si="64"/>
        <v>0</v>
      </c>
      <c r="AX142" s="8">
        <f t="shared" si="65"/>
        <v>0</v>
      </c>
      <c r="AY142" s="8">
        <f t="shared" si="66"/>
        <v>0</v>
      </c>
      <c r="AZ142" s="8">
        <f t="shared" si="67"/>
        <v>0</v>
      </c>
      <c r="BA142" s="8">
        <f t="shared" si="68"/>
        <v>0</v>
      </c>
      <c r="BB142" s="8">
        <f t="shared" si="69"/>
        <v>0</v>
      </c>
      <c r="BC142" s="8">
        <f t="shared" si="70"/>
        <v>0</v>
      </c>
      <c r="BD142" s="8">
        <f t="shared" si="71"/>
        <v>0</v>
      </c>
      <c r="BE142" s="8">
        <f t="shared" si="72"/>
        <v>0</v>
      </c>
      <c r="BF142" s="8">
        <f t="shared" si="73"/>
        <v>0</v>
      </c>
      <c r="BG142" s="8">
        <f t="shared" si="74"/>
        <v>0</v>
      </c>
      <c r="BH142" s="8">
        <f t="shared" si="75"/>
        <v>0</v>
      </c>
      <c r="BI142" s="8">
        <f t="shared" si="76"/>
        <v>0</v>
      </c>
      <c r="BJ142" s="8">
        <f t="shared" si="77"/>
        <v>0</v>
      </c>
      <c r="BK142" s="8">
        <f t="shared" si="78"/>
        <v>0</v>
      </c>
      <c r="BL142" s="8">
        <f t="shared" si="79"/>
        <v>0</v>
      </c>
      <c r="BM142" s="272">
        <f t="shared" si="80"/>
        <v>0</v>
      </c>
      <c r="BN142" s="8">
        <f t="shared" si="81"/>
        <v>0</v>
      </c>
    </row>
    <row r="143" spans="2:66" hidden="1" x14ac:dyDescent="0.25">
      <c r="C143" s="8" t="str">
        <f t="shared" si="57"/>
        <v/>
      </c>
      <c r="D143" s="9" t="str">
        <f t="shared" si="20"/>
        <v/>
      </c>
      <c r="E143" s="9" t="str">
        <f t="shared" si="21"/>
        <v/>
      </c>
      <c r="F143" s="9" t="str">
        <f t="shared" si="22"/>
        <v/>
      </c>
      <c r="G143" s="9" t="str">
        <f t="shared" si="23"/>
        <v/>
      </c>
      <c r="H143" s="9" t="str">
        <f t="shared" si="24"/>
        <v/>
      </c>
      <c r="I143" s="9" t="str">
        <f t="shared" si="25"/>
        <v/>
      </c>
      <c r="J143" s="9" t="str">
        <f t="shared" si="26"/>
        <v/>
      </c>
      <c r="K143" s="9" t="str">
        <f t="shared" si="27"/>
        <v/>
      </c>
      <c r="L143" s="9" t="str">
        <f t="shared" si="28"/>
        <v/>
      </c>
      <c r="M143" s="9" t="str">
        <f t="shared" si="29"/>
        <v/>
      </c>
      <c r="N143" s="9" t="str">
        <f t="shared" si="30"/>
        <v/>
      </c>
      <c r="O143" s="9" t="str">
        <f t="shared" si="31"/>
        <v/>
      </c>
      <c r="P143" s="9" t="str">
        <f t="shared" si="32"/>
        <v/>
      </c>
      <c r="Q143" s="9" t="str">
        <f t="shared" si="33"/>
        <v/>
      </c>
      <c r="R143" s="9" t="str">
        <f t="shared" si="34"/>
        <v/>
      </c>
      <c r="S143" s="9" t="str">
        <f t="shared" si="35"/>
        <v/>
      </c>
      <c r="T143" s="9" t="str">
        <f t="shared" si="36"/>
        <v/>
      </c>
      <c r="U143" s="9" t="str">
        <f t="shared" si="37"/>
        <v/>
      </c>
      <c r="V143" s="9" t="str">
        <f t="shared" si="38"/>
        <v/>
      </c>
      <c r="W143" s="9" t="str">
        <f t="shared" si="39"/>
        <v/>
      </c>
      <c r="X143" s="9" t="str">
        <f t="shared" si="40"/>
        <v/>
      </c>
      <c r="Y143" s="9" t="str">
        <f t="shared" si="41"/>
        <v/>
      </c>
      <c r="Z143" s="9" t="str">
        <f t="shared" si="42"/>
        <v/>
      </c>
      <c r="AA143" s="9" t="str">
        <f t="shared" si="43"/>
        <v/>
      </c>
      <c r="AB143" s="9" t="str">
        <f t="shared" si="44"/>
        <v/>
      </c>
      <c r="AC143" s="9" t="str">
        <f t="shared" si="45"/>
        <v/>
      </c>
      <c r="AD143" s="9" t="str">
        <f t="shared" si="46"/>
        <v/>
      </c>
      <c r="AE143" s="9" t="str">
        <f t="shared" si="47"/>
        <v/>
      </c>
      <c r="AF143" s="9" t="str">
        <f t="shared" si="48"/>
        <v/>
      </c>
      <c r="AG143" s="9" t="str">
        <f t="shared" si="49"/>
        <v/>
      </c>
      <c r="AH143" s="9" t="str">
        <f t="shared" si="50"/>
        <v/>
      </c>
      <c r="AI143" s="9" t="str">
        <f t="shared" si="51"/>
        <v/>
      </c>
      <c r="AJ143" s="9" t="str">
        <f t="shared" si="52"/>
        <v/>
      </c>
      <c r="AK143" s="9" t="str">
        <f t="shared" si="53"/>
        <v/>
      </c>
      <c r="AL143" s="9" t="str">
        <f t="shared" si="54"/>
        <v/>
      </c>
      <c r="AM143" s="9" t="str">
        <f t="shared" si="55"/>
        <v/>
      </c>
      <c r="AN143" s="9" t="str">
        <f t="shared" si="56"/>
        <v/>
      </c>
      <c r="AO143" s="9" t="str">
        <f t="shared" si="58"/>
        <v/>
      </c>
      <c r="AQ143" s="8">
        <f t="shared" si="59"/>
        <v>0</v>
      </c>
      <c r="AR143" s="8">
        <f t="shared" si="60"/>
        <v>0</v>
      </c>
      <c r="AS143" s="8">
        <f t="shared" si="82"/>
        <v>0</v>
      </c>
      <c r="AT143" s="8">
        <f t="shared" si="61"/>
        <v>0</v>
      </c>
      <c r="AU143" s="8">
        <f t="shared" si="62"/>
        <v>0</v>
      </c>
      <c r="AV143" s="8">
        <f t="shared" si="63"/>
        <v>0</v>
      </c>
      <c r="AW143" s="8">
        <f t="shared" si="64"/>
        <v>0</v>
      </c>
      <c r="AX143" s="8">
        <f t="shared" si="65"/>
        <v>0</v>
      </c>
      <c r="AY143" s="8">
        <f t="shared" si="66"/>
        <v>0</v>
      </c>
      <c r="AZ143" s="8">
        <f t="shared" si="67"/>
        <v>0</v>
      </c>
      <c r="BA143" s="8">
        <f t="shared" si="68"/>
        <v>0</v>
      </c>
      <c r="BB143" s="8">
        <f t="shared" si="69"/>
        <v>0</v>
      </c>
      <c r="BC143" s="8">
        <f t="shared" si="70"/>
        <v>0</v>
      </c>
      <c r="BD143" s="8">
        <f t="shared" si="71"/>
        <v>0</v>
      </c>
      <c r="BE143" s="8">
        <f t="shared" si="72"/>
        <v>0</v>
      </c>
      <c r="BF143" s="8">
        <f t="shared" si="73"/>
        <v>0</v>
      </c>
      <c r="BG143" s="8">
        <f t="shared" si="74"/>
        <v>0</v>
      </c>
      <c r="BH143" s="8">
        <f t="shared" si="75"/>
        <v>0</v>
      </c>
      <c r="BI143" s="8">
        <f t="shared" si="76"/>
        <v>0</v>
      </c>
      <c r="BJ143" s="8">
        <f t="shared" si="77"/>
        <v>0</v>
      </c>
      <c r="BK143" s="8">
        <f t="shared" si="78"/>
        <v>0</v>
      </c>
      <c r="BL143" s="8">
        <f t="shared" si="79"/>
        <v>0</v>
      </c>
      <c r="BM143" s="272">
        <f t="shared" si="80"/>
        <v>0</v>
      </c>
      <c r="BN143" s="8">
        <f t="shared" si="81"/>
        <v>0</v>
      </c>
    </row>
    <row r="144" spans="2:66" hidden="1" x14ac:dyDescent="0.25">
      <c r="C144" s="8" t="str">
        <f t="shared" si="57"/>
        <v/>
      </c>
      <c r="D144" s="9" t="str">
        <f t="shared" si="20"/>
        <v/>
      </c>
      <c r="E144" s="9" t="str">
        <f t="shared" si="21"/>
        <v/>
      </c>
      <c r="F144" s="9" t="str">
        <f t="shared" si="22"/>
        <v/>
      </c>
      <c r="G144" s="9" t="str">
        <f t="shared" si="23"/>
        <v/>
      </c>
      <c r="H144" s="9" t="str">
        <f t="shared" si="24"/>
        <v/>
      </c>
      <c r="I144" s="9" t="str">
        <f t="shared" si="25"/>
        <v/>
      </c>
      <c r="J144" s="9" t="str">
        <f t="shared" si="26"/>
        <v/>
      </c>
      <c r="K144" s="9" t="str">
        <f t="shared" si="27"/>
        <v/>
      </c>
      <c r="L144" s="9" t="str">
        <f t="shared" si="28"/>
        <v/>
      </c>
      <c r="M144" s="9" t="str">
        <f t="shared" si="29"/>
        <v/>
      </c>
      <c r="N144" s="9" t="str">
        <f t="shared" si="30"/>
        <v/>
      </c>
      <c r="O144" s="9" t="str">
        <f t="shared" si="31"/>
        <v/>
      </c>
      <c r="P144" s="9" t="str">
        <f t="shared" si="32"/>
        <v/>
      </c>
      <c r="Q144" s="9" t="str">
        <f t="shared" si="33"/>
        <v/>
      </c>
      <c r="R144" s="9" t="str">
        <f t="shared" si="34"/>
        <v/>
      </c>
      <c r="S144" s="9" t="str">
        <f t="shared" si="35"/>
        <v/>
      </c>
      <c r="T144" s="9" t="str">
        <f t="shared" si="36"/>
        <v/>
      </c>
      <c r="U144" s="9" t="str">
        <f t="shared" si="37"/>
        <v/>
      </c>
      <c r="V144" s="9" t="str">
        <f t="shared" si="38"/>
        <v/>
      </c>
      <c r="W144" s="9" t="str">
        <f t="shared" si="39"/>
        <v/>
      </c>
      <c r="X144" s="9" t="str">
        <f t="shared" si="40"/>
        <v/>
      </c>
      <c r="Y144" s="9" t="str">
        <f t="shared" si="41"/>
        <v/>
      </c>
      <c r="Z144" s="9" t="str">
        <f t="shared" si="42"/>
        <v/>
      </c>
      <c r="AA144" s="9" t="str">
        <f t="shared" si="43"/>
        <v/>
      </c>
      <c r="AB144" s="9" t="str">
        <f t="shared" si="44"/>
        <v/>
      </c>
      <c r="AC144" s="9" t="str">
        <f t="shared" si="45"/>
        <v/>
      </c>
      <c r="AD144" s="9" t="str">
        <f t="shared" si="46"/>
        <v/>
      </c>
      <c r="AE144" s="9" t="str">
        <f t="shared" si="47"/>
        <v/>
      </c>
      <c r="AF144" s="9" t="str">
        <f t="shared" si="48"/>
        <v/>
      </c>
      <c r="AG144" s="9" t="str">
        <f t="shared" si="49"/>
        <v/>
      </c>
      <c r="AH144" s="9" t="str">
        <f t="shared" si="50"/>
        <v/>
      </c>
      <c r="AI144" s="9" t="str">
        <f t="shared" si="51"/>
        <v/>
      </c>
      <c r="AJ144" s="9" t="str">
        <f t="shared" si="52"/>
        <v/>
      </c>
      <c r="AK144" s="9" t="str">
        <f t="shared" si="53"/>
        <v/>
      </c>
      <c r="AL144" s="9" t="str">
        <f t="shared" si="54"/>
        <v/>
      </c>
      <c r="AM144" s="9" t="str">
        <f t="shared" si="55"/>
        <v/>
      </c>
      <c r="AN144" s="9" t="str">
        <f t="shared" si="56"/>
        <v/>
      </c>
      <c r="AO144" s="9" t="str">
        <f t="shared" si="58"/>
        <v/>
      </c>
      <c r="AQ144" s="8">
        <f t="shared" si="59"/>
        <v>0</v>
      </c>
      <c r="AR144" s="8">
        <f t="shared" si="60"/>
        <v>0</v>
      </c>
      <c r="AS144" s="8">
        <f t="shared" si="82"/>
        <v>0</v>
      </c>
      <c r="AT144" s="8">
        <f t="shared" si="61"/>
        <v>0</v>
      </c>
      <c r="AU144" s="8">
        <f t="shared" si="62"/>
        <v>0</v>
      </c>
      <c r="AV144" s="8">
        <f t="shared" si="63"/>
        <v>0</v>
      </c>
      <c r="AW144" s="8">
        <f t="shared" si="64"/>
        <v>0</v>
      </c>
      <c r="AX144" s="8">
        <f t="shared" si="65"/>
        <v>0</v>
      </c>
      <c r="AY144" s="8">
        <f t="shared" si="66"/>
        <v>0</v>
      </c>
      <c r="AZ144" s="8">
        <f t="shared" si="67"/>
        <v>0</v>
      </c>
      <c r="BA144" s="8">
        <f t="shared" si="68"/>
        <v>0</v>
      </c>
      <c r="BB144" s="8">
        <f t="shared" si="69"/>
        <v>0</v>
      </c>
      <c r="BC144" s="8">
        <f t="shared" si="70"/>
        <v>0</v>
      </c>
      <c r="BD144" s="8">
        <f t="shared" si="71"/>
        <v>0</v>
      </c>
      <c r="BE144" s="8">
        <f t="shared" si="72"/>
        <v>0</v>
      </c>
      <c r="BF144" s="8">
        <f t="shared" si="73"/>
        <v>0</v>
      </c>
      <c r="BG144" s="8">
        <f t="shared" si="74"/>
        <v>0</v>
      </c>
      <c r="BH144" s="8">
        <f t="shared" si="75"/>
        <v>0</v>
      </c>
      <c r="BI144" s="8">
        <f t="shared" si="76"/>
        <v>0</v>
      </c>
      <c r="BJ144" s="8">
        <f t="shared" si="77"/>
        <v>0</v>
      </c>
      <c r="BK144" s="8">
        <f t="shared" si="78"/>
        <v>0</v>
      </c>
      <c r="BL144" s="8">
        <f t="shared" si="79"/>
        <v>0</v>
      </c>
      <c r="BM144" s="272">
        <f t="shared" si="80"/>
        <v>0</v>
      </c>
      <c r="BN144" s="8">
        <f t="shared" si="81"/>
        <v>0</v>
      </c>
    </row>
    <row r="145" spans="3:66" hidden="1" x14ac:dyDescent="0.25">
      <c r="C145" s="8" t="str">
        <f t="shared" si="57"/>
        <v/>
      </c>
      <c r="D145" s="9" t="str">
        <f t="shared" si="20"/>
        <v/>
      </c>
      <c r="E145" s="9" t="str">
        <f t="shared" si="21"/>
        <v/>
      </c>
      <c r="F145" s="9" t="str">
        <f t="shared" si="22"/>
        <v/>
      </c>
      <c r="G145" s="9" t="str">
        <f t="shared" si="23"/>
        <v/>
      </c>
      <c r="H145" s="9" t="str">
        <f t="shared" si="24"/>
        <v/>
      </c>
      <c r="I145" s="9" t="str">
        <f t="shared" si="25"/>
        <v/>
      </c>
      <c r="J145" s="9" t="str">
        <f t="shared" si="26"/>
        <v/>
      </c>
      <c r="K145" s="9" t="str">
        <f t="shared" si="27"/>
        <v/>
      </c>
      <c r="L145" s="9" t="str">
        <f t="shared" si="28"/>
        <v/>
      </c>
      <c r="M145" s="9" t="str">
        <f t="shared" si="29"/>
        <v/>
      </c>
      <c r="N145" s="9" t="str">
        <f t="shared" si="30"/>
        <v/>
      </c>
      <c r="O145" s="9" t="str">
        <f t="shared" si="31"/>
        <v/>
      </c>
      <c r="P145" s="9" t="str">
        <f t="shared" si="32"/>
        <v/>
      </c>
      <c r="Q145" s="9" t="str">
        <f t="shared" si="33"/>
        <v/>
      </c>
      <c r="R145" s="9" t="str">
        <f t="shared" si="34"/>
        <v/>
      </c>
      <c r="S145" s="9" t="str">
        <f t="shared" si="35"/>
        <v/>
      </c>
      <c r="T145" s="9" t="str">
        <f t="shared" si="36"/>
        <v/>
      </c>
      <c r="U145" s="9" t="str">
        <f t="shared" si="37"/>
        <v/>
      </c>
      <c r="V145" s="9" t="str">
        <f t="shared" si="38"/>
        <v/>
      </c>
      <c r="W145" s="9" t="str">
        <f t="shared" si="39"/>
        <v/>
      </c>
      <c r="X145" s="9" t="str">
        <f t="shared" si="40"/>
        <v/>
      </c>
      <c r="Y145" s="9" t="str">
        <f t="shared" si="41"/>
        <v/>
      </c>
      <c r="Z145" s="9" t="str">
        <f t="shared" si="42"/>
        <v/>
      </c>
      <c r="AA145" s="9" t="str">
        <f t="shared" si="43"/>
        <v/>
      </c>
      <c r="AB145" s="9" t="str">
        <f t="shared" si="44"/>
        <v/>
      </c>
      <c r="AC145" s="9" t="str">
        <f t="shared" si="45"/>
        <v/>
      </c>
      <c r="AD145" s="9" t="str">
        <f t="shared" si="46"/>
        <v/>
      </c>
      <c r="AE145" s="9" t="str">
        <f t="shared" si="47"/>
        <v/>
      </c>
      <c r="AF145" s="9" t="str">
        <f t="shared" si="48"/>
        <v/>
      </c>
      <c r="AG145" s="9" t="str">
        <f t="shared" si="49"/>
        <v/>
      </c>
      <c r="AH145" s="9" t="str">
        <f t="shared" si="50"/>
        <v/>
      </c>
      <c r="AI145" s="9" t="str">
        <f t="shared" si="51"/>
        <v/>
      </c>
      <c r="AJ145" s="9" t="str">
        <f t="shared" si="52"/>
        <v/>
      </c>
      <c r="AK145" s="9" t="str">
        <f t="shared" si="53"/>
        <v/>
      </c>
      <c r="AL145" s="9" t="str">
        <f t="shared" si="54"/>
        <v/>
      </c>
      <c r="AM145" s="9" t="str">
        <f t="shared" si="55"/>
        <v/>
      </c>
      <c r="AN145" s="9" t="str">
        <f t="shared" si="56"/>
        <v/>
      </c>
      <c r="AO145" s="9" t="str">
        <f t="shared" si="58"/>
        <v/>
      </c>
      <c r="AQ145" s="8">
        <f t="shared" si="59"/>
        <v>0</v>
      </c>
      <c r="AR145" s="8">
        <f t="shared" si="60"/>
        <v>0</v>
      </c>
      <c r="AS145" s="8">
        <f t="shared" si="82"/>
        <v>0</v>
      </c>
      <c r="AT145" s="8">
        <f t="shared" si="61"/>
        <v>0</v>
      </c>
      <c r="AU145" s="8">
        <f t="shared" si="62"/>
        <v>0</v>
      </c>
      <c r="AV145" s="8">
        <f t="shared" si="63"/>
        <v>0</v>
      </c>
      <c r="AW145" s="8">
        <f t="shared" si="64"/>
        <v>0</v>
      </c>
      <c r="AX145" s="8">
        <f t="shared" si="65"/>
        <v>0</v>
      </c>
      <c r="AY145" s="8">
        <f t="shared" si="66"/>
        <v>0</v>
      </c>
      <c r="AZ145" s="8">
        <f t="shared" si="67"/>
        <v>0</v>
      </c>
      <c r="BA145" s="8">
        <f t="shared" si="68"/>
        <v>0</v>
      </c>
      <c r="BB145" s="8">
        <f t="shared" si="69"/>
        <v>0</v>
      </c>
      <c r="BC145" s="8">
        <f t="shared" si="70"/>
        <v>0</v>
      </c>
      <c r="BD145" s="8">
        <f t="shared" si="71"/>
        <v>0</v>
      </c>
      <c r="BE145" s="8">
        <f t="shared" si="72"/>
        <v>0</v>
      </c>
      <c r="BF145" s="8">
        <f t="shared" si="73"/>
        <v>0</v>
      </c>
      <c r="BG145" s="8">
        <f t="shared" si="74"/>
        <v>0</v>
      </c>
      <c r="BH145" s="8">
        <f t="shared" si="75"/>
        <v>0</v>
      </c>
      <c r="BI145" s="8">
        <f t="shared" si="76"/>
        <v>0</v>
      </c>
      <c r="BJ145" s="8">
        <f t="shared" si="77"/>
        <v>0</v>
      </c>
      <c r="BK145" s="8">
        <f t="shared" si="78"/>
        <v>0</v>
      </c>
      <c r="BL145" s="8">
        <f t="shared" si="79"/>
        <v>0</v>
      </c>
      <c r="BM145" s="272">
        <f t="shared" si="80"/>
        <v>0</v>
      </c>
      <c r="BN145" s="8">
        <f t="shared" si="81"/>
        <v>0</v>
      </c>
    </row>
    <row r="146" spans="3:66" hidden="1" x14ac:dyDescent="0.25">
      <c r="C146" s="8" t="str">
        <f t="shared" si="57"/>
        <v/>
      </c>
      <c r="D146" s="9" t="str">
        <f t="shared" si="20"/>
        <v/>
      </c>
      <c r="E146" s="9" t="str">
        <f t="shared" si="21"/>
        <v/>
      </c>
      <c r="F146" s="9" t="str">
        <f t="shared" si="22"/>
        <v/>
      </c>
      <c r="G146" s="9" t="str">
        <f t="shared" si="23"/>
        <v/>
      </c>
      <c r="H146" s="9" t="str">
        <f t="shared" si="24"/>
        <v/>
      </c>
      <c r="I146" s="9" t="str">
        <f t="shared" si="25"/>
        <v/>
      </c>
      <c r="J146" s="9" t="str">
        <f t="shared" si="26"/>
        <v/>
      </c>
      <c r="K146" s="9" t="str">
        <f t="shared" si="27"/>
        <v/>
      </c>
      <c r="L146" s="9" t="str">
        <f t="shared" si="28"/>
        <v/>
      </c>
      <c r="M146" s="9" t="str">
        <f t="shared" si="29"/>
        <v/>
      </c>
      <c r="N146" s="9" t="str">
        <f t="shared" si="30"/>
        <v/>
      </c>
      <c r="O146" s="9" t="str">
        <f t="shared" si="31"/>
        <v/>
      </c>
      <c r="P146" s="9" t="str">
        <f t="shared" si="32"/>
        <v/>
      </c>
      <c r="Q146" s="9" t="str">
        <f t="shared" si="33"/>
        <v/>
      </c>
      <c r="R146" s="9" t="str">
        <f t="shared" si="34"/>
        <v/>
      </c>
      <c r="S146" s="9" t="str">
        <f t="shared" si="35"/>
        <v/>
      </c>
      <c r="T146" s="9" t="str">
        <f t="shared" si="36"/>
        <v/>
      </c>
      <c r="U146" s="9" t="str">
        <f t="shared" si="37"/>
        <v/>
      </c>
      <c r="V146" s="9" t="str">
        <f t="shared" si="38"/>
        <v/>
      </c>
      <c r="W146" s="9" t="str">
        <f t="shared" si="39"/>
        <v/>
      </c>
      <c r="X146" s="9" t="str">
        <f t="shared" si="40"/>
        <v/>
      </c>
      <c r="Y146" s="9" t="str">
        <f t="shared" si="41"/>
        <v/>
      </c>
      <c r="Z146" s="9" t="str">
        <f t="shared" si="42"/>
        <v/>
      </c>
      <c r="AA146" s="9" t="str">
        <f t="shared" si="43"/>
        <v/>
      </c>
      <c r="AB146" s="9" t="str">
        <f t="shared" si="44"/>
        <v/>
      </c>
      <c r="AC146" s="9" t="str">
        <f t="shared" si="45"/>
        <v/>
      </c>
      <c r="AD146" s="9" t="str">
        <f t="shared" si="46"/>
        <v/>
      </c>
      <c r="AE146" s="9" t="str">
        <f t="shared" si="47"/>
        <v/>
      </c>
      <c r="AF146" s="9" t="str">
        <f t="shared" si="48"/>
        <v/>
      </c>
      <c r="AG146" s="9" t="str">
        <f t="shared" si="49"/>
        <v/>
      </c>
      <c r="AH146" s="9" t="str">
        <f t="shared" si="50"/>
        <v/>
      </c>
      <c r="AI146" s="9" t="str">
        <f t="shared" si="51"/>
        <v/>
      </c>
      <c r="AJ146" s="9" t="str">
        <f t="shared" si="52"/>
        <v/>
      </c>
      <c r="AK146" s="9" t="str">
        <f t="shared" si="53"/>
        <v/>
      </c>
      <c r="AL146" s="9" t="str">
        <f t="shared" si="54"/>
        <v/>
      </c>
      <c r="AM146" s="9" t="str">
        <f t="shared" si="55"/>
        <v/>
      </c>
      <c r="AN146" s="9" t="str">
        <f t="shared" si="56"/>
        <v/>
      </c>
      <c r="AO146" s="9" t="str">
        <f t="shared" si="58"/>
        <v/>
      </c>
      <c r="AQ146" s="8">
        <f t="shared" si="59"/>
        <v>0</v>
      </c>
      <c r="AR146" s="8">
        <f t="shared" si="60"/>
        <v>0</v>
      </c>
      <c r="AS146" s="8">
        <f t="shared" si="82"/>
        <v>0</v>
      </c>
      <c r="AT146" s="8">
        <f t="shared" si="61"/>
        <v>0</v>
      </c>
      <c r="AU146" s="8">
        <f t="shared" si="62"/>
        <v>0</v>
      </c>
      <c r="AV146" s="8">
        <f t="shared" si="63"/>
        <v>0</v>
      </c>
      <c r="AW146" s="8">
        <f t="shared" si="64"/>
        <v>0</v>
      </c>
      <c r="AX146" s="8">
        <f t="shared" si="65"/>
        <v>0</v>
      </c>
      <c r="AY146" s="8">
        <f t="shared" si="66"/>
        <v>0</v>
      </c>
      <c r="AZ146" s="8">
        <f t="shared" si="67"/>
        <v>0</v>
      </c>
      <c r="BA146" s="8">
        <f t="shared" si="68"/>
        <v>0</v>
      </c>
      <c r="BB146" s="8">
        <f t="shared" si="69"/>
        <v>0</v>
      </c>
      <c r="BC146" s="8">
        <f t="shared" si="70"/>
        <v>0</v>
      </c>
      <c r="BD146" s="8">
        <f t="shared" si="71"/>
        <v>0</v>
      </c>
      <c r="BE146" s="8">
        <f t="shared" si="72"/>
        <v>0</v>
      </c>
      <c r="BF146" s="8">
        <f t="shared" si="73"/>
        <v>0</v>
      </c>
      <c r="BG146" s="8">
        <f t="shared" si="74"/>
        <v>0</v>
      </c>
      <c r="BH146" s="8">
        <f t="shared" si="75"/>
        <v>0</v>
      </c>
      <c r="BI146" s="8">
        <f t="shared" si="76"/>
        <v>0</v>
      </c>
      <c r="BJ146" s="8">
        <f t="shared" si="77"/>
        <v>0</v>
      </c>
      <c r="BK146" s="8">
        <f t="shared" si="78"/>
        <v>0</v>
      </c>
      <c r="BL146" s="8">
        <f t="shared" si="79"/>
        <v>0</v>
      </c>
      <c r="BM146" s="272">
        <f t="shared" si="80"/>
        <v>0</v>
      </c>
      <c r="BN146" s="8">
        <f t="shared" si="81"/>
        <v>0</v>
      </c>
    </row>
    <row r="147" spans="3:66" hidden="1" x14ac:dyDescent="0.25">
      <c r="C147" s="8" t="str">
        <f t="shared" si="57"/>
        <v/>
      </c>
      <c r="D147" s="9" t="str">
        <f t="shared" si="20"/>
        <v/>
      </c>
      <c r="E147" s="9" t="str">
        <f t="shared" si="21"/>
        <v/>
      </c>
      <c r="F147" s="9" t="str">
        <f t="shared" si="22"/>
        <v/>
      </c>
      <c r="G147" s="9" t="str">
        <f t="shared" si="23"/>
        <v/>
      </c>
      <c r="H147" s="9" t="str">
        <f t="shared" si="24"/>
        <v/>
      </c>
      <c r="I147" s="9" t="str">
        <f t="shared" si="25"/>
        <v/>
      </c>
      <c r="J147" s="9" t="str">
        <f t="shared" si="26"/>
        <v/>
      </c>
      <c r="K147" s="9" t="str">
        <f t="shared" si="27"/>
        <v/>
      </c>
      <c r="L147" s="9" t="str">
        <f t="shared" si="28"/>
        <v/>
      </c>
      <c r="M147" s="9" t="str">
        <f t="shared" si="29"/>
        <v/>
      </c>
      <c r="N147" s="9" t="str">
        <f t="shared" si="30"/>
        <v/>
      </c>
      <c r="O147" s="9" t="str">
        <f t="shared" si="31"/>
        <v/>
      </c>
      <c r="P147" s="9" t="str">
        <f t="shared" si="32"/>
        <v/>
      </c>
      <c r="Q147" s="9" t="str">
        <f t="shared" si="33"/>
        <v/>
      </c>
      <c r="R147" s="9" t="str">
        <f t="shared" si="34"/>
        <v/>
      </c>
      <c r="S147" s="9" t="str">
        <f t="shared" si="35"/>
        <v/>
      </c>
      <c r="T147" s="9" t="str">
        <f t="shared" si="36"/>
        <v/>
      </c>
      <c r="U147" s="9" t="str">
        <f t="shared" si="37"/>
        <v/>
      </c>
      <c r="V147" s="9" t="str">
        <f t="shared" si="38"/>
        <v/>
      </c>
      <c r="W147" s="9" t="str">
        <f t="shared" si="39"/>
        <v/>
      </c>
      <c r="X147" s="9" t="str">
        <f t="shared" si="40"/>
        <v/>
      </c>
      <c r="Y147" s="9" t="str">
        <f t="shared" si="41"/>
        <v/>
      </c>
      <c r="Z147" s="9" t="str">
        <f t="shared" si="42"/>
        <v/>
      </c>
      <c r="AA147" s="9" t="str">
        <f t="shared" si="43"/>
        <v/>
      </c>
      <c r="AB147" s="9" t="str">
        <f t="shared" si="44"/>
        <v/>
      </c>
      <c r="AC147" s="9" t="str">
        <f t="shared" si="45"/>
        <v/>
      </c>
      <c r="AD147" s="9" t="str">
        <f t="shared" si="46"/>
        <v/>
      </c>
      <c r="AE147" s="9" t="str">
        <f t="shared" si="47"/>
        <v/>
      </c>
      <c r="AF147" s="9" t="str">
        <f t="shared" si="48"/>
        <v/>
      </c>
      <c r="AG147" s="9" t="str">
        <f t="shared" si="49"/>
        <v/>
      </c>
      <c r="AH147" s="9" t="str">
        <f t="shared" si="50"/>
        <v/>
      </c>
      <c r="AI147" s="9" t="str">
        <f t="shared" si="51"/>
        <v/>
      </c>
      <c r="AJ147" s="9" t="str">
        <f t="shared" si="52"/>
        <v/>
      </c>
      <c r="AK147" s="9" t="str">
        <f t="shared" si="53"/>
        <v/>
      </c>
      <c r="AL147" s="9" t="str">
        <f t="shared" si="54"/>
        <v/>
      </c>
      <c r="AM147" s="9" t="str">
        <f t="shared" si="55"/>
        <v/>
      </c>
      <c r="AN147" s="9" t="str">
        <f t="shared" si="56"/>
        <v/>
      </c>
      <c r="AO147" s="9" t="str">
        <f t="shared" si="58"/>
        <v/>
      </c>
      <c r="AQ147" s="8">
        <f t="shared" si="59"/>
        <v>0</v>
      </c>
      <c r="AR147" s="8">
        <f t="shared" si="60"/>
        <v>0</v>
      </c>
      <c r="AS147" s="8">
        <f t="shared" si="82"/>
        <v>0</v>
      </c>
      <c r="AT147" s="8">
        <f t="shared" si="61"/>
        <v>0</v>
      </c>
      <c r="AU147" s="8">
        <f t="shared" si="62"/>
        <v>0</v>
      </c>
      <c r="AV147" s="8">
        <f t="shared" si="63"/>
        <v>0</v>
      </c>
      <c r="AW147" s="8">
        <f t="shared" si="64"/>
        <v>0</v>
      </c>
      <c r="AX147" s="8">
        <f t="shared" si="65"/>
        <v>0</v>
      </c>
      <c r="AY147" s="8">
        <f t="shared" si="66"/>
        <v>0</v>
      </c>
      <c r="AZ147" s="8">
        <f t="shared" si="67"/>
        <v>0</v>
      </c>
      <c r="BA147" s="8">
        <f t="shared" si="68"/>
        <v>0</v>
      </c>
      <c r="BB147" s="8">
        <f t="shared" si="69"/>
        <v>0</v>
      </c>
      <c r="BC147" s="8">
        <f t="shared" si="70"/>
        <v>0</v>
      </c>
      <c r="BD147" s="8">
        <f t="shared" si="71"/>
        <v>0</v>
      </c>
      <c r="BE147" s="8">
        <f t="shared" si="72"/>
        <v>0</v>
      </c>
      <c r="BF147" s="8">
        <f t="shared" si="73"/>
        <v>0</v>
      </c>
      <c r="BG147" s="8">
        <f t="shared" si="74"/>
        <v>0</v>
      </c>
      <c r="BH147" s="8">
        <f t="shared" si="75"/>
        <v>0</v>
      </c>
      <c r="BI147" s="8">
        <f t="shared" si="76"/>
        <v>0</v>
      </c>
      <c r="BJ147" s="8">
        <f t="shared" si="77"/>
        <v>0</v>
      </c>
      <c r="BK147" s="8">
        <f t="shared" si="78"/>
        <v>0</v>
      </c>
      <c r="BL147" s="8">
        <f t="shared" si="79"/>
        <v>0</v>
      </c>
      <c r="BM147" s="272">
        <f t="shared" si="80"/>
        <v>0</v>
      </c>
      <c r="BN147" s="8">
        <f t="shared" si="81"/>
        <v>0</v>
      </c>
    </row>
    <row r="148" spans="3:66" hidden="1" x14ac:dyDescent="0.25">
      <c r="C148" s="8" t="str">
        <f t="shared" si="57"/>
        <v/>
      </c>
      <c r="D148" s="9" t="str">
        <f t="shared" si="20"/>
        <v/>
      </c>
      <c r="E148" s="9" t="str">
        <f t="shared" si="21"/>
        <v/>
      </c>
      <c r="F148" s="9" t="str">
        <f t="shared" si="22"/>
        <v/>
      </c>
      <c r="G148" s="9" t="str">
        <f t="shared" si="23"/>
        <v/>
      </c>
      <c r="H148" s="9" t="str">
        <f t="shared" si="24"/>
        <v/>
      </c>
      <c r="I148" s="9" t="str">
        <f t="shared" si="25"/>
        <v/>
      </c>
      <c r="J148" s="9" t="str">
        <f t="shared" si="26"/>
        <v/>
      </c>
      <c r="K148" s="9" t="str">
        <f t="shared" si="27"/>
        <v/>
      </c>
      <c r="L148" s="9" t="str">
        <f t="shared" si="28"/>
        <v/>
      </c>
      <c r="M148" s="9" t="str">
        <f t="shared" si="29"/>
        <v/>
      </c>
      <c r="N148" s="9" t="str">
        <f t="shared" si="30"/>
        <v/>
      </c>
      <c r="O148" s="9" t="str">
        <f t="shared" si="31"/>
        <v/>
      </c>
      <c r="P148" s="9" t="str">
        <f t="shared" si="32"/>
        <v/>
      </c>
      <c r="Q148" s="9" t="str">
        <f t="shared" si="33"/>
        <v/>
      </c>
      <c r="R148" s="9" t="str">
        <f t="shared" si="34"/>
        <v/>
      </c>
      <c r="S148" s="9" t="str">
        <f t="shared" si="35"/>
        <v/>
      </c>
      <c r="T148" s="9" t="str">
        <f t="shared" si="36"/>
        <v/>
      </c>
      <c r="U148" s="9" t="str">
        <f t="shared" si="37"/>
        <v/>
      </c>
      <c r="V148" s="9" t="str">
        <f t="shared" si="38"/>
        <v/>
      </c>
      <c r="W148" s="9" t="str">
        <f t="shared" si="39"/>
        <v/>
      </c>
      <c r="X148" s="9" t="str">
        <f t="shared" si="40"/>
        <v/>
      </c>
      <c r="Y148" s="9" t="str">
        <f t="shared" si="41"/>
        <v/>
      </c>
      <c r="Z148" s="9" t="str">
        <f t="shared" si="42"/>
        <v/>
      </c>
      <c r="AA148" s="9" t="str">
        <f t="shared" si="43"/>
        <v/>
      </c>
      <c r="AB148" s="9" t="str">
        <f t="shared" si="44"/>
        <v/>
      </c>
      <c r="AC148" s="9" t="str">
        <f t="shared" si="45"/>
        <v/>
      </c>
      <c r="AD148" s="9" t="str">
        <f t="shared" si="46"/>
        <v/>
      </c>
      <c r="AE148" s="9" t="str">
        <f t="shared" si="47"/>
        <v/>
      </c>
      <c r="AF148" s="9" t="str">
        <f t="shared" si="48"/>
        <v/>
      </c>
      <c r="AG148" s="9" t="str">
        <f t="shared" si="49"/>
        <v/>
      </c>
      <c r="AH148" s="9" t="str">
        <f t="shared" si="50"/>
        <v/>
      </c>
      <c r="AI148" s="9" t="str">
        <f t="shared" si="51"/>
        <v/>
      </c>
      <c r="AJ148" s="9" t="str">
        <f t="shared" si="52"/>
        <v/>
      </c>
      <c r="AK148" s="9" t="str">
        <f t="shared" si="53"/>
        <v/>
      </c>
      <c r="AL148" s="9" t="str">
        <f t="shared" si="54"/>
        <v/>
      </c>
      <c r="AM148" s="9" t="str">
        <f t="shared" si="55"/>
        <v/>
      </c>
      <c r="AN148" s="9" t="str">
        <f t="shared" si="56"/>
        <v/>
      </c>
      <c r="AO148" s="9" t="str">
        <f t="shared" si="58"/>
        <v/>
      </c>
      <c r="AQ148" s="8">
        <f t="shared" si="59"/>
        <v>0</v>
      </c>
      <c r="AR148" s="8">
        <f t="shared" si="60"/>
        <v>0</v>
      </c>
      <c r="AS148" s="8">
        <f t="shared" si="82"/>
        <v>0</v>
      </c>
      <c r="AT148" s="8">
        <f t="shared" si="61"/>
        <v>0</v>
      </c>
      <c r="AU148" s="8">
        <f t="shared" si="62"/>
        <v>0</v>
      </c>
      <c r="AV148" s="8">
        <f t="shared" si="63"/>
        <v>0</v>
      </c>
      <c r="AW148" s="8">
        <f t="shared" si="64"/>
        <v>0</v>
      </c>
      <c r="AX148" s="8">
        <f t="shared" si="65"/>
        <v>0</v>
      </c>
      <c r="AY148" s="8">
        <f t="shared" si="66"/>
        <v>0</v>
      </c>
      <c r="AZ148" s="8">
        <f t="shared" si="67"/>
        <v>0</v>
      </c>
      <c r="BA148" s="8">
        <f t="shared" si="68"/>
        <v>0</v>
      </c>
      <c r="BB148" s="8">
        <f t="shared" si="69"/>
        <v>0</v>
      </c>
      <c r="BC148" s="8">
        <f t="shared" si="70"/>
        <v>0</v>
      </c>
      <c r="BD148" s="8">
        <f t="shared" si="71"/>
        <v>0</v>
      </c>
      <c r="BE148" s="8">
        <f t="shared" si="72"/>
        <v>0</v>
      </c>
      <c r="BF148" s="8">
        <f t="shared" si="73"/>
        <v>0</v>
      </c>
      <c r="BG148" s="8">
        <f t="shared" si="74"/>
        <v>0</v>
      </c>
      <c r="BH148" s="8">
        <f t="shared" si="75"/>
        <v>0</v>
      </c>
      <c r="BI148" s="8">
        <f t="shared" si="76"/>
        <v>0</v>
      </c>
      <c r="BJ148" s="8">
        <f t="shared" si="77"/>
        <v>0</v>
      </c>
      <c r="BK148" s="8">
        <f t="shared" si="78"/>
        <v>0</v>
      </c>
      <c r="BL148" s="8">
        <f t="shared" si="79"/>
        <v>0</v>
      </c>
      <c r="BM148" s="272">
        <f t="shared" si="80"/>
        <v>0</v>
      </c>
      <c r="BN148" s="8">
        <f t="shared" si="81"/>
        <v>0</v>
      </c>
    </row>
    <row r="149" spans="3:66" hidden="1" x14ac:dyDescent="0.25">
      <c r="C149" s="8" t="str">
        <f t="shared" si="57"/>
        <v/>
      </c>
      <c r="D149" s="9" t="str">
        <f t="shared" si="20"/>
        <v/>
      </c>
      <c r="E149" s="9" t="str">
        <f t="shared" si="21"/>
        <v/>
      </c>
      <c r="F149" s="9" t="str">
        <f t="shared" si="22"/>
        <v/>
      </c>
      <c r="G149" s="9" t="str">
        <f t="shared" si="23"/>
        <v/>
      </c>
      <c r="H149" s="9" t="str">
        <f t="shared" si="24"/>
        <v/>
      </c>
      <c r="I149" s="9" t="str">
        <f t="shared" si="25"/>
        <v/>
      </c>
      <c r="J149" s="9" t="str">
        <f t="shared" si="26"/>
        <v/>
      </c>
      <c r="K149" s="9" t="str">
        <f t="shared" si="27"/>
        <v/>
      </c>
      <c r="L149" s="9" t="str">
        <f t="shared" si="28"/>
        <v/>
      </c>
      <c r="M149" s="9" t="str">
        <f t="shared" si="29"/>
        <v/>
      </c>
      <c r="N149" s="9" t="str">
        <f t="shared" si="30"/>
        <v/>
      </c>
      <c r="O149" s="9" t="str">
        <f t="shared" si="31"/>
        <v/>
      </c>
      <c r="P149" s="9" t="str">
        <f t="shared" si="32"/>
        <v/>
      </c>
      <c r="Q149" s="9" t="str">
        <f t="shared" si="33"/>
        <v/>
      </c>
      <c r="R149" s="9" t="str">
        <f t="shared" si="34"/>
        <v/>
      </c>
      <c r="S149" s="9" t="str">
        <f t="shared" si="35"/>
        <v/>
      </c>
      <c r="T149" s="9" t="str">
        <f t="shared" si="36"/>
        <v/>
      </c>
      <c r="U149" s="9" t="str">
        <f t="shared" si="37"/>
        <v/>
      </c>
      <c r="V149" s="9" t="str">
        <f t="shared" si="38"/>
        <v/>
      </c>
      <c r="W149" s="9" t="str">
        <f t="shared" si="39"/>
        <v/>
      </c>
      <c r="X149" s="9" t="str">
        <f t="shared" si="40"/>
        <v/>
      </c>
      <c r="Y149" s="9" t="str">
        <f t="shared" si="41"/>
        <v/>
      </c>
      <c r="Z149" s="9" t="str">
        <f t="shared" si="42"/>
        <v/>
      </c>
      <c r="AA149" s="9" t="str">
        <f t="shared" si="43"/>
        <v/>
      </c>
      <c r="AB149" s="9" t="str">
        <f t="shared" si="44"/>
        <v/>
      </c>
      <c r="AC149" s="9" t="str">
        <f t="shared" si="45"/>
        <v/>
      </c>
      <c r="AD149" s="9" t="str">
        <f t="shared" si="46"/>
        <v/>
      </c>
      <c r="AE149" s="9" t="str">
        <f t="shared" si="47"/>
        <v/>
      </c>
      <c r="AF149" s="9" t="str">
        <f t="shared" si="48"/>
        <v/>
      </c>
      <c r="AG149" s="9" t="str">
        <f t="shared" si="49"/>
        <v/>
      </c>
      <c r="AH149" s="9" t="str">
        <f t="shared" si="50"/>
        <v/>
      </c>
      <c r="AI149" s="9" t="str">
        <f t="shared" si="51"/>
        <v/>
      </c>
      <c r="AJ149" s="9" t="str">
        <f t="shared" si="52"/>
        <v/>
      </c>
      <c r="AK149" s="9" t="str">
        <f t="shared" si="53"/>
        <v/>
      </c>
      <c r="AL149" s="9" t="str">
        <f t="shared" si="54"/>
        <v/>
      </c>
      <c r="AM149" s="9" t="str">
        <f t="shared" si="55"/>
        <v/>
      </c>
      <c r="AN149" s="9" t="str">
        <f t="shared" si="56"/>
        <v/>
      </c>
      <c r="AO149" s="9" t="str">
        <f t="shared" si="58"/>
        <v/>
      </c>
      <c r="AQ149" s="8">
        <f t="shared" si="59"/>
        <v>0</v>
      </c>
      <c r="AR149" s="8">
        <f t="shared" si="60"/>
        <v>0</v>
      </c>
      <c r="AS149" s="8">
        <f t="shared" si="82"/>
        <v>0</v>
      </c>
      <c r="AT149" s="8">
        <f t="shared" si="61"/>
        <v>0</v>
      </c>
      <c r="AU149" s="8">
        <f t="shared" si="62"/>
        <v>0</v>
      </c>
      <c r="AV149" s="8">
        <f t="shared" si="63"/>
        <v>0</v>
      </c>
      <c r="AW149" s="8">
        <f t="shared" si="64"/>
        <v>0</v>
      </c>
      <c r="AX149" s="8">
        <f t="shared" si="65"/>
        <v>0</v>
      </c>
      <c r="AY149" s="8">
        <f t="shared" si="66"/>
        <v>0</v>
      </c>
      <c r="AZ149" s="8">
        <f t="shared" si="67"/>
        <v>0</v>
      </c>
      <c r="BA149" s="8">
        <f t="shared" si="68"/>
        <v>0</v>
      </c>
      <c r="BB149" s="8">
        <f t="shared" si="69"/>
        <v>0</v>
      </c>
      <c r="BC149" s="8">
        <f t="shared" si="70"/>
        <v>0</v>
      </c>
      <c r="BD149" s="8">
        <f t="shared" si="71"/>
        <v>0</v>
      </c>
      <c r="BE149" s="8">
        <f t="shared" si="72"/>
        <v>0</v>
      </c>
      <c r="BF149" s="8">
        <f t="shared" si="73"/>
        <v>0</v>
      </c>
      <c r="BG149" s="8">
        <f t="shared" si="74"/>
        <v>0</v>
      </c>
      <c r="BH149" s="8">
        <f t="shared" si="75"/>
        <v>0</v>
      </c>
      <c r="BI149" s="8">
        <f t="shared" si="76"/>
        <v>0</v>
      </c>
      <c r="BJ149" s="8">
        <f t="shared" si="77"/>
        <v>0</v>
      </c>
      <c r="BK149" s="8">
        <f t="shared" si="78"/>
        <v>0</v>
      </c>
      <c r="BL149" s="8">
        <f t="shared" si="79"/>
        <v>0</v>
      </c>
      <c r="BM149" s="272">
        <f t="shared" si="80"/>
        <v>0</v>
      </c>
      <c r="BN149" s="8">
        <f t="shared" si="81"/>
        <v>0</v>
      </c>
    </row>
    <row r="150" spans="3:66" hidden="1" x14ac:dyDescent="0.25">
      <c r="C150" s="8" t="str">
        <f t="shared" si="57"/>
        <v/>
      </c>
      <c r="D150" s="9" t="str">
        <f t="shared" si="20"/>
        <v/>
      </c>
      <c r="E150" s="9" t="str">
        <f t="shared" si="21"/>
        <v/>
      </c>
      <c r="F150" s="9" t="str">
        <f t="shared" si="22"/>
        <v/>
      </c>
      <c r="G150" s="9" t="str">
        <f t="shared" si="23"/>
        <v/>
      </c>
      <c r="H150" s="9" t="str">
        <f t="shared" si="24"/>
        <v/>
      </c>
      <c r="I150" s="9" t="str">
        <f t="shared" si="25"/>
        <v/>
      </c>
      <c r="J150" s="9" t="str">
        <f t="shared" si="26"/>
        <v/>
      </c>
      <c r="K150" s="9" t="str">
        <f t="shared" si="27"/>
        <v/>
      </c>
      <c r="L150" s="9" t="str">
        <f t="shared" si="28"/>
        <v/>
      </c>
      <c r="M150" s="9" t="str">
        <f t="shared" si="29"/>
        <v/>
      </c>
      <c r="N150" s="9" t="str">
        <f t="shared" si="30"/>
        <v/>
      </c>
      <c r="O150" s="9" t="str">
        <f t="shared" si="31"/>
        <v/>
      </c>
      <c r="P150" s="9" t="str">
        <f t="shared" si="32"/>
        <v/>
      </c>
      <c r="Q150" s="9" t="str">
        <f t="shared" si="33"/>
        <v/>
      </c>
      <c r="R150" s="9" t="str">
        <f t="shared" si="34"/>
        <v/>
      </c>
      <c r="S150" s="9" t="str">
        <f t="shared" si="35"/>
        <v/>
      </c>
      <c r="T150" s="9" t="str">
        <f t="shared" si="36"/>
        <v/>
      </c>
      <c r="U150" s="9" t="str">
        <f t="shared" si="37"/>
        <v/>
      </c>
      <c r="V150" s="9" t="str">
        <f t="shared" si="38"/>
        <v/>
      </c>
      <c r="W150" s="9" t="str">
        <f t="shared" si="39"/>
        <v/>
      </c>
      <c r="X150" s="9" t="str">
        <f t="shared" si="40"/>
        <v/>
      </c>
      <c r="Y150" s="9" t="str">
        <f t="shared" si="41"/>
        <v/>
      </c>
      <c r="Z150" s="9" t="str">
        <f t="shared" si="42"/>
        <v/>
      </c>
      <c r="AA150" s="9" t="str">
        <f t="shared" si="43"/>
        <v/>
      </c>
      <c r="AB150" s="9" t="str">
        <f t="shared" si="44"/>
        <v/>
      </c>
      <c r="AC150" s="9" t="str">
        <f t="shared" si="45"/>
        <v/>
      </c>
      <c r="AD150" s="9" t="str">
        <f t="shared" si="46"/>
        <v/>
      </c>
      <c r="AE150" s="9" t="str">
        <f t="shared" si="47"/>
        <v/>
      </c>
      <c r="AF150" s="9" t="str">
        <f t="shared" si="48"/>
        <v/>
      </c>
      <c r="AG150" s="9" t="str">
        <f t="shared" si="49"/>
        <v/>
      </c>
      <c r="AH150" s="9" t="str">
        <f t="shared" si="50"/>
        <v/>
      </c>
      <c r="AI150" s="9" t="str">
        <f t="shared" si="51"/>
        <v/>
      </c>
      <c r="AJ150" s="9" t="str">
        <f t="shared" si="52"/>
        <v/>
      </c>
      <c r="AK150" s="9" t="str">
        <f t="shared" si="53"/>
        <v/>
      </c>
      <c r="AL150" s="9" t="str">
        <f t="shared" si="54"/>
        <v/>
      </c>
      <c r="AM150" s="9" t="str">
        <f t="shared" si="55"/>
        <v/>
      </c>
      <c r="AN150" s="9" t="str">
        <f t="shared" si="56"/>
        <v/>
      </c>
      <c r="AO150" s="9" t="str">
        <f t="shared" si="58"/>
        <v/>
      </c>
      <c r="AQ150" s="8">
        <f t="shared" si="59"/>
        <v>0</v>
      </c>
      <c r="AR150" s="8">
        <f t="shared" si="60"/>
        <v>0</v>
      </c>
      <c r="AS150" s="8">
        <f t="shared" si="82"/>
        <v>0</v>
      </c>
      <c r="AT150" s="8">
        <f t="shared" si="61"/>
        <v>0</v>
      </c>
      <c r="AU150" s="8">
        <f t="shared" si="62"/>
        <v>0</v>
      </c>
      <c r="AV150" s="8">
        <f t="shared" si="63"/>
        <v>0</v>
      </c>
      <c r="AW150" s="8">
        <f t="shared" si="64"/>
        <v>0</v>
      </c>
      <c r="AX150" s="8">
        <f t="shared" si="65"/>
        <v>0</v>
      </c>
      <c r="AY150" s="8">
        <f t="shared" si="66"/>
        <v>0</v>
      </c>
      <c r="AZ150" s="8">
        <f t="shared" si="67"/>
        <v>0</v>
      </c>
      <c r="BA150" s="8">
        <f t="shared" si="68"/>
        <v>0</v>
      </c>
      <c r="BB150" s="8">
        <f t="shared" si="69"/>
        <v>0</v>
      </c>
      <c r="BC150" s="8">
        <f t="shared" si="70"/>
        <v>0</v>
      </c>
      <c r="BD150" s="8">
        <f t="shared" si="71"/>
        <v>0</v>
      </c>
      <c r="BE150" s="8">
        <f t="shared" si="72"/>
        <v>0</v>
      </c>
      <c r="BF150" s="8">
        <f t="shared" si="73"/>
        <v>0</v>
      </c>
      <c r="BG150" s="8">
        <f t="shared" si="74"/>
        <v>0</v>
      </c>
      <c r="BH150" s="8">
        <f t="shared" si="75"/>
        <v>0</v>
      </c>
      <c r="BI150" s="8">
        <f t="shared" si="76"/>
        <v>0</v>
      </c>
      <c r="BJ150" s="8">
        <f t="shared" si="77"/>
        <v>0</v>
      </c>
      <c r="BK150" s="8">
        <f t="shared" si="78"/>
        <v>0</v>
      </c>
      <c r="BL150" s="8">
        <f t="shared" si="79"/>
        <v>0</v>
      </c>
      <c r="BM150" s="272">
        <f t="shared" si="80"/>
        <v>0</v>
      </c>
      <c r="BN150" s="8">
        <f t="shared" si="81"/>
        <v>0</v>
      </c>
    </row>
    <row r="151" spans="3:66" hidden="1" x14ac:dyDescent="0.25">
      <c r="C151" s="8" t="str">
        <f t="shared" si="57"/>
        <v/>
      </c>
      <c r="D151" s="9" t="str">
        <f t="shared" si="20"/>
        <v/>
      </c>
      <c r="E151" s="9" t="str">
        <f t="shared" si="21"/>
        <v/>
      </c>
      <c r="F151" s="9" t="str">
        <f t="shared" si="22"/>
        <v/>
      </c>
      <c r="G151" s="9" t="str">
        <f t="shared" si="23"/>
        <v/>
      </c>
      <c r="H151" s="9" t="str">
        <f t="shared" si="24"/>
        <v/>
      </c>
      <c r="I151" s="9" t="str">
        <f t="shared" si="25"/>
        <v/>
      </c>
      <c r="J151" s="9" t="str">
        <f t="shared" si="26"/>
        <v/>
      </c>
      <c r="K151" s="9" t="str">
        <f t="shared" si="27"/>
        <v/>
      </c>
      <c r="L151" s="9" t="str">
        <f t="shared" si="28"/>
        <v/>
      </c>
      <c r="M151" s="9" t="str">
        <f t="shared" si="29"/>
        <v/>
      </c>
      <c r="N151" s="9" t="str">
        <f t="shared" si="30"/>
        <v/>
      </c>
      <c r="O151" s="9" t="str">
        <f t="shared" si="31"/>
        <v/>
      </c>
      <c r="P151" s="9" t="str">
        <f t="shared" si="32"/>
        <v/>
      </c>
      <c r="Q151" s="9" t="str">
        <f t="shared" si="33"/>
        <v/>
      </c>
      <c r="R151" s="9" t="str">
        <f t="shared" si="34"/>
        <v/>
      </c>
      <c r="S151" s="9" t="str">
        <f t="shared" si="35"/>
        <v/>
      </c>
      <c r="T151" s="9" t="str">
        <f t="shared" si="36"/>
        <v/>
      </c>
      <c r="U151" s="9" t="str">
        <f t="shared" si="37"/>
        <v/>
      </c>
      <c r="V151" s="9" t="str">
        <f t="shared" si="38"/>
        <v/>
      </c>
      <c r="W151" s="9" t="str">
        <f t="shared" si="39"/>
        <v/>
      </c>
      <c r="X151" s="9" t="str">
        <f t="shared" si="40"/>
        <v/>
      </c>
      <c r="Y151" s="9" t="str">
        <f t="shared" si="41"/>
        <v/>
      </c>
      <c r="Z151" s="9" t="str">
        <f t="shared" si="42"/>
        <v/>
      </c>
      <c r="AA151" s="9" t="str">
        <f t="shared" si="43"/>
        <v/>
      </c>
      <c r="AB151" s="9" t="str">
        <f t="shared" si="44"/>
        <v/>
      </c>
      <c r="AC151" s="9" t="str">
        <f t="shared" si="45"/>
        <v/>
      </c>
      <c r="AD151" s="9" t="str">
        <f t="shared" si="46"/>
        <v/>
      </c>
      <c r="AE151" s="9" t="str">
        <f t="shared" si="47"/>
        <v/>
      </c>
      <c r="AF151" s="9" t="str">
        <f t="shared" si="48"/>
        <v/>
      </c>
      <c r="AG151" s="9" t="str">
        <f t="shared" si="49"/>
        <v/>
      </c>
      <c r="AH151" s="9" t="str">
        <f t="shared" si="50"/>
        <v/>
      </c>
      <c r="AI151" s="9" t="str">
        <f t="shared" si="51"/>
        <v/>
      </c>
      <c r="AJ151" s="9" t="str">
        <f t="shared" si="52"/>
        <v/>
      </c>
      <c r="AK151" s="9" t="str">
        <f t="shared" si="53"/>
        <v/>
      </c>
      <c r="AL151" s="9" t="str">
        <f t="shared" si="54"/>
        <v/>
      </c>
      <c r="AM151" s="9" t="str">
        <f t="shared" si="55"/>
        <v/>
      </c>
      <c r="AN151" s="9" t="str">
        <f t="shared" si="56"/>
        <v/>
      </c>
      <c r="AO151" s="9" t="str">
        <f t="shared" si="58"/>
        <v/>
      </c>
      <c r="AQ151" s="8">
        <f t="shared" si="59"/>
        <v>0</v>
      </c>
      <c r="AR151" s="8">
        <f t="shared" si="60"/>
        <v>0</v>
      </c>
      <c r="AS151" s="8">
        <f t="shared" si="82"/>
        <v>0</v>
      </c>
      <c r="AT151" s="8">
        <f t="shared" si="61"/>
        <v>0</v>
      </c>
      <c r="AU151" s="8">
        <f t="shared" si="62"/>
        <v>0</v>
      </c>
      <c r="AV151" s="8">
        <f t="shared" si="63"/>
        <v>0</v>
      </c>
      <c r="AW151" s="8">
        <f t="shared" si="64"/>
        <v>0</v>
      </c>
      <c r="AX151" s="8">
        <f t="shared" si="65"/>
        <v>0</v>
      </c>
      <c r="AY151" s="8">
        <f t="shared" si="66"/>
        <v>0</v>
      </c>
      <c r="AZ151" s="8">
        <f t="shared" si="67"/>
        <v>0</v>
      </c>
      <c r="BA151" s="8">
        <f t="shared" si="68"/>
        <v>0</v>
      </c>
      <c r="BB151" s="8">
        <f t="shared" si="69"/>
        <v>0</v>
      </c>
      <c r="BC151" s="8">
        <f t="shared" si="70"/>
        <v>0</v>
      </c>
      <c r="BD151" s="8">
        <f t="shared" si="71"/>
        <v>0</v>
      </c>
      <c r="BE151" s="8">
        <f t="shared" si="72"/>
        <v>0</v>
      </c>
      <c r="BF151" s="8">
        <f t="shared" si="73"/>
        <v>0</v>
      </c>
      <c r="BG151" s="8">
        <f t="shared" si="74"/>
        <v>0</v>
      </c>
      <c r="BH151" s="8">
        <f t="shared" si="75"/>
        <v>0</v>
      </c>
      <c r="BI151" s="8">
        <f t="shared" si="76"/>
        <v>0</v>
      </c>
      <c r="BJ151" s="8">
        <f t="shared" si="77"/>
        <v>0</v>
      </c>
      <c r="BK151" s="8">
        <f t="shared" si="78"/>
        <v>0</v>
      </c>
      <c r="BL151" s="8">
        <f t="shared" si="79"/>
        <v>0</v>
      </c>
      <c r="BM151" s="272">
        <f t="shared" si="80"/>
        <v>0</v>
      </c>
      <c r="BN151" s="8">
        <f t="shared" si="81"/>
        <v>0</v>
      </c>
    </row>
    <row r="152" spans="3:66" hidden="1" x14ac:dyDescent="0.25">
      <c r="C152" s="8" t="str">
        <f t="shared" si="57"/>
        <v/>
      </c>
      <c r="D152" s="9" t="str">
        <f t="shared" si="20"/>
        <v/>
      </c>
      <c r="E152" s="9" t="str">
        <f t="shared" si="21"/>
        <v/>
      </c>
      <c r="F152" s="9" t="str">
        <f t="shared" si="22"/>
        <v/>
      </c>
      <c r="G152" s="9" t="str">
        <f t="shared" si="23"/>
        <v/>
      </c>
      <c r="H152" s="9" t="str">
        <f t="shared" si="24"/>
        <v/>
      </c>
      <c r="I152" s="9" t="str">
        <f t="shared" si="25"/>
        <v/>
      </c>
      <c r="J152" s="9" t="str">
        <f t="shared" si="26"/>
        <v/>
      </c>
      <c r="K152" s="9" t="str">
        <f t="shared" si="27"/>
        <v/>
      </c>
      <c r="L152" s="9" t="str">
        <f t="shared" si="28"/>
        <v/>
      </c>
      <c r="M152" s="9" t="str">
        <f t="shared" si="29"/>
        <v/>
      </c>
      <c r="N152" s="9" t="str">
        <f t="shared" si="30"/>
        <v/>
      </c>
      <c r="O152" s="9" t="str">
        <f t="shared" si="31"/>
        <v/>
      </c>
      <c r="P152" s="9" t="str">
        <f t="shared" si="32"/>
        <v/>
      </c>
      <c r="Q152" s="9" t="str">
        <f t="shared" si="33"/>
        <v/>
      </c>
      <c r="R152" s="9" t="str">
        <f t="shared" si="34"/>
        <v/>
      </c>
      <c r="S152" s="9" t="str">
        <f t="shared" si="35"/>
        <v/>
      </c>
      <c r="T152" s="9" t="str">
        <f t="shared" si="36"/>
        <v/>
      </c>
      <c r="U152" s="9" t="str">
        <f t="shared" si="37"/>
        <v/>
      </c>
      <c r="V152" s="9" t="str">
        <f t="shared" si="38"/>
        <v/>
      </c>
      <c r="W152" s="9" t="str">
        <f t="shared" si="39"/>
        <v/>
      </c>
      <c r="X152" s="9" t="str">
        <f t="shared" si="40"/>
        <v/>
      </c>
      <c r="Y152" s="9" t="str">
        <f t="shared" si="41"/>
        <v/>
      </c>
      <c r="Z152" s="9" t="str">
        <f t="shared" si="42"/>
        <v/>
      </c>
      <c r="AA152" s="9" t="str">
        <f t="shared" si="43"/>
        <v/>
      </c>
      <c r="AB152" s="9" t="str">
        <f t="shared" si="44"/>
        <v/>
      </c>
      <c r="AC152" s="9" t="str">
        <f t="shared" si="45"/>
        <v/>
      </c>
      <c r="AD152" s="9" t="str">
        <f t="shared" si="46"/>
        <v/>
      </c>
      <c r="AE152" s="9" t="str">
        <f t="shared" si="47"/>
        <v/>
      </c>
      <c r="AF152" s="9" t="str">
        <f t="shared" si="48"/>
        <v/>
      </c>
      <c r="AG152" s="9" t="str">
        <f t="shared" si="49"/>
        <v/>
      </c>
      <c r="AH152" s="9" t="str">
        <f t="shared" si="50"/>
        <v/>
      </c>
      <c r="AI152" s="9" t="str">
        <f t="shared" si="51"/>
        <v/>
      </c>
      <c r="AJ152" s="9" t="str">
        <f t="shared" si="52"/>
        <v/>
      </c>
      <c r="AK152" s="9" t="str">
        <f t="shared" si="53"/>
        <v/>
      </c>
      <c r="AL152" s="9" t="str">
        <f t="shared" si="54"/>
        <v/>
      </c>
      <c r="AM152" s="9" t="str">
        <f t="shared" si="55"/>
        <v/>
      </c>
      <c r="AN152" s="9" t="str">
        <f t="shared" si="56"/>
        <v/>
      </c>
      <c r="AO152" s="9" t="str">
        <f t="shared" si="58"/>
        <v/>
      </c>
      <c r="AQ152" s="8">
        <f t="shared" si="59"/>
        <v>0</v>
      </c>
      <c r="AR152" s="8">
        <f t="shared" si="60"/>
        <v>0</v>
      </c>
      <c r="AS152" s="8">
        <f t="shared" si="82"/>
        <v>0</v>
      </c>
      <c r="AT152" s="8">
        <f t="shared" si="61"/>
        <v>0</v>
      </c>
      <c r="AU152" s="8">
        <f t="shared" si="62"/>
        <v>0</v>
      </c>
      <c r="AV152" s="8">
        <f t="shared" si="63"/>
        <v>0</v>
      </c>
      <c r="AW152" s="8">
        <f t="shared" si="64"/>
        <v>0</v>
      </c>
      <c r="AX152" s="8">
        <f t="shared" si="65"/>
        <v>0</v>
      </c>
      <c r="AY152" s="8">
        <f t="shared" si="66"/>
        <v>0</v>
      </c>
      <c r="AZ152" s="8">
        <f t="shared" si="67"/>
        <v>0</v>
      </c>
      <c r="BA152" s="8">
        <f t="shared" si="68"/>
        <v>0</v>
      </c>
      <c r="BB152" s="8">
        <f t="shared" si="69"/>
        <v>0</v>
      </c>
      <c r="BC152" s="8">
        <f t="shared" si="70"/>
        <v>0</v>
      </c>
      <c r="BD152" s="8">
        <f t="shared" si="71"/>
        <v>0</v>
      </c>
      <c r="BE152" s="8">
        <f t="shared" si="72"/>
        <v>0</v>
      </c>
      <c r="BF152" s="8">
        <f t="shared" si="73"/>
        <v>0</v>
      </c>
      <c r="BG152" s="8">
        <f t="shared" si="74"/>
        <v>0</v>
      </c>
      <c r="BH152" s="8">
        <f t="shared" si="75"/>
        <v>0</v>
      </c>
      <c r="BI152" s="8">
        <f t="shared" si="76"/>
        <v>0</v>
      </c>
      <c r="BJ152" s="8">
        <f t="shared" si="77"/>
        <v>0</v>
      </c>
      <c r="BK152" s="8">
        <f t="shared" si="78"/>
        <v>0</v>
      </c>
      <c r="BL152" s="8">
        <f t="shared" si="79"/>
        <v>0</v>
      </c>
      <c r="BM152" s="272">
        <f t="shared" si="80"/>
        <v>0</v>
      </c>
      <c r="BN152" s="8">
        <f t="shared" si="81"/>
        <v>0</v>
      </c>
    </row>
    <row r="153" spans="3:66" hidden="1" x14ac:dyDescent="0.25">
      <c r="C153" s="8" t="str">
        <f t="shared" si="57"/>
        <v/>
      </c>
      <c r="D153" s="9" t="str">
        <f t="shared" si="20"/>
        <v/>
      </c>
      <c r="E153" s="9" t="str">
        <f t="shared" si="21"/>
        <v/>
      </c>
      <c r="F153" s="9" t="str">
        <f t="shared" si="22"/>
        <v/>
      </c>
      <c r="G153" s="9" t="str">
        <f t="shared" si="23"/>
        <v/>
      </c>
      <c r="H153" s="9" t="str">
        <f t="shared" si="24"/>
        <v/>
      </c>
      <c r="I153" s="9" t="str">
        <f t="shared" si="25"/>
        <v/>
      </c>
      <c r="J153" s="9" t="str">
        <f t="shared" si="26"/>
        <v/>
      </c>
      <c r="K153" s="9" t="str">
        <f t="shared" si="27"/>
        <v/>
      </c>
      <c r="L153" s="9" t="str">
        <f t="shared" si="28"/>
        <v/>
      </c>
      <c r="M153" s="9" t="str">
        <f t="shared" si="29"/>
        <v/>
      </c>
      <c r="N153" s="9" t="str">
        <f t="shared" si="30"/>
        <v/>
      </c>
      <c r="O153" s="9" t="str">
        <f t="shared" si="31"/>
        <v/>
      </c>
      <c r="P153" s="9" t="str">
        <f t="shared" si="32"/>
        <v/>
      </c>
      <c r="Q153" s="9" t="str">
        <f t="shared" si="33"/>
        <v/>
      </c>
      <c r="R153" s="9" t="str">
        <f t="shared" si="34"/>
        <v/>
      </c>
      <c r="S153" s="9" t="str">
        <f t="shared" si="35"/>
        <v/>
      </c>
      <c r="T153" s="9" t="str">
        <f t="shared" si="36"/>
        <v/>
      </c>
      <c r="U153" s="9" t="str">
        <f t="shared" si="37"/>
        <v/>
      </c>
      <c r="V153" s="9" t="str">
        <f t="shared" si="38"/>
        <v/>
      </c>
      <c r="W153" s="9" t="str">
        <f t="shared" si="39"/>
        <v/>
      </c>
      <c r="X153" s="9" t="str">
        <f t="shared" si="40"/>
        <v/>
      </c>
      <c r="Y153" s="9" t="str">
        <f t="shared" si="41"/>
        <v/>
      </c>
      <c r="Z153" s="9" t="str">
        <f t="shared" si="42"/>
        <v/>
      </c>
      <c r="AA153" s="9" t="str">
        <f t="shared" si="43"/>
        <v/>
      </c>
      <c r="AB153" s="9" t="str">
        <f t="shared" si="44"/>
        <v/>
      </c>
      <c r="AC153" s="9" t="str">
        <f t="shared" si="45"/>
        <v/>
      </c>
      <c r="AD153" s="9" t="str">
        <f t="shared" si="46"/>
        <v/>
      </c>
      <c r="AE153" s="9" t="str">
        <f t="shared" si="47"/>
        <v/>
      </c>
      <c r="AF153" s="9" t="str">
        <f t="shared" si="48"/>
        <v/>
      </c>
      <c r="AG153" s="9" t="str">
        <f t="shared" si="49"/>
        <v/>
      </c>
      <c r="AH153" s="9" t="str">
        <f t="shared" si="50"/>
        <v/>
      </c>
      <c r="AI153" s="9" t="str">
        <f t="shared" si="51"/>
        <v/>
      </c>
      <c r="AJ153" s="9" t="str">
        <f t="shared" si="52"/>
        <v/>
      </c>
      <c r="AK153" s="9" t="str">
        <f t="shared" si="53"/>
        <v/>
      </c>
      <c r="AL153" s="9" t="str">
        <f t="shared" si="54"/>
        <v/>
      </c>
      <c r="AM153" s="9" t="str">
        <f t="shared" si="55"/>
        <v/>
      </c>
      <c r="AN153" s="9" t="str">
        <f t="shared" si="56"/>
        <v/>
      </c>
      <c r="AO153" s="9" t="str">
        <f t="shared" si="58"/>
        <v/>
      </c>
      <c r="AQ153" s="8">
        <f t="shared" si="59"/>
        <v>0</v>
      </c>
      <c r="AR153" s="8">
        <f t="shared" si="60"/>
        <v>0</v>
      </c>
      <c r="AS153" s="8">
        <f t="shared" si="82"/>
        <v>0</v>
      </c>
      <c r="AT153" s="8">
        <f t="shared" si="61"/>
        <v>0</v>
      </c>
      <c r="AU153" s="8">
        <f t="shared" si="62"/>
        <v>0</v>
      </c>
      <c r="AV153" s="8">
        <f t="shared" si="63"/>
        <v>0</v>
      </c>
      <c r="AW153" s="8">
        <f t="shared" si="64"/>
        <v>0</v>
      </c>
      <c r="AX153" s="8">
        <f t="shared" si="65"/>
        <v>0</v>
      </c>
      <c r="AY153" s="8">
        <f t="shared" si="66"/>
        <v>0</v>
      </c>
      <c r="AZ153" s="8">
        <f t="shared" si="67"/>
        <v>0</v>
      </c>
      <c r="BA153" s="8">
        <f t="shared" si="68"/>
        <v>0</v>
      </c>
      <c r="BB153" s="8">
        <f t="shared" si="69"/>
        <v>0</v>
      </c>
      <c r="BC153" s="8">
        <f t="shared" si="70"/>
        <v>0</v>
      </c>
      <c r="BD153" s="8">
        <f t="shared" si="71"/>
        <v>0</v>
      </c>
      <c r="BE153" s="8">
        <f t="shared" si="72"/>
        <v>0</v>
      </c>
      <c r="BF153" s="8">
        <f t="shared" si="73"/>
        <v>0</v>
      </c>
      <c r="BG153" s="8">
        <f t="shared" si="74"/>
        <v>0</v>
      </c>
      <c r="BH153" s="8">
        <f t="shared" si="75"/>
        <v>0</v>
      </c>
      <c r="BI153" s="8">
        <f t="shared" si="76"/>
        <v>0</v>
      </c>
      <c r="BJ153" s="8">
        <f t="shared" si="77"/>
        <v>0</v>
      </c>
      <c r="BK153" s="8">
        <f t="shared" si="78"/>
        <v>0</v>
      </c>
      <c r="BL153" s="8">
        <f t="shared" si="79"/>
        <v>0</v>
      </c>
      <c r="BM153" s="272">
        <f t="shared" si="80"/>
        <v>0</v>
      </c>
      <c r="BN153" s="8">
        <f t="shared" si="81"/>
        <v>0</v>
      </c>
    </row>
    <row r="154" spans="3:66" hidden="1" x14ac:dyDescent="0.25">
      <c r="C154" s="8" t="str">
        <f t="shared" si="57"/>
        <v/>
      </c>
      <c r="D154" s="9" t="str">
        <f t="shared" si="20"/>
        <v/>
      </c>
      <c r="E154" s="9" t="str">
        <f t="shared" si="21"/>
        <v/>
      </c>
      <c r="F154" s="9" t="str">
        <f t="shared" si="22"/>
        <v/>
      </c>
      <c r="G154" s="9" t="str">
        <f t="shared" si="23"/>
        <v/>
      </c>
      <c r="H154" s="9" t="str">
        <f t="shared" si="24"/>
        <v/>
      </c>
      <c r="I154" s="9" t="str">
        <f t="shared" si="25"/>
        <v/>
      </c>
      <c r="J154" s="9" t="str">
        <f t="shared" si="26"/>
        <v/>
      </c>
      <c r="K154" s="9" t="str">
        <f t="shared" si="27"/>
        <v/>
      </c>
      <c r="L154" s="9" t="str">
        <f t="shared" si="28"/>
        <v/>
      </c>
      <c r="M154" s="9" t="str">
        <f t="shared" si="29"/>
        <v/>
      </c>
      <c r="N154" s="9" t="str">
        <f t="shared" si="30"/>
        <v/>
      </c>
      <c r="O154" s="9" t="str">
        <f t="shared" si="31"/>
        <v/>
      </c>
      <c r="P154" s="9" t="str">
        <f t="shared" si="32"/>
        <v/>
      </c>
      <c r="Q154" s="9" t="str">
        <f t="shared" si="33"/>
        <v/>
      </c>
      <c r="R154" s="9" t="str">
        <f t="shared" si="34"/>
        <v/>
      </c>
      <c r="S154" s="9" t="str">
        <f t="shared" si="35"/>
        <v/>
      </c>
      <c r="T154" s="9" t="str">
        <f t="shared" si="36"/>
        <v/>
      </c>
      <c r="U154" s="9" t="str">
        <f t="shared" si="37"/>
        <v/>
      </c>
      <c r="V154" s="9" t="str">
        <f t="shared" si="38"/>
        <v/>
      </c>
      <c r="W154" s="9" t="str">
        <f t="shared" si="39"/>
        <v/>
      </c>
      <c r="X154" s="9" t="str">
        <f t="shared" si="40"/>
        <v/>
      </c>
      <c r="Y154" s="9" t="str">
        <f t="shared" si="41"/>
        <v/>
      </c>
      <c r="Z154" s="9" t="str">
        <f t="shared" si="42"/>
        <v/>
      </c>
      <c r="AA154" s="9" t="str">
        <f t="shared" si="43"/>
        <v/>
      </c>
      <c r="AB154" s="9" t="str">
        <f t="shared" si="44"/>
        <v/>
      </c>
      <c r="AC154" s="9" t="str">
        <f t="shared" si="45"/>
        <v/>
      </c>
      <c r="AD154" s="9" t="str">
        <f t="shared" si="46"/>
        <v/>
      </c>
      <c r="AE154" s="9" t="str">
        <f t="shared" si="47"/>
        <v/>
      </c>
      <c r="AF154" s="9" t="str">
        <f t="shared" si="48"/>
        <v/>
      </c>
      <c r="AG154" s="9" t="str">
        <f t="shared" si="49"/>
        <v/>
      </c>
      <c r="AH154" s="9" t="str">
        <f t="shared" si="50"/>
        <v/>
      </c>
      <c r="AI154" s="9" t="str">
        <f t="shared" si="51"/>
        <v/>
      </c>
      <c r="AJ154" s="9" t="str">
        <f t="shared" si="52"/>
        <v/>
      </c>
      <c r="AK154" s="9" t="str">
        <f t="shared" si="53"/>
        <v/>
      </c>
      <c r="AL154" s="9" t="str">
        <f t="shared" si="54"/>
        <v/>
      </c>
      <c r="AM154" s="9" t="str">
        <f t="shared" si="55"/>
        <v/>
      </c>
      <c r="AN154" s="9" t="str">
        <f t="shared" si="56"/>
        <v/>
      </c>
      <c r="AO154" s="9" t="str">
        <f t="shared" si="58"/>
        <v/>
      </c>
      <c r="AQ154" s="8">
        <f t="shared" si="59"/>
        <v>0</v>
      </c>
      <c r="AR154" s="8">
        <f t="shared" si="60"/>
        <v>0</v>
      </c>
      <c r="AS154" s="8">
        <f t="shared" si="82"/>
        <v>0</v>
      </c>
      <c r="AT154" s="8">
        <f t="shared" si="61"/>
        <v>0</v>
      </c>
      <c r="AU154" s="8">
        <f t="shared" si="62"/>
        <v>0</v>
      </c>
      <c r="AV154" s="8">
        <f t="shared" si="63"/>
        <v>0</v>
      </c>
      <c r="AW154" s="8">
        <f t="shared" si="64"/>
        <v>0</v>
      </c>
      <c r="AX154" s="8">
        <f t="shared" si="65"/>
        <v>0</v>
      </c>
      <c r="AY154" s="8">
        <f t="shared" si="66"/>
        <v>0</v>
      </c>
      <c r="AZ154" s="8">
        <f t="shared" si="67"/>
        <v>0</v>
      </c>
      <c r="BA154" s="8">
        <f t="shared" si="68"/>
        <v>0</v>
      </c>
      <c r="BB154" s="8">
        <f t="shared" si="69"/>
        <v>0</v>
      </c>
      <c r="BC154" s="8">
        <f t="shared" si="70"/>
        <v>0</v>
      </c>
      <c r="BD154" s="8">
        <f t="shared" si="71"/>
        <v>0</v>
      </c>
      <c r="BE154" s="8">
        <f t="shared" si="72"/>
        <v>0</v>
      </c>
      <c r="BF154" s="8">
        <f t="shared" si="73"/>
        <v>0</v>
      </c>
      <c r="BG154" s="8">
        <f t="shared" si="74"/>
        <v>0</v>
      </c>
      <c r="BH154" s="8">
        <f t="shared" si="75"/>
        <v>0</v>
      </c>
      <c r="BI154" s="8">
        <f t="shared" si="76"/>
        <v>0</v>
      </c>
      <c r="BJ154" s="8">
        <f t="shared" si="77"/>
        <v>0</v>
      </c>
      <c r="BK154" s="8">
        <f t="shared" si="78"/>
        <v>0</v>
      </c>
      <c r="BL154" s="8">
        <f t="shared" si="79"/>
        <v>0</v>
      </c>
      <c r="BM154" s="272">
        <f t="shared" si="80"/>
        <v>0</v>
      </c>
      <c r="BN154" s="8">
        <f t="shared" si="81"/>
        <v>0</v>
      </c>
    </row>
    <row r="155" spans="3:66" hidden="1" x14ac:dyDescent="0.25">
      <c r="C155" s="8" t="str">
        <f t="shared" si="57"/>
        <v/>
      </c>
      <c r="D155" s="9" t="str">
        <f t="shared" si="20"/>
        <v/>
      </c>
      <c r="E155" s="9" t="str">
        <f t="shared" si="21"/>
        <v/>
      </c>
      <c r="F155" s="9" t="str">
        <f t="shared" si="22"/>
        <v/>
      </c>
      <c r="G155" s="9" t="str">
        <f t="shared" si="23"/>
        <v/>
      </c>
      <c r="H155" s="9" t="str">
        <f t="shared" si="24"/>
        <v/>
      </c>
      <c r="I155" s="9" t="str">
        <f t="shared" si="25"/>
        <v/>
      </c>
      <c r="J155" s="9" t="str">
        <f t="shared" si="26"/>
        <v/>
      </c>
      <c r="K155" s="9" t="str">
        <f t="shared" si="27"/>
        <v/>
      </c>
      <c r="L155" s="9" t="str">
        <f t="shared" si="28"/>
        <v/>
      </c>
      <c r="M155" s="9" t="str">
        <f t="shared" si="29"/>
        <v/>
      </c>
      <c r="N155" s="9" t="str">
        <f t="shared" si="30"/>
        <v/>
      </c>
      <c r="O155" s="9" t="str">
        <f t="shared" si="31"/>
        <v/>
      </c>
      <c r="P155" s="9" t="str">
        <f t="shared" si="32"/>
        <v/>
      </c>
      <c r="Q155" s="9" t="str">
        <f t="shared" si="33"/>
        <v/>
      </c>
      <c r="R155" s="9" t="str">
        <f t="shared" si="34"/>
        <v/>
      </c>
      <c r="S155" s="9" t="str">
        <f t="shared" si="35"/>
        <v/>
      </c>
      <c r="T155" s="9" t="str">
        <f t="shared" si="36"/>
        <v/>
      </c>
      <c r="U155" s="9" t="str">
        <f t="shared" si="37"/>
        <v/>
      </c>
      <c r="V155" s="9" t="str">
        <f t="shared" si="38"/>
        <v/>
      </c>
      <c r="W155" s="9" t="str">
        <f t="shared" si="39"/>
        <v/>
      </c>
      <c r="X155" s="9" t="str">
        <f t="shared" si="40"/>
        <v/>
      </c>
      <c r="Y155" s="9" t="str">
        <f t="shared" si="41"/>
        <v/>
      </c>
      <c r="Z155" s="9" t="str">
        <f t="shared" si="42"/>
        <v/>
      </c>
      <c r="AA155" s="9" t="str">
        <f t="shared" si="43"/>
        <v/>
      </c>
      <c r="AB155" s="9" t="str">
        <f t="shared" si="44"/>
        <v/>
      </c>
      <c r="AC155" s="9" t="str">
        <f t="shared" si="45"/>
        <v/>
      </c>
      <c r="AD155" s="9" t="str">
        <f t="shared" si="46"/>
        <v/>
      </c>
      <c r="AE155" s="9" t="str">
        <f t="shared" si="47"/>
        <v/>
      </c>
      <c r="AF155" s="9" t="str">
        <f t="shared" si="48"/>
        <v/>
      </c>
      <c r="AG155" s="9" t="str">
        <f t="shared" si="49"/>
        <v/>
      </c>
      <c r="AH155" s="9" t="str">
        <f t="shared" si="50"/>
        <v/>
      </c>
      <c r="AI155" s="9" t="str">
        <f t="shared" si="51"/>
        <v/>
      </c>
      <c r="AJ155" s="9" t="str">
        <f t="shared" si="52"/>
        <v/>
      </c>
      <c r="AK155" s="9" t="str">
        <f t="shared" si="53"/>
        <v/>
      </c>
      <c r="AL155" s="9" t="str">
        <f t="shared" si="54"/>
        <v/>
      </c>
      <c r="AM155" s="9" t="str">
        <f t="shared" si="55"/>
        <v/>
      </c>
      <c r="AN155" s="9" t="str">
        <f t="shared" si="56"/>
        <v/>
      </c>
      <c r="AO155" s="9" t="str">
        <f t="shared" si="58"/>
        <v/>
      </c>
      <c r="AQ155" s="8">
        <f t="shared" si="59"/>
        <v>0</v>
      </c>
      <c r="AR155" s="8">
        <f t="shared" si="60"/>
        <v>0</v>
      </c>
      <c r="AS155" s="8">
        <f t="shared" si="82"/>
        <v>0</v>
      </c>
      <c r="AT155" s="8">
        <f t="shared" si="61"/>
        <v>0</v>
      </c>
      <c r="AU155" s="8">
        <f t="shared" si="62"/>
        <v>0</v>
      </c>
      <c r="AV155" s="8">
        <f t="shared" si="63"/>
        <v>0</v>
      </c>
      <c r="AW155" s="8">
        <f t="shared" si="64"/>
        <v>0</v>
      </c>
      <c r="AX155" s="8">
        <f t="shared" si="65"/>
        <v>0</v>
      </c>
      <c r="AY155" s="8">
        <f t="shared" si="66"/>
        <v>0</v>
      </c>
      <c r="AZ155" s="8">
        <f t="shared" si="67"/>
        <v>0</v>
      </c>
      <c r="BA155" s="8">
        <f t="shared" si="68"/>
        <v>0</v>
      </c>
      <c r="BB155" s="8">
        <f t="shared" si="69"/>
        <v>0</v>
      </c>
      <c r="BC155" s="8">
        <f t="shared" si="70"/>
        <v>0</v>
      </c>
      <c r="BD155" s="8">
        <f t="shared" si="71"/>
        <v>0</v>
      </c>
      <c r="BE155" s="8">
        <f t="shared" si="72"/>
        <v>0</v>
      </c>
      <c r="BF155" s="8">
        <f t="shared" si="73"/>
        <v>0</v>
      </c>
      <c r="BG155" s="8">
        <f t="shared" si="74"/>
        <v>0</v>
      </c>
      <c r="BH155" s="8">
        <f t="shared" si="75"/>
        <v>0</v>
      </c>
      <c r="BI155" s="8">
        <f t="shared" si="76"/>
        <v>0</v>
      </c>
      <c r="BJ155" s="8">
        <f t="shared" si="77"/>
        <v>0</v>
      </c>
      <c r="BK155" s="8">
        <f t="shared" si="78"/>
        <v>0</v>
      </c>
      <c r="BL155" s="8">
        <f t="shared" si="79"/>
        <v>0</v>
      </c>
      <c r="BM155" s="272">
        <f t="shared" si="80"/>
        <v>0</v>
      </c>
      <c r="BN155" s="8">
        <f t="shared" si="81"/>
        <v>0</v>
      </c>
    </row>
    <row r="156" spans="3:66" hidden="1" x14ac:dyDescent="0.25">
      <c r="C156" s="8" t="str">
        <f t="shared" si="57"/>
        <v/>
      </c>
      <c r="D156" s="9" t="str">
        <f t="shared" si="20"/>
        <v/>
      </c>
      <c r="E156" s="9" t="str">
        <f t="shared" si="21"/>
        <v/>
      </c>
      <c r="F156" s="9" t="str">
        <f t="shared" si="22"/>
        <v/>
      </c>
      <c r="G156" s="9" t="str">
        <f t="shared" si="23"/>
        <v/>
      </c>
      <c r="H156" s="9" t="str">
        <f t="shared" si="24"/>
        <v/>
      </c>
      <c r="I156" s="9" t="str">
        <f t="shared" si="25"/>
        <v/>
      </c>
      <c r="J156" s="9" t="str">
        <f t="shared" si="26"/>
        <v/>
      </c>
      <c r="K156" s="9" t="str">
        <f t="shared" si="27"/>
        <v/>
      </c>
      <c r="L156" s="9" t="str">
        <f t="shared" si="28"/>
        <v/>
      </c>
      <c r="M156" s="9" t="str">
        <f t="shared" si="29"/>
        <v/>
      </c>
      <c r="N156" s="9" t="str">
        <f t="shared" si="30"/>
        <v/>
      </c>
      <c r="O156" s="9" t="str">
        <f t="shared" si="31"/>
        <v/>
      </c>
      <c r="P156" s="9" t="str">
        <f t="shared" si="32"/>
        <v/>
      </c>
      <c r="Q156" s="9" t="str">
        <f t="shared" si="33"/>
        <v/>
      </c>
      <c r="R156" s="9" t="str">
        <f t="shared" si="34"/>
        <v/>
      </c>
      <c r="S156" s="9" t="str">
        <f t="shared" si="35"/>
        <v/>
      </c>
      <c r="T156" s="9" t="str">
        <f t="shared" si="36"/>
        <v/>
      </c>
      <c r="U156" s="9" t="str">
        <f t="shared" si="37"/>
        <v/>
      </c>
      <c r="V156" s="9" t="str">
        <f t="shared" si="38"/>
        <v/>
      </c>
      <c r="W156" s="9" t="str">
        <f t="shared" si="39"/>
        <v/>
      </c>
      <c r="X156" s="9" t="str">
        <f t="shared" si="40"/>
        <v/>
      </c>
      <c r="Y156" s="9" t="str">
        <f t="shared" si="41"/>
        <v/>
      </c>
      <c r="Z156" s="9" t="str">
        <f t="shared" si="42"/>
        <v/>
      </c>
      <c r="AA156" s="9" t="str">
        <f t="shared" si="43"/>
        <v/>
      </c>
      <c r="AB156" s="9" t="str">
        <f t="shared" si="44"/>
        <v/>
      </c>
      <c r="AC156" s="9" t="str">
        <f t="shared" si="45"/>
        <v/>
      </c>
      <c r="AD156" s="9" t="str">
        <f t="shared" si="46"/>
        <v/>
      </c>
      <c r="AE156" s="9" t="str">
        <f t="shared" si="47"/>
        <v/>
      </c>
      <c r="AF156" s="9" t="str">
        <f t="shared" si="48"/>
        <v/>
      </c>
      <c r="AG156" s="9" t="str">
        <f t="shared" si="49"/>
        <v/>
      </c>
      <c r="AH156" s="9" t="str">
        <f t="shared" si="50"/>
        <v/>
      </c>
      <c r="AI156" s="9" t="str">
        <f t="shared" si="51"/>
        <v/>
      </c>
      <c r="AJ156" s="9" t="str">
        <f t="shared" si="52"/>
        <v/>
      </c>
      <c r="AK156" s="9" t="str">
        <f t="shared" si="53"/>
        <v/>
      </c>
      <c r="AL156" s="9" t="str">
        <f t="shared" si="54"/>
        <v/>
      </c>
      <c r="AM156" s="9" t="str">
        <f t="shared" si="55"/>
        <v/>
      </c>
      <c r="AN156" s="9" t="str">
        <f t="shared" si="56"/>
        <v/>
      </c>
      <c r="AO156" s="9" t="str">
        <f t="shared" si="58"/>
        <v/>
      </c>
      <c r="AQ156" s="8">
        <f t="shared" si="59"/>
        <v>0</v>
      </c>
      <c r="AR156" s="8">
        <f t="shared" si="60"/>
        <v>0</v>
      </c>
      <c r="AS156" s="8">
        <f t="shared" si="82"/>
        <v>0</v>
      </c>
      <c r="AT156" s="8">
        <f t="shared" si="61"/>
        <v>0</v>
      </c>
      <c r="AU156" s="8">
        <f t="shared" si="62"/>
        <v>0</v>
      </c>
      <c r="AV156" s="8">
        <f t="shared" si="63"/>
        <v>0</v>
      </c>
      <c r="AW156" s="8">
        <f t="shared" si="64"/>
        <v>0</v>
      </c>
      <c r="AX156" s="8">
        <f t="shared" si="65"/>
        <v>0</v>
      </c>
      <c r="AY156" s="8">
        <f t="shared" si="66"/>
        <v>0</v>
      </c>
      <c r="AZ156" s="8">
        <f t="shared" si="67"/>
        <v>0</v>
      </c>
      <c r="BA156" s="8">
        <f t="shared" si="68"/>
        <v>0</v>
      </c>
      <c r="BB156" s="8">
        <f t="shared" si="69"/>
        <v>0</v>
      </c>
      <c r="BC156" s="8">
        <f t="shared" si="70"/>
        <v>0</v>
      </c>
      <c r="BD156" s="8">
        <f t="shared" si="71"/>
        <v>0</v>
      </c>
      <c r="BE156" s="8">
        <f t="shared" si="72"/>
        <v>0</v>
      </c>
      <c r="BF156" s="8">
        <f t="shared" si="73"/>
        <v>0</v>
      </c>
      <c r="BG156" s="8">
        <f t="shared" si="74"/>
        <v>0</v>
      </c>
      <c r="BH156" s="8">
        <f t="shared" si="75"/>
        <v>0</v>
      </c>
      <c r="BI156" s="8">
        <f t="shared" si="76"/>
        <v>0</v>
      </c>
      <c r="BJ156" s="8">
        <f t="shared" si="77"/>
        <v>0</v>
      </c>
      <c r="BK156" s="8">
        <f t="shared" si="78"/>
        <v>0</v>
      </c>
      <c r="BL156" s="8">
        <f t="shared" si="79"/>
        <v>0</v>
      </c>
      <c r="BM156" s="272">
        <f t="shared" si="80"/>
        <v>0</v>
      </c>
      <c r="BN156" s="8">
        <f t="shared" si="81"/>
        <v>0</v>
      </c>
    </row>
    <row r="157" spans="3:66" hidden="1" x14ac:dyDescent="0.25">
      <c r="C157" s="8" t="str">
        <f t="shared" si="57"/>
        <v/>
      </c>
      <c r="D157" s="9" t="str">
        <f t="shared" si="20"/>
        <v/>
      </c>
      <c r="E157" s="9" t="str">
        <f t="shared" si="21"/>
        <v/>
      </c>
      <c r="F157" s="9" t="str">
        <f t="shared" si="22"/>
        <v/>
      </c>
      <c r="G157" s="9" t="str">
        <f t="shared" si="23"/>
        <v/>
      </c>
      <c r="H157" s="9" t="str">
        <f t="shared" si="24"/>
        <v/>
      </c>
      <c r="I157" s="9" t="str">
        <f t="shared" si="25"/>
        <v/>
      </c>
      <c r="J157" s="9" t="str">
        <f t="shared" si="26"/>
        <v/>
      </c>
      <c r="K157" s="9" t="str">
        <f t="shared" si="27"/>
        <v/>
      </c>
      <c r="L157" s="9" t="str">
        <f t="shared" si="28"/>
        <v/>
      </c>
      <c r="M157" s="9" t="str">
        <f t="shared" si="29"/>
        <v/>
      </c>
      <c r="N157" s="9" t="str">
        <f t="shared" si="30"/>
        <v/>
      </c>
      <c r="O157" s="9" t="str">
        <f t="shared" si="31"/>
        <v/>
      </c>
      <c r="P157" s="9" t="str">
        <f t="shared" si="32"/>
        <v/>
      </c>
      <c r="Q157" s="9" t="str">
        <f t="shared" si="33"/>
        <v/>
      </c>
      <c r="R157" s="9" t="str">
        <f t="shared" si="34"/>
        <v/>
      </c>
      <c r="S157" s="9" t="str">
        <f t="shared" si="35"/>
        <v/>
      </c>
      <c r="T157" s="9" t="str">
        <f t="shared" si="36"/>
        <v/>
      </c>
      <c r="U157" s="9" t="str">
        <f t="shared" si="37"/>
        <v/>
      </c>
      <c r="V157" s="9" t="str">
        <f t="shared" si="38"/>
        <v/>
      </c>
      <c r="W157" s="9" t="str">
        <f t="shared" si="39"/>
        <v/>
      </c>
      <c r="X157" s="9" t="str">
        <f t="shared" si="40"/>
        <v/>
      </c>
      <c r="Y157" s="9" t="str">
        <f t="shared" si="41"/>
        <v/>
      </c>
      <c r="Z157" s="9" t="str">
        <f t="shared" si="42"/>
        <v/>
      </c>
      <c r="AA157" s="9" t="str">
        <f t="shared" si="43"/>
        <v/>
      </c>
      <c r="AB157" s="9" t="str">
        <f t="shared" si="44"/>
        <v/>
      </c>
      <c r="AC157" s="9" t="str">
        <f t="shared" si="45"/>
        <v/>
      </c>
      <c r="AD157" s="9" t="str">
        <f t="shared" si="46"/>
        <v/>
      </c>
      <c r="AE157" s="9" t="str">
        <f t="shared" si="47"/>
        <v/>
      </c>
      <c r="AF157" s="9" t="str">
        <f t="shared" si="48"/>
        <v/>
      </c>
      <c r="AG157" s="9" t="str">
        <f t="shared" si="49"/>
        <v/>
      </c>
      <c r="AH157" s="9" t="str">
        <f t="shared" si="50"/>
        <v/>
      </c>
      <c r="AI157" s="9" t="str">
        <f t="shared" si="51"/>
        <v/>
      </c>
      <c r="AJ157" s="9" t="str">
        <f t="shared" si="52"/>
        <v/>
      </c>
      <c r="AK157" s="9" t="str">
        <f t="shared" si="53"/>
        <v/>
      </c>
      <c r="AL157" s="9" t="str">
        <f t="shared" si="54"/>
        <v/>
      </c>
      <c r="AM157" s="9" t="str">
        <f t="shared" si="55"/>
        <v/>
      </c>
      <c r="AN157" s="9" t="str">
        <f t="shared" si="56"/>
        <v/>
      </c>
      <c r="AO157" s="9" t="str">
        <f t="shared" si="58"/>
        <v/>
      </c>
      <c r="AQ157" s="8">
        <f t="shared" si="59"/>
        <v>0</v>
      </c>
      <c r="AR157" s="8">
        <f t="shared" si="60"/>
        <v>0</v>
      </c>
      <c r="AS157" s="8">
        <f t="shared" si="82"/>
        <v>0</v>
      </c>
      <c r="AT157" s="8">
        <f t="shared" si="61"/>
        <v>0</v>
      </c>
      <c r="AU157" s="8">
        <f t="shared" si="62"/>
        <v>0</v>
      </c>
      <c r="AV157" s="8">
        <f t="shared" si="63"/>
        <v>0</v>
      </c>
      <c r="AW157" s="8">
        <f t="shared" si="64"/>
        <v>0</v>
      </c>
      <c r="AX157" s="8">
        <f t="shared" si="65"/>
        <v>0</v>
      </c>
      <c r="AY157" s="8">
        <f t="shared" si="66"/>
        <v>0</v>
      </c>
      <c r="AZ157" s="8">
        <f t="shared" si="67"/>
        <v>0</v>
      </c>
      <c r="BA157" s="8">
        <f t="shared" si="68"/>
        <v>0</v>
      </c>
      <c r="BB157" s="8">
        <f t="shared" si="69"/>
        <v>0</v>
      </c>
      <c r="BC157" s="8">
        <f t="shared" si="70"/>
        <v>0</v>
      </c>
      <c r="BD157" s="8">
        <f t="shared" si="71"/>
        <v>0</v>
      </c>
      <c r="BE157" s="8">
        <f t="shared" si="72"/>
        <v>0</v>
      </c>
      <c r="BF157" s="8">
        <f t="shared" si="73"/>
        <v>0</v>
      </c>
      <c r="BG157" s="8">
        <f t="shared" si="74"/>
        <v>0</v>
      </c>
      <c r="BH157" s="8">
        <f t="shared" si="75"/>
        <v>0</v>
      </c>
      <c r="BI157" s="8">
        <f t="shared" si="76"/>
        <v>0</v>
      </c>
      <c r="BJ157" s="8">
        <f t="shared" si="77"/>
        <v>0</v>
      </c>
      <c r="BK157" s="8">
        <f t="shared" si="78"/>
        <v>0</v>
      </c>
      <c r="BL157" s="8">
        <f t="shared" si="79"/>
        <v>0</v>
      </c>
      <c r="BM157" s="272">
        <f t="shared" si="80"/>
        <v>0</v>
      </c>
      <c r="BN157" s="8">
        <f t="shared" si="81"/>
        <v>0</v>
      </c>
    </row>
    <row r="158" spans="3:66" hidden="1" x14ac:dyDescent="0.25">
      <c r="C158" s="8" t="str">
        <f t="shared" si="57"/>
        <v/>
      </c>
      <c r="D158" s="9" t="str">
        <f t="shared" si="20"/>
        <v/>
      </c>
      <c r="E158" s="9" t="str">
        <f t="shared" si="21"/>
        <v/>
      </c>
      <c r="F158" s="9" t="str">
        <f t="shared" si="22"/>
        <v/>
      </c>
      <c r="G158" s="9" t="str">
        <f t="shared" si="23"/>
        <v/>
      </c>
      <c r="H158" s="9" t="str">
        <f t="shared" si="24"/>
        <v/>
      </c>
      <c r="I158" s="9" t="str">
        <f t="shared" si="25"/>
        <v/>
      </c>
      <c r="J158" s="9" t="str">
        <f t="shared" si="26"/>
        <v/>
      </c>
      <c r="K158" s="9" t="str">
        <f t="shared" si="27"/>
        <v/>
      </c>
      <c r="L158" s="9" t="str">
        <f t="shared" si="28"/>
        <v/>
      </c>
      <c r="M158" s="9" t="str">
        <f t="shared" si="29"/>
        <v/>
      </c>
      <c r="N158" s="9" t="str">
        <f t="shared" si="30"/>
        <v/>
      </c>
      <c r="O158" s="9" t="str">
        <f t="shared" si="31"/>
        <v/>
      </c>
      <c r="P158" s="9" t="str">
        <f t="shared" si="32"/>
        <v/>
      </c>
      <c r="Q158" s="9" t="str">
        <f t="shared" si="33"/>
        <v/>
      </c>
      <c r="R158" s="9" t="str">
        <f t="shared" si="34"/>
        <v/>
      </c>
      <c r="S158" s="9" t="str">
        <f t="shared" si="35"/>
        <v/>
      </c>
      <c r="T158" s="9" t="str">
        <f t="shared" si="36"/>
        <v/>
      </c>
      <c r="U158" s="9" t="str">
        <f t="shared" si="37"/>
        <v/>
      </c>
      <c r="V158" s="9" t="str">
        <f t="shared" si="38"/>
        <v/>
      </c>
      <c r="W158" s="9" t="str">
        <f t="shared" si="39"/>
        <v/>
      </c>
      <c r="X158" s="9" t="str">
        <f t="shared" si="40"/>
        <v/>
      </c>
      <c r="Y158" s="9" t="str">
        <f t="shared" si="41"/>
        <v/>
      </c>
      <c r="Z158" s="9" t="str">
        <f t="shared" si="42"/>
        <v/>
      </c>
      <c r="AA158" s="9" t="str">
        <f t="shared" si="43"/>
        <v/>
      </c>
      <c r="AB158" s="9" t="str">
        <f t="shared" si="44"/>
        <v/>
      </c>
      <c r="AC158" s="9" t="str">
        <f t="shared" si="45"/>
        <v/>
      </c>
      <c r="AD158" s="9" t="str">
        <f t="shared" si="46"/>
        <v/>
      </c>
      <c r="AE158" s="9" t="str">
        <f t="shared" si="47"/>
        <v/>
      </c>
      <c r="AF158" s="9" t="str">
        <f t="shared" si="48"/>
        <v/>
      </c>
      <c r="AG158" s="9" t="str">
        <f t="shared" si="49"/>
        <v/>
      </c>
      <c r="AH158" s="9" t="str">
        <f t="shared" si="50"/>
        <v/>
      </c>
      <c r="AI158" s="9" t="str">
        <f t="shared" si="51"/>
        <v/>
      </c>
      <c r="AJ158" s="9" t="str">
        <f t="shared" si="52"/>
        <v/>
      </c>
      <c r="AK158" s="9" t="str">
        <f t="shared" si="53"/>
        <v/>
      </c>
      <c r="AL158" s="9" t="str">
        <f t="shared" si="54"/>
        <v/>
      </c>
      <c r="AM158" s="9" t="str">
        <f t="shared" si="55"/>
        <v/>
      </c>
      <c r="AN158" s="9" t="str">
        <f t="shared" si="56"/>
        <v/>
      </c>
      <c r="AO158" s="9" t="str">
        <f t="shared" si="58"/>
        <v/>
      </c>
      <c r="AQ158" s="8">
        <f t="shared" si="59"/>
        <v>0</v>
      </c>
      <c r="AR158" s="8">
        <f t="shared" si="60"/>
        <v>0</v>
      </c>
      <c r="AS158" s="8">
        <f t="shared" si="82"/>
        <v>0</v>
      </c>
      <c r="AT158" s="8">
        <f t="shared" si="61"/>
        <v>0</v>
      </c>
      <c r="AU158" s="8">
        <f t="shared" si="62"/>
        <v>0</v>
      </c>
      <c r="AV158" s="8">
        <f t="shared" si="63"/>
        <v>0</v>
      </c>
      <c r="AW158" s="8">
        <f t="shared" si="64"/>
        <v>0</v>
      </c>
      <c r="AX158" s="8">
        <f t="shared" si="65"/>
        <v>0</v>
      </c>
      <c r="AY158" s="8">
        <f t="shared" si="66"/>
        <v>0</v>
      </c>
      <c r="AZ158" s="8">
        <f t="shared" si="67"/>
        <v>0</v>
      </c>
      <c r="BA158" s="8">
        <f t="shared" si="68"/>
        <v>0</v>
      </c>
      <c r="BB158" s="8">
        <f t="shared" si="69"/>
        <v>0</v>
      </c>
      <c r="BC158" s="8">
        <f t="shared" si="70"/>
        <v>0</v>
      </c>
      <c r="BD158" s="8">
        <f t="shared" si="71"/>
        <v>0</v>
      </c>
      <c r="BE158" s="8">
        <f t="shared" si="72"/>
        <v>0</v>
      </c>
      <c r="BF158" s="8">
        <f t="shared" si="73"/>
        <v>0</v>
      </c>
      <c r="BG158" s="8">
        <f t="shared" si="74"/>
        <v>0</v>
      </c>
      <c r="BH158" s="8">
        <f t="shared" si="75"/>
        <v>0</v>
      </c>
      <c r="BI158" s="8">
        <f t="shared" si="76"/>
        <v>0</v>
      </c>
      <c r="BJ158" s="8">
        <f t="shared" si="77"/>
        <v>0</v>
      </c>
      <c r="BK158" s="8">
        <f t="shared" si="78"/>
        <v>0</v>
      </c>
      <c r="BL158" s="8">
        <f t="shared" si="79"/>
        <v>0</v>
      </c>
      <c r="BM158" s="272">
        <f t="shared" si="80"/>
        <v>0</v>
      </c>
      <c r="BN158" s="8">
        <f t="shared" si="81"/>
        <v>0</v>
      </c>
    </row>
    <row r="159" spans="3:66" hidden="1" x14ac:dyDescent="0.25">
      <c r="C159" s="8" t="str">
        <f t="shared" si="57"/>
        <v/>
      </c>
      <c r="D159" s="9" t="str">
        <f t="shared" si="20"/>
        <v/>
      </c>
      <c r="E159" s="9" t="str">
        <f t="shared" si="21"/>
        <v/>
      </c>
      <c r="F159" s="9" t="str">
        <f t="shared" si="22"/>
        <v/>
      </c>
      <c r="G159" s="9" t="str">
        <f t="shared" si="23"/>
        <v/>
      </c>
      <c r="H159" s="9" t="str">
        <f t="shared" si="24"/>
        <v/>
      </c>
      <c r="I159" s="9" t="str">
        <f t="shared" si="25"/>
        <v/>
      </c>
      <c r="J159" s="9" t="str">
        <f t="shared" si="26"/>
        <v/>
      </c>
      <c r="K159" s="9" t="str">
        <f t="shared" si="27"/>
        <v/>
      </c>
      <c r="L159" s="9" t="str">
        <f t="shared" si="28"/>
        <v/>
      </c>
      <c r="M159" s="9" t="str">
        <f t="shared" si="29"/>
        <v/>
      </c>
      <c r="N159" s="9" t="str">
        <f t="shared" si="30"/>
        <v/>
      </c>
      <c r="O159" s="9" t="str">
        <f t="shared" si="31"/>
        <v/>
      </c>
      <c r="P159" s="9" t="str">
        <f t="shared" si="32"/>
        <v/>
      </c>
      <c r="Q159" s="9" t="str">
        <f t="shared" si="33"/>
        <v/>
      </c>
      <c r="R159" s="9" t="str">
        <f t="shared" si="34"/>
        <v/>
      </c>
      <c r="S159" s="9" t="str">
        <f t="shared" si="35"/>
        <v/>
      </c>
      <c r="T159" s="9" t="str">
        <f t="shared" si="36"/>
        <v/>
      </c>
      <c r="U159" s="9" t="str">
        <f t="shared" si="37"/>
        <v/>
      </c>
      <c r="V159" s="9" t="str">
        <f t="shared" si="38"/>
        <v/>
      </c>
      <c r="W159" s="9" t="str">
        <f t="shared" si="39"/>
        <v/>
      </c>
      <c r="X159" s="9" t="str">
        <f t="shared" si="40"/>
        <v/>
      </c>
      <c r="Y159" s="9" t="str">
        <f t="shared" si="41"/>
        <v/>
      </c>
      <c r="Z159" s="9" t="str">
        <f t="shared" si="42"/>
        <v/>
      </c>
      <c r="AA159" s="9" t="str">
        <f t="shared" si="43"/>
        <v/>
      </c>
      <c r="AB159" s="9" t="str">
        <f t="shared" si="44"/>
        <v/>
      </c>
      <c r="AC159" s="9" t="str">
        <f t="shared" si="45"/>
        <v/>
      </c>
      <c r="AD159" s="9" t="str">
        <f t="shared" si="46"/>
        <v/>
      </c>
      <c r="AE159" s="9" t="str">
        <f t="shared" si="47"/>
        <v/>
      </c>
      <c r="AF159" s="9" t="str">
        <f t="shared" si="48"/>
        <v/>
      </c>
      <c r="AG159" s="9" t="str">
        <f t="shared" si="49"/>
        <v/>
      </c>
      <c r="AH159" s="9" t="str">
        <f t="shared" si="50"/>
        <v/>
      </c>
      <c r="AI159" s="9" t="str">
        <f t="shared" si="51"/>
        <v/>
      </c>
      <c r="AJ159" s="9" t="str">
        <f t="shared" si="52"/>
        <v/>
      </c>
      <c r="AK159" s="9" t="str">
        <f t="shared" si="53"/>
        <v/>
      </c>
      <c r="AL159" s="9" t="str">
        <f t="shared" si="54"/>
        <v/>
      </c>
      <c r="AM159" s="9" t="str">
        <f t="shared" si="55"/>
        <v/>
      </c>
      <c r="AN159" s="9" t="str">
        <f t="shared" si="56"/>
        <v/>
      </c>
      <c r="AO159" s="9" t="str">
        <f t="shared" si="58"/>
        <v/>
      </c>
      <c r="AQ159" s="8">
        <f t="shared" si="59"/>
        <v>0</v>
      </c>
      <c r="AR159" s="8">
        <f t="shared" si="60"/>
        <v>0</v>
      </c>
      <c r="AS159" s="8">
        <f t="shared" si="82"/>
        <v>0</v>
      </c>
      <c r="AT159" s="8">
        <f t="shared" si="61"/>
        <v>0</v>
      </c>
      <c r="AU159" s="8">
        <f t="shared" si="62"/>
        <v>0</v>
      </c>
      <c r="AV159" s="8">
        <f t="shared" si="63"/>
        <v>0</v>
      </c>
      <c r="AW159" s="8">
        <f t="shared" si="64"/>
        <v>0</v>
      </c>
      <c r="AX159" s="8">
        <f t="shared" si="65"/>
        <v>0</v>
      </c>
      <c r="AY159" s="8">
        <f t="shared" si="66"/>
        <v>0</v>
      </c>
      <c r="AZ159" s="8">
        <f t="shared" si="67"/>
        <v>0</v>
      </c>
      <c r="BA159" s="8">
        <f t="shared" si="68"/>
        <v>0</v>
      </c>
      <c r="BB159" s="8">
        <f t="shared" si="69"/>
        <v>0</v>
      </c>
      <c r="BC159" s="8">
        <f t="shared" si="70"/>
        <v>0</v>
      </c>
      <c r="BD159" s="8">
        <f t="shared" si="71"/>
        <v>0</v>
      </c>
      <c r="BE159" s="8">
        <f t="shared" si="72"/>
        <v>0</v>
      </c>
      <c r="BF159" s="8">
        <f t="shared" si="73"/>
        <v>0</v>
      </c>
      <c r="BG159" s="8">
        <f t="shared" si="74"/>
        <v>0</v>
      </c>
      <c r="BH159" s="8">
        <f t="shared" si="75"/>
        <v>0</v>
      </c>
      <c r="BI159" s="8">
        <f t="shared" si="76"/>
        <v>0</v>
      </c>
      <c r="BJ159" s="8">
        <f t="shared" si="77"/>
        <v>0</v>
      </c>
      <c r="BK159" s="8">
        <f t="shared" si="78"/>
        <v>0</v>
      </c>
      <c r="BL159" s="8">
        <f t="shared" si="79"/>
        <v>0</v>
      </c>
      <c r="BM159" s="272">
        <f t="shared" si="80"/>
        <v>0</v>
      </c>
      <c r="BN159" s="8">
        <f t="shared" si="81"/>
        <v>0</v>
      </c>
    </row>
    <row r="160" spans="3:66" hidden="1" x14ac:dyDescent="0.25">
      <c r="C160" s="8" t="str">
        <f t="shared" si="57"/>
        <v/>
      </c>
      <c r="D160" s="9" t="str">
        <f t="shared" si="20"/>
        <v/>
      </c>
      <c r="E160" s="9" t="str">
        <f t="shared" si="21"/>
        <v/>
      </c>
      <c r="F160" s="9" t="str">
        <f t="shared" si="22"/>
        <v/>
      </c>
      <c r="G160" s="9" t="str">
        <f t="shared" si="23"/>
        <v/>
      </c>
      <c r="H160" s="9" t="str">
        <f t="shared" si="24"/>
        <v/>
      </c>
      <c r="I160" s="9" t="str">
        <f t="shared" si="25"/>
        <v/>
      </c>
      <c r="J160" s="9" t="str">
        <f t="shared" si="26"/>
        <v/>
      </c>
      <c r="K160" s="9" t="str">
        <f t="shared" si="27"/>
        <v/>
      </c>
      <c r="L160" s="9" t="str">
        <f t="shared" si="28"/>
        <v/>
      </c>
      <c r="M160" s="9" t="str">
        <f t="shared" si="29"/>
        <v/>
      </c>
      <c r="N160" s="9" t="str">
        <f t="shared" si="30"/>
        <v/>
      </c>
      <c r="O160" s="9" t="str">
        <f t="shared" si="31"/>
        <v/>
      </c>
      <c r="P160" s="9" t="str">
        <f t="shared" si="32"/>
        <v/>
      </c>
      <c r="Q160" s="9" t="str">
        <f t="shared" si="33"/>
        <v/>
      </c>
      <c r="R160" s="9" t="str">
        <f t="shared" si="34"/>
        <v/>
      </c>
      <c r="S160" s="9" t="str">
        <f t="shared" si="35"/>
        <v/>
      </c>
      <c r="T160" s="9" t="str">
        <f t="shared" si="36"/>
        <v/>
      </c>
      <c r="U160" s="9" t="str">
        <f t="shared" si="37"/>
        <v/>
      </c>
      <c r="V160" s="9" t="str">
        <f t="shared" si="38"/>
        <v/>
      </c>
      <c r="W160" s="9" t="str">
        <f t="shared" si="39"/>
        <v/>
      </c>
      <c r="X160" s="9" t="str">
        <f t="shared" si="40"/>
        <v/>
      </c>
      <c r="Y160" s="9" t="str">
        <f t="shared" si="41"/>
        <v/>
      </c>
      <c r="Z160" s="9" t="str">
        <f t="shared" si="42"/>
        <v/>
      </c>
      <c r="AA160" s="9" t="str">
        <f t="shared" si="43"/>
        <v/>
      </c>
      <c r="AB160" s="9" t="str">
        <f t="shared" si="44"/>
        <v/>
      </c>
      <c r="AC160" s="9" t="str">
        <f t="shared" si="45"/>
        <v/>
      </c>
      <c r="AD160" s="9" t="str">
        <f t="shared" si="46"/>
        <v/>
      </c>
      <c r="AE160" s="9" t="str">
        <f t="shared" si="47"/>
        <v/>
      </c>
      <c r="AF160" s="9" t="str">
        <f t="shared" si="48"/>
        <v/>
      </c>
      <c r="AG160" s="9" t="str">
        <f t="shared" si="49"/>
        <v/>
      </c>
      <c r="AH160" s="9" t="str">
        <f t="shared" si="50"/>
        <v/>
      </c>
      <c r="AI160" s="9" t="str">
        <f t="shared" si="51"/>
        <v/>
      </c>
      <c r="AJ160" s="9" t="str">
        <f t="shared" si="52"/>
        <v/>
      </c>
      <c r="AK160" s="9" t="str">
        <f t="shared" si="53"/>
        <v/>
      </c>
      <c r="AL160" s="9" t="str">
        <f t="shared" si="54"/>
        <v/>
      </c>
      <c r="AM160" s="9" t="str">
        <f t="shared" si="55"/>
        <v/>
      </c>
      <c r="AN160" s="9" t="str">
        <f t="shared" si="56"/>
        <v/>
      </c>
      <c r="AO160" s="9" t="str">
        <f t="shared" si="58"/>
        <v/>
      </c>
      <c r="AQ160" s="8">
        <f t="shared" si="59"/>
        <v>0</v>
      </c>
      <c r="AR160" s="8">
        <f t="shared" si="60"/>
        <v>0</v>
      </c>
      <c r="AS160" s="8">
        <f t="shared" si="82"/>
        <v>0</v>
      </c>
      <c r="AT160" s="8">
        <f t="shared" si="61"/>
        <v>0</v>
      </c>
      <c r="AU160" s="8">
        <f t="shared" si="62"/>
        <v>0</v>
      </c>
      <c r="AV160" s="8">
        <f t="shared" si="63"/>
        <v>0</v>
      </c>
      <c r="AW160" s="8">
        <f t="shared" si="64"/>
        <v>0</v>
      </c>
      <c r="AX160" s="8">
        <f t="shared" si="65"/>
        <v>0</v>
      </c>
      <c r="AY160" s="8">
        <f t="shared" si="66"/>
        <v>0</v>
      </c>
      <c r="AZ160" s="8">
        <f t="shared" si="67"/>
        <v>0</v>
      </c>
      <c r="BA160" s="8">
        <f t="shared" si="68"/>
        <v>0</v>
      </c>
      <c r="BB160" s="8">
        <f t="shared" si="69"/>
        <v>0</v>
      </c>
      <c r="BC160" s="8">
        <f t="shared" si="70"/>
        <v>0</v>
      </c>
      <c r="BD160" s="8">
        <f t="shared" si="71"/>
        <v>0</v>
      </c>
      <c r="BE160" s="8">
        <f t="shared" si="72"/>
        <v>0</v>
      </c>
      <c r="BF160" s="8">
        <f t="shared" si="73"/>
        <v>0</v>
      </c>
      <c r="BG160" s="8">
        <f t="shared" si="74"/>
        <v>0</v>
      </c>
      <c r="BH160" s="8">
        <f t="shared" si="75"/>
        <v>0</v>
      </c>
      <c r="BI160" s="8">
        <f t="shared" si="76"/>
        <v>0</v>
      </c>
      <c r="BJ160" s="8">
        <f t="shared" si="77"/>
        <v>0</v>
      </c>
      <c r="BK160" s="8">
        <f t="shared" si="78"/>
        <v>0</v>
      </c>
      <c r="BL160" s="8">
        <f t="shared" si="79"/>
        <v>0</v>
      </c>
      <c r="BM160" s="272">
        <f t="shared" si="80"/>
        <v>0</v>
      </c>
      <c r="BN160" s="8">
        <f t="shared" si="81"/>
        <v>0</v>
      </c>
    </row>
    <row r="161" spans="3:66" hidden="1" x14ac:dyDescent="0.25">
      <c r="C161" s="8" t="str">
        <f t="shared" si="57"/>
        <v/>
      </c>
      <c r="D161" s="9" t="str">
        <f t="shared" si="20"/>
        <v/>
      </c>
      <c r="E161" s="9" t="str">
        <f t="shared" si="21"/>
        <v/>
      </c>
      <c r="F161" s="9" t="str">
        <f t="shared" si="22"/>
        <v/>
      </c>
      <c r="G161" s="9" t="str">
        <f t="shared" si="23"/>
        <v/>
      </c>
      <c r="H161" s="9" t="str">
        <f t="shared" si="24"/>
        <v/>
      </c>
      <c r="I161" s="9" t="str">
        <f t="shared" si="25"/>
        <v/>
      </c>
      <c r="J161" s="9" t="str">
        <f t="shared" si="26"/>
        <v/>
      </c>
      <c r="K161" s="9" t="str">
        <f t="shared" si="27"/>
        <v/>
      </c>
      <c r="L161" s="9" t="str">
        <f t="shared" si="28"/>
        <v/>
      </c>
      <c r="M161" s="9" t="str">
        <f t="shared" si="29"/>
        <v/>
      </c>
      <c r="N161" s="9" t="str">
        <f t="shared" si="30"/>
        <v/>
      </c>
      <c r="O161" s="9" t="str">
        <f t="shared" si="31"/>
        <v/>
      </c>
      <c r="P161" s="9" t="str">
        <f t="shared" si="32"/>
        <v/>
      </c>
      <c r="Q161" s="9" t="str">
        <f t="shared" si="33"/>
        <v/>
      </c>
      <c r="R161" s="9" t="str">
        <f t="shared" si="34"/>
        <v/>
      </c>
      <c r="S161" s="9" t="str">
        <f t="shared" si="35"/>
        <v/>
      </c>
      <c r="T161" s="9" t="str">
        <f t="shared" si="36"/>
        <v/>
      </c>
      <c r="U161" s="9" t="str">
        <f t="shared" si="37"/>
        <v/>
      </c>
      <c r="V161" s="9" t="str">
        <f t="shared" si="38"/>
        <v/>
      </c>
      <c r="W161" s="9" t="str">
        <f t="shared" si="39"/>
        <v/>
      </c>
      <c r="X161" s="9" t="str">
        <f t="shared" si="40"/>
        <v/>
      </c>
      <c r="Y161" s="9" t="str">
        <f t="shared" si="41"/>
        <v/>
      </c>
      <c r="Z161" s="9" t="str">
        <f t="shared" si="42"/>
        <v/>
      </c>
      <c r="AA161" s="9" t="str">
        <f t="shared" si="43"/>
        <v/>
      </c>
      <c r="AB161" s="9" t="str">
        <f t="shared" si="44"/>
        <v/>
      </c>
      <c r="AC161" s="9" t="str">
        <f t="shared" si="45"/>
        <v/>
      </c>
      <c r="AD161" s="9" t="str">
        <f t="shared" si="46"/>
        <v/>
      </c>
      <c r="AE161" s="9" t="str">
        <f t="shared" si="47"/>
        <v/>
      </c>
      <c r="AF161" s="9" t="str">
        <f t="shared" si="48"/>
        <v/>
      </c>
      <c r="AG161" s="9" t="str">
        <f t="shared" si="49"/>
        <v/>
      </c>
      <c r="AH161" s="9" t="str">
        <f t="shared" si="50"/>
        <v/>
      </c>
      <c r="AI161" s="9" t="str">
        <f t="shared" si="51"/>
        <v/>
      </c>
      <c r="AJ161" s="9" t="str">
        <f t="shared" si="52"/>
        <v/>
      </c>
      <c r="AK161" s="9" t="str">
        <f t="shared" si="53"/>
        <v/>
      </c>
      <c r="AL161" s="9" t="str">
        <f t="shared" si="54"/>
        <v/>
      </c>
      <c r="AM161" s="9" t="str">
        <f t="shared" si="55"/>
        <v/>
      </c>
      <c r="AN161" s="9" t="str">
        <f t="shared" si="56"/>
        <v/>
      </c>
      <c r="AO161" s="9" t="str">
        <f t="shared" si="58"/>
        <v/>
      </c>
      <c r="AQ161" s="8">
        <f t="shared" si="59"/>
        <v>0</v>
      </c>
      <c r="AR161" s="8">
        <f t="shared" si="60"/>
        <v>0</v>
      </c>
      <c r="AS161" s="8">
        <f t="shared" si="82"/>
        <v>0</v>
      </c>
      <c r="AT161" s="8">
        <f t="shared" si="61"/>
        <v>0</v>
      </c>
      <c r="AU161" s="8">
        <f t="shared" si="62"/>
        <v>0</v>
      </c>
      <c r="AV161" s="8">
        <f t="shared" si="63"/>
        <v>0</v>
      </c>
      <c r="AW161" s="8">
        <f t="shared" si="64"/>
        <v>0</v>
      </c>
      <c r="AX161" s="8">
        <f t="shared" si="65"/>
        <v>0</v>
      </c>
      <c r="AY161" s="8">
        <f t="shared" si="66"/>
        <v>0</v>
      </c>
      <c r="AZ161" s="8">
        <f t="shared" si="67"/>
        <v>0</v>
      </c>
      <c r="BA161" s="8">
        <f t="shared" si="68"/>
        <v>0</v>
      </c>
      <c r="BB161" s="8">
        <f t="shared" si="69"/>
        <v>0</v>
      </c>
      <c r="BC161" s="8">
        <f t="shared" si="70"/>
        <v>0</v>
      </c>
      <c r="BD161" s="8">
        <f t="shared" si="71"/>
        <v>0</v>
      </c>
      <c r="BE161" s="8">
        <f t="shared" si="72"/>
        <v>0</v>
      </c>
      <c r="BF161" s="8">
        <f t="shared" si="73"/>
        <v>0</v>
      </c>
      <c r="BG161" s="8">
        <f t="shared" si="74"/>
        <v>0</v>
      </c>
      <c r="BH161" s="8">
        <f t="shared" si="75"/>
        <v>0</v>
      </c>
      <c r="BI161" s="8">
        <f t="shared" si="76"/>
        <v>0</v>
      </c>
      <c r="BJ161" s="8">
        <f t="shared" si="77"/>
        <v>0</v>
      </c>
      <c r="BK161" s="8">
        <f t="shared" si="78"/>
        <v>0</v>
      </c>
      <c r="BL161" s="8">
        <f t="shared" si="79"/>
        <v>0</v>
      </c>
      <c r="BM161" s="272">
        <f t="shared" si="80"/>
        <v>0</v>
      </c>
      <c r="BN161" s="8">
        <f t="shared" si="81"/>
        <v>0</v>
      </c>
    </row>
    <row r="162" spans="3:66" hidden="1" x14ac:dyDescent="0.25">
      <c r="C162" s="8" t="str">
        <f t="shared" si="57"/>
        <v/>
      </c>
      <c r="D162" s="9" t="str">
        <f t="shared" si="20"/>
        <v/>
      </c>
      <c r="E162" s="9" t="str">
        <f t="shared" si="21"/>
        <v/>
      </c>
      <c r="F162" s="9" t="str">
        <f t="shared" si="22"/>
        <v/>
      </c>
      <c r="G162" s="9" t="str">
        <f t="shared" si="23"/>
        <v/>
      </c>
      <c r="H162" s="9" t="str">
        <f t="shared" si="24"/>
        <v/>
      </c>
      <c r="I162" s="9" t="str">
        <f t="shared" si="25"/>
        <v/>
      </c>
      <c r="J162" s="9" t="str">
        <f t="shared" si="26"/>
        <v/>
      </c>
      <c r="K162" s="9" t="str">
        <f t="shared" si="27"/>
        <v/>
      </c>
      <c r="L162" s="9" t="str">
        <f t="shared" si="28"/>
        <v/>
      </c>
      <c r="M162" s="9" t="str">
        <f t="shared" si="29"/>
        <v/>
      </c>
      <c r="N162" s="9" t="str">
        <f t="shared" si="30"/>
        <v/>
      </c>
      <c r="O162" s="9" t="str">
        <f t="shared" si="31"/>
        <v/>
      </c>
      <c r="P162" s="9" t="str">
        <f t="shared" si="32"/>
        <v/>
      </c>
      <c r="Q162" s="9" t="str">
        <f t="shared" si="33"/>
        <v/>
      </c>
      <c r="R162" s="9" t="str">
        <f t="shared" si="34"/>
        <v/>
      </c>
      <c r="S162" s="9" t="str">
        <f t="shared" si="35"/>
        <v/>
      </c>
      <c r="T162" s="9" t="str">
        <f t="shared" si="36"/>
        <v/>
      </c>
      <c r="U162" s="9" t="str">
        <f t="shared" si="37"/>
        <v/>
      </c>
      <c r="V162" s="9" t="str">
        <f t="shared" si="38"/>
        <v/>
      </c>
      <c r="W162" s="9" t="str">
        <f t="shared" si="39"/>
        <v/>
      </c>
      <c r="X162" s="9" t="str">
        <f t="shared" si="40"/>
        <v/>
      </c>
      <c r="Y162" s="9" t="str">
        <f t="shared" si="41"/>
        <v/>
      </c>
      <c r="Z162" s="9" t="str">
        <f t="shared" si="42"/>
        <v/>
      </c>
      <c r="AA162" s="9" t="str">
        <f t="shared" si="43"/>
        <v/>
      </c>
      <c r="AB162" s="9" t="str">
        <f t="shared" si="44"/>
        <v/>
      </c>
      <c r="AC162" s="9" t="str">
        <f t="shared" si="45"/>
        <v/>
      </c>
      <c r="AD162" s="9" t="str">
        <f t="shared" si="46"/>
        <v/>
      </c>
      <c r="AE162" s="9" t="str">
        <f t="shared" si="47"/>
        <v/>
      </c>
      <c r="AF162" s="9" t="str">
        <f t="shared" si="48"/>
        <v/>
      </c>
      <c r="AG162" s="9" t="str">
        <f t="shared" si="49"/>
        <v/>
      </c>
      <c r="AH162" s="9" t="str">
        <f t="shared" si="50"/>
        <v/>
      </c>
      <c r="AI162" s="9" t="str">
        <f t="shared" si="51"/>
        <v/>
      </c>
      <c r="AJ162" s="9" t="str">
        <f t="shared" si="52"/>
        <v/>
      </c>
      <c r="AK162" s="9" t="str">
        <f t="shared" si="53"/>
        <v/>
      </c>
      <c r="AL162" s="9" t="str">
        <f t="shared" si="54"/>
        <v/>
      </c>
      <c r="AM162" s="9" t="str">
        <f t="shared" si="55"/>
        <v/>
      </c>
      <c r="AN162" s="9" t="str">
        <f t="shared" si="56"/>
        <v/>
      </c>
      <c r="AO162" s="9" t="str">
        <f t="shared" si="58"/>
        <v/>
      </c>
      <c r="AQ162" s="8">
        <f t="shared" si="59"/>
        <v>0</v>
      </c>
      <c r="AR162" s="8">
        <f t="shared" si="60"/>
        <v>0</v>
      </c>
      <c r="AS162" s="8">
        <f t="shared" si="82"/>
        <v>0</v>
      </c>
      <c r="AT162" s="8">
        <f t="shared" si="61"/>
        <v>0</v>
      </c>
      <c r="AU162" s="8">
        <f t="shared" si="62"/>
        <v>0</v>
      </c>
      <c r="AV162" s="8">
        <f t="shared" si="63"/>
        <v>0</v>
      </c>
      <c r="AW162" s="8">
        <f t="shared" si="64"/>
        <v>0</v>
      </c>
      <c r="AX162" s="8">
        <f t="shared" si="65"/>
        <v>0</v>
      </c>
      <c r="AY162" s="8">
        <f t="shared" si="66"/>
        <v>0</v>
      </c>
      <c r="AZ162" s="8">
        <f t="shared" si="67"/>
        <v>0</v>
      </c>
      <c r="BA162" s="8">
        <f t="shared" si="68"/>
        <v>0</v>
      </c>
      <c r="BB162" s="8">
        <f t="shared" si="69"/>
        <v>0</v>
      </c>
      <c r="BC162" s="8">
        <f t="shared" si="70"/>
        <v>0</v>
      </c>
      <c r="BD162" s="8">
        <f t="shared" si="71"/>
        <v>0</v>
      </c>
      <c r="BE162" s="8">
        <f t="shared" si="72"/>
        <v>0</v>
      </c>
      <c r="BF162" s="8">
        <f t="shared" si="73"/>
        <v>0</v>
      </c>
      <c r="BG162" s="8">
        <f t="shared" si="74"/>
        <v>0</v>
      </c>
      <c r="BH162" s="8">
        <f t="shared" si="75"/>
        <v>0</v>
      </c>
      <c r="BI162" s="8">
        <f t="shared" si="76"/>
        <v>0</v>
      </c>
      <c r="BJ162" s="8">
        <f t="shared" si="77"/>
        <v>0</v>
      </c>
      <c r="BK162" s="8">
        <f t="shared" si="78"/>
        <v>0</v>
      </c>
      <c r="BL162" s="8">
        <f t="shared" si="79"/>
        <v>0</v>
      </c>
      <c r="BM162" s="272">
        <f t="shared" si="80"/>
        <v>0</v>
      </c>
      <c r="BN162" s="8">
        <f t="shared" si="81"/>
        <v>0</v>
      </c>
    </row>
    <row r="163" spans="3:66" hidden="1" x14ac:dyDescent="0.25">
      <c r="C163" s="8" t="str">
        <f t="shared" si="57"/>
        <v/>
      </c>
      <c r="D163" s="9" t="str">
        <f t="shared" si="20"/>
        <v/>
      </c>
      <c r="E163" s="9" t="str">
        <f t="shared" si="21"/>
        <v/>
      </c>
      <c r="F163" s="9" t="str">
        <f t="shared" si="22"/>
        <v/>
      </c>
      <c r="G163" s="9" t="str">
        <f t="shared" si="23"/>
        <v/>
      </c>
      <c r="H163" s="9" t="str">
        <f t="shared" si="24"/>
        <v/>
      </c>
      <c r="I163" s="9" t="str">
        <f t="shared" si="25"/>
        <v/>
      </c>
      <c r="J163" s="9" t="str">
        <f t="shared" si="26"/>
        <v/>
      </c>
      <c r="K163" s="9" t="str">
        <f t="shared" si="27"/>
        <v/>
      </c>
      <c r="L163" s="9" t="str">
        <f t="shared" si="28"/>
        <v/>
      </c>
      <c r="M163" s="9" t="str">
        <f t="shared" si="29"/>
        <v/>
      </c>
      <c r="N163" s="9" t="str">
        <f t="shared" si="30"/>
        <v/>
      </c>
      <c r="O163" s="9" t="str">
        <f t="shared" si="31"/>
        <v/>
      </c>
      <c r="P163" s="9" t="str">
        <f t="shared" si="32"/>
        <v/>
      </c>
      <c r="Q163" s="9" t="str">
        <f t="shared" si="33"/>
        <v/>
      </c>
      <c r="R163" s="9" t="str">
        <f t="shared" si="34"/>
        <v/>
      </c>
      <c r="S163" s="9" t="str">
        <f t="shared" si="35"/>
        <v/>
      </c>
      <c r="T163" s="9" t="str">
        <f t="shared" si="36"/>
        <v/>
      </c>
      <c r="U163" s="9" t="str">
        <f t="shared" si="37"/>
        <v/>
      </c>
      <c r="V163" s="9" t="str">
        <f t="shared" si="38"/>
        <v/>
      </c>
      <c r="W163" s="9" t="str">
        <f t="shared" si="39"/>
        <v/>
      </c>
      <c r="X163" s="9" t="str">
        <f t="shared" si="40"/>
        <v/>
      </c>
      <c r="Y163" s="9" t="str">
        <f t="shared" si="41"/>
        <v/>
      </c>
      <c r="Z163" s="9" t="str">
        <f t="shared" si="42"/>
        <v/>
      </c>
      <c r="AA163" s="9" t="str">
        <f t="shared" si="43"/>
        <v/>
      </c>
      <c r="AB163" s="9" t="str">
        <f t="shared" si="44"/>
        <v/>
      </c>
      <c r="AC163" s="9" t="str">
        <f t="shared" si="45"/>
        <v/>
      </c>
      <c r="AD163" s="9" t="str">
        <f t="shared" si="46"/>
        <v/>
      </c>
      <c r="AE163" s="9" t="str">
        <f t="shared" si="47"/>
        <v/>
      </c>
      <c r="AF163" s="9" t="str">
        <f t="shared" si="48"/>
        <v/>
      </c>
      <c r="AG163" s="9" t="str">
        <f t="shared" si="49"/>
        <v/>
      </c>
      <c r="AH163" s="9" t="str">
        <f t="shared" si="50"/>
        <v/>
      </c>
      <c r="AI163" s="9" t="str">
        <f t="shared" si="51"/>
        <v/>
      </c>
      <c r="AJ163" s="9" t="str">
        <f t="shared" si="52"/>
        <v/>
      </c>
      <c r="AK163" s="9" t="str">
        <f t="shared" si="53"/>
        <v/>
      </c>
      <c r="AL163" s="9" t="str">
        <f t="shared" si="54"/>
        <v/>
      </c>
      <c r="AM163" s="9" t="str">
        <f t="shared" si="55"/>
        <v/>
      </c>
      <c r="AN163" s="9" t="str">
        <f t="shared" si="56"/>
        <v/>
      </c>
      <c r="AO163" s="9" t="str">
        <f t="shared" si="58"/>
        <v/>
      </c>
      <c r="AQ163" s="8">
        <f t="shared" si="59"/>
        <v>0</v>
      </c>
      <c r="AR163" s="8">
        <f t="shared" si="60"/>
        <v>0</v>
      </c>
      <c r="AS163" s="8">
        <f t="shared" si="82"/>
        <v>0</v>
      </c>
      <c r="AT163" s="8">
        <f t="shared" si="61"/>
        <v>0</v>
      </c>
      <c r="AU163" s="8">
        <f t="shared" si="62"/>
        <v>0</v>
      </c>
      <c r="AV163" s="8">
        <f t="shared" si="63"/>
        <v>0</v>
      </c>
      <c r="AW163" s="8">
        <f t="shared" si="64"/>
        <v>0</v>
      </c>
      <c r="AX163" s="8">
        <f t="shared" si="65"/>
        <v>0</v>
      </c>
      <c r="AY163" s="8">
        <f t="shared" si="66"/>
        <v>0</v>
      </c>
      <c r="AZ163" s="8">
        <f t="shared" si="67"/>
        <v>0</v>
      </c>
      <c r="BA163" s="8">
        <f t="shared" si="68"/>
        <v>0</v>
      </c>
      <c r="BB163" s="8">
        <f t="shared" si="69"/>
        <v>0</v>
      </c>
      <c r="BC163" s="8">
        <f t="shared" si="70"/>
        <v>0</v>
      </c>
      <c r="BD163" s="8">
        <f t="shared" si="71"/>
        <v>0</v>
      </c>
      <c r="BE163" s="8">
        <f t="shared" si="72"/>
        <v>0</v>
      </c>
      <c r="BF163" s="8">
        <f t="shared" si="73"/>
        <v>0</v>
      </c>
      <c r="BG163" s="8">
        <f t="shared" si="74"/>
        <v>0</v>
      </c>
      <c r="BH163" s="8">
        <f t="shared" si="75"/>
        <v>0</v>
      </c>
      <c r="BI163" s="8">
        <f t="shared" si="76"/>
        <v>0</v>
      </c>
      <c r="BJ163" s="8">
        <f t="shared" si="77"/>
        <v>0</v>
      </c>
      <c r="BK163" s="8">
        <f t="shared" si="78"/>
        <v>0</v>
      </c>
      <c r="BL163" s="8">
        <f t="shared" si="79"/>
        <v>0</v>
      </c>
      <c r="BM163" s="272">
        <f t="shared" si="80"/>
        <v>0</v>
      </c>
      <c r="BN163" s="8">
        <f t="shared" si="81"/>
        <v>0</v>
      </c>
    </row>
    <row r="164" spans="3:66" hidden="1" x14ac:dyDescent="0.25">
      <c r="C164" s="8" t="str">
        <f t="shared" si="57"/>
        <v/>
      </c>
      <c r="D164" s="9" t="str">
        <f t="shared" si="20"/>
        <v/>
      </c>
      <c r="E164" s="9" t="str">
        <f t="shared" si="21"/>
        <v/>
      </c>
      <c r="F164" s="9" t="str">
        <f t="shared" si="22"/>
        <v/>
      </c>
      <c r="G164" s="9" t="str">
        <f t="shared" si="23"/>
        <v/>
      </c>
      <c r="H164" s="9" t="str">
        <f t="shared" si="24"/>
        <v/>
      </c>
      <c r="I164" s="9" t="str">
        <f t="shared" si="25"/>
        <v/>
      </c>
      <c r="J164" s="9" t="str">
        <f t="shared" si="26"/>
        <v/>
      </c>
      <c r="K164" s="9" t="str">
        <f t="shared" si="27"/>
        <v/>
      </c>
      <c r="L164" s="9" t="str">
        <f t="shared" si="28"/>
        <v/>
      </c>
      <c r="M164" s="9" t="str">
        <f t="shared" si="29"/>
        <v/>
      </c>
      <c r="N164" s="9" t="str">
        <f t="shared" si="30"/>
        <v/>
      </c>
      <c r="O164" s="9" t="str">
        <f t="shared" si="31"/>
        <v/>
      </c>
      <c r="P164" s="9" t="str">
        <f t="shared" si="32"/>
        <v/>
      </c>
      <c r="Q164" s="9" t="str">
        <f t="shared" si="33"/>
        <v/>
      </c>
      <c r="R164" s="9" t="str">
        <f t="shared" si="34"/>
        <v/>
      </c>
      <c r="S164" s="9" t="str">
        <f t="shared" si="35"/>
        <v/>
      </c>
      <c r="T164" s="9" t="str">
        <f t="shared" si="36"/>
        <v/>
      </c>
      <c r="U164" s="9" t="str">
        <f t="shared" si="37"/>
        <v/>
      </c>
      <c r="V164" s="9" t="str">
        <f t="shared" si="38"/>
        <v/>
      </c>
      <c r="W164" s="9" t="str">
        <f t="shared" si="39"/>
        <v/>
      </c>
      <c r="X164" s="9" t="str">
        <f t="shared" si="40"/>
        <v/>
      </c>
      <c r="Y164" s="9" t="str">
        <f t="shared" si="41"/>
        <v/>
      </c>
      <c r="Z164" s="9" t="str">
        <f t="shared" si="42"/>
        <v/>
      </c>
      <c r="AA164" s="9" t="str">
        <f t="shared" si="43"/>
        <v/>
      </c>
      <c r="AB164" s="9" t="str">
        <f t="shared" si="44"/>
        <v/>
      </c>
      <c r="AC164" s="9" t="str">
        <f t="shared" si="45"/>
        <v/>
      </c>
      <c r="AD164" s="9" t="str">
        <f t="shared" si="46"/>
        <v/>
      </c>
      <c r="AE164" s="9" t="str">
        <f t="shared" si="47"/>
        <v/>
      </c>
      <c r="AF164" s="9" t="str">
        <f t="shared" si="48"/>
        <v/>
      </c>
      <c r="AG164" s="9" t="str">
        <f t="shared" si="49"/>
        <v/>
      </c>
      <c r="AH164" s="9" t="str">
        <f t="shared" si="50"/>
        <v/>
      </c>
      <c r="AI164" s="9" t="str">
        <f t="shared" si="51"/>
        <v/>
      </c>
      <c r="AJ164" s="9" t="str">
        <f t="shared" si="52"/>
        <v/>
      </c>
      <c r="AK164" s="9" t="str">
        <f t="shared" si="53"/>
        <v/>
      </c>
      <c r="AL164" s="9" t="str">
        <f t="shared" si="54"/>
        <v/>
      </c>
      <c r="AM164" s="9" t="str">
        <f t="shared" si="55"/>
        <v/>
      </c>
      <c r="AN164" s="9" t="str">
        <f t="shared" si="56"/>
        <v/>
      </c>
      <c r="AO164" s="9" t="str">
        <f t="shared" si="58"/>
        <v/>
      </c>
      <c r="AQ164" s="8">
        <f t="shared" si="59"/>
        <v>0</v>
      </c>
      <c r="AR164" s="8">
        <f t="shared" si="60"/>
        <v>0</v>
      </c>
      <c r="AS164" s="8">
        <f t="shared" si="82"/>
        <v>0</v>
      </c>
      <c r="AT164" s="8">
        <f t="shared" si="61"/>
        <v>0</v>
      </c>
      <c r="AU164" s="8">
        <f t="shared" si="62"/>
        <v>0</v>
      </c>
      <c r="AV164" s="8">
        <f t="shared" si="63"/>
        <v>0</v>
      </c>
      <c r="AW164" s="8">
        <f t="shared" si="64"/>
        <v>0</v>
      </c>
      <c r="AX164" s="8">
        <f t="shared" si="65"/>
        <v>0</v>
      </c>
      <c r="AY164" s="8">
        <f t="shared" si="66"/>
        <v>0</v>
      </c>
      <c r="AZ164" s="8">
        <f t="shared" si="67"/>
        <v>0</v>
      </c>
      <c r="BA164" s="8">
        <f t="shared" si="68"/>
        <v>0</v>
      </c>
      <c r="BB164" s="8">
        <f t="shared" si="69"/>
        <v>0</v>
      </c>
      <c r="BC164" s="8">
        <f t="shared" si="70"/>
        <v>0</v>
      </c>
      <c r="BD164" s="8">
        <f t="shared" si="71"/>
        <v>0</v>
      </c>
      <c r="BE164" s="8">
        <f t="shared" si="72"/>
        <v>0</v>
      </c>
      <c r="BF164" s="8">
        <f t="shared" si="73"/>
        <v>0</v>
      </c>
      <c r="BG164" s="8">
        <f t="shared" si="74"/>
        <v>0</v>
      </c>
      <c r="BH164" s="8">
        <f t="shared" si="75"/>
        <v>0</v>
      </c>
      <c r="BI164" s="8">
        <f t="shared" si="76"/>
        <v>0</v>
      </c>
      <c r="BJ164" s="8">
        <f t="shared" si="77"/>
        <v>0</v>
      </c>
      <c r="BK164" s="8">
        <f t="shared" si="78"/>
        <v>0</v>
      </c>
      <c r="BL164" s="8">
        <f t="shared" si="79"/>
        <v>0</v>
      </c>
      <c r="BM164" s="272">
        <f t="shared" si="80"/>
        <v>0</v>
      </c>
      <c r="BN164" s="8">
        <f t="shared" si="81"/>
        <v>0</v>
      </c>
    </row>
    <row r="165" spans="3:66" hidden="1" x14ac:dyDescent="0.25">
      <c r="C165" s="8" t="str">
        <f t="shared" si="57"/>
        <v/>
      </c>
      <c r="D165" s="9" t="str">
        <f t="shared" si="20"/>
        <v/>
      </c>
      <c r="E165" s="9" t="str">
        <f t="shared" si="21"/>
        <v/>
      </c>
      <c r="F165" s="9" t="str">
        <f t="shared" si="22"/>
        <v/>
      </c>
      <c r="G165" s="9" t="str">
        <f t="shared" si="23"/>
        <v/>
      </c>
      <c r="H165" s="9" t="str">
        <f t="shared" si="24"/>
        <v/>
      </c>
      <c r="I165" s="9" t="str">
        <f t="shared" si="25"/>
        <v/>
      </c>
      <c r="J165" s="9" t="str">
        <f t="shared" si="26"/>
        <v/>
      </c>
      <c r="K165" s="9" t="str">
        <f t="shared" si="27"/>
        <v/>
      </c>
      <c r="L165" s="9" t="str">
        <f t="shared" si="28"/>
        <v/>
      </c>
      <c r="M165" s="9" t="str">
        <f t="shared" si="29"/>
        <v/>
      </c>
      <c r="N165" s="9" t="str">
        <f t="shared" si="30"/>
        <v/>
      </c>
      <c r="O165" s="9" t="str">
        <f t="shared" si="31"/>
        <v/>
      </c>
      <c r="P165" s="9" t="str">
        <f t="shared" si="32"/>
        <v/>
      </c>
      <c r="Q165" s="9" t="str">
        <f t="shared" si="33"/>
        <v/>
      </c>
      <c r="R165" s="9" t="str">
        <f t="shared" si="34"/>
        <v/>
      </c>
      <c r="S165" s="9" t="str">
        <f t="shared" si="35"/>
        <v/>
      </c>
      <c r="T165" s="9" t="str">
        <f t="shared" si="36"/>
        <v/>
      </c>
      <c r="U165" s="9" t="str">
        <f t="shared" si="37"/>
        <v/>
      </c>
      <c r="V165" s="9" t="str">
        <f t="shared" si="38"/>
        <v/>
      </c>
      <c r="W165" s="9" t="str">
        <f t="shared" si="39"/>
        <v/>
      </c>
      <c r="X165" s="9" t="str">
        <f t="shared" si="40"/>
        <v/>
      </c>
      <c r="Y165" s="9" t="str">
        <f t="shared" si="41"/>
        <v/>
      </c>
      <c r="Z165" s="9" t="str">
        <f t="shared" si="42"/>
        <v/>
      </c>
      <c r="AA165" s="9" t="str">
        <f t="shared" si="43"/>
        <v/>
      </c>
      <c r="AB165" s="9" t="str">
        <f t="shared" si="44"/>
        <v/>
      </c>
      <c r="AC165" s="9" t="str">
        <f t="shared" si="45"/>
        <v/>
      </c>
      <c r="AD165" s="9" t="str">
        <f t="shared" si="46"/>
        <v/>
      </c>
      <c r="AE165" s="9" t="str">
        <f t="shared" si="47"/>
        <v/>
      </c>
      <c r="AF165" s="9" t="str">
        <f t="shared" si="48"/>
        <v/>
      </c>
      <c r="AG165" s="9" t="str">
        <f t="shared" si="49"/>
        <v/>
      </c>
      <c r="AH165" s="9" t="str">
        <f t="shared" si="50"/>
        <v/>
      </c>
      <c r="AI165" s="9" t="str">
        <f t="shared" si="51"/>
        <v/>
      </c>
      <c r="AJ165" s="9" t="str">
        <f t="shared" si="52"/>
        <v/>
      </c>
      <c r="AK165" s="9" t="str">
        <f t="shared" si="53"/>
        <v/>
      </c>
      <c r="AL165" s="9" t="str">
        <f t="shared" si="54"/>
        <v/>
      </c>
      <c r="AM165" s="9" t="str">
        <f t="shared" si="55"/>
        <v/>
      </c>
      <c r="AN165" s="9" t="str">
        <f t="shared" si="56"/>
        <v/>
      </c>
      <c r="AO165" s="9" t="str">
        <f t="shared" si="58"/>
        <v/>
      </c>
      <c r="AQ165" s="8">
        <f t="shared" si="59"/>
        <v>0</v>
      </c>
      <c r="AR165" s="8">
        <f t="shared" si="60"/>
        <v>0</v>
      </c>
      <c r="AS165" s="8">
        <f t="shared" si="82"/>
        <v>0</v>
      </c>
      <c r="AT165" s="8">
        <f t="shared" si="61"/>
        <v>0</v>
      </c>
      <c r="AU165" s="8">
        <f t="shared" si="62"/>
        <v>0</v>
      </c>
      <c r="AV165" s="8">
        <f t="shared" si="63"/>
        <v>0</v>
      </c>
      <c r="AW165" s="8">
        <f t="shared" si="64"/>
        <v>0</v>
      </c>
      <c r="AX165" s="8">
        <f t="shared" si="65"/>
        <v>0</v>
      </c>
      <c r="AY165" s="8">
        <f t="shared" si="66"/>
        <v>0</v>
      </c>
      <c r="AZ165" s="8">
        <f t="shared" si="67"/>
        <v>0</v>
      </c>
      <c r="BA165" s="8">
        <f t="shared" si="68"/>
        <v>0</v>
      </c>
      <c r="BB165" s="8">
        <f t="shared" si="69"/>
        <v>0</v>
      </c>
      <c r="BC165" s="8">
        <f t="shared" si="70"/>
        <v>0</v>
      </c>
      <c r="BD165" s="8">
        <f t="shared" si="71"/>
        <v>0</v>
      </c>
      <c r="BE165" s="8">
        <f t="shared" si="72"/>
        <v>0</v>
      </c>
      <c r="BF165" s="8">
        <f t="shared" si="73"/>
        <v>0</v>
      </c>
      <c r="BG165" s="8">
        <f t="shared" si="74"/>
        <v>0</v>
      </c>
      <c r="BH165" s="8">
        <f t="shared" si="75"/>
        <v>0</v>
      </c>
      <c r="BI165" s="8">
        <f t="shared" si="76"/>
        <v>0</v>
      </c>
      <c r="BJ165" s="8">
        <f t="shared" si="77"/>
        <v>0</v>
      </c>
      <c r="BK165" s="8">
        <f t="shared" si="78"/>
        <v>0</v>
      </c>
      <c r="BL165" s="8">
        <f t="shared" si="79"/>
        <v>0</v>
      </c>
      <c r="BM165" s="272">
        <f t="shared" si="80"/>
        <v>0</v>
      </c>
      <c r="BN165" s="8">
        <f t="shared" si="81"/>
        <v>0</v>
      </c>
    </row>
    <row r="166" spans="3:66" hidden="1" x14ac:dyDescent="0.25">
      <c r="C166" s="8" t="str">
        <f t="shared" si="57"/>
        <v/>
      </c>
      <c r="D166" s="9" t="str">
        <f t="shared" si="20"/>
        <v/>
      </c>
      <c r="E166" s="9" t="str">
        <f t="shared" si="21"/>
        <v/>
      </c>
      <c r="F166" s="9" t="str">
        <f t="shared" si="22"/>
        <v/>
      </c>
      <c r="G166" s="9" t="str">
        <f t="shared" si="23"/>
        <v/>
      </c>
      <c r="H166" s="9" t="str">
        <f t="shared" si="24"/>
        <v/>
      </c>
      <c r="I166" s="9" t="str">
        <f t="shared" si="25"/>
        <v/>
      </c>
      <c r="J166" s="9" t="str">
        <f t="shared" si="26"/>
        <v/>
      </c>
      <c r="K166" s="9" t="str">
        <f t="shared" si="27"/>
        <v/>
      </c>
      <c r="L166" s="9" t="str">
        <f t="shared" si="28"/>
        <v/>
      </c>
      <c r="M166" s="9" t="str">
        <f t="shared" si="29"/>
        <v/>
      </c>
      <c r="N166" s="9" t="str">
        <f t="shared" si="30"/>
        <v/>
      </c>
      <c r="O166" s="9" t="str">
        <f t="shared" si="31"/>
        <v/>
      </c>
      <c r="P166" s="9" t="str">
        <f t="shared" si="32"/>
        <v/>
      </c>
      <c r="Q166" s="9" t="str">
        <f t="shared" si="33"/>
        <v/>
      </c>
      <c r="R166" s="9" t="str">
        <f t="shared" si="34"/>
        <v/>
      </c>
      <c r="S166" s="9" t="str">
        <f t="shared" si="35"/>
        <v/>
      </c>
      <c r="T166" s="9" t="str">
        <f t="shared" si="36"/>
        <v/>
      </c>
      <c r="U166" s="9" t="str">
        <f t="shared" si="37"/>
        <v/>
      </c>
      <c r="V166" s="9" t="str">
        <f t="shared" si="38"/>
        <v/>
      </c>
      <c r="W166" s="9" t="str">
        <f t="shared" si="39"/>
        <v/>
      </c>
      <c r="X166" s="9" t="str">
        <f t="shared" si="40"/>
        <v/>
      </c>
      <c r="Y166" s="9" t="str">
        <f t="shared" si="41"/>
        <v/>
      </c>
      <c r="Z166" s="9" t="str">
        <f t="shared" si="42"/>
        <v/>
      </c>
      <c r="AA166" s="9" t="str">
        <f t="shared" si="43"/>
        <v/>
      </c>
      <c r="AB166" s="9" t="str">
        <f t="shared" si="44"/>
        <v/>
      </c>
      <c r="AC166" s="9" t="str">
        <f t="shared" si="45"/>
        <v/>
      </c>
      <c r="AD166" s="9" t="str">
        <f t="shared" si="46"/>
        <v/>
      </c>
      <c r="AE166" s="9" t="str">
        <f t="shared" si="47"/>
        <v/>
      </c>
      <c r="AF166" s="9" t="str">
        <f t="shared" si="48"/>
        <v/>
      </c>
      <c r="AG166" s="9" t="str">
        <f t="shared" si="49"/>
        <v/>
      </c>
      <c r="AH166" s="9" t="str">
        <f t="shared" si="50"/>
        <v/>
      </c>
      <c r="AI166" s="9" t="str">
        <f t="shared" si="51"/>
        <v/>
      </c>
      <c r="AJ166" s="9" t="str">
        <f t="shared" si="52"/>
        <v/>
      </c>
      <c r="AK166" s="9" t="str">
        <f t="shared" si="53"/>
        <v/>
      </c>
      <c r="AL166" s="9" t="str">
        <f t="shared" si="54"/>
        <v/>
      </c>
      <c r="AM166" s="9" t="str">
        <f t="shared" si="55"/>
        <v/>
      </c>
      <c r="AN166" s="9" t="str">
        <f t="shared" si="56"/>
        <v/>
      </c>
      <c r="AO166" s="9" t="str">
        <f t="shared" si="58"/>
        <v/>
      </c>
      <c r="AQ166" s="8">
        <f t="shared" si="59"/>
        <v>0</v>
      </c>
      <c r="AR166" s="8">
        <f t="shared" si="60"/>
        <v>0</v>
      </c>
      <c r="AS166" s="8">
        <f t="shared" si="82"/>
        <v>0</v>
      </c>
      <c r="AT166" s="8">
        <f t="shared" si="61"/>
        <v>0</v>
      </c>
      <c r="AU166" s="8">
        <f t="shared" si="62"/>
        <v>0</v>
      </c>
      <c r="AV166" s="8">
        <f t="shared" si="63"/>
        <v>0</v>
      </c>
      <c r="AW166" s="8">
        <f t="shared" si="64"/>
        <v>0</v>
      </c>
      <c r="AX166" s="8">
        <f t="shared" si="65"/>
        <v>0</v>
      </c>
      <c r="AY166" s="8">
        <f t="shared" si="66"/>
        <v>0</v>
      </c>
      <c r="AZ166" s="8">
        <f t="shared" si="67"/>
        <v>0</v>
      </c>
      <c r="BA166" s="8">
        <f t="shared" si="68"/>
        <v>0</v>
      </c>
      <c r="BB166" s="8">
        <f t="shared" si="69"/>
        <v>0</v>
      </c>
      <c r="BC166" s="8">
        <f t="shared" si="70"/>
        <v>0</v>
      </c>
      <c r="BD166" s="8">
        <f t="shared" si="71"/>
        <v>0</v>
      </c>
      <c r="BE166" s="8">
        <f t="shared" si="72"/>
        <v>0</v>
      </c>
      <c r="BF166" s="8">
        <f t="shared" si="73"/>
        <v>0</v>
      </c>
      <c r="BG166" s="8">
        <f t="shared" si="74"/>
        <v>0</v>
      </c>
      <c r="BH166" s="8">
        <f t="shared" si="75"/>
        <v>0</v>
      </c>
      <c r="BI166" s="8">
        <f t="shared" si="76"/>
        <v>0</v>
      </c>
      <c r="BJ166" s="8">
        <f t="shared" si="77"/>
        <v>0</v>
      </c>
      <c r="BK166" s="8">
        <f t="shared" si="78"/>
        <v>0</v>
      </c>
      <c r="BL166" s="8">
        <f t="shared" si="79"/>
        <v>0</v>
      </c>
      <c r="BM166" s="272">
        <f t="shared" si="80"/>
        <v>0</v>
      </c>
      <c r="BN166" s="8">
        <f t="shared" si="81"/>
        <v>0</v>
      </c>
    </row>
    <row r="167" spans="3:66" hidden="1" x14ac:dyDescent="0.25">
      <c r="C167" s="8" t="str">
        <f t="shared" si="57"/>
        <v/>
      </c>
      <c r="D167" s="9" t="str">
        <f t="shared" si="20"/>
        <v/>
      </c>
      <c r="E167" s="9" t="str">
        <f t="shared" si="21"/>
        <v/>
      </c>
      <c r="F167" s="9" t="str">
        <f t="shared" si="22"/>
        <v/>
      </c>
      <c r="G167" s="9" t="str">
        <f t="shared" si="23"/>
        <v/>
      </c>
      <c r="H167" s="9" t="str">
        <f t="shared" si="24"/>
        <v/>
      </c>
      <c r="I167" s="9" t="str">
        <f t="shared" si="25"/>
        <v/>
      </c>
      <c r="J167" s="9" t="str">
        <f t="shared" si="26"/>
        <v/>
      </c>
      <c r="K167" s="9" t="str">
        <f t="shared" si="27"/>
        <v/>
      </c>
      <c r="L167" s="9" t="str">
        <f t="shared" si="28"/>
        <v/>
      </c>
      <c r="M167" s="9" t="str">
        <f t="shared" si="29"/>
        <v/>
      </c>
      <c r="N167" s="9" t="str">
        <f t="shared" si="30"/>
        <v/>
      </c>
      <c r="O167" s="9" t="str">
        <f t="shared" si="31"/>
        <v/>
      </c>
      <c r="P167" s="9" t="str">
        <f t="shared" si="32"/>
        <v/>
      </c>
      <c r="Q167" s="9" t="str">
        <f t="shared" si="33"/>
        <v/>
      </c>
      <c r="R167" s="9" t="str">
        <f t="shared" si="34"/>
        <v/>
      </c>
      <c r="S167" s="9" t="str">
        <f t="shared" si="35"/>
        <v/>
      </c>
      <c r="T167" s="9" t="str">
        <f t="shared" si="36"/>
        <v/>
      </c>
      <c r="U167" s="9" t="str">
        <f t="shared" si="37"/>
        <v/>
      </c>
      <c r="V167" s="9" t="str">
        <f t="shared" si="38"/>
        <v/>
      </c>
      <c r="W167" s="9" t="str">
        <f t="shared" si="39"/>
        <v/>
      </c>
      <c r="X167" s="9" t="str">
        <f t="shared" si="40"/>
        <v/>
      </c>
      <c r="Y167" s="9" t="str">
        <f t="shared" si="41"/>
        <v/>
      </c>
      <c r="Z167" s="9" t="str">
        <f t="shared" si="42"/>
        <v/>
      </c>
      <c r="AA167" s="9" t="str">
        <f t="shared" si="43"/>
        <v/>
      </c>
      <c r="AB167" s="9" t="str">
        <f t="shared" si="44"/>
        <v/>
      </c>
      <c r="AC167" s="9" t="str">
        <f t="shared" si="45"/>
        <v/>
      </c>
      <c r="AD167" s="9" t="str">
        <f t="shared" si="46"/>
        <v/>
      </c>
      <c r="AE167" s="9" t="str">
        <f t="shared" si="47"/>
        <v/>
      </c>
      <c r="AF167" s="9" t="str">
        <f t="shared" si="48"/>
        <v/>
      </c>
      <c r="AG167" s="9" t="str">
        <f t="shared" si="49"/>
        <v/>
      </c>
      <c r="AH167" s="9" t="str">
        <f t="shared" si="50"/>
        <v/>
      </c>
      <c r="AI167" s="9" t="str">
        <f t="shared" si="51"/>
        <v/>
      </c>
      <c r="AJ167" s="9" t="str">
        <f t="shared" si="52"/>
        <v/>
      </c>
      <c r="AK167" s="9" t="str">
        <f t="shared" si="53"/>
        <v/>
      </c>
      <c r="AL167" s="9" t="str">
        <f t="shared" si="54"/>
        <v/>
      </c>
      <c r="AM167" s="9" t="str">
        <f t="shared" si="55"/>
        <v/>
      </c>
      <c r="AN167" s="9" t="str">
        <f t="shared" si="56"/>
        <v/>
      </c>
      <c r="AO167" s="9" t="str">
        <f t="shared" si="58"/>
        <v/>
      </c>
      <c r="AQ167" s="8">
        <f t="shared" si="59"/>
        <v>0</v>
      </c>
      <c r="AR167" s="8">
        <f t="shared" si="60"/>
        <v>0</v>
      </c>
      <c r="AS167" s="8">
        <f t="shared" si="82"/>
        <v>0</v>
      </c>
      <c r="AT167" s="8">
        <f t="shared" si="61"/>
        <v>0</v>
      </c>
      <c r="AU167" s="8">
        <f t="shared" si="62"/>
        <v>0</v>
      </c>
      <c r="AV167" s="8">
        <f t="shared" si="63"/>
        <v>0</v>
      </c>
      <c r="AW167" s="8">
        <f t="shared" si="64"/>
        <v>0</v>
      </c>
      <c r="AX167" s="8">
        <f t="shared" si="65"/>
        <v>0</v>
      </c>
      <c r="AY167" s="8">
        <f t="shared" si="66"/>
        <v>0</v>
      </c>
      <c r="AZ167" s="8">
        <f t="shared" si="67"/>
        <v>0</v>
      </c>
      <c r="BA167" s="8">
        <f t="shared" si="68"/>
        <v>0</v>
      </c>
      <c r="BB167" s="8">
        <f t="shared" si="69"/>
        <v>0</v>
      </c>
      <c r="BC167" s="8">
        <f t="shared" si="70"/>
        <v>0</v>
      </c>
      <c r="BD167" s="8">
        <f t="shared" si="71"/>
        <v>0</v>
      </c>
      <c r="BE167" s="8">
        <f t="shared" si="72"/>
        <v>0</v>
      </c>
      <c r="BF167" s="8">
        <f t="shared" si="73"/>
        <v>0</v>
      </c>
      <c r="BG167" s="8">
        <f t="shared" si="74"/>
        <v>0</v>
      </c>
      <c r="BH167" s="8">
        <f t="shared" si="75"/>
        <v>0</v>
      </c>
      <c r="BI167" s="8">
        <f t="shared" si="76"/>
        <v>0</v>
      </c>
      <c r="BJ167" s="8">
        <f t="shared" si="77"/>
        <v>0</v>
      </c>
      <c r="BK167" s="8">
        <f t="shared" si="78"/>
        <v>0</v>
      </c>
      <c r="BL167" s="8">
        <f t="shared" si="79"/>
        <v>0</v>
      </c>
      <c r="BM167" s="272">
        <f t="shared" si="80"/>
        <v>0</v>
      </c>
      <c r="BN167" s="8">
        <f t="shared" si="81"/>
        <v>0</v>
      </c>
    </row>
    <row r="168" spans="3:66" hidden="1" x14ac:dyDescent="0.25">
      <c r="C168" s="8" t="str">
        <f t="shared" si="57"/>
        <v/>
      </c>
      <c r="D168" s="9" t="str">
        <f t="shared" si="20"/>
        <v/>
      </c>
      <c r="E168" s="9" t="str">
        <f t="shared" si="21"/>
        <v/>
      </c>
      <c r="F168" s="9" t="str">
        <f t="shared" si="22"/>
        <v/>
      </c>
      <c r="G168" s="9" t="str">
        <f t="shared" si="23"/>
        <v/>
      </c>
      <c r="H168" s="9" t="str">
        <f t="shared" si="24"/>
        <v/>
      </c>
      <c r="I168" s="9" t="str">
        <f t="shared" si="25"/>
        <v/>
      </c>
      <c r="J168" s="9" t="str">
        <f t="shared" si="26"/>
        <v/>
      </c>
      <c r="K168" s="9" t="str">
        <f t="shared" si="27"/>
        <v/>
      </c>
      <c r="L168" s="9" t="str">
        <f t="shared" si="28"/>
        <v/>
      </c>
      <c r="M168" s="9" t="str">
        <f t="shared" si="29"/>
        <v/>
      </c>
      <c r="N168" s="9" t="str">
        <f t="shared" si="30"/>
        <v/>
      </c>
      <c r="O168" s="9" t="str">
        <f t="shared" si="31"/>
        <v/>
      </c>
      <c r="P168" s="9" t="str">
        <f t="shared" si="32"/>
        <v/>
      </c>
      <c r="Q168" s="9" t="str">
        <f t="shared" si="33"/>
        <v/>
      </c>
      <c r="R168" s="9" t="str">
        <f t="shared" si="34"/>
        <v/>
      </c>
      <c r="S168" s="9" t="str">
        <f t="shared" si="35"/>
        <v/>
      </c>
      <c r="T168" s="9" t="str">
        <f t="shared" si="36"/>
        <v/>
      </c>
      <c r="U168" s="9" t="str">
        <f t="shared" si="37"/>
        <v/>
      </c>
      <c r="V168" s="9" t="str">
        <f t="shared" si="38"/>
        <v/>
      </c>
      <c r="W168" s="9" t="str">
        <f t="shared" si="39"/>
        <v/>
      </c>
      <c r="X168" s="9" t="str">
        <f t="shared" si="40"/>
        <v/>
      </c>
      <c r="Y168" s="9" t="str">
        <f t="shared" si="41"/>
        <v/>
      </c>
      <c r="Z168" s="9" t="str">
        <f t="shared" si="42"/>
        <v/>
      </c>
      <c r="AA168" s="9" t="str">
        <f t="shared" si="43"/>
        <v/>
      </c>
      <c r="AB168" s="9" t="str">
        <f t="shared" si="44"/>
        <v/>
      </c>
      <c r="AC168" s="9" t="str">
        <f t="shared" si="45"/>
        <v/>
      </c>
      <c r="AD168" s="9" t="str">
        <f t="shared" si="46"/>
        <v/>
      </c>
      <c r="AE168" s="9" t="str">
        <f t="shared" si="47"/>
        <v/>
      </c>
      <c r="AF168" s="9" t="str">
        <f t="shared" si="48"/>
        <v/>
      </c>
      <c r="AG168" s="9" t="str">
        <f t="shared" si="49"/>
        <v/>
      </c>
      <c r="AH168" s="9" t="str">
        <f t="shared" si="50"/>
        <v/>
      </c>
      <c r="AI168" s="9" t="str">
        <f t="shared" si="51"/>
        <v/>
      </c>
      <c r="AJ168" s="9" t="str">
        <f t="shared" si="52"/>
        <v/>
      </c>
      <c r="AK168" s="9" t="str">
        <f t="shared" si="53"/>
        <v/>
      </c>
      <c r="AL168" s="9" t="str">
        <f t="shared" si="54"/>
        <v/>
      </c>
      <c r="AM168" s="9" t="str">
        <f t="shared" si="55"/>
        <v/>
      </c>
      <c r="AN168" s="9" t="str">
        <f t="shared" si="56"/>
        <v/>
      </c>
      <c r="AO168" s="9" t="str">
        <f t="shared" si="58"/>
        <v/>
      </c>
      <c r="AQ168" s="8">
        <f t="shared" si="59"/>
        <v>0</v>
      </c>
      <c r="AR168" s="8">
        <f t="shared" si="60"/>
        <v>0</v>
      </c>
      <c r="AS168" s="8">
        <f t="shared" si="82"/>
        <v>0</v>
      </c>
      <c r="AT168" s="8">
        <f t="shared" si="61"/>
        <v>0</v>
      </c>
      <c r="AU168" s="8">
        <f t="shared" si="62"/>
        <v>0</v>
      </c>
      <c r="AV168" s="8">
        <f t="shared" si="63"/>
        <v>0</v>
      </c>
      <c r="AW168" s="8">
        <f t="shared" si="64"/>
        <v>0</v>
      </c>
      <c r="AX168" s="8">
        <f t="shared" si="65"/>
        <v>0</v>
      </c>
      <c r="AY168" s="8">
        <f t="shared" si="66"/>
        <v>0</v>
      </c>
      <c r="AZ168" s="8">
        <f t="shared" si="67"/>
        <v>0</v>
      </c>
      <c r="BA168" s="8">
        <f t="shared" si="68"/>
        <v>0</v>
      </c>
      <c r="BB168" s="8">
        <f t="shared" si="69"/>
        <v>0</v>
      </c>
      <c r="BC168" s="8">
        <f t="shared" si="70"/>
        <v>0</v>
      </c>
      <c r="BD168" s="8">
        <f t="shared" si="71"/>
        <v>0</v>
      </c>
      <c r="BE168" s="8">
        <f t="shared" si="72"/>
        <v>0</v>
      </c>
      <c r="BF168" s="8">
        <f t="shared" si="73"/>
        <v>0</v>
      </c>
      <c r="BG168" s="8">
        <f t="shared" si="74"/>
        <v>0</v>
      </c>
      <c r="BH168" s="8">
        <f t="shared" si="75"/>
        <v>0</v>
      </c>
      <c r="BI168" s="8">
        <f t="shared" si="76"/>
        <v>0</v>
      </c>
      <c r="BJ168" s="8">
        <f t="shared" si="77"/>
        <v>0</v>
      </c>
      <c r="BK168" s="8">
        <f t="shared" si="78"/>
        <v>0</v>
      </c>
      <c r="BL168" s="8">
        <f t="shared" si="79"/>
        <v>0</v>
      </c>
      <c r="BM168" s="272">
        <f t="shared" si="80"/>
        <v>0</v>
      </c>
      <c r="BN168" s="8">
        <f t="shared" si="81"/>
        <v>0</v>
      </c>
    </row>
    <row r="169" spans="3:66" hidden="1" x14ac:dyDescent="0.25">
      <c r="C169" s="8" t="str">
        <f t="shared" si="57"/>
        <v/>
      </c>
      <c r="D169" s="9" t="str">
        <f t="shared" si="20"/>
        <v/>
      </c>
      <c r="E169" s="9" t="str">
        <f t="shared" si="21"/>
        <v/>
      </c>
      <c r="F169" s="9" t="str">
        <f t="shared" si="22"/>
        <v/>
      </c>
      <c r="G169" s="9" t="str">
        <f t="shared" si="23"/>
        <v/>
      </c>
      <c r="H169" s="9" t="str">
        <f t="shared" si="24"/>
        <v/>
      </c>
      <c r="I169" s="9" t="str">
        <f t="shared" si="25"/>
        <v/>
      </c>
      <c r="J169" s="9" t="str">
        <f t="shared" si="26"/>
        <v/>
      </c>
      <c r="K169" s="9" t="str">
        <f t="shared" si="27"/>
        <v/>
      </c>
      <c r="L169" s="9" t="str">
        <f t="shared" si="28"/>
        <v/>
      </c>
      <c r="M169" s="9" t="str">
        <f t="shared" si="29"/>
        <v/>
      </c>
      <c r="N169" s="9" t="str">
        <f t="shared" si="30"/>
        <v/>
      </c>
      <c r="O169" s="9" t="str">
        <f t="shared" si="31"/>
        <v/>
      </c>
      <c r="P169" s="9" t="str">
        <f t="shared" si="32"/>
        <v/>
      </c>
      <c r="Q169" s="9" t="str">
        <f t="shared" si="33"/>
        <v/>
      </c>
      <c r="R169" s="9" t="str">
        <f t="shared" si="34"/>
        <v/>
      </c>
      <c r="S169" s="9" t="str">
        <f t="shared" si="35"/>
        <v/>
      </c>
      <c r="T169" s="9" t="str">
        <f t="shared" si="36"/>
        <v/>
      </c>
      <c r="U169" s="9" t="str">
        <f t="shared" si="37"/>
        <v/>
      </c>
      <c r="V169" s="9" t="str">
        <f t="shared" si="38"/>
        <v/>
      </c>
      <c r="W169" s="9" t="str">
        <f t="shared" si="39"/>
        <v/>
      </c>
      <c r="X169" s="9" t="str">
        <f t="shared" si="40"/>
        <v/>
      </c>
      <c r="Y169" s="9" t="str">
        <f t="shared" si="41"/>
        <v/>
      </c>
      <c r="Z169" s="9" t="str">
        <f t="shared" si="42"/>
        <v/>
      </c>
      <c r="AA169" s="9" t="str">
        <f t="shared" si="43"/>
        <v/>
      </c>
      <c r="AB169" s="9" t="str">
        <f t="shared" si="44"/>
        <v/>
      </c>
      <c r="AC169" s="9" t="str">
        <f t="shared" si="45"/>
        <v/>
      </c>
      <c r="AD169" s="9" t="str">
        <f t="shared" si="46"/>
        <v/>
      </c>
      <c r="AE169" s="9" t="str">
        <f t="shared" si="47"/>
        <v/>
      </c>
      <c r="AF169" s="9" t="str">
        <f t="shared" si="48"/>
        <v/>
      </c>
      <c r="AG169" s="9" t="str">
        <f t="shared" si="49"/>
        <v/>
      </c>
      <c r="AH169" s="9" t="str">
        <f t="shared" si="50"/>
        <v/>
      </c>
      <c r="AI169" s="9" t="str">
        <f t="shared" si="51"/>
        <v/>
      </c>
      <c r="AJ169" s="9" t="str">
        <f t="shared" si="52"/>
        <v/>
      </c>
      <c r="AK169" s="9" t="str">
        <f t="shared" si="53"/>
        <v/>
      </c>
      <c r="AL169" s="9" t="str">
        <f t="shared" si="54"/>
        <v/>
      </c>
      <c r="AM169" s="9" t="str">
        <f t="shared" si="55"/>
        <v/>
      </c>
      <c r="AN169" s="9" t="str">
        <f t="shared" si="56"/>
        <v/>
      </c>
      <c r="AO169" s="9" t="str">
        <f t="shared" si="58"/>
        <v/>
      </c>
      <c r="AQ169" s="8">
        <f t="shared" si="59"/>
        <v>0</v>
      </c>
      <c r="AR169" s="8">
        <f t="shared" si="60"/>
        <v>0</v>
      </c>
      <c r="AS169" s="8">
        <f t="shared" si="82"/>
        <v>0</v>
      </c>
      <c r="AT169" s="8">
        <f t="shared" si="61"/>
        <v>0</v>
      </c>
      <c r="AU169" s="8">
        <f t="shared" si="62"/>
        <v>0</v>
      </c>
      <c r="AV169" s="8">
        <f t="shared" si="63"/>
        <v>0</v>
      </c>
      <c r="AW169" s="8">
        <f t="shared" si="64"/>
        <v>0</v>
      </c>
      <c r="AX169" s="8">
        <f t="shared" si="65"/>
        <v>0</v>
      </c>
      <c r="AY169" s="8">
        <f t="shared" si="66"/>
        <v>0</v>
      </c>
      <c r="AZ169" s="8">
        <f t="shared" si="67"/>
        <v>0</v>
      </c>
      <c r="BA169" s="8">
        <f t="shared" si="68"/>
        <v>0</v>
      </c>
      <c r="BB169" s="8">
        <f t="shared" si="69"/>
        <v>0</v>
      </c>
      <c r="BC169" s="8">
        <f t="shared" si="70"/>
        <v>0</v>
      </c>
      <c r="BD169" s="8">
        <f t="shared" si="71"/>
        <v>0</v>
      </c>
      <c r="BE169" s="8">
        <f t="shared" si="72"/>
        <v>0</v>
      </c>
      <c r="BF169" s="8">
        <f t="shared" si="73"/>
        <v>0</v>
      </c>
      <c r="BG169" s="8">
        <f t="shared" si="74"/>
        <v>0</v>
      </c>
      <c r="BH169" s="8">
        <f t="shared" si="75"/>
        <v>0</v>
      </c>
      <c r="BI169" s="8">
        <f t="shared" si="76"/>
        <v>0</v>
      </c>
      <c r="BJ169" s="8">
        <f t="shared" si="77"/>
        <v>0</v>
      </c>
      <c r="BK169" s="8">
        <f t="shared" si="78"/>
        <v>0</v>
      </c>
      <c r="BL169" s="8">
        <f t="shared" si="79"/>
        <v>0</v>
      </c>
      <c r="BM169" s="272">
        <f t="shared" si="80"/>
        <v>0</v>
      </c>
      <c r="BN169" s="8">
        <f t="shared" si="81"/>
        <v>0</v>
      </c>
    </row>
    <row r="170" spans="3:66" hidden="1" x14ac:dyDescent="0.25">
      <c r="C170" s="8" t="str">
        <f t="shared" si="57"/>
        <v/>
      </c>
      <c r="D170" s="9" t="str">
        <f t="shared" si="20"/>
        <v/>
      </c>
      <c r="E170" s="9" t="str">
        <f t="shared" si="21"/>
        <v/>
      </c>
      <c r="F170" s="9" t="str">
        <f t="shared" si="22"/>
        <v/>
      </c>
      <c r="G170" s="9" t="str">
        <f t="shared" si="23"/>
        <v/>
      </c>
      <c r="H170" s="9" t="str">
        <f t="shared" si="24"/>
        <v/>
      </c>
      <c r="I170" s="9" t="str">
        <f t="shared" si="25"/>
        <v/>
      </c>
      <c r="J170" s="9" t="str">
        <f t="shared" si="26"/>
        <v/>
      </c>
      <c r="K170" s="9" t="str">
        <f t="shared" si="27"/>
        <v/>
      </c>
      <c r="L170" s="9" t="str">
        <f t="shared" si="28"/>
        <v/>
      </c>
      <c r="M170" s="9" t="str">
        <f t="shared" si="29"/>
        <v/>
      </c>
      <c r="N170" s="9" t="str">
        <f t="shared" si="30"/>
        <v/>
      </c>
      <c r="O170" s="9" t="str">
        <f t="shared" si="31"/>
        <v/>
      </c>
      <c r="P170" s="9" t="str">
        <f t="shared" si="32"/>
        <v/>
      </c>
      <c r="Q170" s="9" t="str">
        <f t="shared" si="33"/>
        <v/>
      </c>
      <c r="R170" s="9" t="str">
        <f t="shared" si="34"/>
        <v/>
      </c>
      <c r="S170" s="9" t="str">
        <f t="shared" si="35"/>
        <v/>
      </c>
      <c r="T170" s="9" t="str">
        <f t="shared" si="36"/>
        <v/>
      </c>
      <c r="U170" s="9" t="str">
        <f t="shared" si="37"/>
        <v/>
      </c>
      <c r="V170" s="9" t="str">
        <f t="shared" si="38"/>
        <v/>
      </c>
      <c r="W170" s="9" t="str">
        <f t="shared" si="39"/>
        <v/>
      </c>
      <c r="X170" s="9" t="str">
        <f t="shared" si="40"/>
        <v/>
      </c>
      <c r="Y170" s="9" t="str">
        <f t="shared" si="41"/>
        <v/>
      </c>
      <c r="Z170" s="9" t="str">
        <f t="shared" si="42"/>
        <v/>
      </c>
      <c r="AA170" s="9" t="str">
        <f t="shared" si="43"/>
        <v/>
      </c>
      <c r="AB170" s="9" t="str">
        <f t="shared" si="44"/>
        <v/>
      </c>
      <c r="AC170" s="9" t="str">
        <f t="shared" si="45"/>
        <v/>
      </c>
      <c r="AD170" s="9" t="str">
        <f t="shared" si="46"/>
        <v/>
      </c>
      <c r="AE170" s="9" t="str">
        <f t="shared" si="47"/>
        <v/>
      </c>
      <c r="AF170" s="9" t="str">
        <f t="shared" si="48"/>
        <v/>
      </c>
      <c r="AG170" s="9" t="str">
        <f t="shared" si="49"/>
        <v/>
      </c>
      <c r="AH170" s="9" t="str">
        <f t="shared" si="50"/>
        <v/>
      </c>
      <c r="AI170" s="9" t="str">
        <f t="shared" si="51"/>
        <v/>
      </c>
      <c r="AJ170" s="9" t="str">
        <f t="shared" si="52"/>
        <v/>
      </c>
      <c r="AK170" s="9" t="str">
        <f t="shared" si="53"/>
        <v/>
      </c>
      <c r="AL170" s="9" t="str">
        <f t="shared" si="54"/>
        <v/>
      </c>
      <c r="AM170" s="9" t="str">
        <f t="shared" si="55"/>
        <v/>
      </c>
      <c r="AN170" s="9" t="str">
        <f t="shared" si="56"/>
        <v/>
      </c>
      <c r="AO170" s="9" t="str">
        <f t="shared" si="58"/>
        <v/>
      </c>
      <c r="AQ170" s="8">
        <f t="shared" si="59"/>
        <v>0</v>
      </c>
      <c r="AR170" s="8">
        <f t="shared" si="60"/>
        <v>0</v>
      </c>
      <c r="AS170" s="8">
        <f t="shared" si="82"/>
        <v>0</v>
      </c>
      <c r="AT170" s="8">
        <f t="shared" si="61"/>
        <v>0</v>
      </c>
      <c r="AU170" s="8">
        <f t="shared" si="62"/>
        <v>0</v>
      </c>
      <c r="AV170" s="8">
        <f t="shared" si="63"/>
        <v>0</v>
      </c>
      <c r="AW170" s="8">
        <f t="shared" si="64"/>
        <v>0</v>
      </c>
      <c r="AX170" s="8">
        <f t="shared" si="65"/>
        <v>0</v>
      </c>
      <c r="AY170" s="8">
        <f t="shared" si="66"/>
        <v>0</v>
      </c>
      <c r="AZ170" s="8">
        <f t="shared" si="67"/>
        <v>0</v>
      </c>
      <c r="BA170" s="8">
        <f t="shared" si="68"/>
        <v>0</v>
      </c>
      <c r="BB170" s="8">
        <f t="shared" si="69"/>
        <v>0</v>
      </c>
      <c r="BC170" s="8">
        <f t="shared" si="70"/>
        <v>0</v>
      </c>
      <c r="BD170" s="8">
        <f t="shared" si="71"/>
        <v>0</v>
      </c>
      <c r="BE170" s="8">
        <f t="shared" si="72"/>
        <v>0</v>
      </c>
      <c r="BF170" s="8">
        <f t="shared" si="73"/>
        <v>0</v>
      </c>
      <c r="BG170" s="8">
        <f t="shared" si="74"/>
        <v>0</v>
      </c>
      <c r="BH170" s="8">
        <f t="shared" si="75"/>
        <v>0</v>
      </c>
      <c r="BI170" s="8">
        <f t="shared" si="76"/>
        <v>0</v>
      </c>
      <c r="BJ170" s="8">
        <f t="shared" si="77"/>
        <v>0</v>
      </c>
      <c r="BK170" s="8">
        <f t="shared" si="78"/>
        <v>0</v>
      </c>
      <c r="BL170" s="8">
        <f t="shared" si="79"/>
        <v>0</v>
      </c>
      <c r="BM170" s="272">
        <f t="shared" si="80"/>
        <v>0</v>
      </c>
      <c r="BN170" s="8">
        <f t="shared" si="81"/>
        <v>0</v>
      </c>
    </row>
    <row r="171" spans="3:66" hidden="1" x14ac:dyDescent="0.25">
      <c r="C171" s="8" t="str">
        <f t="shared" si="57"/>
        <v/>
      </c>
      <c r="D171" s="9" t="str">
        <f t="shared" si="20"/>
        <v/>
      </c>
      <c r="E171" s="9" t="str">
        <f t="shared" si="21"/>
        <v/>
      </c>
      <c r="F171" s="9" t="str">
        <f t="shared" si="22"/>
        <v/>
      </c>
      <c r="G171" s="9" t="str">
        <f t="shared" si="23"/>
        <v/>
      </c>
      <c r="H171" s="9" t="str">
        <f t="shared" si="24"/>
        <v/>
      </c>
      <c r="I171" s="9" t="str">
        <f t="shared" si="25"/>
        <v/>
      </c>
      <c r="J171" s="9" t="str">
        <f t="shared" si="26"/>
        <v/>
      </c>
      <c r="K171" s="9" t="str">
        <f t="shared" si="27"/>
        <v/>
      </c>
      <c r="L171" s="9" t="str">
        <f t="shared" si="28"/>
        <v/>
      </c>
      <c r="M171" s="9" t="str">
        <f t="shared" si="29"/>
        <v/>
      </c>
      <c r="N171" s="9" t="str">
        <f t="shared" si="30"/>
        <v/>
      </c>
      <c r="O171" s="9" t="str">
        <f t="shared" si="31"/>
        <v/>
      </c>
      <c r="P171" s="9" t="str">
        <f t="shared" si="32"/>
        <v/>
      </c>
      <c r="Q171" s="9" t="str">
        <f t="shared" si="33"/>
        <v/>
      </c>
      <c r="R171" s="9" t="str">
        <f t="shared" si="34"/>
        <v/>
      </c>
      <c r="S171" s="9" t="str">
        <f t="shared" si="35"/>
        <v/>
      </c>
      <c r="T171" s="9" t="str">
        <f t="shared" si="36"/>
        <v/>
      </c>
      <c r="U171" s="9" t="str">
        <f t="shared" si="37"/>
        <v/>
      </c>
      <c r="V171" s="9" t="str">
        <f t="shared" si="38"/>
        <v/>
      </c>
      <c r="W171" s="9" t="str">
        <f t="shared" si="39"/>
        <v/>
      </c>
      <c r="X171" s="9" t="str">
        <f t="shared" si="40"/>
        <v/>
      </c>
      <c r="Y171" s="9" t="str">
        <f t="shared" si="41"/>
        <v/>
      </c>
      <c r="Z171" s="9" t="str">
        <f t="shared" si="42"/>
        <v/>
      </c>
      <c r="AA171" s="9" t="str">
        <f t="shared" si="43"/>
        <v/>
      </c>
      <c r="AB171" s="9" t="str">
        <f t="shared" si="44"/>
        <v/>
      </c>
      <c r="AC171" s="9" t="str">
        <f t="shared" si="45"/>
        <v/>
      </c>
      <c r="AD171" s="9" t="str">
        <f t="shared" si="46"/>
        <v/>
      </c>
      <c r="AE171" s="9" t="str">
        <f t="shared" si="47"/>
        <v/>
      </c>
      <c r="AF171" s="9" t="str">
        <f t="shared" si="48"/>
        <v/>
      </c>
      <c r="AG171" s="9" t="str">
        <f t="shared" si="49"/>
        <v/>
      </c>
      <c r="AH171" s="9" t="str">
        <f t="shared" si="50"/>
        <v/>
      </c>
      <c r="AI171" s="9" t="str">
        <f t="shared" si="51"/>
        <v/>
      </c>
      <c r="AJ171" s="9" t="str">
        <f t="shared" si="52"/>
        <v/>
      </c>
      <c r="AK171" s="9" t="str">
        <f t="shared" si="53"/>
        <v/>
      </c>
      <c r="AL171" s="9" t="str">
        <f t="shared" si="54"/>
        <v/>
      </c>
      <c r="AM171" s="9" t="str">
        <f t="shared" si="55"/>
        <v/>
      </c>
      <c r="AN171" s="9" t="str">
        <f t="shared" si="56"/>
        <v/>
      </c>
      <c r="AO171" s="9" t="str">
        <f t="shared" si="58"/>
        <v/>
      </c>
      <c r="AQ171" s="8">
        <f t="shared" si="59"/>
        <v>0</v>
      </c>
      <c r="AR171" s="8">
        <f t="shared" si="60"/>
        <v>0</v>
      </c>
      <c r="AS171" s="8">
        <f t="shared" si="82"/>
        <v>0</v>
      </c>
      <c r="AT171" s="8">
        <f t="shared" si="61"/>
        <v>0</v>
      </c>
      <c r="AU171" s="8">
        <f t="shared" si="62"/>
        <v>0</v>
      </c>
      <c r="AV171" s="8">
        <f t="shared" si="63"/>
        <v>0</v>
      </c>
      <c r="AW171" s="8">
        <f t="shared" si="64"/>
        <v>0</v>
      </c>
      <c r="AX171" s="8">
        <f t="shared" si="65"/>
        <v>0</v>
      </c>
      <c r="AY171" s="8">
        <f t="shared" si="66"/>
        <v>0</v>
      </c>
      <c r="AZ171" s="8">
        <f t="shared" si="67"/>
        <v>0</v>
      </c>
      <c r="BA171" s="8">
        <f t="shared" si="68"/>
        <v>0</v>
      </c>
      <c r="BB171" s="8">
        <f t="shared" si="69"/>
        <v>0</v>
      </c>
      <c r="BC171" s="8">
        <f t="shared" si="70"/>
        <v>0</v>
      </c>
      <c r="BD171" s="8">
        <f t="shared" si="71"/>
        <v>0</v>
      </c>
      <c r="BE171" s="8">
        <f t="shared" si="72"/>
        <v>0</v>
      </c>
      <c r="BF171" s="8">
        <f t="shared" si="73"/>
        <v>0</v>
      </c>
      <c r="BG171" s="8">
        <f t="shared" si="74"/>
        <v>0</v>
      </c>
      <c r="BH171" s="8">
        <f t="shared" si="75"/>
        <v>0</v>
      </c>
      <c r="BI171" s="8">
        <f t="shared" si="76"/>
        <v>0</v>
      </c>
      <c r="BJ171" s="8">
        <f t="shared" si="77"/>
        <v>0</v>
      </c>
      <c r="BK171" s="8">
        <f t="shared" si="78"/>
        <v>0</v>
      </c>
      <c r="BL171" s="8">
        <f t="shared" si="79"/>
        <v>0</v>
      </c>
      <c r="BM171" s="272">
        <f t="shared" si="80"/>
        <v>0</v>
      </c>
      <c r="BN171" s="8">
        <f t="shared" si="81"/>
        <v>0</v>
      </c>
    </row>
    <row r="172" spans="3:66" hidden="1" x14ac:dyDescent="0.25">
      <c r="C172" s="8" t="str">
        <f t="shared" si="57"/>
        <v/>
      </c>
      <c r="D172" s="9" t="str">
        <f t="shared" si="20"/>
        <v/>
      </c>
      <c r="E172" s="9" t="str">
        <f t="shared" si="21"/>
        <v/>
      </c>
      <c r="F172" s="9" t="str">
        <f t="shared" si="22"/>
        <v/>
      </c>
      <c r="G172" s="9" t="str">
        <f t="shared" si="23"/>
        <v/>
      </c>
      <c r="H172" s="9" t="str">
        <f t="shared" si="24"/>
        <v/>
      </c>
      <c r="I172" s="9" t="str">
        <f t="shared" si="25"/>
        <v/>
      </c>
      <c r="J172" s="9" t="str">
        <f t="shared" si="26"/>
        <v/>
      </c>
      <c r="K172" s="9" t="str">
        <f t="shared" si="27"/>
        <v/>
      </c>
      <c r="L172" s="9" t="str">
        <f t="shared" si="28"/>
        <v/>
      </c>
      <c r="M172" s="9" t="str">
        <f t="shared" si="29"/>
        <v/>
      </c>
      <c r="N172" s="9" t="str">
        <f t="shared" si="30"/>
        <v/>
      </c>
      <c r="O172" s="9" t="str">
        <f t="shared" si="31"/>
        <v/>
      </c>
      <c r="P172" s="9" t="str">
        <f t="shared" si="32"/>
        <v/>
      </c>
      <c r="Q172" s="9" t="str">
        <f t="shared" si="33"/>
        <v/>
      </c>
      <c r="R172" s="9" t="str">
        <f t="shared" si="34"/>
        <v/>
      </c>
      <c r="S172" s="9" t="str">
        <f t="shared" si="35"/>
        <v/>
      </c>
      <c r="T172" s="9" t="str">
        <f t="shared" si="36"/>
        <v/>
      </c>
      <c r="U172" s="9" t="str">
        <f t="shared" si="37"/>
        <v/>
      </c>
      <c r="V172" s="9" t="str">
        <f t="shared" si="38"/>
        <v/>
      </c>
      <c r="W172" s="9" t="str">
        <f t="shared" si="39"/>
        <v/>
      </c>
      <c r="X172" s="9" t="str">
        <f t="shared" si="40"/>
        <v/>
      </c>
      <c r="Y172" s="9" t="str">
        <f t="shared" si="41"/>
        <v/>
      </c>
      <c r="Z172" s="9" t="str">
        <f t="shared" si="42"/>
        <v/>
      </c>
      <c r="AA172" s="9" t="str">
        <f t="shared" si="43"/>
        <v/>
      </c>
      <c r="AB172" s="9" t="str">
        <f t="shared" si="44"/>
        <v/>
      </c>
      <c r="AC172" s="9" t="str">
        <f t="shared" si="45"/>
        <v/>
      </c>
      <c r="AD172" s="9" t="str">
        <f t="shared" si="46"/>
        <v/>
      </c>
      <c r="AE172" s="9" t="str">
        <f t="shared" si="47"/>
        <v/>
      </c>
      <c r="AF172" s="9" t="str">
        <f t="shared" si="48"/>
        <v/>
      </c>
      <c r="AG172" s="9" t="str">
        <f t="shared" si="49"/>
        <v/>
      </c>
      <c r="AH172" s="9" t="str">
        <f t="shared" si="50"/>
        <v/>
      </c>
      <c r="AI172" s="9" t="str">
        <f t="shared" si="51"/>
        <v/>
      </c>
      <c r="AJ172" s="9" t="str">
        <f t="shared" si="52"/>
        <v/>
      </c>
      <c r="AK172" s="9" t="str">
        <f t="shared" si="53"/>
        <v/>
      </c>
      <c r="AL172" s="9" t="str">
        <f t="shared" si="54"/>
        <v/>
      </c>
      <c r="AM172" s="9" t="str">
        <f t="shared" si="55"/>
        <v/>
      </c>
      <c r="AN172" s="9" t="str">
        <f t="shared" si="56"/>
        <v/>
      </c>
      <c r="AO172" s="9" t="str">
        <f t="shared" si="58"/>
        <v/>
      </c>
      <c r="AQ172" s="8">
        <f t="shared" si="59"/>
        <v>0</v>
      </c>
      <c r="AR172" s="8">
        <f t="shared" si="60"/>
        <v>0</v>
      </c>
      <c r="AS172" s="8">
        <f t="shared" si="82"/>
        <v>0</v>
      </c>
      <c r="AT172" s="8">
        <f t="shared" si="61"/>
        <v>0</v>
      </c>
      <c r="AU172" s="8">
        <f t="shared" si="62"/>
        <v>0</v>
      </c>
      <c r="AV172" s="8">
        <f t="shared" si="63"/>
        <v>0</v>
      </c>
      <c r="AW172" s="8">
        <f t="shared" si="64"/>
        <v>0</v>
      </c>
      <c r="AX172" s="8">
        <f t="shared" si="65"/>
        <v>0</v>
      </c>
      <c r="AY172" s="8">
        <f t="shared" si="66"/>
        <v>0</v>
      </c>
      <c r="AZ172" s="8">
        <f t="shared" si="67"/>
        <v>0</v>
      </c>
      <c r="BA172" s="8">
        <f t="shared" si="68"/>
        <v>0</v>
      </c>
      <c r="BB172" s="8">
        <f t="shared" si="69"/>
        <v>0</v>
      </c>
      <c r="BC172" s="8">
        <f t="shared" si="70"/>
        <v>0</v>
      </c>
      <c r="BD172" s="8">
        <f t="shared" si="71"/>
        <v>0</v>
      </c>
      <c r="BE172" s="8">
        <f t="shared" si="72"/>
        <v>0</v>
      </c>
      <c r="BF172" s="8">
        <f t="shared" si="73"/>
        <v>0</v>
      </c>
      <c r="BG172" s="8">
        <f t="shared" si="74"/>
        <v>0</v>
      </c>
      <c r="BH172" s="8">
        <f t="shared" si="75"/>
        <v>0</v>
      </c>
      <c r="BI172" s="8">
        <f t="shared" si="76"/>
        <v>0</v>
      </c>
      <c r="BJ172" s="8">
        <f t="shared" si="77"/>
        <v>0</v>
      </c>
      <c r="BK172" s="8">
        <f t="shared" si="78"/>
        <v>0</v>
      </c>
      <c r="BL172" s="8">
        <f t="shared" si="79"/>
        <v>0</v>
      </c>
      <c r="BM172" s="272">
        <f t="shared" si="80"/>
        <v>0</v>
      </c>
      <c r="BN172" s="8">
        <f t="shared" si="81"/>
        <v>0</v>
      </c>
    </row>
    <row r="173" spans="3:66" hidden="1" x14ac:dyDescent="0.25">
      <c r="C173" s="8" t="str">
        <f t="shared" si="57"/>
        <v/>
      </c>
      <c r="D173" s="9" t="str">
        <f t="shared" si="20"/>
        <v/>
      </c>
      <c r="E173" s="9" t="str">
        <f t="shared" si="21"/>
        <v/>
      </c>
      <c r="F173" s="9" t="str">
        <f t="shared" si="22"/>
        <v/>
      </c>
      <c r="G173" s="9" t="str">
        <f t="shared" si="23"/>
        <v/>
      </c>
      <c r="H173" s="9" t="str">
        <f t="shared" si="24"/>
        <v/>
      </c>
      <c r="I173" s="9" t="str">
        <f t="shared" si="25"/>
        <v/>
      </c>
      <c r="J173" s="9" t="str">
        <f t="shared" si="26"/>
        <v/>
      </c>
      <c r="K173" s="9" t="str">
        <f t="shared" si="27"/>
        <v/>
      </c>
      <c r="L173" s="9" t="str">
        <f t="shared" si="28"/>
        <v/>
      </c>
      <c r="M173" s="9" t="str">
        <f t="shared" si="29"/>
        <v/>
      </c>
      <c r="N173" s="9" t="str">
        <f t="shared" si="30"/>
        <v/>
      </c>
      <c r="O173" s="9" t="str">
        <f t="shared" si="31"/>
        <v/>
      </c>
      <c r="P173" s="9" t="str">
        <f t="shared" si="32"/>
        <v/>
      </c>
      <c r="Q173" s="9" t="str">
        <f t="shared" si="33"/>
        <v/>
      </c>
      <c r="R173" s="9" t="str">
        <f t="shared" si="34"/>
        <v/>
      </c>
      <c r="S173" s="9" t="str">
        <f t="shared" si="35"/>
        <v/>
      </c>
      <c r="T173" s="9" t="str">
        <f t="shared" si="36"/>
        <v/>
      </c>
      <c r="U173" s="9" t="str">
        <f t="shared" si="37"/>
        <v/>
      </c>
      <c r="V173" s="9" t="str">
        <f t="shared" si="38"/>
        <v/>
      </c>
      <c r="W173" s="9" t="str">
        <f t="shared" si="39"/>
        <v/>
      </c>
      <c r="X173" s="9" t="str">
        <f t="shared" si="40"/>
        <v/>
      </c>
      <c r="Y173" s="9" t="str">
        <f t="shared" si="41"/>
        <v/>
      </c>
      <c r="Z173" s="9" t="str">
        <f t="shared" si="42"/>
        <v/>
      </c>
      <c r="AA173" s="9" t="str">
        <f t="shared" si="43"/>
        <v/>
      </c>
      <c r="AB173" s="9" t="str">
        <f t="shared" si="44"/>
        <v/>
      </c>
      <c r="AC173" s="9" t="str">
        <f t="shared" si="45"/>
        <v/>
      </c>
      <c r="AD173" s="9" t="str">
        <f t="shared" si="46"/>
        <v/>
      </c>
      <c r="AE173" s="9" t="str">
        <f t="shared" si="47"/>
        <v/>
      </c>
      <c r="AF173" s="9" t="str">
        <f t="shared" si="48"/>
        <v/>
      </c>
      <c r="AG173" s="9" t="str">
        <f t="shared" si="49"/>
        <v/>
      </c>
      <c r="AH173" s="9" t="str">
        <f t="shared" si="50"/>
        <v/>
      </c>
      <c r="AI173" s="9" t="str">
        <f t="shared" si="51"/>
        <v/>
      </c>
      <c r="AJ173" s="9" t="str">
        <f t="shared" si="52"/>
        <v/>
      </c>
      <c r="AK173" s="9" t="str">
        <f t="shared" si="53"/>
        <v/>
      </c>
      <c r="AL173" s="9" t="str">
        <f t="shared" si="54"/>
        <v/>
      </c>
      <c r="AM173" s="9" t="str">
        <f t="shared" si="55"/>
        <v/>
      </c>
      <c r="AN173" s="9" t="str">
        <f t="shared" si="56"/>
        <v/>
      </c>
      <c r="AO173" s="9" t="str">
        <f t="shared" si="58"/>
        <v/>
      </c>
      <c r="AQ173" s="8">
        <f t="shared" si="59"/>
        <v>0</v>
      </c>
      <c r="AR173" s="8">
        <f t="shared" si="60"/>
        <v>0</v>
      </c>
      <c r="AS173" s="8">
        <f t="shared" si="82"/>
        <v>0</v>
      </c>
      <c r="AT173" s="8">
        <f t="shared" si="61"/>
        <v>0</v>
      </c>
      <c r="AU173" s="8">
        <f t="shared" si="62"/>
        <v>0</v>
      </c>
      <c r="AV173" s="8">
        <f t="shared" si="63"/>
        <v>0</v>
      </c>
      <c r="AW173" s="8">
        <f t="shared" si="64"/>
        <v>0</v>
      </c>
      <c r="AX173" s="8">
        <f t="shared" si="65"/>
        <v>0</v>
      </c>
      <c r="AY173" s="8">
        <f t="shared" si="66"/>
        <v>0</v>
      </c>
      <c r="AZ173" s="8">
        <f t="shared" si="67"/>
        <v>0</v>
      </c>
      <c r="BA173" s="8">
        <f t="shared" si="68"/>
        <v>0</v>
      </c>
      <c r="BB173" s="8">
        <f t="shared" si="69"/>
        <v>0</v>
      </c>
      <c r="BC173" s="8">
        <f t="shared" si="70"/>
        <v>0</v>
      </c>
      <c r="BD173" s="8">
        <f t="shared" si="71"/>
        <v>0</v>
      </c>
      <c r="BE173" s="8">
        <f t="shared" si="72"/>
        <v>0</v>
      </c>
      <c r="BF173" s="8">
        <f t="shared" si="73"/>
        <v>0</v>
      </c>
      <c r="BG173" s="8">
        <f t="shared" si="74"/>
        <v>0</v>
      </c>
      <c r="BH173" s="8">
        <f t="shared" si="75"/>
        <v>0</v>
      </c>
      <c r="BI173" s="8">
        <f t="shared" si="76"/>
        <v>0</v>
      </c>
      <c r="BJ173" s="8">
        <f t="shared" si="77"/>
        <v>0</v>
      </c>
      <c r="BK173" s="8">
        <f t="shared" si="78"/>
        <v>0</v>
      </c>
      <c r="BL173" s="8">
        <f t="shared" si="79"/>
        <v>0</v>
      </c>
      <c r="BM173" s="272">
        <f t="shared" si="80"/>
        <v>0</v>
      </c>
      <c r="BN173" s="8">
        <f t="shared" si="81"/>
        <v>0</v>
      </c>
    </row>
    <row r="174" spans="3:66" hidden="1" x14ac:dyDescent="0.25">
      <c r="C174" s="8" t="str">
        <f t="shared" si="57"/>
        <v/>
      </c>
      <c r="D174" s="9" t="str">
        <f t="shared" si="20"/>
        <v/>
      </c>
      <c r="E174" s="9" t="str">
        <f t="shared" si="21"/>
        <v/>
      </c>
      <c r="F174" s="9" t="str">
        <f t="shared" si="22"/>
        <v/>
      </c>
      <c r="G174" s="9" t="str">
        <f t="shared" si="23"/>
        <v/>
      </c>
      <c r="H174" s="9" t="str">
        <f t="shared" si="24"/>
        <v/>
      </c>
      <c r="I174" s="9" t="str">
        <f t="shared" si="25"/>
        <v/>
      </c>
      <c r="J174" s="9" t="str">
        <f t="shared" si="26"/>
        <v/>
      </c>
      <c r="K174" s="9" t="str">
        <f t="shared" si="27"/>
        <v/>
      </c>
      <c r="L174" s="9" t="str">
        <f t="shared" si="28"/>
        <v/>
      </c>
      <c r="M174" s="9" t="str">
        <f t="shared" si="29"/>
        <v/>
      </c>
      <c r="N174" s="9" t="str">
        <f t="shared" si="30"/>
        <v/>
      </c>
      <c r="O174" s="9" t="str">
        <f t="shared" si="31"/>
        <v/>
      </c>
      <c r="P174" s="9" t="str">
        <f t="shared" si="32"/>
        <v/>
      </c>
      <c r="Q174" s="9" t="str">
        <f t="shared" si="33"/>
        <v/>
      </c>
      <c r="R174" s="9" t="str">
        <f t="shared" si="34"/>
        <v/>
      </c>
      <c r="S174" s="9" t="str">
        <f t="shared" si="35"/>
        <v/>
      </c>
      <c r="T174" s="9" t="str">
        <f t="shared" si="36"/>
        <v/>
      </c>
      <c r="U174" s="9" t="str">
        <f t="shared" si="37"/>
        <v/>
      </c>
      <c r="V174" s="9" t="str">
        <f t="shared" si="38"/>
        <v/>
      </c>
      <c r="W174" s="9" t="str">
        <f t="shared" si="39"/>
        <v/>
      </c>
      <c r="X174" s="9" t="str">
        <f t="shared" si="40"/>
        <v/>
      </c>
      <c r="Y174" s="9" t="str">
        <f t="shared" si="41"/>
        <v/>
      </c>
      <c r="Z174" s="9" t="str">
        <f t="shared" si="42"/>
        <v/>
      </c>
      <c r="AA174" s="9" t="str">
        <f t="shared" si="43"/>
        <v/>
      </c>
      <c r="AB174" s="9" t="str">
        <f t="shared" si="44"/>
        <v/>
      </c>
      <c r="AC174" s="9" t="str">
        <f t="shared" si="45"/>
        <v/>
      </c>
      <c r="AD174" s="9" t="str">
        <f t="shared" si="46"/>
        <v/>
      </c>
      <c r="AE174" s="9" t="str">
        <f t="shared" si="47"/>
        <v/>
      </c>
      <c r="AF174" s="9" t="str">
        <f t="shared" si="48"/>
        <v/>
      </c>
      <c r="AG174" s="9" t="str">
        <f t="shared" si="49"/>
        <v/>
      </c>
      <c r="AH174" s="9" t="str">
        <f t="shared" si="50"/>
        <v/>
      </c>
      <c r="AI174" s="9" t="str">
        <f t="shared" si="51"/>
        <v/>
      </c>
      <c r="AJ174" s="9" t="str">
        <f t="shared" si="52"/>
        <v/>
      </c>
      <c r="AK174" s="9" t="str">
        <f t="shared" si="53"/>
        <v/>
      </c>
      <c r="AL174" s="9" t="str">
        <f t="shared" si="54"/>
        <v/>
      </c>
      <c r="AM174" s="9" t="str">
        <f t="shared" si="55"/>
        <v/>
      </c>
      <c r="AN174" s="9" t="str">
        <f t="shared" si="56"/>
        <v/>
      </c>
      <c r="AO174" s="9" t="str">
        <f t="shared" si="58"/>
        <v/>
      </c>
      <c r="AQ174" s="8">
        <f t="shared" si="59"/>
        <v>0</v>
      </c>
      <c r="AR174" s="8">
        <f t="shared" si="60"/>
        <v>0</v>
      </c>
      <c r="AS174" s="8">
        <f t="shared" si="82"/>
        <v>0</v>
      </c>
      <c r="AT174" s="8">
        <f t="shared" si="61"/>
        <v>0</v>
      </c>
      <c r="AU174" s="8">
        <f t="shared" si="62"/>
        <v>0</v>
      </c>
      <c r="AV174" s="8">
        <f t="shared" si="63"/>
        <v>0</v>
      </c>
      <c r="AW174" s="8">
        <f t="shared" si="64"/>
        <v>0</v>
      </c>
      <c r="AX174" s="8">
        <f t="shared" si="65"/>
        <v>0</v>
      </c>
      <c r="AY174" s="8">
        <f t="shared" si="66"/>
        <v>0</v>
      </c>
      <c r="AZ174" s="8">
        <f t="shared" si="67"/>
        <v>0</v>
      </c>
      <c r="BA174" s="8">
        <f t="shared" si="68"/>
        <v>0</v>
      </c>
      <c r="BB174" s="8">
        <f t="shared" si="69"/>
        <v>0</v>
      </c>
      <c r="BC174" s="8">
        <f t="shared" si="70"/>
        <v>0</v>
      </c>
      <c r="BD174" s="8">
        <f t="shared" si="71"/>
        <v>0</v>
      </c>
      <c r="BE174" s="8">
        <f t="shared" si="72"/>
        <v>0</v>
      </c>
      <c r="BF174" s="8">
        <f t="shared" si="73"/>
        <v>0</v>
      </c>
      <c r="BG174" s="8">
        <f t="shared" si="74"/>
        <v>0</v>
      </c>
      <c r="BH174" s="8">
        <f t="shared" si="75"/>
        <v>0</v>
      </c>
      <c r="BI174" s="8">
        <f t="shared" si="76"/>
        <v>0</v>
      </c>
      <c r="BJ174" s="8">
        <f t="shared" si="77"/>
        <v>0</v>
      </c>
      <c r="BK174" s="8">
        <f t="shared" si="78"/>
        <v>0</v>
      </c>
      <c r="BL174" s="8">
        <f t="shared" si="79"/>
        <v>0</v>
      </c>
      <c r="BM174" s="272">
        <f t="shared" si="80"/>
        <v>0</v>
      </c>
      <c r="BN174" s="8">
        <f t="shared" si="81"/>
        <v>0</v>
      </c>
    </row>
    <row r="175" spans="3:66" hidden="1" x14ac:dyDescent="0.25">
      <c r="C175" s="8" t="s">
        <v>104</v>
      </c>
      <c r="D175" s="8">
        <f>SUM(D135:D174)</f>
        <v>0</v>
      </c>
      <c r="E175" s="8">
        <f t="shared" ref="E175:AN175" si="83">SUM(E135:E174)</f>
        <v>0</v>
      </c>
      <c r="F175" s="8">
        <f>SUM(F135:F174)</f>
        <v>0</v>
      </c>
      <c r="G175" s="8">
        <f t="shared" si="83"/>
        <v>0</v>
      </c>
      <c r="H175" s="8">
        <f t="shared" si="83"/>
        <v>0</v>
      </c>
      <c r="I175" s="8">
        <f t="shared" si="83"/>
        <v>0</v>
      </c>
      <c r="J175" s="8">
        <f t="shared" si="83"/>
        <v>0</v>
      </c>
      <c r="K175" s="8">
        <f t="shared" si="83"/>
        <v>0</v>
      </c>
      <c r="L175" s="8">
        <f t="shared" si="83"/>
        <v>0</v>
      </c>
      <c r="M175" s="8">
        <f t="shared" si="83"/>
        <v>0</v>
      </c>
      <c r="N175" s="8">
        <f t="shared" si="83"/>
        <v>0</v>
      </c>
      <c r="O175" s="8">
        <f t="shared" si="83"/>
        <v>0</v>
      </c>
      <c r="P175" s="8">
        <f t="shared" si="83"/>
        <v>0</v>
      </c>
      <c r="Q175" s="8">
        <f t="shared" si="83"/>
        <v>0</v>
      </c>
      <c r="R175" s="8">
        <f t="shared" si="83"/>
        <v>0</v>
      </c>
      <c r="S175" s="8">
        <f t="shared" si="83"/>
        <v>0</v>
      </c>
      <c r="T175" s="8">
        <f t="shared" si="83"/>
        <v>0</v>
      </c>
      <c r="U175" s="8">
        <f t="shared" si="83"/>
        <v>0</v>
      </c>
      <c r="V175" s="8">
        <f t="shared" si="83"/>
        <v>0</v>
      </c>
      <c r="W175" s="8">
        <f t="shared" si="83"/>
        <v>0</v>
      </c>
      <c r="X175" s="8">
        <f t="shared" si="83"/>
        <v>0</v>
      </c>
      <c r="Y175" s="8">
        <f t="shared" si="83"/>
        <v>0</v>
      </c>
      <c r="Z175" s="8">
        <f t="shared" si="83"/>
        <v>0</v>
      </c>
      <c r="AA175" s="8">
        <f t="shared" si="83"/>
        <v>0</v>
      </c>
      <c r="AB175" s="8">
        <f t="shared" si="83"/>
        <v>0</v>
      </c>
      <c r="AC175" s="8">
        <f t="shared" si="83"/>
        <v>0</v>
      </c>
      <c r="AD175" s="8">
        <f t="shared" si="83"/>
        <v>0</v>
      </c>
      <c r="AE175" s="8">
        <f t="shared" si="83"/>
        <v>0</v>
      </c>
      <c r="AF175" s="8">
        <f t="shared" si="83"/>
        <v>0</v>
      </c>
      <c r="AG175" s="8">
        <f t="shared" si="83"/>
        <v>0</v>
      </c>
      <c r="AH175" s="8">
        <f t="shared" si="83"/>
        <v>0</v>
      </c>
      <c r="AI175" s="8">
        <f t="shared" si="83"/>
        <v>0</v>
      </c>
      <c r="AJ175" s="8">
        <f t="shared" si="83"/>
        <v>0</v>
      </c>
      <c r="AK175" s="8">
        <f t="shared" si="83"/>
        <v>0</v>
      </c>
      <c r="AL175" s="8">
        <f t="shared" si="83"/>
        <v>0</v>
      </c>
      <c r="AM175" s="8">
        <f t="shared" si="83"/>
        <v>0</v>
      </c>
      <c r="AN175" s="8">
        <f t="shared" si="83"/>
        <v>0</v>
      </c>
      <c r="BM175" s="273"/>
      <c r="BN175" s="274">
        <f>SUM(BN135:BN174)</f>
        <v>0</v>
      </c>
    </row>
    <row r="176" spans="3:66" hidden="1" x14ac:dyDescent="0.25">
      <c r="C176" s="8" t="s">
        <v>105</v>
      </c>
      <c r="AQ176" s="8">
        <f t="shared" ref="AQ176:AQ216" si="84">SUM(E176:I176)</f>
        <v>0</v>
      </c>
      <c r="AR176" s="8">
        <f t="shared" ref="AR176:AR216" si="85">SUM(F176:I176,L176)</f>
        <v>0</v>
      </c>
      <c r="AS176" s="8">
        <f t="shared" ref="AS176:AS216" si="86">SUM(G176:I176,L176:M176)</f>
        <v>0</v>
      </c>
      <c r="AT176" s="8">
        <f t="shared" ref="AT176:AT216" si="87">SUM(H176:I176,L176:N176)</f>
        <v>0</v>
      </c>
      <c r="AU176" s="8">
        <f t="shared" si="62"/>
        <v>0</v>
      </c>
      <c r="AV176" s="8">
        <f t="shared" si="63"/>
        <v>0</v>
      </c>
      <c r="AW176" s="8">
        <f t="shared" si="64"/>
        <v>0</v>
      </c>
      <c r="AX176" s="8">
        <f t="shared" si="65"/>
        <v>0</v>
      </c>
      <c r="AY176" s="8">
        <f t="shared" si="66"/>
        <v>0</v>
      </c>
      <c r="AZ176" s="8">
        <f t="shared" si="67"/>
        <v>0</v>
      </c>
      <c r="BA176" s="8">
        <f t="shared" si="68"/>
        <v>0</v>
      </c>
      <c r="BB176" s="8">
        <f t="shared" si="69"/>
        <v>0</v>
      </c>
      <c r="BC176" s="8">
        <f t="shared" si="70"/>
        <v>0</v>
      </c>
      <c r="BD176" s="8">
        <f t="shared" si="71"/>
        <v>0</v>
      </c>
      <c r="BE176" s="8">
        <f t="shared" si="72"/>
        <v>0</v>
      </c>
      <c r="BF176" s="8">
        <f t="shared" si="73"/>
        <v>0</v>
      </c>
      <c r="BG176" s="8">
        <f t="shared" si="74"/>
        <v>0</v>
      </c>
      <c r="BH176" s="8">
        <f t="shared" si="75"/>
        <v>0</v>
      </c>
      <c r="BI176" s="8">
        <f t="shared" si="76"/>
        <v>0</v>
      </c>
      <c r="BJ176" s="8">
        <f t="shared" si="77"/>
        <v>0</v>
      </c>
      <c r="BK176" s="8">
        <f t="shared" si="78"/>
        <v>0</v>
      </c>
      <c r="BL176" s="8">
        <f t="shared" si="79"/>
        <v>0</v>
      </c>
      <c r="BM176" s="272">
        <f t="shared" si="80"/>
        <v>0</v>
      </c>
      <c r="BN176" s="8">
        <f t="shared" si="81"/>
        <v>0</v>
      </c>
    </row>
    <row r="177" spans="3:66" hidden="1" x14ac:dyDescent="0.25">
      <c r="C177" s="8" t="str">
        <f>A54</f>
        <v/>
      </c>
      <c r="D177" s="8" t="str">
        <f t="shared" ref="D177:D216" si="88">IF(C177="","",IF($D$131=0,COUNTIF(D54,"x"),""))</f>
        <v/>
      </c>
      <c r="E177" s="8" t="str">
        <f t="shared" ref="E177:E216" si="89">IF(C177="","",IF($E$131=0,COUNTIF(E54,"x"),""))</f>
        <v/>
      </c>
      <c r="F177" s="8" t="str">
        <f t="shared" ref="F177:F216" si="90">IF(C177="","",IF($F$131=0,COUNTIF(F54,"x"),""))</f>
        <v/>
      </c>
      <c r="G177" s="8" t="str">
        <f t="shared" ref="G177:G216" si="91">IF(C177="","",IF($G$131=0,COUNTIF(G54,"x"),""))</f>
        <v/>
      </c>
      <c r="H177" s="8" t="str">
        <f t="shared" ref="H177:H216" si="92">IF(C177="","",IF($H$131=0,COUNTIF(H54,"x"),""))</f>
        <v/>
      </c>
      <c r="I177" s="8" t="str">
        <f t="shared" ref="I177:I216" si="93">IF(C177="","",IF($I$131=0,COUNTIF(I54,"x"),""))</f>
        <v/>
      </c>
      <c r="J177" s="8" t="str">
        <f t="shared" ref="J177:J216" si="94">IF(C177="","",IF($J$131=0,COUNTIF(J54,"x"),""))</f>
        <v/>
      </c>
      <c r="K177" s="8" t="str">
        <f t="shared" ref="K177:K216" si="95">IF(C177="","",IF($K$131=0,COUNTIF(K54,"x"),""))</f>
        <v/>
      </c>
      <c r="L177" s="8" t="str">
        <f t="shared" ref="L177:L216" si="96">IF(C177="","",IF($L$131=0,COUNTIF(L54,"x"),""))</f>
        <v/>
      </c>
      <c r="M177" s="8" t="str">
        <f t="shared" ref="M177:M216" si="97">IF(C177="","",IF($M$131=0,COUNTIF(M54,"x"),""))</f>
        <v/>
      </c>
      <c r="N177" s="8" t="str">
        <f t="shared" ref="N177:N216" si="98">IF(C177="","",IF($N$131=0,COUNTIF(N54,"x"),""))</f>
        <v/>
      </c>
      <c r="O177" s="8" t="str">
        <f t="shared" ref="O177:O216" si="99">IF(C177="","",IF($O$131=0,COUNTIF(O54,"x"),""))</f>
        <v/>
      </c>
      <c r="P177" s="8" t="str">
        <f t="shared" ref="P177:P216" si="100">IF(C177="","",IF($P$131=0,COUNTIF(P54,"x"),""))</f>
        <v/>
      </c>
      <c r="Q177" s="8" t="str">
        <f t="shared" ref="Q177:Q216" si="101">IF(C177="","",IF($Q$131=0,COUNTIF(Q54,"x"),""))</f>
        <v/>
      </c>
      <c r="R177" s="8" t="str">
        <f t="shared" ref="R177:R216" si="102">IF(C177="","",IF($R$131=0,COUNTIF(R54,"x"),""))</f>
        <v/>
      </c>
      <c r="S177" s="8" t="str">
        <f t="shared" ref="S177:S216" si="103">IF(C177="","",IF($S$131=0,COUNTIF(S54,"x"),""))</f>
        <v/>
      </c>
      <c r="T177" s="8" t="str">
        <f t="shared" ref="T177:T216" si="104">IF(C177="","",IF($T$131=0,COUNTIF(T54,"x"),""))</f>
        <v/>
      </c>
      <c r="U177" s="8" t="str">
        <f t="shared" ref="U177:U216" si="105">IF(C177="","",IF($U$131=0,COUNTIF(U54,"x"),""))</f>
        <v/>
      </c>
      <c r="V177" s="8" t="str">
        <f t="shared" ref="V177:V216" si="106">IF(C177="","",IF($V$131=0,COUNTIF(V54,"x"),""))</f>
        <v/>
      </c>
      <c r="W177" s="8" t="str">
        <f t="shared" ref="W177:W216" si="107">IF(C177="","",IF($W$131=0,COUNTIF(W54,"x"),""))</f>
        <v/>
      </c>
      <c r="X177" s="8" t="str">
        <f t="shared" ref="X177:X216" si="108">IF(C177="","",IF($X$131=0,COUNTIF(X54,"x"),""))</f>
        <v/>
      </c>
      <c r="Y177" s="8" t="str">
        <f t="shared" ref="Y177:Y216" si="109">IF(C177="","",IF($Y$131=0,COUNTIF(Y54,"x"),""))</f>
        <v/>
      </c>
      <c r="Z177" s="8" t="str">
        <f t="shared" ref="Z177:Z216" si="110">IF(C177="","",IF($Z$131=0,COUNTIF(Z54,"x"),""))</f>
        <v/>
      </c>
      <c r="AA177" s="8" t="str">
        <f t="shared" ref="AA177:AA216" si="111">IF(C177="","",IF($AA$131=0,COUNTIF(AA54,"x"),""))</f>
        <v/>
      </c>
      <c r="AB177" s="8" t="str">
        <f t="shared" ref="AB177:AB216" si="112">IF(C177="","",IF($AB$131=0,COUNTIF(AB54,"x"),""))</f>
        <v/>
      </c>
      <c r="AC177" s="8" t="str">
        <f t="shared" ref="AC177:AC216" si="113">IF(C177="","",IF($AC$131=0,COUNTIF(AC54,"x"),""))</f>
        <v/>
      </c>
      <c r="AD177" s="8" t="str">
        <f t="shared" ref="AD177:AD216" si="114">IF(C177="","",IF($AD$131=0,COUNTIF(AD54,"x"),""))</f>
        <v/>
      </c>
      <c r="AE177" s="8" t="str">
        <f t="shared" ref="AE177:AE216" si="115">IF(C177="","",IF($AE$131=0,COUNTIF(AE54,"x"),""))</f>
        <v/>
      </c>
      <c r="AF177" s="8" t="str">
        <f t="shared" ref="AF177:AF216" si="116">IF(C177="","",IF($AF$131=0,COUNTIF(AF54,"x"),""))</f>
        <v/>
      </c>
      <c r="AG177" s="8" t="str">
        <f t="shared" ref="AG177:AG216" si="117">IF(C177="","",IF($AG$131=0,COUNTIF(AG54,"x"),""))</f>
        <v/>
      </c>
      <c r="AH177" s="8" t="str">
        <f t="shared" ref="AH177:AH216" si="118">IF(C177="","",IF($AH$131=0,COUNTIF(AH54,"x"),""))</f>
        <v/>
      </c>
      <c r="AI177" s="8" t="str">
        <f t="shared" ref="AI177:AI216" si="119">IF(C177="","",IF($AI$131=0,COUNTIF(AI54,"x"),""))</f>
        <v/>
      </c>
      <c r="AJ177" s="8" t="str">
        <f t="shared" ref="AJ177:AJ216" si="120">IF(C177="","",IF($AJ$131=0,COUNTIF(AJ54,"x"),""))</f>
        <v/>
      </c>
      <c r="AK177" s="8" t="str">
        <f t="shared" ref="AK177:AK216" si="121">IF(C177="","",IF($AK$131=0,COUNTIF(AK54,"x"),""))</f>
        <v/>
      </c>
      <c r="AL177" s="8" t="str">
        <f t="shared" ref="AL177:AL216" si="122">IF(C177="","",IF($AL$131=0,COUNTIF(AL54,"x"),""))</f>
        <v/>
      </c>
      <c r="AM177" s="8" t="str">
        <f t="shared" ref="AM177:AM216" si="123">IF(C177="","",IF($AM$131=0,COUNTIF(AM54,"x"),""))</f>
        <v/>
      </c>
      <c r="AN177" s="8" t="str">
        <f t="shared" ref="AN177:AN216" si="124">IF(C177="","",IF($AN$131=0,COUNTIF(AN54,"x"),""))</f>
        <v/>
      </c>
      <c r="AO177" s="8" t="str">
        <f>IF(C177="","",SUM(D177:AN177))</f>
        <v/>
      </c>
      <c r="AQ177" s="8">
        <f t="shared" si="84"/>
        <v>0</v>
      </c>
      <c r="AR177" s="8">
        <f t="shared" si="85"/>
        <v>0</v>
      </c>
      <c r="AS177" s="8">
        <f t="shared" si="86"/>
        <v>0</v>
      </c>
      <c r="AT177" s="8">
        <f t="shared" si="87"/>
        <v>0</v>
      </c>
      <c r="AU177" s="8">
        <f t="shared" si="62"/>
        <v>0</v>
      </c>
      <c r="AV177" s="8">
        <f t="shared" si="63"/>
        <v>0</v>
      </c>
      <c r="AW177" s="8">
        <f t="shared" si="64"/>
        <v>0</v>
      </c>
      <c r="AX177" s="8">
        <f t="shared" si="65"/>
        <v>0</v>
      </c>
      <c r="AY177" s="8">
        <f t="shared" si="66"/>
        <v>0</v>
      </c>
      <c r="AZ177" s="8">
        <f t="shared" si="67"/>
        <v>0</v>
      </c>
      <c r="BA177" s="8">
        <f t="shared" si="68"/>
        <v>0</v>
      </c>
      <c r="BB177" s="8">
        <f t="shared" si="69"/>
        <v>0</v>
      </c>
      <c r="BC177" s="8">
        <f t="shared" si="70"/>
        <v>0</v>
      </c>
      <c r="BD177" s="8">
        <f t="shared" si="71"/>
        <v>0</v>
      </c>
      <c r="BE177" s="8">
        <f t="shared" si="72"/>
        <v>0</v>
      </c>
      <c r="BF177" s="8">
        <f t="shared" si="73"/>
        <v>0</v>
      </c>
      <c r="BG177" s="8">
        <f t="shared" si="74"/>
        <v>0</v>
      </c>
      <c r="BH177" s="8">
        <f t="shared" si="75"/>
        <v>0</v>
      </c>
      <c r="BI177" s="8">
        <f t="shared" si="76"/>
        <v>0</v>
      </c>
      <c r="BJ177" s="8">
        <f t="shared" si="77"/>
        <v>0</v>
      </c>
      <c r="BK177" s="8">
        <f t="shared" si="78"/>
        <v>0</v>
      </c>
      <c r="BL177" s="8">
        <f t="shared" si="79"/>
        <v>0</v>
      </c>
      <c r="BM177" s="272">
        <f t="shared" si="80"/>
        <v>0</v>
      </c>
      <c r="BN177" s="8">
        <f t="shared" si="81"/>
        <v>0</v>
      </c>
    </row>
    <row r="178" spans="3:66" hidden="1" x14ac:dyDescent="0.25">
      <c r="C178" s="8" t="str">
        <f t="shared" ref="C178:C216" si="125">A55</f>
        <v/>
      </c>
      <c r="D178" s="8" t="str">
        <f t="shared" si="88"/>
        <v/>
      </c>
      <c r="E178" s="8" t="str">
        <f t="shared" si="89"/>
        <v/>
      </c>
      <c r="F178" s="8" t="str">
        <f t="shared" si="90"/>
        <v/>
      </c>
      <c r="G178" s="8" t="str">
        <f t="shared" si="91"/>
        <v/>
      </c>
      <c r="H178" s="8" t="str">
        <f t="shared" si="92"/>
        <v/>
      </c>
      <c r="I178" s="8" t="str">
        <f t="shared" si="93"/>
        <v/>
      </c>
      <c r="J178" s="8" t="str">
        <f t="shared" si="94"/>
        <v/>
      </c>
      <c r="K178" s="8" t="str">
        <f t="shared" si="95"/>
        <v/>
      </c>
      <c r="L178" s="8" t="str">
        <f t="shared" si="96"/>
        <v/>
      </c>
      <c r="M178" s="8" t="str">
        <f t="shared" si="97"/>
        <v/>
      </c>
      <c r="N178" s="8" t="str">
        <f t="shared" si="98"/>
        <v/>
      </c>
      <c r="O178" s="8" t="str">
        <f t="shared" si="99"/>
        <v/>
      </c>
      <c r="P178" s="8" t="str">
        <f t="shared" si="100"/>
        <v/>
      </c>
      <c r="Q178" s="8" t="str">
        <f t="shared" si="101"/>
        <v/>
      </c>
      <c r="R178" s="8" t="str">
        <f t="shared" si="102"/>
        <v/>
      </c>
      <c r="S178" s="8" t="str">
        <f t="shared" si="103"/>
        <v/>
      </c>
      <c r="T178" s="8" t="str">
        <f t="shared" si="104"/>
        <v/>
      </c>
      <c r="U178" s="8" t="str">
        <f t="shared" si="105"/>
        <v/>
      </c>
      <c r="V178" s="8" t="str">
        <f t="shared" si="106"/>
        <v/>
      </c>
      <c r="W178" s="8" t="str">
        <f t="shared" si="107"/>
        <v/>
      </c>
      <c r="X178" s="8" t="str">
        <f t="shared" si="108"/>
        <v/>
      </c>
      <c r="Y178" s="8" t="str">
        <f t="shared" si="109"/>
        <v/>
      </c>
      <c r="Z178" s="8" t="str">
        <f t="shared" si="110"/>
        <v/>
      </c>
      <c r="AA178" s="8" t="str">
        <f t="shared" si="111"/>
        <v/>
      </c>
      <c r="AB178" s="8" t="str">
        <f t="shared" si="112"/>
        <v/>
      </c>
      <c r="AC178" s="8" t="str">
        <f t="shared" si="113"/>
        <v/>
      </c>
      <c r="AD178" s="8" t="str">
        <f t="shared" si="114"/>
        <v/>
      </c>
      <c r="AE178" s="8" t="str">
        <f t="shared" si="115"/>
        <v/>
      </c>
      <c r="AF178" s="8" t="str">
        <f t="shared" si="116"/>
        <v/>
      </c>
      <c r="AG178" s="8" t="str">
        <f t="shared" si="117"/>
        <v/>
      </c>
      <c r="AH178" s="8" t="str">
        <f t="shared" si="118"/>
        <v/>
      </c>
      <c r="AI178" s="8" t="str">
        <f t="shared" si="119"/>
        <v/>
      </c>
      <c r="AJ178" s="8" t="str">
        <f t="shared" si="120"/>
        <v/>
      </c>
      <c r="AK178" s="8" t="str">
        <f t="shared" si="121"/>
        <v/>
      </c>
      <c r="AL178" s="8" t="str">
        <f t="shared" si="122"/>
        <v/>
      </c>
      <c r="AM178" s="8" t="str">
        <f t="shared" si="123"/>
        <v/>
      </c>
      <c r="AN178" s="8" t="str">
        <f t="shared" si="124"/>
        <v/>
      </c>
      <c r="AO178" s="8" t="str">
        <f t="shared" ref="AO178:AO216" si="126">IF(C178="","",SUM(D178:AN178))</f>
        <v/>
      </c>
      <c r="AQ178" s="8">
        <f t="shared" si="84"/>
        <v>0</v>
      </c>
      <c r="AR178" s="8">
        <f t="shared" si="85"/>
        <v>0</v>
      </c>
      <c r="AS178" s="8">
        <f t="shared" si="86"/>
        <v>0</v>
      </c>
      <c r="AT178" s="8">
        <f t="shared" si="87"/>
        <v>0</v>
      </c>
      <c r="AU178" s="8">
        <f t="shared" si="62"/>
        <v>0</v>
      </c>
      <c r="AV178" s="8">
        <f t="shared" si="63"/>
        <v>0</v>
      </c>
      <c r="AW178" s="8">
        <f t="shared" si="64"/>
        <v>0</v>
      </c>
      <c r="AX178" s="8">
        <f t="shared" si="65"/>
        <v>0</v>
      </c>
      <c r="AY178" s="8">
        <f t="shared" si="66"/>
        <v>0</v>
      </c>
      <c r="AZ178" s="8">
        <f t="shared" si="67"/>
        <v>0</v>
      </c>
      <c r="BA178" s="8">
        <f t="shared" si="68"/>
        <v>0</v>
      </c>
      <c r="BB178" s="8">
        <f t="shared" si="69"/>
        <v>0</v>
      </c>
      <c r="BC178" s="8">
        <f t="shared" si="70"/>
        <v>0</v>
      </c>
      <c r="BD178" s="8">
        <f t="shared" si="71"/>
        <v>0</v>
      </c>
      <c r="BE178" s="8">
        <f t="shared" si="72"/>
        <v>0</v>
      </c>
      <c r="BF178" s="8">
        <f t="shared" si="73"/>
        <v>0</v>
      </c>
      <c r="BG178" s="8">
        <f t="shared" si="74"/>
        <v>0</v>
      </c>
      <c r="BH178" s="8">
        <f t="shared" si="75"/>
        <v>0</v>
      </c>
      <c r="BI178" s="8">
        <f t="shared" si="76"/>
        <v>0</v>
      </c>
      <c r="BJ178" s="8">
        <f t="shared" si="77"/>
        <v>0</v>
      </c>
      <c r="BK178" s="8">
        <f t="shared" si="78"/>
        <v>0</v>
      </c>
      <c r="BL178" s="8">
        <f t="shared" si="79"/>
        <v>0</v>
      </c>
      <c r="BM178" s="272">
        <f t="shared" si="80"/>
        <v>0</v>
      </c>
      <c r="BN178" s="8">
        <f t="shared" si="81"/>
        <v>0</v>
      </c>
    </row>
    <row r="179" spans="3:66" hidden="1" x14ac:dyDescent="0.25">
      <c r="C179" s="8" t="str">
        <f t="shared" si="125"/>
        <v/>
      </c>
      <c r="D179" s="8" t="str">
        <f t="shared" si="88"/>
        <v/>
      </c>
      <c r="E179" s="8" t="str">
        <f t="shared" si="89"/>
        <v/>
      </c>
      <c r="F179" s="8" t="str">
        <f t="shared" si="90"/>
        <v/>
      </c>
      <c r="G179" s="8" t="str">
        <f t="shared" si="91"/>
        <v/>
      </c>
      <c r="H179" s="8" t="str">
        <f t="shared" si="92"/>
        <v/>
      </c>
      <c r="I179" s="8" t="str">
        <f t="shared" si="93"/>
        <v/>
      </c>
      <c r="J179" s="8" t="str">
        <f t="shared" si="94"/>
        <v/>
      </c>
      <c r="K179" s="8" t="str">
        <f t="shared" si="95"/>
        <v/>
      </c>
      <c r="L179" s="8" t="str">
        <f t="shared" si="96"/>
        <v/>
      </c>
      <c r="M179" s="8" t="str">
        <f t="shared" si="97"/>
        <v/>
      </c>
      <c r="N179" s="8" t="str">
        <f t="shared" si="98"/>
        <v/>
      </c>
      <c r="O179" s="8" t="str">
        <f t="shared" si="99"/>
        <v/>
      </c>
      <c r="P179" s="8" t="str">
        <f t="shared" si="100"/>
        <v/>
      </c>
      <c r="Q179" s="8" t="str">
        <f t="shared" si="101"/>
        <v/>
      </c>
      <c r="R179" s="8" t="str">
        <f t="shared" si="102"/>
        <v/>
      </c>
      <c r="S179" s="8" t="str">
        <f t="shared" si="103"/>
        <v/>
      </c>
      <c r="T179" s="8" t="str">
        <f t="shared" si="104"/>
        <v/>
      </c>
      <c r="U179" s="8" t="str">
        <f t="shared" si="105"/>
        <v/>
      </c>
      <c r="V179" s="8" t="str">
        <f t="shared" si="106"/>
        <v/>
      </c>
      <c r="W179" s="8" t="str">
        <f t="shared" si="107"/>
        <v/>
      </c>
      <c r="X179" s="8" t="str">
        <f t="shared" si="108"/>
        <v/>
      </c>
      <c r="Y179" s="8" t="str">
        <f t="shared" si="109"/>
        <v/>
      </c>
      <c r="Z179" s="8" t="str">
        <f t="shared" si="110"/>
        <v/>
      </c>
      <c r="AA179" s="8" t="str">
        <f t="shared" si="111"/>
        <v/>
      </c>
      <c r="AB179" s="8" t="str">
        <f t="shared" si="112"/>
        <v/>
      </c>
      <c r="AC179" s="8" t="str">
        <f t="shared" si="113"/>
        <v/>
      </c>
      <c r="AD179" s="8" t="str">
        <f t="shared" si="114"/>
        <v/>
      </c>
      <c r="AE179" s="8" t="str">
        <f t="shared" si="115"/>
        <v/>
      </c>
      <c r="AF179" s="8" t="str">
        <f t="shared" si="116"/>
        <v/>
      </c>
      <c r="AG179" s="8" t="str">
        <f t="shared" si="117"/>
        <v/>
      </c>
      <c r="AH179" s="8" t="str">
        <f t="shared" si="118"/>
        <v/>
      </c>
      <c r="AI179" s="8" t="str">
        <f t="shared" si="119"/>
        <v/>
      </c>
      <c r="AJ179" s="8" t="str">
        <f t="shared" si="120"/>
        <v/>
      </c>
      <c r="AK179" s="8" t="str">
        <f t="shared" si="121"/>
        <v/>
      </c>
      <c r="AL179" s="8" t="str">
        <f t="shared" si="122"/>
        <v/>
      </c>
      <c r="AM179" s="8" t="str">
        <f t="shared" si="123"/>
        <v/>
      </c>
      <c r="AN179" s="8" t="str">
        <f t="shared" si="124"/>
        <v/>
      </c>
      <c r="AO179" s="8" t="str">
        <f t="shared" si="126"/>
        <v/>
      </c>
      <c r="AQ179" s="8">
        <f t="shared" si="84"/>
        <v>0</v>
      </c>
      <c r="AR179" s="8">
        <f t="shared" si="85"/>
        <v>0</v>
      </c>
      <c r="AS179" s="8">
        <f t="shared" si="86"/>
        <v>0</v>
      </c>
      <c r="AT179" s="8">
        <f t="shared" si="87"/>
        <v>0</v>
      </c>
      <c r="AU179" s="8">
        <f t="shared" si="62"/>
        <v>0</v>
      </c>
      <c r="AV179" s="8">
        <f t="shared" si="63"/>
        <v>0</v>
      </c>
      <c r="AW179" s="8">
        <f t="shared" si="64"/>
        <v>0</v>
      </c>
      <c r="AX179" s="8">
        <f t="shared" si="65"/>
        <v>0</v>
      </c>
      <c r="AY179" s="8">
        <f t="shared" si="66"/>
        <v>0</v>
      </c>
      <c r="AZ179" s="8">
        <f t="shared" si="67"/>
        <v>0</v>
      </c>
      <c r="BA179" s="8">
        <f t="shared" si="68"/>
        <v>0</v>
      </c>
      <c r="BB179" s="8">
        <f t="shared" si="69"/>
        <v>0</v>
      </c>
      <c r="BC179" s="8">
        <f t="shared" si="70"/>
        <v>0</v>
      </c>
      <c r="BD179" s="8">
        <f t="shared" si="71"/>
        <v>0</v>
      </c>
      <c r="BE179" s="8">
        <f t="shared" si="72"/>
        <v>0</v>
      </c>
      <c r="BF179" s="8">
        <f t="shared" si="73"/>
        <v>0</v>
      </c>
      <c r="BG179" s="8">
        <f t="shared" si="74"/>
        <v>0</v>
      </c>
      <c r="BH179" s="8">
        <f t="shared" si="75"/>
        <v>0</v>
      </c>
      <c r="BI179" s="8">
        <f t="shared" si="76"/>
        <v>0</v>
      </c>
      <c r="BJ179" s="8">
        <f t="shared" si="77"/>
        <v>0</v>
      </c>
      <c r="BK179" s="8">
        <f t="shared" si="78"/>
        <v>0</v>
      </c>
      <c r="BL179" s="8">
        <f t="shared" si="79"/>
        <v>0</v>
      </c>
      <c r="BM179" s="272">
        <f t="shared" si="80"/>
        <v>0</v>
      </c>
      <c r="BN179" s="8">
        <f t="shared" si="81"/>
        <v>0</v>
      </c>
    </row>
    <row r="180" spans="3:66" hidden="1" x14ac:dyDescent="0.25">
      <c r="C180" s="8" t="str">
        <f t="shared" si="125"/>
        <v/>
      </c>
      <c r="D180" s="8" t="str">
        <f t="shared" si="88"/>
        <v/>
      </c>
      <c r="E180" s="8" t="str">
        <f t="shared" si="89"/>
        <v/>
      </c>
      <c r="F180" s="8" t="str">
        <f t="shared" si="90"/>
        <v/>
      </c>
      <c r="G180" s="8" t="str">
        <f t="shared" si="91"/>
        <v/>
      </c>
      <c r="H180" s="8" t="str">
        <f t="shared" si="92"/>
        <v/>
      </c>
      <c r="I180" s="8" t="str">
        <f t="shared" si="93"/>
        <v/>
      </c>
      <c r="J180" s="8" t="str">
        <f t="shared" si="94"/>
        <v/>
      </c>
      <c r="K180" s="8" t="str">
        <f t="shared" si="95"/>
        <v/>
      </c>
      <c r="L180" s="8" t="str">
        <f t="shared" si="96"/>
        <v/>
      </c>
      <c r="M180" s="8" t="str">
        <f t="shared" si="97"/>
        <v/>
      </c>
      <c r="N180" s="8" t="str">
        <f t="shared" si="98"/>
        <v/>
      </c>
      <c r="O180" s="8" t="str">
        <f t="shared" si="99"/>
        <v/>
      </c>
      <c r="P180" s="8" t="str">
        <f t="shared" si="100"/>
        <v/>
      </c>
      <c r="Q180" s="8" t="str">
        <f t="shared" si="101"/>
        <v/>
      </c>
      <c r="R180" s="8" t="str">
        <f t="shared" si="102"/>
        <v/>
      </c>
      <c r="S180" s="8" t="str">
        <f t="shared" si="103"/>
        <v/>
      </c>
      <c r="T180" s="8" t="str">
        <f t="shared" si="104"/>
        <v/>
      </c>
      <c r="U180" s="8" t="str">
        <f t="shared" si="105"/>
        <v/>
      </c>
      <c r="V180" s="8" t="str">
        <f t="shared" si="106"/>
        <v/>
      </c>
      <c r="W180" s="8" t="str">
        <f t="shared" si="107"/>
        <v/>
      </c>
      <c r="X180" s="8" t="str">
        <f t="shared" si="108"/>
        <v/>
      </c>
      <c r="Y180" s="8" t="str">
        <f t="shared" si="109"/>
        <v/>
      </c>
      <c r="Z180" s="8" t="str">
        <f t="shared" si="110"/>
        <v/>
      </c>
      <c r="AA180" s="8" t="str">
        <f t="shared" si="111"/>
        <v/>
      </c>
      <c r="AB180" s="8" t="str">
        <f t="shared" si="112"/>
        <v/>
      </c>
      <c r="AC180" s="8" t="str">
        <f t="shared" si="113"/>
        <v/>
      </c>
      <c r="AD180" s="8" t="str">
        <f t="shared" si="114"/>
        <v/>
      </c>
      <c r="AE180" s="8" t="str">
        <f t="shared" si="115"/>
        <v/>
      </c>
      <c r="AF180" s="8" t="str">
        <f t="shared" si="116"/>
        <v/>
      </c>
      <c r="AG180" s="8" t="str">
        <f t="shared" si="117"/>
        <v/>
      </c>
      <c r="AH180" s="8" t="str">
        <f t="shared" si="118"/>
        <v/>
      </c>
      <c r="AI180" s="8" t="str">
        <f t="shared" si="119"/>
        <v/>
      </c>
      <c r="AJ180" s="8" t="str">
        <f t="shared" si="120"/>
        <v/>
      </c>
      <c r="AK180" s="8" t="str">
        <f t="shared" si="121"/>
        <v/>
      </c>
      <c r="AL180" s="8" t="str">
        <f t="shared" si="122"/>
        <v/>
      </c>
      <c r="AM180" s="8" t="str">
        <f t="shared" si="123"/>
        <v/>
      </c>
      <c r="AN180" s="8" t="str">
        <f t="shared" si="124"/>
        <v/>
      </c>
      <c r="AO180" s="8" t="str">
        <f t="shared" si="126"/>
        <v/>
      </c>
      <c r="AQ180" s="8">
        <f t="shared" si="84"/>
        <v>0</v>
      </c>
      <c r="AR180" s="8">
        <f t="shared" si="85"/>
        <v>0</v>
      </c>
      <c r="AS180" s="8">
        <f t="shared" si="86"/>
        <v>0</v>
      </c>
      <c r="AT180" s="8">
        <f t="shared" si="87"/>
        <v>0</v>
      </c>
      <c r="AU180" s="8">
        <f t="shared" si="62"/>
        <v>0</v>
      </c>
      <c r="AV180" s="8">
        <f t="shared" si="63"/>
        <v>0</v>
      </c>
      <c r="AW180" s="8">
        <f t="shared" si="64"/>
        <v>0</v>
      </c>
      <c r="AX180" s="8">
        <f t="shared" si="65"/>
        <v>0</v>
      </c>
      <c r="AY180" s="8">
        <f t="shared" si="66"/>
        <v>0</v>
      </c>
      <c r="AZ180" s="8">
        <f t="shared" si="67"/>
        <v>0</v>
      </c>
      <c r="BA180" s="8">
        <f t="shared" si="68"/>
        <v>0</v>
      </c>
      <c r="BB180" s="8">
        <f t="shared" si="69"/>
        <v>0</v>
      </c>
      <c r="BC180" s="8">
        <f t="shared" si="70"/>
        <v>0</v>
      </c>
      <c r="BD180" s="8">
        <f t="shared" si="71"/>
        <v>0</v>
      </c>
      <c r="BE180" s="8">
        <f t="shared" si="72"/>
        <v>0</v>
      </c>
      <c r="BF180" s="8">
        <f t="shared" si="73"/>
        <v>0</v>
      </c>
      <c r="BG180" s="8">
        <f t="shared" si="74"/>
        <v>0</v>
      </c>
      <c r="BH180" s="8">
        <f t="shared" si="75"/>
        <v>0</v>
      </c>
      <c r="BI180" s="8">
        <f t="shared" si="76"/>
        <v>0</v>
      </c>
      <c r="BJ180" s="8">
        <f t="shared" si="77"/>
        <v>0</v>
      </c>
      <c r="BK180" s="8">
        <f t="shared" si="78"/>
        <v>0</v>
      </c>
      <c r="BL180" s="8">
        <f t="shared" si="79"/>
        <v>0</v>
      </c>
      <c r="BM180" s="272">
        <f t="shared" si="80"/>
        <v>0</v>
      </c>
      <c r="BN180" s="8">
        <f t="shared" si="81"/>
        <v>0</v>
      </c>
    </row>
    <row r="181" spans="3:66" hidden="1" x14ac:dyDescent="0.25">
      <c r="C181" s="8" t="str">
        <f t="shared" si="125"/>
        <v/>
      </c>
      <c r="D181" s="8" t="str">
        <f t="shared" si="88"/>
        <v/>
      </c>
      <c r="E181" s="8" t="str">
        <f t="shared" si="89"/>
        <v/>
      </c>
      <c r="F181" s="8" t="str">
        <f t="shared" si="90"/>
        <v/>
      </c>
      <c r="G181" s="8" t="str">
        <f t="shared" si="91"/>
        <v/>
      </c>
      <c r="H181" s="8" t="str">
        <f t="shared" si="92"/>
        <v/>
      </c>
      <c r="I181" s="8" t="str">
        <f t="shared" si="93"/>
        <v/>
      </c>
      <c r="J181" s="8" t="str">
        <f t="shared" si="94"/>
        <v/>
      </c>
      <c r="K181" s="8" t="str">
        <f t="shared" si="95"/>
        <v/>
      </c>
      <c r="L181" s="8" t="str">
        <f t="shared" si="96"/>
        <v/>
      </c>
      <c r="M181" s="8" t="str">
        <f t="shared" si="97"/>
        <v/>
      </c>
      <c r="N181" s="8" t="str">
        <f t="shared" si="98"/>
        <v/>
      </c>
      <c r="O181" s="8" t="str">
        <f t="shared" si="99"/>
        <v/>
      </c>
      <c r="P181" s="8" t="str">
        <f t="shared" si="100"/>
        <v/>
      </c>
      <c r="Q181" s="8" t="str">
        <f t="shared" si="101"/>
        <v/>
      </c>
      <c r="R181" s="8" t="str">
        <f t="shared" si="102"/>
        <v/>
      </c>
      <c r="S181" s="8" t="str">
        <f t="shared" si="103"/>
        <v/>
      </c>
      <c r="T181" s="8" t="str">
        <f t="shared" si="104"/>
        <v/>
      </c>
      <c r="U181" s="8" t="str">
        <f t="shared" si="105"/>
        <v/>
      </c>
      <c r="V181" s="8" t="str">
        <f t="shared" si="106"/>
        <v/>
      </c>
      <c r="W181" s="8" t="str">
        <f t="shared" si="107"/>
        <v/>
      </c>
      <c r="X181" s="8" t="str">
        <f t="shared" si="108"/>
        <v/>
      </c>
      <c r="Y181" s="8" t="str">
        <f t="shared" si="109"/>
        <v/>
      </c>
      <c r="Z181" s="8" t="str">
        <f t="shared" si="110"/>
        <v/>
      </c>
      <c r="AA181" s="8" t="str">
        <f t="shared" si="111"/>
        <v/>
      </c>
      <c r="AB181" s="8" t="str">
        <f t="shared" si="112"/>
        <v/>
      </c>
      <c r="AC181" s="8" t="str">
        <f t="shared" si="113"/>
        <v/>
      </c>
      <c r="AD181" s="8" t="str">
        <f t="shared" si="114"/>
        <v/>
      </c>
      <c r="AE181" s="8" t="str">
        <f t="shared" si="115"/>
        <v/>
      </c>
      <c r="AF181" s="8" t="str">
        <f t="shared" si="116"/>
        <v/>
      </c>
      <c r="AG181" s="8" t="str">
        <f t="shared" si="117"/>
        <v/>
      </c>
      <c r="AH181" s="8" t="str">
        <f t="shared" si="118"/>
        <v/>
      </c>
      <c r="AI181" s="8" t="str">
        <f t="shared" si="119"/>
        <v/>
      </c>
      <c r="AJ181" s="8" t="str">
        <f t="shared" si="120"/>
        <v/>
      </c>
      <c r="AK181" s="8" t="str">
        <f t="shared" si="121"/>
        <v/>
      </c>
      <c r="AL181" s="8" t="str">
        <f t="shared" si="122"/>
        <v/>
      </c>
      <c r="AM181" s="8" t="str">
        <f t="shared" si="123"/>
        <v/>
      </c>
      <c r="AN181" s="8" t="str">
        <f t="shared" si="124"/>
        <v/>
      </c>
      <c r="AO181" s="8" t="str">
        <f t="shared" si="126"/>
        <v/>
      </c>
      <c r="AQ181" s="8">
        <f t="shared" si="84"/>
        <v>0</v>
      </c>
      <c r="AR181" s="8">
        <f t="shared" si="85"/>
        <v>0</v>
      </c>
      <c r="AS181" s="8">
        <f t="shared" si="86"/>
        <v>0</v>
      </c>
      <c r="AT181" s="8">
        <f t="shared" si="87"/>
        <v>0</v>
      </c>
      <c r="AU181" s="8">
        <f t="shared" si="62"/>
        <v>0</v>
      </c>
      <c r="AV181" s="8">
        <f t="shared" si="63"/>
        <v>0</v>
      </c>
      <c r="AW181" s="8">
        <f t="shared" si="64"/>
        <v>0</v>
      </c>
      <c r="AX181" s="8">
        <f t="shared" si="65"/>
        <v>0</v>
      </c>
      <c r="AY181" s="8">
        <f t="shared" si="66"/>
        <v>0</v>
      </c>
      <c r="AZ181" s="8">
        <f t="shared" si="67"/>
        <v>0</v>
      </c>
      <c r="BA181" s="8">
        <f t="shared" si="68"/>
        <v>0</v>
      </c>
      <c r="BB181" s="8">
        <f t="shared" si="69"/>
        <v>0</v>
      </c>
      <c r="BC181" s="8">
        <f t="shared" si="70"/>
        <v>0</v>
      </c>
      <c r="BD181" s="8">
        <f t="shared" si="71"/>
        <v>0</v>
      </c>
      <c r="BE181" s="8">
        <f t="shared" si="72"/>
        <v>0</v>
      </c>
      <c r="BF181" s="8">
        <f t="shared" si="73"/>
        <v>0</v>
      </c>
      <c r="BG181" s="8">
        <f t="shared" si="74"/>
        <v>0</v>
      </c>
      <c r="BH181" s="8">
        <f t="shared" si="75"/>
        <v>0</v>
      </c>
      <c r="BI181" s="8">
        <f t="shared" si="76"/>
        <v>0</v>
      </c>
      <c r="BJ181" s="8">
        <f t="shared" si="77"/>
        <v>0</v>
      </c>
      <c r="BK181" s="8">
        <f t="shared" si="78"/>
        <v>0</v>
      </c>
      <c r="BL181" s="8">
        <f t="shared" si="79"/>
        <v>0</v>
      </c>
      <c r="BM181" s="272">
        <f t="shared" si="80"/>
        <v>0</v>
      </c>
      <c r="BN181" s="8">
        <f t="shared" si="81"/>
        <v>0</v>
      </c>
    </row>
    <row r="182" spans="3:66" hidden="1" x14ac:dyDescent="0.25">
      <c r="C182" s="8" t="str">
        <f t="shared" si="125"/>
        <v/>
      </c>
      <c r="D182" s="8" t="str">
        <f t="shared" si="88"/>
        <v/>
      </c>
      <c r="E182" s="8" t="str">
        <f t="shared" si="89"/>
        <v/>
      </c>
      <c r="F182" s="8" t="str">
        <f t="shared" si="90"/>
        <v/>
      </c>
      <c r="G182" s="8" t="str">
        <f t="shared" si="91"/>
        <v/>
      </c>
      <c r="H182" s="8" t="str">
        <f t="shared" si="92"/>
        <v/>
      </c>
      <c r="I182" s="8" t="str">
        <f t="shared" si="93"/>
        <v/>
      </c>
      <c r="J182" s="8" t="str">
        <f t="shared" si="94"/>
        <v/>
      </c>
      <c r="K182" s="8" t="str">
        <f t="shared" si="95"/>
        <v/>
      </c>
      <c r="L182" s="8" t="str">
        <f t="shared" si="96"/>
        <v/>
      </c>
      <c r="M182" s="8" t="str">
        <f t="shared" si="97"/>
        <v/>
      </c>
      <c r="N182" s="8" t="str">
        <f t="shared" si="98"/>
        <v/>
      </c>
      <c r="O182" s="8" t="str">
        <f t="shared" si="99"/>
        <v/>
      </c>
      <c r="P182" s="8" t="str">
        <f t="shared" si="100"/>
        <v/>
      </c>
      <c r="Q182" s="8" t="str">
        <f t="shared" si="101"/>
        <v/>
      </c>
      <c r="R182" s="8" t="str">
        <f t="shared" si="102"/>
        <v/>
      </c>
      <c r="S182" s="8" t="str">
        <f t="shared" si="103"/>
        <v/>
      </c>
      <c r="T182" s="8" t="str">
        <f t="shared" si="104"/>
        <v/>
      </c>
      <c r="U182" s="8" t="str">
        <f t="shared" si="105"/>
        <v/>
      </c>
      <c r="V182" s="8" t="str">
        <f t="shared" si="106"/>
        <v/>
      </c>
      <c r="W182" s="8" t="str">
        <f t="shared" si="107"/>
        <v/>
      </c>
      <c r="X182" s="8" t="str">
        <f t="shared" si="108"/>
        <v/>
      </c>
      <c r="Y182" s="8" t="str">
        <f t="shared" si="109"/>
        <v/>
      </c>
      <c r="Z182" s="8" t="str">
        <f t="shared" si="110"/>
        <v/>
      </c>
      <c r="AA182" s="8" t="str">
        <f t="shared" si="111"/>
        <v/>
      </c>
      <c r="AB182" s="8" t="str">
        <f t="shared" si="112"/>
        <v/>
      </c>
      <c r="AC182" s="8" t="str">
        <f t="shared" si="113"/>
        <v/>
      </c>
      <c r="AD182" s="8" t="str">
        <f t="shared" si="114"/>
        <v/>
      </c>
      <c r="AE182" s="8" t="str">
        <f t="shared" si="115"/>
        <v/>
      </c>
      <c r="AF182" s="8" t="str">
        <f t="shared" si="116"/>
        <v/>
      </c>
      <c r="AG182" s="8" t="str">
        <f t="shared" si="117"/>
        <v/>
      </c>
      <c r="AH182" s="8" t="str">
        <f t="shared" si="118"/>
        <v/>
      </c>
      <c r="AI182" s="8" t="str">
        <f t="shared" si="119"/>
        <v/>
      </c>
      <c r="AJ182" s="8" t="str">
        <f t="shared" si="120"/>
        <v/>
      </c>
      <c r="AK182" s="8" t="str">
        <f t="shared" si="121"/>
        <v/>
      </c>
      <c r="AL182" s="8" t="str">
        <f t="shared" si="122"/>
        <v/>
      </c>
      <c r="AM182" s="8" t="str">
        <f t="shared" si="123"/>
        <v/>
      </c>
      <c r="AN182" s="8" t="str">
        <f t="shared" si="124"/>
        <v/>
      </c>
      <c r="AO182" s="8" t="str">
        <f t="shared" si="126"/>
        <v/>
      </c>
      <c r="AQ182" s="8">
        <f t="shared" si="84"/>
        <v>0</v>
      </c>
      <c r="AR182" s="8">
        <f t="shared" si="85"/>
        <v>0</v>
      </c>
      <c r="AS182" s="8">
        <f t="shared" si="86"/>
        <v>0</v>
      </c>
      <c r="AT182" s="8">
        <f t="shared" si="87"/>
        <v>0</v>
      </c>
      <c r="AU182" s="8">
        <f t="shared" si="62"/>
        <v>0</v>
      </c>
      <c r="AV182" s="8">
        <f t="shared" si="63"/>
        <v>0</v>
      </c>
      <c r="AW182" s="8">
        <f t="shared" si="64"/>
        <v>0</v>
      </c>
      <c r="AX182" s="8">
        <f t="shared" si="65"/>
        <v>0</v>
      </c>
      <c r="AY182" s="8">
        <f t="shared" si="66"/>
        <v>0</v>
      </c>
      <c r="AZ182" s="8">
        <f t="shared" si="67"/>
        <v>0</v>
      </c>
      <c r="BA182" s="8">
        <f t="shared" si="68"/>
        <v>0</v>
      </c>
      <c r="BB182" s="8">
        <f t="shared" si="69"/>
        <v>0</v>
      </c>
      <c r="BC182" s="8">
        <f t="shared" si="70"/>
        <v>0</v>
      </c>
      <c r="BD182" s="8">
        <f t="shared" si="71"/>
        <v>0</v>
      </c>
      <c r="BE182" s="8">
        <f t="shared" si="72"/>
        <v>0</v>
      </c>
      <c r="BF182" s="8">
        <f t="shared" si="73"/>
        <v>0</v>
      </c>
      <c r="BG182" s="8">
        <f t="shared" si="74"/>
        <v>0</v>
      </c>
      <c r="BH182" s="8">
        <f t="shared" si="75"/>
        <v>0</v>
      </c>
      <c r="BI182" s="8">
        <f t="shared" si="76"/>
        <v>0</v>
      </c>
      <c r="BJ182" s="8">
        <f t="shared" si="77"/>
        <v>0</v>
      </c>
      <c r="BK182" s="8">
        <f t="shared" si="78"/>
        <v>0</v>
      </c>
      <c r="BL182" s="8">
        <f t="shared" si="79"/>
        <v>0</v>
      </c>
      <c r="BM182" s="272">
        <f t="shared" si="80"/>
        <v>0</v>
      </c>
      <c r="BN182" s="8">
        <f t="shared" si="81"/>
        <v>0</v>
      </c>
    </row>
    <row r="183" spans="3:66" hidden="1" x14ac:dyDescent="0.25">
      <c r="C183" s="8" t="str">
        <f t="shared" si="125"/>
        <v/>
      </c>
      <c r="D183" s="8" t="str">
        <f t="shared" si="88"/>
        <v/>
      </c>
      <c r="E183" s="8" t="str">
        <f t="shared" si="89"/>
        <v/>
      </c>
      <c r="F183" s="8" t="str">
        <f t="shared" si="90"/>
        <v/>
      </c>
      <c r="G183" s="8" t="str">
        <f t="shared" si="91"/>
        <v/>
      </c>
      <c r="H183" s="8" t="str">
        <f t="shared" si="92"/>
        <v/>
      </c>
      <c r="I183" s="8" t="str">
        <f t="shared" si="93"/>
        <v/>
      </c>
      <c r="J183" s="8" t="str">
        <f t="shared" si="94"/>
        <v/>
      </c>
      <c r="K183" s="8" t="str">
        <f t="shared" si="95"/>
        <v/>
      </c>
      <c r="L183" s="8" t="str">
        <f t="shared" si="96"/>
        <v/>
      </c>
      <c r="M183" s="8" t="str">
        <f t="shared" si="97"/>
        <v/>
      </c>
      <c r="N183" s="8" t="str">
        <f t="shared" si="98"/>
        <v/>
      </c>
      <c r="O183" s="8" t="str">
        <f t="shared" si="99"/>
        <v/>
      </c>
      <c r="P183" s="8" t="str">
        <f t="shared" si="100"/>
        <v/>
      </c>
      <c r="Q183" s="8" t="str">
        <f t="shared" si="101"/>
        <v/>
      </c>
      <c r="R183" s="8" t="str">
        <f t="shared" si="102"/>
        <v/>
      </c>
      <c r="S183" s="8" t="str">
        <f t="shared" si="103"/>
        <v/>
      </c>
      <c r="T183" s="8" t="str">
        <f t="shared" si="104"/>
        <v/>
      </c>
      <c r="U183" s="8" t="str">
        <f t="shared" si="105"/>
        <v/>
      </c>
      <c r="V183" s="8" t="str">
        <f t="shared" si="106"/>
        <v/>
      </c>
      <c r="W183" s="8" t="str">
        <f t="shared" si="107"/>
        <v/>
      </c>
      <c r="X183" s="8" t="str">
        <f t="shared" si="108"/>
        <v/>
      </c>
      <c r="Y183" s="8" t="str">
        <f t="shared" si="109"/>
        <v/>
      </c>
      <c r="Z183" s="8" t="str">
        <f t="shared" si="110"/>
        <v/>
      </c>
      <c r="AA183" s="8" t="str">
        <f t="shared" si="111"/>
        <v/>
      </c>
      <c r="AB183" s="8" t="str">
        <f t="shared" si="112"/>
        <v/>
      </c>
      <c r="AC183" s="8" t="str">
        <f t="shared" si="113"/>
        <v/>
      </c>
      <c r="AD183" s="8" t="str">
        <f t="shared" si="114"/>
        <v/>
      </c>
      <c r="AE183" s="8" t="str">
        <f t="shared" si="115"/>
        <v/>
      </c>
      <c r="AF183" s="8" t="str">
        <f t="shared" si="116"/>
        <v/>
      </c>
      <c r="AG183" s="8" t="str">
        <f t="shared" si="117"/>
        <v/>
      </c>
      <c r="AH183" s="8" t="str">
        <f t="shared" si="118"/>
        <v/>
      </c>
      <c r="AI183" s="8" t="str">
        <f t="shared" si="119"/>
        <v/>
      </c>
      <c r="AJ183" s="8" t="str">
        <f t="shared" si="120"/>
        <v/>
      </c>
      <c r="AK183" s="8" t="str">
        <f t="shared" si="121"/>
        <v/>
      </c>
      <c r="AL183" s="8" t="str">
        <f t="shared" si="122"/>
        <v/>
      </c>
      <c r="AM183" s="8" t="str">
        <f t="shared" si="123"/>
        <v/>
      </c>
      <c r="AN183" s="8" t="str">
        <f t="shared" si="124"/>
        <v/>
      </c>
      <c r="AO183" s="8" t="str">
        <f t="shared" si="126"/>
        <v/>
      </c>
      <c r="AQ183" s="8">
        <f t="shared" si="84"/>
        <v>0</v>
      </c>
      <c r="AR183" s="8">
        <f t="shared" si="85"/>
        <v>0</v>
      </c>
      <c r="AS183" s="8">
        <f t="shared" si="86"/>
        <v>0</v>
      </c>
      <c r="AT183" s="8">
        <f t="shared" si="87"/>
        <v>0</v>
      </c>
      <c r="AU183" s="8">
        <f t="shared" si="62"/>
        <v>0</v>
      </c>
      <c r="AV183" s="8">
        <f t="shared" si="63"/>
        <v>0</v>
      </c>
      <c r="AW183" s="8">
        <f t="shared" si="64"/>
        <v>0</v>
      </c>
      <c r="AX183" s="8">
        <f t="shared" si="65"/>
        <v>0</v>
      </c>
      <c r="AY183" s="8">
        <f t="shared" si="66"/>
        <v>0</v>
      </c>
      <c r="AZ183" s="8">
        <f t="shared" si="67"/>
        <v>0</v>
      </c>
      <c r="BA183" s="8">
        <f t="shared" si="68"/>
        <v>0</v>
      </c>
      <c r="BB183" s="8">
        <f t="shared" si="69"/>
        <v>0</v>
      </c>
      <c r="BC183" s="8">
        <f t="shared" si="70"/>
        <v>0</v>
      </c>
      <c r="BD183" s="8">
        <f t="shared" si="71"/>
        <v>0</v>
      </c>
      <c r="BE183" s="8">
        <f t="shared" si="72"/>
        <v>0</v>
      </c>
      <c r="BF183" s="8">
        <f t="shared" si="73"/>
        <v>0</v>
      </c>
      <c r="BG183" s="8">
        <f t="shared" si="74"/>
        <v>0</v>
      </c>
      <c r="BH183" s="8">
        <f t="shared" si="75"/>
        <v>0</v>
      </c>
      <c r="BI183" s="8">
        <f t="shared" si="76"/>
        <v>0</v>
      </c>
      <c r="BJ183" s="8">
        <f t="shared" si="77"/>
        <v>0</v>
      </c>
      <c r="BK183" s="8">
        <f t="shared" si="78"/>
        <v>0</v>
      </c>
      <c r="BL183" s="8">
        <f t="shared" si="79"/>
        <v>0</v>
      </c>
      <c r="BM183" s="272">
        <f t="shared" si="80"/>
        <v>0</v>
      </c>
      <c r="BN183" s="8">
        <f t="shared" si="81"/>
        <v>0</v>
      </c>
    </row>
    <row r="184" spans="3:66" hidden="1" x14ac:dyDescent="0.25">
      <c r="C184" s="8" t="str">
        <f t="shared" si="125"/>
        <v/>
      </c>
      <c r="D184" s="8" t="str">
        <f t="shared" si="88"/>
        <v/>
      </c>
      <c r="E184" s="8" t="str">
        <f t="shared" si="89"/>
        <v/>
      </c>
      <c r="F184" s="8" t="str">
        <f t="shared" si="90"/>
        <v/>
      </c>
      <c r="G184" s="8" t="str">
        <f t="shared" si="91"/>
        <v/>
      </c>
      <c r="H184" s="8" t="str">
        <f t="shared" si="92"/>
        <v/>
      </c>
      <c r="I184" s="8" t="str">
        <f t="shared" si="93"/>
        <v/>
      </c>
      <c r="J184" s="8" t="str">
        <f t="shared" si="94"/>
        <v/>
      </c>
      <c r="K184" s="8" t="str">
        <f t="shared" si="95"/>
        <v/>
      </c>
      <c r="L184" s="8" t="str">
        <f t="shared" si="96"/>
        <v/>
      </c>
      <c r="M184" s="8" t="str">
        <f t="shared" si="97"/>
        <v/>
      </c>
      <c r="N184" s="8" t="str">
        <f t="shared" si="98"/>
        <v/>
      </c>
      <c r="O184" s="8" t="str">
        <f t="shared" si="99"/>
        <v/>
      </c>
      <c r="P184" s="8" t="str">
        <f t="shared" si="100"/>
        <v/>
      </c>
      <c r="Q184" s="8" t="str">
        <f t="shared" si="101"/>
        <v/>
      </c>
      <c r="R184" s="8" t="str">
        <f t="shared" si="102"/>
        <v/>
      </c>
      <c r="S184" s="8" t="str">
        <f t="shared" si="103"/>
        <v/>
      </c>
      <c r="T184" s="8" t="str">
        <f t="shared" si="104"/>
        <v/>
      </c>
      <c r="U184" s="8" t="str">
        <f t="shared" si="105"/>
        <v/>
      </c>
      <c r="V184" s="8" t="str">
        <f t="shared" si="106"/>
        <v/>
      </c>
      <c r="W184" s="8" t="str">
        <f t="shared" si="107"/>
        <v/>
      </c>
      <c r="X184" s="8" t="str">
        <f t="shared" si="108"/>
        <v/>
      </c>
      <c r="Y184" s="8" t="str">
        <f t="shared" si="109"/>
        <v/>
      </c>
      <c r="Z184" s="8" t="str">
        <f t="shared" si="110"/>
        <v/>
      </c>
      <c r="AA184" s="8" t="str">
        <f t="shared" si="111"/>
        <v/>
      </c>
      <c r="AB184" s="8" t="str">
        <f t="shared" si="112"/>
        <v/>
      </c>
      <c r="AC184" s="8" t="str">
        <f t="shared" si="113"/>
        <v/>
      </c>
      <c r="AD184" s="8" t="str">
        <f t="shared" si="114"/>
        <v/>
      </c>
      <c r="AE184" s="8" t="str">
        <f t="shared" si="115"/>
        <v/>
      </c>
      <c r="AF184" s="8" t="str">
        <f t="shared" si="116"/>
        <v/>
      </c>
      <c r="AG184" s="8" t="str">
        <f t="shared" si="117"/>
        <v/>
      </c>
      <c r="AH184" s="8" t="str">
        <f t="shared" si="118"/>
        <v/>
      </c>
      <c r="AI184" s="8" t="str">
        <f t="shared" si="119"/>
        <v/>
      </c>
      <c r="AJ184" s="8" t="str">
        <f t="shared" si="120"/>
        <v/>
      </c>
      <c r="AK184" s="8" t="str">
        <f t="shared" si="121"/>
        <v/>
      </c>
      <c r="AL184" s="8" t="str">
        <f t="shared" si="122"/>
        <v/>
      </c>
      <c r="AM184" s="8" t="str">
        <f t="shared" si="123"/>
        <v/>
      </c>
      <c r="AN184" s="8" t="str">
        <f t="shared" si="124"/>
        <v/>
      </c>
      <c r="AO184" s="8" t="str">
        <f t="shared" si="126"/>
        <v/>
      </c>
      <c r="AQ184" s="8">
        <f t="shared" si="84"/>
        <v>0</v>
      </c>
      <c r="AR184" s="8">
        <f t="shared" si="85"/>
        <v>0</v>
      </c>
      <c r="AS184" s="8">
        <f t="shared" si="86"/>
        <v>0</v>
      </c>
      <c r="AT184" s="8">
        <f t="shared" si="87"/>
        <v>0</v>
      </c>
      <c r="AU184" s="8">
        <f t="shared" si="62"/>
        <v>0</v>
      </c>
      <c r="AV184" s="8">
        <f t="shared" si="63"/>
        <v>0</v>
      </c>
      <c r="AW184" s="8">
        <f t="shared" si="64"/>
        <v>0</v>
      </c>
      <c r="AX184" s="8">
        <f t="shared" si="65"/>
        <v>0</v>
      </c>
      <c r="AY184" s="8">
        <f t="shared" si="66"/>
        <v>0</v>
      </c>
      <c r="AZ184" s="8">
        <f t="shared" si="67"/>
        <v>0</v>
      </c>
      <c r="BA184" s="8">
        <f t="shared" si="68"/>
        <v>0</v>
      </c>
      <c r="BB184" s="8">
        <f t="shared" si="69"/>
        <v>0</v>
      </c>
      <c r="BC184" s="8">
        <f t="shared" si="70"/>
        <v>0</v>
      </c>
      <c r="BD184" s="8">
        <f t="shared" si="71"/>
        <v>0</v>
      </c>
      <c r="BE184" s="8">
        <f t="shared" si="72"/>
        <v>0</v>
      </c>
      <c r="BF184" s="8">
        <f t="shared" si="73"/>
        <v>0</v>
      </c>
      <c r="BG184" s="8">
        <f t="shared" si="74"/>
        <v>0</v>
      </c>
      <c r="BH184" s="8">
        <f t="shared" si="75"/>
        <v>0</v>
      </c>
      <c r="BI184" s="8">
        <f t="shared" si="76"/>
        <v>0</v>
      </c>
      <c r="BJ184" s="8">
        <f t="shared" si="77"/>
        <v>0</v>
      </c>
      <c r="BK184" s="8">
        <f t="shared" si="78"/>
        <v>0</v>
      </c>
      <c r="BL184" s="8">
        <f t="shared" si="79"/>
        <v>0</v>
      </c>
      <c r="BM184" s="272">
        <f t="shared" si="80"/>
        <v>0</v>
      </c>
      <c r="BN184" s="8">
        <f t="shared" si="81"/>
        <v>0</v>
      </c>
    </row>
    <row r="185" spans="3:66" hidden="1" x14ac:dyDescent="0.25">
      <c r="C185" s="8" t="str">
        <f t="shared" si="125"/>
        <v/>
      </c>
      <c r="D185" s="8" t="str">
        <f t="shared" si="88"/>
        <v/>
      </c>
      <c r="E185" s="8" t="str">
        <f t="shared" si="89"/>
        <v/>
      </c>
      <c r="F185" s="8" t="str">
        <f t="shared" si="90"/>
        <v/>
      </c>
      <c r="G185" s="8" t="str">
        <f t="shared" si="91"/>
        <v/>
      </c>
      <c r="H185" s="8" t="str">
        <f t="shared" si="92"/>
        <v/>
      </c>
      <c r="I185" s="8" t="str">
        <f t="shared" si="93"/>
        <v/>
      </c>
      <c r="J185" s="8" t="str">
        <f t="shared" si="94"/>
        <v/>
      </c>
      <c r="K185" s="8" t="str">
        <f t="shared" si="95"/>
        <v/>
      </c>
      <c r="L185" s="8" t="str">
        <f t="shared" si="96"/>
        <v/>
      </c>
      <c r="M185" s="8" t="str">
        <f t="shared" si="97"/>
        <v/>
      </c>
      <c r="N185" s="8" t="str">
        <f t="shared" si="98"/>
        <v/>
      </c>
      <c r="O185" s="8" t="str">
        <f t="shared" si="99"/>
        <v/>
      </c>
      <c r="P185" s="8" t="str">
        <f t="shared" si="100"/>
        <v/>
      </c>
      <c r="Q185" s="8" t="str">
        <f t="shared" si="101"/>
        <v/>
      </c>
      <c r="R185" s="8" t="str">
        <f t="shared" si="102"/>
        <v/>
      </c>
      <c r="S185" s="8" t="str">
        <f t="shared" si="103"/>
        <v/>
      </c>
      <c r="T185" s="8" t="str">
        <f t="shared" si="104"/>
        <v/>
      </c>
      <c r="U185" s="8" t="str">
        <f t="shared" si="105"/>
        <v/>
      </c>
      <c r="V185" s="8" t="str">
        <f t="shared" si="106"/>
        <v/>
      </c>
      <c r="W185" s="8" t="str">
        <f t="shared" si="107"/>
        <v/>
      </c>
      <c r="X185" s="8" t="str">
        <f t="shared" si="108"/>
        <v/>
      </c>
      <c r="Y185" s="8" t="str">
        <f t="shared" si="109"/>
        <v/>
      </c>
      <c r="Z185" s="8" t="str">
        <f t="shared" si="110"/>
        <v/>
      </c>
      <c r="AA185" s="8" t="str">
        <f t="shared" si="111"/>
        <v/>
      </c>
      <c r="AB185" s="8" t="str">
        <f t="shared" si="112"/>
        <v/>
      </c>
      <c r="AC185" s="8" t="str">
        <f t="shared" si="113"/>
        <v/>
      </c>
      <c r="AD185" s="8" t="str">
        <f t="shared" si="114"/>
        <v/>
      </c>
      <c r="AE185" s="8" t="str">
        <f t="shared" si="115"/>
        <v/>
      </c>
      <c r="AF185" s="8" t="str">
        <f t="shared" si="116"/>
        <v/>
      </c>
      <c r="AG185" s="8" t="str">
        <f t="shared" si="117"/>
        <v/>
      </c>
      <c r="AH185" s="8" t="str">
        <f t="shared" si="118"/>
        <v/>
      </c>
      <c r="AI185" s="8" t="str">
        <f t="shared" si="119"/>
        <v/>
      </c>
      <c r="AJ185" s="8" t="str">
        <f t="shared" si="120"/>
        <v/>
      </c>
      <c r="AK185" s="8" t="str">
        <f t="shared" si="121"/>
        <v/>
      </c>
      <c r="AL185" s="8" t="str">
        <f t="shared" si="122"/>
        <v/>
      </c>
      <c r="AM185" s="8" t="str">
        <f t="shared" si="123"/>
        <v/>
      </c>
      <c r="AN185" s="8" t="str">
        <f t="shared" si="124"/>
        <v/>
      </c>
      <c r="AO185" s="8" t="str">
        <f t="shared" si="126"/>
        <v/>
      </c>
      <c r="AQ185" s="8">
        <f t="shared" si="84"/>
        <v>0</v>
      </c>
      <c r="AR185" s="8">
        <f t="shared" si="85"/>
        <v>0</v>
      </c>
      <c r="AS185" s="8">
        <f t="shared" si="86"/>
        <v>0</v>
      </c>
      <c r="AT185" s="8">
        <f t="shared" si="87"/>
        <v>0</v>
      </c>
      <c r="AU185" s="8">
        <f t="shared" si="62"/>
        <v>0</v>
      </c>
      <c r="AV185" s="8">
        <f t="shared" si="63"/>
        <v>0</v>
      </c>
      <c r="AW185" s="8">
        <f t="shared" si="64"/>
        <v>0</v>
      </c>
      <c r="AX185" s="8">
        <f t="shared" si="65"/>
        <v>0</v>
      </c>
      <c r="AY185" s="8">
        <f t="shared" si="66"/>
        <v>0</v>
      </c>
      <c r="AZ185" s="8">
        <f t="shared" si="67"/>
        <v>0</v>
      </c>
      <c r="BA185" s="8">
        <f t="shared" si="68"/>
        <v>0</v>
      </c>
      <c r="BB185" s="8">
        <f t="shared" si="69"/>
        <v>0</v>
      </c>
      <c r="BC185" s="8">
        <f t="shared" si="70"/>
        <v>0</v>
      </c>
      <c r="BD185" s="8">
        <f t="shared" si="71"/>
        <v>0</v>
      </c>
      <c r="BE185" s="8">
        <f t="shared" si="72"/>
        <v>0</v>
      </c>
      <c r="BF185" s="8">
        <f t="shared" si="73"/>
        <v>0</v>
      </c>
      <c r="BG185" s="8">
        <f t="shared" si="74"/>
        <v>0</v>
      </c>
      <c r="BH185" s="8">
        <f t="shared" si="75"/>
        <v>0</v>
      </c>
      <c r="BI185" s="8">
        <f t="shared" si="76"/>
        <v>0</v>
      </c>
      <c r="BJ185" s="8">
        <f t="shared" si="77"/>
        <v>0</v>
      </c>
      <c r="BK185" s="8">
        <f t="shared" si="78"/>
        <v>0</v>
      </c>
      <c r="BL185" s="8">
        <f t="shared" si="79"/>
        <v>0</v>
      </c>
      <c r="BM185" s="272">
        <f t="shared" si="80"/>
        <v>0</v>
      </c>
      <c r="BN185" s="8">
        <f t="shared" si="81"/>
        <v>0</v>
      </c>
    </row>
    <row r="186" spans="3:66" hidden="1" x14ac:dyDescent="0.25">
      <c r="C186" s="8" t="str">
        <f t="shared" si="125"/>
        <v/>
      </c>
      <c r="D186" s="8" t="str">
        <f t="shared" si="88"/>
        <v/>
      </c>
      <c r="E186" s="8" t="str">
        <f t="shared" si="89"/>
        <v/>
      </c>
      <c r="F186" s="8" t="str">
        <f t="shared" si="90"/>
        <v/>
      </c>
      <c r="G186" s="8" t="str">
        <f t="shared" si="91"/>
        <v/>
      </c>
      <c r="H186" s="8" t="str">
        <f t="shared" si="92"/>
        <v/>
      </c>
      <c r="I186" s="8" t="str">
        <f t="shared" si="93"/>
        <v/>
      </c>
      <c r="J186" s="8" t="str">
        <f t="shared" si="94"/>
        <v/>
      </c>
      <c r="K186" s="8" t="str">
        <f t="shared" si="95"/>
        <v/>
      </c>
      <c r="L186" s="8" t="str">
        <f t="shared" si="96"/>
        <v/>
      </c>
      <c r="M186" s="8" t="str">
        <f t="shared" si="97"/>
        <v/>
      </c>
      <c r="N186" s="8" t="str">
        <f t="shared" si="98"/>
        <v/>
      </c>
      <c r="O186" s="8" t="str">
        <f t="shared" si="99"/>
        <v/>
      </c>
      <c r="P186" s="8" t="str">
        <f t="shared" si="100"/>
        <v/>
      </c>
      <c r="Q186" s="8" t="str">
        <f t="shared" si="101"/>
        <v/>
      </c>
      <c r="R186" s="8" t="str">
        <f t="shared" si="102"/>
        <v/>
      </c>
      <c r="S186" s="8" t="str">
        <f t="shared" si="103"/>
        <v/>
      </c>
      <c r="T186" s="8" t="str">
        <f t="shared" si="104"/>
        <v/>
      </c>
      <c r="U186" s="8" t="str">
        <f t="shared" si="105"/>
        <v/>
      </c>
      <c r="V186" s="8" t="str">
        <f t="shared" si="106"/>
        <v/>
      </c>
      <c r="W186" s="8" t="str">
        <f t="shared" si="107"/>
        <v/>
      </c>
      <c r="X186" s="8" t="str">
        <f t="shared" si="108"/>
        <v/>
      </c>
      <c r="Y186" s="8" t="str">
        <f t="shared" si="109"/>
        <v/>
      </c>
      <c r="Z186" s="8" t="str">
        <f t="shared" si="110"/>
        <v/>
      </c>
      <c r="AA186" s="8" t="str">
        <f t="shared" si="111"/>
        <v/>
      </c>
      <c r="AB186" s="8" t="str">
        <f t="shared" si="112"/>
        <v/>
      </c>
      <c r="AC186" s="8" t="str">
        <f t="shared" si="113"/>
        <v/>
      </c>
      <c r="AD186" s="8" t="str">
        <f t="shared" si="114"/>
        <v/>
      </c>
      <c r="AE186" s="8" t="str">
        <f t="shared" si="115"/>
        <v/>
      </c>
      <c r="AF186" s="8" t="str">
        <f t="shared" si="116"/>
        <v/>
      </c>
      <c r="AG186" s="8" t="str">
        <f t="shared" si="117"/>
        <v/>
      </c>
      <c r="AH186" s="8" t="str">
        <f t="shared" si="118"/>
        <v/>
      </c>
      <c r="AI186" s="8" t="str">
        <f t="shared" si="119"/>
        <v/>
      </c>
      <c r="AJ186" s="8" t="str">
        <f t="shared" si="120"/>
        <v/>
      </c>
      <c r="AK186" s="8" t="str">
        <f t="shared" si="121"/>
        <v/>
      </c>
      <c r="AL186" s="8" t="str">
        <f t="shared" si="122"/>
        <v/>
      </c>
      <c r="AM186" s="8" t="str">
        <f t="shared" si="123"/>
        <v/>
      </c>
      <c r="AN186" s="8" t="str">
        <f t="shared" si="124"/>
        <v/>
      </c>
      <c r="AO186" s="8" t="str">
        <f t="shared" si="126"/>
        <v/>
      </c>
      <c r="AQ186" s="8">
        <f t="shared" si="84"/>
        <v>0</v>
      </c>
      <c r="AR186" s="8">
        <f t="shared" si="85"/>
        <v>0</v>
      </c>
      <c r="AS186" s="8">
        <f t="shared" si="86"/>
        <v>0</v>
      </c>
      <c r="AT186" s="8">
        <f t="shared" si="87"/>
        <v>0</v>
      </c>
      <c r="AU186" s="8">
        <f t="shared" si="62"/>
        <v>0</v>
      </c>
      <c r="AV186" s="8">
        <f t="shared" si="63"/>
        <v>0</v>
      </c>
      <c r="AW186" s="8">
        <f t="shared" si="64"/>
        <v>0</v>
      </c>
      <c r="AX186" s="8">
        <f t="shared" si="65"/>
        <v>0</v>
      </c>
      <c r="AY186" s="8">
        <f t="shared" si="66"/>
        <v>0</v>
      </c>
      <c r="AZ186" s="8">
        <f t="shared" si="67"/>
        <v>0</v>
      </c>
      <c r="BA186" s="8">
        <f t="shared" si="68"/>
        <v>0</v>
      </c>
      <c r="BB186" s="8">
        <f t="shared" si="69"/>
        <v>0</v>
      </c>
      <c r="BC186" s="8">
        <f t="shared" si="70"/>
        <v>0</v>
      </c>
      <c r="BD186" s="8">
        <f t="shared" si="71"/>
        <v>0</v>
      </c>
      <c r="BE186" s="8">
        <f t="shared" si="72"/>
        <v>0</v>
      </c>
      <c r="BF186" s="8">
        <f t="shared" si="73"/>
        <v>0</v>
      </c>
      <c r="BG186" s="8">
        <f t="shared" si="74"/>
        <v>0</v>
      </c>
      <c r="BH186" s="8">
        <f t="shared" si="75"/>
        <v>0</v>
      </c>
      <c r="BI186" s="8">
        <f t="shared" si="76"/>
        <v>0</v>
      </c>
      <c r="BJ186" s="8">
        <f t="shared" si="77"/>
        <v>0</v>
      </c>
      <c r="BK186" s="8">
        <f t="shared" si="78"/>
        <v>0</v>
      </c>
      <c r="BL186" s="8">
        <f t="shared" si="79"/>
        <v>0</v>
      </c>
      <c r="BM186" s="272">
        <f t="shared" si="80"/>
        <v>0</v>
      </c>
      <c r="BN186" s="8">
        <f t="shared" si="81"/>
        <v>0</v>
      </c>
    </row>
    <row r="187" spans="3:66" hidden="1" x14ac:dyDescent="0.25">
      <c r="C187" s="8" t="str">
        <f t="shared" si="125"/>
        <v/>
      </c>
      <c r="D187" s="8" t="str">
        <f t="shared" si="88"/>
        <v/>
      </c>
      <c r="E187" s="8" t="str">
        <f t="shared" si="89"/>
        <v/>
      </c>
      <c r="F187" s="8" t="str">
        <f t="shared" si="90"/>
        <v/>
      </c>
      <c r="G187" s="8" t="str">
        <f t="shared" si="91"/>
        <v/>
      </c>
      <c r="H187" s="8" t="str">
        <f t="shared" si="92"/>
        <v/>
      </c>
      <c r="I187" s="8" t="str">
        <f t="shared" si="93"/>
        <v/>
      </c>
      <c r="J187" s="8" t="str">
        <f t="shared" si="94"/>
        <v/>
      </c>
      <c r="K187" s="8" t="str">
        <f t="shared" si="95"/>
        <v/>
      </c>
      <c r="L187" s="8" t="str">
        <f t="shared" si="96"/>
        <v/>
      </c>
      <c r="M187" s="8" t="str">
        <f t="shared" si="97"/>
        <v/>
      </c>
      <c r="N187" s="8" t="str">
        <f t="shared" si="98"/>
        <v/>
      </c>
      <c r="O187" s="8" t="str">
        <f t="shared" si="99"/>
        <v/>
      </c>
      <c r="P187" s="8" t="str">
        <f t="shared" si="100"/>
        <v/>
      </c>
      <c r="Q187" s="8" t="str">
        <f t="shared" si="101"/>
        <v/>
      </c>
      <c r="R187" s="8" t="str">
        <f t="shared" si="102"/>
        <v/>
      </c>
      <c r="S187" s="8" t="str">
        <f t="shared" si="103"/>
        <v/>
      </c>
      <c r="T187" s="8" t="str">
        <f t="shared" si="104"/>
        <v/>
      </c>
      <c r="U187" s="8" t="str">
        <f t="shared" si="105"/>
        <v/>
      </c>
      <c r="V187" s="8" t="str">
        <f t="shared" si="106"/>
        <v/>
      </c>
      <c r="W187" s="8" t="str">
        <f t="shared" si="107"/>
        <v/>
      </c>
      <c r="X187" s="8" t="str">
        <f t="shared" si="108"/>
        <v/>
      </c>
      <c r="Y187" s="8" t="str">
        <f t="shared" si="109"/>
        <v/>
      </c>
      <c r="Z187" s="8" t="str">
        <f t="shared" si="110"/>
        <v/>
      </c>
      <c r="AA187" s="8" t="str">
        <f t="shared" si="111"/>
        <v/>
      </c>
      <c r="AB187" s="8" t="str">
        <f t="shared" si="112"/>
        <v/>
      </c>
      <c r="AC187" s="8" t="str">
        <f t="shared" si="113"/>
        <v/>
      </c>
      <c r="AD187" s="8" t="str">
        <f t="shared" si="114"/>
        <v/>
      </c>
      <c r="AE187" s="8" t="str">
        <f t="shared" si="115"/>
        <v/>
      </c>
      <c r="AF187" s="8" t="str">
        <f t="shared" si="116"/>
        <v/>
      </c>
      <c r="AG187" s="8" t="str">
        <f t="shared" si="117"/>
        <v/>
      </c>
      <c r="AH187" s="8" t="str">
        <f t="shared" si="118"/>
        <v/>
      </c>
      <c r="AI187" s="8" t="str">
        <f t="shared" si="119"/>
        <v/>
      </c>
      <c r="AJ187" s="8" t="str">
        <f t="shared" si="120"/>
        <v/>
      </c>
      <c r="AK187" s="8" t="str">
        <f t="shared" si="121"/>
        <v/>
      </c>
      <c r="AL187" s="8" t="str">
        <f t="shared" si="122"/>
        <v/>
      </c>
      <c r="AM187" s="8" t="str">
        <f t="shared" si="123"/>
        <v/>
      </c>
      <c r="AN187" s="8" t="str">
        <f t="shared" si="124"/>
        <v/>
      </c>
      <c r="AO187" s="8" t="str">
        <f t="shared" si="126"/>
        <v/>
      </c>
      <c r="AQ187" s="8">
        <f t="shared" si="84"/>
        <v>0</v>
      </c>
      <c r="AR187" s="8">
        <f t="shared" si="85"/>
        <v>0</v>
      </c>
      <c r="AS187" s="8">
        <f t="shared" si="86"/>
        <v>0</v>
      </c>
      <c r="AT187" s="8">
        <f t="shared" si="87"/>
        <v>0</v>
      </c>
      <c r="AU187" s="8">
        <f t="shared" si="62"/>
        <v>0</v>
      </c>
      <c r="AV187" s="8">
        <f t="shared" si="63"/>
        <v>0</v>
      </c>
      <c r="AW187" s="8">
        <f t="shared" si="64"/>
        <v>0</v>
      </c>
      <c r="AX187" s="8">
        <f t="shared" si="65"/>
        <v>0</v>
      </c>
      <c r="AY187" s="8">
        <f t="shared" si="66"/>
        <v>0</v>
      </c>
      <c r="AZ187" s="8">
        <f t="shared" si="67"/>
        <v>0</v>
      </c>
      <c r="BA187" s="8">
        <f t="shared" si="68"/>
        <v>0</v>
      </c>
      <c r="BB187" s="8">
        <f t="shared" si="69"/>
        <v>0</v>
      </c>
      <c r="BC187" s="8">
        <f t="shared" si="70"/>
        <v>0</v>
      </c>
      <c r="BD187" s="8">
        <f t="shared" si="71"/>
        <v>0</v>
      </c>
      <c r="BE187" s="8">
        <f t="shared" si="72"/>
        <v>0</v>
      </c>
      <c r="BF187" s="8">
        <f t="shared" si="73"/>
        <v>0</v>
      </c>
      <c r="BG187" s="8">
        <f t="shared" si="74"/>
        <v>0</v>
      </c>
      <c r="BH187" s="8">
        <f t="shared" si="75"/>
        <v>0</v>
      </c>
      <c r="BI187" s="8">
        <f t="shared" si="76"/>
        <v>0</v>
      </c>
      <c r="BJ187" s="8">
        <f t="shared" si="77"/>
        <v>0</v>
      </c>
      <c r="BK187" s="8">
        <f t="shared" si="78"/>
        <v>0</v>
      </c>
      <c r="BL187" s="8">
        <f t="shared" si="79"/>
        <v>0</v>
      </c>
      <c r="BM187" s="272">
        <f t="shared" si="80"/>
        <v>0</v>
      </c>
      <c r="BN187" s="8">
        <f t="shared" si="81"/>
        <v>0</v>
      </c>
    </row>
    <row r="188" spans="3:66" hidden="1" x14ac:dyDescent="0.25">
      <c r="C188" s="8" t="str">
        <f t="shared" si="125"/>
        <v/>
      </c>
      <c r="D188" s="8" t="str">
        <f t="shared" si="88"/>
        <v/>
      </c>
      <c r="E188" s="8" t="str">
        <f t="shared" si="89"/>
        <v/>
      </c>
      <c r="F188" s="8" t="str">
        <f t="shared" si="90"/>
        <v/>
      </c>
      <c r="G188" s="8" t="str">
        <f t="shared" si="91"/>
        <v/>
      </c>
      <c r="H188" s="8" t="str">
        <f t="shared" si="92"/>
        <v/>
      </c>
      <c r="I188" s="8" t="str">
        <f t="shared" si="93"/>
        <v/>
      </c>
      <c r="J188" s="8" t="str">
        <f t="shared" si="94"/>
        <v/>
      </c>
      <c r="K188" s="8" t="str">
        <f t="shared" si="95"/>
        <v/>
      </c>
      <c r="L188" s="8" t="str">
        <f t="shared" si="96"/>
        <v/>
      </c>
      <c r="M188" s="8" t="str">
        <f t="shared" si="97"/>
        <v/>
      </c>
      <c r="N188" s="8" t="str">
        <f t="shared" si="98"/>
        <v/>
      </c>
      <c r="O188" s="8" t="str">
        <f t="shared" si="99"/>
        <v/>
      </c>
      <c r="P188" s="8" t="str">
        <f t="shared" si="100"/>
        <v/>
      </c>
      <c r="Q188" s="8" t="str">
        <f t="shared" si="101"/>
        <v/>
      </c>
      <c r="R188" s="8" t="str">
        <f t="shared" si="102"/>
        <v/>
      </c>
      <c r="S188" s="8" t="str">
        <f t="shared" si="103"/>
        <v/>
      </c>
      <c r="T188" s="8" t="str">
        <f t="shared" si="104"/>
        <v/>
      </c>
      <c r="U188" s="8" t="str">
        <f t="shared" si="105"/>
        <v/>
      </c>
      <c r="V188" s="8" t="str">
        <f t="shared" si="106"/>
        <v/>
      </c>
      <c r="W188" s="8" t="str">
        <f t="shared" si="107"/>
        <v/>
      </c>
      <c r="X188" s="8" t="str">
        <f t="shared" si="108"/>
        <v/>
      </c>
      <c r="Y188" s="8" t="str">
        <f t="shared" si="109"/>
        <v/>
      </c>
      <c r="Z188" s="8" t="str">
        <f t="shared" si="110"/>
        <v/>
      </c>
      <c r="AA188" s="8" t="str">
        <f t="shared" si="111"/>
        <v/>
      </c>
      <c r="AB188" s="8" t="str">
        <f t="shared" si="112"/>
        <v/>
      </c>
      <c r="AC188" s="8" t="str">
        <f t="shared" si="113"/>
        <v/>
      </c>
      <c r="AD188" s="8" t="str">
        <f t="shared" si="114"/>
        <v/>
      </c>
      <c r="AE188" s="8" t="str">
        <f t="shared" si="115"/>
        <v/>
      </c>
      <c r="AF188" s="8" t="str">
        <f t="shared" si="116"/>
        <v/>
      </c>
      <c r="AG188" s="8" t="str">
        <f t="shared" si="117"/>
        <v/>
      </c>
      <c r="AH188" s="8" t="str">
        <f t="shared" si="118"/>
        <v/>
      </c>
      <c r="AI188" s="8" t="str">
        <f t="shared" si="119"/>
        <v/>
      </c>
      <c r="AJ188" s="8" t="str">
        <f t="shared" si="120"/>
        <v/>
      </c>
      <c r="AK188" s="8" t="str">
        <f t="shared" si="121"/>
        <v/>
      </c>
      <c r="AL188" s="8" t="str">
        <f t="shared" si="122"/>
        <v/>
      </c>
      <c r="AM188" s="8" t="str">
        <f t="shared" si="123"/>
        <v/>
      </c>
      <c r="AN188" s="8" t="str">
        <f t="shared" si="124"/>
        <v/>
      </c>
      <c r="AO188" s="8" t="str">
        <f t="shared" si="126"/>
        <v/>
      </c>
      <c r="AQ188" s="8">
        <f t="shared" si="84"/>
        <v>0</v>
      </c>
      <c r="AR188" s="8">
        <f t="shared" si="85"/>
        <v>0</v>
      </c>
      <c r="AS188" s="8">
        <f t="shared" si="86"/>
        <v>0</v>
      </c>
      <c r="AT188" s="8">
        <f t="shared" si="87"/>
        <v>0</v>
      </c>
      <c r="AU188" s="8">
        <f t="shared" si="62"/>
        <v>0</v>
      </c>
      <c r="AV188" s="8">
        <f t="shared" si="63"/>
        <v>0</v>
      </c>
      <c r="AW188" s="8">
        <f t="shared" si="64"/>
        <v>0</v>
      </c>
      <c r="AX188" s="8">
        <f t="shared" si="65"/>
        <v>0</v>
      </c>
      <c r="AY188" s="8">
        <f t="shared" si="66"/>
        <v>0</v>
      </c>
      <c r="AZ188" s="8">
        <f t="shared" si="67"/>
        <v>0</v>
      </c>
      <c r="BA188" s="8">
        <f t="shared" si="68"/>
        <v>0</v>
      </c>
      <c r="BB188" s="8">
        <f t="shared" si="69"/>
        <v>0</v>
      </c>
      <c r="BC188" s="8">
        <f t="shared" si="70"/>
        <v>0</v>
      </c>
      <c r="BD188" s="8">
        <f t="shared" si="71"/>
        <v>0</v>
      </c>
      <c r="BE188" s="8">
        <f t="shared" si="72"/>
        <v>0</v>
      </c>
      <c r="BF188" s="8">
        <f t="shared" si="73"/>
        <v>0</v>
      </c>
      <c r="BG188" s="8">
        <f t="shared" si="74"/>
        <v>0</v>
      </c>
      <c r="BH188" s="8">
        <f t="shared" si="75"/>
        <v>0</v>
      </c>
      <c r="BI188" s="8">
        <f t="shared" si="76"/>
        <v>0</v>
      </c>
      <c r="BJ188" s="8">
        <f t="shared" si="77"/>
        <v>0</v>
      </c>
      <c r="BK188" s="8">
        <f t="shared" si="78"/>
        <v>0</v>
      </c>
      <c r="BL188" s="8">
        <f t="shared" si="79"/>
        <v>0</v>
      </c>
      <c r="BM188" s="272">
        <f t="shared" si="80"/>
        <v>0</v>
      </c>
      <c r="BN188" s="8">
        <f t="shared" si="81"/>
        <v>0</v>
      </c>
    </row>
    <row r="189" spans="3:66" hidden="1" x14ac:dyDescent="0.25">
      <c r="C189" s="8" t="str">
        <f t="shared" si="125"/>
        <v/>
      </c>
      <c r="D189" s="8" t="str">
        <f t="shared" si="88"/>
        <v/>
      </c>
      <c r="E189" s="8" t="str">
        <f t="shared" si="89"/>
        <v/>
      </c>
      <c r="F189" s="8" t="str">
        <f t="shared" si="90"/>
        <v/>
      </c>
      <c r="G189" s="8" t="str">
        <f t="shared" si="91"/>
        <v/>
      </c>
      <c r="H189" s="8" t="str">
        <f t="shared" si="92"/>
        <v/>
      </c>
      <c r="I189" s="8" t="str">
        <f t="shared" si="93"/>
        <v/>
      </c>
      <c r="J189" s="8" t="str">
        <f t="shared" si="94"/>
        <v/>
      </c>
      <c r="K189" s="8" t="str">
        <f t="shared" si="95"/>
        <v/>
      </c>
      <c r="L189" s="8" t="str">
        <f t="shared" si="96"/>
        <v/>
      </c>
      <c r="M189" s="8" t="str">
        <f t="shared" si="97"/>
        <v/>
      </c>
      <c r="N189" s="8" t="str">
        <f t="shared" si="98"/>
        <v/>
      </c>
      <c r="O189" s="8" t="str">
        <f t="shared" si="99"/>
        <v/>
      </c>
      <c r="P189" s="8" t="str">
        <f t="shared" si="100"/>
        <v/>
      </c>
      <c r="Q189" s="8" t="str">
        <f t="shared" si="101"/>
        <v/>
      </c>
      <c r="R189" s="8" t="str">
        <f t="shared" si="102"/>
        <v/>
      </c>
      <c r="S189" s="8" t="str">
        <f t="shared" si="103"/>
        <v/>
      </c>
      <c r="T189" s="8" t="str">
        <f t="shared" si="104"/>
        <v/>
      </c>
      <c r="U189" s="8" t="str">
        <f t="shared" si="105"/>
        <v/>
      </c>
      <c r="V189" s="8" t="str">
        <f t="shared" si="106"/>
        <v/>
      </c>
      <c r="W189" s="8" t="str">
        <f t="shared" si="107"/>
        <v/>
      </c>
      <c r="X189" s="8" t="str">
        <f t="shared" si="108"/>
        <v/>
      </c>
      <c r="Y189" s="8" t="str">
        <f t="shared" si="109"/>
        <v/>
      </c>
      <c r="Z189" s="8" t="str">
        <f t="shared" si="110"/>
        <v/>
      </c>
      <c r="AA189" s="8" t="str">
        <f t="shared" si="111"/>
        <v/>
      </c>
      <c r="AB189" s="8" t="str">
        <f t="shared" si="112"/>
        <v/>
      </c>
      <c r="AC189" s="8" t="str">
        <f t="shared" si="113"/>
        <v/>
      </c>
      <c r="AD189" s="8" t="str">
        <f t="shared" si="114"/>
        <v/>
      </c>
      <c r="AE189" s="8" t="str">
        <f t="shared" si="115"/>
        <v/>
      </c>
      <c r="AF189" s="8" t="str">
        <f t="shared" si="116"/>
        <v/>
      </c>
      <c r="AG189" s="8" t="str">
        <f t="shared" si="117"/>
        <v/>
      </c>
      <c r="AH189" s="8" t="str">
        <f t="shared" si="118"/>
        <v/>
      </c>
      <c r="AI189" s="8" t="str">
        <f t="shared" si="119"/>
        <v/>
      </c>
      <c r="AJ189" s="8" t="str">
        <f t="shared" si="120"/>
        <v/>
      </c>
      <c r="AK189" s="8" t="str">
        <f t="shared" si="121"/>
        <v/>
      </c>
      <c r="AL189" s="8" t="str">
        <f t="shared" si="122"/>
        <v/>
      </c>
      <c r="AM189" s="8" t="str">
        <f t="shared" si="123"/>
        <v/>
      </c>
      <c r="AN189" s="8" t="str">
        <f t="shared" si="124"/>
        <v/>
      </c>
      <c r="AO189" s="8" t="str">
        <f t="shared" si="126"/>
        <v/>
      </c>
      <c r="AQ189" s="8">
        <f t="shared" si="84"/>
        <v>0</v>
      </c>
      <c r="AR189" s="8">
        <f t="shared" si="85"/>
        <v>0</v>
      </c>
      <c r="AS189" s="8">
        <f t="shared" si="86"/>
        <v>0</v>
      </c>
      <c r="AT189" s="8">
        <f t="shared" si="87"/>
        <v>0</v>
      </c>
      <c r="AU189" s="8">
        <f t="shared" si="62"/>
        <v>0</v>
      </c>
      <c r="AV189" s="8">
        <f t="shared" si="63"/>
        <v>0</v>
      </c>
      <c r="AW189" s="8">
        <f t="shared" si="64"/>
        <v>0</v>
      </c>
      <c r="AX189" s="8">
        <f t="shared" si="65"/>
        <v>0</v>
      </c>
      <c r="AY189" s="8">
        <f t="shared" si="66"/>
        <v>0</v>
      </c>
      <c r="AZ189" s="8">
        <f t="shared" si="67"/>
        <v>0</v>
      </c>
      <c r="BA189" s="8">
        <f t="shared" si="68"/>
        <v>0</v>
      </c>
      <c r="BB189" s="8">
        <f t="shared" si="69"/>
        <v>0</v>
      </c>
      <c r="BC189" s="8">
        <f t="shared" si="70"/>
        <v>0</v>
      </c>
      <c r="BD189" s="8">
        <f t="shared" si="71"/>
        <v>0</v>
      </c>
      <c r="BE189" s="8">
        <f t="shared" si="72"/>
        <v>0</v>
      </c>
      <c r="BF189" s="8">
        <f t="shared" si="73"/>
        <v>0</v>
      </c>
      <c r="BG189" s="8">
        <f t="shared" si="74"/>
        <v>0</v>
      </c>
      <c r="BH189" s="8">
        <f t="shared" si="75"/>
        <v>0</v>
      </c>
      <c r="BI189" s="8">
        <f t="shared" si="76"/>
        <v>0</v>
      </c>
      <c r="BJ189" s="8">
        <f t="shared" si="77"/>
        <v>0</v>
      </c>
      <c r="BK189" s="8">
        <f t="shared" si="78"/>
        <v>0</v>
      </c>
      <c r="BL189" s="8">
        <f t="shared" si="79"/>
        <v>0</v>
      </c>
      <c r="BM189" s="272">
        <f t="shared" si="80"/>
        <v>0</v>
      </c>
      <c r="BN189" s="8">
        <f t="shared" si="81"/>
        <v>0</v>
      </c>
    </row>
    <row r="190" spans="3:66" hidden="1" x14ac:dyDescent="0.25">
      <c r="C190" s="8" t="str">
        <f t="shared" si="125"/>
        <v/>
      </c>
      <c r="D190" s="8" t="str">
        <f t="shared" si="88"/>
        <v/>
      </c>
      <c r="E190" s="8" t="str">
        <f t="shared" si="89"/>
        <v/>
      </c>
      <c r="F190" s="8" t="str">
        <f t="shared" si="90"/>
        <v/>
      </c>
      <c r="G190" s="8" t="str">
        <f t="shared" si="91"/>
        <v/>
      </c>
      <c r="H190" s="8" t="str">
        <f t="shared" si="92"/>
        <v/>
      </c>
      <c r="I190" s="8" t="str">
        <f t="shared" si="93"/>
        <v/>
      </c>
      <c r="J190" s="8" t="str">
        <f t="shared" si="94"/>
        <v/>
      </c>
      <c r="K190" s="8" t="str">
        <f t="shared" si="95"/>
        <v/>
      </c>
      <c r="L190" s="8" t="str">
        <f t="shared" si="96"/>
        <v/>
      </c>
      <c r="M190" s="8" t="str">
        <f t="shared" si="97"/>
        <v/>
      </c>
      <c r="N190" s="8" t="str">
        <f t="shared" si="98"/>
        <v/>
      </c>
      <c r="O190" s="8" t="str">
        <f t="shared" si="99"/>
        <v/>
      </c>
      <c r="P190" s="8" t="str">
        <f t="shared" si="100"/>
        <v/>
      </c>
      <c r="Q190" s="8" t="str">
        <f t="shared" si="101"/>
        <v/>
      </c>
      <c r="R190" s="8" t="str">
        <f t="shared" si="102"/>
        <v/>
      </c>
      <c r="S190" s="8" t="str">
        <f t="shared" si="103"/>
        <v/>
      </c>
      <c r="T190" s="8" t="str">
        <f t="shared" si="104"/>
        <v/>
      </c>
      <c r="U190" s="8" t="str">
        <f t="shared" si="105"/>
        <v/>
      </c>
      <c r="V190" s="8" t="str">
        <f t="shared" si="106"/>
        <v/>
      </c>
      <c r="W190" s="8" t="str">
        <f t="shared" si="107"/>
        <v/>
      </c>
      <c r="X190" s="8" t="str">
        <f t="shared" si="108"/>
        <v/>
      </c>
      <c r="Y190" s="8" t="str">
        <f t="shared" si="109"/>
        <v/>
      </c>
      <c r="Z190" s="8" t="str">
        <f t="shared" si="110"/>
        <v/>
      </c>
      <c r="AA190" s="8" t="str">
        <f t="shared" si="111"/>
        <v/>
      </c>
      <c r="AB190" s="8" t="str">
        <f t="shared" si="112"/>
        <v/>
      </c>
      <c r="AC190" s="8" t="str">
        <f t="shared" si="113"/>
        <v/>
      </c>
      <c r="AD190" s="8" t="str">
        <f t="shared" si="114"/>
        <v/>
      </c>
      <c r="AE190" s="8" t="str">
        <f t="shared" si="115"/>
        <v/>
      </c>
      <c r="AF190" s="8" t="str">
        <f t="shared" si="116"/>
        <v/>
      </c>
      <c r="AG190" s="8" t="str">
        <f t="shared" si="117"/>
        <v/>
      </c>
      <c r="AH190" s="8" t="str">
        <f t="shared" si="118"/>
        <v/>
      </c>
      <c r="AI190" s="8" t="str">
        <f t="shared" si="119"/>
        <v/>
      </c>
      <c r="AJ190" s="8" t="str">
        <f t="shared" si="120"/>
        <v/>
      </c>
      <c r="AK190" s="8" t="str">
        <f t="shared" si="121"/>
        <v/>
      </c>
      <c r="AL190" s="8" t="str">
        <f t="shared" si="122"/>
        <v/>
      </c>
      <c r="AM190" s="8" t="str">
        <f t="shared" si="123"/>
        <v/>
      </c>
      <c r="AN190" s="8" t="str">
        <f t="shared" si="124"/>
        <v/>
      </c>
      <c r="AO190" s="8" t="str">
        <f t="shared" si="126"/>
        <v/>
      </c>
      <c r="AQ190" s="8">
        <f t="shared" si="84"/>
        <v>0</v>
      </c>
      <c r="AR190" s="8">
        <f t="shared" si="85"/>
        <v>0</v>
      </c>
      <c r="AS190" s="8">
        <f t="shared" si="86"/>
        <v>0</v>
      </c>
      <c r="AT190" s="8">
        <f t="shared" si="87"/>
        <v>0</v>
      </c>
      <c r="AU190" s="8">
        <f t="shared" si="62"/>
        <v>0</v>
      </c>
      <c r="AV190" s="8">
        <f t="shared" si="63"/>
        <v>0</v>
      </c>
      <c r="AW190" s="8">
        <f t="shared" si="64"/>
        <v>0</v>
      </c>
      <c r="AX190" s="8">
        <f t="shared" si="65"/>
        <v>0</v>
      </c>
      <c r="AY190" s="8">
        <f t="shared" si="66"/>
        <v>0</v>
      </c>
      <c r="AZ190" s="8">
        <f t="shared" si="67"/>
        <v>0</v>
      </c>
      <c r="BA190" s="8">
        <f t="shared" si="68"/>
        <v>0</v>
      </c>
      <c r="BB190" s="8">
        <f t="shared" si="69"/>
        <v>0</v>
      </c>
      <c r="BC190" s="8">
        <f t="shared" si="70"/>
        <v>0</v>
      </c>
      <c r="BD190" s="8">
        <f t="shared" si="71"/>
        <v>0</v>
      </c>
      <c r="BE190" s="8">
        <f t="shared" si="72"/>
        <v>0</v>
      </c>
      <c r="BF190" s="8">
        <f t="shared" si="73"/>
        <v>0</v>
      </c>
      <c r="BG190" s="8">
        <f t="shared" si="74"/>
        <v>0</v>
      </c>
      <c r="BH190" s="8">
        <f t="shared" si="75"/>
        <v>0</v>
      </c>
      <c r="BI190" s="8">
        <f t="shared" si="76"/>
        <v>0</v>
      </c>
      <c r="BJ190" s="8">
        <f t="shared" si="77"/>
        <v>0</v>
      </c>
      <c r="BK190" s="8">
        <f t="shared" si="78"/>
        <v>0</v>
      </c>
      <c r="BL190" s="8">
        <f t="shared" si="79"/>
        <v>0</v>
      </c>
      <c r="BM190" s="272">
        <f t="shared" si="80"/>
        <v>0</v>
      </c>
      <c r="BN190" s="8">
        <f t="shared" si="81"/>
        <v>0</v>
      </c>
    </row>
    <row r="191" spans="3:66" hidden="1" x14ac:dyDescent="0.25">
      <c r="C191" s="8" t="str">
        <f t="shared" si="125"/>
        <v/>
      </c>
      <c r="D191" s="8" t="str">
        <f t="shared" si="88"/>
        <v/>
      </c>
      <c r="E191" s="8" t="str">
        <f t="shared" si="89"/>
        <v/>
      </c>
      <c r="F191" s="8" t="str">
        <f t="shared" si="90"/>
        <v/>
      </c>
      <c r="G191" s="8" t="str">
        <f t="shared" si="91"/>
        <v/>
      </c>
      <c r="H191" s="8" t="str">
        <f t="shared" si="92"/>
        <v/>
      </c>
      <c r="I191" s="8" t="str">
        <f t="shared" si="93"/>
        <v/>
      </c>
      <c r="J191" s="8" t="str">
        <f t="shared" si="94"/>
        <v/>
      </c>
      <c r="K191" s="8" t="str">
        <f t="shared" si="95"/>
        <v/>
      </c>
      <c r="L191" s="8" t="str">
        <f t="shared" si="96"/>
        <v/>
      </c>
      <c r="M191" s="8" t="str">
        <f t="shared" si="97"/>
        <v/>
      </c>
      <c r="N191" s="8" t="str">
        <f t="shared" si="98"/>
        <v/>
      </c>
      <c r="O191" s="8" t="str">
        <f t="shared" si="99"/>
        <v/>
      </c>
      <c r="P191" s="8" t="str">
        <f t="shared" si="100"/>
        <v/>
      </c>
      <c r="Q191" s="8" t="str">
        <f t="shared" si="101"/>
        <v/>
      </c>
      <c r="R191" s="8" t="str">
        <f t="shared" si="102"/>
        <v/>
      </c>
      <c r="S191" s="8" t="str">
        <f t="shared" si="103"/>
        <v/>
      </c>
      <c r="T191" s="8" t="str">
        <f t="shared" si="104"/>
        <v/>
      </c>
      <c r="U191" s="8" t="str">
        <f t="shared" si="105"/>
        <v/>
      </c>
      <c r="V191" s="8" t="str">
        <f t="shared" si="106"/>
        <v/>
      </c>
      <c r="W191" s="8" t="str">
        <f t="shared" si="107"/>
        <v/>
      </c>
      <c r="X191" s="8" t="str">
        <f t="shared" si="108"/>
        <v/>
      </c>
      <c r="Y191" s="8" t="str">
        <f t="shared" si="109"/>
        <v/>
      </c>
      <c r="Z191" s="8" t="str">
        <f t="shared" si="110"/>
        <v/>
      </c>
      <c r="AA191" s="8" t="str">
        <f t="shared" si="111"/>
        <v/>
      </c>
      <c r="AB191" s="8" t="str">
        <f t="shared" si="112"/>
        <v/>
      </c>
      <c r="AC191" s="8" t="str">
        <f t="shared" si="113"/>
        <v/>
      </c>
      <c r="AD191" s="8" t="str">
        <f t="shared" si="114"/>
        <v/>
      </c>
      <c r="AE191" s="8" t="str">
        <f t="shared" si="115"/>
        <v/>
      </c>
      <c r="AF191" s="8" t="str">
        <f t="shared" si="116"/>
        <v/>
      </c>
      <c r="AG191" s="8" t="str">
        <f t="shared" si="117"/>
        <v/>
      </c>
      <c r="AH191" s="8" t="str">
        <f t="shared" si="118"/>
        <v/>
      </c>
      <c r="AI191" s="8" t="str">
        <f t="shared" si="119"/>
        <v/>
      </c>
      <c r="AJ191" s="8" t="str">
        <f t="shared" si="120"/>
        <v/>
      </c>
      <c r="AK191" s="8" t="str">
        <f t="shared" si="121"/>
        <v/>
      </c>
      <c r="AL191" s="8" t="str">
        <f t="shared" si="122"/>
        <v/>
      </c>
      <c r="AM191" s="8" t="str">
        <f t="shared" si="123"/>
        <v/>
      </c>
      <c r="AN191" s="8" t="str">
        <f t="shared" si="124"/>
        <v/>
      </c>
      <c r="AO191" s="8" t="str">
        <f t="shared" si="126"/>
        <v/>
      </c>
      <c r="AQ191" s="8">
        <f t="shared" si="84"/>
        <v>0</v>
      </c>
      <c r="AR191" s="8">
        <f t="shared" si="85"/>
        <v>0</v>
      </c>
      <c r="AS191" s="8">
        <f t="shared" si="86"/>
        <v>0</v>
      </c>
      <c r="AT191" s="8">
        <f t="shared" si="87"/>
        <v>0</v>
      </c>
      <c r="AU191" s="8">
        <f t="shared" si="62"/>
        <v>0</v>
      </c>
      <c r="AV191" s="8">
        <f t="shared" si="63"/>
        <v>0</v>
      </c>
      <c r="AW191" s="8">
        <f t="shared" si="64"/>
        <v>0</v>
      </c>
      <c r="AX191" s="8">
        <f t="shared" si="65"/>
        <v>0</v>
      </c>
      <c r="AY191" s="8">
        <f t="shared" si="66"/>
        <v>0</v>
      </c>
      <c r="AZ191" s="8">
        <f t="shared" si="67"/>
        <v>0</v>
      </c>
      <c r="BA191" s="8">
        <f t="shared" si="68"/>
        <v>0</v>
      </c>
      <c r="BB191" s="8">
        <f t="shared" si="69"/>
        <v>0</v>
      </c>
      <c r="BC191" s="8">
        <f t="shared" si="70"/>
        <v>0</v>
      </c>
      <c r="BD191" s="8">
        <f t="shared" si="71"/>
        <v>0</v>
      </c>
      <c r="BE191" s="8">
        <f t="shared" si="72"/>
        <v>0</v>
      </c>
      <c r="BF191" s="8">
        <f t="shared" si="73"/>
        <v>0</v>
      </c>
      <c r="BG191" s="8">
        <f t="shared" si="74"/>
        <v>0</v>
      </c>
      <c r="BH191" s="8">
        <f t="shared" si="75"/>
        <v>0</v>
      </c>
      <c r="BI191" s="8">
        <f t="shared" si="76"/>
        <v>0</v>
      </c>
      <c r="BJ191" s="8">
        <f t="shared" si="77"/>
        <v>0</v>
      </c>
      <c r="BK191" s="8">
        <f t="shared" si="78"/>
        <v>0</v>
      </c>
      <c r="BL191" s="8">
        <f t="shared" si="79"/>
        <v>0</v>
      </c>
      <c r="BM191" s="272">
        <f t="shared" si="80"/>
        <v>0</v>
      </c>
      <c r="BN191" s="8">
        <f t="shared" si="81"/>
        <v>0</v>
      </c>
    </row>
    <row r="192" spans="3:66" hidden="1" x14ac:dyDescent="0.25">
      <c r="C192" s="8" t="str">
        <f t="shared" si="125"/>
        <v/>
      </c>
      <c r="D192" s="8" t="str">
        <f t="shared" si="88"/>
        <v/>
      </c>
      <c r="E192" s="8" t="str">
        <f t="shared" si="89"/>
        <v/>
      </c>
      <c r="F192" s="8" t="str">
        <f t="shared" si="90"/>
        <v/>
      </c>
      <c r="G192" s="8" t="str">
        <f t="shared" si="91"/>
        <v/>
      </c>
      <c r="H192" s="8" t="str">
        <f t="shared" si="92"/>
        <v/>
      </c>
      <c r="I192" s="8" t="str">
        <f t="shared" si="93"/>
        <v/>
      </c>
      <c r="J192" s="8" t="str">
        <f t="shared" si="94"/>
        <v/>
      </c>
      <c r="K192" s="8" t="str">
        <f t="shared" si="95"/>
        <v/>
      </c>
      <c r="L192" s="8" t="str">
        <f t="shared" si="96"/>
        <v/>
      </c>
      <c r="M192" s="8" t="str">
        <f t="shared" si="97"/>
        <v/>
      </c>
      <c r="N192" s="8" t="str">
        <f t="shared" si="98"/>
        <v/>
      </c>
      <c r="O192" s="8" t="str">
        <f t="shared" si="99"/>
        <v/>
      </c>
      <c r="P192" s="8" t="str">
        <f t="shared" si="100"/>
        <v/>
      </c>
      <c r="Q192" s="8" t="str">
        <f t="shared" si="101"/>
        <v/>
      </c>
      <c r="R192" s="8" t="str">
        <f t="shared" si="102"/>
        <v/>
      </c>
      <c r="S192" s="8" t="str">
        <f t="shared" si="103"/>
        <v/>
      </c>
      <c r="T192" s="8" t="str">
        <f t="shared" si="104"/>
        <v/>
      </c>
      <c r="U192" s="8" t="str">
        <f t="shared" si="105"/>
        <v/>
      </c>
      <c r="V192" s="8" t="str">
        <f t="shared" si="106"/>
        <v/>
      </c>
      <c r="W192" s="8" t="str">
        <f t="shared" si="107"/>
        <v/>
      </c>
      <c r="X192" s="8" t="str">
        <f t="shared" si="108"/>
        <v/>
      </c>
      <c r="Y192" s="8" t="str">
        <f t="shared" si="109"/>
        <v/>
      </c>
      <c r="Z192" s="8" t="str">
        <f t="shared" si="110"/>
        <v/>
      </c>
      <c r="AA192" s="8" t="str">
        <f t="shared" si="111"/>
        <v/>
      </c>
      <c r="AB192" s="8" t="str">
        <f t="shared" si="112"/>
        <v/>
      </c>
      <c r="AC192" s="8" t="str">
        <f t="shared" si="113"/>
        <v/>
      </c>
      <c r="AD192" s="8" t="str">
        <f t="shared" si="114"/>
        <v/>
      </c>
      <c r="AE192" s="8" t="str">
        <f t="shared" si="115"/>
        <v/>
      </c>
      <c r="AF192" s="8" t="str">
        <f t="shared" si="116"/>
        <v/>
      </c>
      <c r="AG192" s="8" t="str">
        <f t="shared" si="117"/>
        <v/>
      </c>
      <c r="AH192" s="8" t="str">
        <f t="shared" si="118"/>
        <v/>
      </c>
      <c r="AI192" s="8" t="str">
        <f t="shared" si="119"/>
        <v/>
      </c>
      <c r="AJ192" s="8" t="str">
        <f t="shared" si="120"/>
        <v/>
      </c>
      <c r="AK192" s="8" t="str">
        <f t="shared" si="121"/>
        <v/>
      </c>
      <c r="AL192" s="8" t="str">
        <f t="shared" si="122"/>
        <v/>
      </c>
      <c r="AM192" s="8" t="str">
        <f t="shared" si="123"/>
        <v/>
      </c>
      <c r="AN192" s="8" t="str">
        <f t="shared" si="124"/>
        <v/>
      </c>
      <c r="AO192" s="8" t="str">
        <f t="shared" si="126"/>
        <v/>
      </c>
      <c r="AQ192" s="8">
        <f t="shared" si="84"/>
        <v>0</v>
      </c>
      <c r="AR192" s="8">
        <f t="shared" si="85"/>
        <v>0</v>
      </c>
      <c r="AS192" s="8">
        <f t="shared" si="86"/>
        <v>0</v>
      </c>
      <c r="AT192" s="8">
        <f t="shared" si="87"/>
        <v>0</v>
      </c>
      <c r="AU192" s="8">
        <f t="shared" si="62"/>
        <v>0</v>
      </c>
      <c r="AV192" s="8">
        <f t="shared" si="63"/>
        <v>0</v>
      </c>
      <c r="AW192" s="8">
        <f t="shared" si="64"/>
        <v>0</v>
      </c>
      <c r="AX192" s="8">
        <f t="shared" si="65"/>
        <v>0</v>
      </c>
      <c r="AY192" s="8">
        <f t="shared" si="66"/>
        <v>0</v>
      </c>
      <c r="AZ192" s="8">
        <f t="shared" si="67"/>
        <v>0</v>
      </c>
      <c r="BA192" s="8">
        <f t="shared" si="68"/>
        <v>0</v>
      </c>
      <c r="BB192" s="8">
        <f t="shared" si="69"/>
        <v>0</v>
      </c>
      <c r="BC192" s="8">
        <f t="shared" si="70"/>
        <v>0</v>
      </c>
      <c r="BD192" s="8">
        <f t="shared" si="71"/>
        <v>0</v>
      </c>
      <c r="BE192" s="8">
        <f t="shared" si="72"/>
        <v>0</v>
      </c>
      <c r="BF192" s="8">
        <f t="shared" si="73"/>
        <v>0</v>
      </c>
      <c r="BG192" s="8">
        <f t="shared" si="74"/>
        <v>0</v>
      </c>
      <c r="BH192" s="8">
        <f t="shared" si="75"/>
        <v>0</v>
      </c>
      <c r="BI192" s="8">
        <f t="shared" si="76"/>
        <v>0</v>
      </c>
      <c r="BJ192" s="8">
        <f t="shared" si="77"/>
        <v>0</v>
      </c>
      <c r="BK192" s="8">
        <f t="shared" si="78"/>
        <v>0</v>
      </c>
      <c r="BL192" s="8">
        <f t="shared" si="79"/>
        <v>0</v>
      </c>
      <c r="BM192" s="272">
        <f t="shared" si="80"/>
        <v>0</v>
      </c>
      <c r="BN192" s="8">
        <f t="shared" si="81"/>
        <v>0</v>
      </c>
    </row>
    <row r="193" spans="3:66" hidden="1" x14ac:dyDescent="0.25">
      <c r="C193" s="8" t="str">
        <f t="shared" si="125"/>
        <v/>
      </c>
      <c r="D193" s="8" t="str">
        <f t="shared" si="88"/>
        <v/>
      </c>
      <c r="E193" s="8" t="str">
        <f t="shared" si="89"/>
        <v/>
      </c>
      <c r="F193" s="8" t="str">
        <f t="shared" si="90"/>
        <v/>
      </c>
      <c r="G193" s="8" t="str">
        <f t="shared" si="91"/>
        <v/>
      </c>
      <c r="H193" s="8" t="str">
        <f t="shared" si="92"/>
        <v/>
      </c>
      <c r="I193" s="8" t="str">
        <f t="shared" si="93"/>
        <v/>
      </c>
      <c r="J193" s="8" t="str">
        <f t="shared" si="94"/>
        <v/>
      </c>
      <c r="K193" s="8" t="str">
        <f t="shared" si="95"/>
        <v/>
      </c>
      <c r="L193" s="8" t="str">
        <f t="shared" si="96"/>
        <v/>
      </c>
      <c r="M193" s="8" t="str">
        <f t="shared" si="97"/>
        <v/>
      </c>
      <c r="N193" s="8" t="str">
        <f t="shared" si="98"/>
        <v/>
      </c>
      <c r="O193" s="8" t="str">
        <f t="shared" si="99"/>
        <v/>
      </c>
      <c r="P193" s="8" t="str">
        <f t="shared" si="100"/>
        <v/>
      </c>
      <c r="Q193" s="8" t="str">
        <f t="shared" si="101"/>
        <v/>
      </c>
      <c r="R193" s="8" t="str">
        <f t="shared" si="102"/>
        <v/>
      </c>
      <c r="S193" s="8" t="str">
        <f t="shared" si="103"/>
        <v/>
      </c>
      <c r="T193" s="8" t="str">
        <f t="shared" si="104"/>
        <v/>
      </c>
      <c r="U193" s="8" t="str">
        <f t="shared" si="105"/>
        <v/>
      </c>
      <c r="V193" s="8" t="str">
        <f t="shared" si="106"/>
        <v/>
      </c>
      <c r="W193" s="8" t="str">
        <f t="shared" si="107"/>
        <v/>
      </c>
      <c r="X193" s="8" t="str">
        <f t="shared" si="108"/>
        <v/>
      </c>
      <c r="Y193" s="8" t="str">
        <f t="shared" si="109"/>
        <v/>
      </c>
      <c r="Z193" s="8" t="str">
        <f t="shared" si="110"/>
        <v/>
      </c>
      <c r="AA193" s="8" t="str">
        <f t="shared" si="111"/>
        <v/>
      </c>
      <c r="AB193" s="8" t="str">
        <f t="shared" si="112"/>
        <v/>
      </c>
      <c r="AC193" s="8" t="str">
        <f t="shared" si="113"/>
        <v/>
      </c>
      <c r="AD193" s="8" t="str">
        <f t="shared" si="114"/>
        <v/>
      </c>
      <c r="AE193" s="8" t="str">
        <f t="shared" si="115"/>
        <v/>
      </c>
      <c r="AF193" s="8" t="str">
        <f t="shared" si="116"/>
        <v/>
      </c>
      <c r="AG193" s="8" t="str">
        <f t="shared" si="117"/>
        <v/>
      </c>
      <c r="AH193" s="8" t="str">
        <f t="shared" si="118"/>
        <v/>
      </c>
      <c r="AI193" s="8" t="str">
        <f t="shared" si="119"/>
        <v/>
      </c>
      <c r="AJ193" s="8" t="str">
        <f t="shared" si="120"/>
        <v/>
      </c>
      <c r="AK193" s="8" t="str">
        <f t="shared" si="121"/>
        <v/>
      </c>
      <c r="AL193" s="8" t="str">
        <f t="shared" si="122"/>
        <v/>
      </c>
      <c r="AM193" s="8" t="str">
        <f t="shared" si="123"/>
        <v/>
      </c>
      <c r="AN193" s="8" t="str">
        <f t="shared" si="124"/>
        <v/>
      </c>
      <c r="AO193" s="8" t="str">
        <f t="shared" si="126"/>
        <v/>
      </c>
      <c r="AQ193" s="8">
        <f t="shared" si="84"/>
        <v>0</v>
      </c>
      <c r="AR193" s="8">
        <f t="shared" si="85"/>
        <v>0</v>
      </c>
      <c r="AS193" s="8">
        <f t="shared" si="86"/>
        <v>0</v>
      </c>
      <c r="AT193" s="8">
        <f t="shared" si="87"/>
        <v>0</v>
      </c>
      <c r="AU193" s="8">
        <f t="shared" si="62"/>
        <v>0</v>
      </c>
      <c r="AV193" s="8">
        <f t="shared" si="63"/>
        <v>0</v>
      </c>
      <c r="AW193" s="8">
        <f t="shared" si="64"/>
        <v>0</v>
      </c>
      <c r="AX193" s="8">
        <f t="shared" si="65"/>
        <v>0</v>
      </c>
      <c r="AY193" s="8">
        <f t="shared" si="66"/>
        <v>0</v>
      </c>
      <c r="AZ193" s="8">
        <f t="shared" si="67"/>
        <v>0</v>
      </c>
      <c r="BA193" s="8">
        <f t="shared" si="68"/>
        <v>0</v>
      </c>
      <c r="BB193" s="8">
        <f t="shared" si="69"/>
        <v>0</v>
      </c>
      <c r="BC193" s="8">
        <f t="shared" si="70"/>
        <v>0</v>
      </c>
      <c r="BD193" s="8">
        <f t="shared" si="71"/>
        <v>0</v>
      </c>
      <c r="BE193" s="8">
        <f t="shared" si="72"/>
        <v>0</v>
      </c>
      <c r="BF193" s="8">
        <f t="shared" si="73"/>
        <v>0</v>
      </c>
      <c r="BG193" s="8">
        <f t="shared" si="74"/>
        <v>0</v>
      </c>
      <c r="BH193" s="8">
        <f t="shared" si="75"/>
        <v>0</v>
      </c>
      <c r="BI193" s="8">
        <f t="shared" si="76"/>
        <v>0</v>
      </c>
      <c r="BJ193" s="8">
        <f t="shared" si="77"/>
        <v>0</v>
      </c>
      <c r="BK193" s="8">
        <f t="shared" si="78"/>
        <v>0</v>
      </c>
      <c r="BL193" s="8">
        <f t="shared" si="79"/>
        <v>0</v>
      </c>
      <c r="BM193" s="272">
        <f t="shared" si="80"/>
        <v>0</v>
      </c>
      <c r="BN193" s="8">
        <f t="shared" si="81"/>
        <v>0</v>
      </c>
    </row>
    <row r="194" spans="3:66" hidden="1" x14ac:dyDescent="0.25">
      <c r="C194" s="8" t="str">
        <f t="shared" si="125"/>
        <v/>
      </c>
      <c r="D194" s="8" t="str">
        <f t="shared" si="88"/>
        <v/>
      </c>
      <c r="E194" s="8" t="str">
        <f t="shared" si="89"/>
        <v/>
      </c>
      <c r="F194" s="8" t="str">
        <f t="shared" si="90"/>
        <v/>
      </c>
      <c r="G194" s="8" t="str">
        <f t="shared" si="91"/>
        <v/>
      </c>
      <c r="H194" s="8" t="str">
        <f t="shared" si="92"/>
        <v/>
      </c>
      <c r="I194" s="8" t="str">
        <f t="shared" si="93"/>
        <v/>
      </c>
      <c r="J194" s="8" t="str">
        <f t="shared" si="94"/>
        <v/>
      </c>
      <c r="K194" s="8" t="str">
        <f t="shared" si="95"/>
        <v/>
      </c>
      <c r="L194" s="8" t="str">
        <f t="shared" si="96"/>
        <v/>
      </c>
      <c r="M194" s="8" t="str">
        <f t="shared" si="97"/>
        <v/>
      </c>
      <c r="N194" s="8" t="str">
        <f t="shared" si="98"/>
        <v/>
      </c>
      <c r="O194" s="8" t="str">
        <f t="shared" si="99"/>
        <v/>
      </c>
      <c r="P194" s="8" t="str">
        <f t="shared" si="100"/>
        <v/>
      </c>
      <c r="Q194" s="8" t="str">
        <f t="shared" si="101"/>
        <v/>
      </c>
      <c r="R194" s="8" t="str">
        <f t="shared" si="102"/>
        <v/>
      </c>
      <c r="S194" s="8" t="str">
        <f t="shared" si="103"/>
        <v/>
      </c>
      <c r="T194" s="8" t="str">
        <f t="shared" si="104"/>
        <v/>
      </c>
      <c r="U194" s="8" t="str">
        <f t="shared" si="105"/>
        <v/>
      </c>
      <c r="V194" s="8" t="str">
        <f t="shared" si="106"/>
        <v/>
      </c>
      <c r="W194" s="8" t="str">
        <f t="shared" si="107"/>
        <v/>
      </c>
      <c r="X194" s="8" t="str">
        <f t="shared" si="108"/>
        <v/>
      </c>
      <c r="Y194" s="8" t="str">
        <f t="shared" si="109"/>
        <v/>
      </c>
      <c r="Z194" s="8" t="str">
        <f t="shared" si="110"/>
        <v/>
      </c>
      <c r="AA194" s="8" t="str">
        <f t="shared" si="111"/>
        <v/>
      </c>
      <c r="AB194" s="8" t="str">
        <f t="shared" si="112"/>
        <v/>
      </c>
      <c r="AC194" s="8" t="str">
        <f t="shared" si="113"/>
        <v/>
      </c>
      <c r="AD194" s="8" t="str">
        <f t="shared" si="114"/>
        <v/>
      </c>
      <c r="AE194" s="8" t="str">
        <f t="shared" si="115"/>
        <v/>
      </c>
      <c r="AF194" s="8" t="str">
        <f t="shared" si="116"/>
        <v/>
      </c>
      <c r="AG194" s="8" t="str">
        <f t="shared" si="117"/>
        <v/>
      </c>
      <c r="AH194" s="8" t="str">
        <f t="shared" si="118"/>
        <v/>
      </c>
      <c r="AI194" s="8" t="str">
        <f t="shared" si="119"/>
        <v/>
      </c>
      <c r="AJ194" s="8" t="str">
        <f t="shared" si="120"/>
        <v/>
      </c>
      <c r="AK194" s="8" t="str">
        <f t="shared" si="121"/>
        <v/>
      </c>
      <c r="AL194" s="8" t="str">
        <f t="shared" si="122"/>
        <v/>
      </c>
      <c r="AM194" s="8" t="str">
        <f t="shared" si="123"/>
        <v/>
      </c>
      <c r="AN194" s="8" t="str">
        <f t="shared" si="124"/>
        <v/>
      </c>
      <c r="AO194" s="8" t="str">
        <f t="shared" si="126"/>
        <v/>
      </c>
      <c r="AQ194" s="8">
        <f t="shared" si="84"/>
        <v>0</v>
      </c>
      <c r="AR194" s="8">
        <f t="shared" si="85"/>
        <v>0</v>
      </c>
      <c r="AS194" s="8">
        <f t="shared" si="86"/>
        <v>0</v>
      </c>
      <c r="AT194" s="8">
        <f t="shared" si="87"/>
        <v>0</v>
      </c>
      <c r="AU194" s="8">
        <f t="shared" si="62"/>
        <v>0</v>
      </c>
      <c r="AV194" s="8">
        <f t="shared" si="63"/>
        <v>0</v>
      </c>
      <c r="AW194" s="8">
        <f t="shared" si="64"/>
        <v>0</v>
      </c>
      <c r="AX194" s="8">
        <f t="shared" si="65"/>
        <v>0</v>
      </c>
      <c r="AY194" s="8">
        <f t="shared" si="66"/>
        <v>0</v>
      </c>
      <c r="AZ194" s="8">
        <f t="shared" si="67"/>
        <v>0</v>
      </c>
      <c r="BA194" s="8">
        <f t="shared" si="68"/>
        <v>0</v>
      </c>
      <c r="BB194" s="8">
        <f t="shared" si="69"/>
        <v>0</v>
      </c>
      <c r="BC194" s="8">
        <f t="shared" si="70"/>
        <v>0</v>
      </c>
      <c r="BD194" s="8">
        <f t="shared" si="71"/>
        <v>0</v>
      </c>
      <c r="BE194" s="8">
        <f t="shared" si="72"/>
        <v>0</v>
      </c>
      <c r="BF194" s="8">
        <f t="shared" si="73"/>
        <v>0</v>
      </c>
      <c r="BG194" s="8">
        <f t="shared" si="74"/>
        <v>0</v>
      </c>
      <c r="BH194" s="8">
        <f t="shared" si="75"/>
        <v>0</v>
      </c>
      <c r="BI194" s="8">
        <f t="shared" si="76"/>
        <v>0</v>
      </c>
      <c r="BJ194" s="8">
        <f t="shared" si="77"/>
        <v>0</v>
      </c>
      <c r="BK194" s="8">
        <f t="shared" si="78"/>
        <v>0</v>
      </c>
      <c r="BL194" s="8">
        <f t="shared" si="79"/>
        <v>0</v>
      </c>
      <c r="BM194" s="272">
        <f t="shared" si="80"/>
        <v>0</v>
      </c>
      <c r="BN194" s="8">
        <f t="shared" si="81"/>
        <v>0</v>
      </c>
    </row>
    <row r="195" spans="3:66" hidden="1" x14ac:dyDescent="0.25">
      <c r="C195" s="8" t="str">
        <f t="shared" si="125"/>
        <v/>
      </c>
      <c r="D195" s="8" t="str">
        <f t="shared" si="88"/>
        <v/>
      </c>
      <c r="E195" s="8" t="str">
        <f t="shared" si="89"/>
        <v/>
      </c>
      <c r="F195" s="8" t="str">
        <f t="shared" si="90"/>
        <v/>
      </c>
      <c r="G195" s="8" t="str">
        <f t="shared" si="91"/>
        <v/>
      </c>
      <c r="H195" s="8" t="str">
        <f t="shared" si="92"/>
        <v/>
      </c>
      <c r="I195" s="8" t="str">
        <f t="shared" si="93"/>
        <v/>
      </c>
      <c r="J195" s="8" t="str">
        <f t="shared" si="94"/>
        <v/>
      </c>
      <c r="K195" s="8" t="str">
        <f t="shared" si="95"/>
        <v/>
      </c>
      <c r="L195" s="8" t="str">
        <f t="shared" si="96"/>
        <v/>
      </c>
      <c r="M195" s="8" t="str">
        <f t="shared" si="97"/>
        <v/>
      </c>
      <c r="N195" s="8" t="str">
        <f t="shared" si="98"/>
        <v/>
      </c>
      <c r="O195" s="8" t="str">
        <f t="shared" si="99"/>
        <v/>
      </c>
      <c r="P195" s="8" t="str">
        <f t="shared" si="100"/>
        <v/>
      </c>
      <c r="Q195" s="8" t="str">
        <f t="shared" si="101"/>
        <v/>
      </c>
      <c r="R195" s="8" t="str">
        <f t="shared" si="102"/>
        <v/>
      </c>
      <c r="S195" s="8" t="str">
        <f t="shared" si="103"/>
        <v/>
      </c>
      <c r="T195" s="8" t="str">
        <f t="shared" si="104"/>
        <v/>
      </c>
      <c r="U195" s="8" t="str">
        <f t="shared" si="105"/>
        <v/>
      </c>
      <c r="V195" s="8" t="str">
        <f t="shared" si="106"/>
        <v/>
      </c>
      <c r="W195" s="8" t="str">
        <f t="shared" si="107"/>
        <v/>
      </c>
      <c r="X195" s="8" t="str">
        <f t="shared" si="108"/>
        <v/>
      </c>
      <c r="Y195" s="8" t="str">
        <f t="shared" si="109"/>
        <v/>
      </c>
      <c r="Z195" s="8" t="str">
        <f t="shared" si="110"/>
        <v/>
      </c>
      <c r="AA195" s="8" t="str">
        <f t="shared" si="111"/>
        <v/>
      </c>
      <c r="AB195" s="8" t="str">
        <f t="shared" si="112"/>
        <v/>
      </c>
      <c r="AC195" s="8" t="str">
        <f t="shared" si="113"/>
        <v/>
      </c>
      <c r="AD195" s="8" t="str">
        <f t="shared" si="114"/>
        <v/>
      </c>
      <c r="AE195" s="8" t="str">
        <f t="shared" si="115"/>
        <v/>
      </c>
      <c r="AF195" s="8" t="str">
        <f t="shared" si="116"/>
        <v/>
      </c>
      <c r="AG195" s="8" t="str">
        <f t="shared" si="117"/>
        <v/>
      </c>
      <c r="AH195" s="8" t="str">
        <f t="shared" si="118"/>
        <v/>
      </c>
      <c r="AI195" s="8" t="str">
        <f t="shared" si="119"/>
        <v/>
      </c>
      <c r="AJ195" s="8" t="str">
        <f t="shared" si="120"/>
        <v/>
      </c>
      <c r="AK195" s="8" t="str">
        <f t="shared" si="121"/>
        <v/>
      </c>
      <c r="AL195" s="8" t="str">
        <f t="shared" si="122"/>
        <v/>
      </c>
      <c r="AM195" s="8" t="str">
        <f t="shared" si="123"/>
        <v/>
      </c>
      <c r="AN195" s="8" t="str">
        <f t="shared" si="124"/>
        <v/>
      </c>
      <c r="AO195" s="8" t="str">
        <f t="shared" si="126"/>
        <v/>
      </c>
      <c r="AQ195" s="8">
        <f t="shared" si="84"/>
        <v>0</v>
      </c>
      <c r="AR195" s="8">
        <f t="shared" si="85"/>
        <v>0</v>
      </c>
      <c r="AS195" s="8">
        <f t="shared" si="86"/>
        <v>0</v>
      </c>
      <c r="AT195" s="8">
        <f t="shared" si="87"/>
        <v>0</v>
      </c>
      <c r="AU195" s="8">
        <f t="shared" si="62"/>
        <v>0</v>
      </c>
      <c r="AV195" s="8">
        <f t="shared" si="63"/>
        <v>0</v>
      </c>
      <c r="AW195" s="8">
        <f t="shared" si="64"/>
        <v>0</v>
      </c>
      <c r="AX195" s="8">
        <f t="shared" si="65"/>
        <v>0</v>
      </c>
      <c r="AY195" s="8">
        <f t="shared" si="66"/>
        <v>0</v>
      </c>
      <c r="AZ195" s="8">
        <f t="shared" si="67"/>
        <v>0</v>
      </c>
      <c r="BA195" s="8">
        <f t="shared" si="68"/>
        <v>0</v>
      </c>
      <c r="BB195" s="8">
        <f t="shared" si="69"/>
        <v>0</v>
      </c>
      <c r="BC195" s="8">
        <f t="shared" si="70"/>
        <v>0</v>
      </c>
      <c r="BD195" s="8">
        <f t="shared" si="71"/>
        <v>0</v>
      </c>
      <c r="BE195" s="8">
        <f t="shared" si="72"/>
        <v>0</v>
      </c>
      <c r="BF195" s="8">
        <f t="shared" si="73"/>
        <v>0</v>
      </c>
      <c r="BG195" s="8">
        <f t="shared" si="74"/>
        <v>0</v>
      </c>
      <c r="BH195" s="8">
        <f t="shared" si="75"/>
        <v>0</v>
      </c>
      <c r="BI195" s="8">
        <f t="shared" si="76"/>
        <v>0</v>
      </c>
      <c r="BJ195" s="8">
        <f t="shared" si="77"/>
        <v>0</v>
      </c>
      <c r="BK195" s="8">
        <f t="shared" si="78"/>
        <v>0</v>
      </c>
      <c r="BL195" s="8">
        <f t="shared" si="79"/>
        <v>0</v>
      </c>
      <c r="BM195" s="272">
        <f t="shared" si="80"/>
        <v>0</v>
      </c>
      <c r="BN195" s="8">
        <f t="shared" si="81"/>
        <v>0</v>
      </c>
    </row>
    <row r="196" spans="3:66" hidden="1" x14ac:dyDescent="0.25">
      <c r="C196" s="8" t="str">
        <f t="shared" si="125"/>
        <v/>
      </c>
      <c r="D196" s="8" t="str">
        <f t="shared" si="88"/>
        <v/>
      </c>
      <c r="E196" s="8" t="str">
        <f t="shared" si="89"/>
        <v/>
      </c>
      <c r="F196" s="8" t="str">
        <f t="shared" si="90"/>
        <v/>
      </c>
      <c r="G196" s="8" t="str">
        <f t="shared" si="91"/>
        <v/>
      </c>
      <c r="H196" s="8" t="str">
        <f t="shared" si="92"/>
        <v/>
      </c>
      <c r="I196" s="8" t="str">
        <f t="shared" si="93"/>
        <v/>
      </c>
      <c r="J196" s="8" t="str">
        <f t="shared" si="94"/>
        <v/>
      </c>
      <c r="K196" s="8" t="str">
        <f t="shared" si="95"/>
        <v/>
      </c>
      <c r="L196" s="8" t="str">
        <f t="shared" si="96"/>
        <v/>
      </c>
      <c r="M196" s="8" t="str">
        <f t="shared" si="97"/>
        <v/>
      </c>
      <c r="N196" s="8" t="str">
        <f t="shared" si="98"/>
        <v/>
      </c>
      <c r="O196" s="8" t="str">
        <f t="shared" si="99"/>
        <v/>
      </c>
      <c r="P196" s="8" t="str">
        <f t="shared" si="100"/>
        <v/>
      </c>
      <c r="Q196" s="8" t="str">
        <f t="shared" si="101"/>
        <v/>
      </c>
      <c r="R196" s="8" t="str">
        <f t="shared" si="102"/>
        <v/>
      </c>
      <c r="S196" s="8" t="str">
        <f t="shared" si="103"/>
        <v/>
      </c>
      <c r="T196" s="8" t="str">
        <f t="shared" si="104"/>
        <v/>
      </c>
      <c r="U196" s="8" t="str">
        <f t="shared" si="105"/>
        <v/>
      </c>
      <c r="V196" s="8" t="str">
        <f t="shared" si="106"/>
        <v/>
      </c>
      <c r="W196" s="8" t="str">
        <f t="shared" si="107"/>
        <v/>
      </c>
      <c r="X196" s="8" t="str">
        <f t="shared" si="108"/>
        <v/>
      </c>
      <c r="Y196" s="8" t="str">
        <f t="shared" si="109"/>
        <v/>
      </c>
      <c r="Z196" s="8" t="str">
        <f t="shared" si="110"/>
        <v/>
      </c>
      <c r="AA196" s="8" t="str">
        <f t="shared" si="111"/>
        <v/>
      </c>
      <c r="AB196" s="8" t="str">
        <f t="shared" si="112"/>
        <v/>
      </c>
      <c r="AC196" s="8" t="str">
        <f t="shared" si="113"/>
        <v/>
      </c>
      <c r="AD196" s="8" t="str">
        <f t="shared" si="114"/>
        <v/>
      </c>
      <c r="AE196" s="8" t="str">
        <f t="shared" si="115"/>
        <v/>
      </c>
      <c r="AF196" s="8" t="str">
        <f t="shared" si="116"/>
        <v/>
      </c>
      <c r="AG196" s="8" t="str">
        <f t="shared" si="117"/>
        <v/>
      </c>
      <c r="AH196" s="8" t="str">
        <f t="shared" si="118"/>
        <v/>
      </c>
      <c r="AI196" s="8" t="str">
        <f t="shared" si="119"/>
        <v/>
      </c>
      <c r="AJ196" s="8" t="str">
        <f t="shared" si="120"/>
        <v/>
      </c>
      <c r="AK196" s="8" t="str">
        <f t="shared" si="121"/>
        <v/>
      </c>
      <c r="AL196" s="8" t="str">
        <f t="shared" si="122"/>
        <v/>
      </c>
      <c r="AM196" s="8" t="str">
        <f t="shared" si="123"/>
        <v/>
      </c>
      <c r="AN196" s="8" t="str">
        <f t="shared" si="124"/>
        <v/>
      </c>
      <c r="AO196" s="8" t="str">
        <f t="shared" si="126"/>
        <v/>
      </c>
      <c r="AQ196" s="8">
        <f t="shared" si="84"/>
        <v>0</v>
      </c>
      <c r="AR196" s="8">
        <f t="shared" si="85"/>
        <v>0</v>
      </c>
      <c r="AS196" s="8">
        <f t="shared" si="86"/>
        <v>0</v>
      </c>
      <c r="AT196" s="8">
        <f t="shared" si="87"/>
        <v>0</v>
      </c>
      <c r="AU196" s="8">
        <f t="shared" si="62"/>
        <v>0</v>
      </c>
      <c r="AV196" s="8">
        <f t="shared" si="63"/>
        <v>0</v>
      </c>
      <c r="AW196" s="8">
        <f t="shared" si="64"/>
        <v>0</v>
      </c>
      <c r="AX196" s="8">
        <f t="shared" si="65"/>
        <v>0</v>
      </c>
      <c r="AY196" s="8">
        <f t="shared" si="66"/>
        <v>0</v>
      </c>
      <c r="AZ196" s="8">
        <f t="shared" si="67"/>
        <v>0</v>
      </c>
      <c r="BA196" s="8">
        <f t="shared" si="68"/>
        <v>0</v>
      </c>
      <c r="BB196" s="8">
        <f t="shared" si="69"/>
        <v>0</v>
      </c>
      <c r="BC196" s="8">
        <f t="shared" si="70"/>
        <v>0</v>
      </c>
      <c r="BD196" s="8">
        <f t="shared" si="71"/>
        <v>0</v>
      </c>
      <c r="BE196" s="8">
        <f t="shared" si="72"/>
        <v>0</v>
      </c>
      <c r="BF196" s="8">
        <f t="shared" si="73"/>
        <v>0</v>
      </c>
      <c r="BG196" s="8">
        <f t="shared" si="74"/>
        <v>0</v>
      </c>
      <c r="BH196" s="8">
        <f t="shared" si="75"/>
        <v>0</v>
      </c>
      <c r="BI196" s="8">
        <f t="shared" si="76"/>
        <v>0</v>
      </c>
      <c r="BJ196" s="8">
        <f t="shared" si="77"/>
        <v>0</v>
      </c>
      <c r="BK196" s="8">
        <f t="shared" si="78"/>
        <v>0</v>
      </c>
      <c r="BL196" s="8">
        <f t="shared" si="79"/>
        <v>0</v>
      </c>
      <c r="BM196" s="272">
        <f t="shared" si="80"/>
        <v>0</v>
      </c>
      <c r="BN196" s="8">
        <f t="shared" si="81"/>
        <v>0</v>
      </c>
    </row>
    <row r="197" spans="3:66" hidden="1" x14ac:dyDescent="0.25">
      <c r="C197" s="8" t="str">
        <f t="shared" si="125"/>
        <v/>
      </c>
      <c r="D197" s="8" t="str">
        <f t="shared" si="88"/>
        <v/>
      </c>
      <c r="E197" s="8" t="str">
        <f t="shared" si="89"/>
        <v/>
      </c>
      <c r="F197" s="8" t="str">
        <f t="shared" si="90"/>
        <v/>
      </c>
      <c r="G197" s="8" t="str">
        <f t="shared" si="91"/>
        <v/>
      </c>
      <c r="H197" s="8" t="str">
        <f t="shared" si="92"/>
        <v/>
      </c>
      <c r="I197" s="8" t="str">
        <f t="shared" si="93"/>
        <v/>
      </c>
      <c r="J197" s="8" t="str">
        <f t="shared" si="94"/>
        <v/>
      </c>
      <c r="K197" s="8" t="str">
        <f t="shared" si="95"/>
        <v/>
      </c>
      <c r="L197" s="8" t="str">
        <f t="shared" si="96"/>
        <v/>
      </c>
      <c r="M197" s="8" t="str">
        <f t="shared" si="97"/>
        <v/>
      </c>
      <c r="N197" s="8" t="str">
        <f t="shared" si="98"/>
        <v/>
      </c>
      <c r="O197" s="8" t="str">
        <f t="shared" si="99"/>
        <v/>
      </c>
      <c r="P197" s="8" t="str">
        <f t="shared" si="100"/>
        <v/>
      </c>
      <c r="Q197" s="8" t="str">
        <f t="shared" si="101"/>
        <v/>
      </c>
      <c r="R197" s="8" t="str">
        <f t="shared" si="102"/>
        <v/>
      </c>
      <c r="S197" s="8" t="str">
        <f t="shared" si="103"/>
        <v/>
      </c>
      <c r="T197" s="8" t="str">
        <f t="shared" si="104"/>
        <v/>
      </c>
      <c r="U197" s="8" t="str">
        <f t="shared" si="105"/>
        <v/>
      </c>
      <c r="V197" s="8" t="str">
        <f t="shared" si="106"/>
        <v/>
      </c>
      <c r="W197" s="8" t="str">
        <f t="shared" si="107"/>
        <v/>
      </c>
      <c r="X197" s="8" t="str">
        <f t="shared" si="108"/>
        <v/>
      </c>
      <c r="Y197" s="8" t="str">
        <f t="shared" si="109"/>
        <v/>
      </c>
      <c r="Z197" s="8" t="str">
        <f t="shared" si="110"/>
        <v/>
      </c>
      <c r="AA197" s="8" t="str">
        <f t="shared" si="111"/>
        <v/>
      </c>
      <c r="AB197" s="8" t="str">
        <f t="shared" si="112"/>
        <v/>
      </c>
      <c r="AC197" s="8" t="str">
        <f t="shared" si="113"/>
        <v/>
      </c>
      <c r="AD197" s="8" t="str">
        <f t="shared" si="114"/>
        <v/>
      </c>
      <c r="AE197" s="8" t="str">
        <f t="shared" si="115"/>
        <v/>
      </c>
      <c r="AF197" s="8" t="str">
        <f t="shared" si="116"/>
        <v/>
      </c>
      <c r="AG197" s="8" t="str">
        <f t="shared" si="117"/>
        <v/>
      </c>
      <c r="AH197" s="8" t="str">
        <f t="shared" si="118"/>
        <v/>
      </c>
      <c r="AI197" s="8" t="str">
        <f t="shared" si="119"/>
        <v/>
      </c>
      <c r="AJ197" s="8" t="str">
        <f t="shared" si="120"/>
        <v/>
      </c>
      <c r="AK197" s="8" t="str">
        <f t="shared" si="121"/>
        <v/>
      </c>
      <c r="AL197" s="8" t="str">
        <f t="shared" si="122"/>
        <v/>
      </c>
      <c r="AM197" s="8" t="str">
        <f t="shared" si="123"/>
        <v/>
      </c>
      <c r="AN197" s="8" t="str">
        <f t="shared" si="124"/>
        <v/>
      </c>
      <c r="AO197" s="8" t="str">
        <f t="shared" si="126"/>
        <v/>
      </c>
      <c r="AQ197" s="8">
        <f t="shared" si="84"/>
        <v>0</v>
      </c>
      <c r="AR197" s="8">
        <f t="shared" si="85"/>
        <v>0</v>
      </c>
      <c r="AS197" s="8">
        <f t="shared" si="86"/>
        <v>0</v>
      </c>
      <c r="AT197" s="8">
        <f t="shared" si="87"/>
        <v>0</v>
      </c>
      <c r="AU197" s="8">
        <f t="shared" si="62"/>
        <v>0</v>
      </c>
      <c r="AV197" s="8">
        <f t="shared" si="63"/>
        <v>0</v>
      </c>
      <c r="AW197" s="8">
        <f t="shared" si="64"/>
        <v>0</v>
      </c>
      <c r="AX197" s="8">
        <f t="shared" si="65"/>
        <v>0</v>
      </c>
      <c r="AY197" s="8">
        <f t="shared" si="66"/>
        <v>0</v>
      </c>
      <c r="AZ197" s="8">
        <f t="shared" si="67"/>
        <v>0</v>
      </c>
      <c r="BA197" s="8">
        <f t="shared" si="68"/>
        <v>0</v>
      </c>
      <c r="BB197" s="8">
        <f t="shared" si="69"/>
        <v>0</v>
      </c>
      <c r="BC197" s="8">
        <f t="shared" si="70"/>
        <v>0</v>
      </c>
      <c r="BD197" s="8">
        <f t="shared" si="71"/>
        <v>0</v>
      </c>
      <c r="BE197" s="8">
        <f t="shared" si="72"/>
        <v>0</v>
      </c>
      <c r="BF197" s="8">
        <f t="shared" si="73"/>
        <v>0</v>
      </c>
      <c r="BG197" s="8">
        <f t="shared" si="74"/>
        <v>0</v>
      </c>
      <c r="BH197" s="8">
        <f t="shared" si="75"/>
        <v>0</v>
      </c>
      <c r="BI197" s="8">
        <f t="shared" si="76"/>
        <v>0</v>
      </c>
      <c r="BJ197" s="8">
        <f t="shared" si="77"/>
        <v>0</v>
      </c>
      <c r="BK197" s="8">
        <f t="shared" si="78"/>
        <v>0</v>
      </c>
      <c r="BL197" s="8">
        <f t="shared" si="79"/>
        <v>0</v>
      </c>
      <c r="BM197" s="272">
        <f t="shared" si="80"/>
        <v>0</v>
      </c>
      <c r="BN197" s="8">
        <f t="shared" si="81"/>
        <v>0</v>
      </c>
    </row>
    <row r="198" spans="3:66" hidden="1" x14ac:dyDescent="0.25">
      <c r="C198" s="8" t="str">
        <f t="shared" si="125"/>
        <v/>
      </c>
      <c r="D198" s="8" t="str">
        <f t="shared" si="88"/>
        <v/>
      </c>
      <c r="E198" s="8" t="str">
        <f t="shared" si="89"/>
        <v/>
      </c>
      <c r="F198" s="8" t="str">
        <f t="shared" si="90"/>
        <v/>
      </c>
      <c r="G198" s="8" t="str">
        <f t="shared" si="91"/>
        <v/>
      </c>
      <c r="H198" s="8" t="str">
        <f t="shared" si="92"/>
        <v/>
      </c>
      <c r="I198" s="8" t="str">
        <f t="shared" si="93"/>
        <v/>
      </c>
      <c r="J198" s="8" t="str">
        <f t="shared" si="94"/>
        <v/>
      </c>
      <c r="K198" s="8" t="str">
        <f t="shared" si="95"/>
        <v/>
      </c>
      <c r="L198" s="8" t="str">
        <f t="shared" si="96"/>
        <v/>
      </c>
      <c r="M198" s="8" t="str">
        <f t="shared" si="97"/>
        <v/>
      </c>
      <c r="N198" s="8" t="str">
        <f t="shared" si="98"/>
        <v/>
      </c>
      <c r="O198" s="8" t="str">
        <f t="shared" si="99"/>
        <v/>
      </c>
      <c r="P198" s="8" t="str">
        <f t="shared" si="100"/>
        <v/>
      </c>
      <c r="Q198" s="8" t="str">
        <f t="shared" si="101"/>
        <v/>
      </c>
      <c r="R198" s="8" t="str">
        <f t="shared" si="102"/>
        <v/>
      </c>
      <c r="S198" s="8" t="str">
        <f t="shared" si="103"/>
        <v/>
      </c>
      <c r="T198" s="8" t="str">
        <f t="shared" si="104"/>
        <v/>
      </c>
      <c r="U198" s="8" t="str">
        <f t="shared" si="105"/>
        <v/>
      </c>
      <c r="V198" s="8" t="str">
        <f t="shared" si="106"/>
        <v/>
      </c>
      <c r="W198" s="8" t="str">
        <f t="shared" si="107"/>
        <v/>
      </c>
      <c r="X198" s="8" t="str">
        <f t="shared" si="108"/>
        <v/>
      </c>
      <c r="Y198" s="8" t="str">
        <f t="shared" si="109"/>
        <v/>
      </c>
      <c r="Z198" s="8" t="str">
        <f t="shared" si="110"/>
        <v/>
      </c>
      <c r="AA198" s="8" t="str">
        <f t="shared" si="111"/>
        <v/>
      </c>
      <c r="AB198" s="8" t="str">
        <f t="shared" si="112"/>
        <v/>
      </c>
      <c r="AC198" s="8" t="str">
        <f t="shared" si="113"/>
        <v/>
      </c>
      <c r="AD198" s="8" t="str">
        <f t="shared" si="114"/>
        <v/>
      </c>
      <c r="AE198" s="8" t="str">
        <f t="shared" si="115"/>
        <v/>
      </c>
      <c r="AF198" s="8" t="str">
        <f t="shared" si="116"/>
        <v/>
      </c>
      <c r="AG198" s="8" t="str">
        <f t="shared" si="117"/>
        <v/>
      </c>
      <c r="AH198" s="8" t="str">
        <f t="shared" si="118"/>
        <v/>
      </c>
      <c r="AI198" s="8" t="str">
        <f t="shared" si="119"/>
        <v/>
      </c>
      <c r="AJ198" s="8" t="str">
        <f t="shared" si="120"/>
        <v/>
      </c>
      <c r="AK198" s="8" t="str">
        <f t="shared" si="121"/>
        <v/>
      </c>
      <c r="AL198" s="8" t="str">
        <f t="shared" si="122"/>
        <v/>
      </c>
      <c r="AM198" s="8" t="str">
        <f t="shared" si="123"/>
        <v/>
      </c>
      <c r="AN198" s="8" t="str">
        <f t="shared" si="124"/>
        <v/>
      </c>
      <c r="AO198" s="8" t="str">
        <f t="shared" si="126"/>
        <v/>
      </c>
      <c r="AQ198" s="8">
        <f t="shared" si="84"/>
        <v>0</v>
      </c>
      <c r="AR198" s="8">
        <f t="shared" si="85"/>
        <v>0</v>
      </c>
      <c r="AS198" s="8">
        <f t="shared" si="86"/>
        <v>0</v>
      </c>
      <c r="AT198" s="8">
        <f t="shared" si="87"/>
        <v>0</v>
      </c>
      <c r="AU198" s="8">
        <f t="shared" si="62"/>
        <v>0</v>
      </c>
      <c r="AV198" s="8">
        <f t="shared" si="63"/>
        <v>0</v>
      </c>
      <c r="AW198" s="8">
        <f t="shared" si="64"/>
        <v>0</v>
      </c>
      <c r="AX198" s="8">
        <f t="shared" si="65"/>
        <v>0</v>
      </c>
      <c r="AY198" s="8">
        <f t="shared" si="66"/>
        <v>0</v>
      </c>
      <c r="AZ198" s="8">
        <f t="shared" si="67"/>
        <v>0</v>
      </c>
      <c r="BA198" s="8">
        <f t="shared" si="68"/>
        <v>0</v>
      </c>
      <c r="BB198" s="8">
        <f t="shared" si="69"/>
        <v>0</v>
      </c>
      <c r="BC198" s="8">
        <f t="shared" si="70"/>
        <v>0</v>
      </c>
      <c r="BD198" s="8">
        <f t="shared" si="71"/>
        <v>0</v>
      </c>
      <c r="BE198" s="8">
        <f t="shared" si="72"/>
        <v>0</v>
      </c>
      <c r="BF198" s="8">
        <f t="shared" si="73"/>
        <v>0</v>
      </c>
      <c r="BG198" s="8">
        <f t="shared" si="74"/>
        <v>0</v>
      </c>
      <c r="BH198" s="8">
        <f t="shared" si="75"/>
        <v>0</v>
      </c>
      <c r="BI198" s="8">
        <f t="shared" si="76"/>
        <v>0</v>
      </c>
      <c r="BJ198" s="8">
        <f t="shared" si="77"/>
        <v>0</v>
      </c>
      <c r="BK198" s="8">
        <f t="shared" si="78"/>
        <v>0</v>
      </c>
      <c r="BL198" s="8">
        <f t="shared" si="79"/>
        <v>0</v>
      </c>
      <c r="BM198" s="272">
        <f t="shared" si="80"/>
        <v>0</v>
      </c>
      <c r="BN198" s="8">
        <f t="shared" si="81"/>
        <v>0</v>
      </c>
    </row>
    <row r="199" spans="3:66" hidden="1" x14ac:dyDescent="0.25">
      <c r="C199" s="8" t="str">
        <f t="shared" si="125"/>
        <v/>
      </c>
      <c r="D199" s="8" t="str">
        <f t="shared" si="88"/>
        <v/>
      </c>
      <c r="E199" s="8" t="str">
        <f t="shared" si="89"/>
        <v/>
      </c>
      <c r="F199" s="8" t="str">
        <f t="shared" si="90"/>
        <v/>
      </c>
      <c r="G199" s="8" t="str">
        <f t="shared" si="91"/>
        <v/>
      </c>
      <c r="H199" s="8" t="str">
        <f t="shared" si="92"/>
        <v/>
      </c>
      <c r="I199" s="8" t="str">
        <f t="shared" si="93"/>
        <v/>
      </c>
      <c r="J199" s="8" t="str">
        <f t="shared" si="94"/>
        <v/>
      </c>
      <c r="K199" s="8" t="str">
        <f t="shared" si="95"/>
        <v/>
      </c>
      <c r="L199" s="8" t="str">
        <f t="shared" si="96"/>
        <v/>
      </c>
      <c r="M199" s="8" t="str">
        <f t="shared" si="97"/>
        <v/>
      </c>
      <c r="N199" s="8" t="str">
        <f t="shared" si="98"/>
        <v/>
      </c>
      <c r="O199" s="8" t="str">
        <f t="shared" si="99"/>
        <v/>
      </c>
      <c r="P199" s="8" t="str">
        <f t="shared" si="100"/>
        <v/>
      </c>
      <c r="Q199" s="8" t="str">
        <f t="shared" si="101"/>
        <v/>
      </c>
      <c r="R199" s="8" t="str">
        <f t="shared" si="102"/>
        <v/>
      </c>
      <c r="S199" s="8" t="str">
        <f t="shared" si="103"/>
        <v/>
      </c>
      <c r="T199" s="8" t="str">
        <f t="shared" si="104"/>
        <v/>
      </c>
      <c r="U199" s="8" t="str">
        <f t="shared" si="105"/>
        <v/>
      </c>
      <c r="V199" s="8" t="str">
        <f t="shared" si="106"/>
        <v/>
      </c>
      <c r="W199" s="8" t="str">
        <f t="shared" si="107"/>
        <v/>
      </c>
      <c r="X199" s="8" t="str">
        <f t="shared" si="108"/>
        <v/>
      </c>
      <c r="Y199" s="8" t="str">
        <f t="shared" si="109"/>
        <v/>
      </c>
      <c r="Z199" s="8" t="str">
        <f t="shared" si="110"/>
        <v/>
      </c>
      <c r="AA199" s="8" t="str">
        <f t="shared" si="111"/>
        <v/>
      </c>
      <c r="AB199" s="8" t="str">
        <f t="shared" si="112"/>
        <v/>
      </c>
      <c r="AC199" s="8" t="str">
        <f t="shared" si="113"/>
        <v/>
      </c>
      <c r="AD199" s="8" t="str">
        <f t="shared" si="114"/>
        <v/>
      </c>
      <c r="AE199" s="8" t="str">
        <f t="shared" si="115"/>
        <v/>
      </c>
      <c r="AF199" s="8" t="str">
        <f t="shared" si="116"/>
        <v/>
      </c>
      <c r="AG199" s="8" t="str">
        <f t="shared" si="117"/>
        <v/>
      </c>
      <c r="AH199" s="8" t="str">
        <f t="shared" si="118"/>
        <v/>
      </c>
      <c r="AI199" s="8" t="str">
        <f t="shared" si="119"/>
        <v/>
      </c>
      <c r="AJ199" s="8" t="str">
        <f t="shared" si="120"/>
        <v/>
      </c>
      <c r="AK199" s="8" t="str">
        <f t="shared" si="121"/>
        <v/>
      </c>
      <c r="AL199" s="8" t="str">
        <f t="shared" si="122"/>
        <v/>
      </c>
      <c r="AM199" s="8" t="str">
        <f t="shared" si="123"/>
        <v/>
      </c>
      <c r="AN199" s="8" t="str">
        <f t="shared" si="124"/>
        <v/>
      </c>
      <c r="AO199" s="8" t="str">
        <f t="shared" si="126"/>
        <v/>
      </c>
      <c r="AQ199" s="8">
        <f t="shared" si="84"/>
        <v>0</v>
      </c>
      <c r="AR199" s="8">
        <f t="shared" si="85"/>
        <v>0</v>
      </c>
      <c r="AS199" s="8">
        <f t="shared" si="86"/>
        <v>0</v>
      </c>
      <c r="AT199" s="8">
        <f t="shared" si="87"/>
        <v>0</v>
      </c>
      <c r="AU199" s="8">
        <f t="shared" si="62"/>
        <v>0</v>
      </c>
      <c r="AV199" s="8">
        <f t="shared" si="63"/>
        <v>0</v>
      </c>
      <c r="AW199" s="8">
        <f t="shared" si="64"/>
        <v>0</v>
      </c>
      <c r="AX199" s="8">
        <f t="shared" si="65"/>
        <v>0</v>
      </c>
      <c r="AY199" s="8">
        <f t="shared" si="66"/>
        <v>0</v>
      </c>
      <c r="AZ199" s="8">
        <f t="shared" si="67"/>
        <v>0</v>
      </c>
      <c r="BA199" s="8">
        <f t="shared" si="68"/>
        <v>0</v>
      </c>
      <c r="BB199" s="8">
        <f t="shared" si="69"/>
        <v>0</v>
      </c>
      <c r="BC199" s="8">
        <f t="shared" si="70"/>
        <v>0</v>
      </c>
      <c r="BD199" s="8">
        <f t="shared" si="71"/>
        <v>0</v>
      </c>
      <c r="BE199" s="8">
        <f t="shared" si="72"/>
        <v>0</v>
      </c>
      <c r="BF199" s="8">
        <f t="shared" si="73"/>
        <v>0</v>
      </c>
      <c r="BG199" s="8">
        <f t="shared" si="74"/>
        <v>0</v>
      </c>
      <c r="BH199" s="8">
        <f t="shared" si="75"/>
        <v>0</v>
      </c>
      <c r="BI199" s="8">
        <f t="shared" si="76"/>
        <v>0</v>
      </c>
      <c r="BJ199" s="8">
        <f t="shared" si="77"/>
        <v>0</v>
      </c>
      <c r="BK199" s="8">
        <f t="shared" si="78"/>
        <v>0</v>
      </c>
      <c r="BL199" s="8">
        <f t="shared" si="79"/>
        <v>0</v>
      </c>
      <c r="BM199" s="272">
        <f t="shared" si="80"/>
        <v>0</v>
      </c>
      <c r="BN199" s="8">
        <f t="shared" si="81"/>
        <v>0</v>
      </c>
    </row>
    <row r="200" spans="3:66" hidden="1" x14ac:dyDescent="0.25">
      <c r="C200" s="8" t="str">
        <f t="shared" si="125"/>
        <v/>
      </c>
      <c r="D200" s="8" t="str">
        <f t="shared" si="88"/>
        <v/>
      </c>
      <c r="E200" s="8" t="str">
        <f t="shared" si="89"/>
        <v/>
      </c>
      <c r="F200" s="8" t="str">
        <f t="shared" si="90"/>
        <v/>
      </c>
      <c r="G200" s="8" t="str">
        <f t="shared" si="91"/>
        <v/>
      </c>
      <c r="H200" s="8" t="str">
        <f t="shared" si="92"/>
        <v/>
      </c>
      <c r="I200" s="8" t="str">
        <f t="shared" si="93"/>
        <v/>
      </c>
      <c r="J200" s="8" t="str">
        <f t="shared" si="94"/>
        <v/>
      </c>
      <c r="K200" s="8" t="str">
        <f t="shared" si="95"/>
        <v/>
      </c>
      <c r="L200" s="8" t="str">
        <f t="shared" si="96"/>
        <v/>
      </c>
      <c r="M200" s="8" t="str">
        <f t="shared" si="97"/>
        <v/>
      </c>
      <c r="N200" s="8" t="str">
        <f t="shared" si="98"/>
        <v/>
      </c>
      <c r="O200" s="8" t="str">
        <f t="shared" si="99"/>
        <v/>
      </c>
      <c r="P200" s="8" t="str">
        <f t="shared" si="100"/>
        <v/>
      </c>
      <c r="Q200" s="8" t="str">
        <f t="shared" si="101"/>
        <v/>
      </c>
      <c r="R200" s="8" t="str">
        <f t="shared" si="102"/>
        <v/>
      </c>
      <c r="S200" s="8" t="str">
        <f t="shared" si="103"/>
        <v/>
      </c>
      <c r="T200" s="8" t="str">
        <f t="shared" si="104"/>
        <v/>
      </c>
      <c r="U200" s="8" t="str">
        <f t="shared" si="105"/>
        <v/>
      </c>
      <c r="V200" s="8" t="str">
        <f t="shared" si="106"/>
        <v/>
      </c>
      <c r="W200" s="8" t="str">
        <f t="shared" si="107"/>
        <v/>
      </c>
      <c r="X200" s="8" t="str">
        <f t="shared" si="108"/>
        <v/>
      </c>
      <c r="Y200" s="8" t="str">
        <f t="shared" si="109"/>
        <v/>
      </c>
      <c r="Z200" s="8" t="str">
        <f t="shared" si="110"/>
        <v/>
      </c>
      <c r="AA200" s="8" t="str">
        <f t="shared" si="111"/>
        <v/>
      </c>
      <c r="AB200" s="8" t="str">
        <f t="shared" si="112"/>
        <v/>
      </c>
      <c r="AC200" s="8" t="str">
        <f t="shared" si="113"/>
        <v/>
      </c>
      <c r="AD200" s="8" t="str">
        <f t="shared" si="114"/>
        <v/>
      </c>
      <c r="AE200" s="8" t="str">
        <f t="shared" si="115"/>
        <v/>
      </c>
      <c r="AF200" s="8" t="str">
        <f t="shared" si="116"/>
        <v/>
      </c>
      <c r="AG200" s="8" t="str">
        <f t="shared" si="117"/>
        <v/>
      </c>
      <c r="AH200" s="8" t="str">
        <f t="shared" si="118"/>
        <v/>
      </c>
      <c r="AI200" s="8" t="str">
        <f t="shared" si="119"/>
        <v/>
      </c>
      <c r="AJ200" s="8" t="str">
        <f t="shared" si="120"/>
        <v/>
      </c>
      <c r="AK200" s="8" t="str">
        <f t="shared" si="121"/>
        <v/>
      </c>
      <c r="AL200" s="8" t="str">
        <f t="shared" si="122"/>
        <v/>
      </c>
      <c r="AM200" s="8" t="str">
        <f t="shared" si="123"/>
        <v/>
      </c>
      <c r="AN200" s="8" t="str">
        <f t="shared" si="124"/>
        <v/>
      </c>
      <c r="AO200" s="8" t="str">
        <f t="shared" si="126"/>
        <v/>
      </c>
      <c r="AQ200" s="8">
        <f t="shared" si="84"/>
        <v>0</v>
      </c>
      <c r="AR200" s="8">
        <f t="shared" si="85"/>
        <v>0</v>
      </c>
      <c r="AS200" s="8">
        <f t="shared" si="86"/>
        <v>0</v>
      </c>
      <c r="AT200" s="8">
        <f t="shared" si="87"/>
        <v>0</v>
      </c>
      <c r="AU200" s="8">
        <f t="shared" ref="AU200:AU216" si="127">SUM(I200,L200:O200)</f>
        <v>0</v>
      </c>
      <c r="AV200" s="8">
        <f t="shared" ref="AV200:AV216" si="128">SUM(L200:P200)</f>
        <v>0</v>
      </c>
      <c r="AW200" s="8">
        <f t="shared" ref="AW200:AW216" si="129">SUM(M200:P200,S200)</f>
        <v>0</v>
      </c>
      <c r="AX200" s="8">
        <f t="shared" ref="AX200:AX216" si="130">SUM(N200:P200,S200:T200)</f>
        <v>0</v>
      </c>
      <c r="AY200" s="8">
        <f t="shared" ref="AY200:AY216" si="131">SUM(O200:P200,S200:U200)</f>
        <v>0</v>
      </c>
      <c r="AZ200" s="8">
        <f t="shared" ref="AZ200:AZ216" si="132">SUM(P200,S200:V200)</f>
        <v>0</v>
      </c>
      <c r="BA200" s="8">
        <f t="shared" ref="BA200:BA216" si="133">SUM(S200:W200)</f>
        <v>0</v>
      </c>
      <c r="BB200" s="8">
        <f t="shared" ref="BB200:BB216" si="134">SUM(T200:W200,Z200)</f>
        <v>0</v>
      </c>
      <c r="BC200" s="8">
        <f t="shared" ref="BC200:BC216" si="135">SUM(U200:W200,Z200:AA200)</f>
        <v>0</v>
      </c>
      <c r="BD200" s="8">
        <f t="shared" ref="BD200:BD216" si="136">SUM(V200:W200,Z200:AB200)</f>
        <v>0</v>
      </c>
      <c r="BE200" s="8">
        <f t="shared" ref="BE200:BE216" si="137">SUM(W200,Z200:AC200)</f>
        <v>0</v>
      </c>
      <c r="BF200" s="8">
        <f t="shared" ref="BF200:BF216" si="138">SUM(Z200:AD200)</f>
        <v>0</v>
      </c>
      <c r="BG200" s="8">
        <f t="shared" ref="BG200:BG216" si="139">SUM(AA200:AD200,AG200)</f>
        <v>0</v>
      </c>
      <c r="BH200" s="8">
        <f t="shared" ref="BH200:BH216" si="140">SUM(AB200:AD200,AG200:AH200)</f>
        <v>0</v>
      </c>
      <c r="BI200" s="8">
        <f t="shared" ref="BI200:BI216" si="141">SUM(AC200:AD200,AG200:AI200)</f>
        <v>0</v>
      </c>
      <c r="BJ200" s="8">
        <f t="shared" ref="BJ200:BJ216" si="142">SUM(AD200,AG200:AJ200)</f>
        <v>0</v>
      </c>
      <c r="BK200" s="8">
        <f t="shared" ref="BK200:BK216" si="143">SUM(AG200:AK200)</f>
        <v>0</v>
      </c>
      <c r="BL200" s="8">
        <f t="shared" ref="BL200:BL216" si="144">SUM(AH200:AK200,AN200)</f>
        <v>0</v>
      </c>
      <c r="BM200" s="272">
        <f t="shared" ref="BM200:BM216" si="145">COUNTIF(AQ200:BL200,5)</f>
        <v>0</v>
      </c>
      <c r="BN200" s="8">
        <f t="shared" ref="BN200:BN216" si="146">IF(BM200=0,0,1)</f>
        <v>0</v>
      </c>
    </row>
    <row r="201" spans="3:66" hidden="1" x14ac:dyDescent="0.25">
      <c r="C201" s="8" t="str">
        <f t="shared" si="125"/>
        <v/>
      </c>
      <c r="D201" s="8" t="str">
        <f t="shared" si="88"/>
        <v/>
      </c>
      <c r="E201" s="8" t="str">
        <f t="shared" si="89"/>
        <v/>
      </c>
      <c r="F201" s="8" t="str">
        <f t="shared" si="90"/>
        <v/>
      </c>
      <c r="G201" s="8" t="str">
        <f t="shared" si="91"/>
        <v/>
      </c>
      <c r="H201" s="8" t="str">
        <f t="shared" si="92"/>
        <v/>
      </c>
      <c r="I201" s="8" t="str">
        <f t="shared" si="93"/>
        <v/>
      </c>
      <c r="J201" s="8" t="str">
        <f t="shared" si="94"/>
        <v/>
      </c>
      <c r="K201" s="8" t="str">
        <f t="shared" si="95"/>
        <v/>
      </c>
      <c r="L201" s="8" t="str">
        <f t="shared" si="96"/>
        <v/>
      </c>
      <c r="M201" s="8" t="str">
        <f t="shared" si="97"/>
        <v/>
      </c>
      <c r="N201" s="8" t="str">
        <f t="shared" si="98"/>
        <v/>
      </c>
      <c r="O201" s="8" t="str">
        <f t="shared" si="99"/>
        <v/>
      </c>
      <c r="P201" s="8" t="str">
        <f t="shared" si="100"/>
        <v/>
      </c>
      <c r="Q201" s="8" t="str">
        <f t="shared" si="101"/>
        <v/>
      </c>
      <c r="R201" s="8" t="str">
        <f t="shared" si="102"/>
        <v/>
      </c>
      <c r="S201" s="8" t="str">
        <f t="shared" si="103"/>
        <v/>
      </c>
      <c r="T201" s="8" t="str">
        <f t="shared" si="104"/>
        <v/>
      </c>
      <c r="U201" s="8" t="str">
        <f t="shared" si="105"/>
        <v/>
      </c>
      <c r="V201" s="8" t="str">
        <f t="shared" si="106"/>
        <v/>
      </c>
      <c r="W201" s="8" t="str">
        <f t="shared" si="107"/>
        <v/>
      </c>
      <c r="X201" s="8" t="str">
        <f t="shared" si="108"/>
        <v/>
      </c>
      <c r="Y201" s="8" t="str">
        <f t="shared" si="109"/>
        <v/>
      </c>
      <c r="Z201" s="8" t="str">
        <f t="shared" si="110"/>
        <v/>
      </c>
      <c r="AA201" s="8" t="str">
        <f t="shared" si="111"/>
        <v/>
      </c>
      <c r="AB201" s="8" t="str">
        <f t="shared" si="112"/>
        <v/>
      </c>
      <c r="AC201" s="8" t="str">
        <f t="shared" si="113"/>
        <v/>
      </c>
      <c r="AD201" s="8" t="str">
        <f t="shared" si="114"/>
        <v/>
      </c>
      <c r="AE201" s="8" t="str">
        <f t="shared" si="115"/>
        <v/>
      </c>
      <c r="AF201" s="8" t="str">
        <f t="shared" si="116"/>
        <v/>
      </c>
      <c r="AG201" s="8" t="str">
        <f t="shared" si="117"/>
        <v/>
      </c>
      <c r="AH201" s="8" t="str">
        <f t="shared" si="118"/>
        <v/>
      </c>
      <c r="AI201" s="8" t="str">
        <f t="shared" si="119"/>
        <v/>
      </c>
      <c r="AJ201" s="8" t="str">
        <f t="shared" si="120"/>
        <v/>
      </c>
      <c r="AK201" s="8" t="str">
        <f t="shared" si="121"/>
        <v/>
      </c>
      <c r="AL201" s="8" t="str">
        <f t="shared" si="122"/>
        <v/>
      </c>
      <c r="AM201" s="8" t="str">
        <f t="shared" si="123"/>
        <v/>
      </c>
      <c r="AN201" s="8" t="str">
        <f t="shared" si="124"/>
        <v/>
      </c>
      <c r="AO201" s="8" t="str">
        <f t="shared" si="126"/>
        <v/>
      </c>
      <c r="AQ201" s="8">
        <f t="shared" si="84"/>
        <v>0</v>
      </c>
      <c r="AR201" s="8">
        <f t="shared" si="85"/>
        <v>0</v>
      </c>
      <c r="AS201" s="8">
        <f t="shared" si="86"/>
        <v>0</v>
      </c>
      <c r="AT201" s="8">
        <f t="shared" si="87"/>
        <v>0</v>
      </c>
      <c r="AU201" s="8">
        <f t="shared" si="127"/>
        <v>0</v>
      </c>
      <c r="AV201" s="8">
        <f t="shared" si="128"/>
        <v>0</v>
      </c>
      <c r="AW201" s="8">
        <f t="shared" si="129"/>
        <v>0</v>
      </c>
      <c r="AX201" s="8">
        <f t="shared" si="130"/>
        <v>0</v>
      </c>
      <c r="AY201" s="8">
        <f t="shared" si="131"/>
        <v>0</v>
      </c>
      <c r="AZ201" s="8">
        <f t="shared" si="132"/>
        <v>0</v>
      </c>
      <c r="BA201" s="8">
        <f t="shared" si="133"/>
        <v>0</v>
      </c>
      <c r="BB201" s="8">
        <f t="shared" si="134"/>
        <v>0</v>
      </c>
      <c r="BC201" s="8">
        <f t="shared" si="135"/>
        <v>0</v>
      </c>
      <c r="BD201" s="8">
        <f t="shared" si="136"/>
        <v>0</v>
      </c>
      <c r="BE201" s="8">
        <f t="shared" si="137"/>
        <v>0</v>
      </c>
      <c r="BF201" s="8">
        <f t="shared" si="138"/>
        <v>0</v>
      </c>
      <c r="BG201" s="8">
        <f t="shared" si="139"/>
        <v>0</v>
      </c>
      <c r="BH201" s="8">
        <f t="shared" si="140"/>
        <v>0</v>
      </c>
      <c r="BI201" s="8">
        <f t="shared" si="141"/>
        <v>0</v>
      </c>
      <c r="BJ201" s="8">
        <f t="shared" si="142"/>
        <v>0</v>
      </c>
      <c r="BK201" s="8">
        <f t="shared" si="143"/>
        <v>0</v>
      </c>
      <c r="BL201" s="8">
        <f t="shared" si="144"/>
        <v>0</v>
      </c>
      <c r="BM201" s="272">
        <f t="shared" si="145"/>
        <v>0</v>
      </c>
      <c r="BN201" s="8">
        <f t="shared" si="146"/>
        <v>0</v>
      </c>
    </row>
    <row r="202" spans="3:66" hidden="1" x14ac:dyDescent="0.25">
      <c r="C202" s="8" t="str">
        <f t="shared" si="125"/>
        <v/>
      </c>
      <c r="D202" s="8" t="str">
        <f t="shared" si="88"/>
        <v/>
      </c>
      <c r="E202" s="8" t="str">
        <f t="shared" si="89"/>
        <v/>
      </c>
      <c r="F202" s="8" t="str">
        <f t="shared" si="90"/>
        <v/>
      </c>
      <c r="G202" s="8" t="str">
        <f t="shared" si="91"/>
        <v/>
      </c>
      <c r="H202" s="8" t="str">
        <f t="shared" si="92"/>
        <v/>
      </c>
      <c r="I202" s="8" t="str">
        <f t="shared" si="93"/>
        <v/>
      </c>
      <c r="J202" s="8" t="str">
        <f t="shared" si="94"/>
        <v/>
      </c>
      <c r="K202" s="8" t="str">
        <f t="shared" si="95"/>
        <v/>
      </c>
      <c r="L202" s="8" t="str">
        <f t="shared" si="96"/>
        <v/>
      </c>
      <c r="M202" s="8" t="str">
        <f t="shared" si="97"/>
        <v/>
      </c>
      <c r="N202" s="8" t="str">
        <f t="shared" si="98"/>
        <v/>
      </c>
      <c r="O202" s="8" t="str">
        <f t="shared" si="99"/>
        <v/>
      </c>
      <c r="P202" s="8" t="str">
        <f t="shared" si="100"/>
        <v/>
      </c>
      <c r="Q202" s="8" t="str">
        <f t="shared" si="101"/>
        <v/>
      </c>
      <c r="R202" s="8" t="str">
        <f t="shared" si="102"/>
        <v/>
      </c>
      <c r="S202" s="8" t="str">
        <f t="shared" si="103"/>
        <v/>
      </c>
      <c r="T202" s="8" t="str">
        <f t="shared" si="104"/>
        <v/>
      </c>
      <c r="U202" s="8" t="str">
        <f t="shared" si="105"/>
        <v/>
      </c>
      <c r="V202" s="8" t="str">
        <f t="shared" si="106"/>
        <v/>
      </c>
      <c r="W202" s="8" t="str">
        <f t="shared" si="107"/>
        <v/>
      </c>
      <c r="X202" s="8" t="str">
        <f t="shared" si="108"/>
        <v/>
      </c>
      <c r="Y202" s="8" t="str">
        <f t="shared" si="109"/>
        <v/>
      </c>
      <c r="Z202" s="8" t="str">
        <f t="shared" si="110"/>
        <v/>
      </c>
      <c r="AA202" s="8" t="str">
        <f t="shared" si="111"/>
        <v/>
      </c>
      <c r="AB202" s="8" t="str">
        <f t="shared" si="112"/>
        <v/>
      </c>
      <c r="AC202" s="8" t="str">
        <f t="shared" si="113"/>
        <v/>
      </c>
      <c r="AD202" s="8" t="str">
        <f t="shared" si="114"/>
        <v/>
      </c>
      <c r="AE202" s="8" t="str">
        <f t="shared" si="115"/>
        <v/>
      </c>
      <c r="AF202" s="8" t="str">
        <f t="shared" si="116"/>
        <v/>
      </c>
      <c r="AG202" s="8" t="str">
        <f t="shared" si="117"/>
        <v/>
      </c>
      <c r="AH202" s="8" t="str">
        <f t="shared" si="118"/>
        <v/>
      </c>
      <c r="AI202" s="8" t="str">
        <f t="shared" si="119"/>
        <v/>
      </c>
      <c r="AJ202" s="8" t="str">
        <f t="shared" si="120"/>
        <v/>
      </c>
      <c r="AK202" s="8" t="str">
        <f t="shared" si="121"/>
        <v/>
      </c>
      <c r="AL202" s="8" t="str">
        <f t="shared" si="122"/>
        <v/>
      </c>
      <c r="AM202" s="8" t="str">
        <f t="shared" si="123"/>
        <v/>
      </c>
      <c r="AN202" s="8" t="str">
        <f t="shared" si="124"/>
        <v/>
      </c>
      <c r="AO202" s="8" t="str">
        <f t="shared" si="126"/>
        <v/>
      </c>
      <c r="AQ202" s="8">
        <f t="shared" si="84"/>
        <v>0</v>
      </c>
      <c r="AR202" s="8">
        <f t="shared" si="85"/>
        <v>0</v>
      </c>
      <c r="AS202" s="8">
        <f t="shared" si="86"/>
        <v>0</v>
      </c>
      <c r="AT202" s="8">
        <f t="shared" si="87"/>
        <v>0</v>
      </c>
      <c r="AU202" s="8">
        <f t="shared" si="127"/>
        <v>0</v>
      </c>
      <c r="AV202" s="8">
        <f t="shared" si="128"/>
        <v>0</v>
      </c>
      <c r="AW202" s="8">
        <f t="shared" si="129"/>
        <v>0</v>
      </c>
      <c r="AX202" s="8">
        <f t="shared" si="130"/>
        <v>0</v>
      </c>
      <c r="AY202" s="8">
        <f t="shared" si="131"/>
        <v>0</v>
      </c>
      <c r="AZ202" s="8">
        <f t="shared" si="132"/>
        <v>0</v>
      </c>
      <c r="BA202" s="8">
        <f t="shared" si="133"/>
        <v>0</v>
      </c>
      <c r="BB202" s="8">
        <f t="shared" si="134"/>
        <v>0</v>
      </c>
      <c r="BC202" s="8">
        <f t="shared" si="135"/>
        <v>0</v>
      </c>
      <c r="BD202" s="8">
        <f t="shared" si="136"/>
        <v>0</v>
      </c>
      <c r="BE202" s="8">
        <f t="shared" si="137"/>
        <v>0</v>
      </c>
      <c r="BF202" s="8">
        <f t="shared" si="138"/>
        <v>0</v>
      </c>
      <c r="BG202" s="8">
        <f t="shared" si="139"/>
        <v>0</v>
      </c>
      <c r="BH202" s="8">
        <f t="shared" si="140"/>
        <v>0</v>
      </c>
      <c r="BI202" s="8">
        <f t="shared" si="141"/>
        <v>0</v>
      </c>
      <c r="BJ202" s="8">
        <f t="shared" si="142"/>
        <v>0</v>
      </c>
      <c r="BK202" s="8">
        <f t="shared" si="143"/>
        <v>0</v>
      </c>
      <c r="BL202" s="8">
        <f t="shared" si="144"/>
        <v>0</v>
      </c>
      <c r="BM202" s="272">
        <f t="shared" si="145"/>
        <v>0</v>
      </c>
      <c r="BN202" s="8">
        <f t="shared" si="146"/>
        <v>0</v>
      </c>
    </row>
    <row r="203" spans="3:66" hidden="1" x14ac:dyDescent="0.25">
      <c r="C203" s="8" t="str">
        <f t="shared" si="125"/>
        <v/>
      </c>
      <c r="D203" s="8" t="str">
        <f t="shared" si="88"/>
        <v/>
      </c>
      <c r="E203" s="8" t="str">
        <f t="shared" si="89"/>
        <v/>
      </c>
      <c r="F203" s="8" t="str">
        <f t="shared" si="90"/>
        <v/>
      </c>
      <c r="G203" s="8" t="str">
        <f t="shared" si="91"/>
        <v/>
      </c>
      <c r="H203" s="8" t="str">
        <f t="shared" si="92"/>
        <v/>
      </c>
      <c r="I203" s="8" t="str">
        <f t="shared" si="93"/>
        <v/>
      </c>
      <c r="J203" s="8" t="str">
        <f t="shared" si="94"/>
        <v/>
      </c>
      <c r="K203" s="8" t="str">
        <f t="shared" si="95"/>
        <v/>
      </c>
      <c r="L203" s="8" t="str">
        <f t="shared" si="96"/>
        <v/>
      </c>
      <c r="M203" s="8" t="str">
        <f t="shared" si="97"/>
        <v/>
      </c>
      <c r="N203" s="8" t="str">
        <f t="shared" si="98"/>
        <v/>
      </c>
      <c r="O203" s="8" t="str">
        <f t="shared" si="99"/>
        <v/>
      </c>
      <c r="P203" s="8" t="str">
        <f t="shared" si="100"/>
        <v/>
      </c>
      <c r="Q203" s="8" t="str">
        <f t="shared" si="101"/>
        <v/>
      </c>
      <c r="R203" s="8" t="str">
        <f t="shared" si="102"/>
        <v/>
      </c>
      <c r="S203" s="8" t="str">
        <f t="shared" si="103"/>
        <v/>
      </c>
      <c r="T203" s="8" t="str">
        <f t="shared" si="104"/>
        <v/>
      </c>
      <c r="U203" s="8" t="str">
        <f t="shared" si="105"/>
        <v/>
      </c>
      <c r="V203" s="8" t="str">
        <f t="shared" si="106"/>
        <v/>
      </c>
      <c r="W203" s="8" t="str">
        <f t="shared" si="107"/>
        <v/>
      </c>
      <c r="X203" s="8" t="str">
        <f t="shared" si="108"/>
        <v/>
      </c>
      <c r="Y203" s="8" t="str">
        <f t="shared" si="109"/>
        <v/>
      </c>
      <c r="Z203" s="8" t="str">
        <f t="shared" si="110"/>
        <v/>
      </c>
      <c r="AA203" s="8" t="str">
        <f t="shared" si="111"/>
        <v/>
      </c>
      <c r="AB203" s="8" t="str">
        <f t="shared" si="112"/>
        <v/>
      </c>
      <c r="AC203" s="8" t="str">
        <f t="shared" si="113"/>
        <v/>
      </c>
      <c r="AD203" s="8" t="str">
        <f t="shared" si="114"/>
        <v/>
      </c>
      <c r="AE203" s="8" t="str">
        <f t="shared" si="115"/>
        <v/>
      </c>
      <c r="AF203" s="8" t="str">
        <f t="shared" si="116"/>
        <v/>
      </c>
      <c r="AG203" s="8" t="str">
        <f t="shared" si="117"/>
        <v/>
      </c>
      <c r="AH203" s="8" t="str">
        <f t="shared" si="118"/>
        <v/>
      </c>
      <c r="AI203" s="8" t="str">
        <f t="shared" si="119"/>
        <v/>
      </c>
      <c r="AJ203" s="8" t="str">
        <f t="shared" si="120"/>
        <v/>
      </c>
      <c r="AK203" s="8" t="str">
        <f t="shared" si="121"/>
        <v/>
      </c>
      <c r="AL203" s="8" t="str">
        <f t="shared" si="122"/>
        <v/>
      </c>
      <c r="AM203" s="8" t="str">
        <f t="shared" si="123"/>
        <v/>
      </c>
      <c r="AN203" s="8" t="str">
        <f t="shared" si="124"/>
        <v/>
      </c>
      <c r="AO203" s="8" t="str">
        <f t="shared" si="126"/>
        <v/>
      </c>
      <c r="AQ203" s="8">
        <f t="shared" si="84"/>
        <v>0</v>
      </c>
      <c r="AR203" s="8">
        <f t="shared" si="85"/>
        <v>0</v>
      </c>
      <c r="AS203" s="8">
        <f t="shared" si="86"/>
        <v>0</v>
      </c>
      <c r="AT203" s="8">
        <f t="shared" si="87"/>
        <v>0</v>
      </c>
      <c r="AU203" s="8">
        <f t="shared" si="127"/>
        <v>0</v>
      </c>
      <c r="AV203" s="8">
        <f t="shared" si="128"/>
        <v>0</v>
      </c>
      <c r="AW203" s="8">
        <f t="shared" si="129"/>
        <v>0</v>
      </c>
      <c r="AX203" s="8">
        <f t="shared" si="130"/>
        <v>0</v>
      </c>
      <c r="AY203" s="8">
        <f t="shared" si="131"/>
        <v>0</v>
      </c>
      <c r="AZ203" s="8">
        <f t="shared" si="132"/>
        <v>0</v>
      </c>
      <c r="BA203" s="8">
        <f t="shared" si="133"/>
        <v>0</v>
      </c>
      <c r="BB203" s="8">
        <f t="shared" si="134"/>
        <v>0</v>
      </c>
      <c r="BC203" s="8">
        <f t="shared" si="135"/>
        <v>0</v>
      </c>
      <c r="BD203" s="8">
        <f t="shared" si="136"/>
        <v>0</v>
      </c>
      <c r="BE203" s="8">
        <f t="shared" si="137"/>
        <v>0</v>
      </c>
      <c r="BF203" s="8">
        <f t="shared" si="138"/>
        <v>0</v>
      </c>
      <c r="BG203" s="8">
        <f t="shared" si="139"/>
        <v>0</v>
      </c>
      <c r="BH203" s="8">
        <f t="shared" si="140"/>
        <v>0</v>
      </c>
      <c r="BI203" s="8">
        <f t="shared" si="141"/>
        <v>0</v>
      </c>
      <c r="BJ203" s="8">
        <f t="shared" si="142"/>
        <v>0</v>
      </c>
      <c r="BK203" s="8">
        <f t="shared" si="143"/>
        <v>0</v>
      </c>
      <c r="BL203" s="8">
        <f t="shared" si="144"/>
        <v>0</v>
      </c>
      <c r="BM203" s="272">
        <f t="shared" si="145"/>
        <v>0</v>
      </c>
      <c r="BN203" s="8">
        <f t="shared" si="146"/>
        <v>0</v>
      </c>
    </row>
    <row r="204" spans="3:66" hidden="1" x14ac:dyDescent="0.25">
      <c r="C204" s="8" t="str">
        <f t="shared" si="125"/>
        <v/>
      </c>
      <c r="D204" s="8" t="str">
        <f t="shared" si="88"/>
        <v/>
      </c>
      <c r="E204" s="8" t="str">
        <f t="shared" si="89"/>
        <v/>
      </c>
      <c r="F204" s="8" t="str">
        <f t="shared" si="90"/>
        <v/>
      </c>
      <c r="G204" s="8" t="str">
        <f t="shared" si="91"/>
        <v/>
      </c>
      <c r="H204" s="8" t="str">
        <f t="shared" si="92"/>
        <v/>
      </c>
      <c r="I204" s="8" t="str">
        <f t="shared" si="93"/>
        <v/>
      </c>
      <c r="J204" s="8" t="str">
        <f t="shared" si="94"/>
        <v/>
      </c>
      <c r="K204" s="8" t="str">
        <f t="shared" si="95"/>
        <v/>
      </c>
      <c r="L204" s="8" t="str">
        <f t="shared" si="96"/>
        <v/>
      </c>
      <c r="M204" s="8" t="str">
        <f t="shared" si="97"/>
        <v/>
      </c>
      <c r="N204" s="8" t="str">
        <f t="shared" si="98"/>
        <v/>
      </c>
      <c r="O204" s="8" t="str">
        <f t="shared" si="99"/>
        <v/>
      </c>
      <c r="P204" s="8" t="str">
        <f t="shared" si="100"/>
        <v/>
      </c>
      <c r="Q204" s="8" t="str">
        <f t="shared" si="101"/>
        <v/>
      </c>
      <c r="R204" s="8" t="str">
        <f t="shared" si="102"/>
        <v/>
      </c>
      <c r="S204" s="8" t="str">
        <f t="shared" si="103"/>
        <v/>
      </c>
      <c r="T204" s="8" t="str">
        <f t="shared" si="104"/>
        <v/>
      </c>
      <c r="U204" s="8" t="str">
        <f t="shared" si="105"/>
        <v/>
      </c>
      <c r="V204" s="8" t="str">
        <f t="shared" si="106"/>
        <v/>
      </c>
      <c r="W204" s="8" t="str">
        <f t="shared" si="107"/>
        <v/>
      </c>
      <c r="X204" s="8" t="str">
        <f t="shared" si="108"/>
        <v/>
      </c>
      <c r="Y204" s="8" t="str">
        <f t="shared" si="109"/>
        <v/>
      </c>
      <c r="Z204" s="8" t="str">
        <f t="shared" si="110"/>
        <v/>
      </c>
      <c r="AA204" s="8" t="str">
        <f t="shared" si="111"/>
        <v/>
      </c>
      <c r="AB204" s="8" t="str">
        <f t="shared" si="112"/>
        <v/>
      </c>
      <c r="AC204" s="8" t="str">
        <f t="shared" si="113"/>
        <v/>
      </c>
      <c r="AD204" s="8" t="str">
        <f t="shared" si="114"/>
        <v/>
      </c>
      <c r="AE204" s="8" t="str">
        <f t="shared" si="115"/>
        <v/>
      </c>
      <c r="AF204" s="8" t="str">
        <f t="shared" si="116"/>
        <v/>
      </c>
      <c r="AG204" s="8" t="str">
        <f t="shared" si="117"/>
        <v/>
      </c>
      <c r="AH204" s="8" t="str">
        <f t="shared" si="118"/>
        <v/>
      </c>
      <c r="AI204" s="8" t="str">
        <f t="shared" si="119"/>
        <v/>
      </c>
      <c r="AJ204" s="8" t="str">
        <f t="shared" si="120"/>
        <v/>
      </c>
      <c r="AK204" s="8" t="str">
        <f t="shared" si="121"/>
        <v/>
      </c>
      <c r="AL204" s="8" t="str">
        <f t="shared" si="122"/>
        <v/>
      </c>
      <c r="AM204" s="8" t="str">
        <f t="shared" si="123"/>
        <v/>
      </c>
      <c r="AN204" s="8" t="str">
        <f t="shared" si="124"/>
        <v/>
      </c>
      <c r="AO204" s="8" t="str">
        <f t="shared" si="126"/>
        <v/>
      </c>
      <c r="AQ204" s="8">
        <f t="shared" si="84"/>
        <v>0</v>
      </c>
      <c r="AR204" s="8">
        <f t="shared" si="85"/>
        <v>0</v>
      </c>
      <c r="AS204" s="8">
        <f t="shared" si="86"/>
        <v>0</v>
      </c>
      <c r="AT204" s="8">
        <f t="shared" si="87"/>
        <v>0</v>
      </c>
      <c r="AU204" s="8">
        <f t="shared" si="127"/>
        <v>0</v>
      </c>
      <c r="AV204" s="8">
        <f t="shared" si="128"/>
        <v>0</v>
      </c>
      <c r="AW204" s="8">
        <f t="shared" si="129"/>
        <v>0</v>
      </c>
      <c r="AX204" s="8">
        <f t="shared" si="130"/>
        <v>0</v>
      </c>
      <c r="AY204" s="8">
        <f t="shared" si="131"/>
        <v>0</v>
      </c>
      <c r="AZ204" s="8">
        <f t="shared" si="132"/>
        <v>0</v>
      </c>
      <c r="BA204" s="8">
        <f t="shared" si="133"/>
        <v>0</v>
      </c>
      <c r="BB204" s="8">
        <f t="shared" si="134"/>
        <v>0</v>
      </c>
      <c r="BC204" s="8">
        <f t="shared" si="135"/>
        <v>0</v>
      </c>
      <c r="BD204" s="8">
        <f t="shared" si="136"/>
        <v>0</v>
      </c>
      <c r="BE204" s="8">
        <f t="shared" si="137"/>
        <v>0</v>
      </c>
      <c r="BF204" s="8">
        <f t="shared" si="138"/>
        <v>0</v>
      </c>
      <c r="BG204" s="8">
        <f t="shared" si="139"/>
        <v>0</v>
      </c>
      <c r="BH204" s="8">
        <f t="shared" si="140"/>
        <v>0</v>
      </c>
      <c r="BI204" s="8">
        <f t="shared" si="141"/>
        <v>0</v>
      </c>
      <c r="BJ204" s="8">
        <f t="shared" si="142"/>
        <v>0</v>
      </c>
      <c r="BK204" s="8">
        <f t="shared" si="143"/>
        <v>0</v>
      </c>
      <c r="BL204" s="8">
        <f t="shared" si="144"/>
        <v>0</v>
      </c>
      <c r="BM204" s="272">
        <f t="shared" si="145"/>
        <v>0</v>
      </c>
      <c r="BN204" s="8">
        <f t="shared" si="146"/>
        <v>0</v>
      </c>
    </row>
    <row r="205" spans="3:66" hidden="1" x14ac:dyDescent="0.25">
      <c r="C205" s="8" t="str">
        <f t="shared" si="125"/>
        <v/>
      </c>
      <c r="D205" s="8" t="str">
        <f t="shared" si="88"/>
        <v/>
      </c>
      <c r="E205" s="8" t="str">
        <f t="shared" si="89"/>
        <v/>
      </c>
      <c r="F205" s="8" t="str">
        <f t="shared" si="90"/>
        <v/>
      </c>
      <c r="G205" s="8" t="str">
        <f t="shared" si="91"/>
        <v/>
      </c>
      <c r="H205" s="8" t="str">
        <f t="shared" si="92"/>
        <v/>
      </c>
      <c r="I205" s="8" t="str">
        <f t="shared" si="93"/>
        <v/>
      </c>
      <c r="J205" s="8" t="str">
        <f t="shared" si="94"/>
        <v/>
      </c>
      <c r="K205" s="8" t="str">
        <f t="shared" si="95"/>
        <v/>
      </c>
      <c r="L205" s="8" t="str">
        <f t="shared" si="96"/>
        <v/>
      </c>
      <c r="M205" s="8" t="str">
        <f t="shared" si="97"/>
        <v/>
      </c>
      <c r="N205" s="8" t="str">
        <f t="shared" si="98"/>
        <v/>
      </c>
      <c r="O205" s="8" t="str">
        <f t="shared" si="99"/>
        <v/>
      </c>
      <c r="P205" s="8" t="str">
        <f t="shared" si="100"/>
        <v/>
      </c>
      <c r="Q205" s="8" t="str">
        <f t="shared" si="101"/>
        <v/>
      </c>
      <c r="R205" s="8" t="str">
        <f t="shared" si="102"/>
        <v/>
      </c>
      <c r="S205" s="8" t="str">
        <f t="shared" si="103"/>
        <v/>
      </c>
      <c r="T205" s="8" t="str">
        <f t="shared" si="104"/>
        <v/>
      </c>
      <c r="U205" s="8" t="str">
        <f t="shared" si="105"/>
        <v/>
      </c>
      <c r="V205" s="8" t="str">
        <f t="shared" si="106"/>
        <v/>
      </c>
      <c r="W205" s="8" t="str">
        <f t="shared" si="107"/>
        <v/>
      </c>
      <c r="X205" s="8" t="str">
        <f t="shared" si="108"/>
        <v/>
      </c>
      <c r="Y205" s="8" t="str">
        <f t="shared" si="109"/>
        <v/>
      </c>
      <c r="Z205" s="8" t="str">
        <f t="shared" si="110"/>
        <v/>
      </c>
      <c r="AA205" s="8" t="str">
        <f t="shared" si="111"/>
        <v/>
      </c>
      <c r="AB205" s="8" t="str">
        <f t="shared" si="112"/>
        <v/>
      </c>
      <c r="AC205" s="8" t="str">
        <f t="shared" si="113"/>
        <v/>
      </c>
      <c r="AD205" s="8" t="str">
        <f t="shared" si="114"/>
        <v/>
      </c>
      <c r="AE205" s="8" t="str">
        <f t="shared" si="115"/>
        <v/>
      </c>
      <c r="AF205" s="8" t="str">
        <f t="shared" si="116"/>
        <v/>
      </c>
      <c r="AG205" s="8" t="str">
        <f t="shared" si="117"/>
        <v/>
      </c>
      <c r="AH205" s="8" t="str">
        <f t="shared" si="118"/>
        <v/>
      </c>
      <c r="AI205" s="8" t="str">
        <f t="shared" si="119"/>
        <v/>
      </c>
      <c r="AJ205" s="8" t="str">
        <f t="shared" si="120"/>
        <v/>
      </c>
      <c r="AK205" s="8" t="str">
        <f t="shared" si="121"/>
        <v/>
      </c>
      <c r="AL205" s="8" t="str">
        <f t="shared" si="122"/>
        <v/>
      </c>
      <c r="AM205" s="8" t="str">
        <f t="shared" si="123"/>
        <v/>
      </c>
      <c r="AN205" s="8" t="str">
        <f t="shared" si="124"/>
        <v/>
      </c>
      <c r="AO205" s="8" t="str">
        <f t="shared" si="126"/>
        <v/>
      </c>
      <c r="AQ205" s="8">
        <f t="shared" si="84"/>
        <v>0</v>
      </c>
      <c r="AR205" s="8">
        <f t="shared" si="85"/>
        <v>0</v>
      </c>
      <c r="AS205" s="8">
        <f t="shared" si="86"/>
        <v>0</v>
      </c>
      <c r="AT205" s="8">
        <f t="shared" si="87"/>
        <v>0</v>
      </c>
      <c r="AU205" s="8">
        <f t="shared" si="127"/>
        <v>0</v>
      </c>
      <c r="AV205" s="8">
        <f t="shared" si="128"/>
        <v>0</v>
      </c>
      <c r="AW205" s="8">
        <f t="shared" si="129"/>
        <v>0</v>
      </c>
      <c r="AX205" s="8">
        <f t="shared" si="130"/>
        <v>0</v>
      </c>
      <c r="AY205" s="8">
        <f t="shared" si="131"/>
        <v>0</v>
      </c>
      <c r="AZ205" s="8">
        <f t="shared" si="132"/>
        <v>0</v>
      </c>
      <c r="BA205" s="8">
        <f t="shared" si="133"/>
        <v>0</v>
      </c>
      <c r="BB205" s="8">
        <f t="shared" si="134"/>
        <v>0</v>
      </c>
      <c r="BC205" s="8">
        <f t="shared" si="135"/>
        <v>0</v>
      </c>
      <c r="BD205" s="8">
        <f t="shared" si="136"/>
        <v>0</v>
      </c>
      <c r="BE205" s="8">
        <f t="shared" si="137"/>
        <v>0</v>
      </c>
      <c r="BF205" s="8">
        <f t="shared" si="138"/>
        <v>0</v>
      </c>
      <c r="BG205" s="8">
        <f t="shared" si="139"/>
        <v>0</v>
      </c>
      <c r="BH205" s="8">
        <f t="shared" si="140"/>
        <v>0</v>
      </c>
      <c r="BI205" s="8">
        <f t="shared" si="141"/>
        <v>0</v>
      </c>
      <c r="BJ205" s="8">
        <f t="shared" si="142"/>
        <v>0</v>
      </c>
      <c r="BK205" s="8">
        <f t="shared" si="143"/>
        <v>0</v>
      </c>
      <c r="BL205" s="8">
        <f t="shared" si="144"/>
        <v>0</v>
      </c>
      <c r="BM205" s="272">
        <f t="shared" si="145"/>
        <v>0</v>
      </c>
      <c r="BN205" s="8">
        <f t="shared" si="146"/>
        <v>0</v>
      </c>
    </row>
    <row r="206" spans="3:66" hidden="1" x14ac:dyDescent="0.25">
      <c r="C206" s="8" t="str">
        <f t="shared" si="125"/>
        <v/>
      </c>
      <c r="D206" s="8" t="str">
        <f t="shared" si="88"/>
        <v/>
      </c>
      <c r="E206" s="8" t="str">
        <f t="shared" si="89"/>
        <v/>
      </c>
      <c r="F206" s="8" t="str">
        <f t="shared" si="90"/>
        <v/>
      </c>
      <c r="G206" s="8" t="str">
        <f t="shared" si="91"/>
        <v/>
      </c>
      <c r="H206" s="8" t="str">
        <f t="shared" si="92"/>
        <v/>
      </c>
      <c r="I206" s="8" t="str">
        <f t="shared" si="93"/>
        <v/>
      </c>
      <c r="J206" s="8" t="str">
        <f t="shared" si="94"/>
        <v/>
      </c>
      <c r="K206" s="8" t="str">
        <f t="shared" si="95"/>
        <v/>
      </c>
      <c r="L206" s="8" t="str">
        <f t="shared" si="96"/>
        <v/>
      </c>
      <c r="M206" s="8" t="str">
        <f t="shared" si="97"/>
        <v/>
      </c>
      <c r="N206" s="8" t="str">
        <f t="shared" si="98"/>
        <v/>
      </c>
      <c r="O206" s="8" t="str">
        <f t="shared" si="99"/>
        <v/>
      </c>
      <c r="P206" s="8" t="str">
        <f t="shared" si="100"/>
        <v/>
      </c>
      <c r="Q206" s="8" t="str">
        <f t="shared" si="101"/>
        <v/>
      </c>
      <c r="R206" s="8" t="str">
        <f t="shared" si="102"/>
        <v/>
      </c>
      <c r="S206" s="8" t="str">
        <f t="shared" si="103"/>
        <v/>
      </c>
      <c r="T206" s="8" t="str">
        <f t="shared" si="104"/>
        <v/>
      </c>
      <c r="U206" s="8" t="str">
        <f t="shared" si="105"/>
        <v/>
      </c>
      <c r="V206" s="8" t="str">
        <f t="shared" si="106"/>
        <v/>
      </c>
      <c r="W206" s="8" t="str">
        <f t="shared" si="107"/>
        <v/>
      </c>
      <c r="X206" s="8" t="str">
        <f t="shared" si="108"/>
        <v/>
      </c>
      <c r="Y206" s="8" t="str">
        <f t="shared" si="109"/>
        <v/>
      </c>
      <c r="Z206" s="8" t="str">
        <f t="shared" si="110"/>
        <v/>
      </c>
      <c r="AA206" s="8" t="str">
        <f t="shared" si="111"/>
        <v/>
      </c>
      <c r="AB206" s="8" t="str">
        <f t="shared" si="112"/>
        <v/>
      </c>
      <c r="AC206" s="8" t="str">
        <f t="shared" si="113"/>
        <v/>
      </c>
      <c r="AD206" s="8" t="str">
        <f t="shared" si="114"/>
        <v/>
      </c>
      <c r="AE206" s="8" t="str">
        <f t="shared" si="115"/>
        <v/>
      </c>
      <c r="AF206" s="8" t="str">
        <f t="shared" si="116"/>
        <v/>
      </c>
      <c r="AG206" s="8" t="str">
        <f t="shared" si="117"/>
        <v/>
      </c>
      <c r="AH206" s="8" t="str">
        <f t="shared" si="118"/>
        <v/>
      </c>
      <c r="AI206" s="8" t="str">
        <f t="shared" si="119"/>
        <v/>
      </c>
      <c r="AJ206" s="8" t="str">
        <f t="shared" si="120"/>
        <v/>
      </c>
      <c r="AK206" s="8" t="str">
        <f t="shared" si="121"/>
        <v/>
      </c>
      <c r="AL206" s="8" t="str">
        <f t="shared" si="122"/>
        <v/>
      </c>
      <c r="AM206" s="8" t="str">
        <f t="shared" si="123"/>
        <v/>
      </c>
      <c r="AN206" s="8" t="str">
        <f t="shared" si="124"/>
        <v/>
      </c>
      <c r="AO206" s="8" t="str">
        <f t="shared" si="126"/>
        <v/>
      </c>
      <c r="AQ206" s="8">
        <f t="shared" si="84"/>
        <v>0</v>
      </c>
      <c r="AR206" s="8">
        <f t="shared" si="85"/>
        <v>0</v>
      </c>
      <c r="AS206" s="8">
        <f t="shared" si="86"/>
        <v>0</v>
      </c>
      <c r="AT206" s="8">
        <f t="shared" si="87"/>
        <v>0</v>
      </c>
      <c r="AU206" s="8">
        <f t="shared" si="127"/>
        <v>0</v>
      </c>
      <c r="AV206" s="8">
        <f t="shared" si="128"/>
        <v>0</v>
      </c>
      <c r="AW206" s="8">
        <f t="shared" si="129"/>
        <v>0</v>
      </c>
      <c r="AX206" s="8">
        <f t="shared" si="130"/>
        <v>0</v>
      </c>
      <c r="AY206" s="8">
        <f t="shared" si="131"/>
        <v>0</v>
      </c>
      <c r="AZ206" s="8">
        <f t="shared" si="132"/>
        <v>0</v>
      </c>
      <c r="BA206" s="8">
        <f t="shared" si="133"/>
        <v>0</v>
      </c>
      <c r="BB206" s="8">
        <f t="shared" si="134"/>
        <v>0</v>
      </c>
      <c r="BC206" s="8">
        <f t="shared" si="135"/>
        <v>0</v>
      </c>
      <c r="BD206" s="8">
        <f t="shared" si="136"/>
        <v>0</v>
      </c>
      <c r="BE206" s="8">
        <f t="shared" si="137"/>
        <v>0</v>
      </c>
      <c r="BF206" s="8">
        <f t="shared" si="138"/>
        <v>0</v>
      </c>
      <c r="BG206" s="8">
        <f t="shared" si="139"/>
        <v>0</v>
      </c>
      <c r="BH206" s="8">
        <f t="shared" si="140"/>
        <v>0</v>
      </c>
      <c r="BI206" s="8">
        <f t="shared" si="141"/>
        <v>0</v>
      </c>
      <c r="BJ206" s="8">
        <f t="shared" si="142"/>
        <v>0</v>
      </c>
      <c r="BK206" s="8">
        <f t="shared" si="143"/>
        <v>0</v>
      </c>
      <c r="BL206" s="8">
        <f t="shared" si="144"/>
        <v>0</v>
      </c>
      <c r="BM206" s="272">
        <f t="shared" si="145"/>
        <v>0</v>
      </c>
      <c r="BN206" s="8">
        <f t="shared" si="146"/>
        <v>0</v>
      </c>
    </row>
    <row r="207" spans="3:66" hidden="1" x14ac:dyDescent="0.25">
      <c r="C207" s="8" t="str">
        <f t="shared" si="125"/>
        <v/>
      </c>
      <c r="D207" s="8" t="str">
        <f t="shared" si="88"/>
        <v/>
      </c>
      <c r="E207" s="8" t="str">
        <f t="shared" si="89"/>
        <v/>
      </c>
      <c r="F207" s="8" t="str">
        <f t="shared" si="90"/>
        <v/>
      </c>
      <c r="G207" s="8" t="str">
        <f t="shared" si="91"/>
        <v/>
      </c>
      <c r="H207" s="8" t="str">
        <f t="shared" si="92"/>
        <v/>
      </c>
      <c r="I207" s="8" t="str">
        <f t="shared" si="93"/>
        <v/>
      </c>
      <c r="J207" s="8" t="str">
        <f t="shared" si="94"/>
        <v/>
      </c>
      <c r="K207" s="8" t="str">
        <f t="shared" si="95"/>
        <v/>
      </c>
      <c r="L207" s="8" t="str">
        <f t="shared" si="96"/>
        <v/>
      </c>
      <c r="M207" s="8" t="str">
        <f t="shared" si="97"/>
        <v/>
      </c>
      <c r="N207" s="8" t="str">
        <f t="shared" si="98"/>
        <v/>
      </c>
      <c r="O207" s="8" t="str">
        <f t="shared" si="99"/>
        <v/>
      </c>
      <c r="P207" s="8" t="str">
        <f t="shared" si="100"/>
        <v/>
      </c>
      <c r="Q207" s="8" t="str">
        <f t="shared" si="101"/>
        <v/>
      </c>
      <c r="R207" s="8" t="str">
        <f t="shared" si="102"/>
        <v/>
      </c>
      <c r="S207" s="8" t="str">
        <f t="shared" si="103"/>
        <v/>
      </c>
      <c r="T207" s="8" t="str">
        <f t="shared" si="104"/>
        <v/>
      </c>
      <c r="U207" s="8" t="str">
        <f t="shared" si="105"/>
        <v/>
      </c>
      <c r="V207" s="8" t="str">
        <f t="shared" si="106"/>
        <v/>
      </c>
      <c r="W207" s="8" t="str">
        <f t="shared" si="107"/>
        <v/>
      </c>
      <c r="X207" s="8" t="str">
        <f t="shared" si="108"/>
        <v/>
      </c>
      <c r="Y207" s="8" t="str">
        <f t="shared" si="109"/>
        <v/>
      </c>
      <c r="Z207" s="8" t="str">
        <f t="shared" si="110"/>
        <v/>
      </c>
      <c r="AA207" s="8" t="str">
        <f t="shared" si="111"/>
        <v/>
      </c>
      <c r="AB207" s="8" t="str">
        <f t="shared" si="112"/>
        <v/>
      </c>
      <c r="AC207" s="8" t="str">
        <f t="shared" si="113"/>
        <v/>
      </c>
      <c r="AD207" s="8" t="str">
        <f t="shared" si="114"/>
        <v/>
      </c>
      <c r="AE207" s="8" t="str">
        <f t="shared" si="115"/>
        <v/>
      </c>
      <c r="AF207" s="8" t="str">
        <f t="shared" si="116"/>
        <v/>
      </c>
      <c r="AG207" s="8" t="str">
        <f t="shared" si="117"/>
        <v/>
      </c>
      <c r="AH207" s="8" t="str">
        <f t="shared" si="118"/>
        <v/>
      </c>
      <c r="AI207" s="8" t="str">
        <f t="shared" si="119"/>
        <v/>
      </c>
      <c r="AJ207" s="8" t="str">
        <f t="shared" si="120"/>
        <v/>
      </c>
      <c r="AK207" s="8" t="str">
        <f t="shared" si="121"/>
        <v/>
      </c>
      <c r="AL207" s="8" t="str">
        <f t="shared" si="122"/>
        <v/>
      </c>
      <c r="AM207" s="8" t="str">
        <f t="shared" si="123"/>
        <v/>
      </c>
      <c r="AN207" s="8" t="str">
        <f t="shared" si="124"/>
        <v/>
      </c>
      <c r="AO207" s="8" t="str">
        <f t="shared" si="126"/>
        <v/>
      </c>
      <c r="AQ207" s="8">
        <f t="shared" si="84"/>
        <v>0</v>
      </c>
      <c r="AR207" s="8">
        <f t="shared" si="85"/>
        <v>0</v>
      </c>
      <c r="AS207" s="8">
        <f t="shared" si="86"/>
        <v>0</v>
      </c>
      <c r="AT207" s="8">
        <f t="shared" si="87"/>
        <v>0</v>
      </c>
      <c r="AU207" s="8">
        <f t="shared" si="127"/>
        <v>0</v>
      </c>
      <c r="AV207" s="8">
        <f t="shared" si="128"/>
        <v>0</v>
      </c>
      <c r="AW207" s="8">
        <f t="shared" si="129"/>
        <v>0</v>
      </c>
      <c r="AX207" s="8">
        <f t="shared" si="130"/>
        <v>0</v>
      </c>
      <c r="AY207" s="8">
        <f t="shared" si="131"/>
        <v>0</v>
      </c>
      <c r="AZ207" s="8">
        <f t="shared" si="132"/>
        <v>0</v>
      </c>
      <c r="BA207" s="8">
        <f t="shared" si="133"/>
        <v>0</v>
      </c>
      <c r="BB207" s="8">
        <f t="shared" si="134"/>
        <v>0</v>
      </c>
      <c r="BC207" s="8">
        <f t="shared" si="135"/>
        <v>0</v>
      </c>
      <c r="BD207" s="8">
        <f t="shared" si="136"/>
        <v>0</v>
      </c>
      <c r="BE207" s="8">
        <f t="shared" si="137"/>
        <v>0</v>
      </c>
      <c r="BF207" s="8">
        <f t="shared" si="138"/>
        <v>0</v>
      </c>
      <c r="BG207" s="8">
        <f t="shared" si="139"/>
        <v>0</v>
      </c>
      <c r="BH207" s="8">
        <f t="shared" si="140"/>
        <v>0</v>
      </c>
      <c r="BI207" s="8">
        <f t="shared" si="141"/>
        <v>0</v>
      </c>
      <c r="BJ207" s="8">
        <f t="shared" si="142"/>
        <v>0</v>
      </c>
      <c r="BK207" s="8">
        <f t="shared" si="143"/>
        <v>0</v>
      </c>
      <c r="BL207" s="8">
        <f t="shared" si="144"/>
        <v>0</v>
      </c>
      <c r="BM207" s="272">
        <f t="shared" si="145"/>
        <v>0</v>
      </c>
      <c r="BN207" s="8">
        <f t="shared" si="146"/>
        <v>0</v>
      </c>
    </row>
    <row r="208" spans="3:66" hidden="1" x14ac:dyDescent="0.25">
      <c r="C208" s="8" t="str">
        <f t="shared" si="125"/>
        <v/>
      </c>
      <c r="D208" s="8" t="str">
        <f t="shared" si="88"/>
        <v/>
      </c>
      <c r="E208" s="8" t="str">
        <f t="shared" si="89"/>
        <v/>
      </c>
      <c r="F208" s="8" t="str">
        <f t="shared" si="90"/>
        <v/>
      </c>
      <c r="G208" s="8" t="str">
        <f t="shared" si="91"/>
        <v/>
      </c>
      <c r="H208" s="8" t="str">
        <f t="shared" si="92"/>
        <v/>
      </c>
      <c r="I208" s="8" t="str">
        <f t="shared" si="93"/>
        <v/>
      </c>
      <c r="J208" s="8" t="str">
        <f t="shared" si="94"/>
        <v/>
      </c>
      <c r="K208" s="8" t="str">
        <f t="shared" si="95"/>
        <v/>
      </c>
      <c r="L208" s="8" t="str">
        <f t="shared" si="96"/>
        <v/>
      </c>
      <c r="M208" s="8" t="str">
        <f t="shared" si="97"/>
        <v/>
      </c>
      <c r="N208" s="8" t="str">
        <f t="shared" si="98"/>
        <v/>
      </c>
      <c r="O208" s="8" t="str">
        <f t="shared" si="99"/>
        <v/>
      </c>
      <c r="P208" s="8" t="str">
        <f t="shared" si="100"/>
        <v/>
      </c>
      <c r="Q208" s="8" t="str">
        <f t="shared" si="101"/>
        <v/>
      </c>
      <c r="R208" s="8" t="str">
        <f t="shared" si="102"/>
        <v/>
      </c>
      <c r="S208" s="8" t="str">
        <f t="shared" si="103"/>
        <v/>
      </c>
      <c r="T208" s="8" t="str">
        <f t="shared" si="104"/>
        <v/>
      </c>
      <c r="U208" s="8" t="str">
        <f t="shared" si="105"/>
        <v/>
      </c>
      <c r="V208" s="8" t="str">
        <f t="shared" si="106"/>
        <v/>
      </c>
      <c r="W208" s="8" t="str">
        <f t="shared" si="107"/>
        <v/>
      </c>
      <c r="X208" s="8" t="str">
        <f t="shared" si="108"/>
        <v/>
      </c>
      <c r="Y208" s="8" t="str">
        <f t="shared" si="109"/>
        <v/>
      </c>
      <c r="Z208" s="8" t="str">
        <f t="shared" si="110"/>
        <v/>
      </c>
      <c r="AA208" s="8" t="str">
        <f t="shared" si="111"/>
        <v/>
      </c>
      <c r="AB208" s="8" t="str">
        <f t="shared" si="112"/>
        <v/>
      </c>
      <c r="AC208" s="8" t="str">
        <f t="shared" si="113"/>
        <v/>
      </c>
      <c r="AD208" s="8" t="str">
        <f t="shared" si="114"/>
        <v/>
      </c>
      <c r="AE208" s="8" t="str">
        <f t="shared" si="115"/>
        <v/>
      </c>
      <c r="AF208" s="8" t="str">
        <f t="shared" si="116"/>
        <v/>
      </c>
      <c r="AG208" s="8" t="str">
        <f t="shared" si="117"/>
        <v/>
      </c>
      <c r="AH208" s="8" t="str">
        <f t="shared" si="118"/>
        <v/>
      </c>
      <c r="AI208" s="8" t="str">
        <f t="shared" si="119"/>
        <v/>
      </c>
      <c r="AJ208" s="8" t="str">
        <f t="shared" si="120"/>
        <v/>
      </c>
      <c r="AK208" s="8" t="str">
        <f t="shared" si="121"/>
        <v/>
      </c>
      <c r="AL208" s="8" t="str">
        <f t="shared" si="122"/>
        <v/>
      </c>
      <c r="AM208" s="8" t="str">
        <f t="shared" si="123"/>
        <v/>
      </c>
      <c r="AN208" s="8" t="str">
        <f t="shared" si="124"/>
        <v/>
      </c>
      <c r="AO208" s="8" t="str">
        <f t="shared" si="126"/>
        <v/>
      </c>
      <c r="AQ208" s="8">
        <f t="shared" si="84"/>
        <v>0</v>
      </c>
      <c r="AR208" s="8">
        <f t="shared" si="85"/>
        <v>0</v>
      </c>
      <c r="AS208" s="8">
        <f t="shared" si="86"/>
        <v>0</v>
      </c>
      <c r="AT208" s="8">
        <f t="shared" si="87"/>
        <v>0</v>
      </c>
      <c r="AU208" s="8">
        <f t="shared" si="127"/>
        <v>0</v>
      </c>
      <c r="AV208" s="8">
        <f t="shared" si="128"/>
        <v>0</v>
      </c>
      <c r="AW208" s="8">
        <f t="shared" si="129"/>
        <v>0</v>
      </c>
      <c r="AX208" s="8">
        <f t="shared" si="130"/>
        <v>0</v>
      </c>
      <c r="AY208" s="8">
        <f t="shared" si="131"/>
        <v>0</v>
      </c>
      <c r="AZ208" s="8">
        <f t="shared" si="132"/>
        <v>0</v>
      </c>
      <c r="BA208" s="8">
        <f t="shared" si="133"/>
        <v>0</v>
      </c>
      <c r="BB208" s="8">
        <f t="shared" si="134"/>
        <v>0</v>
      </c>
      <c r="BC208" s="8">
        <f t="shared" si="135"/>
        <v>0</v>
      </c>
      <c r="BD208" s="8">
        <f t="shared" si="136"/>
        <v>0</v>
      </c>
      <c r="BE208" s="8">
        <f t="shared" si="137"/>
        <v>0</v>
      </c>
      <c r="BF208" s="8">
        <f t="shared" si="138"/>
        <v>0</v>
      </c>
      <c r="BG208" s="8">
        <f t="shared" si="139"/>
        <v>0</v>
      </c>
      <c r="BH208" s="8">
        <f t="shared" si="140"/>
        <v>0</v>
      </c>
      <c r="BI208" s="8">
        <f t="shared" si="141"/>
        <v>0</v>
      </c>
      <c r="BJ208" s="8">
        <f t="shared" si="142"/>
        <v>0</v>
      </c>
      <c r="BK208" s="8">
        <f t="shared" si="143"/>
        <v>0</v>
      </c>
      <c r="BL208" s="8">
        <f t="shared" si="144"/>
        <v>0</v>
      </c>
      <c r="BM208" s="272">
        <f t="shared" si="145"/>
        <v>0</v>
      </c>
      <c r="BN208" s="8">
        <f t="shared" si="146"/>
        <v>0</v>
      </c>
    </row>
    <row r="209" spans="2:66" hidden="1" x14ac:dyDescent="0.25">
      <c r="C209" s="8" t="str">
        <f t="shared" si="125"/>
        <v/>
      </c>
      <c r="D209" s="8" t="str">
        <f t="shared" si="88"/>
        <v/>
      </c>
      <c r="E209" s="8" t="str">
        <f t="shared" si="89"/>
        <v/>
      </c>
      <c r="F209" s="8" t="str">
        <f t="shared" si="90"/>
        <v/>
      </c>
      <c r="G209" s="8" t="str">
        <f t="shared" si="91"/>
        <v/>
      </c>
      <c r="H209" s="8" t="str">
        <f t="shared" si="92"/>
        <v/>
      </c>
      <c r="I209" s="8" t="str">
        <f t="shared" si="93"/>
        <v/>
      </c>
      <c r="J209" s="8" t="str">
        <f t="shared" si="94"/>
        <v/>
      </c>
      <c r="K209" s="8" t="str">
        <f t="shared" si="95"/>
        <v/>
      </c>
      <c r="L209" s="8" t="str">
        <f t="shared" si="96"/>
        <v/>
      </c>
      <c r="M209" s="8" t="str">
        <f t="shared" si="97"/>
        <v/>
      </c>
      <c r="N209" s="8" t="str">
        <f t="shared" si="98"/>
        <v/>
      </c>
      <c r="O209" s="8" t="str">
        <f t="shared" si="99"/>
        <v/>
      </c>
      <c r="P209" s="8" t="str">
        <f t="shared" si="100"/>
        <v/>
      </c>
      <c r="Q209" s="8" t="str">
        <f t="shared" si="101"/>
        <v/>
      </c>
      <c r="R209" s="8" t="str">
        <f t="shared" si="102"/>
        <v/>
      </c>
      <c r="S209" s="8" t="str">
        <f t="shared" si="103"/>
        <v/>
      </c>
      <c r="T209" s="8" t="str">
        <f t="shared" si="104"/>
        <v/>
      </c>
      <c r="U209" s="8" t="str">
        <f t="shared" si="105"/>
        <v/>
      </c>
      <c r="V209" s="8" t="str">
        <f t="shared" si="106"/>
        <v/>
      </c>
      <c r="W209" s="8" t="str">
        <f t="shared" si="107"/>
        <v/>
      </c>
      <c r="X209" s="8" t="str">
        <f t="shared" si="108"/>
        <v/>
      </c>
      <c r="Y209" s="8" t="str">
        <f t="shared" si="109"/>
        <v/>
      </c>
      <c r="Z209" s="8" t="str">
        <f t="shared" si="110"/>
        <v/>
      </c>
      <c r="AA209" s="8" t="str">
        <f t="shared" si="111"/>
        <v/>
      </c>
      <c r="AB209" s="8" t="str">
        <f t="shared" si="112"/>
        <v/>
      </c>
      <c r="AC209" s="8" t="str">
        <f t="shared" si="113"/>
        <v/>
      </c>
      <c r="AD209" s="8" t="str">
        <f t="shared" si="114"/>
        <v/>
      </c>
      <c r="AE209" s="8" t="str">
        <f t="shared" si="115"/>
        <v/>
      </c>
      <c r="AF209" s="8" t="str">
        <f t="shared" si="116"/>
        <v/>
      </c>
      <c r="AG209" s="8" t="str">
        <f t="shared" si="117"/>
        <v/>
      </c>
      <c r="AH209" s="8" t="str">
        <f t="shared" si="118"/>
        <v/>
      </c>
      <c r="AI209" s="8" t="str">
        <f t="shared" si="119"/>
        <v/>
      </c>
      <c r="AJ209" s="8" t="str">
        <f t="shared" si="120"/>
        <v/>
      </c>
      <c r="AK209" s="8" t="str">
        <f t="shared" si="121"/>
        <v/>
      </c>
      <c r="AL209" s="8" t="str">
        <f t="shared" si="122"/>
        <v/>
      </c>
      <c r="AM209" s="8" t="str">
        <f t="shared" si="123"/>
        <v/>
      </c>
      <c r="AN209" s="8" t="str">
        <f t="shared" si="124"/>
        <v/>
      </c>
      <c r="AO209" s="8" t="str">
        <f t="shared" si="126"/>
        <v/>
      </c>
      <c r="AQ209" s="8">
        <f t="shared" si="84"/>
        <v>0</v>
      </c>
      <c r="AR209" s="8">
        <f t="shared" si="85"/>
        <v>0</v>
      </c>
      <c r="AS209" s="8">
        <f t="shared" si="86"/>
        <v>0</v>
      </c>
      <c r="AT209" s="8">
        <f t="shared" si="87"/>
        <v>0</v>
      </c>
      <c r="AU209" s="8">
        <f t="shared" si="127"/>
        <v>0</v>
      </c>
      <c r="AV209" s="8">
        <f t="shared" si="128"/>
        <v>0</v>
      </c>
      <c r="AW209" s="8">
        <f t="shared" si="129"/>
        <v>0</v>
      </c>
      <c r="AX209" s="8">
        <f t="shared" si="130"/>
        <v>0</v>
      </c>
      <c r="AY209" s="8">
        <f t="shared" si="131"/>
        <v>0</v>
      </c>
      <c r="AZ209" s="8">
        <f t="shared" si="132"/>
        <v>0</v>
      </c>
      <c r="BA209" s="8">
        <f t="shared" si="133"/>
        <v>0</v>
      </c>
      <c r="BB209" s="8">
        <f t="shared" si="134"/>
        <v>0</v>
      </c>
      <c r="BC209" s="8">
        <f t="shared" si="135"/>
        <v>0</v>
      </c>
      <c r="BD209" s="8">
        <f t="shared" si="136"/>
        <v>0</v>
      </c>
      <c r="BE209" s="8">
        <f t="shared" si="137"/>
        <v>0</v>
      </c>
      <c r="BF209" s="8">
        <f t="shared" si="138"/>
        <v>0</v>
      </c>
      <c r="BG209" s="8">
        <f t="shared" si="139"/>
        <v>0</v>
      </c>
      <c r="BH209" s="8">
        <f t="shared" si="140"/>
        <v>0</v>
      </c>
      <c r="BI209" s="8">
        <f t="shared" si="141"/>
        <v>0</v>
      </c>
      <c r="BJ209" s="8">
        <f t="shared" si="142"/>
        <v>0</v>
      </c>
      <c r="BK209" s="8">
        <f t="shared" si="143"/>
        <v>0</v>
      </c>
      <c r="BL209" s="8">
        <f t="shared" si="144"/>
        <v>0</v>
      </c>
      <c r="BM209" s="272">
        <f t="shared" si="145"/>
        <v>0</v>
      </c>
      <c r="BN209" s="8">
        <f t="shared" si="146"/>
        <v>0</v>
      </c>
    </row>
    <row r="210" spans="2:66" hidden="1" x14ac:dyDescent="0.25">
      <c r="C210" s="8" t="str">
        <f t="shared" si="125"/>
        <v/>
      </c>
      <c r="D210" s="8" t="str">
        <f t="shared" si="88"/>
        <v/>
      </c>
      <c r="E210" s="8" t="str">
        <f t="shared" si="89"/>
        <v/>
      </c>
      <c r="F210" s="8" t="str">
        <f t="shared" si="90"/>
        <v/>
      </c>
      <c r="G210" s="8" t="str">
        <f t="shared" si="91"/>
        <v/>
      </c>
      <c r="H210" s="8" t="str">
        <f t="shared" si="92"/>
        <v/>
      </c>
      <c r="I210" s="8" t="str">
        <f t="shared" si="93"/>
        <v/>
      </c>
      <c r="J210" s="8" t="str">
        <f t="shared" si="94"/>
        <v/>
      </c>
      <c r="K210" s="8" t="str">
        <f t="shared" si="95"/>
        <v/>
      </c>
      <c r="L210" s="8" t="str">
        <f t="shared" si="96"/>
        <v/>
      </c>
      <c r="M210" s="8" t="str">
        <f t="shared" si="97"/>
        <v/>
      </c>
      <c r="N210" s="8" t="str">
        <f t="shared" si="98"/>
        <v/>
      </c>
      <c r="O210" s="8" t="str">
        <f t="shared" si="99"/>
        <v/>
      </c>
      <c r="P210" s="8" t="str">
        <f t="shared" si="100"/>
        <v/>
      </c>
      <c r="Q210" s="8" t="str">
        <f t="shared" si="101"/>
        <v/>
      </c>
      <c r="R210" s="8" t="str">
        <f t="shared" si="102"/>
        <v/>
      </c>
      <c r="S210" s="8" t="str">
        <f t="shared" si="103"/>
        <v/>
      </c>
      <c r="T210" s="8" t="str">
        <f t="shared" si="104"/>
        <v/>
      </c>
      <c r="U210" s="8" t="str">
        <f t="shared" si="105"/>
        <v/>
      </c>
      <c r="V210" s="8" t="str">
        <f t="shared" si="106"/>
        <v/>
      </c>
      <c r="W210" s="8" t="str">
        <f t="shared" si="107"/>
        <v/>
      </c>
      <c r="X210" s="8" t="str">
        <f t="shared" si="108"/>
        <v/>
      </c>
      <c r="Y210" s="8" t="str">
        <f t="shared" si="109"/>
        <v/>
      </c>
      <c r="Z210" s="8" t="str">
        <f t="shared" si="110"/>
        <v/>
      </c>
      <c r="AA210" s="8" t="str">
        <f t="shared" si="111"/>
        <v/>
      </c>
      <c r="AB210" s="8" t="str">
        <f t="shared" si="112"/>
        <v/>
      </c>
      <c r="AC210" s="8" t="str">
        <f t="shared" si="113"/>
        <v/>
      </c>
      <c r="AD210" s="8" t="str">
        <f t="shared" si="114"/>
        <v/>
      </c>
      <c r="AE210" s="8" t="str">
        <f t="shared" si="115"/>
        <v/>
      </c>
      <c r="AF210" s="8" t="str">
        <f t="shared" si="116"/>
        <v/>
      </c>
      <c r="AG210" s="8" t="str">
        <f t="shared" si="117"/>
        <v/>
      </c>
      <c r="AH210" s="8" t="str">
        <f t="shared" si="118"/>
        <v/>
      </c>
      <c r="AI210" s="8" t="str">
        <f t="shared" si="119"/>
        <v/>
      </c>
      <c r="AJ210" s="8" t="str">
        <f t="shared" si="120"/>
        <v/>
      </c>
      <c r="AK210" s="8" t="str">
        <f t="shared" si="121"/>
        <v/>
      </c>
      <c r="AL210" s="8" t="str">
        <f t="shared" si="122"/>
        <v/>
      </c>
      <c r="AM210" s="8" t="str">
        <f t="shared" si="123"/>
        <v/>
      </c>
      <c r="AN210" s="8" t="str">
        <f t="shared" si="124"/>
        <v/>
      </c>
      <c r="AO210" s="8" t="str">
        <f t="shared" si="126"/>
        <v/>
      </c>
      <c r="AQ210" s="8">
        <f t="shared" si="84"/>
        <v>0</v>
      </c>
      <c r="AR210" s="8">
        <f t="shared" si="85"/>
        <v>0</v>
      </c>
      <c r="AS210" s="8">
        <f t="shared" si="86"/>
        <v>0</v>
      </c>
      <c r="AT210" s="8">
        <f t="shared" si="87"/>
        <v>0</v>
      </c>
      <c r="AU210" s="8">
        <f t="shared" si="127"/>
        <v>0</v>
      </c>
      <c r="AV210" s="8">
        <f t="shared" si="128"/>
        <v>0</v>
      </c>
      <c r="AW210" s="8">
        <f t="shared" si="129"/>
        <v>0</v>
      </c>
      <c r="AX210" s="8">
        <f t="shared" si="130"/>
        <v>0</v>
      </c>
      <c r="AY210" s="8">
        <f t="shared" si="131"/>
        <v>0</v>
      </c>
      <c r="AZ210" s="8">
        <f t="shared" si="132"/>
        <v>0</v>
      </c>
      <c r="BA210" s="8">
        <f t="shared" si="133"/>
        <v>0</v>
      </c>
      <c r="BB210" s="8">
        <f t="shared" si="134"/>
        <v>0</v>
      </c>
      <c r="BC210" s="8">
        <f t="shared" si="135"/>
        <v>0</v>
      </c>
      <c r="BD210" s="8">
        <f t="shared" si="136"/>
        <v>0</v>
      </c>
      <c r="BE210" s="8">
        <f t="shared" si="137"/>
        <v>0</v>
      </c>
      <c r="BF210" s="8">
        <f t="shared" si="138"/>
        <v>0</v>
      </c>
      <c r="BG210" s="8">
        <f t="shared" si="139"/>
        <v>0</v>
      </c>
      <c r="BH210" s="8">
        <f t="shared" si="140"/>
        <v>0</v>
      </c>
      <c r="BI210" s="8">
        <f t="shared" si="141"/>
        <v>0</v>
      </c>
      <c r="BJ210" s="8">
        <f t="shared" si="142"/>
        <v>0</v>
      </c>
      <c r="BK210" s="8">
        <f t="shared" si="143"/>
        <v>0</v>
      </c>
      <c r="BL210" s="8">
        <f t="shared" si="144"/>
        <v>0</v>
      </c>
      <c r="BM210" s="272">
        <f t="shared" si="145"/>
        <v>0</v>
      </c>
      <c r="BN210" s="8">
        <f t="shared" si="146"/>
        <v>0</v>
      </c>
    </row>
    <row r="211" spans="2:66" hidden="1" x14ac:dyDescent="0.25">
      <c r="C211" s="8" t="str">
        <f t="shared" si="125"/>
        <v/>
      </c>
      <c r="D211" s="8" t="str">
        <f t="shared" si="88"/>
        <v/>
      </c>
      <c r="E211" s="8" t="str">
        <f t="shared" si="89"/>
        <v/>
      </c>
      <c r="F211" s="8" t="str">
        <f t="shared" si="90"/>
        <v/>
      </c>
      <c r="G211" s="8" t="str">
        <f t="shared" si="91"/>
        <v/>
      </c>
      <c r="H211" s="8" t="str">
        <f t="shared" si="92"/>
        <v/>
      </c>
      <c r="I211" s="8" t="str">
        <f t="shared" si="93"/>
        <v/>
      </c>
      <c r="J211" s="8" t="str">
        <f t="shared" si="94"/>
        <v/>
      </c>
      <c r="K211" s="8" t="str">
        <f t="shared" si="95"/>
        <v/>
      </c>
      <c r="L211" s="8" t="str">
        <f t="shared" si="96"/>
        <v/>
      </c>
      <c r="M211" s="8" t="str">
        <f t="shared" si="97"/>
        <v/>
      </c>
      <c r="N211" s="8" t="str">
        <f t="shared" si="98"/>
        <v/>
      </c>
      <c r="O211" s="8" t="str">
        <f t="shared" si="99"/>
        <v/>
      </c>
      <c r="P211" s="8" t="str">
        <f t="shared" si="100"/>
        <v/>
      </c>
      <c r="Q211" s="8" t="str">
        <f t="shared" si="101"/>
        <v/>
      </c>
      <c r="R211" s="8" t="str">
        <f t="shared" si="102"/>
        <v/>
      </c>
      <c r="S211" s="8" t="str">
        <f t="shared" si="103"/>
        <v/>
      </c>
      <c r="T211" s="8" t="str">
        <f t="shared" si="104"/>
        <v/>
      </c>
      <c r="U211" s="8" t="str">
        <f t="shared" si="105"/>
        <v/>
      </c>
      <c r="V211" s="8" t="str">
        <f t="shared" si="106"/>
        <v/>
      </c>
      <c r="W211" s="8" t="str">
        <f t="shared" si="107"/>
        <v/>
      </c>
      <c r="X211" s="8" t="str">
        <f t="shared" si="108"/>
        <v/>
      </c>
      <c r="Y211" s="8" t="str">
        <f t="shared" si="109"/>
        <v/>
      </c>
      <c r="Z211" s="8" t="str">
        <f t="shared" si="110"/>
        <v/>
      </c>
      <c r="AA211" s="8" t="str">
        <f t="shared" si="111"/>
        <v/>
      </c>
      <c r="AB211" s="8" t="str">
        <f t="shared" si="112"/>
        <v/>
      </c>
      <c r="AC211" s="8" t="str">
        <f t="shared" si="113"/>
        <v/>
      </c>
      <c r="AD211" s="8" t="str">
        <f t="shared" si="114"/>
        <v/>
      </c>
      <c r="AE211" s="8" t="str">
        <f t="shared" si="115"/>
        <v/>
      </c>
      <c r="AF211" s="8" t="str">
        <f t="shared" si="116"/>
        <v/>
      </c>
      <c r="AG211" s="8" t="str">
        <f t="shared" si="117"/>
        <v/>
      </c>
      <c r="AH211" s="8" t="str">
        <f t="shared" si="118"/>
        <v/>
      </c>
      <c r="AI211" s="8" t="str">
        <f t="shared" si="119"/>
        <v/>
      </c>
      <c r="AJ211" s="8" t="str">
        <f t="shared" si="120"/>
        <v/>
      </c>
      <c r="AK211" s="8" t="str">
        <f t="shared" si="121"/>
        <v/>
      </c>
      <c r="AL211" s="8" t="str">
        <f t="shared" si="122"/>
        <v/>
      </c>
      <c r="AM211" s="8" t="str">
        <f t="shared" si="123"/>
        <v/>
      </c>
      <c r="AN211" s="8" t="str">
        <f t="shared" si="124"/>
        <v/>
      </c>
      <c r="AO211" s="8" t="str">
        <f t="shared" si="126"/>
        <v/>
      </c>
      <c r="AQ211" s="8">
        <f t="shared" si="84"/>
        <v>0</v>
      </c>
      <c r="AR211" s="8">
        <f t="shared" si="85"/>
        <v>0</v>
      </c>
      <c r="AS211" s="8">
        <f t="shared" si="86"/>
        <v>0</v>
      </c>
      <c r="AT211" s="8">
        <f t="shared" si="87"/>
        <v>0</v>
      </c>
      <c r="AU211" s="8">
        <f t="shared" si="127"/>
        <v>0</v>
      </c>
      <c r="AV211" s="8">
        <f t="shared" si="128"/>
        <v>0</v>
      </c>
      <c r="AW211" s="8">
        <f t="shared" si="129"/>
        <v>0</v>
      </c>
      <c r="AX211" s="8">
        <f t="shared" si="130"/>
        <v>0</v>
      </c>
      <c r="AY211" s="8">
        <f t="shared" si="131"/>
        <v>0</v>
      </c>
      <c r="AZ211" s="8">
        <f t="shared" si="132"/>
        <v>0</v>
      </c>
      <c r="BA211" s="8">
        <f t="shared" si="133"/>
        <v>0</v>
      </c>
      <c r="BB211" s="8">
        <f t="shared" si="134"/>
        <v>0</v>
      </c>
      <c r="BC211" s="8">
        <f t="shared" si="135"/>
        <v>0</v>
      </c>
      <c r="BD211" s="8">
        <f t="shared" si="136"/>
        <v>0</v>
      </c>
      <c r="BE211" s="8">
        <f t="shared" si="137"/>
        <v>0</v>
      </c>
      <c r="BF211" s="8">
        <f t="shared" si="138"/>
        <v>0</v>
      </c>
      <c r="BG211" s="8">
        <f t="shared" si="139"/>
        <v>0</v>
      </c>
      <c r="BH211" s="8">
        <f t="shared" si="140"/>
        <v>0</v>
      </c>
      <c r="BI211" s="8">
        <f t="shared" si="141"/>
        <v>0</v>
      </c>
      <c r="BJ211" s="8">
        <f t="shared" si="142"/>
        <v>0</v>
      </c>
      <c r="BK211" s="8">
        <f t="shared" si="143"/>
        <v>0</v>
      </c>
      <c r="BL211" s="8">
        <f t="shared" si="144"/>
        <v>0</v>
      </c>
      <c r="BM211" s="272">
        <f t="shared" si="145"/>
        <v>0</v>
      </c>
      <c r="BN211" s="8">
        <f t="shared" si="146"/>
        <v>0</v>
      </c>
    </row>
    <row r="212" spans="2:66" hidden="1" x14ac:dyDescent="0.25">
      <c r="C212" s="8" t="str">
        <f t="shared" si="125"/>
        <v/>
      </c>
      <c r="D212" s="8" t="str">
        <f t="shared" si="88"/>
        <v/>
      </c>
      <c r="E212" s="8" t="str">
        <f t="shared" si="89"/>
        <v/>
      </c>
      <c r="F212" s="8" t="str">
        <f t="shared" si="90"/>
        <v/>
      </c>
      <c r="G212" s="8" t="str">
        <f t="shared" si="91"/>
        <v/>
      </c>
      <c r="H212" s="8" t="str">
        <f t="shared" si="92"/>
        <v/>
      </c>
      <c r="I212" s="8" t="str">
        <f t="shared" si="93"/>
        <v/>
      </c>
      <c r="J212" s="8" t="str">
        <f t="shared" si="94"/>
        <v/>
      </c>
      <c r="K212" s="8" t="str">
        <f t="shared" si="95"/>
        <v/>
      </c>
      <c r="L212" s="8" t="str">
        <f t="shared" si="96"/>
        <v/>
      </c>
      <c r="M212" s="8" t="str">
        <f t="shared" si="97"/>
        <v/>
      </c>
      <c r="N212" s="8" t="str">
        <f t="shared" si="98"/>
        <v/>
      </c>
      <c r="O212" s="8" t="str">
        <f t="shared" si="99"/>
        <v/>
      </c>
      <c r="P212" s="8" t="str">
        <f t="shared" si="100"/>
        <v/>
      </c>
      <c r="Q212" s="8" t="str">
        <f t="shared" si="101"/>
        <v/>
      </c>
      <c r="R212" s="8" t="str">
        <f t="shared" si="102"/>
        <v/>
      </c>
      <c r="S212" s="8" t="str">
        <f t="shared" si="103"/>
        <v/>
      </c>
      <c r="T212" s="8" t="str">
        <f t="shared" si="104"/>
        <v/>
      </c>
      <c r="U212" s="8" t="str">
        <f t="shared" si="105"/>
        <v/>
      </c>
      <c r="V212" s="8" t="str">
        <f t="shared" si="106"/>
        <v/>
      </c>
      <c r="W212" s="8" t="str">
        <f t="shared" si="107"/>
        <v/>
      </c>
      <c r="X212" s="8" t="str">
        <f t="shared" si="108"/>
        <v/>
      </c>
      <c r="Y212" s="8" t="str">
        <f t="shared" si="109"/>
        <v/>
      </c>
      <c r="Z212" s="8" t="str">
        <f t="shared" si="110"/>
        <v/>
      </c>
      <c r="AA212" s="8" t="str">
        <f t="shared" si="111"/>
        <v/>
      </c>
      <c r="AB212" s="8" t="str">
        <f t="shared" si="112"/>
        <v/>
      </c>
      <c r="AC212" s="8" t="str">
        <f t="shared" si="113"/>
        <v/>
      </c>
      <c r="AD212" s="8" t="str">
        <f t="shared" si="114"/>
        <v/>
      </c>
      <c r="AE212" s="8" t="str">
        <f t="shared" si="115"/>
        <v/>
      </c>
      <c r="AF212" s="8" t="str">
        <f t="shared" si="116"/>
        <v/>
      </c>
      <c r="AG212" s="8" t="str">
        <f t="shared" si="117"/>
        <v/>
      </c>
      <c r="AH212" s="8" t="str">
        <f t="shared" si="118"/>
        <v/>
      </c>
      <c r="AI212" s="8" t="str">
        <f t="shared" si="119"/>
        <v/>
      </c>
      <c r="AJ212" s="8" t="str">
        <f t="shared" si="120"/>
        <v/>
      </c>
      <c r="AK212" s="8" t="str">
        <f t="shared" si="121"/>
        <v/>
      </c>
      <c r="AL212" s="8" t="str">
        <f t="shared" si="122"/>
        <v/>
      </c>
      <c r="AM212" s="8" t="str">
        <f t="shared" si="123"/>
        <v/>
      </c>
      <c r="AN212" s="8" t="str">
        <f t="shared" si="124"/>
        <v/>
      </c>
      <c r="AO212" s="8" t="str">
        <f t="shared" si="126"/>
        <v/>
      </c>
      <c r="AQ212" s="8">
        <f t="shared" si="84"/>
        <v>0</v>
      </c>
      <c r="AR212" s="8">
        <f t="shared" si="85"/>
        <v>0</v>
      </c>
      <c r="AS212" s="8">
        <f t="shared" si="86"/>
        <v>0</v>
      </c>
      <c r="AT212" s="8">
        <f t="shared" si="87"/>
        <v>0</v>
      </c>
      <c r="AU212" s="8">
        <f t="shared" si="127"/>
        <v>0</v>
      </c>
      <c r="AV212" s="8">
        <f t="shared" si="128"/>
        <v>0</v>
      </c>
      <c r="AW212" s="8">
        <f t="shared" si="129"/>
        <v>0</v>
      </c>
      <c r="AX212" s="8">
        <f t="shared" si="130"/>
        <v>0</v>
      </c>
      <c r="AY212" s="8">
        <f t="shared" si="131"/>
        <v>0</v>
      </c>
      <c r="AZ212" s="8">
        <f t="shared" si="132"/>
        <v>0</v>
      </c>
      <c r="BA212" s="8">
        <f t="shared" si="133"/>
        <v>0</v>
      </c>
      <c r="BB212" s="8">
        <f t="shared" si="134"/>
        <v>0</v>
      </c>
      <c r="BC212" s="8">
        <f t="shared" si="135"/>
        <v>0</v>
      </c>
      <c r="BD212" s="8">
        <f t="shared" si="136"/>
        <v>0</v>
      </c>
      <c r="BE212" s="8">
        <f t="shared" si="137"/>
        <v>0</v>
      </c>
      <c r="BF212" s="8">
        <f t="shared" si="138"/>
        <v>0</v>
      </c>
      <c r="BG212" s="8">
        <f t="shared" si="139"/>
        <v>0</v>
      </c>
      <c r="BH212" s="8">
        <f t="shared" si="140"/>
        <v>0</v>
      </c>
      <c r="BI212" s="8">
        <f t="shared" si="141"/>
        <v>0</v>
      </c>
      <c r="BJ212" s="8">
        <f t="shared" si="142"/>
        <v>0</v>
      </c>
      <c r="BK212" s="8">
        <f t="shared" si="143"/>
        <v>0</v>
      </c>
      <c r="BL212" s="8">
        <f t="shared" si="144"/>
        <v>0</v>
      </c>
      <c r="BM212" s="272">
        <f t="shared" si="145"/>
        <v>0</v>
      </c>
      <c r="BN212" s="8">
        <f t="shared" si="146"/>
        <v>0</v>
      </c>
    </row>
    <row r="213" spans="2:66" hidden="1" x14ac:dyDescent="0.25">
      <c r="C213" s="8" t="str">
        <f t="shared" si="125"/>
        <v/>
      </c>
      <c r="D213" s="8" t="str">
        <f t="shared" si="88"/>
        <v/>
      </c>
      <c r="E213" s="8" t="str">
        <f t="shared" si="89"/>
        <v/>
      </c>
      <c r="F213" s="8" t="str">
        <f t="shared" si="90"/>
        <v/>
      </c>
      <c r="G213" s="8" t="str">
        <f t="shared" si="91"/>
        <v/>
      </c>
      <c r="H213" s="8" t="str">
        <f t="shared" si="92"/>
        <v/>
      </c>
      <c r="I213" s="8" t="str">
        <f t="shared" si="93"/>
        <v/>
      </c>
      <c r="J213" s="8" t="str">
        <f t="shared" si="94"/>
        <v/>
      </c>
      <c r="K213" s="8" t="str">
        <f t="shared" si="95"/>
        <v/>
      </c>
      <c r="L213" s="8" t="str">
        <f t="shared" si="96"/>
        <v/>
      </c>
      <c r="M213" s="8" t="str">
        <f t="shared" si="97"/>
        <v/>
      </c>
      <c r="N213" s="8" t="str">
        <f t="shared" si="98"/>
        <v/>
      </c>
      <c r="O213" s="8" t="str">
        <f t="shared" si="99"/>
        <v/>
      </c>
      <c r="P213" s="8" t="str">
        <f t="shared" si="100"/>
        <v/>
      </c>
      <c r="Q213" s="8" t="str">
        <f t="shared" si="101"/>
        <v/>
      </c>
      <c r="R213" s="8" t="str">
        <f t="shared" si="102"/>
        <v/>
      </c>
      <c r="S213" s="8" t="str">
        <f t="shared" si="103"/>
        <v/>
      </c>
      <c r="T213" s="8" t="str">
        <f t="shared" si="104"/>
        <v/>
      </c>
      <c r="U213" s="8" t="str">
        <f t="shared" si="105"/>
        <v/>
      </c>
      <c r="V213" s="8" t="str">
        <f t="shared" si="106"/>
        <v/>
      </c>
      <c r="W213" s="8" t="str">
        <f t="shared" si="107"/>
        <v/>
      </c>
      <c r="X213" s="8" t="str">
        <f t="shared" si="108"/>
        <v/>
      </c>
      <c r="Y213" s="8" t="str">
        <f t="shared" si="109"/>
        <v/>
      </c>
      <c r="Z213" s="8" t="str">
        <f t="shared" si="110"/>
        <v/>
      </c>
      <c r="AA213" s="8" t="str">
        <f t="shared" si="111"/>
        <v/>
      </c>
      <c r="AB213" s="8" t="str">
        <f t="shared" si="112"/>
        <v/>
      </c>
      <c r="AC213" s="8" t="str">
        <f t="shared" si="113"/>
        <v/>
      </c>
      <c r="AD213" s="8" t="str">
        <f t="shared" si="114"/>
        <v/>
      </c>
      <c r="AE213" s="8" t="str">
        <f t="shared" si="115"/>
        <v/>
      </c>
      <c r="AF213" s="8" t="str">
        <f t="shared" si="116"/>
        <v/>
      </c>
      <c r="AG213" s="8" t="str">
        <f t="shared" si="117"/>
        <v/>
      </c>
      <c r="AH213" s="8" t="str">
        <f t="shared" si="118"/>
        <v/>
      </c>
      <c r="AI213" s="8" t="str">
        <f t="shared" si="119"/>
        <v/>
      </c>
      <c r="AJ213" s="8" t="str">
        <f t="shared" si="120"/>
        <v/>
      </c>
      <c r="AK213" s="8" t="str">
        <f t="shared" si="121"/>
        <v/>
      </c>
      <c r="AL213" s="8" t="str">
        <f t="shared" si="122"/>
        <v/>
      </c>
      <c r="AM213" s="8" t="str">
        <f t="shared" si="123"/>
        <v/>
      </c>
      <c r="AN213" s="8" t="str">
        <f t="shared" si="124"/>
        <v/>
      </c>
      <c r="AO213" s="8" t="str">
        <f t="shared" si="126"/>
        <v/>
      </c>
      <c r="AQ213" s="8">
        <f t="shared" si="84"/>
        <v>0</v>
      </c>
      <c r="AR213" s="8">
        <f t="shared" si="85"/>
        <v>0</v>
      </c>
      <c r="AS213" s="8">
        <f t="shared" si="86"/>
        <v>0</v>
      </c>
      <c r="AT213" s="8">
        <f t="shared" si="87"/>
        <v>0</v>
      </c>
      <c r="AU213" s="8">
        <f t="shared" si="127"/>
        <v>0</v>
      </c>
      <c r="AV213" s="8">
        <f t="shared" si="128"/>
        <v>0</v>
      </c>
      <c r="AW213" s="8">
        <f t="shared" si="129"/>
        <v>0</v>
      </c>
      <c r="AX213" s="8">
        <f t="shared" si="130"/>
        <v>0</v>
      </c>
      <c r="AY213" s="8">
        <f t="shared" si="131"/>
        <v>0</v>
      </c>
      <c r="AZ213" s="8">
        <f t="shared" si="132"/>
        <v>0</v>
      </c>
      <c r="BA213" s="8">
        <f t="shared" si="133"/>
        <v>0</v>
      </c>
      <c r="BB213" s="8">
        <f t="shared" si="134"/>
        <v>0</v>
      </c>
      <c r="BC213" s="8">
        <f t="shared" si="135"/>
        <v>0</v>
      </c>
      <c r="BD213" s="8">
        <f t="shared" si="136"/>
        <v>0</v>
      </c>
      <c r="BE213" s="8">
        <f t="shared" si="137"/>
        <v>0</v>
      </c>
      <c r="BF213" s="8">
        <f t="shared" si="138"/>
        <v>0</v>
      </c>
      <c r="BG213" s="8">
        <f t="shared" si="139"/>
        <v>0</v>
      </c>
      <c r="BH213" s="8">
        <f t="shared" si="140"/>
        <v>0</v>
      </c>
      <c r="BI213" s="8">
        <f t="shared" si="141"/>
        <v>0</v>
      </c>
      <c r="BJ213" s="8">
        <f t="shared" si="142"/>
        <v>0</v>
      </c>
      <c r="BK213" s="8">
        <f t="shared" si="143"/>
        <v>0</v>
      </c>
      <c r="BL213" s="8">
        <f t="shared" si="144"/>
        <v>0</v>
      </c>
      <c r="BM213" s="272">
        <f t="shared" si="145"/>
        <v>0</v>
      </c>
      <c r="BN213" s="8">
        <f t="shared" si="146"/>
        <v>0</v>
      </c>
    </row>
    <row r="214" spans="2:66" hidden="1" x14ac:dyDescent="0.25">
      <c r="C214" s="8" t="str">
        <f t="shared" si="125"/>
        <v/>
      </c>
      <c r="D214" s="8" t="str">
        <f t="shared" si="88"/>
        <v/>
      </c>
      <c r="E214" s="8" t="str">
        <f t="shared" si="89"/>
        <v/>
      </c>
      <c r="F214" s="8" t="str">
        <f t="shared" si="90"/>
        <v/>
      </c>
      <c r="G214" s="8" t="str">
        <f t="shared" si="91"/>
        <v/>
      </c>
      <c r="H214" s="8" t="str">
        <f t="shared" si="92"/>
        <v/>
      </c>
      <c r="I214" s="8" t="str">
        <f t="shared" si="93"/>
        <v/>
      </c>
      <c r="J214" s="8" t="str">
        <f t="shared" si="94"/>
        <v/>
      </c>
      <c r="K214" s="8" t="str">
        <f t="shared" si="95"/>
        <v/>
      </c>
      <c r="L214" s="8" t="str">
        <f t="shared" si="96"/>
        <v/>
      </c>
      <c r="M214" s="8" t="str">
        <f t="shared" si="97"/>
        <v/>
      </c>
      <c r="N214" s="8" t="str">
        <f t="shared" si="98"/>
        <v/>
      </c>
      <c r="O214" s="8" t="str">
        <f t="shared" si="99"/>
        <v/>
      </c>
      <c r="P214" s="8" t="str">
        <f t="shared" si="100"/>
        <v/>
      </c>
      <c r="Q214" s="8" t="str">
        <f t="shared" si="101"/>
        <v/>
      </c>
      <c r="R214" s="8" t="str">
        <f t="shared" si="102"/>
        <v/>
      </c>
      <c r="S214" s="8" t="str">
        <f t="shared" si="103"/>
        <v/>
      </c>
      <c r="T214" s="8" t="str">
        <f t="shared" si="104"/>
        <v/>
      </c>
      <c r="U214" s="8" t="str">
        <f t="shared" si="105"/>
        <v/>
      </c>
      <c r="V214" s="8" t="str">
        <f t="shared" si="106"/>
        <v/>
      </c>
      <c r="W214" s="8" t="str">
        <f t="shared" si="107"/>
        <v/>
      </c>
      <c r="X214" s="8" t="str">
        <f t="shared" si="108"/>
        <v/>
      </c>
      <c r="Y214" s="8" t="str">
        <f t="shared" si="109"/>
        <v/>
      </c>
      <c r="Z214" s="8" t="str">
        <f t="shared" si="110"/>
        <v/>
      </c>
      <c r="AA214" s="8" t="str">
        <f t="shared" si="111"/>
        <v/>
      </c>
      <c r="AB214" s="8" t="str">
        <f t="shared" si="112"/>
        <v/>
      </c>
      <c r="AC214" s="8" t="str">
        <f t="shared" si="113"/>
        <v/>
      </c>
      <c r="AD214" s="8" t="str">
        <f t="shared" si="114"/>
        <v/>
      </c>
      <c r="AE214" s="8" t="str">
        <f t="shared" si="115"/>
        <v/>
      </c>
      <c r="AF214" s="8" t="str">
        <f t="shared" si="116"/>
        <v/>
      </c>
      <c r="AG214" s="8" t="str">
        <f t="shared" si="117"/>
        <v/>
      </c>
      <c r="AH214" s="8" t="str">
        <f t="shared" si="118"/>
        <v/>
      </c>
      <c r="AI214" s="8" t="str">
        <f t="shared" si="119"/>
        <v/>
      </c>
      <c r="AJ214" s="8" t="str">
        <f t="shared" si="120"/>
        <v/>
      </c>
      <c r="AK214" s="8" t="str">
        <f t="shared" si="121"/>
        <v/>
      </c>
      <c r="AL214" s="8" t="str">
        <f t="shared" si="122"/>
        <v/>
      </c>
      <c r="AM214" s="8" t="str">
        <f t="shared" si="123"/>
        <v/>
      </c>
      <c r="AN214" s="8" t="str">
        <f t="shared" si="124"/>
        <v/>
      </c>
      <c r="AO214" s="8" t="str">
        <f t="shared" si="126"/>
        <v/>
      </c>
      <c r="AQ214" s="8">
        <f t="shared" si="84"/>
        <v>0</v>
      </c>
      <c r="AR214" s="8">
        <f t="shared" si="85"/>
        <v>0</v>
      </c>
      <c r="AS214" s="8">
        <f t="shared" si="86"/>
        <v>0</v>
      </c>
      <c r="AT214" s="8">
        <f t="shared" si="87"/>
        <v>0</v>
      </c>
      <c r="AU214" s="8">
        <f t="shared" si="127"/>
        <v>0</v>
      </c>
      <c r="AV214" s="8">
        <f t="shared" si="128"/>
        <v>0</v>
      </c>
      <c r="AW214" s="8">
        <f t="shared" si="129"/>
        <v>0</v>
      </c>
      <c r="AX214" s="8">
        <f t="shared" si="130"/>
        <v>0</v>
      </c>
      <c r="AY214" s="8">
        <f t="shared" si="131"/>
        <v>0</v>
      </c>
      <c r="AZ214" s="8">
        <f t="shared" si="132"/>
        <v>0</v>
      </c>
      <c r="BA214" s="8">
        <f t="shared" si="133"/>
        <v>0</v>
      </c>
      <c r="BB214" s="8">
        <f t="shared" si="134"/>
        <v>0</v>
      </c>
      <c r="BC214" s="8">
        <f t="shared" si="135"/>
        <v>0</v>
      </c>
      <c r="BD214" s="8">
        <f t="shared" si="136"/>
        <v>0</v>
      </c>
      <c r="BE214" s="8">
        <f t="shared" si="137"/>
        <v>0</v>
      </c>
      <c r="BF214" s="8">
        <f t="shared" si="138"/>
        <v>0</v>
      </c>
      <c r="BG214" s="8">
        <f t="shared" si="139"/>
        <v>0</v>
      </c>
      <c r="BH214" s="8">
        <f t="shared" si="140"/>
        <v>0</v>
      </c>
      <c r="BI214" s="8">
        <f t="shared" si="141"/>
        <v>0</v>
      </c>
      <c r="BJ214" s="8">
        <f t="shared" si="142"/>
        <v>0</v>
      </c>
      <c r="BK214" s="8">
        <f t="shared" si="143"/>
        <v>0</v>
      </c>
      <c r="BL214" s="8">
        <f t="shared" si="144"/>
        <v>0</v>
      </c>
      <c r="BM214" s="272">
        <f t="shared" si="145"/>
        <v>0</v>
      </c>
      <c r="BN214" s="8">
        <f t="shared" si="146"/>
        <v>0</v>
      </c>
    </row>
    <row r="215" spans="2:66" hidden="1" x14ac:dyDescent="0.25">
      <c r="C215" s="8" t="str">
        <f t="shared" si="125"/>
        <v/>
      </c>
      <c r="D215" s="8" t="str">
        <f t="shared" si="88"/>
        <v/>
      </c>
      <c r="E215" s="8" t="str">
        <f t="shared" si="89"/>
        <v/>
      </c>
      <c r="F215" s="8" t="str">
        <f t="shared" si="90"/>
        <v/>
      </c>
      <c r="G215" s="8" t="str">
        <f t="shared" si="91"/>
        <v/>
      </c>
      <c r="H215" s="8" t="str">
        <f t="shared" si="92"/>
        <v/>
      </c>
      <c r="I215" s="8" t="str">
        <f t="shared" si="93"/>
        <v/>
      </c>
      <c r="J215" s="8" t="str">
        <f t="shared" si="94"/>
        <v/>
      </c>
      <c r="K215" s="8" t="str">
        <f t="shared" si="95"/>
        <v/>
      </c>
      <c r="L215" s="8" t="str">
        <f t="shared" si="96"/>
        <v/>
      </c>
      <c r="M215" s="8" t="str">
        <f t="shared" si="97"/>
        <v/>
      </c>
      <c r="N215" s="8" t="str">
        <f t="shared" si="98"/>
        <v/>
      </c>
      <c r="O215" s="8" t="str">
        <f t="shared" si="99"/>
        <v/>
      </c>
      <c r="P215" s="8" t="str">
        <f t="shared" si="100"/>
        <v/>
      </c>
      <c r="Q215" s="8" t="str">
        <f t="shared" si="101"/>
        <v/>
      </c>
      <c r="R215" s="8" t="str">
        <f t="shared" si="102"/>
        <v/>
      </c>
      <c r="S215" s="8" t="str">
        <f t="shared" si="103"/>
        <v/>
      </c>
      <c r="T215" s="8" t="str">
        <f t="shared" si="104"/>
        <v/>
      </c>
      <c r="U215" s="8" t="str">
        <f t="shared" si="105"/>
        <v/>
      </c>
      <c r="V215" s="8" t="str">
        <f t="shared" si="106"/>
        <v/>
      </c>
      <c r="W215" s="8" t="str">
        <f t="shared" si="107"/>
        <v/>
      </c>
      <c r="X215" s="8" t="str">
        <f t="shared" si="108"/>
        <v/>
      </c>
      <c r="Y215" s="8" t="str">
        <f t="shared" si="109"/>
        <v/>
      </c>
      <c r="Z215" s="8" t="str">
        <f t="shared" si="110"/>
        <v/>
      </c>
      <c r="AA215" s="8" t="str">
        <f t="shared" si="111"/>
        <v/>
      </c>
      <c r="AB215" s="8" t="str">
        <f t="shared" si="112"/>
        <v/>
      </c>
      <c r="AC215" s="8" t="str">
        <f t="shared" si="113"/>
        <v/>
      </c>
      <c r="AD215" s="8" t="str">
        <f t="shared" si="114"/>
        <v/>
      </c>
      <c r="AE215" s="8" t="str">
        <f t="shared" si="115"/>
        <v/>
      </c>
      <c r="AF215" s="8" t="str">
        <f t="shared" si="116"/>
        <v/>
      </c>
      <c r="AG215" s="8" t="str">
        <f t="shared" si="117"/>
        <v/>
      </c>
      <c r="AH215" s="8" t="str">
        <f t="shared" si="118"/>
        <v/>
      </c>
      <c r="AI215" s="8" t="str">
        <f t="shared" si="119"/>
        <v/>
      </c>
      <c r="AJ215" s="8" t="str">
        <f t="shared" si="120"/>
        <v/>
      </c>
      <c r="AK215" s="8" t="str">
        <f t="shared" si="121"/>
        <v/>
      </c>
      <c r="AL215" s="8" t="str">
        <f t="shared" si="122"/>
        <v/>
      </c>
      <c r="AM215" s="8" t="str">
        <f t="shared" si="123"/>
        <v/>
      </c>
      <c r="AN215" s="8" t="str">
        <f t="shared" si="124"/>
        <v/>
      </c>
      <c r="AO215" s="8" t="str">
        <f t="shared" si="126"/>
        <v/>
      </c>
      <c r="AQ215" s="8">
        <f t="shared" si="84"/>
        <v>0</v>
      </c>
      <c r="AR215" s="8">
        <f t="shared" si="85"/>
        <v>0</v>
      </c>
      <c r="AS215" s="8">
        <f t="shared" si="86"/>
        <v>0</v>
      </c>
      <c r="AT215" s="8">
        <f t="shared" si="87"/>
        <v>0</v>
      </c>
      <c r="AU215" s="8">
        <f t="shared" si="127"/>
        <v>0</v>
      </c>
      <c r="AV215" s="8">
        <f t="shared" si="128"/>
        <v>0</v>
      </c>
      <c r="AW215" s="8">
        <f t="shared" si="129"/>
        <v>0</v>
      </c>
      <c r="AX215" s="8">
        <f t="shared" si="130"/>
        <v>0</v>
      </c>
      <c r="AY215" s="8">
        <f t="shared" si="131"/>
        <v>0</v>
      </c>
      <c r="AZ215" s="8">
        <f t="shared" si="132"/>
        <v>0</v>
      </c>
      <c r="BA215" s="8">
        <f t="shared" si="133"/>
        <v>0</v>
      </c>
      <c r="BB215" s="8">
        <f t="shared" si="134"/>
        <v>0</v>
      </c>
      <c r="BC215" s="8">
        <f t="shared" si="135"/>
        <v>0</v>
      </c>
      <c r="BD215" s="8">
        <f t="shared" si="136"/>
        <v>0</v>
      </c>
      <c r="BE215" s="8">
        <f t="shared" si="137"/>
        <v>0</v>
      </c>
      <c r="BF215" s="8">
        <f t="shared" si="138"/>
        <v>0</v>
      </c>
      <c r="BG215" s="8">
        <f t="shared" si="139"/>
        <v>0</v>
      </c>
      <c r="BH215" s="8">
        <f t="shared" si="140"/>
        <v>0</v>
      </c>
      <c r="BI215" s="8">
        <f t="shared" si="141"/>
        <v>0</v>
      </c>
      <c r="BJ215" s="8">
        <f t="shared" si="142"/>
        <v>0</v>
      </c>
      <c r="BK215" s="8">
        <f t="shared" si="143"/>
        <v>0</v>
      </c>
      <c r="BL215" s="8">
        <f t="shared" si="144"/>
        <v>0</v>
      </c>
      <c r="BM215" s="272">
        <f t="shared" si="145"/>
        <v>0</v>
      </c>
      <c r="BN215" s="8">
        <f t="shared" si="146"/>
        <v>0</v>
      </c>
    </row>
    <row r="216" spans="2:66" hidden="1" x14ac:dyDescent="0.25">
      <c r="C216" s="8" t="str">
        <f t="shared" si="125"/>
        <v/>
      </c>
      <c r="D216" s="8" t="str">
        <f t="shared" si="88"/>
        <v/>
      </c>
      <c r="E216" s="8" t="str">
        <f t="shared" si="89"/>
        <v/>
      </c>
      <c r="F216" s="8" t="str">
        <f t="shared" si="90"/>
        <v/>
      </c>
      <c r="G216" s="8" t="str">
        <f t="shared" si="91"/>
        <v/>
      </c>
      <c r="H216" s="8" t="str">
        <f t="shared" si="92"/>
        <v/>
      </c>
      <c r="I216" s="8" t="str">
        <f t="shared" si="93"/>
        <v/>
      </c>
      <c r="J216" s="8" t="str">
        <f t="shared" si="94"/>
        <v/>
      </c>
      <c r="K216" s="8" t="str">
        <f t="shared" si="95"/>
        <v/>
      </c>
      <c r="L216" s="8" t="str">
        <f t="shared" si="96"/>
        <v/>
      </c>
      <c r="M216" s="8" t="str">
        <f t="shared" si="97"/>
        <v/>
      </c>
      <c r="N216" s="8" t="str">
        <f t="shared" si="98"/>
        <v/>
      </c>
      <c r="O216" s="8" t="str">
        <f t="shared" si="99"/>
        <v/>
      </c>
      <c r="P216" s="8" t="str">
        <f t="shared" si="100"/>
        <v/>
      </c>
      <c r="Q216" s="8" t="str">
        <f t="shared" si="101"/>
        <v/>
      </c>
      <c r="R216" s="8" t="str">
        <f t="shared" si="102"/>
        <v/>
      </c>
      <c r="S216" s="8" t="str">
        <f t="shared" si="103"/>
        <v/>
      </c>
      <c r="T216" s="8" t="str">
        <f t="shared" si="104"/>
        <v/>
      </c>
      <c r="U216" s="8" t="str">
        <f t="shared" si="105"/>
        <v/>
      </c>
      <c r="V216" s="8" t="str">
        <f t="shared" si="106"/>
        <v/>
      </c>
      <c r="W216" s="8" t="str">
        <f t="shared" si="107"/>
        <v/>
      </c>
      <c r="X216" s="8" t="str">
        <f t="shared" si="108"/>
        <v/>
      </c>
      <c r="Y216" s="8" t="str">
        <f t="shared" si="109"/>
        <v/>
      </c>
      <c r="Z216" s="8" t="str">
        <f t="shared" si="110"/>
        <v/>
      </c>
      <c r="AA216" s="8" t="str">
        <f t="shared" si="111"/>
        <v/>
      </c>
      <c r="AB216" s="8" t="str">
        <f t="shared" si="112"/>
        <v/>
      </c>
      <c r="AC216" s="8" t="str">
        <f t="shared" si="113"/>
        <v/>
      </c>
      <c r="AD216" s="8" t="str">
        <f t="shared" si="114"/>
        <v/>
      </c>
      <c r="AE216" s="8" t="str">
        <f t="shared" si="115"/>
        <v/>
      </c>
      <c r="AF216" s="8" t="str">
        <f t="shared" si="116"/>
        <v/>
      </c>
      <c r="AG216" s="8" t="str">
        <f t="shared" si="117"/>
        <v/>
      </c>
      <c r="AH216" s="8" t="str">
        <f t="shared" si="118"/>
        <v/>
      </c>
      <c r="AI216" s="8" t="str">
        <f t="shared" si="119"/>
        <v/>
      </c>
      <c r="AJ216" s="8" t="str">
        <f t="shared" si="120"/>
        <v/>
      </c>
      <c r="AK216" s="8" t="str">
        <f t="shared" si="121"/>
        <v/>
      </c>
      <c r="AL216" s="8" t="str">
        <f t="shared" si="122"/>
        <v/>
      </c>
      <c r="AM216" s="8" t="str">
        <f t="shared" si="123"/>
        <v/>
      </c>
      <c r="AN216" s="8" t="str">
        <f t="shared" si="124"/>
        <v/>
      </c>
      <c r="AO216" s="8" t="str">
        <f t="shared" si="126"/>
        <v/>
      </c>
      <c r="AQ216" s="8">
        <f t="shared" si="84"/>
        <v>0</v>
      </c>
      <c r="AR216" s="8">
        <f t="shared" si="85"/>
        <v>0</v>
      </c>
      <c r="AS216" s="8">
        <f t="shared" si="86"/>
        <v>0</v>
      </c>
      <c r="AT216" s="8">
        <f t="shared" si="87"/>
        <v>0</v>
      </c>
      <c r="AU216" s="8">
        <f t="shared" si="127"/>
        <v>0</v>
      </c>
      <c r="AV216" s="8">
        <f t="shared" si="128"/>
        <v>0</v>
      </c>
      <c r="AW216" s="8">
        <f t="shared" si="129"/>
        <v>0</v>
      </c>
      <c r="AX216" s="8">
        <f t="shared" si="130"/>
        <v>0</v>
      </c>
      <c r="AY216" s="8">
        <f t="shared" si="131"/>
        <v>0</v>
      </c>
      <c r="AZ216" s="8">
        <f t="shared" si="132"/>
        <v>0</v>
      </c>
      <c r="BA216" s="8">
        <f t="shared" si="133"/>
        <v>0</v>
      </c>
      <c r="BB216" s="8">
        <f t="shared" si="134"/>
        <v>0</v>
      </c>
      <c r="BC216" s="8">
        <f t="shared" si="135"/>
        <v>0</v>
      </c>
      <c r="BD216" s="8">
        <f t="shared" si="136"/>
        <v>0</v>
      </c>
      <c r="BE216" s="8">
        <f t="shared" si="137"/>
        <v>0</v>
      </c>
      <c r="BF216" s="8">
        <f t="shared" si="138"/>
        <v>0</v>
      </c>
      <c r="BG216" s="8">
        <f t="shared" si="139"/>
        <v>0</v>
      </c>
      <c r="BH216" s="8">
        <f t="shared" si="140"/>
        <v>0</v>
      </c>
      <c r="BI216" s="8">
        <f t="shared" si="141"/>
        <v>0</v>
      </c>
      <c r="BJ216" s="8">
        <f t="shared" si="142"/>
        <v>0</v>
      </c>
      <c r="BK216" s="8">
        <f t="shared" si="143"/>
        <v>0</v>
      </c>
      <c r="BL216" s="8">
        <f t="shared" si="144"/>
        <v>0</v>
      </c>
      <c r="BM216" s="272">
        <f t="shared" si="145"/>
        <v>0</v>
      </c>
      <c r="BN216" s="8">
        <f t="shared" si="146"/>
        <v>0</v>
      </c>
    </row>
    <row r="217" spans="2:66" hidden="1" x14ac:dyDescent="0.25">
      <c r="C217" s="8" t="s">
        <v>105</v>
      </c>
      <c r="D217" s="8">
        <f>SUM(D177:D216)</f>
        <v>0</v>
      </c>
      <c r="E217" s="8">
        <f t="shared" ref="E217:AN217" si="147">SUM(E177:E216)</f>
        <v>0</v>
      </c>
      <c r="F217" s="8">
        <f t="shared" si="147"/>
        <v>0</v>
      </c>
      <c r="G217" s="8">
        <f t="shared" si="147"/>
        <v>0</v>
      </c>
      <c r="H217" s="8">
        <f t="shared" si="147"/>
        <v>0</v>
      </c>
      <c r="I217" s="8">
        <f t="shared" si="147"/>
        <v>0</v>
      </c>
      <c r="J217" s="8">
        <f t="shared" si="147"/>
        <v>0</v>
      </c>
      <c r="K217" s="8">
        <f t="shared" si="147"/>
        <v>0</v>
      </c>
      <c r="L217" s="8">
        <f t="shared" si="147"/>
        <v>0</v>
      </c>
      <c r="M217" s="8">
        <f t="shared" si="147"/>
        <v>0</v>
      </c>
      <c r="N217" s="8">
        <f t="shared" si="147"/>
        <v>0</v>
      </c>
      <c r="O217" s="8">
        <f t="shared" si="147"/>
        <v>0</v>
      </c>
      <c r="P217" s="8">
        <f t="shared" si="147"/>
        <v>0</v>
      </c>
      <c r="Q217" s="8">
        <f t="shared" si="147"/>
        <v>0</v>
      </c>
      <c r="R217" s="8">
        <f t="shared" si="147"/>
        <v>0</v>
      </c>
      <c r="S217" s="8">
        <f t="shared" si="147"/>
        <v>0</v>
      </c>
      <c r="T217" s="8">
        <f t="shared" si="147"/>
        <v>0</v>
      </c>
      <c r="U217" s="8">
        <f t="shared" si="147"/>
        <v>0</v>
      </c>
      <c r="V217" s="8">
        <f t="shared" si="147"/>
        <v>0</v>
      </c>
      <c r="W217" s="8">
        <f t="shared" si="147"/>
        <v>0</v>
      </c>
      <c r="X217" s="8">
        <f t="shared" si="147"/>
        <v>0</v>
      </c>
      <c r="Y217" s="8">
        <f t="shared" si="147"/>
        <v>0</v>
      </c>
      <c r="Z217" s="8">
        <f t="shared" si="147"/>
        <v>0</v>
      </c>
      <c r="AA217" s="8">
        <f t="shared" si="147"/>
        <v>0</v>
      </c>
      <c r="AB217" s="8">
        <f t="shared" si="147"/>
        <v>0</v>
      </c>
      <c r="AC217" s="8">
        <f t="shared" si="147"/>
        <v>0</v>
      </c>
      <c r="AD217" s="8">
        <f t="shared" si="147"/>
        <v>0</v>
      </c>
      <c r="AE217" s="8">
        <f t="shared" si="147"/>
        <v>0</v>
      </c>
      <c r="AF217" s="8">
        <f t="shared" si="147"/>
        <v>0</v>
      </c>
      <c r="AG217" s="8">
        <f t="shared" si="147"/>
        <v>0</v>
      </c>
      <c r="AH217" s="8">
        <f t="shared" si="147"/>
        <v>0</v>
      </c>
      <c r="AI217" s="8">
        <f t="shared" si="147"/>
        <v>0</v>
      </c>
      <c r="AJ217" s="8">
        <f t="shared" si="147"/>
        <v>0</v>
      </c>
      <c r="AK217" s="8">
        <f t="shared" si="147"/>
        <v>0</v>
      </c>
      <c r="AL217" s="8">
        <f t="shared" si="147"/>
        <v>0</v>
      </c>
      <c r="AM217" s="8">
        <f t="shared" si="147"/>
        <v>0</v>
      </c>
      <c r="AN217" s="8">
        <f t="shared" si="147"/>
        <v>0</v>
      </c>
      <c r="BN217" s="8">
        <f>SUM(BN176:BN216)</f>
        <v>0</v>
      </c>
    </row>
    <row r="218" spans="2:66" hidden="1" x14ac:dyDescent="0.25"/>
    <row r="219" spans="2:66" hidden="1" x14ac:dyDescent="0.25">
      <c r="B219" s="8" t="s">
        <v>104</v>
      </c>
      <c r="C219" s="8" t="s">
        <v>17</v>
      </c>
      <c r="D219" s="8">
        <f>D175</f>
        <v>0</v>
      </c>
      <c r="E219" s="8">
        <f t="shared" ref="E219:AN219" si="148">E175</f>
        <v>0</v>
      </c>
      <c r="F219" s="8">
        <f t="shared" si="148"/>
        <v>0</v>
      </c>
      <c r="G219" s="8">
        <f t="shared" si="148"/>
        <v>0</v>
      </c>
      <c r="H219" s="8">
        <f t="shared" si="148"/>
        <v>0</v>
      </c>
      <c r="I219" s="8">
        <f t="shared" si="148"/>
        <v>0</v>
      </c>
      <c r="J219" s="8">
        <f t="shared" si="148"/>
        <v>0</v>
      </c>
      <c r="K219" s="8">
        <f t="shared" si="148"/>
        <v>0</v>
      </c>
      <c r="L219" s="8">
        <f t="shared" si="148"/>
        <v>0</v>
      </c>
      <c r="M219" s="8">
        <f t="shared" si="148"/>
        <v>0</v>
      </c>
      <c r="N219" s="8">
        <f t="shared" si="148"/>
        <v>0</v>
      </c>
      <c r="O219" s="8">
        <f t="shared" si="148"/>
        <v>0</v>
      </c>
      <c r="P219" s="8">
        <f t="shared" si="148"/>
        <v>0</v>
      </c>
      <c r="Q219" s="8">
        <f t="shared" si="148"/>
        <v>0</v>
      </c>
      <c r="R219" s="8">
        <f t="shared" si="148"/>
        <v>0</v>
      </c>
      <c r="S219" s="8">
        <f t="shared" si="148"/>
        <v>0</v>
      </c>
      <c r="T219" s="8">
        <f t="shared" si="148"/>
        <v>0</v>
      </c>
      <c r="U219" s="8">
        <f t="shared" si="148"/>
        <v>0</v>
      </c>
      <c r="V219" s="8">
        <f t="shared" si="148"/>
        <v>0</v>
      </c>
      <c r="W219" s="8">
        <f t="shared" si="148"/>
        <v>0</v>
      </c>
      <c r="X219" s="8">
        <f t="shared" si="148"/>
        <v>0</v>
      </c>
      <c r="Y219" s="8">
        <f t="shared" si="148"/>
        <v>0</v>
      </c>
      <c r="Z219" s="8">
        <f t="shared" si="148"/>
        <v>0</v>
      </c>
      <c r="AA219" s="8">
        <f t="shared" si="148"/>
        <v>0</v>
      </c>
      <c r="AB219" s="8">
        <f t="shared" si="148"/>
        <v>0</v>
      </c>
      <c r="AC219" s="8">
        <f t="shared" si="148"/>
        <v>0</v>
      </c>
      <c r="AD219" s="8">
        <f t="shared" si="148"/>
        <v>0</v>
      </c>
      <c r="AE219" s="8">
        <f t="shared" si="148"/>
        <v>0</v>
      </c>
      <c r="AF219" s="8">
        <f t="shared" si="148"/>
        <v>0</v>
      </c>
      <c r="AG219" s="8">
        <f t="shared" si="148"/>
        <v>0</v>
      </c>
      <c r="AH219" s="8">
        <f t="shared" si="148"/>
        <v>0</v>
      </c>
      <c r="AI219" s="8">
        <f t="shared" si="148"/>
        <v>0</v>
      </c>
      <c r="AJ219" s="8">
        <f t="shared" si="148"/>
        <v>0</v>
      </c>
      <c r="AK219" s="8">
        <f t="shared" si="148"/>
        <v>0</v>
      </c>
      <c r="AL219" s="8">
        <f t="shared" si="148"/>
        <v>0</v>
      </c>
      <c r="AM219" s="8">
        <f t="shared" si="148"/>
        <v>0</v>
      </c>
      <c r="AN219" s="8">
        <f t="shared" si="148"/>
        <v>0</v>
      </c>
    </row>
    <row r="220" spans="2:66" hidden="1" x14ac:dyDescent="0.25">
      <c r="B220" s="8" t="s">
        <v>130</v>
      </c>
      <c r="C220" s="8" t="s">
        <v>17</v>
      </c>
      <c r="D220" s="8">
        <f>D217</f>
        <v>0</v>
      </c>
      <c r="E220" s="8">
        <f t="shared" ref="E220:AN220" si="149">E217</f>
        <v>0</v>
      </c>
      <c r="F220" s="8">
        <f t="shared" si="149"/>
        <v>0</v>
      </c>
      <c r="G220" s="8">
        <f t="shared" si="149"/>
        <v>0</v>
      </c>
      <c r="H220" s="8">
        <f t="shared" si="149"/>
        <v>0</v>
      </c>
      <c r="I220" s="8">
        <f t="shared" si="149"/>
        <v>0</v>
      </c>
      <c r="J220" s="8">
        <f t="shared" si="149"/>
        <v>0</v>
      </c>
      <c r="K220" s="8">
        <f t="shared" si="149"/>
        <v>0</v>
      </c>
      <c r="L220" s="8">
        <f t="shared" si="149"/>
        <v>0</v>
      </c>
      <c r="M220" s="8">
        <f t="shared" si="149"/>
        <v>0</v>
      </c>
      <c r="N220" s="8">
        <f t="shared" si="149"/>
        <v>0</v>
      </c>
      <c r="O220" s="8">
        <f t="shared" si="149"/>
        <v>0</v>
      </c>
      <c r="P220" s="8">
        <f t="shared" si="149"/>
        <v>0</v>
      </c>
      <c r="Q220" s="8">
        <f t="shared" si="149"/>
        <v>0</v>
      </c>
      <c r="R220" s="8">
        <f t="shared" si="149"/>
        <v>0</v>
      </c>
      <c r="S220" s="8">
        <f t="shared" si="149"/>
        <v>0</v>
      </c>
      <c r="T220" s="8">
        <f t="shared" si="149"/>
        <v>0</v>
      </c>
      <c r="U220" s="8">
        <f t="shared" si="149"/>
        <v>0</v>
      </c>
      <c r="V220" s="8">
        <f t="shared" si="149"/>
        <v>0</v>
      </c>
      <c r="W220" s="8">
        <f t="shared" si="149"/>
        <v>0</v>
      </c>
      <c r="X220" s="8">
        <f t="shared" si="149"/>
        <v>0</v>
      </c>
      <c r="Y220" s="8">
        <f t="shared" si="149"/>
        <v>0</v>
      </c>
      <c r="Z220" s="8">
        <f t="shared" si="149"/>
        <v>0</v>
      </c>
      <c r="AA220" s="8">
        <f t="shared" si="149"/>
        <v>0</v>
      </c>
      <c r="AB220" s="8">
        <f t="shared" si="149"/>
        <v>0</v>
      </c>
      <c r="AC220" s="8">
        <f t="shared" si="149"/>
        <v>0</v>
      </c>
      <c r="AD220" s="8">
        <f t="shared" si="149"/>
        <v>0</v>
      </c>
      <c r="AE220" s="8">
        <f t="shared" si="149"/>
        <v>0</v>
      </c>
      <c r="AF220" s="8">
        <f t="shared" si="149"/>
        <v>0</v>
      </c>
      <c r="AG220" s="8">
        <f t="shared" si="149"/>
        <v>0</v>
      </c>
      <c r="AH220" s="8">
        <f t="shared" si="149"/>
        <v>0</v>
      </c>
      <c r="AI220" s="8">
        <f t="shared" si="149"/>
        <v>0</v>
      </c>
      <c r="AJ220" s="8">
        <f t="shared" si="149"/>
        <v>0</v>
      </c>
      <c r="AK220" s="8">
        <f t="shared" si="149"/>
        <v>0</v>
      </c>
      <c r="AL220" s="8">
        <f t="shared" si="149"/>
        <v>0</v>
      </c>
      <c r="AM220" s="8">
        <f t="shared" si="149"/>
        <v>0</v>
      </c>
      <c r="AN220" s="8">
        <f t="shared" si="149"/>
        <v>0</v>
      </c>
    </row>
    <row r="221" spans="2:66" hidden="1" x14ac:dyDescent="0.25">
      <c r="B221" s="8" t="s">
        <v>104</v>
      </c>
      <c r="C221" s="8" t="s">
        <v>131</v>
      </c>
      <c r="D221" s="8">
        <f>COUNT($A$13:$A$52)-D219</f>
        <v>0</v>
      </c>
      <c r="E221" s="8">
        <f t="shared" ref="E221:AN221" si="150">COUNT($A$13:$A$52)-E219</f>
        <v>0</v>
      </c>
      <c r="F221" s="8">
        <f t="shared" si="150"/>
        <v>0</v>
      </c>
      <c r="G221" s="8">
        <f t="shared" si="150"/>
        <v>0</v>
      </c>
      <c r="H221" s="8">
        <f t="shared" si="150"/>
        <v>0</v>
      </c>
      <c r="I221" s="8">
        <f t="shared" si="150"/>
        <v>0</v>
      </c>
      <c r="J221" s="8">
        <f t="shared" si="150"/>
        <v>0</v>
      </c>
      <c r="K221" s="8">
        <f t="shared" si="150"/>
        <v>0</v>
      </c>
      <c r="L221" s="8">
        <f t="shared" si="150"/>
        <v>0</v>
      </c>
      <c r="M221" s="8">
        <f t="shared" si="150"/>
        <v>0</v>
      </c>
      <c r="N221" s="8">
        <f t="shared" si="150"/>
        <v>0</v>
      </c>
      <c r="O221" s="8">
        <f t="shared" si="150"/>
        <v>0</v>
      </c>
      <c r="P221" s="8">
        <f t="shared" si="150"/>
        <v>0</v>
      </c>
      <c r="Q221" s="8">
        <f t="shared" si="150"/>
        <v>0</v>
      </c>
      <c r="R221" s="8">
        <f t="shared" si="150"/>
        <v>0</v>
      </c>
      <c r="S221" s="8">
        <f t="shared" si="150"/>
        <v>0</v>
      </c>
      <c r="T221" s="8">
        <f t="shared" si="150"/>
        <v>0</v>
      </c>
      <c r="U221" s="8">
        <f t="shared" si="150"/>
        <v>0</v>
      </c>
      <c r="V221" s="8">
        <f t="shared" si="150"/>
        <v>0</v>
      </c>
      <c r="W221" s="8">
        <f t="shared" si="150"/>
        <v>0</v>
      </c>
      <c r="X221" s="8">
        <f t="shared" si="150"/>
        <v>0</v>
      </c>
      <c r="Y221" s="8">
        <f t="shared" si="150"/>
        <v>0</v>
      </c>
      <c r="Z221" s="8">
        <f t="shared" si="150"/>
        <v>0</v>
      </c>
      <c r="AA221" s="8">
        <f t="shared" si="150"/>
        <v>0</v>
      </c>
      <c r="AB221" s="8">
        <f t="shared" si="150"/>
        <v>0</v>
      </c>
      <c r="AC221" s="8">
        <f t="shared" si="150"/>
        <v>0</v>
      </c>
      <c r="AD221" s="8">
        <f t="shared" si="150"/>
        <v>0</v>
      </c>
      <c r="AE221" s="8">
        <f t="shared" si="150"/>
        <v>0</v>
      </c>
      <c r="AF221" s="8">
        <f t="shared" si="150"/>
        <v>0</v>
      </c>
      <c r="AG221" s="8">
        <f t="shared" si="150"/>
        <v>0</v>
      </c>
      <c r="AH221" s="8">
        <f t="shared" si="150"/>
        <v>0</v>
      </c>
      <c r="AI221" s="8">
        <f t="shared" si="150"/>
        <v>0</v>
      </c>
      <c r="AJ221" s="8">
        <f t="shared" si="150"/>
        <v>0</v>
      </c>
      <c r="AK221" s="8">
        <f t="shared" si="150"/>
        <v>0</v>
      </c>
      <c r="AL221" s="8">
        <f t="shared" si="150"/>
        <v>0</v>
      </c>
      <c r="AM221" s="8">
        <f t="shared" si="150"/>
        <v>0</v>
      </c>
      <c r="AN221" s="8">
        <f t="shared" si="150"/>
        <v>0</v>
      </c>
    </row>
    <row r="222" spans="2:66" hidden="1" x14ac:dyDescent="0.25">
      <c r="B222" s="8" t="s">
        <v>130</v>
      </c>
      <c r="C222" s="8" t="s">
        <v>131</v>
      </c>
      <c r="D222" s="8">
        <f>COUNT($A$54:$A$93)-D220</f>
        <v>0</v>
      </c>
      <c r="E222" s="8">
        <f t="shared" ref="E222:AN222" si="151">COUNT($A$54:$A$93)-E220</f>
        <v>0</v>
      </c>
      <c r="F222" s="8">
        <f t="shared" si="151"/>
        <v>0</v>
      </c>
      <c r="G222" s="8">
        <f t="shared" si="151"/>
        <v>0</v>
      </c>
      <c r="H222" s="8">
        <f t="shared" si="151"/>
        <v>0</v>
      </c>
      <c r="I222" s="8">
        <f t="shared" si="151"/>
        <v>0</v>
      </c>
      <c r="J222" s="8">
        <f t="shared" si="151"/>
        <v>0</v>
      </c>
      <c r="K222" s="8">
        <f t="shared" si="151"/>
        <v>0</v>
      </c>
      <c r="L222" s="8">
        <f t="shared" si="151"/>
        <v>0</v>
      </c>
      <c r="M222" s="8">
        <f t="shared" si="151"/>
        <v>0</v>
      </c>
      <c r="N222" s="8">
        <f t="shared" si="151"/>
        <v>0</v>
      </c>
      <c r="O222" s="8">
        <f t="shared" si="151"/>
        <v>0</v>
      </c>
      <c r="P222" s="8">
        <f t="shared" si="151"/>
        <v>0</v>
      </c>
      <c r="Q222" s="8">
        <f t="shared" si="151"/>
        <v>0</v>
      </c>
      <c r="R222" s="8">
        <f t="shared" si="151"/>
        <v>0</v>
      </c>
      <c r="S222" s="8">
        <f t="shared" si="151"/>
        <v>0</v>
      </c>
      <c r="T222" s="8">
        <f t="shared" si="151"/>
        <v>0</v>
      </c>
      <c r="U222" s="8">
        <f t="shared" si="151"/>
        <v>0</v>
      </c>
      <c r="V222" s="8">
        <f t="shared" si="151"/>
        <v>0</v>
      </c>
      <c r="W222" s="8">
        <f t="shared" si="151"/>
        <v>0</v>
      </c>
      <c r="X222" s="8">
        <f t="shared" si="151"/>
        <v>0</v>
      </c>
      <c r="Y222" s="8">
        <f t="shared" si="151"/>
        <v>0</v>
      </c>
      <c r="Z222" s="8">
        <f t="shared" si="151"/>
        <v>0</v>
      </c>
      <c r="AA222" s="8">
        <f t="shared" si="151"/>
        <v>0</v>
      </c>
      <c r="AB222" s="8">
        <f t="shared" si="151"/>
        <v>0</v>
      </c>
      <c r="AC222" s="8">
        <f t="shared" si="151"/>
        <v>0</v>
      </c>
      <c r="AD222" s="8">
        <f t="shared" si="151"/>
        <v>0</v>
      </c>
      <c r="AE222" s="8">
        <f t="shared" si="151"/>
        <v>0</v>
      </c>
      <c r="AF222" s="8">
        <f t="shared" si="151"/>
        <v>0</v>
      </c>
      <c r="AG222" s="8">
        <f t="shared" si="151"/>
        <v>0</v>
      </c>
      <c r="AH222" s="8">
        <f t="shared" si="151"/>
        <v>0</v>
      </c>
      <c r="AI222" s="8">
        <f t="shared" si="151"/>
        <v>0</v>
      </c>
      <c r="AJ222" s="8">
        <f t="shared" si="151"/>
        <v>0</v>
      </c>
      <c r="AK222" s="8">
        <f t="shared" si="151"/>
        <v>0</v>
      </c>
      <c r="AL222" s="8">
        <f t="shared" si="151"/>
        <v>0</v>
      </c>
      <c r="AM222" s="8">
        <f t="shared" si="151"/>
        <v>0</v>
      </c>
      <c r="AN222" s="8">
        <f t="shared" si="151"/>
        <v>0</v>
      </c>
    </row>
    <row r="223" spans="2:66" hidden="1" x14ac:dyDescent="0.25">
      <c r="B223" s="8" t="s">
        <v>104</v>
      </c>
      <c r="C223" s="8" t="s">
        <v>133</v>
      </c>
      <c r="I223" s="8">
        <f>BN175</f>
        <v>0</v>
      </c>
    </row>
    <row r="224" spans="2:66" hidden="1" x14ac:dyDescent="0.25">
      <c r="B224" s="8" t="s">
        <v>130</v>
      </c>
      <c r="C224" s="8" t="s">
        <v>134</v>
      </c>
      <c r="I224" s="8">
        <f>BN217</f>
        <v>0</v>
      </c>
    </row>
    <row r="225" spans="3:41" hidden="1" x14ac:dyDescent="0.25"/>
    <row r="226" spans="3:41" hidden="1" x14ac:dyDescent="0.25">
      <c r="C226" s="8" t="s">
        <v>104</v>
      </c>
    </row>
    <row r="227" spans="3:41" hidden="1" x14ac:dyDescent="0.25">
      <c r="C227" s="8" t="str">
        <f>A13</f>
        <v/>
      </c>
      <c r="D227" s="8" t="e">
        <f>IF($D$131=0,IF(D13="T",1,0),"")</f>
        <v>#VALUE!</v>
      </c>
      <c r="E227" s="8" t="str">
        <f>IF($E$131=0,IF(E13="T",1,0),"")</f>
        <v/>
      </c>
      <c r="F227" s="8" t="str">
        <f>IF($F$131=0,IF(F13="T",1,0),"")</f>
        <v/>
      </c>
      <c r="G227" s="8" t="str">
        <f>IF($G$131=0,IF(G13="T",1,0),"")</f>
        <v/>
      </c>
      <c r="H227" s="8" t="str">
        <f>IF($H$131=0,IF(H13="T",1,0),"")</f>
        <v/>
      </c>
      <c r="I227" s="8" t="str">
        <f>IF($I$131=0,IF(I13="T",1,0),"")</f>
        <v/>
      </c>
      <c r="J227" s="8" t="e">
        <f>IF($J$131=0,IF(J13="T",1,0),"")</f>
        <v>#VALUE!</v>
      </c>
      <c r="K227" s="8" t="e">
        <f>IF($K$131=0,IF(K13="T",1,0),"")</f>
        <v>#VALUE!</v>
      </c>
      <c r="L227" s="8" t="str">
        <f>IF($L$131=0,IF(L13="T",1,0),"")</f>
        <v/>
      </c>
      <c r="M227" s="8" t="str">
        <f>IF($M$131=0,IF(M13="T",1,0),"")</f>
        <v/>
      </c>
      <c r="N227" s="8" t="str">
        <f>IF($N$131=0,IF(N13="T",1,0),"")</f>
        <v/>
      </c>
      <c r="O227" s="8" t="str">
        <f>IF($O$131=0,IF(O13="T",1,0),"")</f>
        <v/>
      </c>
      <c r="P227" s="8" t="str">
        <f>IF($P$131=0,IF(P13="T",1,0),"")</f>
        <v/>
      </c>
      <c r="Q227" s="8" t="e">
        <f>IF($Q$131=0,IF(Q13="T",1,0),"")</f>
        <v>#VALUE!</v>
      </c>
      <c r="R227" s="8" t="e">
        <f>IF($R$131=0,IF(R13="T",1,0),"")</f>
        <v>#VALUE!</v>
      </c>
      <c r="S227" s="8" t="str">
        <f>IF($S$131=0,IF(S13="T",1,0),"")</f>
        <v/>
      </c>
      <c r="T227" s="8" t="str">
        <f>IF($T$131=0,IF(T13="T",1,0),"")</f>
        <v/>
      </c>
      <c r="U227" s="8" t="str">
        <f>IF($U$131=0,IF(U13="T",1,0),"")</f>
        <v/>
      </c>
      <c r="V227" s="8" t="str">
        <f>IF($V$131=0,IF(V13="T",1,0),"")</f>
        <v/>
      </c>
      <c r="W227" s="8" t="str">
        <f>IF($W$131=0,IF(W13="T",1,0),"")</f>
        <v/>
      </c>
      <c r="X227" s="8" t="e">
        <f>IF($X$131=0,IF(X13="T",1,0),"")</f>
        <v>#VALUE!</v>
      </c>
      <c r="Y227" s="8" t="e">
        <f>IF($Y$131=0,IF(Y13="T",1,0),"")</f>
        <v>#VALUE!</v>
      </c>
      <c r="Z227" s="8" t="str">
        <f>IF($Z$131=0,IF(Z13="T",1,0),"")</f>
        <v/>
      </c>
      <c r="AA227" s="8" t="str">
        <f>IF($AA$131=0,IF(AA13="T",1,0),"")</f>
        <v/>
      </c>
      <c r="AB227" s="8" t="str">
        <f>IF($AB$131=0,IF(AB13="T",1,0),"")</f>
        <v/>
      </c>
      <c r="AC227" s="8" t="str">
        <f>IF($AC$131=0,IF(AC13="T",1,0),"")</f>
        <v/>
      </c>
      <c r="AD227" s="8" t="str">
        <f>IF($AD$131=0,IF(AD13="T",1,0),"")</f>
        <v/>
      </c>
      <c r="AE227" s="8" t="e">
        <f>IF($AE$131=0,IF(AE13="T",1,0),"")</f>
        <v>#VALUE!</v>
      </c>
      <c r="AF227" s="8" t="e">
        <f>IF($AF$131=0,IF(AF13="T",1,0),"")</f>
        <v>#VALUE!</v>
      </c>
      <c r="AG227" s="8" t="str">
        <f>IF($AG$131=0,IF(AG13="T",1,0),"")</f>
        <v/>
      </c>
      <c r="AH227" s="8" t="str">
        <f>IF($AH$131=0,IF(AH13="T",1,0),"")</f>
        <v/>
      </c>
      <c r="AI227" s="8" t="str">
        <f>IF($AI$131=0,IF(AI13="T",1,0),"")</f>
        <v/>
      </c>
      <c r="AJ227" s="8" t="str">
        <f>IF($AJ$131=0,IF(AJ13="T",1,0),"")</f>
        <v/>
      </c>
      <c r="AK227" s="8" t="str">
        <f>IF($AK$131=0,IF(AK13="T",1,0),"")</f>
        <v/>
      </c>
      <c r="AL227" s="8" t="e">
        <f>IF($AL$131=0,IF(AL13="T",1,0),"")</f>
        <v>#VALUE!</v>
      </c>
      <c r="AM227" s="8" t="e">
        <f>IF($AM$131=0,IF(AM13="T",1,0),"")</f>
        <v>#VALUE!</v>
      </c>
      <c r="AN227" s="8" t="str">
        <f>IF($AN$131=0,IF(AN13="T",1,0),"")</f>
        <v/>
      </c>
      <c r="AO227" s="8" t="e">
        <f>SUM(D227:AN227)</f>
        <v>#VALUE!</v>
      </c>
    </row>
    <row r="228" spans="3:41" hidden="1" x14ac:dyDescent="0.25">
      <c r="C228" s="8" t="str">
        <f t="shared" ref="C228:C291" si="152">A14</f>
        <v/>
      </c>
      <c r="D228" s="8" t="e">
        <f t="shared" ref="D228:D291" si="153">IF($D$131=0,IF(D14="T",1,0),"")</f>
        <v>#VALUE!</v>
      </c>
      <c r="E228" s="8" t="str">
        <f t="shared" ref="E228:E291" si="154">IF($E$131=0,IF(E14="T",1,0),"")</f>
        <v/>
      </c>
      <c r="F228" s="8" t="str">
        <f t="shared" ref="F228:F291" si="155">IF($F$131=0,IF(F14="T",1,0),"")</f>
        <v/>
      </c>
      <c r="G228" s="8" t="str">
        <f t="shared" ref="G228:G291" si="156">IF($G$131=0,IF(G14="T",1,0),"")</f>
        <v/>
      </c>
      <c r="H228" s="8" t="str">
        <f t="shared" ref="H228:H291" si="157">IF($H$131=0,IF(H14="T",1,0),"")</f>
        <v/>
      </c>
      <c r="I228" s="8" t="str">
        <f t="shared" ref="I228:I291" si="158">IF($I$131=0,IF(I14="T",1,0),"")</f>
        <v/>
      </c>
      <c r="J228" s="8" t="e">
        <f t="shared" ref="J228:J291" si="159">IF($J$131=0,IF(J14="T",1,0),"")</f>
        <v>#VALUE!</v>
      </c>
      <c r="K228" s="8" t="e">
        <f t="shared" ref="K228:K291" si="160">IF($K$131=0,IF(K14="T",1,0),"")</f>
        <v>#VALUE!</v>
      </c>
      <c r="L228" s="8" t="str">
        <f t="shared" ref="L228:L291" si="161">IF($L$131=0,IF(L14="T",1,0),"")</f>
        <v/>
      </c>
      <c r="M228" s="8" t="str">
        <f t="shared" ref="M228:M291" si="162">IF($M$131=0,IF(M14="T",1,0),"")</f>
        <v/>
      </c>
      <c r="N228" s="8" t="str">
        <f t="shared" ref="N228:N291" si="163">IF($N$131=0,IF(N14="T",1,0),"")</f>
        <v/>
      </c>
      <c r="O228" s="8" t="str">
        <f t="shared" ref="O228:O291" si="164">IF($O$131=0,IF(O14="T",1,0),"")</f>
        <v/>
      </c>
      <c r="P228" s="8" t="str">
        <f t="shared" ref="P228:P291" si="165">IF($P$131=0,IF(P14="T",1,0),"")</f>
        <v/>
      </c>
      <c r="Q228" s="8" t="e">
        <f t="shared" ref="Q228:Q291" si="166">IF($Q$131=0,IF(Q14="T",1,0),"")</f>
        <v>#VALUE!</v>
      </c>
      <c r="R228" s="8" t="e">
        <f t="shared" ref="R228:R291" si="167">IF($R$131=0,IF(R14="T",1,0),"")</f>
        <v>#VALUE!</v>
      </c>
      <c r="S228" s="8" t="str">
        <f t="shared" ref="S228:S291" si="168">IF($S$131=0,IF(S14="T",1,0),"")</f>
        <v/>
      </c>
      <c r="T228" s="8" t="str">
        <f t="shared" ref="T228:T291" si="169">IF($T$131=0,IF(T14="T",1,0),"")</f>
        <v/>
      </c>
      <c r="U228" s="8" t="str">
        <f t="shared" ref="U228:U291" si="170">IF($U$131=0,IF(U14="T",1,0),"")</f>
        <v/>
      </c>
      <c r="V228" s="8" t="str">
        <f t="shared" ref="V228:V291" si="171">IF($V$131=0,IF(V14="T",1,0),"")</f>
        <v/>
      </c>
      <c r="W228" s="8" t="str">
        <f t="shared" ref="W228:W291" si="172">IF($W$131=0,IF(W14="T",1,0),"")</f>
        <v/>
      </c>
      <c r="X228" s="8" t="e">
        <f t="shared" ref="X228:X291" si="173">IF($X$131=0,IF(X14="T",1,0),"")</f>
        <v>#VALUE!</v>
      </c>
      <c r="Y228" s="8" t="e">
        <f t="shared" ref="Y228:Y291" si="174">IF($Y$131=0,IF(Y14="T",1,0),"")</f>
        <v>#VALUE!</v>
      </c>
      <c r="Z228" s="8" t="str">
        <f t="shared" ref="Z228:Z291" si="175">IF($Z$131=0,IF(Z14="T",1,0),"")</f>
        <v/>
      </c>
      <c r="AA228" s="8" t="str">
        <f t="shared" ref="AA228:AA291" si="176">IF($AA$131=0,IF(AA14="T",1,0),"")</f>
        <v/>
      </c>
      <c r="AB228" s="8" t="str">
        <f t="shared" ref="AB228:AB291" si="177">IF($AB$131=0,IF(AB14="T",1,0),"")</f>
        <v/>
      </c>
      <c r="AC228" s="8" t="str">
        <f t="shared" ref="AC228:AC291" si="178">IF($AC$131=0,IF(AC14="T",1,0),"")</f>
        <v/>
      </c>
      <c r="AD228" s="8" t="str">
        <f t="shared" ref="AD228:AD291" si="179">IF($AD$131=0,IF(AD14="T",1,0),"")</f>
        <v/>
      </c>
      <c r="AE228" s="8" t="e">
        <f t="shared" ref="AE228:AE291" si="180">IF($AE$131=0,IF(AE14="T",1,0),"")</f>
        <v>#VALUE!</v>
      </c>
      <c r="AF228" s="8" t="e">
        <f t="shared" ref="AF228:AF291" si="181">IF($AF$131=0,IF(AF14="T",1,0),"")</f>
        <v>#VALUE!</v>
      </c>
      <c r="AG228" s="8" t="str">
        <f t="shared" ref="AG228:AG291" si="182">IF($AG$131=0,IF(AG14="T",1,0),"")</f>
        <v/>
      </c>
      <c r="AH228" s="8" t="str">
        <f t="shared" ref="AH228:AH291" si="183">IF($AH$131=0,IF(AH14="T",1,0),"")</f>
        <v/>
      </c>
      <c r="AI228" s="8" t="str">
        <f t="shared" ref="AI228:AI291" si="184">IF($AI$131=0,IF(AI14="T",1,0),"")</f>
        <v/>
      </c>
      <c r="AJ228" s="8" t="str">
        <f t="shared" ref="AJ228:AJ291" si="185">IF($AJ$131=0,IF(AJ14="T",1,0),"")</f>
        <v/>
      </c>
      <c r="AK228" s="8" t="str">
        <f t="shared" ref="AK228:AK291" si="186">IF($AK$131=0,IF(AK14="T",1,0),"")</f>
        <v/>
      </c>
      <c r="AL228" s="8" t="e">
        <f t="shared" ref="AL228:AL291" si="187">IF($AL$131=0,IF(AL14="T",1,0),"")</f>
        <v>#VALUE!</v>
      </c>
      <c r="AM228" s="8" t="e">
        <f t="shared" ref="AM228:AM291" si="188">IF($AM$131=0,IF(AM14="T",1,0),"")</f>
        <v>#VALUE!</v>
      </c>
      <c r="AN228" s="8" t="str">
        <f t="shared" ref="AN228:AN291" si="189">IF($AN$131=0,IF(AN14="T",1,0),"")</f>
        <v/>
      </c>
      <c r="AO228" s="8" t="e">
        <f t="shared" ref="AO228:AO291" si="190">SUM(D228:AN228)</f>
        <v>#VALUE!</v>
      </c>
    </row>
    <row r="229" spans="3:41" hidden="1" x14ac:dyDescent="0.25">
      <c r="C229" s="8" t="str">
        <f t="shared" si="152"/>
        <v/>
      </c>
      <c r="D229" s="8" t="e">
        <f t="shared" si="153"/>
        <v>#VALUE!</v>
      </c>
      <c r="E229" s="8" t="str">
        <f t="shared" si="154"/>
        <v/>
      </c>
      <c r="F229" s="8" t="str">
        <f t="shared" si="155"/>
        <v/>
      </c>
      <c r="G229" s="8" t="str">
        <f t="shared" si="156"/>
        <v/>
      </c>
      <c r="H229" s="8" t="str">
        <f t="shared" si="157"/>
        <v/>
      </c>
      <c r="I229" s="8" t="str">
        <f t="shared" si="158"/>
        <v/>
      </c>
      <c r="J229" s="8" t="e">
        <f t="shared" si="159"/>
        <v>#VALUE!</v>
      </c>
      <c r="K229" s="8" t="e">
        <f t="shared" si="160"/>
        <v>#VALUE!</v>
      </c>
      <c r="L229" s="8" t="str">
        <f t="shared" si="161"/>
        <v/>
      </c>
      <c r="M229" s="8" t="str">
        <f t="shared" si="162"/>
        <v/>
      </c>
      <c r="N229" s="8" t="str">
        <f t="shared" si="163"/>
        <v/>
      </c>
      <c r="O229" s="8" t="str">
        <f t="shared" si="164"/>
        <v/>
      </c>
      <c r="P229" s="8" t="str">
        <f t="shared" si="165"/>
        <v/>
      </c>
      <c r="Q229" s="8" t="e">
        <f t="shared" si="166"/>
        <v>#VALUE!</v>
      </c>
      <c r="R229" s="8" t="e">
        <f t="shared" si="167"/>
        <v>#VALUE!</v>
      </c>
      <c r="S229" s="8" t="str">
        <f t="shared" si="168"/>
        <v/>
      </c>
      <c r="T229" s="8" t="str">
        <f t="shared" si="169"/>
        <v/>
      </c>
      <c r="U229" s="8" t="str">
        <f t="shared" si="170"/>
        <v/>
      </c>
      <c r="V229" s="8" t="str">
        <f t="shared" si="171"/>
        <v/>
      </c>
      <c r="W229" s="8" t="str">
        <f t="shared" si="172"/>
        <v/>
      </c>
      <c r="X229" s="8" t="e">
        <f t="shared" si="173"/>
        <v>#VALUE!</v>
      </c>
      <c r="Y229" s="8" t="e">
        <f t="shared" si="174"/>
        <v>#VALUE!</v>
      </c>
      <c r="Z229" s="8" t="str">
        <f t="shared" si="175"/>
        <v/>
      </c>
      <c r="AA229" s="8" t="str">
        <f t="shared" si="176"/>
        <v/>
      </c>
      <c r="AB229" s="8" t="str">
        <f t="shared" si="177"/>
        <v/>
      </c>
      <c r="AC229" s="8" t="str">
        <f t="shared" si="178"/>
        <v/>
      </c>
      <c r="AD229" s="8" t="str">
        <f t="shared" si="179"/>
        <v/>
      </c>
      <c r="AE229" s="8" t="e">
        <f t="shared" si="180"/>
        <v>#VALUE!</v>
      </c>
      <c r="AF229" s="8" t="e">
        <f t="shared" si="181"/>
        <v>#VALUE!</v>
      </c>
      <c r="AG229" s="8" t="str">
        <f t="shared" si="182"/>
        <v/>
      </c>
      <c r="AH229" s="8" t="str">
        <f t="shared" si="183"/>
        <v/>
      </c>
      <c r="AI229" s="8" t="str">
        <f t="shared" si="184"/>
        <v/>
      </c>
      <c r="AJ229" s="8" t="str">
        <f t="shared" si="185"/>
        <v/>
      </c>
      <c r="AK229" s="8" t="str">
        <f t="shared" si="186"/>
        <v/>
      </c>
      <c r="AL229" s="8" t="e">
        <f t="shared" si="187"/>
        <v>#VALUE!</v>
      </c>
      <c r="AM229" s="8" t="e">
        <f t="shared" si="188"/>
        <v>#VALUE!</v>
      </c>
      <c r="AN229" s="8" t="str">
        <f t="shared" si="189"/>
        <v/>
      </c>
      <c r="AO229" s="8" t="e">
        <f t="shared" si="190"/>
        <v>#VALUE!</v>
      </c>
    </row>
    <row r="230" spans="3:41" hidden="1" x14ac:dyDescent="0.25">
      <c r="C230" s="8" t="str">
        <f t="shared" si="152"/>
        <v/>
      </c>
      <c r="D230" s="8" t="e">
        <f t="shared" si="153"/>
        <v>#VALUE!</v>
      </c>
      <c r="E230" s="8" t="str">
        <f t="shared" si="154"/>
        <v/>
      </c>
      <c r="F230" s="8" t="str">
        <f t="shared" si="155"/>
        <v/>
      </c>
      <c r="G230" s="8" t="str">
        <f t="shared" si="156"/>
        <v/>
      </c>
      <c r="H230" s="8" t="str">
        <f t="shared" si="157"/>
        <v/>
      </c>
      <c r="I230" s="8" t="str">
        <f t="shared" si="158"/>
        <v/>
      </c>
      <c r="J230" s="8" t="e">
        <f t="shared" si="159"/>
        <v>#VALUE!</v>
      </c>
      <c r="K230" s="8" t="e">
        <f t="shared" si="160"/>
        <v>#VALUE!</v>
      </c>
      <c r="L230" s="8" t="str">
        <f t="shared" si="161"/>
        <v/>
      </c>
      <c r="M230" s="8" t="str">
        <f t="shared" si="162"/>
        <v/>
      </c>
      <c r="N230" s="8" t="str">
        <f t="shared" si="163"/>
        <v/>
      </c>
      <c r="O230" s="8" t="str">
        <f t="shared" si="164"/>
        <v/>
      </c>
      <c r="P230" s="8" t="str">
        <f t="shared" si="165"/>
        <v/>
      </c>
      <c r="Q230" s="8" t="e">
        <f t="shared" si="166"/>
        <v>#VALUE!</v>
      </c>
      <c r="R230" s="8" t="e">
        <f t="shared" si="167"/>
        <v>#VALUE!</v>
      </c>
      <c r="S230" s="8" t="str">
        <f t="shared" si="168"/>
        <v/>
      </c>
      <c r="T230" s="8" t="str">
        <f t="shared" si="169"/>
        <v/>
      </c>
      <c r="U230" s="8" t="str">
        <f t="shared" si="170"/>
        <v/>
      </c>
      <c r="V230" s="8" t="str">
        <f t="shared" si="171"/>
        <v/>
      </c>
      <c r="W230" s="8" t="str">
        <f t="shared" si="172"/>
        <v/>
      </c>
      <c r="X230" s="8" t="e">
        <f t="shared" si="173"/>
        <v>#VALUE!</v>
      </c>
      <c r="Y230" s="8" t="e">
        <f t="shared" si="174"/>
        <v>#VALUE!</v>
      </c>
      <c r="Z230" s="8" t="str">
        <f t="shared" si="175"/>
        <v/>
      </c>
      <c r="AA230" s="8" t="str">
        <f t="shared" si="176"/>
        <v/>
      </c>
      <c r="AB230" s="8" t="str">
        <f t="shared" si="177"/>
        <v/>
      </c>
      <c r="AC230" s="8" t="str">
        <f t="shared" si="178"/>
        <v/>
      </c>
      <c r="AD230" s="8" t="str">
        <f t="shared" si="179"/>
        <v/>
      </c>
      <c r="AE230" s="8" t="e">
        <f t="shared" si="180"/>
        <v>#VALUE!</v>
      </c>
      <c r="AF230" s="8" t="e">
        <f t="shared" si="181"/>
        <v>#VALUE!</v>
      </c>
      <c r="AG230" s="8" t="str">
        <f t="shared" si="182"/>
        <v/>
      </c>
      <c r="AH230" s="8" t="str">
        <f t="shared" si="183"/>
        <v/>
      </c>
      <c r="AI230" s="8" t="str">
        <f t="shared" si="184"/>
        <v/>
      </c>
      <c r="AJ230" s="8" t="str">
        <f t="shared" si="185"/>
        <v/>
      </c>
      <c r="AK230" s="8" t="str">
        <f t="shared" si="186"/>
        <v/>
      </c>
      <c r="AL230" s="8" t="e">
        <f t="shared" si="187"/>
        <v>#VALUE!</v>
      </c>
      <c r="AM230" s="8" t="e">
        <f t="shared" si="188"/>
        <v>#VALUE!</v>
      </c>
      <c r="AN230" s="8" t="str">
        <f t="shared" si="189"/>
        <v/>
      </c>
      <c r="AO230" s="8" t="e">
        <f t="shared" si="190"/>
        <v>#VALUE!</v>
      </c>
    </row>
    <row r="231" spans="3:41" hidden="1" x14ac:dyDescent="0.25">
      <c r="C231" s="8" t="str">
        <f t="shared" si="152"/>
        <v/>
      </c>
      <c r="D231" s="8" t="e">
        <f t="shared" si="153"/>
        <v>#VALUE!</v>
      </c>
      <c r="E231" s="8" t="str">
        <f t="shared" si="154"/>
        <v/>
      </c>
      <c r="F231" s="8" t="str">
        <f t="shared" si="155"/>
        <v/>
      </c>
      <c r="G231" s="8" t="str">
        <f t="shared" si="156"/>
        <v/>
      </c>
      <c r="H231" s="8" t="str">
        <f t="shared" si="157"/>
        <v/>
      </c>
      <c r="I231" s="8" t="str">
        <f t="shared" si="158"/>
        <v/>
      </c>
      <c r="J231" s="8" t="e">
        <f t="shared" si="159"/>
        <v>#VALUE!</v>
      </c>
      <c r="K231" s="8" t="e">
        <f t="shared" si="160"/>
        <v>#VALUE!</v>
      </c>
      <c r="L231" s="8" t="str">
        <f t="shared" si="161"/>
        <v/>
      </c>
      <c r="M231" s="8" t="str">
        <f t="shared" si="162"/>
        <v/>
      </c>
      <c r="N231" s="8" t="str">
        <f t="shared" si="163"/>
        <v/>
      </c>
      <c r="O231" s="8" t="str">
        <f t="shared" si="164"/>
        <v/>
      </c>
      <c r="P231" s="8" t="str">
        <f t="shared" si="165"/>
        <v/>
      </c>
      <c r="Q231" s="8" t="e">
        <f t="shared" si="166"/>
        <v>#VALUE!</v>
      </c>
      <c r="R231" s="8" t="e">
        <f t="shared" si="167"/>
        <v>#VALUE!</v>
      </c>
      <c r="S231" s="8" t="str">
        <f t="shared" si="168"/>
        <v/>
      </c>
      <c r="T231" s="8" t="str">
        <f t="shared" si="169"/>
        <v/>
      </c>
      <c r="U231" s="8" t="str">
        <f t="shared" si="170"/>
        <v/>
      </c>
      <c r="V231" s="8" t="str">
        <f t="shared" si="171"/>
        <v/>
      </c>
      <c r="W231" s="8" t="str">
        <f t="shared" si="172"/>
        <v/>
      </c>
      <c r="X231" s="8" t="e">
        <f t="shared" si="173"/>
        <v>#VALUE!</v>
      </c>
      <c r="Y231" s="8" t="e">
        <f t="shared" si="174"/>
        <v>#VALUE!</v>
      </c>
      <c r="Z231" s="8" t="str">
        <f t="shared" si="175"/>
        <v/>
      </c>
      <c r="AA231" s="8" t="str">
        <f t="shared" si="176"/>
        <v/>
      </c>
      <c r="AB231" s="8" t="str">
        <f t="shared" si="177"/>
        <v/>
      </c>
      <c r="AC231" s="8" t="str">
        <f t="shared" si="178"/>
        <v/>
      </c>
      <c r="AD231" s="8" t="str">
        <f t="shared" si="179"/>
        <v/>
      </c>
      <c r="AE231" s="8" t="e">
        <f t="shared" si="180"/>
        <v>#VALUE!</v>
      </c>
      <c r="AF231" s="8" t="e">
        <f t="shared" si="181"/>
        <v>#VALUE!</v>
      </c>
      <c r="AG231" s="8" t="str">
        <f t="shared" si="182"/>
        <v/>
      </c>
      <c r="AH231" s="8" t="str">
        <f t="shared" si="183"/>
        <v/>
      </c>
      <c r="AI231" s="8" t="str">
        <f t="shared" si="184"/>
        <v/>
      </c>
      <c r="AJ231" s="8" t="str">
        <f t="shared" si="185"/>
        <v/>
      </c>
      <c r="AK231" s="8" t="str">
        <f t="shared" si="186"/>
        <v/>
      </c>
      <c r="AL231" s="8" t="e">
        <f t="shared" si="187"/>
        <v>#VALUE!</v>
      </c>
      <c r="AM231" s="8" t="e">
        <f t="shared" si="188"/>
        <v>#VALUE!</v>
      </c>
      <c r="AN231" s="8" t="str">
        <f t="shared" si="189"/>
        <v/>
      </c>
      <c r="AO231" s="8" t="e">
        <f t="shared" si="190"/>
        <v>#VALUE!</v>
      </c>
    </row>
    <row r="232" spans="3:41" hidden="1" x14ac:dyDescent="0.25">
      <c r="C232" s="8" t="str">
        <f t="shared" si="152"/>
        <v/>
      </c>
      <c r="D232" s="8" t="e">
        <f t="shared" si="153"/>
        <v>#VALUE!</v>
      </c>
      <c r="E232" s="8" t="str">
        <f t="shared" si="154"/>
        <v/>
      </c>
      <c r="F232" s="8" t="str">
        <f t="shared" si="155"/>
        <v/>
      </c>
      <c r="G232" s="8" t="str">
        <f t="shared" si="156"/>
        <v/>
      </c>
      <c r="H232" s="8" t="str">
        <f t="shared" si="157"/>
        <v/>
      </c>
      <c r="I232" s="8" t="str">
        <f t="shared" si="158"/>
        <v/>
      </c>
      <c r="J232" s="8" t="e">
        <f t="shared" si="159"/>
        <v>#VALUE!</v>
      </c>
      <c r="K232" s="8" t="e">
        <f t="shared" si="160"/>
        <v>#VALUE!</v>
      </c>
      <c r="L232" s="8" t="str">
        <f t="shared" si="161"/>
        <v/>
      </c>
      <c r="M232" s="8" t="str">
        <f t="shared" si="162"/>
        <v/>
      </c>
      <c r="N232" s="8" t="str">
        <f t="shared" si="163"/>
        <v/>
      </c>
      <c r="O232" s="8" t="str">
        <f t="shared" si="164"/>
        <v/>
      </c>
      <c r="P232" s="8" t="str">
        <f t="shared" si="165"/>
        <v/>
      </c>
      <c r="Q232" s="8" t="e">
        <f t="shared" si="166"/>
        <v>#VALUE!</v>
      </c>
      <c r="R232" s="8" t="e">
        <f t="shared" si="167"/>
        <v>#VALUE!</v>
      </c>
      <c r="S232" s="8" t="str">
        <f t="shared" si="168"/>
        <v/>
      </c>
      <c r="T232" s="8" t="str">
        <f t="shared" si="169"/>
        <v/>
      </c>
      <c r="U232" s="8" t="str">
        <f t="shared" si="170"/>
        <v/>
      </c>
      <c r="V232" s="8" t="str">
        <f t="shared" si="171"/>
        <v/>
      </c>
      <c r="W232" s="8" t="str">
        <f t="shared" si="172"/>
        <v/>
      </c>
      <c r="X232" s="8" t="e">
        <f t="shared" si="173"/>
        <v>#VALUE!</v>
      </c>
      <c r="Y232" s="8" t="e">
        <f t="shared" si="174"/>
        <v>#VALUE!</v>
      </c>
      <c r="Z232" s="8" t="str">
        <f t="shared" si="175"/>
        <v/>
      </c>
      <c r="AA232" s="8" t="str">
        <f t="shared" si="176"/>
        <v/>
      </c>
      <c r="AB232" s="8" t="str">
        <f t="shared" si="177"/>
        <v/>
      </c>
      <c r="AC232" s="8" t="str">
        <f t="shared" si="178"/>
        <v/>
      </c>
      <c r="AD232" s="8" t="str">
        <f t="shared" si="179"/>
        <v/>
      </c>
      <c r="AE232" s="8" t="e">
        <f t="shared" si="180"/>
        <v>#VALUE!</v>
      </c>
      <c r="AF232" s="8" t="e">
        <f t="shared" si="181"/>
        <v>#VALUE!</v>
      </c>
      <c r="AG232" s="8" t="str">
        <f t="shared" si="182"/>
        <v/>
      </c>
      <c r="AH232" s="8" t="str">
        <f t="shared" si="183"/>
        <v/>
      </c>
      <c r="AI232" s="8" t="str">
        <f t="shared" si="184"/>
        <v/>
      </c>
      <c r="AJ232" s="8" t="str">
        <f t="shared" si="185"/>
        <v/>
      </c>
      <c r="AK232" s="8" t="str">
        <f t="shared" si="186"/>
        <v/>
      </c>
      <c r="AL232" s="8" t="e">
        <f t="shared" si="187"/>
        <v>#VALUE!</v>
      </c>
      <c r="AM232" s="8" t="e">
        <f t="shared" si="188"/>
        <v>#VALUE!</v>
      </c>
      <c r="AN232" s="8" t="str">
        <f t="shared" si="189"/>
        <v/>
      </c>
      <c r="AO232" s="8" t="e">
        <f t="shared" si="190"/>
        <v>#VALUE!</v>
      </c>
    </row>
    <row r="233" spans="3:41" hidden="1" x14ac:dyDescent="0.25">
      <c r="C233" s="8" t="str">
        <f t="shared" si="152"/>
        <v/>
      </c>
      <c r="D233" s="8" t="e">
        <f t="shared" si="153"/>
        <v>#VALUE!</v>
      </c>
      <c r="E233" s="8" t="str">
        <f t="shared" si="154"/>
        <v/>
      </c>
      <c r="F233" s="8" t="str">
        <f t="shared" si="155"/>
        <v/>
      </c>
      <c r="G233" s="8" t="str">
        <f t="shared" si="156"/>
        <v/>
      </c>
      <c r="H233" s="8" t="str">
        <f t="shared" si="157"/>
        <v/>
      </c>
      <c r="I233" s="8" t="str">
        <f t="shared" si="158"/>
        <v/>
      </c>
      <c r="J233" s="8" t="e">
        <f t="shared" si="159"/>
        <v>#VALUE!</v>
      </c>
      <c r="K233" s="8" t="e">
        <f t="shared" si="160"/>
        <v>#VALUE!</v>
      </c>
      <c r="L233" s="8" t="str">
        <f t="shared" si="161"/>
        <v/>
      </c>
      <c r="M233" s="8" t="str">
        <f t="shared" si="162"/>
        <v/>
      </c>
      <c r="N233" s="8" t="str">
        <f t="shared" si="163"/>
        <v/>
      </c>
      <c r="O233" s="8" t="str">
        <f t="shared" si="164"/>
        <v/>
      </c>
      <c r="P233" s="8" t="str">
        <f t="shared" si="165"/>
        <v/>
      </c>
      <c r="Q233" s="8" t="e">
        <f t="shared" si="166"/>
        <v>#VALUE!</v>
      </c>
      <c r="R233" s="8" t="e">
        <f t="shared" si="167"/>
        <v>#VALUE!</v>
      </c>
      <c r="S233" s="8" t="str">
        <f t="shared" si="168"/>
        <v/>
      </c>
      <c r="T233" s="8" t="str">
        <f t="shared" si="169"/>
        <v/>
      </c>
      <c r="U233" s="8" t="str">
        <f t="shared" si="170"/>
        <v/>
      </c>
      <c r="V233" s="8" t="str">
        <f t="shared" si="171"/>
        <v/>
      </c>
      <c r="W233" s="8" t="str">
        <f t="shared" si="172"/>
        <v/>
      </c>
      <c r="X233" s="8" t="e">
        <f t="shared" si="173"/>
        <v>#VALUE!</v>
      </c>
      <c r="Y233" s="8" t="e">
        <f t="shared" si="174"/>
        <v>#VALUE!</v>
      </c>
      <c r="Z233" s="8" t="str">
        <f t="shared" si="175"/>
        <v/>
      </c>
      <c r="AA233" s="8" t="str">
        <f t="shared" si="176"/>
        <v/>
      </c>
      <c r="AB233" s="8" t="str">
        <f t="shared" si="177"/>
        <v/>
      </c>
      <c r="AC233" s="8" t="str">
        <f t="shared" si="178"/>
        <v/>
      </c>
      <c r="AD233" s="8" t="str">
        <f t="shared" si="179"/>
        <v/>
      </c>
      <c r="AE233" s="8" t="e">
        <f t="shared" si="180"/>
        <v>#VALUE!</v>
      </c>
      <c r="AF233" s="8" t="e">
        <f t="shared" si="181"/>
        <v>#VALUE!</v>
      </c>
      <c r="AG233" s="8" t="str">
        <f t="shared" si="182"/>
        <v/>
      </c>
      <c r="AH233" s="8" t="str">
        <f t="shared" si="183"/>
        <v/>
      </c>
      <c r="AI233" s="8" t="str">
        <f t="shared" si="184"/>
        <v/>
      </c>
      <c r="AJ233" s="8" t="str">
        <f t="shared" si="185"/>
        <v/>
      </c>
      <c r="AK233" s="8" t="str">
        <f t="shared" si="186"/>
        <v/>
      </c>
      <c r="AL233" s="8" t="e">
        <f t="shared" si="187"/>
        <v>#VALUE!</v>
      </c>
      <c r="AM233" s="8" t="e">
        <f t="shared" si="188"/>
        <v>#VALUE!</v>
      </c>
      <c r="AN233" s="8" t="str">
        <f t="shared" si="189"/>
        <v/>
      </c>
      <c r="AO233" s="8" t="e">
        <f t="shared" si="190"/>
        <v>#VALUE!</v>
      </c>
    </row>
    <row r="234" spans="3:41" hidden="1" x14ac:dyDescent="0.25">
      <c r="C234" s="8" t="str">
        <f t="shared" si="152"/>
        <v/>
      </c>
      <c r="D234" s="8" t="e">
        <f t="shared" si="153"/>
        <v>#VALUE!</v>
      </c>
      <c r="E234" s="8" t="str">
        <f t="shared" si="154"/>
        <v/>
      </c>
      <c r="F234" s="8" t="str">
        <f t="shared" si="155"/>
        <v/>
      </c>
      <c r="G234" s="8" t="str">
        <f t="shared" si="156"/>
        <v/>
      </c>
      <c r="H234" s="8" t="str">
        <f t="shared" si="157"/>
        <v/>
      </c>
      <c r="I234" s="8" t="str">
        <f t="shared" si="158"/>
        <v/>
      </c>
      <c r="J234" s="8" t="e">
        <f t="shared" si="159"/>
        <v>#VALUE!</v>
      </c>
      <c r="K234" s="8" t="e">
        <f t="shared" si="160"/>
        <v>#VALUE!</v>
      </c>
      <c r="L234" s="8" t="str">
        <f t="shared" si="161"/>
        <v/>
      </c>
      <c r="M234" s="8" t="str">
        <f t="shared" si="162"/>
        <v/>
      </c>
      <c r="N234" s="8" t="str">
        <f t="shared" si="163"/>
        <v/>
      </c>
      <c r="O234" s="8" t="str">
        <f t="shared" si="164"/>
        <v/>
      </c>
      <c r="P234" s="8" t="str">
        <f t="shared" si="165"/>
        <v/>
      </c>
      <c r="Q234" s="8" t="e">
        <f t="shared" si="166"/>
        <v>#VALUE!</v>
      </c>
      <c r="R234" s="8" t="e">
        <f t="shared" si="167"/>
        <v>#VALUE!</v>
      </c>
      <c r="S234" s="8" t="str">
        <f t="shared" si="168"/>
        <v/>
      </c>
      <c r="T234" s="8" t="str">
        <f t="shared" si="169"/>
        <v/>
      </c>
      <c r="U234" s="8" t="str">
        <f t="shared" si="170"/>
        <v/>
      </c>
      <c r="V234" s="8" t="str">
        <f t="shared" si="171"/>
        <v/>
      </c>
      <c r="W234" s="8" t="str">
        <f t="shared" si="172"/>
        <v/>
      </c>
      <c r="X234" s="8" t="e">
        <f t="shared" si="173"/>
        <v>#VALUE!</v>
      </c>
      <c r="Y234" s="8" t="e">
        <f t="shared" si="174"/>
        <v>#VALUE!</v>
      </c>
      <c r="Z234" s="8" t="str">
        <f t="shared" si="175"/>
        <v/>
      </c>
      <c r="AA234" s="8" t="str">
        <f t="shared" si="176"/>
        <v/>
      </c>
      <c r="AB234" s="8" t="str">
        <f t="shared" si="177"/>
        <v/>
      </c>
      <c r="AC234" s="8" t="str">
        <f t="shared" si="178"/>
        <v/>
      </c>
      <c r="AD234" s="8" t="str">
        <f t="shared" si="179"/>
        <v/>
      </c>
      <c r="AE234" s="8" t="e">
        <f t="shared" si="180"/>
        <v>#VALUE!</v>
      </c>
      <c r="AF234" s="8" t="e">
        <f t="shared" si="181"/>
        <v>#VALUE!</v>
      </c>
      <c r="AG234" s="8" t="str">
        <f t="shared" si="182"/>
        <v/>
      </c>
      <c r="AH234" s="8" t="str">
        <f t="shared" si="183"/>
        <v/>
      </c>
      <c r="AI234" s="8" t="str">
        <f t="shared" si="184"/>
        <v/>
      </c>
      <c r="AJ234" s="8" t="str">
        <f t="shared" si="185"/>
        <v/>
      </c>
      <c r="AK234" s="8" t="str">
        <f t="shared" si="186"/>
        <v/>
      </c>
      <c r="AL234" s="8" t="e">
        <f t="shared" si="187"/>
        <v>#VALUE!</v>
      </c>
      <c r="AM234" s="8" t="e">
        <f t="shared" si="188"/>
        <v>#VALUE!</v>
      </c>
      <c r="AN234" s="8" t="str">
        <f t="shared" si="189"/>
        <v/>
      </c>
      <c r="AO234" s="8" t="e">
        <f t="shared" si="190"/>
        <v>#VALUE!</v>
      </c>
    </row>
    <row r="235" spans="3:41" hidden="1" x14ac:dyDescent="0.25">
      <c r="C235" s="8" t="str">
        <f t="shared" si="152"/>
        <v/>
      </c>
      <c r="D235" s="8" t="e">
        <f t="shared" si="153"/>
        <v>#VALUE!</v>
      </c>
      <c r="E235" s="8" t="str">
        <f t="shared" si="154"/>
        <v/>
      </c>
      <c r="F235" s="8" t="str">
        <f t="shared" si="155"/>
        <v/>
      </c>
      <c r="G235" s="8" t="str">
        <f t="shared" si="156"/>
        <v/>
      </c>
      <c r="H235" s="8" t="str">
        <f t="shared" si="157"/>
        <v/>
      </c>
      <c r="I235" s="8" t="str">
        <f t="shared" si="158"/>
        <v/>
      </c>
      <c r="J235" s="8" t="e">
        <f t="shared" si="159"/>
        <v>#VALUE!</v>
      </c>
      <c r="K235" s="8" t="e">
        <f t="shared" si="160"/>
        <v>#VALUE!</v>
      </c>
      <c r="L235" s="8" t="str">
        <f t="shared" si="161"/>
        <v/>
      </c>
      <c r="M235" s="8" t="str">
        <f t="shared" si="162"/>
        <v/>
      </c>
      <c r="N235" s="8" t="str">
        <f t="shared" si="163"/>
        <v/>
      </c>
      <c r="O235" s="8" t="str">
        <f t="shared" si="164"/>
        <v/>
      </c>
      <c r="P235" s="8" t="str">
        <f t="shared" si="165"/>
        <v/>
      </c>
      <c r="Q235" s="8" t="e">
        <f t="shared" si="166"/>
        <v>#VALUE!</v>
      </c>
      <c r="R235" s="8" t="e">
        <f t="shared" si="167"/>
        <v>#VALUE!</v>
      </c>
      <c r="S235" s="8" t="str">
        <f t="shared" si="168"/>
        <v/>
      </c>
      <c r="T235" s="8" t="str">
        <f t="shared" si="169"/>
        <v/>
      </c>
      <c r="U235" s="8" t="str">
        <f t="shared" si="170"/>
        <v/>
      </c>
      <c r="V235" s="8" t="str">
        <f t="shared" si="171"/>
        <v/>
      </c>
      <c r="W235" s="8" t="str">
        <f t="shared" si="172"/>
        <v/>
      </c>
      <c r="X235" s="8" t="e">
        <f t="shared" si="173"/>
        <v>#VALUE!</v>
      </c>
      <c r="Y235" s="8" t="e">
        <f t="shared" si="174"/>
        <v>#VALUE!</v>
      </c>
      <c r="Z235" s="8" t="str">
        <f t="shared" si="175"/>
        <v/>
      </c>
      <c r="AA235" s="8" t="str">
        <f t="shared" si="176"/>
        <v/>
      </c>
      <c r="AB235" s="8" t="str">
        <f t="shared" si="177"/>
        <v/>
      </c>
      <c r="AC235" s="8" t="str">
        <f t="shared" si="178"/>
        <v/>
      </c>
      <c r="AD235" s="8" t="str">
        <f t="shared" si="179"/>
        <v/>
      </c>
      <c r="AE235" s="8" t="e">
        <f t="shared" si="180"/>
        <v>#VALUE!</v>
      </c>
      <c r="AF235" s="8" t="e">
        <f t="shared" si="181"/>
        <v>#VALUE!</v>
      </c>
      <c r="AG235" s="8" t="str">
        <f t="shared" si="182"/>
        <v/>
      </c>
      <c r="AH235" s="8" t="str">
        <f t="shared" si="183"/>
        <v/>
      </c>
      <c r="AI235" s="8" t="str">
        <f t="shared" si="184"/>
        <v/>
      </c>
      <c r="AJ235" s="8" t="str">
        <f t="shared" si="185"/>
        <v/>
      </c>
      <c r="AK235" s="8" t="str">
        <f t="shared" si="186"/>
        <v/>
      </c>
      <c r="AL235" s="8" t="e">
        <f t="shared" si="187"/>
        <v>#VALUE!</v>
      </c>
      <c r="AM235" s="8" t="e">
        <f t="shared" si="188"/>
        <v>#VALUE!</v>
      </c>
      <c r="AN235" s="8" t="str">
        <f t="shared" si="189"/>
        <v/>
      </c>
      <c r="AO235" s="8" t="e">
        <f t="shared" si="190"/>
        <v>#VALUE!</v>
      </c>
    </row>
    <row r="236" spans="3:41" hidden="1" x14ac:dyDescent="0.25">
      <c r="C236" s="8" t="str">
        <f t="shared" si="152"/>
        <v/>
      </c>
      <c r="D236" s="8" t="e">
        <f t="shared" si="153"/>
        <v>#VALUE!</v>
      </c>
      <c r="E236" s="8" t="str">
        <f t="shared" si="154"/>
        <v/>
      </c>
      <c r="F236" s="8" t="str">
        <f t="shared" si="155"/>
        <v/>
      </c>
      <c r="G236" s="8" t="str">
        <f t="shared" si="156"/>
        <v/>
      </c>
      <c r="H236" s="8" t="str">
        <f t="shared" si="157"/>
        <v/>
      </c>
      <c r="I236" s="8" t="str">
        <f t="shared" si="158"/>
        <v/>
      </c>
      <c r="J236" s="8" t="e">
        <f t="shared" si="159"/>
        <v>#VALUE!</v>
      </c>
      <c r="K236" s="8" t="e">
        <f t="shared" si="160"/>
        <v>#VALUE!</v>
      </c>
      <c r="L236" s="8" t="str">
        <f t="shared" si="161"/>
        <v/>
      </c>
      <c r="M236" s="8" t="str">
        <f t="shared" si="162"/>
        <v/>
      </c>
      <c r="N236" s="8" t="str">
        <f t="shared" si="163"/>
        <v/>
      </c>
      <c r="O236" s="8" t="str">
        <f t="shared" si="164"/>
        <v/>
      </c>
      <c r="P236" s="8" t="str">
        <f t="shared" si="165"/>
        <v/>
      </c>
      <c r="Q236" s="8" t="e">
        <f t="shared" si="166"/>
        <v>#VALUE!</v>
      </c>
      <c r="R236" s="8" t="e">
        <f t="shared" si="167"/>
        <v>#VALUE!</v>
      </c>
      <c r="S236" s="8" t="str">
        <f t="shared" si="168"/>
        <v/>
      </c>
      <c r="T236" s="8" t="str">
        <f t="shared" si="169"/>
        <v/>
      </c>
      <c r="U236" s="8" t="str">
        <f t="shared" si="170"/>
        <v/>
      </c>
      <c r="V236" s="8" t="str">
        <f t="shared" si="171"/>
        <v/>
      </c>
      <c r="W236" s="8" t="str">
        <f t="shared" si="172"/>
        <v/>
      </c>
      <c r="X236" s="8" t="e">
        <f t="shared" si="173"/>
        <v>#VALUE!</v>
      </c>
      <c r="Y236" s="8" t="e">
        <f t="shared" si="174"/>
        <v>#VALUE!</v>
      </c>
      <c r="Z236" s="8" t="str">
        <f t="shared" si="175"/>
        <v/>
      </c>
      <c r="AA236" s="8" t="str">
        <f t="shared" si="176"/>
        <v/>
      </c>
      <c r="AB236" s="8" t="str">
        <f t="shared" si="177"/>
        <v/>
      </c>
      <c r="AC236" s="8" t="str">
        <f t="shared" si="178"/>
        <v/>
      </c>
      <c r="AD236" s="8" t="str">
        <f t="shared" si="179"/>
        <v/>
      </c>
      <c r="AE236" s="8" t="e">
        <f t="shared" si="180"/>
        <v>#VALUE!</v>
      </c>
      <c r="AF236" s="8" t="e">
        <f t="shared" si="181"/>
        <v>#VALUE!</v>
      </c>
      <c r="AG236" s="8" t="str">
        <f t="shared" si="182"/>
        <v/>
      </c>
      <c r="AH236" s="8" t="str">
        <f t="shared" si="183"/>
        <v/>
      </c>
      <c r="AI236" s="8" t="str">
        <f t="shared" si="184"/>
        <v/>
      </c>
      <c r="AJ236" s="8" t="str">
        <f t="shared" si="185"/>
        <v/>
      </c>
      <c r="AK236" s="8" t="str">
        <f t="shared" si="186"/>
        <v/>
      </c>
      <c r="AL236" s="8" t="e">
        <f t="shared" si="187"/>
        <v>#VALUE!</v>
      </c>
      <c r="AM236" s="8" t="e">
        <f t="shared" si="188"/>
        <v>#VALUE!</v>
      </c>
      <c r="AN236" s="8" t="str">
        <f t="shared" si="189"/>
        <v/>
      </c>
      <c r="AO236" s="8" t="e">
        <f t="shared" si="190"/>
        <v>#VALUE!</v>
      </c>
    </row>
    <row r="237" spans="3:41" hidden="1" x14ac:dyDescent="0.25">
      <c r="C237" s="8" t="str">
        <f t="shared" si="152"/>
        <v/>
      </c>
      <c r="D237" s="8" t="e">
        <f t="shared" si="153"/>
        <v>#VALUE!</v>
      </c>
      <c r="E237" s="8" t="str">
        <f t="shared" si="154"/>
        <v/>
      </c>
      <c r="F237" s="8" t="str">
        <f t="shared" si="155"/>
        <v/>
      </c>
      <c r="G237" s="8" t="str">
        <f t="shared" si="156"/>
        <v/>
      </c>
      <c r="H237" s="8" t="str">
        <f t="shared" si="157"/>
        <v/>
      </c>
      <c r="I237" s="8" t="str">
        <f t="shared" si="158"/>
        <v/>
      </c>
      <c r="J237" s="8" t="e">
        <f t="shared" si="159"/>
        <v>#VALUE!</v>
      </c>
      <c r="K237" s="8" t="e">
        <f t="shared" si="160"/>
        <v>#VALUE!</v>
      </c>
      <c r="L237" s="8" t="str">
        <f t="shared" si="161"/>
        <v/>
      </c>
      <c r="M237" s="8" t="str">
        <f t="shared" si="162"/>
        <v/>
      </c>
      <c r="N237" s="8" t="str">
        <f t="shared" si="163"/>
        <v/>
      </c>
      <c r="O237" s="8" t="str">
        <f t="shared" si="164"/>
        <v/>
      </c>
      <c r="P237" s="8" t="str">
        <f t="shared" si="165"/>
        <v/>
      </c>
      <c r="Q237" s="8" t="e">
        <f t="shared" si="166"/>
        <v>#VALUE!</v>
      </c>
      <c r="R237" s="8" t="e">
        <f t="shared" si="167"/>
        <v>#VALUE!</v>
      </c>
      <c r="S237" s="8" t="str">
        <f t="shared" si="168"/>
        <v/>
      </c>
      <c r="T237" s="8" t="str">
        <f t="shared" si="169"/>
        <v/>
      </c>
      <c r="U237" s="8" t="str">
        <f t="shared" si="170"/>
        <v/>
      </c>
      <c r="V237" s="8" t="str">
        <f t="shared" si="171"/>
        <v/>
      </c>
      <c r="W237" s="8" t="str">
        <f t="shared" si="172"/>
        <v/>
      </c>
      <c r="X237" s="8" t="e">
        <f t="shared" si="173"/>
        <v>#VALUE!</v>
      </c>
      <c r="Y237" s="8" t="e">
        <f t="shared" si="174"/>
        <v>#VALUE!</v>
      </c>
      <c r="Z237" s="8" t="str">
        <f t="shared" si="175"/>
        <v/>
      </c>
      <c r="AA237" s="8" t="str">
        <f t="shared" si="176"/>
        <v/>
      </c>
      <c r="AB237" s="8" t="str">
        <f t="shared" si="177"/>
        <v/>
      </c>
      <c r="AC237" s="8" t="str">
        <f t="shared" si="178"/>
        <v/>
      </c>
      <c r="AD237" s="8" t="str">
        <f t="shared" si="179"/>
        <v/>
      </c>
      <c r="AE237" s="8" t="e">
        <f t="shared" si="180"/>
        <v>#VALUE!</v>
      </c>
      <c r="AF237" s="8" t="e">
        <f t="shared" si="181"/>
        <v>#VALUE!</v>
      </c>
      <c r="AG237" s="8" t="str">
        <f t="shared" si="182"/>
        <v/>
      </c>
      <c r="AH237" s="8" t="str">
        <f t="shared" si="183"/>
        <v/>
      </c>
      <c r="AI237" s="8" t="str">
        <f t="shared" si="184"/>
        <v/>
      </c>
      <c r="AJ237" s="8" t="str">
        <f t="shared" si="185"/>
        <v/>
      </c>
      <c r="AK237" s="8" t="str">
        <f t="shared" si="186"/>
        <v/>
      </c>
      <c r="AL237" s="8" t="e">
        <f t="shared" si="187"/>
        <v>#VALUE!</v>
      </c>
      <c r="AM237" s="8" t="e">
        <f t="shared" si="188"/>
        <v>#VALUE!</v>
      </c>
      <c r="AN237" s="8" t="str">
        <f t="shared" si="189"/>
        <v/>
      </c>
      <c r="AO237" s="8" t="e">
        <f t="shared" si="190"/>
        <v>#VALUE!</v>
      </c>
    </row>
    <row r="238" spans="3:41" hidden="1" x14ac:dyDescent="0.25">
      <c r="C238" s="8" t="str">
        <f t="shared" si="152"/>
        <v/>
      </c>
      <c r="D238" s="8" t="e">
        <f t="shared" si="153"/>
        <v>#VALUE!</v>
      </c>
      <c r="E238" s="8" t="str">
        <f t="shared" si="154"/>
        <v/>
      </c>
      <c r="F238" s="8" t="str">
        <f t="shared" si="155"/>
        <v/>
      </c>
      <c r="G238" s="8" t="str">
        <f t="shared" si="156"/>
        <v/>
      </c>
      <c r="H238" s="8" t="str">
        <f t="shared" si="157"/>
        <v/>
      </c>
      <c r="I238" s="8" t="str">
        <f t="shared" si="158"/>
        <v/>
      </c>
      <c r="J238" s="8" t="e">
        <f t="shared" si="159"/>
        <v>#VALUE!</v>
      </c>
      <c r="K238" s="8" t="e">
        <f t="shared" si="160"/>
        <v>#VALUE!</v>
      </c>
      <c r="L238" s="8" t="str">
        <f t="shared" si="161"/>
        <v/>
      </c>
      <c r="M238" s="8" t="str">
        <f t="shared" si="162"/>
        <v/>
      </c>
      <c r="N238" s="8" t="str">
        <f t="shared" si="163"/>
        <v/>
      </c>
      <c r="O238" s="8" t="str">
        <f t="shared" si="164"/>
        <v/>
      </c>
      <c r="P238" s="8" t="str">
        <f t="shared" si="165"/>
        <v/>
      </c>
      <c r="Q238" s="8" t="e">
        <f t="shared" si="166"/>
        <v>#VALUE!</v>
      </c>
      <c r="R238" s="8" t="e">
        <f t="shared" si="167"/>
        <v>#VALUE!</v>
      </c>
      <c r="S238" s="8" t="str">
        <f t="shared" si="168"/>
        <v/>
      </c>
      <c r="T238" s="8" t="str">
        <f t="shared" si="169"/>
        <v/>
      </c>
      <c r="U238" s="8" t="str">
        <f t="shared" si="170"/>
        <v/>
      </c>
      <c r="V238" s="8" t="str">
        <f t="shared" si="171"/>
        <v/>
      </c>
      <c r="W238" s="8" t="str">
        <f t="shared" si="172"/>
        <v/>
      </c>
      <c r="X238" s="8" t="e">
        <f t="shared" si="173"/>
        <v>#VALUE!</v>
      </c>
      <c r="Y238" s="8" t="e">
        <f t="shared" si="174"/>
        <v>#VALUE!</v>
      </c>
      <c r="Z238" s="8" t="str">
        <f t="shared" si="175"/>
        <v/>
      </c>
      <c r="AA238" s="8" t="str">
        <f t="shared" si="176"/>
        <v/>
      </c>
      <c r="AB238" s="8" t="str">
        <f t="shared" si="177"/>
        <v/>
      </c>
      <c r="AC238" s="8" t="str">
        <f t="shared" si="178"/>
        <v/>
      </c>
      <c r="AD238" s="8" t="str">
        <f t="shared" si="179"/>
        <v/>
      </c>
      <c r="AE238" s="8" t="e">
        <f t="shared" si="180"/>
        <v>#VALUE!</v>
      </c>
      <c r="AF238" s="8" t="e">
        <f t="shared" si="181"/>
        <v>#VALUE!</v>
      </c>
      <c r="AG238" s="8" t="str">
        <f t="shared" si="182"/>
        <v/>
      </c>
      <c r="AH238" s="8" t="str">
        <f t="shared" si="183"/>
        <v/>
      </c>
      <c r="AI238" s="8" t="str">
        <f t="shared" si="184"/>
        <v/>
      </c>
      <c r="AJ238" s="8" t="str">
        <f t="shared" si="185"/>
        <v/>
      </c>
      <c r="AK238" s="8" t="str">
        <f t="shared" si="186"/>
        <v/>
      </c>
      <c r="AL238" s="8" t="e">
        <f t="shared" si="187"/>
        <v>#VALUE!</v>
      </c>
      <c r="AM238" s="8" t="e">
        <f t="shared" si="188"/>
        <v>#VALUE!</v>
      </c>
      <c r="AN238" s="8" t="str">
        <f t="shared" si="189"/>
        <v/>
      </c>
      <c r="AO238" s="8" t="e">
        <f t="shared" si="190"/>
        <v>#VALUE!</v>
      </c>
    </row>
    <row r="239" spans="3:41" hidden="1" x14ac:dyDescent="0.25">
      <c r="C239" s="8" t="str">
        <f t="shared" si="152"/>
        <v/>
      </c>
      <c r="D239" s="8" t="e">
        <f t="shared" si="153"/>
        <v>#VALUE!</v>
      </c>
      <c r="E239" s="8" t="str">
        <f t="shared" si="154"/>
        <v/>
      </c>
      <c r="F239" s="8" t="str">
        <f t="shared" si="155"/>
        <v/>
      </c>
      <c r="G239" s="8" t="str">
        <f t="shared" si="156"/>
        <v/>
      </c>
      <c r="H239" s="8" t="str">
        <f t="shared" si="157"/>
        <v/>
      </c>
      <c r="I239" s="8" t="str">
        <f t="shared" si="158"/>
        <v/>
      </c>
      <c r="J239" s="8" t="e">
        <f t="shared" si="159"/>
        <v>#VALUE!</v>
      </c>
      <c r="K239" s="8" t="e">
        <f t="shared" si="160"/>
        <v>#VALUE!</v>
      </c>
      <c r="L239" s="8" t="str">
        <f t="shared" si="161"/>
        <v/>
      </c>
      <c r="M239" s="8" t="str">
        <f t="shared" si="162"/>
        <v/>
      </c>
      <c r="N239" s="8" t="str">
        <f t="shared" si="163"/>
        <v/>
      </c>
      <c r="O239" s="8" t="str">
        <f t="shared" si="164"/>
        <v/>
      </c>
      <c r="P239" s="8" t="str">
        <f t="shared" si="165"/>
        <v/>
      </c>
      <c r="Q239" s="8" t="e">
        <f t="shared" si="166"/>
        <v>#VALUE!</v>
      </c>
      <c r="R239" s="8" t="e">
        <f t="shared" si="167"/>
        <v>#VALUE!</v>
      </c>
      <c r="S239" s="8" t="str">
        <f t="shared" si="168"/>
        <v/>
      </c>
      <c r="T239" s="8" t="str">
        <f t="shared" si="169"/>
        <v/>
      </c>
      <c r="U239" s="8" t="str">
        <f t="shared" si="170"/>
        <v/>
      </c>
      <c r="V239" s="8" t="str">
        <f t="shared" si="171"/>
        <v/>
      </c>
      <c r="W239" s="8" t="str">
        <f t="shared" si="172"/>
        <v/>
      </c>
      <c r="X239" s="8" t="e">
        <f t="shared" si="173"/>
        <v>#VALUE!</v>
      </c>
      <c r="Y239" s="8" t="e">
        <f t="shared" si="174"/>
        <v>#VALUE!</v>
      </c>
      <c r="Z239" s="8" t="str">
        <f t="shared" si="175"/>
        <v/>
      </c>
      <c r="AA239" s="8" t="str">
        <f t="shared" si="176"/>
        <v/>
      </c>
      <c r="AB239" s="8" t="str">
        <f t="shared" si="177"/>
        <v/>
      </c>
      <c r="AC239" s="8" t="str">
        <f t="shared" si="178"/>
        <v/>
      </c>
      <c r="AD239" s="8" t="str">
        <f t="shared" si="179"/>
        <v/>
      </c>
      <c r="AE239" s="8" t="e">
        <f t="shared" si="180"/>
        <v>#VALUE!</v>
      </c>
      <c r="AF239" s="8" t="e">
        <f t="shared" si="181"/>
        <v>#VALUE!</v>
      </c>
      <c r="AG239" s="8" t="str">
        <f t="shared" si="182"/>
        <v/>
      </c>
      <c r="AH239" s="8" t="str">
        <f t="shared" si="183"/>
        <v/>
      </c>
      <c r="AI239" s="8" t="str">
        <f t="shared" si="184"/>
        <v/>
      </c>
      <c r="AJ239" s="8" t="str">
        <f t="shared" si="185"/>
        <v/>
      </c>
      <c r="AK239" s="8" t="str">
        <f t="shared" si="186"/>
        <v/>
      </c>
      <c r="AL239" s="8" t="e">
        <f t="shared" si="187"/>
        <v>#VALUE!</v>
      </c>
      <c r="AM239" s="8" t="e">
        <f t="shared" si="188"/>
        <v>#VALUE!</v>
      </c>
      <c r="AN239" s="8" t="str">
        <f t="shared" si="189"/>
        <v/>
      </c>
      <c r="AO239" s="8" t="e">
        <f t="shared" si="190"/>
        <v>#VALUE!</v>
      </c>
    </row>
    <row r="240" spans="3:41" hidden="1" x14ac:dyDescent="0.25">
      <c r="C240" s="8" t="str">
        <f t="shared" si="152"/>
        <v/>
      </c>
      <c r="D240" s="8" t="e">
        <f t="shared" si="153"/>
        <v>#VALUE!</v>
      </c>
      <c r="E240" s="8" t="str">
        <f t="shared" si="154"/>
        <v/>
      </c>
      <c r="F240" s="8" t="str">
        <f t="shared" si="155"/>
        <v/>
      </c>
      <c r="G240" s="8" t="str">
        <f t="shared" si="156"/>
        <v/>
      </c>
      <c r="H240" s="8" t="str">
        <f t="shared" si="157"/>
        <v/>
      </c>
      <c r="I240" s="8" t="str">
        <f t="shared" si="158"/>
        <v/>
      </c>
      <c r="J240" s="8" t="e">
        <f t="shared" si="159"/>
        <v>#VALUE!</v>
      </c>
      <c r="K240" s="8" t="e">
        <f t="shared" si="160"/>
        <v>#VALUE!</v>
      </c>
      <c r="L240" s="8" t="str">
        <f t="shared" si="161"/>
        <v/>
      </c>
      <c r="M240" s="8" t="str">
        <f t="shared" si="162"/>
        <v/>
      </c>
      <c r="N240" s="8" t="str">
        <f t="shared" si="163"/>
        <v/>
      </c>
      <c r="O240" s="8" t="str">
        <f t="shared" si="164"/>
        <v/>
      </c>
      <c r="P240" s="8" t="str">
        <f t="shared" si="165"/>
        <v/>
      </c>
      <c r="Q240" s="8" t="e">
        <f t="shared" si="166"/>
        <v>#VALUE!</v>
      </c>
      <c r="R240" s="8" t="e">
        <f t="shared" si="167"/>
        <v>#VALUE!</v>
      </c>
      <c r="S240" s="8" t="str">
        <f t="shared" si="168"/>
        <v/>
      </c>
      <c r="T240" s="8" t="str">
        <f t="shared" si="169"/>
        <v/>
      </c>
      <c r="U240" s="8" t="str">
        <f t="shared" si="170"/>
        <v/>
      </c>
      <c r="V240" s="8" t="str">
        <f t="shared" si="171"/>
        <v/>
      </c>
      <c r="W240" s="8" t="str">
        <f t="shared" si="172"/>
        <v/>
      </c>
      <c r="X240" s="8" t="e">
        <f t="shared" si="173"/>
        <v>#VALUE!</v>
      </c>
      <c r="Y240" s="8" t="e">
        <f t="shared" si="174"/>
        <v>#VALUE!</v>
      </c>
      <c r="Z240" s="8" t="str">
        <f t="shared" si="175"/>
        <v/>
      </c>
      <c r="AA240" s="8" t="str">
        <f t="shared" si="176"/>
        <v/>
      </c>
      <c r="AB240" s="8" t="str">
        <f t="shared" si="177"/>
        <v/>
      </c>
      <c r="AC240" s="8" t="str">
        <f t="shared" si="178"/>
        <v/>
      </c>
      <c r="AD240" s="8" t="str">
        <f t="shared" si="179"/>
        <v/>
      </c>
      <c r="AE240" s="8" t="e">
        <f t="shared" si="180"/>
        <v>#VALUE!</v>
      </c>
      <c r="AF240" s="8" t="e">
        <f t="shared" si="181"/>
        <v>#VALUE!</v>
      </c>
      <c r="AG240" s="8" t="str">
        <f t="shared" si="182"/>
        <v/>
      </c>
      <c r="AH240" s="8" t="str">
        <f t="shared" si="183"/>
        <v/>
      </c>
      <c r="AI240" s="8" t="str">
        <f t="shared" si="184"/>
        <v/>
      </c>
      <c r="AJ240" s="8" t="str">
        <f t="shared" si="185"/>
        <v/>
      </c>
      <c r="AK240" s="8" t="str">
        <f t="shared" si="186"/>
        <v/>
      </c>
      <c r="AL240" s="8" t="e">
        <f t="shared" si="187"/>
        <v>#VALUE!</v>
      </c>
      <c r="AM240" s="8" t="e">
        <f t="shared" si="188"/>
        <v>#VALUE!</v>
      </c>
      <c r="AN240" s="8" t="str">
        <f t="shared" si="189"/>
        <v/>
      </c>
      <c r="AO240" s="8" t="e">
        <f t="shared" si="190"/>
        <v>#VALUE!</v>
      </c>
    </row>
    <row r="241" spans="3:41" hidden="1" x14ac:dyDescent="0.25">
      <c r="C241" s="8" t="str">
        <f t="shared" si="152"/>
        <v/>
      </c>
      <c r="D241" s="8" t="e">
        <f t="shared" si="153"/>
        <v>#VALUE!</v>
      </c>
      <c r="E241" s="8" t="str">
        <f t="shared" si="154"/>
        <v/>
      </c>
      <c r="F241" s="8" t="str">
        <f t="shared" si="155"/>
        <v/>
      </c>
      <c r="G241" s="8" t="str">
        <f t="shared" si="156"/>
        <v/>
      </c>
      <c r="H241" s="8" t="str">
        <f t="shared" si="157"/>
        <v/>
      </c>
      <c r="I241" s="8" t="str">
        <f t="shared" si="158"/>
        <v/>
      </c>
      <c r="J241" s="8" t="e">
        <f t="shared" si="159"/>
        <v>#VALUE!</v>
      </c>
      <c r="K241" s="8" t="e">
        <f t="shared" si="160"/>
        <v>#VALUE!</v>
      </c>
      <c r="L241" s="8" t="str">
        <f t="shared" si="161"/>
        <v/>
      </c>
      <c r="M241" s="8" t="str">
        <f t="shared" si="162"/>
        <v/>
      </c>
      <c r="N241" s="8" t="str">
        <f t="shared" si="163"/>
        <v/>
      </c>
      <c r="O241" s="8" t="str">
        <f t="shared" si="164"/>
        <v/>
      </c>
      <c r="P241" s="8" t="str">
        <f t="shared" si="165"/>
        <v/>
      </c>
      <c r="Q241" s="8" t="e">
        <f t="shared" si="166"/>
        <v>#VALUE!</v>
      </c>
      <c r="R241" s="8" t="e">
        <f t="shared" si="167"/>
        <v>#VALUE!</v>
      </c>
      <c r="S241" s="8" t="str">
        <f t="shared" si="168"/>
        <v/>
      </c>
      <c r="T241" s="8" t="str">
        <f t="shared" si="169"/>
        <v/>
      </c>
      <c r="U241" s="8" t="str">
        <f t="shared" si="170"/>
        <v/>
      </c>
      <c r="V241" s="8" t="str">
        <f t="shared" si="171"/>
        <v/>
      </c>
      <c r="W241" s="8" t="str">
        <f t="shared" si="172"/>
        <v/>
      </c>
      <c r="X241" s="8" t="e">
        <f t="shared" si="173"/>
        <v>#VALUE!</v>
      </c>
      <c r="Y241" s="8" t="e">
        <f t="shared" si="174"/>
        <v>#VALUE!</v>
      </c>
      <c r="Z241" s="8" t="str">
        <f t="shared" si="175"/>
        <v/>
      </c>
      <c r="AA241" s="8" t="str">
        <f t="shared" si="176"/>
        <v/>
      </c>
      <c r="AB241" s="8" t="str">
        <f t="shared" si="177"/>
        <v/>
      </c>
      <c r="AC241" s="8" t="str">
        <f t="shared" si="178"/>
        <v/>
      </c>
      <c r="AD241" s="8" t="str">
        <f t="shared" si="179"/>
        <v/>
      </c>
      <c r="AE241" s="8" t="e">
        <f t="shared" si="180"/>
        <v>#VALUE!</v>
      </c>
      <c r="AF241" s="8" t="e">
        <f t="shared" si="181"/>
        <v>#VALUE!</v>
      </c>
      <c r="AG241" s="8" t="str">
        <f t="shared" si="182"/>
        <v/>
      </c>
      <c r="AH241" s="8" t="str">
        <f t="shared" si="183"/>
        <v/>
      </c>
      <c r="AI241" s="8" t="str">
        <f t="shared" si="184"/>
        <v/>
      </c>
      <c r="AJ241" s="8" t="str">
        <f t="shared" si="185"/>
        <v/>
      </c>
      <c r="AK241" s="8" t="str">
        <f t="shared" si="186"/>
        <v/>
      </c>
      <c r="AL241" s="8" t="e">
        <f t="shared" si="187"/>
        <v>#VALUE!</v>
      </c>
      <c r="AM241" s="8" t="e">
        <f t="shared" si="188"/>
        <v>#VALUE!</v>
      </c>
      <c r="AN241" s="8" t="str">
        <f t="shared" si="189"/>
        <v/>
      </c>
      <c r="AO241" s="8" t="e">
        <f t="shared" si="190"/>
        <v>#VALUE!</v>
      </c>
    </row>
    <row r="242" spans="3:41" hidden="1" x14ac:dyDescent="0.25">
      <c r="C242" s="8" t="str">
        <f t="shared" si="152"/>
        <v/>
      </c>
      <c r="D242" s="8" t="e">
        <f t="shared" si="153"/>
        <v>#VALUE!</v>
      </c>
      <c r="E242" s="8" t="str">
        <f t="shared" si="154"/>
        <v/>
      </c>
      <c r="F242" s="8" t="str">
        <f t="shared" si="155"/>
        <v/>
      </c>
      <c r="G242" s="8" t="str">
        <f t="shared" si="156"/>
        <v/>
      </c>
      <c r="H242" s="8" t="str">
        <f t="shared" si="157"/>
        <v/>
      </c>
      <c r="I242" s="8" t="str">
        <f t="shared" si="158"/>
        <v/>
      </c>
      <c r="J242" s="8" t="e">
        <f t="shared" si="159"/>
        <v>#VALUE!</v>
      </c>
      <c r="K242" s="8" t="e">
        <f t="shared" si="160"/>
        <v>#VALUE!</v>
      </c>
      <c r="L242" s="8" t="str">
        <f t="shared" si="161"/>
        <v/>
      </c>
      <c r="M242" s="8" t="str">
        <f t="shared" si="162"/>
        <v/>
      </c>
      <c r="N242" s="8" t="str">
        <f t="shared" si="163"/>
        <v/>
      </c>
      <c r="O242" s="8" t="str">
        <f t="shared" si="164"/>
        <v/>
      </c>
      <c r="P242" s="8" t="str">
        <f t="shared" si="165"/>
        <v/>
      </c>
      <c r="Q242" s="8" t="e">
        <f t="shared" si="166"/>
        <v>#VALUE!</v>
      </c>
      <c r="R242" s="8" t="e">
        <f t="shared" si="167"/>
        <v>#VALUE!</v>
      </c>
      <c r="S242" s="8" t="str">
        <f t="shared" si="168"/>
        <v/>
      </c>
      <c r="T242" s="8" t="str">
        <f t="shared" si="169"/>
        <v/>
      </c>
      <c r="U242" s="8" t="str">
        <f t="shared" si="170"/>
        <v/>
      </c>
      <c r="V242" s="8" t="str">
        <f t="shared" si="171"/>
        <v/>
      </c>
      <c r="W242" s="8" t="str">
        <f t="shared" si="172"/>
        <v/>
      </c>
      <c r="X242" s="8" t="e">
        <f t="shared" si="173"/>
        <v>#VALUE!</v>
      </c>
      <c r="Y242" s="8" t="e">
        <f t="shared" si="174"/>
        <v>#VALUE!</v>
      </c>
      <c r="Z242" s="8" t="str">
        <f t="shared" si="175"/>
        <v/>
      </c>
      <c r="AA242" s="8" t="str">
        <f t="shared" si="176"/>
        <v/>
      </c>
      <c r="AB242" s="8" t="str">
        <f t="shared" si="177"/>
        <v/>
      </c>
      <c r="AC242" s="8" t="str">
        <f t="shared" si="178"/>
        <v/>
      </c>
      <c r="AD242" s="8" t="str">
        <f t="shared" si="179"/>
        <v/>
      </c>
      <c r="AE242" s="8" t="e">
        <f t="shared" si="180"/>
        <v>#VALUE!</v>
      </c>
      <c r="AF242" s="8" t="e">
        <f t="shared" si="181"/>
        <v>#VALUE!</v>
      </c>
      <c r="AG242" s="8" t="str">
        <f t="shared" si="182"/>
        <v/>
      </c>
      <c r="AH242" s="8" t="str">
        <f t="shared" si="183"/>
        <v/>
      </c>
      <c r="AI242" s="8" t="str">
        <f t="shared" si="184"/>
        <v/>
      </c>
      <c r="AJ242" s="8" t="str">
        <f t="shared" si="185"/>
        <v/>
      </c>
      <c r="AK242" s="8" t="str">
        <f t="shared" si="186"/>
        <v/>
      </c>
      <c r="AL242" s="8" t="e">
        <f t="shared" si="187"/>
        <v>#VALUE!</v>
      </c>
      <c r="AM242" s="8" t="e">
        <f t="shared" si="188"/>
        <v>#VALUE!</v>
      </c>
      <c r="AN242" s="8" t="str">
        <f t="shared" si="189"/>
        <v/>
      </c>
      <c r="AO242" s="8" t="e">
        <f t="shared" si="190"/>
        <v>#VALUE!</v>
      </c>
    </row>
    <row r="243" spans="3:41" hidden="1" x14ac:dyDescent="0.25">
      <c r="C243" s="8" t="str">
        <f t="shared" si="152"/>
        <v/>
      </c>
      <c r="D243" s="8" t="e">
        <f t="shared" si="153"/>
        <v>#VALUE!</v>
      </c>
      <c r="E243" s="8" t="str">
        <f t="shared" si="154"/>
        <v/>
      </c>
      <c r="F243" s="8" t="str">
        <f t="shared" si="155"/>
        <v/>
      </c>
      <c r="G243" s="8" t="str">
        <f t="shared" si="156"/>
        <v/>
      </c>
      <c r="H243" s="8" t="str">
        <f t="shared" si="157"/>
        <v/>
      </c>
      <c r="I243" s="8" t="str">
        <f t="shared" si="158"/>
        <v/>
      </c>
      <c r="J243" s="8" t="e">
        <f t="shared" si="159"/>
        <v>#VALUE!</v>
      </c>
      <c r="K243" s="8" t="e">
        <f t="shared" si="160"/>
        <v>#VALUE!</v>
      </c>
      <c r="L243" s="8" t="str">
        <f t="shared" si="161"/>
        <v/>
      </c>
      <c r="M243" s="8" t="str">
        <f t="shared" si="162"/>
        <v/>
      </c>
      <c r="N243" s="8" t="str">
        <f t="shared" si="163"/>
        <v/>
      </c>
      <c r="O243" s="8" t="str">
        <f t="shared" si="164"/>
        <v/>
      </c>
      <c r="P243" s="8" t="str">
        <f t="shared" si="165"/>
        <v/>
      </c>
      <c r="Q243" s="8" t="e">
        <f t="shared" si="166"/>
        <v>#VALUE!</v>
      </c>
      <c r="R243" s="8" t="e">
        <f t="shared" si="167"/>
        <v>#VALUE!</v>
      </c>
      <c r="S243" s="8" t="str">
        <f t="shared" si="168"/>
        <v/>
      </c>
      <c r="T243" s="8" t="str">
        <f t="shared" si="169"/>
        <v/>
      </c>
      <c r="U243" s="8" t="str">
        <f t="shared" si="170"/>
        <v/>
      </c>
      <c r="V243" s="8" t="str">
        <f t="shared" si="171"/>
        <v/>
      </c>
      <c r="W243" s="8" t="str">
        <f t="shared" si="172"/>
        <v/>
      </c>
      <c r="X243" s="8" t="e">
        <f t="shared" si="173"/>
        <v>#VALUE!</v>
      </c>
      <c r="Y243" s="8" t="e">
        <f t="shared" si="174"/>
        <v>#VALUE!</v>
      </c>
      <c r="Z243" s="8" t="str">
        <f t="shared" si="175"/>
        <v/>
      </c>
      <c r="AA243" s="8" t="str">
        <f t="shared" si="176"/>
        <v/>
      </c>
      <c r="AB243" s="8" t="str">
        <f t="shared" si="177"/>
        <v/>
      </c>
      <c r="AC243" s="8" t="str">
        <f t="shared" si="178"/>
        <v/>
      </c>
      <c r="AD243" s="8" t="str">
        <f t="shared" si="179"/>
        <v/>
      </c>
      <c r="AE243" s="8" t="e">
        <f t="shared" si="180"/>
        <v>#VALUE!</v>
      </c>
      <c r="AF243" s="8" t="e">
        <f t="shared" si="181"/>
        <v>#VALUE!</v>
      </c>
      <c r="AG243" s="8" t="str">
        <f t="shared" si="182"/>
        <v/>
      </c>
      <c r="AH243" s="8" t="str">
        <f t="shared" si="183"/>
        <v/>
      </c>
      <c r="AI243" s="8" t="str">
        <f t="shared" si="184"/>
        <v/>
      </c>
      <c r="AJ243" s="8" t="str">
        <f t="shared" si="185"/>
        <v/>
      </c>
      <c r="AK243" s="8" t="str">
        <f t="shared" si="186"/>
        <v/>
      </c>
      <c r="AL243" s="8" t="e">
        <f t="shared" si="187"/>
        <v>#VALUE!</v>
      </c>
      <c r="AM243" s="8" t="e">
        <f t="shared" si="188"/>
        <v>#VALUE!</v>
      </c>
      <c r="AN243" s="8" t="str">
        <f t="shared" si="189"/>
        <v/>
      </c>
      <c r="AO243" s="8" t="e">
        <f t="shared" si="190"/>
        <v>#VALUE!</v>
      </c>
    </row>
    <row r="244" spans="3:41" hidden="1" x14ac:dyDescent="0.25">
      <c r="C244" s="8" t="str">
        <f t="shared" si="152"/>
        <v/>
      </c>
      <c r="D244" s="8" t="e">
        <f t="shared" si="153"/>
        <v>#VALUE!</v>
      </c>
      <c r="E244" s="8" t="str">
        <f t="shared" si="154"/>
        <v/>
      </c>
      <c r="F244" s="8" t="str">
        <f t="shared" si="155"/>
        <v/>
      </c>
      <c r="G244" s="8" t="str">
        <f t="shared" si="156"/>
        <v/>
      </c>
      <c r="H244" s="8" t="str">
        <f t="shared" si="157"/>
        <v/>
      </c>
      <c r="I244" s="8" t="str">
        <f t="shared" si="158"/>
        <v/>
      </c>
      <c r="J244" s="8" t="e">
        <f t="shared" si="159"/>
        <v>#VALUE!</v>
      </c>
      <c r="K244" s="8" t="e">
        <f t="shared" si="160"/>
        <v>#VALUE!</v>
      </c>
      <c r="L244" s="8" t="str">
        <f t="shared" si="161"/>
        <v/>
      </c>
      <c r="M244" s="8" t="str">
        <f t="shared" si="162"/>
        <v/>
      </c>
      <c r="N244" s="8" t="str">
        <f t="shared" si="163"/>
        <v/>
      </c>
      <c r="O244" s="8" t="str">
        <f t="shared" si="164"/>
        <v/>
      </c>
      <c r="P244" s="8" t="str">
        <f t="shared" si="165"/>
        <v/>
      </c>
      <c r="Q244" s="8" t="e">
        <f t="shared" si="166"/>
        <v>#VALUE!</v>
      </c>
      <c r="R244" s="8" t="e">
        <f t="shared" si="167"/>
        <v>#VALUE!</v>
      </c>
      <c r="S244" s="8" t="str">
        <f t="shared" si="168"/>
        <v/>
      </c>
      <c r="T244" s="8" t="str">
        <f t="shared" si="169"/>
        <v/>
      </c>
      <c r="U244" s="8" t="str">
        <f t="shared" si="170"/>
        <v/>
      </c>
      <c r="V244" s="8" t="str">
        <f t="shared" si="171"/>
        <v/>
      </c>
      <c r="W244" s="8" t="str">
        <f t="shared" si="172"/>
        <v/>
      </c>
      <c r="X244" s="8" t="e">
        <f t="shared" si="173"/>
        <v>#VALUE!</v>
      </c>
      <c r="Y244" s="8" t="e">
        <f t="shared" si="174"/>
        <v>#VALUE!</v>
      </c>
      <c r="Z244" s="8" t="str">
        <f t="shared" si="175"/>
        <v/>
      </c>
      <c r="AA244" s="8" t="str">
        <f t="shared" si="176"/>
        <v/>
      </c>
      <c r="AB244" s="8" t="str">
        <f t="shared" si="177"/>
        <v/>
      </c>
      <c r="AC244" s="8" t="str">
        <f t="shared" si="178"/>
        <v/>
      </c>
      <c r="AD244" s="8" t="str">
        <f t="shared" si="179"/>
        <v/>
      </c>
      <c r="AE244" s="8" t="e">
        <f t="shared" si="180"/>
        <v>#VALUE!</v>
      </c>
      <c r="AF244" s="8" t="e">
        <f t="shared" si="181"/>
        <v>#VALUE!</v>
      </c>
      <c r="AG244" s="8" t="str">
        <f t="shared" si="182"/>
        <v/>
      </c>
      <c r="AH244" s="8" t="str">
        <f t="shared" si="183"/>
        <v/>
      </c>
      <c r="AI244" s="8" t="str">
        <f t="shared" si="184"/>
        <v/>
      </c>
      <c r="AJ244" s="8" t="str">
        <f t="shared" si="185"/>
        <v/>
      </c>
      <c r="AK244" s="8" t="str">
        <f t="shared" si="186"/>
        <v/>
      </c>
      <c r="AL244" s="8" t="e">
        <f t="shared" si="187"/>
        <v>#VALUE!</v>
      </c>
      <c r="AM244" s="8" t="e">
        <f t="shared" si="188"/>
        <v>#VALUE!</v>
      </c>
      <c r="AN244" s="8" t="str">
        <f t="shared" si="189"/>
        <v/>
      </c>
      <c r="AO244" s="8" t="e">
        <f t="shared" si="190"/>
        <v>#VALUE!</v>
      </c>
    </row>
    <row r="245" spans="3:41" hidden="1" x14ac:dyDescent="0.25">
      <c r="C245" s="8" t="str">
        <f t="shared" si="152"/>
        <v/>
      </c>
      <c r="D245" s="8" t="e">
        <f t="shared" si="153"/>
        <v>#VALUE!</v>
      </c>
      <c r="E245" s="8" t="str">
        <f t="shared" si="154"/>
        <v/>
      </c>
      <c r="F245" s="8" t="str">
        <f t="shared" si="155"/>
        <v/>
      </c>
      <c r="G245" s="8" t="str">
        <f t="shared" si="156"/>
        <v/>
      </c>
      <c r="H245" s="8" t="str">
        <f t="shared" si="157"/>
        <v/>
      </c>
      <c r="I245" s="8" t="str">
        <f t="shared" si="158"/>
        <v/>
      </c>
      <c r="J245" s="8" t="e">
        <f t="shared" si="159"/>
        <v>#VALUE!</v>
      </c>
      <c r="K245" s="8" t="e">
        <f t="shared" si="160"/>
        <v>#VALUE!</v>
      </c>
      <c r="L245" s="8" t="str">
        <f t="shared" si="161"/>
        <v/>
      </c>
      <c r="M245" s="8" t="str">
        <f t="shared" si="162"/>
        <v/>
      </c>
      <c r="N245" s="8" t="str">
        <f t="shared" si="163"/>
        <v/>
      </c>
      <c r="O245" s="8" t="str">
        <f t="shared" si="164"/>
        <v/>
      </c>
      <c r="P245" s="8" t="str">
        <f t="shared" si="165"/>
        <v/>
      </c>
      <c r="Q245" s="8" t="e">
        <f t="shared" si="166"/>
        <v>#VALUE!</v>
      </c>
      <c r="R245" s="8" t="e">
        <f t="shared" si="167"/>
        <v>#VALUE!</v>
      </c>
      <c r="S245" s="8" t="str">
        <f t="shared" si="168"/>
        <v/>
      </c>
      <c r="T245" s="8" t="str">
        <f t="shared" si="169"/>
        <v/>
      </c>
      <c r="U245" s="8" t="str">
        <f t="shared" si="170"/>
        <v/>
      </c>
      <c r="V245" s="8" t="str">
        <f t="shared" si="171"/>
        <v/>
      </c>
      <c r="W245" s="8" t="str">
        <f t="shared" si="172"/>
        <v/>
      </c>
      <c r="X245" s="8" t="e">
        <f t="shared" si="173"/>
        <v>#VALUE!</v>
      </c>
      <c r="Y245" s="8" t="e">
        <f t="shared" si="174"/>
        <v>#VALUE!</v>
      </c>
      <c r="Z245" s="8" t="str">
        <f t="shared" si="175"/>
        <v/>
      </c>
      <c r="AA245" s="8" t="str">
        <f t="shared" si="176"/>
        <v/>
      </c>
      <c r="AB245" s="8" t="str">
        <f t="shared" si="177"/>
        <v/>
      </c>
      <c r="AC245" s="8" t="str">
        <f t="shared" si="178"/>
        <v/>
      </c>
      <c r="AD245" s="8" t="str">
        <f t="shared" si="179"/>
        <v/>
      </c>
      <c r="AE245" s="8" t="e">
        <f t="shared" si="180"/>
        <v>#VALUE!</v>
      </c>
      <c r="AF245" s="8" t="e">
        <f t="shared" si="181"/>
        <v>#VALUE!</v>
      </c>
      <c r="AG245" s="8" t="str">
        <f t="shared" si="182"/>
        <v/>
      </c>
      <c r="AH245" s="8" t="str">
        <f t="shared" si="183"/>
        <v/>
      </c>
      <c r="AI245" s="8" t="str">
        <f t="shared" si="184"/>
        <v/>
      </c>
      <c r="AJ245" s="8" t="str">
        <f t="shared" si="185"/>
        <v/>
      </c>
      <c r="AK245" s="8" t="str">
        <f t="shared" si="186"/>
        <v/>
      </c>
      <c r="AL245" s="8" t="e">
        <f t="shared" si="187"/>
        <v>#VALUE!</v>
      </c>
      <c r="AM245" s="8" t="e">
        <f t="shared" si="188"/>
        <v>#VALUE!</v>
      </c>
      <c r="AN245" s="8" t="str">
        <f t="shared" si="189"/>
        <v/>
      </c>
      <c r="AO245" s="8" t="e">
        <f t="shared" si="190"/>
        <v>#VALUE!</v>
      </c>
    </row>
    <row r="246" spans="3:41" hidden="1" x14ac:dyDescent="0.25">
      <c r="C246" s="8" t="str">
        <f t="shared" si="152"/>
        <v/>
      </c>
      <c r="D246" s="8" t="e">
        <f t="shared" si="153"/>
        <v>#VALUE!</v>
      </c>
      <c r="E246" s="8" t="str">
        <f t="shared" si="154"/>
        <v/>
      </c>
      <c r="F246" s="8" t="str">
        <f t="shared" si="155"/>
        <v/>
      </c>
      <c r="G246" s="8" t="str">
        <f t="shared" si="156"/>
        <v/>
      </c>
      <c r="H246" s="8" t="str">
        <f t="shared" si="157"/>
        <v/>
      </c>
      <c r="I246" s="8" t="str">
        <f t="shared" si="158"/>
        <v/>
      </c>
      <c r="J246" s="8" t="e">
        <f t="shared" si="159"/>
        <v>#VALUE!</v>
      </c>
      <c r="K246" s="8" t="e">
        <f t="shared" si="160"/>
        <v>#VALUE!</v>
      </c>
      <c r="L246" s="8" t="str">
        <f t="shared" si="161"/>
        <v/>
      </c>
      <c r="M246" s="8" t="str">
        <f t="shared" si="162"/>
        <v/>
      </c>
      <c r="N246" s="8" t="str">
        <f t="shared" si="163"/>
        <v/>
      </c>
      <c r="O246" s="8" t="str">
        <f t="shared" si="164"/>
        <v/>
      </c>
      <c r="P246" s="8" t="str">
        <f t="shared" si="165"/>
        <v/>
      </c>
      <c r="Q246" s="8" t="e">
        <f t="shared" si="166"/>
        <v>#VALUE!</v>
      </c>
      <c r="R246" s="8" t="e">
        <f t="shared" si="167"/>
        <v>#VALUE!</v>
      </c>
      <c r="S246" s="8" t="str">
        <f t="shared" si="168"/>
        <v/>
      </c>
      <c r="T246" s="8" t="str">
        <f t="shared" si="169"/>
        <v/>
      </c>
      <c r="U246" s="8" t="str">
        <f t="shared" si="170"/>
        <v/>
      </c>
      <c r="V246" s="8" t="str">
        <f t="shared" si="171"/>
        <v/>
      </c>
      <c r="W246" s="8" t="str">
        <f t="shared" si="172"/>
        <v/>
      </c>
      <c r="X246" s="8" t="e">
        <f t="shared" si="173"/>
        <v>#VALUE!</v>
      </c>
      <c r="Y246" s="8" t="e">
        <f t="shared" si="174"/>
        <v>#VALUE!</v>
      </c>
      <c r="Z246" s="8" t="str">
        <f t="shared" si="175"/>
        <v/>
      </c>
      <c r="AA246" s="8" t="str">
        <f t="shared" si="176"/>
        <v/>
      </c>
      <c r="AB246" s="8" t="str">
        <f t="shared" si="177"/>
        <v/>
      </c>
      <c r="AC246" s="8" t="str">
        <f t="shared" si="178"/>
        <v/>
      </c>
      <c r="AD246" s="8" t="str">
        <f t="shared" si="179"/>
        <v/>
      </c>
      <c r="AE246" s="8" t="e">
        <f t="shared" si="180"/>
        <v>#VALUE!</v>
      </c>
      <c r="AF246" s="8" t="e">
        <f t="shared" si="181"/>
        <v>#VALUE!</v>
      </c>
      <c r="AG246" s="8" t="str">
        <f t="shared" si="182"/>
        <v/>
      </c>
      <c r="AH246" s="8" t="str">
        <f t="shared" si="183"/>
        <v/>
      </c>
      <c r="AI246" s="8" t="str">
        <f t="shared" si="184"/>
        <v/>
      </c>
      <c r="AJ246" s="8" t="str">
        <f t="shared" si="185"/>
        <v/>
      </c>
      <c r="AK246" s="8" t="str">
        <f t="shared" si="186"/>
        <v/>
      </c>
      <c r="AL246" s="8" t="e">
        <f t="shared" si="187"/>
        <v>#VALUE!</v>
      </c>
      <c r="AM246" s="8" t="e">
        <f t="shared" si="188"/>
        <v>#VALUE!</v>
      </c>
      <c r="AN246" s="8" t="str">
        <f t="shared" si="189"/>
        <v/>
      </c>
      <c r="AO246" s="8" t="e">
        <f t="shared" si="190"/>
        <v>#VALUE!</v>
      </c>
    </row>
    <row r="247" spans="3:41" hidden="1" x14ac:dyDescent="0.25">
      <c r="C247" s="8" t="str">
        <f t="shared" si="152"/>
        <v/>
      </c>
      <c r="D247" s="8" t="e">
        <f t="shared" si="153"/>
        <v>#VALUE!</v>
      </c>
      <c r="E247" s="8" t="str">
        <f t="shared" si="154"/>
        <v/>
      </c>
      <c r="F247" s="8" t="str">
        <f t="shared" si="155"/>
        <v/>
      </c>
      <c r="G247" s="8" t="str">
        <f t="shared" si="156"/>
        <v/>
      </c>
      <c r="H247" s="8" t="str">
        <f t="shared" si="157"/>
        <v/>
      </c>
      <c r="I247" s="8" t="str">
        <f t="shared" si="158"/>
        <v/>
      </c>
      <c r="J247" s="8" t="e">
        <f t="shared" si="159"/>
        <v>#VALUE!</v>
      </c>
      <c r="K247" s="8" t="e">
        <f t="shared" si="160"/>
        <v>#VALUE!</v>
      </c>
      <c r="L247" s="8" t="str">
        <f t="shared" si="161"/>
        <v/>
      </c>
      <c r="M247" s="8" t="str">
        <f t="shared" si="162"/>
        <v/>
      </c>
      <c r="N247" s="8" t="str">
        <f t="shared" si="163"/>
        <v/>
      </c>
      <c r="O247" s="8" t="str">
        <f t="shared" si="164"/>
        <v/>
      </c>
      <c r="P247" s="8" t="str">
        <f t="shared" si="165"/>
        <v/>
      </c>
      <c r="Q247" s="8" t="e">
        <f t="shared" si="166"/>
        <v>#VALUE!</v>
      </c>
      <c r="R247" s="8" t="e">
        <f t="shared" si="167"/>
        <v>#VALUE!</v>
      </c>
      <c r="S247" s="8" t="str">
        <f t="shared" si="168"/>
        <v/>
      </c>
      <c r="T247" s="8" t="str">
        <f t="shared" si="169"/>
        <v/>
      </c>
      <c r="U247" s="8" t="str">
        <f t="shared" si="170"/>
        <v/>
      </c>
      <c r="V247" s="8" t="str">
        <f t="shared" si="171"/>
        <v/>
      </c>
      <c r="W247" s="8" t="str">
        <f t="shared" si="172"/>
        <v/>
      </c>
      <c r="X247" s="8" t="e">
        <f t="shared" si="173"/>
        <v>#VALUE!</v>
      </c>
      <c r="Y247" s="8" t="e">
        <f t="shared" si="174"/>
        <v>#VALUE!</v>
      </c>
      <c r="Z247" s="8" t="str">
        <f t="shared" si="175"/>
        <v/>
      </c>
      <c r="AA247" s="8" t="str">
        <f t="shared" si="176"/>
        <v/>
      </c>
      <c r="AB247" s="8" t="str">
        <f t="shared" si="177"/>
        <v/>
      </c>
      <c r="AC247" s="8" t="str">
        <f t="shared" si="178"/>
        <v/>
      </c>
      <c r="AD247" s="8" t="str">
        <f t="shared" si="179"/>
        <v/>
      </c>
      <c r="AE247" s="8" t="e">
        <f t="shared" si="180"/>
        <v>#VALUE!</v>
      </c>
      <c r="AF247" s="8" t="e">
        <f t="shared" si="181"/>
        <v>#VALUE!</v>
      </c>
      <c r="AG247" s="8" t="str">
        <f t="shared" si="182"/>
        <v/>
      </c>
      <c r="AH247" s="8" t="str">
        <f t="shared" si="183"/>
        <v/>
      </c>
      <c r="AI247" s="8" t="str">
        <f t="shared" si="184"/>
        <v/>
      </c>
      <c r="AJ247" s="8" t="str">
        <f t="shared" si="185"/>
        <v/>
      </c>
      <c r="AK247" s="8" t="str">
        <f t="shared" si="186"/>
        <v/>
      </c>
      <c r="AL247" s="8" t="e">
        <f t="shared" si="187"/>
        <v>#VALUE!</v>
      </c>
      <c r="AM247" s="8" t="e">
        <f t="shared" si="188"/>
        <v>#VALUE!</v>
      </c>
      <c r="AN247" s="8" t="str">
        <f t="shared" si="189"/>
        <v/>
      </c>
      <c r="AO247" s="8" t="e">
        <f t="shared" si="190"/>
        <v>#VALUE!</v>
      </c>
    </row>
    <row r="248" spans="3:41" hidden="1" x14ac:dyDescent="0.25">
      <c r="C248" s="8" t="str">
        <f t="shared" si="152"/>
        <v/>
      </c>
      <c r="D248" s="8" t="e">
        <f t="shared" si="153"/>
        <v>#VALUE!</v>
      </c>
      <c r="E248" s="8" t="str">
        <f t="shared" si="154"/>
        <v/>
      </c>
      <c r="F248" s="8" t="str">
        <f t="shared" si="155"/>
        <v/>
      </c>
      <c r="G248" s="8" t="str">
        <f t="shared" si="156"/>
        <v/>
      </c>
      <c r="H248" s="8" t="str">
        <f t="shared" si="157"/>
        <v/>
      </c>
      <c r="I248" s="8" t="str">
        <f t="shared" si="158"/>
        <v/>
      </c>
      <c r="J248" s="8" t="e">
        <f t="shared" si="159"/>
        <v>#VALUE!</v>
      </c>
      <c r="K248" s="8" t="e">
        <f t="shared" si="160"/>
        <v>#VALUE!</v>
      </c>
      <c r="L248" s="8" t="str">
        <f t="shared" si="161"/>
        <v/>
      </c>
      <c r="M248" s="8" t="str">
        <f t="shared" si="162"/>
        <v/>
      </c>
      <c r="N248" s="8" t="str">
        <f t="shared" si="163"/>
        <v/>
      </c>
      <c r="O248" s="8" t="str">
        <f t="shared" si="164"/>
        <v/>
      </c>
      <c r="P248" s="8" t="str">
        <f t="shared" si="165"/>
        <v/>
      </c>
      <c r="Q248" s="8" t="e">
        <f t="shared" si="166"/>
        <v>#VALUE!</v>
      </c>
      <c r="R248" s="8" t="e">
        <f t="shared" si="167"/>
        <v>#VALUE!</v>
      </c>
      <c r="S248" s="8" t="str">
        <f t="shared" si="168"/>
        <v/>
      </c>
      <c r="T248" s="8" t="str">
        <f t="shared" si="169"/>
        <v/>
      </c>
      <c r="U248" s="8" t="str">
        <f t="shared" si="170"/>
        <v/>
      </c>
      <c r="V248" s="8" t="str">
        <f t="shared" si="171"/>
        <v/>
      </c>
      <c r="W248" s="8" t="str">
        <f t="shared" si="172"/>
        <v/>
      </c>
      <c r="X248" s="8" t="e">
        <f t="shared" si="173"/>
        <v>#VALUE!</v>
      </c>
      <c r="Y248" s="8" t="e">
        <f t="shared" si="174"/>
        <v>#VALUE!</v>
      </c>
      <c r="Z248" s="8" t="str">
        <f t="shared" si="175"/>
        <v/>
      </c>
      <c r="AA248" s="8" t="str">
        <f t="shared" si="176"/>
        <v/>
      </c>
      <c r="AB248" s="8" t="str">
        <f t="shared" si="177"/>
        <v/>
      </c>
      <c r="AC248" s="8" t="str">
        <f t="shared" si="178"/>
        <v/>
      </c>
      <c r="AD248" s="8" t="str">
        <f t="shared" si="179"/>
        <v/>
      </c>
      <c r="AE248" s="8" t="e">
        <f t="shared" si="180"/>
        <v>#VALUE!</v>
      </c>
      <c r="AF248" s="8" t="e">
        <f t="shared" si="181"/>
        <v>#VALUE!</v>
      </c>
      <c r="AG248" s="8" t="str">
        <f t="shared" si="182"/>
        <v/>
      </c>
      <c r="AH248" s="8" t="str">
        <f t="shared" si="183"/>
        <v/>
      </c>
      <c r="AI248" s="8" t="str">
        <f t="shared" si="184"/>
        <v/>
      </c>
      <c r="AJ248" s="8" t="str">
        <f t="shared" si="185"/>
        <v/>
      </c>
      <c r="AK248" s="8" t="str">
        <f t="shared" si="186"/>
        <v/>
      </c>
      <c r="AL248" s="8" t="e">
        <f t="shared" si="187"/>
        <v>#VALUE!</v>
      </c>
      <c r="AM248" s="8" t="e">
        <f t="shared" si="188"/>
        <v>#VALUE!</v>
      </c>
      <c r="AN248" s="8" t="str">
        <f t="shared" si="189"/>
        <v/>
      </c>
      <c r="AO248" s="8" t="e">
        <f t="shared" si="190"/>
        <v>#VALUE!</v>
      </c>
    </row>
    <row r="249" spans="3:41" hidden="1" x14ac:dyDescent="0.25">
      <c r="C249" s="8" t="str">
        <f t="shared" si="152"/>
        <v/>
      </c>
      <c r="D249" s="8" t="e">
        <f t="shared" si="153"/>
        <v>#VALUE!</v>
      </c>
      <c r="E249" s="8" t="str">
        <f t="shared" si="154"/>
        <v/>
      </c>
      <c r="F249" s="8" t="str">
        <f t="shared" si="155"/>
        <v/>
      </c>
      <c r="G249" s="8" t="str">
        <f t="shared" si="156"/>
        <v/>
      </c>
      <c r="H249" s="8" t="str">
        <f t="shared" si="157"/>
        <v/>
      </c>
      <c r="I249" s="8" t="str">
        <f t="shared" si="158"/>
        <v/>
      </c>
      <c r="J249" s="8" t="e">
        <f t="shared" si="159"/>
        <v>#VALUE!</v>
      </c>
      <c r="K249" s="8" t="e">
        <f t="shared" si="160"/>
        <v>#VALUE!</v>
      </c>
      <c r="L249" s="8" t="str">
        <f t="shared" si="161"/>
        <v/>
      </c>
      <c r="M249" s="8" t="str">
        <f t="shared" si="162"/>
        <v/>
      </c>
      <c r="N249" s="8" t="str">
        <f t="shared" si="163"/>
        <v/>
      </c>
      <c r="O249" s="8" t="str">
        <f t="shared" si="164"/>
        <v/>
      </c>
      <c r="P249" s="8" t="str">
        <f t="shared" si="165"/>
        <v/>
      </c>
      <c r="Q249" s="8" t="e">
        <f t="shared" si="166"/>
        <v>#VALUE!</v>
      </c>
      <c r="R249" s="8" t="e">
        <f t="shared" si="167"/>
        <v>#VALUE!</v>
      </c>
      <c r="S249" s="8" t="str">
        <f t="shared" si="168"/>
        <v/>
      </c>
      <c r="T249" s="8" t="str">
        <f t="shared" si="169"/>
        <v/>
      </c>
      <c r="U249" s="8" t="str">
        <f t="shared" si="170"/>
        <v/>
      </c>
      <c r="V249" s="8" t="str">
        <f t="shared" si="171"/>
        <v/>
      </c>
      <c r="W249" s="8" t="str">
        <f t="shared" si="172"/>
        <v/>
      </c>
      <c r="X249" s="8" t="e">
        <f t="shared" si="173"/>
        <v>#VALUE!</v>
      </c>
      <c r="Y249" s="8" t="e">
        <f t="shared" si="174"/>
        <v>#VALUE!</v>
      </c>
      <c r="Z249" s="8" t="str">
        <f t="shared" si="175"/>
        <v/>
      </c>
      <c r="AA249" s="8" t="str">
        <f t="shared" si="176"/>
        <v/>
      </c>
      <c r="AB249" s="8" t="str">
        <f t="shared" si="177"/>
        <v/>
      </c>
      <c r="AC249" s="8" t="str">
        <f t="shared" si="178"/>
        <v/>
      </c>
      <c r="AD249" s="8" t="str">
        <f t="shared" si="179"/>
        <v/>
      </c>
      <c r="AE249" s="8" t="e">
        <f t="shared" si="180"/>
        <v>#VALUE!</v>
      </c>
      <c r="AF249" s="8" t="e">
        <f t="shared" si="181"/>
        <v>#VALUE!</v>
      </c>
      <c r="AG249" s="8" t="str">
        <f t="shared" si="182"/>
        <v/>
      </c>
      <c r="AH249" s="8" t="str">
        <f t="shared" si="183"/>
        <v/>
      </c>
      <c r="AI249" s="8" t="str">
        <f t="shared" si="184"/>
        <v/>
      </c>
      <c r="AJ249" s="8" t="str">
        <f t="shared" si="185"/>
        <v/>
      </c>
      <c r="AK249" s="8" t="str">
        <f t="shared" si="186"/>
        <v/>
      </c>
      <c r="AL249" s="8" t="e">
        <f t="shared" si="187"/>
        <v>#VALUE!</v>
      </c>
      <c r="AM249" s="8" t="e">
        <f t="shared" si="188"/>
        <v>#VALUE!</v>
      </c>
      <c r="AN249" s="8" t="str">
        <f t="shared" si="189"/>
        <v/>
      </c>
      <c r="AO249" s="8" t="e">
        <f t="shared" si="190"/>
        <v>#VALUE!</v>
      </c>
    </row>
    <row r="250" spans="3:41" hidden="1" x14ac:dyDescent="0.25">
      <c r="C250" s="8" t="str">
        <f t="shared" si="152"/>
        <v/>
      </c>
      <c r="D250" s="8" t="e">
        <f t="shared" si="153"/>
        <v>#VALUE!</v>
      </c>
      <c r="E250" s="8" t="str">
        <f t="shared" si="154"/>
        <v/>
      </c>
      <c r="F250" s="8" t="str">
        <f t="shared" si="155"/>
        <v/>
      </c>
      <c r="G250" s="8" t="str">
        <f t="shared" si="156"/>
        <v/>
      </c>
      <c r="H250" s="8" t="str">
        <f t="shared" si="157"/>
        <v/>
      </c>
      <c r="I250" s="8" t="str">
        <f t="shared" si="158"/>
        <v/>
      </c>
      <c r="J250" s="8" t="e">
        <f t="shared" si="159"/>
        <v>#VALUE!</v>
      </c>
      <c r="K250" s="8" t="e">
        <f t="shared" si="160"/>
        <v>#VALUE!</v>
      </c>
      <c r="L250" s="8" t="str">
        <f t="shared" si="161"/>
        <v/>
      </c>
      <c r="M250" s="8" t="str">
        <f t="shared" si="162"/>
        <v/>
      </c>
      <c r="N250" s="8" t="str">
        <f t="shared" si="163"/>
        <v/>
      </c>
      <c r="O250" s="8" t="str">
        <f t="shared" si="164"/>
        <v/>
      </c>
      <c r="P250" s="8" t="str">
        <f t="shared" si="165"/>
        <v/>
      </c>
      <c r="Q250" s="8" t="e">
        <f t="shared" si="166"/>
        <v>#VALUE!</v>
      </c>
      <c r="R250" s="8" t="e">
        <f t="shared" si="167"/>
        <v>#VALUE!</v>
      </c>
      <c r="S250" s="8" t="str">
        <f t="shared" si="168"/>
        <v/>
      </c>
      <c r="T250" s="8" t="str">
        <f t="shared" si="169"/>
        <v/>
      </c>
      <c r="U250" s="8" t="str">
        <f t="shared" si="170"/>
        <v/>
      </c>
      <c r="V250" s="8" t="str">
        <f t="shared" si="171"/>
        <v/>
      </c>
      <c r="W250" s="8" t="str">
        <f t="shared" si="172"/>
        <v/>
      </c>
      <c r="X250" s="8" t="e">
        <f t="shared" si="173"/>
        <v>#VALUE!</v>
      </c>
      <c r="Y250" s="8" t="e">
        <f t="shared" si="174"/>
        <v>#VALUE!</v>
      </c>
      <c r="Z250" s="8" t="str">
        <f t="shared" si="175"/>
        <v/>
      </c>
      <c r="AA250" s="8" t="str">
        <f t="shared" si="176"/>
        <v/>
      </c>
      <c r="AB250" s="8" t="str">
        <f t="shared" si="177"/>
        <v/>
      </c>
      <c r="AC250" s="8" t="str">
        <f t="shared" si="178"/>
        <v/>
      </c>
      <c r="AD250" s="8" t="str">
        <f t="shared" si="179"/>
        <v/>
      </c>
      <c r="AE250" s="8" t="e">
        <f t="shared" si="180"/>
        <v>#VALUE!</v>
      </c>
      <c r="AF250" s="8" t="e">
        <f t="shared" si="181"/>
        <v>#VALUE!</v>
      </c>
      <c r="AG250" s="8" t="str">
        <f t="shared" si="182"/>
        <v/>
      </c>
      <c r="AH250" s="8" t="str">
        <f t="shared" si="183"/>
        <v/>
      </c>
      <c r="AI250" s="8" t="str">
        <f t="shared" si="184"/>
        <v/>
      </c>
      <c r="AJ250" s="8" t="str">
        <f t="shared" si="185"/>
        <v/>
      </c>
      <c r="AK250" s="8" t="str">
        <f t="shared" si="186"/>
        <v/>
      </c>
      <c r="AL250" s="8" t="e">
        <f t="shared" si="187"/>
        <v>#VALUE!</v>
      </c>
      <c r="AM250" s="8" t="e">
        <f t="shared" si="188"/>
        <v>#VALUE!</v>
      </c>
      <c r="AN250" s="8" t="str">
        <f t="shared" si="189"/>
        <v/>
      </c>
      <c r="AO250" s="8" t="e">
        <f t="shared" si="190"/>
        <v>#VALUE!</v>
      </c>
    </row>
    <row r="251" spans="3:41" hidden="1" x14ac:dyDescent="0.25">
      <c r="C251" s="8" t="str">
        <f t="shared" si="152"/>
        <v/>
      </c>
      <c r="D251" s="8" t="e">
        <f t="shared" si="153"/>
        <v>#VALUE!</v>
      </c>
      <c r="E251" s="8" t="str">
        <f t="shared" si="154"/>
        <v/>
      </c>
      <c r="F251" s="8" t="str">
        <f t="shared" si="155"/>
        <v/>
      </c>
      <c r="G251" s="8" t="str">
        <f t="shared" si="156"/>
        <v/>
      </c>
      <c r="H251" s="8" t="str">
        <f t="shared" si="157"/>
        <v/>
      </c>
      <c r="I251" s="8" t="str">
        <f t="shared" si="158"/>
        <v/>
      </c>
      <c r="J251" s="8" t="e">
        <f t="shared" si="159"/>
        <v>#VALUE!</v>
      </c>
      <c r="K251" s="8" t="e">
        <f t="shared" si="160"/>
        <v>#VALUE!</v>
      </c>
      <c r="L251" s="8" t="str">
        <f t="shared" si="161"/>
        <v/>
      </c>
      <c r="M251" s="8" t="str">
        <f t="shared" si="162"/>
        <v/>
      </c>
      <c r="N251" s="8" t="str">
        <f t="shared" si="163"/>
        <v/>
      </c>
      <c r="O251" s="8" t="str">
        <f t="shared" si="164"/>
        <v/>
      </c>
      <c r="P251" s="8" t="str">
        <f t="shared" si="165"/>
        <v/>
      </c>
      <c r="Q251" s="8" t="e">
        <f t="shared" si="166"/>
        <v>#VALUE!</v>
      </c>
      <c r="R251" s="8" t="e">
        <f t="shared" si="167"/>
        <v>#VALUE!</v>
      </c>
      <c r="S251" s="8" t="str">
        <f t="shared" si="168"/>
        <v/>
      </c>
      <c r="T251" s="8" t="str">
        <f t="shared" si="169"/>
        <v/>
      </c>
      <c r="U251" s="8" t="str">
        <f t="shared" si="170"/>
        <v/>
      </c>
      <c r="V251" s="8" t="str">
        <f t="shared" si="171"/>
        <v/>
      </c>
      <c r="W251" s="8" t="str">
        <f t="shared" si="172"/>
        <v/>
      </c>
      <c r="X251" s="8" t="e">
        <f t="shared" si="173"/>
        <v>#VALUE!</v>
      </c>
      <c r="Y251" s="8" t="e">
        <f t="shared" si="174"/>
        <v>#VALUE!</v>
      </c>
      <c r="Z251" s="8" t="str">
        <f t="shared" si="175"/>
        <v/>
      </c>
      <c r="AA251" s="8" t="str">
        <f t="shared" si="176"/>
        <v/>
      </c>
      <c r="AB251" s="8" t="str">
        <f t="shared" si="177"/>
        <v/>
      </c>
      <c r="AC251" s="8" t="str">
        <f t="shared" si="178"/>
        <v/>
      </c>
      <c r="AD251" s="8" t="str">
        <f t="shared" si="179"/>
        <v/>
      </c>
      <c r="AE251" s="8" t="e">
        <f t="shared" si="180"/>
        <v>#VALUE!</v>
      </c>
      <c r="AF251" s="8" t="e">
        <f t="shared" si="181"/>
        <v>#VALUE!</v>
      </c>
      <c r="AG251" s="8" t="str">
        <f t="shared" si="182"/>
        <v/>
      </c>
      <c r="AH251" s="8" t="str">
        <f t="shared" si="183"/>
        <v/>
      </c>
      <c r="AI251" s="8" t="str">
        <f t="shared" si="184"/>
        <v/>
      </c>
      <c r="AJ251" s="8" t="str">
        <f t="shared" si="185"/>
        <v/>
      </c>
      <c r="AK251" s="8" t="str">
        <f t="shared" si="186"/>
        <v/>
      </c>
      <c r="AL251" s="8" t="e">
        <f t="shared" si="187"/>
        <v>#VALUE!</v>
      </c>
      <c r="AM251" s="8" t="e">
        <f t="shared" si="188"/>
        <v>#VALUE!</v>
      </c>
      <c r="AN251" s="8" t="str">
        <f t="shared" si="189"/>
        <v/>
      </c>
      <c r="AO251" s="8" t="e">
        <f t="shared" si="190"/>
        <v>#VALUE!</v>
      </c>
    </row>
    <row r="252" spans="3:41" hidden="1" x14ac:dyDescent="0.25">
      <c r="C252" s="8" t="str">
        <f t="shared" si="152"/>
        <v/>
      </c>
      <c r="D252" s="8" t="e">
        <f t="shared" si="153"/>
        <v>#VALUE!</v>
      </c>
      <c r="E252" s="8" t="str">
        <f t="shared" si="154"/>
        <v/>
      </c>
      <c r="F252" s="8" t="str">
        <f t="shared" si="155"/>
        <v/>
      </c>
      <c r="G252" s="8" t="str">
        <f t="shared" si="156"/>
        <v/>
      </c>
      <c r="H252" s="8" t="str">
        <f t="shared" si="157"/>
        <v/>
      </c>
      <c r="I252" s="8" t="str">
        <f t="shared" si="158"/>
        <v/>
      </c>
      <c r="J252" s="8" t="e">
        <f t="shared" si="159"/>
        <v>#VALUE!</v>
      </c>
      <c r="K252" s="8" t="e">
        <f t="shared" si="160"/>
        <v>#VALUE!</v>
      </c>
      <c r="L252" s="8" t="str">
        <f t="shared" si="161"/>
        <v/>
      </c>
      <c r="M252" s="8" t="str">
        <f t="shared" si="162"/>
        <v/>
      </c>
      <c r="N252" s="8" t="str">
        <f t="shared" si="163"/>
        <v/>
      </c>
      <c r="O252" s="8" t="str">
        <f t="shared" si="164"/>
        <v/>
      </c>
      <c r="P252" s="8" t="str">
        <f t="shared" si="165"/>
        <v/>
      </c>
      <c r="Q252" s="8" t="e">
        <f t="shared" si="166"/>
        <v>#VALUE!</v>
      </c>
      <c r="R252" s="8" t="e">
        <f t="shared" si="167"/>
        <v>#VALUE!</v>
      </c>
      <c r="S252" s="8" t="str">
        <f t="shared" si="168"/>
        <v/>
      </c>
      <c r="T252" s="8" t="str">
        <f t="shared" si="169"/>
        <v/>
      </c>
      <c r="U252" s="8" t="str">
        <f t="shared" si="170"/>
        <v/>
      </c>
      <c r="V252" s="8" t="str">
        <f t="shared" si="171"/>
        <v/>
      </c>
      <c r="W252" s="8" t="str">
        <f t="shared" si="172"/>
        <v/>
      </c>
      <c r="X252" s="8" t="e">
        <f t="shared" si="173"/>
        <v>#VALUE!</v>
      </c>
      <c r="Y252" s="8" t="e">
        <f t="shared" si="174"/>
        <v>#VALUE!</v>
      </c>
      <c r="Z252" s="8" t="str">
        <f t="shared" si="175"/>
        <v/>
      </c>
      <c r="AA252" s="8" t="str">
        <f t="shared" si="176"/>
        <v/>
      </c>
      <c r="AB252" s="8" t="str">
        <f t="shared" si="177"/>
        <v/>
      </c>
      <c r="AC252" s="8" t="str">
        <f t="shared" si="178"/>
        <v/>
      </c>
      <c r="AD252" s="8" t="str">
        <f t="shared" si="179"/>
        <v/>
      </c>
      <c r="AE252" s="8" t="e">
        <f t="shared" si="180"/>
        <v>#VALUE!</v>
      </c>
      <c r="AF252" s="8" t="e">
        <f t="shared" si="181"/>
        <v>#VALUE!</v>
      </c>
      <c r="AG252" s="8" t="str">
        <f t="shared" si="182"/>
        <v/>
      </c>
      <c r="AH252" s="8" t="str">
        <f t="shared" si="183"/>
        <v/>
      </c>
      <c r="AI252" s="8" t="str">
        <f t="shared" si="184"/>
        <v/>
      </c>
      <c r="AJ252" s="8" t="str">
        <f t="shared" si="185"/>
        <v/>
      </c>
      <c r="AK252" s="8" t="str">
        <f t="shared" si="186"/>
        <v/>
      </c>
      <c r="AL252" s="8" t="e">
        <f t="shared" si="187"/>
        <v>#VALUE!</v>
      </c>
      <c r="AM252" s="8" t="e">
        <f t="shared" si="188"/>
        <v>#VALUE!</v>
      </c>
      <c r="AN252" s="8" t="str">
        <f t="shared" si="189"/>
        <v/>
      </c>
      <c r="AO252" s="8" t="e">
        <f t="shared" si="190"/>
        <v>#VALUE!</v>
      </c>
    </row>
    <row r="253" spans="3:41" hidden="1" x14ac:dyDescent="0.25">
      <c r="C253" s="8" t="str">
        <f t="shared" si="152"/>
        <v/>
      </c>
      <c r="D253" s="8" t="e">
        <f t="shared" si="153"/>
        <v>#VALUE!</v>
      </c>
      <c r="E253" s="8" t="str">
        <f t="shared" si="154"/>
        <v/>
      </c>
      <c r="F253" s="8" t="str">
        <f t="shared" si="155"/>
        <v/>
      </c>
      <c r="G253" s="8" t="str">
        <f t="shared" si="156"/>
        <v/>
      </c>
      <c r="H253" s="8" t="str">
        <f t="shared" si="157"/>
        <v/>
      </c>
      <c r="I253" s="8" t="str">
        <f t="shared" si="158"/>
        <v/>
      </c>
      <c r="J253" s="8" t="e">
        <f t="shared" si="159"/>
        <v>#VALUE!</v>
      </c>
      <c r="K253" s="8" t="e">
        <f t="shared" si="160"/>
        <v>#VALUE!</v>
      </c>
      <c r="L253" s="8" t="str">
        <f t="shared" si="161"/>
        <v/>
      </c>
      <c r="M253" s="8" t="str">
        <f t="shared" si="162"/>
        <v/>
      </c>
      <c r="N253" s="8" t="str">
        <f t="shared" si="163"/>
        <v/>
      </c>
      <c r="O253" s="8" t="str">
        <f t="shared" si="164"/>
        <v/>
      </c>
      <c r="P253" s="8" t="str">
        <f t="shared" si="165"/>
        <v/>
      </c>
      <c r="Q253" s="8" t="e">
        <f t="shared" si="166"/>
        <v>#VALUE!</v>
      </c>
      <c r="R253" s="8" t="e">
        <f t="shared" si="167"/>
        <v>#VALUE!</v>
      </c>
      <c r="S253" s="8" t="str">
        <f t="shared" si="168"/>
        <v/>
      </c>
      <c r="T253" s="8" t="str">
        <f t="shared" si="169"/>
        <v/>
      </c>
      <c r="U253" s="8" t="str">
        <f t="shared" si="170"/>
        <v/>
      </c>
      <c r="V253" s="8" t="str">
        <f t="shared" si="171"/>
        <v/>
      </c>
      <c r="W253" s="8" t="str">
        <f t="shared" si="172"/>
        <v/>
      </c>
      <c r="X253" s="8" t="e">
        <f t="shared" si="173"/>
        <v>#VALUE!</v>
      </c>
      <c r="Y253" s="8" t="e">
        <f t="shared" si="174"/>
        <v>#VALUE!</v>
      </c>
      <c r="Z253" s="8" t="str">
        <f t="shared" si="175"/>
        <v/>
      </c>
      <c r="AA253" s="8" t="str">
        <f t="shared" si="176"/>
        <v/>
      </c>
      <c r="AB253" s="8" t="str">
        <f t="shared" si="177"/>
        <v/>
      </c>
      <c r="AC253" s="8" t="str">
        <f t="shared" si="178"/>
        <v/>
      </c>
      <c r="AD253" s="8" t="str">
        <f t="shared" si="179"/>
        <v/>
      </c>
      <c r="AE253" s="8" t="e">
        <f t="shared" si="180"/>
        <v>#VALUE!</v>
      </c>
      <c r="AF253" s="8" t="e">
        <f t="shared" si="181"/>
        <v>#VALUE!</v>
      </c>
      <c r="AG253" s="8" t="str">
        <f t="shared" si="182"/>
        <v/>
      </c>
      <c r="AH253" s="8" t="str">
        <f t="shared" si="183"/>
        <v/>
      </c>
      <c r="AI253" s="8" t="str">
        <f t="shared" si="184"/>
        <v/>
      </c>
      <c r="AJ253" s="8" t="str">
        <f t="shared" si="185"/>
        <v/>
      </c>
      <c r="AK253" s="8" t="str">
        <f t="shared" si="186"/>
        <v/>
      </c>
      <c r="AL253" s="8" t="e">
        <f t="shared" si="187"/>
        <v>#VALUE!</v>
      </c>
      <c r="AM253" s="8" t="e">
        <f t="shared" si="188"/>
        <v>#VALUE!</v>
      </c>
      <c r="AN253" s="8" t="str">
        <f t="shared" si="189"/>
        <v/>
      </c>
      <c r="AO253" s="8" t="e">
        <f t="shared" si="190"/>
        <v>#VALUE!</v>
      </c>
    </row>
    <row r="254" spans="3:41" hidden="1" x14ac:dyDescent="0.25">
      <c r="C254" s="8" t="str">
        <f t="shared" si="152"/>
        <v/>
      </c>
      <c r="D254" s="8" t="e">
        <f t="shared" si="153"/>
        <v>#VALUE!</v>
      </c>
      <c r="E254" s="8" t="str">
        <f t="shared" si="154"/>
        <v/>
      </c>
      <c r="F254" s="8" t="str">
        <f t="shared" si="155"/>
        <v/>
      </c>
      <c r="G254" s="8" t="str">
        <f t="shared" si="156"/>
        <v/>
      </c>
      <c r="H254" s="8" t="str">
        <f t="shared" si="157"/>
        <v/>
      </c>
      <c r="I254" s="8" t="str">
        <f t="shared" si="158"/>
        <v/>
      </c>
      <c r="J254" s="8" t="e">
        <f t="shared" si="159"/>
        <v>#VALUE!</v>
      </c>
      <c r="K254" s="8" t="e">
        <f t="shared" si="160"/>
        <v>#VALUE!</v>
      </c>
      <c r="L254" s="8" t="str">
        <f t="shared" si="161"/>
        <v/>
      </c>
      <c r="M254" s="8" t="str">
        <f t="shared" si="162"/>
        <v/>
      </c>
      <c r="N254" s="8" t="str">
        <f t="shared" si="163"/>
        <v/>
      </c>
      <c r="O254" s="8" t="str">
        <f t="shared" si="164"/>
        <v/>
      </c>
      <c r="P254" s="8" t="str">
        <f t="shared" si="165"/>
        <v/>
      </c>
      <c r="Q254" s="8" t="e">
        <f t="shared" si="166"/>
        <v>#VALUE!</v>
      </c>
      <c r="R254" s="8" t="e">
        <f t="shared" si="167"/>
        <v>#VALUE!</v>
      </c>
      <c r="S254" s="8" t="str">
        <f t="shared" si="168"/>
        <v/>
      </c>
      <c r="T254" s="8" t="str">
        <f t="shared" si="169"/>
        <v/>
      </c>
      <c r="U254" s="8" t="str">
        <f t="shared" si="170"/>
        <v/>
      </c>
      <c r="V254" s="8" t="str">
        <f t="shared" si="171"/>
        <v/>
      </c>
      <c r="W254" s="8" t="str">
        <f t="shared" si="172"/>
        <v/>
      </c>
      <c r="X254" s="8" t="e">
        <f t="shared" si="173"/>
        <v>#VALUE!</v>
      </c>
      <c r="Y254" s="8" t="e">
        <f t="shared" si="174"/>
        <v>#VALUE!</v>
      </c>
      <c r="Z254" s="8" t="str">
        <f t="shared" si="175"/>
        <v/>
      </c>
      <c r="AA254" s="8" t="str">
        <f t="shared" si="176"/>
        <v/>
      </c>
      <c r="AB254" s="8" t="str">
        <f t="shared" si="177"/>
        <v/>
      </c>
      <c r="AC254" s="8" t="str">
        <f t="shared" si="178"/>
        <v/>
      </c>
      <c r="AD254" s="8" t="str">
        <f t="shared" si="179"/>
        <v/>
      </c>
      <c r="AE254" s="8" t="e">
        <f t="shared" si="180"/>
        <v>#VALUE!</v>
      </c>
      <c r="AF254" s="8" t="e">
        <f t="shared" si="181"/>
        <v>#VALUE!</v>
      </c>
      <c r="AG254" s="8" t="str">
        <f t="shared" si="182"/>
        <v/>
      </c>
      <c r="AH254" s="8" t="str">
        <f t="shared" si="183"/>
        <v/>
      </c>
      <c r="AI254" s="8" t="str">
        <f t="shared" si="184"/>
        <v/>
      </c>
      <c r="AJ254" s="8" t="str">
        <f t="shared" si="185"/>
        <v/>
      </c>
      <c r="AK254" s="8" t="str">
        <f t="shared" si="186"/>
        <v/>
      </c>
      <c r="AL254" s="8" t="e">
        <f t="shared" si="187"/>
        <v>#VALUE!</v>
      </c>
      <c r="AM254" s="8" t="e">
        <f t="shared" si="188"/>
        <v>#VALUE!</v>
      </c>
      <c r="AN254" s="8" t="str">
        <f t="shared" si="189"/>
        <v/>
      </c>
      <c r="AO254" s="8" t="e">
        <f t="shared" si="190"/>
        <v>#VALUE!</v>
      </c>
    </row>
    <row r="255" spans="3:41" hidden="1" x14ac:dyDescent="0.25">
      <c r="C255" s="8" t="str">
        <f t="shared" si="152"/>
        <v/>
      </c>
      <c r="D255" s="8" t="e">
        <f t="shared" si="153"/>
        <v>#VALUE!</v>
      </c>
      <c r="E255" s="8" t="str">
        <f t="shared" si="154"/>
        <v/>
      </c>
      <c r="F255" s="8" t="str">
        <f t="shared" si="155"/>
        <v/>
      </c>
      <c r="G255" s="8" t="str">
        <f t="shared" si="156"/>
        <v/>
      </c>
      <c r="H255" s="8" t="str">
        <f t="shared" si="157"/>
        <v/>
      </c>
      <c r="I255" s="8" t="str">
        <f t="shared" si="158"/>
        <v/>
      </c>
      <c r="J255" s="8" t="e">
        <f t="shared" si="159"/>
        <v>#VALUE!</v>
      </c>
      <c r="K255" s="8" t="e">
        <f t="shared" si="160"/>
        <v>#VALUE!</v>
      </c>
      <c r="L255" s="8" t="str">
        <f t="shared" si="161"/>
        <v/>
      </c>
      <c r="M255" s="8" t="str">
        <f t="shared" si="162"/>
        <v/>
      </c>
      <c r="N255" s="8" t="str">
        <f t="shared" si="163"/>
        <v/>
      </c>
      <c r="O255" s="8" t="str">
        <f t="shared" si="164"/>
        <v/>
      </c>
      <c r="P255" s="8" t="str">
        <f t="shared" si="165"/>
        <v/>
      </c>
      <c r="Q255" s="8" t="e">
        <f t="shared" si="166"/>
        <v>#VALUE!</v>
      </c>
      <c r="R255" s="8" t="e">
        <f t="shared" si="167"/>
        <v>#VALUE!</v>
      </c>
      <c r="S255" s="8" t="str">
        <f t="shared" si="168"/>
        <v/>
      </c>
      <c r="T255" s="8" t="str">
        <f t="shared" si="169"/>
        <v/>
      </c>
      <c r="U255" s="8" t="str">
        <f t="shared" si="170"/>
        <v/>
      </c>
      <c r="V255" s="8" t="str">
        <f t="shared" si="171"/>
        <v/>
      </c>
      <c r="W255" s="8" t="str">
        <f t="shared" si="172"/>
        <v/>
      </c>
      <c r="X255" s="8" t="e">
        <f t="shared" si="173"/>
        <v>#VALUE!</v>
      </c>
      <c r="Y255" s="8" t="e">
        <f t="shared" si="174"/>
        <v>#VALUE!</v>
      </c>
      <c r="Z255" s="8" t="str">
        <f t="shared" si="175"/>
        <v/>
      </c>
      <c r="AA255" s="8" t="str">
        <f t="shared" si="176"/>
        <v/>
      </c>
      <c r="AB255" s="8" t="str">
        <f t="shared" si="177"/>
        <v/>
      </c>
      <c r="AC255" s="8" t="str">
        <f t="shared" si="178"/>
        <v/>
      </c>
      <c r="AD255" s="8" t="str">
        <f t="shared" si="179"/>
        <v/>
      </c>
      <c r="AE255" s="8" t="e">
        <f t="shared" si="180"/>
        <v>#VALUE!</v>
      </c>
      <c r="AF255" s="8" t="e">
        <f t="shared" si="181"/>
        <v>#VALUE!</v>
      </c>
      <c r="AG255" s="8" t="str">
        <f t="shared" si="182"/>
        <v/>
      </c>
      <c r="AH255" s="8" t="str">
        <f t="shared" si="183"/>
        <v/>
      </c>
      <c r="AI255" s="8" t="str">
        <f t="shared" si="184"/>
        <v/>
      </c>
      <c r="AJ255" s="8" t="str">
        <f t="shared" si="185"/>
        <v/>
      </c>
      <c r="AK255" s="8" t="str">
        <f t="shared" si="186"/>
        <v/>
      </c>
      <c r="AL255" s="8" t="e">
        <f t="shared" si="187"/>
        <v>#VALUE!</v>
      </c>
      <c r="AM255" s="8" t="e">
        <f t="shared" si="188"/>
        <v>#VALUE!</v>
      </c>
      <c r="AN255" s="8" t="str">
        <f t="shared" si="189"/>
        <v/>
      </c>
      <c r="AO255" s="8" t="e">
        <f t="shared" si="190"/>
        <v>#VALUE!</v>
      </c>
    </row>
    <row r="256" spans="3:41" hidden="1" x14ac:dyDescent="0.25">
      <c r="C256" s="8" t="str">
        <f t="shared" si="152"/>
        <v/>
      </c>
      <c r="D256" s="8" t="e">
        <f t="shared" si="153"/>
        <v>#VALUE!</v>
      </c>
      <c r="E256" s="8" t="str">
        <f t="shared" si="154"/>
        <v/>
      </c>
      <c r="F256" s="8" t="str">
        <f t="shared" si="155"/>
        <v/>
      </c>
      <c r="G256" s="8" t="str">
        <f t="shared" si="156"/>
        <v/>
      </c>
      <c r="H256" s="8" t="str">
        <f t="shared" si="157"/>
        <v/>
      </c>
      <c r="I256" s="8" t="str">
        <f t="shared" si="158"/>
        <v/>
      </c>
      <c r="J256" s="8" t="e">
        <f t="shared" si="159"/>
        <v>#VALUE!</v>
      </c>
      <c r="K256" s="8" t="e">
        <f t="shared" si="160"/>
        <v>#VALUE!</v>
      </c>
      <c r="L256" s="8" t="str">
        <f t="shared" si="161"/>
        <v/>
      </c>
      <c r="M256" s="8" t="str">
        <f t="shared" si="162"/>
        <v/>
      </c>
      <c r="N256" s="8" t="str">
        <f t="shared" si="163"/>
        <v/>
      </c>
      <c r="O256" s="8" t="str">
        <f t="shared" si="164"/>
        <v/>
      </c>
      <c r="P256" s="8" t="str">
        <f t="shared" si="165"/>
        <v/>
      </c>
      <c r="Q256" s="8" t="e">
        <f t="shared" si="166"/>
        <v>#VALUE!</v>
      </c>
      <c r="R256" s="8" t="e">
        <f t="shared" si="167"/>
        <v>#VALUE!</v>
      </c>
      <c r="S256" s="8" t="str">
        <f t="shared" si="168"/>
        <v/>
      </c>
      <c r="T256" s="8" t="str">
        <f t="shared" si="169"/>
        <v/>
      </c>
      <c r="U256" s="8" t="str">
        <f t="shared" si="170"/>
        <v/>
      </c>
      <c r="V256" s="8" t="str">
        <f t="shared" si="171"/>
        <v/>
      </c>
      <c r="W256" s="8" t="str">
        <f t="shared" si="172"/>
        <v/>
      </c>
      <c r="X256" s="8" t="e">
        <f t="shared" si="173"/>
        <v>#VALUE!</v>
      </c>
      <c r="Y256" s="8" t="e">
        <f t="shared" si="174"/>
        <v>#VALUE!</v>
      </c>
      <c r="Z256" s="8" t="str">
        <f t="shared" si="175"/>
        <v/>
      </c>
      <c r="AA256" s="8" t="str">
        <f t="shared" si="176"/>
        <v/>
      </c>
      <c r="AB256" s="8" t="str">
        <f t="shared" si="177"/>
        <v/>
      </c>
      <c r="AC256" s="8" t="str">
        <f t="shared" si="178"/>
        <v/>
      </c>
      <c r="AD256" s="8" t="str">
        <f t="shared" si="179"/>
        <v/>
      </c>
      <c r="AE256" s="8" t="e">
        <f t="shared" si="180"/>
        <v>#VALUE!</v>
      </c>
      <c r="AF256" s="8" t="e">
        <f t="shared" si="181"/>
        <v>#VALUE!</v>
      </c>
      <c r="AG256" s="8" t="str">
        <f t="shared" si="182"/>
        <v/>
      </c>
      <c r="AH256" s="8" t="str">
        <f t="shared" si="183"/>
        <v/>
      </c>
      <c r="AI256" s="8" t="str">
        <f t="shared" si="184"/>
        <v/>
      </c>
      <c r="AJ256" s="8" t="str">
        <f t="shared" si="185"/>
        <v/>
      </c>
      <c r="AK256" s="8" t="str">
        <f t="shared" si="186"/>
        <v/>
      </c>
      <c r="AL256" s="8" t="e">
        <f t="shared" si="187"/>
        <v>#VALUE!</v>
      </c>
      <c r="AM256" s="8" t="e">
        <f t="shared" si="188"/>
        <v>#VALUE!</v>
      </c>
      <c r="AN256" s="8" t="str">
        <f t="shared" si="189"/>
        <v/>
      </c>
      <c r="AO256" s="8" t="e">
        <f t="shared" si="190"/>
        <v>#VALUE!</v>
      </c>
    </row>
    <row r="257" spans="3:41" hidden="1" x14ac:dyDescent="0.25">
      <c r="C257" s="8" t="str">
        <f t="shared" si="152"/>
        <v/>
      </c>
      <c r="D257" s="8" t="e">
        <f t="shared" si="153"/>
        <v>#VALUE!</v>
      </c>
      <c r="E257" s="8" t="str">
        <f t="shared" si="154"/>
        <v/>
      </c>
      <c r="F257" s="8" t="str">
        <f t="shared" si="155"/>
        <v/>
      </c>
      <c r="G257" s="8" t="str">
        <f t="shared" si="156"/>
        <v/>
      </c>
      <c r="H257" s="8" t="str">
        <f t="shared" si="157"/>
        <v/>
      </c>
      <c r="I257" s="8" t="str">
        <f t="shared" si="158"/>
        <v/>
      </c>
      <c r="J257" s="8" t="e">
        <f t="shared" si="159"/>
        <v>#VALUE!</v>
      </c>
      <c r="K257" s="8" t="e">
        <f t="shared" si="160"/>
        <v>#VALUE!</v>
      </c>
      <c r="L257" s="8" t="str">
        <f t="shared" si="161"/>
        <v/>
      </c>
      <c r="M257" s="8" t="str">
        <f t="shared" si="162"/>
        <v/>
      </c>
      <c r="N257" s="8" t="str">
        <f t="shared" si="163"/>
        <v/>
      </c>
      <c r="O257" s="8" t="str">
        <f t="shared" si="164"/>
        <v/>
      </c>
      <c r="P257" s="8" t="str">
        <f t="shared" si="165"/>
        <v/>
      </c>
      <c r="Q257" s="8" t="e">
        <f t="shared" si="166"/>
        <v>#VALUE!</v>
      </c>
      <c r="R257" s="8" t="e">
        <f t="shared" si="167"/>
        <v>#VALUE!</v>
      </c>
      <c r="S257" s="8" t="str">
        <f t="shared" si="168"/>
        <v/>
      </c>
      <c r="T257" s="8" t="str">
        <f t="shared" si="169"/>
        <v/>
      </c>
      <c r="U257" s="8" t="str">
        <f t="shared" si="170"/>
        <v/>
      </c>
      <c r="V257" s="8" t="str">
        <f t="shared" si="171"/>
        <v/>
      </c>
      <c r="W257" s="8" t="str">
        <f t="shared" si="172"/>
        <v/>
      </c>
      <c r="X257" s="8" t="e">
        <f t="shared" si="173"/>
        <v>#VALUE!</v>
      </c>
      <c r="Y257" s="8" t="e">
        <f t="shared" si="174"/>
        <v>#VALUE!</v>
      </c>
      <c r="Z257" s="8" t="str">
        <f t="shared" si="175"/>
        <v/>
      </c>
      <c r="AA257" s="8" t="str">
        <f t="shared" si="176"/>
        <v/>
      </c>
      <c r="AB257" s="8" t="str">
        <f t="shared" si="177"/>
        <v/>
      </c>
      <c r="AC257" s="8" t="str">
        <f t="shared" si="178"/>
        <v/>
      </c>
      <c r="AD257" s="8" t="str">
        <f t="shared" si="179"/>
        <v/>
      </c>
      <c r="AE257" s="8" t="e">
        <f t="shared" si="180"/>
        <v>#VALUE!</v>
      </c>
      <c r="AF257" s="8" t="e">
        <f t="shared" si="181"/>
        <v>#VALUE!</v>
      </c>
      <c r="AG257" s="8" t="str">
        <f t="shared" si="182"/>
        <v/>
      </c>
      <c r="AH257" s="8" t="str">
        <f t="shared" si="183"/>
        <v/>
      </c>
      <c r="AI257" s="8" t="str">
        <f t="shared" si="184"/>
        <v/>
      </c>
      <c r="AJ257" s="8" t="str">
        <f t="shared" si="185"/>
        <v/>
      </c>
      <c r="AK257" s="8" t="str">
        <f t="shared" si="186"/>
        <v/>
      </c>
      <c r="AL257" s="8" t="e">
        <f t="shared" si="187"/>
        <v>#VALUE!</v>
      </c>
      <c r="AM257" s="8" t="e">
        <f t="shared" si="188"/>
        <v>#VALUE!</v>
      </c>
      <c r="AN257" s="8" t="str">
        <f t="shared" si="189"/>
        <v/>
      </c>
      <c r="AO257" s="8" t="e">
        <f t="shared" si="190"/>
        <v>#VALUE!</v>
      </c>
    </row>
    <row r="258" spans="3:41" hidden="1" x14ac:dyDescent="0.25">
      <c r="C258" s="8" t="str">
        <f t="shared" si="152"/>
        <v/>
      </c>
      <c r="D258" s="8" t="e">
        <f t="shared" si="153"/>
        <v>#VALUE!</v>
      </c>
      <c r="E258" s="8" t="str">
        <f t="shared" si="154"/>
        <v/>
      </c>
      <c r="F258" s="8" t="str">
        <f t="shared" si="155"/>
        <v/>
      </c>
      <c r="G258" s="8" t="str">
        <f t="shared" si="156"/>
        <v/>
      </c>
      <c r="H258" s="8" t="str">
        <f t="shared" si="157"/>
        <v/>
      </c>
      <c r="I258" s="8" t="str">
        <f t="shared" si="158"/>
        <v/>
      </c>
      <c r="J258" s="8" t="e">
        <f t="shared" si="159"/>
        <v>#VALUE!</v>
      </c>
      <c r="K258" s="8" t="e">
        <f t="shared" si="160"/>
        <v>#VALUE!</v>
      </c>
      <c r="L258" s="8" t="str">
        <f t="shared" si="161"/>
        <v/>
      </c>
      <c r="M258" s="8" t="str">
        <f t="shared" si="162"/>
        <v/>
      </c>
      <c r="N258" s="8" t="str">
        <f t="shared" si="163"/>
        <v/>
      </c>
      <c r="O258" s="8" t="str">
        <f t="shared" si="164"/>
        <v/>
      </c>
      <c r="P258" s="8" t="str">
        <f t="shared" si="165"/>
        <v/>
      </c>
      <c r="Q258" s="8" t="e">
        <f t="shared" si="166"/>
        <v>#VALUE!</v>
      </c>
      <c r="R258" s="8" t="e">
        <f t="shared" si="167"/>
        <v>#VALUE!</v>
      </c>
      <c r="S258" s="8" t="str">
        <f t="shared" si="168"/>
        <v/>
      </c>
      <c r="T258" s="8" t="str">
        <f t="shared" si="169"/>
        <v/>
      </c>
      <c r="U258" s="8" t="str">
        <f t="shared" si="170"/>
        <v/>
      </c>
      <c r="V258" s="8" t="str">
        <f t="shared" si="171"/>
        <v/>
      </c>
      <c r="W258" s="8" t="str">
        <f t="shared" si="172"/>
        <v/>
      </c>
      <c r="X258" s="8" t="e">
        <f t="shared" si="173"/>
        <v>#VALUE!</v>
      </c>
      <c r="Y258" s="8" t="e">
        <f t="shared" si="174"/>
        <v>#VALUE!</v>
      </c>
      <c r="Z258" s="8" t="str">
        <f t="shared" si="175"/>
        <v/>
      </c>
      <c r="AA258" s="8" t="str">
        <f t="shared" si="176"/>
        <v/>
      </c>
      <c r="AB258" s="8" t="str">
        <f t="shared" si="177"/>
        <v/>
      </c>
      <c r="AC258" s="8" t="str">
        <f t="shared" si="178"/>
        <v/>
      </c>
      <c r="AD258" s="8" t="str">
        <f t="shared" si="179"/>
        <v/>
      </c>
      <c r="AE258" s="8" t="e">
        <f t="shared" si="180"/>
        <v>#VALUE!</v>
      </c>
      <c r="AF258" s="8" t="e">
        <f t="shared" si="181"/>
        <v>#VALUE!</v>
      </c>
      <c r="AG258" s="8" t="str">
        <f t="shared" si="182"/>
        <v/>
      </c>
      <c r="AH258" s="8" t="str">
        <f t="shared" si="183"/>
        <v/>
      </c>
      <c r="AI258" s="8" t="str">
        <f t="shared" si="184"/>
        <v/>
      </c>
      <c r="AJ258" s="8" t="str">
        <f t="shared" si="185"/>
        <v/>
      </c>
      <c r="AK258" s="8" t="str">
        <f t="shared" si="186"/>
        <v/>
      </c>
      <c r="AL258" s="8" t="e">
        <f t="shared" si="187"/>
        <v>#VALUE!</v>
      </c>
      <c r="AM258" s="8" t="e">
        <f t="shared" si="188"/>
        <v>#VALUE!</v>
      </c>
      <c r="AN258" s="8" t="str">
        <f t="shared" si="189"/>
        <v/>
      </c>
      <c r="AO258" s="8" t="e">
        <f t="shared" si="190"/>
        <v>#VALUE!</v>
      </c>
    </row>
    <row r="259" spans="3:41" hidden="1" x14ac:dyDescent="0.25">
      <c r="C259" s="8" t="str">
        <f t="shared" si="152"/>
        <v/>
      </c>
      <c r="D259" s="8" t="e">
        <f t="shared" si="153"/>
        <v>#VALUE!</v>
      </c>
      <c r="E259" s="8" t="str">
        <f t="shared" si="154"/>
        <v/>
      </c>
      <c r="F259" s="8" t="str">
        <f t="shared" si="155"/>
        <v/>
      </c>
      <c r="G259" s="8" t="str">
        <f t="shared" si="156"/>
        <v/>
      </c>
      <c r="H259" s="8" t="str">
        <f t="shared" si="157"/>
        <v/>
      </c>
      <c r="I259" s="8" t="str">
        <f t="shared" si="158"/>
        <v/>
      </c>
      <c r="J259" s="8" t="e">
        <f t="shared" si="159"/>
        <v>#VALUE!</v>
      </c>
      <c r="K259" s="8" t="e">
        <f t="shared" si="160"/>
        <v>#VALUE!</v>
      </c>
      <c r="L259" s="8" t="str">
        <f t="shared" si="161"/>
        <v/>
      </c>
      <c r="M259" s="8" t="str">
        <f t="shared" si="162"/>
        <v/>
      </c>
      <c r="N259" s="8" t="str">
        <f t="shared" si="163"/>
        <v/>
      </c>
      <c r="O259" s="8" t="str">
        <f t="shared" si="164"/>
        <v/>
      </c>
      <c r="P259" s="8" t="str">
        <f t="shared" si="165"/>
        <v/>
      </c>
      <c r="Q259" s="8" t="e">
        <f t="shared" si="166"/>
        <v>#VALUE!</v>
      </c>
      <c r="R259" s="8" t="e">
        <f t="shared" si="167"/>
        <v>#VALUE!</v>
      </c>
      <c r="S259" s="8" t="str">
        <f t="shared" si="168"/>
        <v/>
      </c>
      <c r="T259" s="8" t="str">
        <f t="shared" si="169"/>
        <v/>
      </c>
      <c r="U259" s="8" t="str">
        <f t="shared" si="170"/>
        <v/>
      </c>
      <c r="V259" s="8" t="str">
        <f t="shared" si="171"/>
        <v/>
      </c>
      <c r="W259" s="8" t="str">
        <f t="shared" si="172"/>
        <v/>
      </c>
      <c r="X259" s="8" t="e">
        <f t="shared" si="173"/>
        <v>#VALUE!</v>
      </c>
      <c r="Y259" s="8" t="e">
        <f t="shared" si="174"/>
        <v>#VALUE!</v>
      </c>
      <c r="Z259" s="8" t="str">
        <f t="shared" si="175"/>
        <v/>
      </c>
      <c r="AA259" s="8" t="str">
        <f t="shared" si="176"/>
        <v/>
      </c>
      <c r="AB259" s="8" t="str">
        <f t="shared" si="177"/>
        <v/>
      </c>
      <c r="AC259" s="8" t="str">
        <f t="shared" si="178"/>
        <v/>
      </c>
      <c r="AD259" s="8" t="str">
        <f t="shared" si="179"/>
        <v/>
      </c>
      <c r="AE259" s="8" t="e">
        <f t="shared" si="180"/>
        <v>#VALUE!</v>
      </c>
      <c r="AF259" s="8" t="e">
        <f t="shared" si="181"/>
        <v>#VALUE!</v>
      </c>
      <c r="AG259" s="8" t="str">
        <f t="shared" si="182"/>
        <v/>
      </c>
      <c r="AH259" s="8" t="str">
        <f t="shared" si="183"/>
        <v/>
      </c>
      <c r="AI259" s="8" t="str">
        <f t="shared" si="184"/>
        <v/>
      </c>
      <c r="AJ259" s="8" t="str">
        <f t="shared" si="185"/>
        <v/>
      </c>
      <c r="AK259" s="8" t="str">
        <f t="shared" si="186"/>
        <v/>
      </c>
      <c r="AL259" s="8" t="e">
        <f t="shared" si="187"/>
        <v>#VALUE!</v>
      </c>
      <c r="AM259" s="8" t="e">
        <f t="shared" si="188"/>
        <v>#VALUE!</v>
      </c>
      <c r="AN259" s="8" t="str">
        <f t="shared" si="189"/>
        <v/>
      </c>
      <c r="AO259" s="8" t="e">
        <f t="shared" si="190"/>
        <v>#VALUE!</v>
      </c>
    </row>
    <row r="260" spans="3:41" hidden="1" x14ac:dyDescent="0.25">
      <c r="C260" s="8" t="str">
        <f t="shared" si="152"/>
        <v/>
      </c>
      <c r="D260" s="8" t="e">
        <f t="shared" si="153"/>
        <v>#VALUE!</v>
      </c>
      <c r="E260" s="8" t="str">
        <f t="shared" si="154"/>
        <v/>
      </c>
      <c r="F260" s="8" t="str">
        <f t="shared" si="155"/>
        <v/>
      </c>
      <c r="G260" s="8" t="str">
        <f t="shared" si="156"/>
        <v/>
      </c>
      <c r="H260" s="8" t="str">
        <f t="shared" si="157"/>
        <v/>
      </c>
      <c r="I260" s="8" t="str">
        <f t="shared" si="158"/>
        <v/>
      </c>
      <c r="J260" s="8" t="e">
        <f t="shared" si="159"/>
        <v>#VALUE!</v>
      </c>
      <c r="K260" s="8" t="e">
        <f t="shared" si="160"/>
        <v>#VALUE!</v>
      </c>
      <c r="L260" s="8" t="str">
        <f t="shared" si="161"/>
        <v/>
      </c>
      <c r="M260" s="8" t="str">
        <f t="shared" si="162"/>
        <v/>
      </c>
      <c r="N260" s="8" t="str">
        <f t="shared" si="163"/>
        <v/>
      </c>
      <c r="O260" s="8" t="str">
        <f t="shared" si="164"/>
        <v/>
      </c>
      <c r="P260" s="8" t="str">
        <f t="shared" si="165"/>
        <v/>
      </c>
      <c r="Q260" s="8" t="e">
        <f t="shared" si="166"/>
        <v>#VALUE!</v>
      </c>
      <c r="R260" s="8" t="e">
        <f t="shared" si="167"/>
        <v>#VALUE!</v>
      </c>
      <c r="S260" s="8" t="str">
        <f t="shared" si="168"/>
        <v/>
      </c>
      <c r="T260" s="8" t="str">
        <f t="shared" si="169"/>
        <v/>
      </c>
      <c r="U260" s="8" t="str">
        <f t="shared" si="170"/>
        <v/>
      </c>
      <c r="V260" s="8" t="str">
        <f t="shared" si="171"/>
        <v/>
      </c>
      <c r="W260" s="8" t="str">
        <f t="shared" si="172"/>
        <v/>
      </c>
      <c r="X260" s="8" t="e">
        <f t="shared" si="173"/>
        <v>#VALUE!</v>
      </c>
      <c r="Y260" s="8" t="e">
        <f t="shared" si="174"/>
        <v>#VALUE!</v>
      </c>
      <c r="Z260" s="8" t="str">
        <f t="shared" si="175"/>
        <v/>
      </c>
      <c r="AA260" s="8" t="str">
        <f t="shared" si="176"/>
        <v/>
      </c>
      <c r="AB260" s="8" t="str">
        <f t="shared" si="177"/>
        <v/>
      </c>
      <c r="AC260" s="8" t="str">
        <f t="shared" si="178"/>
        <v/>
      </c>
      <c r="AD260" s="8" t="str">
        <f t="shared" si="179"/>
        <v/>
      </c>
      <c r="AE260" s="8" t="e">
        <f t="shared" si="180"/>
        <v>#VALUE!</v>
      </c>
      <c r="AF260" s="8" t="e">
        <f t="shared" si="181"/>
        <v>#VALUE!</v>
      </c>
      <c r="AG260" s="8" t="str">
        <f t="shared" si="182"/>
        <v/>
      </c>
      <c r="AH260" s="8" t="str">
        <f t="shared" si="183"/>
        <v/>
      </c>
      <c r="AI260" s="8" t="str">
        <f t="shared" si="184"/>
        <v/>
      </c>
      <c r="AJ260" s="8" t="str">
        <f t="shared" si="185"/>
        <v/>
      </c>
      <c r="AK260" s="8" t="str">
        <f t="shared" si="186"/>
        <v/>
      </c>
      <c r="AL260" s="8" t="e">
        <f t="shared" si="187"/>
        <v>#VALUE!</v>
      </c>
      <c r="AM260" s="8" t="e">
        <f t="shared" si="188"/>
        <v>#VALUE!</v>
      </c>
      <c r="AN260" s="8" t="str">
        <f t="shared" si="189"/>
        <v/>
      </c>
      <c r="AO260" s="8" t="e">
        <f t="shared" si="190"/>
        <v>#VALUE!</v>
      </c>
    </row>
    <row r="261" spans="3:41" hidden="1" x14ac:dyDescent="0.25">
      <c r="C261" s="8" t="str">
        <f t="shared" si="152"/>
        <v/>
      </c>
      <c r="D261" s="8" t="e">
        <f t="shared" si="153"/>
        <v>#VALUE!</v>
      </c>
      <c r="E261" s="8" t="str">
        <f t="shared" si="154"/>
        <v/>
      </c>
      <c r="F261" s="8" t="str">
        <f t="shared" si="155"/>
        <v/>
      </c>
      <c r="G261" s="8" t="str">
        <f t="shared" si="156"/>
        <v/>
      </c>
      <c r="H261" s="8" t="str">
        <f t="shared" si="157"/>
        <v/>
      </c>
      <c r="I261" s="8" t="str">
        <f t="shared" si="158"/>
        <v/>
      </c>
      <c r="J261" s="8" t="e">
        <f t="shared" si="159"/>
        <v>#VALUE!</v>
      </c>
      <c r="K261" s="8" t="e">
        <f t="shared" si="160"/>
        <v>#VALUE!</v>
      </c>
      <c r="L261" s="8" t="str">
        <f t="shared" si="161"/>
        <v/>
      </c>
      <c r="M261" s="8" t="str">
        <f t="shared" si="162"/>
        <v/>
      </c>
      <c r="N261" s="8" t="str">
        <f t="shared" si="163"/>
        <v/>
      </c>
      <c r="O261" s="8" t="str">
        <f t="shared" si="164"/>
        <v/>
      </c>
      <c r="P261" s="8" t="str">
        <f t="shared" si="165"/>
        <v/>
      </c>
      <c r="Q261" s="8" t="e">
        <f t="shared" si="166"/>
        <v>#VALUE!</v>
      </c>
      <c r="R261" s="8" t="e">
        <f t="shared" si="167"/>
        <v>#VALUE!</v>
      </c>
      <c r="S261" s="8" t="str">
        <f t="shared" si="168"/>
        <v/>
      </c>
      <c r="T261" s="8" t="str">
        <f t="shared" si="169"/>
        <v/>
      </c>
      <c r="U261" s="8" t="str">
        <f t="shared" si="170"/>
        <v/>
      </c>
      <c r="V261" s="8" t="str">
        <f t="shared" si="171"/>
        <v/>
      </c>
      <c r="W261" s="8" t="str">
        <f t="shared" si="172"/>
        <v/>
      </c>
      <c r="X261" s="8" t="e">
        <f t="shared" si="173"/>
        <v>#VALUE!</v>
      </c>
      <c r="Y261" s="8" t="e">
        <f t="shared" si="174"/>
        <v>#VALUE!</v>
      </c>
      <c r="Z261" s="8" t="str">
        <f t="shared" si="175"/>
        <v/>
      </c>
      <c r="AA261" s="8" t="str">
        <f t="shared" si="176"/>
        <v/>
      </c>
      <c r="AB261" s="8" t="str">
        <f t="shared" si="177"/>
        <v/>
      </c>
      <c r="AC261" s="8" t="str">
        <f t="shared" si="178"/>
        <v/>
      </c>
      <c r="AD261" s="8" t="str">
        <f t="shared" si="179"/>
        <v/>
      </c>
      <c r="AE261" s="8" t="e">
        <f t="shared" si="180"/>
        <v>#VALUE!</v>
      </c>
      <c r="AF261" s="8" t="e">
        <f t="shared" si="181"/>
        <v>#VALUE!</v>
      </c>
      <c r="AG261" s="8" t="str">
        <f t="shared" si="182"/>
        <v/>
      </c>
      <c r="AH261" s="8" t="str">
        <f t="shared" si="183"/>
        <v/>
      </c>
      <c r="AI261" s="8" t="str">
        <f t="shared" si="184"/>
        <v/>
      </c>
      <c r="AJ261" s="8" t="str">
        <f t="shared" si="185"/>
        <v/>
      </c>
      <c r="AK261" s="8" t="str">
        <f t="shared" si="186"/>
        <v/>
      </c>
      <c r="AL261" s="8" t="e">
        <f t="shared" si="187"/>
        <v>#VALUE!</v>
      </c>
      <c r="AM261" s="8" t="e">
        <f t="shared" si="188"/>
        <v>#VALUE!</v>
      </c>
      <c r="AN261" s="8" t="str">
        <f t="shared" si="189"/>
        <v/>
      </c>
      <c r="AO261" s="8" t="e">
        <f t="shared" si="190"/>
        <v>#VALUE!</v>
      </c>
    </row>
    <row r="262" spans="3:41" hidden="1" x14ac:dyDescent="0.25">
      <c r="C262" s="8" t="str">
        <f t="shared" si="152"/>
        <v/>
      </c>
      <c r="D262" s="8" t="e">
        <f t="shared" si="153"/>
        <v>#VALUE!</v>
      </c>
      <c r="E262" s="8" t="str">
        <f t="shared" si="154"/>
        <v/>
      </c>
      <c r="F262" s="8" t="str">
        <f t="shared" si="155"/>
        <v/>
      </c>
      <c r="G262" s="8" t="str">
        <f t="shared" si="156"/>
        <v/>
      </c>
      <c r="H262" s="8" t="str">
        <f t="shared" si="157"/>
        <v/>
      </c>
      <c r="I262" s="8" t="str">
        <f t="shared" si="158"/>
        <v/>
      </c>
      <c r="J262" s="8" t="e">
        <f t="shared" si="159"/>
        <v>#VALUE!</v>
      </c>
      <c r="K262" s="8" t="e">
        <f t="shared" si="160"/>
        <v>#VALUE!</v>
      </c>
      <c r="L262" s="8" t="str">
        <f t="shared" si="161"/>
        <v/>
      </c>
      <c r="M262" s="8" t="str">
        <f t="shared" si="162"/>
        <v/>
      </c>
      <c r="N262" s="8" t="str">
        <f t="shared" si="163"/>
        <v/>
      </c>
      <c r="O262" s="8" t="str">
        <f t="shared" si="164"/>
        <v/>
      </c>
      <c r="P262" s="8" t="str">
        <f t="shared" si="165"/>
        <v/>
      </c>
      <c r="Q262" s="8" t="e">
        <f t="shared" si="166"/>
        <v>#VALUE!</v>
      </c>
      <c r="R262" s="8" t="e">
        <f t="shared" si="167"/>
        <v>#VALUE!</v>
      </c>
      <c r="S262" s="8" t="str">
        <f t="shared" si="168"/>
        <v/>
      </c>
      <c r="T262" s="8" t="str">
        <f t="shared" si="169"/>
        <v/>
      </c>
      <c r="U262" s="8" t="str">
        <f t="shared" si="170"/>
        <v/>
      </c>
      <c r="V262" s="8" t="str">
        <f t="shared" si="171"/>
        <v/>
      </c>
      <c r="W262" s="8" t="str">
        <f t="shared" si="172"/>
        <v/>
      </c>
      <c r="X262" s="8" t="e">
        <f t="shared" si="173"/>
        <v>#VALUE!</v>
      </c>
      <c r="Y262" s="8" t="e">
        <f t="shared" si="174"/>
        <v>#VALUE!</v>
      </c>
      <c r="Z262" s="8" t="str">
        <f t="shared" si="175"/>
        <v/>
      </c>
      <c r="AA262" s="8" t="str">
        <f t="shared" si="176"/>
        <v/>
      </c>
      <c r="AB262" s="8" t="str">
        <f t="shared" si="177"/>
        <v/>
      </c>
      <c r="AC262" s="8" t="str">
        <f t="shared" si="178"/>
        <v/>
      </c>
      <c r="AD262" s="8" t="str">
        <f t="shared" si="179"/>
        <v/>
      </c>
      <c r="AE262" s="8" t="e">
        <f t="shared" si="180"/>
        <v>#VALUE!</v>
      </c>
      <c r="AF262" s="8" t="e">
        <f t="shared" si="181"/>
        <v>#VALUE!</v>
      </c>
      <c r="AG262" s="8" t="str">
        <f t="shared" si="182"/>
        <v/>
      </c>
      <c r="AH262" s="8" t="str">
        <f t="shared" si="183"/>
        <v/>
      </c>
      <c r="AI262" s="8" t="str">
        <f t="shared" si="184"/>
        <v/>
      </c>
      <c r="AJ262" s="8" t="str">
        <f t="shared" si="185"/>
        <v/>
      </c>
      <c r="AK262" s="8" t="str">
        <f t="shared" si="186"/>
        <v/>
      </c>
      <c r="AL262" s="8" t="e">
        <f t="shared" si="187"/>
        <v>#VALUE!</v>
      </c>
      <c r="AM262" s="8" t="e">
        <f t="shared" si="188"/>
        <v>#VALUE!</v>
      </c>
      <c r="AN262" s="8" t="str">
        <f t="shared" si="189"/>
        <v/>
      </c>
      <c r="AO262" s="8" t="e">
        <f t="shared" si="190"/>
        <v>#VALUE!</v>
      </c>
    </row>
    <row r="263" spans="3:41" hidden="1" x14ac:dyDescent="0.25">
      <c r="C263" s="8" t="str">
        <f t="shared" si="152"/>
        <v/>
      </c>
      <c r="D263" s="8" t="e">
        <f t="shared" si="153"/>
        <v>#VALUE!</v>
      </c>
      <c r="E263" s="8" t="str">
        <f t="shared" si="154"/>
        <v/>
      </c>
      <c r="F263" s="8" t="str">
        <f t="shared" si="155"/>
        <v/>
      </c>
      <c r="G263" s="8" t="str">
        <f t="shared" si="156"/>
        <v/>
      </c>
      <c r="H263" s="8" t="str">
        <f t="shared" si="157"/>
        <v/>
      </c>
      <c r="I263" s="8" t="str">
        <f t="shared" si="158"/>
        <v/>
      </c>
      <c r="J263" s="8" t="e">
        <f t="shared" si="159"/>
        <v>#VALUE!</v>
      </c>
      <c r="K263" s="8" t="e">
        <f t="shared" si="160"/>
        <v>#VALUE!</v>
      </c>
      <c r="L263" s="8" t="str">
        <f t="shared" si="161"/>
        <v/>
      </c>
      <c r="M263" s="8" t="str">
        <f t="shared" si="162"/>
        <v/>
      </c>
      <c r="N263" s="8" t="str">
        <f t="shared" si="163"/>
        <v/>
      </c>
      <c r="O263" s="8" t="str">
        <f t="shared" si="164"/>
        <v/>
      </c>
      <c r="P263" s="8" t="str">
        <f t="shared" si="165"/>
        <v/>
      </c>
      <c r="Q263" s="8" t="e">
        <f t="shared" si="166"/>
        <v>#VALUE!</v>
      </c>
      <c r="R263" s="8" t="e">
        <f t="shared" si="167"/>
        <v>#VALUE!</v>
      </c>
      <c r="S263" s="8" t="str">
        <f t="shared" si="168"/>
        <v/>
      </c>
      <c r="T263" s="8" t="str">
        <f t="shared" si="169"/>
        <v/>
      </c>
      <c r="U263" s="8" t="str">
        <f t="shared" si="170"/>
        <v/>
      </c>
      <c r="V263" s="8" t="str">
        <f t="shared" si="171"/>
        <v/>
      </c>
      <c r="W263" s="8" t="str">
        <f t="shared" si="172"/>
        <v/>
      </c>
      <c r="X263" s="8" t="e">
        <f t="shared" si="173"/>
        <v>#VALUE!</v>
      </c>
      <c r="Y263" s="8" t="e">
        <f t="shared" si="174"/>
        <v>#VALUE!</v>
      </c>
      <c r="Z263" s="8" t="str">
        <f t="shared" si="175"/>
        <v/>
      </c>
      <c r="AA263" s="8" t="str">
        <f t="shared" si="176"/>
        <v/>
      </c>
      <c r="AB263" s="8" t="str">
        <f t="shared" si="177"/>
        <v/>
      </c>
      <c r="AC263" s="8" t="str">
        <f t="shared" si="178"/>
        <v/>
      </c>
      <c r="AD263" s="8" t="str">
        <f t="shared" si="179"/>
        <v/>
      </c>
      <c r="AE263" s="8" t="e">
        <f t="shared" si="180"/>
        <v>#VALUE!</v>
      </c>
      <c r="AF263" s="8" t="e">
        <f t="shared" si="181"/>
        <v>#VALUE!</v>
      </c>
      <c r="AG263" s="8" t="str">
        <f t="shared" si="182"/>
        <v/>
      </c>
      <c r="AH263" s="8" t="str">
        <f t="shared" si="183"/>
        <v/>
      </c>
      <c r="AI263" s="8" t="str">
        <f t="shared" si="184"/>
        <v/>
      </c>
      <c r="AJ263" s="8" t="str">
        <f t="shared" si="185"/>
        <v/>
      </c>
      <c r="AK263" s="8" t="str">
        <f t="shared" si="186"/>
        <v/>
      </c>
      <c r="AL263" s="8" t="e">
        <f t="shared" si="187"/>
        <v>#VALUE!</v>
      </c>
      <c r="AM263" s="8" t="e">
        <f t="shared" si="188"/>
        <v>#VALUE!</v>
      </c>
      <c r="AN263" s="8" t="str">
        <f t="shared" si="189"/>
        <v/>
      </c>
      <c r="AO263" s="8" t="e">
        <f t="shared" si="190"/>
        <v>#VALUE!</v>
      </c>
    </row>
    <row r="264" spans="3:41" hidden="1" x14ac:dyDescent="0.25">
      <c r="C264" s="8" t="str">
        <f t="shared" si="152"/>
        <v/>
      </c>
      <c r="D264" s="8" t="e">
        <f t="shared" si="153"/>
        <v>#VALUE!</v>
      </c>
      <c r="E264" s="8" t="str">
        <f t="shared" si="154"/>
        <v/>
      </c>
      <c r="F264" s="8" t="str">
        <f t="shared" si="155"/>
        <v/>
      </c>
      <c r="G264" s="8" t="str">
        <f t="shared" si="156"/>
        <v/>
      </c>
      <c r="H264" s="8" t="str">
        <f t="shared" si="157"/>
        <v/>
      </c>
      <c r="I264" s="8" t="str">
        <f t="shared" si="158"/>
        <v/>
      </c>
      <c r="J264" s="8" t="e">
        <f t="shared" si="159"/>
        <v>#VALUE!</v>
      </c>
      <c r="K264" s="8" t="e">
        <f t="shared" si="160"/>
        <v>#VALUE!</v>
      </c>
      <c r="L264" s="8" t="str">
        <f t="shared" si="161"/>
        <v/>
      </c>
      <c r="M264" s="8" t="str">
        <f t="shared" si="162"/>
        <v/>
      </c>
      <c r="N264" s="8" t="str">
        <f t="shared" si="163"/>
        <v/>
      </c>
      <c r="O264" s="8" t="str">
        <f t="shared" si="164"/>
        <v/>
      </c>
      <c r="P264" s="8" t="str">
        <f t="shared" si="165"/>
        <v/>
      </c>
      <c r="Q264" s="8" t="e">
        <f t="shared" si="166"/>
        <v>#VALUE!</v>
      </c>
      <c r="R264" s="8" t="e">
        <f t="shared" si="167"/>
        <v>#VALUE!</v>
      </c>
      <c r="S264" s="8" t="str">
        <f t="shared" si="168"/>
        <v/>
      </c>
      <c r="T264" s="8" t="str">
        <f t="shared" si="169"/>
        <v/>
      </c>
      <c r="U264" s="8" t="str">
        <f t="shared" si="170"/>
        <v/>
      </c>
      <c r="V264" s="8" t="str">
        <f t="shared" si="171"/>
        <v/>
      </c>
      <c r="W264" s="8" t="str">
        <f t="shared" si="172"/>
        <v/>
      </c>
      <c r="X264" s="8" t="e">
        <f t="shared" si="173"/>
        <v>#VALUE!</v>
      </c>
      <c r="Y264" s="8" t="e">
        <f t="shared" si="174"/>
        <v>#VALUE!</v>
      </c>
      <c r="Z264" s="8" t="str">
        <f t="shared" si="175"/>
        <v/>
      </c>
      <c r="AA264" s="8" t="str">
        <f t="shared" si="176"/>
        <v/>
      </c>
      <c r="AB264" s="8" t="str">
        <f t="shared" si="177"/>
        <v/>
      </c>
      <c r="AC264" s="8" t="str">
        <f t="shared" si="178"/>
        <v/>
      </c>
      <c r="AD264" s="8" t="str">
        <f t="shared" si="179"/>
        <v/>
      </c>
      <c r="AE264" s="8" t="e">
        <f t="shared" si="180"/>
        <v>#VALUE!</v>
      </c>
      <c r="AF264" s="8" t="e">
        <f t="shared" si="181"/>
        <v>#VALUE!</v>
      </c>
      <c r="AG264" s="8" t="str">
        <f t="shared" si="182"/>
        <v/>
      </c>
      <c r="AH264" s="8" t="str">
        <f t="shared" si="183"/>
        <v/>
      </c>
      <c r="AI264" s="8" t="str">
        <f t="shared" si="184"/>
        <v/>
      </c>
      <c r="AJ264" s="8" t="str">
        <f t="shared" si="185"/>
        <v/>
      </c>
      <c r="AK264" s="8" t="str">
        <f t="shared" si="186"/>
        <v/>
      </c>
      <c r="AL264" s="8" t="e">
        <f t="shared" si="187"/>
        <v>#VALUE!</v>
      </c>
      <c r="AM264" s="8" t="e">
        <f t="shared" si="188"/>
        <v>#VALUE!</v>
      </c>
      <c r="AN264" s="8" t="str">
        <f t="shared" si="189"/>
        <v/>
      </c>
      <c r="AO264" s="8" t="e">
        <f t="shared" si="190"/>
        <v>#VALUE!</v>
      </c>
    </row>
    <row r="265" spans="3:41" hidden="1" x14ac:dyDescent="0.25">
      <c r="C265" s="8" t="str">
        <f t="shared" si="152"/>
        <v/>
      </c>
      <c r="D265" s="8" t="e">
        <f t="shared" si="153"/>
        <v>#VALUE!</v>
      </c>
      <c r="E265" s="8" t="str">
        <f t="shared" si="154"/>
        <v/>
      </c>
      <c r="F265" s="8" t="str">
        <f t="shared" si="155"/>
        <v/>
      </c>
      <c r="G265" s="8" t="str">
        <f t="shared" si="156"/>
        <v/>
      </c>
      <c r="H265" s="8" t="str">
        <f t="shared" si="157"/>
        <v/>
      </c>
      <c r="I265" s="8" t="str">
        <f t="shared" si="158"/>
        <v/>
      </c>
      <c r="J265" s="8" t="e">
        <f t="shared" si="159"/>
        <v>#VALUE!</v>
      </c>
      <c r="K265" s="8" t="e">
        <f t="shared" si="160"/>
        <v>#VALUE!</v>
      </c>
      <c r="L265" s="8" t="str">
        <f t="shared" si="161"/>
        <v/>
      </c>
      <c r="M265" s="8" t="str">
        <f t="shared" si="162"/>
        <v/>
      </c>
      <c r="N265" s="8" t="str">
        <f t="shared" si="163"/>
        <v/>
      </c>
      <c r="O265" s="8" t="str">
        <f t="shared" si="164"/>
        <v/>
      </c>
      <c r="P265" s="8" t="str">
        <f t="shared" si="165"/>
        <v/>
      </c>
      <c r="Q265" s="8" t="e">
        <f t="shared" si="166"/>
        <v>#VALUE!</v>
      </c>
      <c r="R265" s="8" t="e">
        <f t="shared" si="167"/>
        <v>#VALUE!</v>
      </c>
      <c r="S265" s="8" t="str">
        <f t="shared" si="168"/>
        <v/>
      </c>
      <c r="T265" s="8" t="str">
        <f t="shared" si="169"/>
        <v/>
      </c>
      <c r="U265" s="8" t="str">
        <f t="shared" si="170"/>
        <v/>
      </c>
      <c r="V265" s="8" t="str">
        <f t="shared" si="171"/>
        <v/>
      </c>
      <c r="W265" s="8" t="str">
        <f t="shared" si="172"/>
        <v/>
      </c>
      <c r="X265" s="8" t="e">
        <f t="shared" si="173"/>
        <v>#VALUE!</v>
      </c>
      <c r="Y265" s="8" t="e">
        <f t="shared" si="174"/>
        <v>#VALUE!</v>
      </c>
      <c r="Z265" s="8" t="str">
        <f t="shared" si="175"/>
        <v/>
      </c>
      <c r="AA265" s="8" t="str">
        <f t="shared" si="176"/>
        <v/>
      </c>
      <c r="AB265" s="8" t="str">
        <f t="shared" si="177"/>
        <v/>
      </c>
      <c r="AC265" s="8" t="str">
        <f t="shared" si="178"/>
        <v/>
      </c>
      <c r="AD265" s="8" t="str">
        <f t="shared" si="179"/>
        <v/>
      </c>
      <c r="AE265" s="8" t="e">
        <f t="shared" si="180"/>
        <v>#VALUE!</v>
      </c>
      <c r="AF265" s="8" t="e">
        <f t="shared" si="181"/>
        <v>#VALUE!</v>
      </c>
      <c r="AG265" s="8" t="str">
        <f t="shared" si="182"/>
        <v/>
      </c>
      <c r="AH265" s="8" t="str">
        <f t="shared" si="183"/>
        <v/>
      </c>
      <c r="AI265" s="8" t="str">
        <f t="shared" si="184"/>
        <v/>
      </c>
      <c r="AJ265" s="8" t="str">
        <f t="shared" si="185"/>
        <v/>
      </c>
      <c r="AK265" s="8" t="str">
        <f t="shared" si="186"/>
        <v/>
      </c>
      <c r="AL265" s="8" t="e">
        <f t="shared" si="187"/>
        <v>#VALUE!</v>
      </c>
      <c r="AM265" s="8" t="e">
        <f t="shared" si="188"/>
        <v>#VALUE!</v>
      </c>
      <c r="AN265" s="8" t="str">
        <f t="shared" si="189"/>
        <v/>
      </c>
      <c r="AO265" s="8" t="e">
        <f t="shared" si="190"/>
        <v>#VALUE!</v>
      </c>
    </row>
    <row r="266" spans="3:41" hidden="1" x14ac:dyDescent="0.25">
      <c r="C266" s="8" t="str">
        <f t="shared" si="152"/>
        <v/>
      </c>
      <c r="D266" s="8" t="e">
        <f t="shared" si="153"/>
        <v>#VALUE!</v>
      </c>
      <c r="E266" s="8" t="str">
        <f t="shared" si="154"/>
        <v/>
      </c>
      <c r="F266" s="8" t="str">
        <f t="shared" si="155"/>
        <v/>
      </c>
      <c r="G266" s="8" t="str">
        <f t="shared" si="156"/>
        <v/>
      </c>
      <c r="H266" s="8" t="str">
        <f t="shared" si="157"/>
        <v/>
      </c>
      <c r="I266" s="8" t="str">
        <f t="shared" si="158"/>
        <v/>
      </c>
      <c r="J266" s="8" t="e">
        <f t="shared" si="159"/>
        <v>#VALUE!</v>
      </c>
      <c r="K266" s="8" t="e">
        <f t="shared" si="160"/>
        <v>#VALUE!</v>
      </c>
      <c r="L266" s="8" t="str">
        <f t="shared" si="161"/>
        <v/>
      </c>
      <c r="M266" s="8" t="str">
        <f t="shared" si="162"/>
        <v/>
      </c>
      <c r="N266" s="8" t="str">
        <f t="shared" si="163"/>
        <v/>
      </c>
      <c r="O266" s="8" t="str">
        <f t="shared" si="164"/>
        <v/>
      </c>
      <c r="P266" s="8" t="str">
        <f t="shared" si="165"/>
        <v/>
      </c>
      <c r="Q266" s="8" t="e">
        <f t="shared" si="166"/>
        <v>#VALUE!</v>
      </c>
      <c r="R266" s="8" t="e">
        <f t="shared" si="167"/>
        <v>#VALUE!</v>
      </c>
      <c r="S266" s="8" t="str">
        <f t="shared" si="168"/>
        <v/>
      </c>
      <c r="T266" s="8" t="str">
        <f t="shared" si="169"/>
        <v/>
      </c>
      <c r="U266" s="8" t="str">
        <f t="shared" si="170"/>
        <v/>
      </c>
      <c r="V266" s="8" t="str">
        <f t="shared" si="171"/>
        <v/>
      </c>
      <c r="W266" s="8" t="str">
        <f t="shared" si="172"/>
        <v/>
      </c>
      <c r="X266" s="8" t="e">
        <f t="shared" si="173"/>
        <v>#VALUE!</v>
      </c>
      <c r="Y266" s="8" t="e">
        <f t="shared" si="174"/>
        <v>#VALUE!</v>
      </c>
      <c r="Z266" s="8" t="str">
        <f t="shared" si="175"/>
        <v/>
      </c>
      <c r="AA266" s="8" t="str">
        <f t="shared" si="176"/>
        <v/>
      </c>
      <c r="AB266" s="8" t="str">
        <f t="shared" si="177"/>
        <v/>
      </c>
      <c r="AC266" s="8" t="str">
        <f t="shared" si="178"/>
        <v/>
      </c>
      <c r="AD266" s="8" t="str">
        <f t="shared" si="179"/>
        <v/>
      </c>
      <c r="AE266" s="8" t="e">
        <f t="shared" si="180"/>
        <v>#VALUE!</v>
      </c>
      <c r="AF266" s="8" t="e">
        <f t="shared" si="181"/>
        <v>#VALUE!</v>
      </c>
      <c r="AG266" s="8" t="str">
        <f t="shared" si="182"/>
        <v/>
      </c>
      <c r="AH266" s="8" t="str">
        <f t="shared" si="183"/>
        <v/>
      </c>
      <c r="AI266" s="8" t="str">
        <f t="shared" si="184"/>
        <v/>
      </c>
      <c r="AJ266" s="8" t="str">
        <f t="shared" si="185"/>
        <v/>
      </c>
      <c r="AK266" s="8" t="str">
        <f t="shared" si="186"/>
        <v/>
      </c>
      <c r="AL266" s="8" t="e">
        <f t="shared" si="187"/>
        <v>#VALUE!</v>
      </c>
      <c r="AM266" s="8" t="e">
        <f t="shared" si="188"/>
        <v>#VALUE!</v>
      </c>
      <c r="AN266" s="8" t="str">
        <f t="shared" si="189"/>
        <v/>
      </c>
      <c r="AO266" s="8" t="e">
        <f t="shared" si="190"/>
        <v>#VALUE!</v>
      </c>
    </row>
    <row r="267" spans="3:41" hidden="1" x14ac:dyDescent="0.25">
      <c r="C267" s="8" t="s">
        <v>28</v>
      </c>
      <c r="D267" s="275" t="e">
        <f>IF(D131=0,SUM(D227:D266),"")</f>
        <v>#VALUE!</v>
      </c>
      <c r="E267" s="275" t="str">
        <f t="shared" ref="E267:AN267" si="191">IF(E131=0,SUM(E227:E266),"")</f>
        <v/>
      </c>
      <c r="F267" s="275" t="str">
        <f t="shared" si="191"/>
        <v/>
      </c>
      <c r="G267" s="275" t="str">
        <f t="shared" si="191"/>
        <v/>
      </c>
      <c r="H267" s="275" t="str">
        <f t="shared" si="191"/>
        <v/>
      </c>
      <c r="I267" s="275" t="str">
        <f t="shared" si="191"/>
        <v/>
      </c>
      <c r="J267" s="275" t="e">
        <f t="shared" si="191"/>
        <v>#VALUE!</v>
      </c>
      <c r="K267" s="275" t="e">
        <f t="shared" si="191"/>
        <v>#VALUE!</v>
      </c>
      <c r="L267" s="275" t="str">
        <f t="shared" si="191"/>
        <v/>
      </c>
      <c r="M267" s="275" t="str">
        <f t="shared" si="191"/>
        <v/>
      </c>
      <c r="N267" s="275" t="str">
        <f t="shared" si="191"/>
        <v/>
      </c>
      <c r="O267" s="275" t="str">
        <f t="shared" si="191"/>
        <v/>
      </c>
      <c r="P267" s="275" t="str">
        <f t="shared" si="191"/>
        <v/>
      </c>
      <c r="Q267" s="275" t="e">
        <f t="shared" si="191"/>
        <v>#VALUE!</v>
      </c>
      <c r="R267" s="275" t="e">
        <f t="shared" si="191"/>
        <v>#VALUE!</v>
      </c>
      <c r="S267" s="275" t="str">
        <f t="shared" si="191"/>
        <v/>
      </c>
      <c r="T267" s="275" t="str">
        <f t="shared" si="191"/>
        <v/>
      </c>
      <c r="U267" s="275" t="str">
        <f t="shared" si="191"/>
        <v/>
      </c>
      <c r="V267" s="275" t="str">
        <f t="shared" si="191"/>
        <v/>
      </c>
      <c r="W267" s="275" t="str">
        <f t="shared" si="191"/>
        <v/>
      </c>
      <c r="X267" s="275" t="e">
        <f t="shared" si="191"/>
        <v>#VALUE!</v>
      </c>
      <c r="Y267" s="275" t="e">
        <f t="shared" si="191"/>
        <v>#VALUE!</v>
      </c>
      <c r="Z267" s="275" t="str">
        <f t="shared" si="191"/>
        <v/>
      </c>
      <c r="AA267" s="275" t="str">
        <f t="shared" si="191"/>
        <v/>
      </c>
      <c r="AB267" s="275" t="str">
        <f t="shared" si="191"/>
        <v/>
      </c>
      <c r="AC267" s="275" t="str">
        <f t="shared" si="191"/>
        <v/>
      </c>
      <c r="AD267" s="275" t="str">
        <f t="shared" si="191"/>
        <v/>
      </c>
      <c r="AE267" s="275" t="e">
        <f t="shared" si="191"/>
        <v>#VALUE!</v>
      </c>
      <c r="AF267" s="275" t="e">
        <f t="shared" si="191"/>
        <v>#VALUE!</v>
      </c>
      <c r="AG267" s="275" t="str">
        <f t="shared" si="191"/>
        <v/>
      </c>
      <c r="AH267" s="275" t="str">
        <f t="shared" si="191"/>
        <v/>
      </c>
      <c r="AI267" s="275" t="str">
        <f t="shared" si="191"/>
        <v/>
      </c>
      <c r="AJ267" s="275" t="str">
        <f t="shared" si="191"/>
        <v/>
      </c>
      <c r="AK267" s="275" t="str">
        <f t="shared" si="191"/>
        <v/>
      </c>
      <c r="AL267" s="275" t="e">
        <f t="shared" si="191"/>
        <v>#VALUE!</v>
      </c>
      <c r="AM267" s="275" t="e">
        <f t="shared" si="191"/>
        <v>#VALUE!</v>
      </c>
      <c r="AN267" s="275" t="str">
        <f t="shared" si="191"/>
        <v/>
      </c>
      <c r="AO267" s="275" t="e">
        <f t="shared" si="190"/>
        <v>#VALUE!</v>
      </c>
    </row>
    <row r="268" spans="3:41" hidden="1" x14ac:dyDescent="0.25">
      <c r="C268" s="8" t="str">
        <f t="shared" si="152"/>
        <v/>
      </c>
      <c r="D268" s="8" t="e">
        <f t="shared" si="153"/>
        <v>#VALUE!</v>
      </c>
      <c r="E268" s="8" t="str">
        <f t="shared" si="154"/>
        <v/>
      </c>
      <c r="F268" s="8" t="str">
        <f t="shared" si="155"/>
        <v/>
      </c>
      <c r="G268" s="8" t="str">
        <f t="shared" si="156"/>
        <v/>
      </c>
      <c r="H268" s="8" t="str">
        <f t="shared" si="157"/>
        <v/>
      </c>
      <c r="I268" s="8" t="str">
        <f t="shared" si="158"/>
        <v/>
      </c>
      <c r="J268" s="8" t="e">
        <f t="shared" si="159"/>
        <v>#VALUE!</v>
      </c>
      <c r="K268" s="8" t="e">
        <f t="shared" si="160"/>
        <v>#VALUE!</v>
      </c>
      <c r="L268" s="8" t="str">
        <f t="shared" si="161"/>
        <v/>
      </c>
      <c r="M268" s="8" t="str">
        <f t="shared" si="162"/>
        <v/>
      </c>
      <c r="N268" s="8" t="str">
        <f t="shared" si="163"/>
        <v/>
      </c>
      <c r="O268" s="8" t="str">
        <f t="shared" si="164"/>
        <v/>
      </c>
      <c r="P268" s="8" t="str">
        <f t="shared" si="165"/>
        <v/>
      </c>
      <c r="Q268" s="8" t="e">
        <f t="shared" si="166"/>
        <v>#VALUE!</v>
      </c>
      <c r="R268" s="8" t="e">
        <f t="shared" si="167"/>
        <v>#VALUE!</v>
      </c>
      <c r="S268" s="8" t="str">
        <f t="shared" si="168"/>
        <v/>
      </c>
      <c r="T268" s="8" t="str">
        <f t="shared" si="169"/>
        <v/>
      </c>
      <c r="U268" s="8" t="str">
        <f t="shared" si="170"/>
        <v/>
      </c>
      <c r="V268" s="8" t="str">
        <f t="shared" si="171"/>
        <v/>
      </c>
      <c r="W268" s="8" t="str">
        <f t="shared" si="172"/>
        <v/>
      </c>
      <c r="X268" s="8" t="e">
        <f t="shared" si="173"/>
        <v>#VALUE!</v>
      </c>
      <c r="Y268" s="8" t="e">
        <f t="shared" si="174"/>
        <v>#VALUE!</v>
      </c>
      <c r="Z268" s="8" t="str">
        <f t="shared" si="175"/>
        <v/>
      </c>
      <c r="AA268" s="8" t="str">
        <f t="shared" si="176"/>
        <v/>
      </c>
      <c r="AB268" s="8" t="str">
        <f t="shared" si="177"/>
        <v/>
      </c>
      <c r="AC268" s="8" t="str">
        <f t="shared" si="178"/>
        <v/>
      </c>
      <c r="AD268" s="8" t="str">
        <f t="shared" si="179"/>
        <v/>
      </c>
      <c r="AE268" s="8" t="e">
        <f t="shared" si="180"/>
        <v>#VALUE!</v>
      </c>
      <c r="AF268" s="8" t="e">
        <f t="shared" si="181"/>
        <v>#VALUE!</v>
      </c>
      <c r="AG268" s="8" t="str">
        <f t="shared" si="182"/>
        <v/>
      </c>
      <c r="AH268" s="8" t="str">
        <f t="shared" si="183"/>
        <v/>
      </c>
      <c r="AI268" s="8" t="str">
        <f t="shared" si="184"/>
        <v/>
      </c>
      <c r="AJ268" s="8" t="str">
        <f t="shared" si="185"/>
        <v/>
      </c>
      <c r="AK268" s="8" t="str">
        <f t="shared" si="186"/>
        <v/>
      </c>
      <c r="AL268" s="8" t="e">
        <f t="shared" si="187"/>
        <v>#VALUE!</v>
      </c>
      <c r="AM268" s="8" t="e">
        <f t="shared" si="188"/>
        <v>#VALUE!</v>
      </c>
      <c r="AN268" s="8" t="str">
        <f t="shared" si="189"/>
        <v/>
      </c>
      <c r="AO268" s="8" t="e">
        <f t="shared" si="190"/>
        <v>#VALUE!</v>
      </c>
    </row>
    <row r="269" spans="3:41" hidden="1" x14ac:dyDescent="0.25">
      <c r="C269" s="8" t="str">
        <f t="shared" si="152"/>
        <v/>
      </c>
      <c r="D269" s="8" t="e">
        <f t="shared" si="153"/>
        <v>#VALUE!</v>
      </c>
      <c r="E269" s="8" t="str">
        <f t="shared" si="154"/>
        <v/>
      </c>
      <c r="F269" s="8" t="str">
        <f t="shared" si="155"/>
        <v/>
      </c>
      <c r="G269" s="8" t="str">
        <f t="shared" si="156"/>
        <v/>
      </c>
      <c r="H269" s="8" t="str">
        <f t="shared" si="157"/>
        <v/>
      </c>
      <c r="I269" s="8" t="str">
        <f t="shared" si="158"/>
        <v/>
      </c>
      <c r="J269" s="8" t="e">
        <f t="shared" si="159"/>
        <v>#VALUE!</v>
      </c>
      <c r="K269" s="8" t="e">
        <f t="shared" si="160"/>
        <v>#VALUE!</v>
      </c>
      <c r="L269" s="8" t="str">
        <f t="shared" si="161"/>
        <v/>
      </c>
      <c r="M269" s="8" t="str">
        <f t="shared" si="162"/>
        <v/>
      </c>
      <c r="N269" s="8" t="str">
        <f t="shared" si="163"/>
        <v/>
      </c>
      <c r="O269" s="8" t="str">
        <f t="shared" si="164"/>
        <v/>
      </c>
      <c r="P269" s="8" t="str">
        <f t="shared" si="165"/>
        <v/>
      </c>
      <c r="Q269" s="8" t="e">
        <f t="shared" si="166"/>
        <v>#VALUE!</v>
      </c>
      <c r="R269" s="8" t="e">
        <f t="shared" si="167"/>
        <v>#VALUE!</v>
      </c>
      <c r="S269" s="8" t="str">
        <f t="shared" si="168"/>
        <v/>
      </c>
      <c r="T269" s="8" t="str">
        <f t="shared" si="169"/>
        <v/>
      </c>
      <c r="U269" s="8" t="str">
        <f t="shared" si="170"/>
        <v/>
      </c>
      <c r="V269" s="8" t="str">
        <f t="shared" si="171"/>
        <v/>
      </c>
      <c r="W269" s="8" t="str">
        <f t="shared" si="172"/>
        <v/>
      </c>
      <c r="X269" s="8" t="e">
        <f t="shared" si="173"/>
        <v>#VALUE!</v>
      </c>
      <c r="Y269" s="8" t="e">
        <f t="shared" si="174"/>
        <v>#VALUE!</v>
      </c>
      <c r="Z269" s="8" t="str">
        <f t="shared" si="175"/>
        <v/>
      </c>
      <c r="AA269" s="8" t="str">
        <f t="shared" si="176"/>
        <v/>
      </c>
      <c r="AB269" s="8" t="str">
        <f t="shared" si="177"/>
        <v/>
      </c>
      <c r="AC269" s="8" t="str">
        <f t="shared" si="178"/>
        <v/>
      </c>
      <c r="AD269" s="8" t="str">
        <f t="shared" si="179"/>
        <v/>
      </c>
      <c r="AE269" s="8" t="e">
        <f t="shared" si="180"/>
        <v>#VALUE!</v>
      </c>
      <c r="AF269" s="8" t="e">
        <f t="shared" si="181"/>
        <v>#VALUE!</v>
      </c>
      <c r="AG269" s="8" t="str">
        <f t="shared" si="182"/>
        <v/>
      </c>
      <c r="AH269" s="8" t="str">
        <f t="shared" si="183"/>
        <v/>
      </c>
      <c r="AI269" s="8" t="str">
        <f t="shared" si="184"/>
        <v/>
      </c>
      <c r="AJ269" s="8" t="str">
        <f t="shared" si="185"/>
        <v/>
      </c>
      <c r="AK269" s="8" t="str">
        <f t="shared" si="186"/>
        <v/>
      </c>
      <c r="AL269" s="8" t="e">
        <f t="shared" si="187"/>
        <v>#VALUE!</v>
      </c>
      <c r="AM269" s="8" t="e">
        <f t="shared" si="188"/>
        <v>#VALUE!</v>
      </c>
      <c r="AN269" s="8" t="str">
        <f t="shared" si="189"/>
        <v/>
      </c>
      <c r="AO269" s="8" t="e">
        <f t="shared" si="190"/>
        <v>#VALUE!</v>
      </c>
    </row>
    <row r="270" spans="3:41" hidden="1" x14ac:dyDescent="0.25">
      <c r="C270" s="8" t="str">
        <f t="shared" si="152"/>
        <v/>
      </c>
      <c r="D270" s="8" t="e">
        <f t="shared" si="153"/>
        <v>#VALUE!</v>
      </c>
      <c r="E270" s="8" t="str">
        <f t="shared" si="154"/>
        <v/>
      </c>
      <c r="F270" s="8" t="str">
        <f t="shared" si="155"/>
        <v/>
      </c>
      <c r="G270" s="8" t="str">
        <f t="shared" si="156"/>
        <v/>
      </c>
      <c r="H270" s="8" t="str">
        <f t="shared" si="157"/>
        <v/>
      </c>
      <c r="I270" s="8" t="str">
        <f t="shared" si="158"/>
        <v/>
      </c>
      <c r="J270" s="8" t="e">
        <f t="shared" si="159"/>
        <v>#VALUE!</v>
      </c>
      <c r="K270" s="8" t="e">
        <f t="shared" si="160"/>
        <v>#VALUE!</v>
      </c>
      <c r="L270" s="8" t="str">
        <f t="shared" si="161"/>
        <v/>
      </c>
      <c r="M270" s="8" t="str">
        <f t="shared" si="162"/>
        <v/>
      </c>
      <c r="N270" s="8" t="str">
        <f t="shared" si="163"/>
        <v/>
      </c>
      <c r="O270" s="8" t="str">
        <f t="shared" si="164"/>
        <v/>
      </c>
      <c r="P270" s="8" t="str">
        <f t="shared" si="165"/>
        <v/>
      </c>
      <c r="Q270" s="8" t="e">
        <f t="shared" si="166"/>
        <v>#VALUE!</v>
      </c>
      <c r="R270" s="8" t="e">
        <f t="shared" si="167"/>
        <v>#VALUE!</v>
      </c>
      <c r="S270" s="8" t="str">
        <f t="shared" si="168"/>
        <v/>
      </c>
      <c r="T270" s="8" t="str">
        <f t="shared" si="169"/>
        <v/>
      </c>
      <c r="U270" s="8" t="str">
        <f t="shared" si="170"/>
        <v/>
      </c>
      <c r="V270" s="8" t="str">
        <f t="shared" si="171"/>
        <v/>
      </c>
      <c r="W270" s="8" t="str">
        <f t="shared" si="172"/>
        <v/>
      </c>
      <c r="X270" s="8" t="e">
        <f t="shared" si="173"/>
        <v>#VALUE!</v>
      </c>
      <c r="Y270" s="8" t="e">
        <f t="shared" si="174"/>
        <v>#VALUE!</v>
      </c>
      <c r="Z270" s="8" t="str">
        <f t="shared" si="175"/>
        <v/>
      </c>
      <c r="AA270" s="8" t="str">
        <f t="shared" si="176"/>
        <v/>
      </c>
      <c r="AB270" s="8" t="str">
        <f t="shared" si="177"/>
        <v/>
      </c>
      <c r="AC270" s="8" t="str">
        <f t="shared" si="178"/>
        <v/>
      </c>
      <c r="AD270" s="8" t="str">
        <f t="shared" si="179"/>
        <v/>
      </c>
      <c r="AE270" s="8" t="e">
        <f t="shared" si="180"/>
        <v>#VALUE!</v>
      </c>
      <c r="AF270" s="8" t="e">
        <f t="shared" si="181"/>
        <v>#VALUE!</v>
      </c>
      <c r="AG270" s="8" t="str">
        <f t="shared" si="182"/>
        <v/>
      </c>
      <c r="AH270" s="8" t="str">
        <f t="shared" si="183"/>
        <v/>
      </c>
      <c r="AI270" s="8" t="str">
        <f t="shared" si="184"/>
        <v/>
      </c>
      <c r="AJ270" s="8" t="str">
        <f t="shared" si="185"/>
        <v/>
      </c>
      <c r="AK270" s="8" t="str">
        <f t="shared" si="186"/>
        <v/>
      </c>
      <c r="AL270" s="8" t="e">
        <f t="shared" si="187"/>
        <v>#VALUE!</v>
      </c>
      <c r="AM270" s="8" t="e">
        <f t="shared" si="188"/>
        <v>#VALUE!</v>
      </c>
      <c r="AN270" s="8" t="str">
        <f t="shared" si="189"/>
        <v/>
      </c>
      <c r="AO270" s="8" t="e">
        <f t="shared" si="190"/>
        <v>#VALUE!</v>
      </c>
    </row>
    <row r="271" spans="3:41" hidden="1" x14ac:dyDescent="0.25">
      <c r="C271" s="8" t="str">
        <f t="shared" si="152"/>
        <v/>
      </c>
      <c r="D271" s="8" t="e">
        <f t="shared" si="153"/>
        <v>#VALUE!</v>
      </c>
      <c r="E271" s="8" t="str">
        <f t="shared" si="154"/>
        <v/>
      </c>
      <c r="F271" s="8" t="str">
        <f t="shared" si="155"/>
        <v/>
      </c>
      <c r="G271" s="8" t="str">
        <f t="shared" si="156"/>
        <v/>
      </c>
      <c r="H271" s="8" t="str">
        <f t="shared" si="157"/>
        <v/>
      </c>
      <c r="I271" s="8" t="str">
        <f t="shared" si="158"/>
        <v/>
      </c>
      <c r="J271" s="8" t="e">
        <f t="shared" si="159"/>
        <v>#VALUE!</v>
      </c>
      <c r="K271" s="8" t="e">
        <f t="shared" si="160"/>
        <v>#VALUE!</v>
      </c>
      <c r="L271" s="8" t="str">
        <f t="shared" si="161"/>
        <v/>
      </c>
      <c r="M271" s="8" t="str">
        <f t="shared" si="162"/>
        <v/>
      </c>
      <c r="N271" s="8" t="str">
        <f t="shared" si="163"/>
        <v/>
      </c>
      <c r="O271" s="8" t="str">
        <f t="shared" si="164"/>
        <v/>
      </c>
      <c r="P271" s="8" t="str">
        <f t="shared" si="165"/>
        <v/>
      </c>
      <c r="Q271" s="8" t="e">
        <f t="shared" si="166"/>
        <v>#VALUE!</v>
      </c>
      <c r="R271" s="8" t="e">
        <f t="shared" si="167"/>
        <v>#VALUE!</v>
      </c>
      <c r="S271" s="8" t="str">
        <f t="shared" si="168"/>
        <v/>
      </c>
      <c r="T271" s="8" t="str">
        <f t="shared" si="169"/>
        <v/>
      </c>
      <c r="U271" s="8" t="str">
        <f t="shared" si="170"/>
        <v/>
      </c>
      <c r="V271" s="8" t="str">
        <f t="shared" si="171"/>
        <v/>
      </c>
      <c r="W271" s="8" t="str">
        <f t="shared" si="172"/>
        <v/>
      </c>
      <c r="X271" s="8" t="e">
        <f t="shared" si="173"/>
        <v>#VALUE!</v>
      </c>
      <c r="Y271" s="8" t="e">
        <f t="shared" si="174"/>
        <v>#VALUE!</v>
      </c>
      <c r="Z271" s="8" t="str">
        <f t="shared" si="175"/>
        <v/>
      </c>
      <c r="AA271" s="8" t="str">
        <f t="shared" si="176"/>
        <v/>
      </c>
      <c r="AB271" s="8" t="str">
        <f t="shared" si="177"/>
        <v/>
      </c>
      <c r="AC271" s="8" t="str">
        <f t="shared" si="178"/>
        <v/>
      </c>
      <c r="AD271" s="8" t="str">
        <f t="shared" si="179"/>
        <v/>
      </c>
      <c r="AE271" s="8" t="e">
        <f t="shared" si="180"/>
        <v>#VALUE!</v>
      </c>
      <c r="AF271" s="8" t="e">
        <f t="shared" si="181"/>
        <v>#VALUE!</v>
      </c>
      <c r="AG271" s="8" t="str">
        <f t="shared" si="182"/>
        <v/>
      </c>
      <c r="AH271" s="8" t="str">
        <f t="shared" si="183"/>
        <v/>
      </c>
      <c r="AI271" s="8" t="str">
        <f t="shared" si="184"/>
        <v/>
      </c>
      <c r="AJ271" s="8" t="str">
        <f t="shared" si="185"/>
        <v/>
      </c>
      <c r="AK271" s="8" t="str">
        <f t="shared" si="186"/>
        <v/>
      </c>
      <c r="AL271" s="8" t="e">
        <f t="shared" si="187"/>
        <v>#VALUE!</v>
      </c>
      <c r="AM271" s="8" t="e">
        <f t="shared" si="188"/>
        <v>#VALUE!</v>
      </c>
      <c r="AN271" s="8" t="str">
        <f t="shared" si="189"/>
        <v/>
      </c>
      <c r="AO271" s="8" t="e">
        <f t="shared" si="190"/>
        <v>#VALUE!</v>
      </c>
    </row>
    <row r="272" spans="3:41" hidden="1" x14ac:dyDescent="0.25">
      <c r="C272" s="8" t="str">
        <f t="shared" si="152"/>
        <v/>
      </c>
      <c r="D272" s="8" t="e">
        <f t="shared" si="153"/>
        <v>#VALUE!</v>
      </c>
      <c r="E272" s="8" t="str">
        <f t="shared" si="154"/>
        <v/>
      </c>
      <c r="F272" s="8" t="str">
        <f t="shared" si="155"/>
        <v/>
      </c>
      <c r="G272" s="8" t="str">
        <f t="shared" si="156"/>
        <v/>
      </c>
      <c r="H272" s="8" t="str">
        <f t="shared" si="157"/>
        <v/>
      </c>
      <c r="I272" s="8" t="str">
        <f t="shared" si="158"/>
        <v/>
      </c>
      <c r="J272" s="8" t="e">
        <f t="shared" si="159"/>
        <v>#VALUE!</v>
      </c>
      <c r="K272" s="8" t="e">
        <f t="shared" si="160"/>
        <v>#VALUE!</v>
      </c>
      <c r="L272" s="8" t="str">
        <f t="shared" si="161"/>
        <v/>
      </c>
      <c r="M272" s="8" t="str">
        <f t="shared" si="162"/>
        <v/>
      </c>
      <c r="N272" s="8" t="str">
        <f t="shared" si="163"/>
        <v/>
      </c>
      <c r="O272" s="8" t="str">
        <f t="shared" si="164"/>
        <v/>
      </c>
      <c r="P272" s="8" t="str">
        <f t="shared" si="165"/>
        <v/>
      </c>
      <c r="Q272" s="8" t="e">
        <f t="shared" si="166"/>
        <v>#VALUE!</v>
      </c>
      <c r="R272" s="8" t="e">
        <f t="shared" si="167"/>
        <v>#VALUE!</v>
      </c>
      <c r="S272" s="8" t="str">
        <f t="shared" si="168"/>
        <v/>
      </c>
      <c r="T272" s="8" t="str">
        <f t="shared" si="169"/>
        <v/>
      </c>
      <c r="U272" s="8" t="str">
        <f t="shared" si="170"/>
        <v/>
      </c>
      <c r="V272" s="8" t="str">
        <f t="shared" si="171"/>
        <v/>
      </c>
      <c r="W272" s="8" t="str">
        <f t="shared" si="172"/>
        <v/>
      </c>
      <c r="X272" s="8" t="e">
        <f t="shared" si="173"/>
        <v>#VALUE!</v>
      </c>
      <c r="Y272" s="8" t="e">
        <f t="shared" si="174"/>
        <v>#VALUE!</v>
      </c>
      <c r="Z272" s="8" t="str">
        <f t="shared" si="175"/>
        <v/>
      </c>
      <c r="AA272" s="8" t="str">
        <f t="shared" si="176"/>
        <v/>
      </c>
      <c r="AB272" s="8" t="str">
        <f t="shared" si="177"/>
        <v/>
      </c>
      <c r="AC272" s="8" t="str">
        <f t="shared" si="178"/>
        <v/>
      </c>
      <c r="AD272" s="8" t="str">
        <f t="shared" si="179"/>
        <v/>
      </c>
      <c r="AE272" s="8" t="e">
        <f t="shared" si="180"/>
        <v>#VALUE!</v>
      </c>
      <c r="AF272" s="8" t="e">
        <f t="shared" si="181"/>
        <v>#VALUE!</v>
      </c>
      <c r="AG272" s="8" t="str">
        <f t="shared" si="182"/>
        <v/>
      </c>
      <c r="AH272" s="8" t="str">
        <f t="shared" si="183"/>
        <v/>
      </c>
      <c r="AI272" s="8" t="str">
        <f t="shared" si="184"/>
        <v/>
      </c>
      <c r="AJ272" s="8" t="str">
        <f t="shared" si="185"/>
        <v/>
      </c>
      <c r="AK272" s="8" t="str">
        <f t="shared" si="186"/>
        <v/>
      </c>
      <c r="AL272" s="8" t="e">
        <f t="shared" si="187"/>
        <v>#VALUE!</v>
      </c>
      <c r="AM272" s="8" t="e">
        <f t="shared" si="188"/>
        <v>#VALUE!</v>
      </c>
      <c r="AN272" s="8" t="str">
        <f t="shared" si="189"/>
        <v/>
      </c>
      <c r="AO272" s="8" t="e">
        <f t="shared" si="190"/>
        <v>#VALUE!</v>
      </c>
    </row>
    <row r="273" spans="3:41" hidden="1" x14ac:dyDescent="0.25">
      <c r="C273" s="8" t="str">
        <f t="shared" si="152"/>
        <v/>
      </c>
      <c r="D273" s="8" t="e">
        <f t="shared" si="153"/>
        <v>#VALUE!</v>
      </c>
      <c r="E273" s="8" t="str">
        <f t="shared" si="154"/>
        <v/>
      </c>
      <c r="F273" s="8" t="str">
        <f t="shared" si="155"/>
        <v/>
      </c>
      <c r="G273" s="8" t="str">
        <f t="shared" si="156"/>
        <v/>
      </c>
      <c r="H273" s="8" t="str">
        <f t="shared" si="157"/>
        <v/>
      </c>
      <c r="I273" s="8" t="str">
        <f t="shared" si="158"/>
        <v/>
      </c>
      <c r="J273" s="8" t="e">
        <f t="shared" si="159"/>
        <v>#VALUE!</v>
      </c>
      <c r="K273" s="8" t="e">
        <f t="shared" si="160"/>
        <v>#VALUE!</v>
      </c>
      <c r="L273" s="8" t="str">
        <f t="shared" si="161"/>
        <v/>
      </c>
      <c r="M273" s="8" t="str">
        <f t="shared" si="162"/>
        <v/>
      </c>
      <c r="N273" s="8" t="str">
        <f t="shared" si="163"/>
        <v/>
      </c>
      <c r="O273" s="8" t="str">
        <f t="shared" si="164"/>
        <v/>
      </c>
      <c r="P273" s="8" t="str">
        <f t="shared" si="165"/>
        <v/>
      </c>
      <c r="Q273" s="8" t="e">
        <f t="shared" si="166"/>
        <v>#VALUE!</v>
      </c>
      <c r="R273" s="8" t="e">
        <f t="shared" si="167"/>
        <v>#VALUE!</v>
      </c>
      <c r="S273" s="8" t="str">
        <f t="shared" si="168"/>
        <v/>
      </c>
      <c r="T273" s="8" t="str">
        <f t="shared" si="169"/>
        <v/>
      </c>
      <c r="U273" s="8" t="str">
        <f t="shared" si="170"/>
        <v/>
      </c>
      <c r="V273" s="8" t="str">
        <f t="shared" si="171"/>
        <v/>
      </c>
      <c r="W273" s="8" t="str">
        <f t="shared" si="172"/>
        <v/>
      </c>
      <c r="X273" s="8" t="e">
        <f t="shared" si="173"/>
        <v>#VALUE!</v>
      </c>
      <c r="Y273" s="8" t="e">
        <f t="shared" si="174"/>
        <v>#VALUE!</v>
      </c>
      <c r="Z273" s="8" t="str">
        <f t="shared" si="175"/>
        <v/>
      </c>
      <c r="AA273" s="8" t="str">
        <f t="shared" si="176"/>
        <v/>
      </c>
      <c r="AB273" s="8" t="str">
        <f t="shared" si="177"/>
        <v/>
      </c>
      <c r="AC273" s="8" t="str">
        <f t="shared" si="178"/>
        <v/>
      </c>
      <c r="AD273" s="8" t="str">
        <f t="shared" si="179"/>
        <v/>
      </c>
      <c r="AE273" s="8" t="e">
        <f t="shared" si="180"/>
        <v>#VALUE!</v>
      </c>
      <c r="AF273" s="8" t="e">
        <f t="shared" si="181"/>
        <v>#VALUE!</v>
      </c>
      <c r="AG273" s="8" t="str">
        <f t="shared" si="182"/>
        <v/>
      </c>
      <c r="AH273" s="8" t="str">
        <f t="shared" si="183"/>
        <v/>
      </c>
      <c r="AI273" s="8" t="str">
        <f t="shared" si="184"/>
        <v/>
      </c>
      <c r="AJ273" s="8" t="str">
        <f t="shared" si="185"/>
        <v/>
      </c>
      <c r="AK273" s="8" t="str">
        <f t="shared" si="186"/>
        <v/>
      </c>
      <c r="AL273" s="8" t="e">
        <f t="shared" si="187"/>
        <v>#VALUE!</v>
      </c>
      <c r="AM273" s="8" t="e">
        <f t="shared" si="188"/>
        <v>#VALUE!</v>
      </c>
      <c r="AN273" s="8" t="str">
        <f t="shared" si="189"/>
        <v/>
      </c>
      <c r="AO273" s="8" t="e">
        <f t="shared" si="190"/>
        <v>#VALUE!</v>
      </c>
    </row>
    <row r="274" spans="3:41" hidden="1" x14ac:dyDescent="0.25">
      <c r="C274" s="8" t="str">
        <f t="shared" si="152"/>
        <v/>
      </c>
      <c r="D274" s="8" t="e">
        <f t="shared" si="153"/>
        <v>#VALUE!</v>
      </c>
      <c r="E274" s="8" t="str">
        <f t="shared" si="154"/>
        <v/>
      </c>
      <c r="F274" s="8" t="str">
        <f t="shared" si="155"/>
        <v/>
      </c>
      <c r="G274" s="8" t="str">
        <f t="shared" si="156"/>
        <v/>
      </c>
      <c r="H274" s="8" t="str">
        <f t="shared" si="157"/>
        <v/>
      </c>
      <c r="I274" s="8" t="str">
        <f t="shared" si="158"/>
        <v/>
      </c>
      <c r="J274" s="8" t="e">
        <f t="shared" si="159"/>
        <v>#VALUE!</v>
      </c>
      <c r="K274" s="8" t="e">
        <f t="shared" si="160"/>
        <v>#VALUE!</v>
      </c>
      <c r="L274" s="8" t="str">
        <f t="shared" si="161"/>
        <v/>
      </c>
      <c r="M274" s="8" t="str">
        <f t="shared" si="162"/>
        <v/>
      </c>
      <c r="N274" s="8" t="str">
        <f t="shared" si="163"/>
        <v/>
      </c>
      <c r="O274" s="8" t="str">
        <f t="shared" si="164"/>
        <v/>
      </c>
      <c r="P274" s="8" t="str">
        <f t="shared" si="165"/>
        <v/>
      </c>
      <c r="Q274" s="8" t="e">
        <f t="shared" si="166"/>
        <v>#VALUE!</v>
      </c>
      <c r="R274" s="8" t="e">
        <f t="shared" si="167"/>
        <v>#VALUE!</v>
      </c>
      <c r="S274" s="8" t="str">
        <f t="shared" si="168"/>
        <v/>
      </c>
      <c r="T274" s="8" t="str">
        <f t="shared" si="169"/>
        <v/>
      </c>
      <c r="U274" s="8" t="str">
        <f t="shared" si="170"/>
        <v/>
      </c>
      <c r="V274" s="8" t="str">
        <f t="shared" si="171"/>
        <v/>
      </c>
      <c r="W274" s="8" t="str">
        <f t="shared" si="172"/>
        <v/>
      </c>
      <c r="X274" s="8" t="e">
        <f t="shared" si="173"/>
        <v>#VALUE!</v>
      </c>
      <c r="Y274" s="8" t="e">
        <f t="shared" si="174"/>
        <v>#VALUE!</v>
      </c>
      <c r="Z274" s="8" t="str">
        <f t="shared" si="175"/>
        <v/>
      </c>
      <c r="AA274" s="8" t="str">
        <f t="shared" si="176"/>
        <v/>
      </c>
      <c r="AB274" s="8" t="str">
        <f t="shared" si="177"/>
        <v/>
      </c>
      <c r="AC274" s="8" t="str">
        <f t="shared" si="178"/>
        <v/>
      </c>
      <c r="AD274" s="8" t="str">
        <f t="shared" si="179"/>
        <v/>
      </c>
      <c r="AE274" s="8" t="e">
        <f t="shared" si="180"/>
        <v>#VALUE!</v>
      </c>
      <c r="AF274" s="8" t="e">
        <f t="shared" si="181"/>
        <v>#VALUE!</v>
      </c>
      <c r="AG274" s="8" t="str">
        <f t="shared" si="182"/>
        <v/>
      </c>
      <c r="AH274" s="8" t="str">
        <f t="shared" si="183"/>
        <v/>
      </c>
      <c r="AI274" s="8" t="str">
        <f t="shared" si="184"/>
        <v/>
      </c>
      <c r="AJ274" s="8" t="str">
        <f t="shared" si="185"/>
        <v/>
      </c>
      <c r="AK274" s="8" t="str">
        <f t="shared" si="186"/>
        <v/>
      </c>
      <c r="AL274" s="8" t="e">
        <f t="shared" si="187"/>
        <v>#VALUE!</v>
      </c>
      <c r="AM274" s="8" t="e">
        <f t="shared" si="188"/>
        <v>#VALUE!</v>
      </c>
      <c r="AN274" s="8" t="str">
        <f t="shared" si="189"/>
        <v/>
      </c>
      <c r="AO274" s="8" t="e">
        <f t="shared" si="190"/>
        <v>#VALUE!</v>
      </c>
    </row>
    <row r="275" spans="3:41" hidden="1" x14ac:dyDescent="0.25">
      <c r="C275" s="8" t="str">
        <f t="shared" si="152"/>
        <v/>
      </c>
      <c r="D275" s="8" t="e">
        <f t="shared" si="153"/>
        <v>#VALUE!</v>
      </c>
      <c r="E275" s="8" t="str">
        <f t="shared" si="154"/>
        <v/>
      </c>
      <c r="F275" s="8" t="str">
        <f t="shared" si="155"/>
        <v/>
      </c>
      <c r="G275" s="8" t="str">
        <f t="shared" si="156"/>
        <v/>
      </c>
      <c r="H275" s="8" t="str">
        <f t="shared" si="157"/>
        <v/>
      </c>
      <c r="I275" s="8" t="str">
        <f t="shared" si="158"/>
        <v/>
      </c>
      <c r="J275" s="8" t="e">
        <f t="shared" si="159"/>
        <v>#VALUE!</v>
      </c>
      <c r="K275" s="8" t="e">
        <f t="shared" si="160"/>
        <v>#VALUE!</v>
      </c>
      <c r="L275" s="8" t="str">
        <f t="shared" si="161"/>
        <v/>
      </c>
      <c r="M275" s="8" t="str">
        <f t="shared" si="162"/>
        <v/>
      </c>
      <c r="N275" s="8" t="str">
        <f t="shared" si="163"/>
        <v/>
      </c>
      <c r="O275" s="8" t="str">
        <f t="shared" si="164"/>
        <v/>
      </c>
      <c r="P275" s="8" t="str">
        <f t="shared" si="165"/>
        <v/>
      </c>
      <c r="Q275" s="8" t="e">
        <f t="shared" si="166"/>
        <v>#VALUE!</v>
      </c>
      <c r="R275" s="8" t="e">
        <f t="shared" si="167"/>
        <v>#VALUE!</v>
      </c>
      <c r="S275" s="8" t="str">
        <f t="shared" si="168"/>
        <v/>
      </c>
      <c r="T275" s="8" t="str">
        <f t="shared" si="169"/>
        <v/>
      </c>
      <c r="U275" s="8" t="str">
        <f t="shared" si="170"/>
        <v/>
      </c>
      <c r="V275" s="8" t="str">
        <f t="shared" si="171"/>
        <v/>
      </c>
      <c r="W275" s="8" t="str">
        <f t="shared" si="172"/>
        <v/>
      </c>
      <c r="X275" s="8" t="e">
        <f t="shared" si="173"/>
        <v>#VALUE!</v>
      </c>
      <c r="Y275" s="8" t="e">
        <f t="shared" si="174"/>
        <v>#VALUE!</v>
      </c>
      <c r="Z275" s="8" t="str">
        <f t="shared" si="175"/>
        <v/>
      </c>
      <c r="AA275" s="8" t="str">
        <f t="shared" si="176"/>
        <v/>
      </c>
      <c r="AB275" s="8" t="str">
        <f t="shared" si="177"/>
        <v/>
      </c>
      <c r="AC275" s="8" t="str">
        <f t="shared" si="178"/>
        <v/>
      </c>
      <c r="AD275" s="8" t="str">
        <f t="shared" si="179"/>
        <v/>
      </c>
      <c r="AE275" s="8" t="e">
        <f t="shared" si="180"/>
        <v>#VALUE!</v>
      </c>
      <c r="AF275" s="8" t="e">
        <f t="shared" si="181"/>
        <v>#VALUE!</v>
      </c>
      <c r="AG275" s="8" t="str">
        <f t="shared" si="182"/>
        <v/>
      </c>
      <c r="AH275" s="8" t="str">
        <f t="shared" si="183"/>
        <v/>
      </c>
      <c r="AI275" s="8" t="str">
        <f t="shared" si="184"/>
        <v/>
      </c>
      <c r="AJ275" s="8" t="str">
        <f t="shared" si="185"/>
        <v/>
      </c>
      <c r="AK275" s="8" t="str">
        <f t="shared" si="186"/>
        <v/>
      </c>
      <c r="AL275" s="8" t="e">
        <f t="shared" si="187"/>
        <v>#VALUE!</v>
      </c>
      <c r="AM275" s="8" t="e">
        <f t="shared" si="188"/>
        <v>#VALUE!</v>
      </c>
      <c r="AN275" s="8" t="str">
        <f t="shared" si="189"/>
        <v/>
      </c>
      <c r="AO275" s="8" t="e">
        <f t="shared" si="190"/>
        <v>#VALUE!</v>
      </c>
    </row>
    <row r="276" spans="3:41" hidden="1" x14ac:dyDescent="0.25">
      <c r="C276" s="8" t="str">
        <f t="shared" si="152"/>
        <v/>
      </c>
      <c r="D276" s="8" t="e">
        <f t="shared" si="153"/>
        <v>#VALUE!</v>
      </c>
      <c r="E276" s="8" t="str">
        <f t="shared" si="154"/>
        <v/>
      </c>
      <c r="F276" s="8" t="str">
        <f t="shared" si="155"/>
        <v/>
      </c>
      <c r="G276" s="8" t="str">
        <f t="shared" si="156"/>
        <v/>
      </c>
      <c r="H276" s="8" t="str">
        <f t="shared" si="157"/>
        <v/>
      </c>
      <c r="I276" s="8" t="str">
        <f t="shared" si="158"/>
        <v/>
      </c>
      <c r="J276" s="8" t="e">
        <f t="shared" si="159"/>
        <v>#VALUE!</v>
      </c>
      <c r="K276" s="8" t="e">
        <f t="shared" si="160"/>
        <v>#VALUE!</v>
      </c>
      <c r="L276" s="8" t="str">
        <f t="shared" si="161"/>
        <v/>
      </c>
      <c r="M276" s="8" t="str">
        <f t="shared" si="162"/>
        <v/>
      </c>
      <c r="N276" s="8" t="str">
        <f t="shared" si="163"/>
        <v/>
      </c>
      <c r="O276" s="8" t="str">
        <f t="shared" si="164"/>
        <v/>
      </c>
      <c r="P276" s="8" t="str">
        <f t="shared" si="165"/>
        <v/>
      </c>
      <c r="Q276" s="8" t="e">
        <f t="shared" si="166"/>
        <v>#VALUE!</v>
      </c>
      <c r="R276" s="8" t="e">
        <f t="shared" si="167"/>
        <v>#VALUE!</v>
      </c>
      <c r="S276" s="8" t="str">
        <f t="shared" si="168"/>
        <v/>
      </c>
      <c r="T276" s="8" t="str">
        <f t="shared" si="169"/>
        <v/>
      </c>
      <c r="U276" s="8" t="str">
        <f t="shared" si="170"/>
        <v/>
      </c>
      <c r="V276" s="8" t="str">
        <f t="shared" si="171"/>
        <v/>
      </c>
      <c r="W276" s="8" t="str">
        <f t="shared" si="172"/>
        <v/>
      </c>
      <c r="X276" s="8" t="e">
        <f t="shared" si="173"/>
        <v>#VALUE!</v>
      </c>
      <c r="Y276" s="8" t="e">
        <f t="shared" si="174"/>
        <v>#VALUE!</v>
      </c>
      <c r="Z276" s="8" t="str">
        <f t="shared" si="175"/>
        <v/>
      </c>
      <c r="AA276" s="8" t="str">
        <f t="shared" si="176"/>
        <v/>
      </c>
      <c r="AB276" s="8" t="str">
        <f t="shared" si="177"/>
        <v/>
      </c>
      <c r="AC276" s="8" t="str">
        <f t="shared" si="178"/>
        <v/>
      </c>
      <c r="AD276" s="8" t="str">
        <f t="shared" si="179"/>
        <v/>
      </c>
      <c r="AE276" s="8" t="e">
        <f t="shared" si="180"/>
        <v>#VALUE!</v>
      </c>
      <c r="AF276" s="8" t="e">
        <f t="shared" si="181"/>
        <v>#VALUE!</v>
      </c>
      <c r="AG276" s="8" t="str">
        <f t="shared" si="182"/>
        <v/>
      </c>
      <c r="AH276" s="8" t="str">
        <f t="shared" si="183"/>
        <v/>
      </c>
      <c r="AI276" s="8" t="str">
        <f t="shared" si="184"/>
        <v/>
      </c>
      <c r="AJ276" s="8" t="str">
        <f t="shared" si="185"/>
        <v/>
      </c>
      <c r="AK276" s="8" t="str">
        <f t="shared" si="186"/>
        <v/>
      </c>
      <c r="AL276" s="8" t="e">
        <f t="shared" si="187"/>
        <v>#VALUE!</v>
      </c>
      <c r="AM276" s="8" t="e">
        <f t="shared" si="188"/>
        <v>#VALUE!</v>
      </c>
      <c r="AN276" s="8" t="str">
        <f t="shared" si="189"/>
        <v/>
      </c>
      <c r="AO276" s="8" t="e">
        <f t="shared" si="190"/>
        <v>#VALUE!</v>
      </c>
    </row>
    <row r="277" spans="3:41" hidden="1" x14ac:dyDescent="0.25">
      <c r="C277" s="8" t="str">
        <f t="shared" si="152"/>
        <v/>
      </c>
      <c r="D277" s="8" t="e">
        <f t="shared" si="153"/>
        <v>#VALUE!</v>
      </c>
      <c r="E277" s="8" t="str">
        <f t="shared" si="154"/>
        <v/>
      </c>
      <c r="F277" s="8" t="str">
        <f t="shared" si="155"/>
        <v/>
      </c>
      <c r="G277" s="8" t="str">
        <f t="shared" si="156"/>
        <v/>
      </c>
      <c r="H277" s="8" t="str">
        <f t="shared" si="157"/>
        <v/>
      </c>
      <c r="I277" s="8" t="str">
        <f t="shared" si="158"/>
        <v/>
      </c>
      <c r="J277" s="8" t="e">
        <f t="shared" si="159"/>
        <v>#VALUE!</v>
      </c>
      <c r="K277" s="8" t="e">
        <f t="shared" si="160"/>
        <v>#VALUE!</v>
      </c>
      <c r="L277" s="8" t="str">
        <f t="shared" si="161"/>
        <v/>
      </c>
      <c r="M277" s="8" t="str">
        <f t="shared" si="162"/>
        <v/>
      </c>
      <c r="N277" s="8" t="str">
        <f t="shared" si="163"/>
        <v/>
      </c>
      <c r="O277" s="8" t="str">
        <f t="shared" si="164"/>
        <v/>
      </c>
      <c r="P277" s="8" t="str">
        <f t="shared" si="165"/>
        <v/>
      </c>
      <c r="Q277" s="8" t="e">
        <f t="shared" si="166"/>
        <v>#VALUE!</v>
      </c>
      <c r="R277" s="8" t="e">
        <f t="shared" si="167"/>
        <v>#VALUE!</v>
      </c>
      <c r="S277" s="8" t="str">
        <f t="shared" si="168"/>
        <v/>
      </c>
      <c r="T277" s="8" t="str">
        <f t="shared" si="169"/>
        <v/>
      </c>
      <c r="U277" s="8" t="str">
        <f t="shared" si="170"/>
        <v/>
      </c>
      <c r="V277" s="8" t="str">
        <f t="shared" si="171"/>
        <v/>
      </c>
      <c r="W277" s="8" t="str">
        <f t="shared" si="172"/>
        <v/>
      </c>
      <c r="X277" s="8" t="e">
        <f t="shared" si="173"/>
        <v>#VALUE!</v>
      </c>
      <c r="Y277" s="8" t="e">
        <f t="shared" si="174"/>
        <v>#VALUE!</v>
      </c>
      <c r="Z277" s="8" t="str">
        <f t="shared" si="175"/>
        <v/>
      </c>
      <c r="AA277" s="8" t="str">
        <f t="shared" si="176"/>
        <v/>
      </c>
      <c r="AB277" s="8" t="str">
        <f t="shared" si="177"/>
        <v/>
      </c>
      <c r="AC277" s="8" t="str">
        <f t="shared" si="178"/>
        <v/>
      </c>
      <c r="AD277" s="8" t="str">
        <f t="shared" si="179"/>
        <v/>
      </c>
      <c r="AE277" s="8" t="e">
        <f t="shared" si="180"/>
        <v>#VALUE!</v>
      </c>
      <c r="AF277" s="8" t="e">
        <f t="shared" si="181"/>
        <v>#VALUE!</v>
      </c>
      <c r="AG277" s="8" t="str">
        <f t="shared" si="182"/>
        <v/>
      </c>
      <c r="AH277" s="8" t="str">
        <f t="shared" si="183"/>
        <v/>
      </c>
      <c r="AI277" s="8" t="str">
        <f t="shared" si="184"/>
        <v/>
      </c>
      <c r="AJ277" s="8" t="str">
        <f t="shared" si="185"/>
        <v/>
      </c>
      <c r="AK277" s="8" t="str">
        <f t="shared" si="186"/>
        <v/>
      </c>
      <c r="AL277" s="8" t="e">
        <f t="shared" si="187"/>
        <v>#VALUE!</v>
      </c>
      <c r="AM277" s="8" t="e">
        <f t="shared" si="188"/>
        <v>#VALUE!</v>
      </c>
      <c r="AN277" s="8" t="str">
        <f t="shared" si="189"/>
        <v/>
      </c>
      <c r="AO277" s="8" t="e">
        <f t="shared" si="190"/>
        <v>#VALUE!</v>
      </c>
    </row>
    <row r="278" spans="3:41" hidden="1" x14ac:dyDescent="0.25">
      <c r="C278" s="8" t="str">
        <f t="shared" si="152"/>
        <v/>
      </c>
      <c r="D278" s="8" t="e">
        <f t="shared" si="153"/>
        <v>#VALUE!</v>
      </c>
      <c r="E278" s="8" t="str">
        <f t="shared" si="154"/>
        <v/>
      </c>
      <c r="F278" s="8" t="str">
        <f t="shared" si="155"/>
        <v/>
      </c>
      <c r="G278" s="8" t="str">
        <f t="shared" si="156"/>
        <v/>
      </c>
      <c r="H278" s="8" t="str">
        <f t="shared" si="157"/>
        <v/>
      </c>
      <c r="I278" s="8" t="str">
        <f t="shared" si="158"/>
        <v/>
      </c>
      <c r="J278" s="8" t="e">
        <f t="shared" si="159"/>
        <v>#VALUE!</v>
      </c>
      <c r="K278" s="8" t="e">
        <f t="shared" si="160"/>
        <v>#VALUE!</v>
      </c>
      <c r="L278" s="8" t="str">
        <f t="shared" si="161"/>
        <v/>
      </c>
      <c r="M278" s="8" t="str">
        <f t="shared" si="162"/>
        <v/>
      </c>
      <c r="N278" s="8" t="str">
        <f t="shared" si="163"/>
        <v/>
      </c>
      <c r="O278" s="8" t="str">
        <f t="shared" si="164"/>
        <v/>
      </c>
      <c r="P278" s="8" t="str">
        <f t="shared" si="165"/>
        <v/>
      </c>
      <c r="Q278" s="8" t="e">
        <f t="shared" si="166"/>
        <v>#VALUE!</v>
      </c>
      <c r="R278" s="8" t="e">
        <f t="shared" si="167"/>
        <v>#VALUE!</v>
      </c>
      <c r="S278" s="8" t="str">
        <f t="shared" si="168"/>
        <v/>
      </c>
      <c r="T278" s="8" t="str">
        <f t="shared" si="169"/>
        <v/>
      </c>
      <c r="U278" s="8" t="str">
        <f t="shared" si="170"/>
        <v/>
      </c>
      <c r="V278" s="8" t="str">
        <f t="shared" si="171"/>
        <v/>
      </c>
      <c r="W278" s="8" t="str">
        <f t="shared" si="172"/>
        <v/>
      </c>
      <c r="X278" s="8" t="e">
        <f t="shared" si="173"/>
        <v>#VALUE!</v>
      </c>
      <c r="Y278" s="8" t="e">
        <f t="shared" si="174"/>
        <v>#VALUE!</v>
      </c>
      <c r="Z278" s="8" t="str">
        <f t="shared" si="175"/>
        <v/>
      </c>
      <c r="AA278" s="8" t="str">
        <f t="shared" si="176"/>
        <v/>
      </c>
      <c r="AB278" s="8" t="str">
        <f t="shared" si="177"/>
        <v/>
      </c>
      <c r="AC278" s="8" t="str">
        <f t="shared" si="178"/>
        <v/>
      </c>
      <c r="AD278" s="8" t="str">
        <f t="shared" si="179"/>
        <v/>
      </c>
      <c r="AE278" s="8" t="e">
        <f t="shared" si="180"/>
        <v>#VALUE!</v>
      </c>
      <c r="AF278" s="8" t="e">
        <f t="shared" si="181"/>
        <v>#VALUE!</v>
      </c>
      <c r="AG278" s="8" t="str">
        <f t="shared" si="182"/>
        <v/>
      </c>
      <c r="AH278" s="8" t="str">
        <f t="shared" si="183"/>
        <v/>
      </c>
      <c r="AI278" s="8" t="str">
        <f t="shared" si="184"/>
        <v/>
      </c>
      <c r="AJ278" s="8" t="str">
        <f t="shared" si="185"/>
        <v/>
      </c>
      <c r="AK278" s="8" t="str">
        <f t="shared" si="186"/>
        <v/>
      </c>
      <c r="AL278" s="8" t="e">
        <f t="shared" si="187"/>
        <v>#VALUE!</v>
      </c>
      <c r="AM278" s="8" t="e">
        <f t="shared" si="188"/>
        <v>#VALUE!</v>
      </c>
      <c r="AN278" s="8" t="str">
        <f t="shared" si="189"/>
        <v/>
      </c>
      <c r="AO278" s="8" t="e">
        <f t="shared" si="190"/>
        <v>#VALUE!</v>
      </c>
    </row>
    <row r="279" spans="3:41" hidden="1" x14ac:dyDescent="0.25">
      <c r="C279" s="8" t="str">
        <f t="shared" si="152"/>
        <v/>
      </c>
      <c r="D279" s="8" t="e">
        <f t="shared" si="153"/>
        <v>#VALUE!</v>
      </c>
      <c r="E279" s="8" t="str">
        <f t="shared" si="154"/>
        <v/>
      </c>
      <c r="F279" s="8" t="str">
        <f t="shared" si="155"/>
        <v/>
      </c>
      <c r="G279" s="8" t="str">
        <f t="shared" si="156"/>
        <v/>
      </c>
      <c r="H279" s="8" t="str">
        <f t="shared" si="157"/>
        <v/>
      </c>
      <c r="I279" s="8" t="str">
        <f t="shared" si="158"/>
        <v/>
      </c>
      <c r="J279" s="8" t="e">
        <f t="shared" si="159"/>
        <v>#VALUE!</v>
      </c>
      <c r="K279" s="8" t="e">
        <f t="shared" si="160"/>
        <v>#VALUE!</v>
      </c>
      <c r="L279" s="8" t="str">
        <f t="shared" si="161"/>
        <v/>
      </c>
      <c r="M279" s="8" t="str">
        <f t="shared" si="162"/>
        <v/>
      </c>
      <c r="N279" s="8" t="str">
        <f t="shared" si="163"/>
        <v/>
      </c>
      <c r="O279" s="8" t="str">
        <f t="shared" si="164"/>
        <v/>
      </c>
      <c r="P279" s="8" t="str">
        <f t="shared" si="165"/>
        <v/>
      </c>
      <c r="Q279" s="8" t="e">
        <f t="shared" si="166"/>
        <v>#VALUE!</v>
      </c>
      <c r="R279" s="8" t="e">
        <f t="shared" si="167"/>
        <v>#VALUE!</v>
      </c>
      <c r="S279" s="8" t="str">
        <f t="shared" si="168"/>
        <v/>
      </c>
      <c r="T279" s="8" t="str">
        <f t="shared" si="169"/>
        <v/>
      </c>
      <c r="U279" s="8" t="str">
        <f t="shared" si="170"/>
        <v/>
      </c>
      <c r="V279" s="8" t="str">
        <f t="shared" si="171"/>
        <v/>
      </c>
      <c r="W279" s="8" t="str">
        <f t="shared" si="172"/>
        <v/>
      </c>
      <c r="X279" s="8" t="e">
        <f t="shared" si="173"/>
        <v>#VALUE!</v>
      </c>
      <c r="Y279" s="8" t="e">
        <f t="shared" si="174"/>
        <v>#VALUE!</v>
      </c>
      <c r="Z279" s="8" t="str">
        <f t="shared" si="175"/>
        <v/>
      </c>
      <c r="AA279" s="8" t="str">
        <f t="shared" si="176"/>
        <v/>
      </c>
      <c r="AB279" s="8" t="str">
        <f t="shared" si="177"/>
        <v/>
      </c>
      <c r="AC279" s="8" t="str">
        <f t="shared" si="178"/>
        <v/>
      </c>
      <c r="AD279" s="8" t="str">
        <f t="shared" si="179"/>
        <v/>
      </c>
      <c r="AE279" s="8" t="e">
        <f t="shared" si="180"/>
        <v>#VALUE!</v>
      </c>
      <c r="AF279" s="8" t="e">
        <f t="shared" si="181"/>
        <v>#VALUE!</v>
      </c>
      <c r="AG279" s="8" t="str">
        <f t="shared" si="182"/>
        <v/>
      </c>
      <c r="AH279" s="8" t="str">
        <f t="shared" si="183"/>
        <v/>
      </c>
      <c r="AI279" s="8" t="str">
        <f t="shared" si="184"/>
        <v/>
      </c>
      <c r="AJ279" s="8" t="str">
        <f t="shared" si="185"/>
        <v/>
      </c>
      <c r="AK279" s="8" t="str">
        <f t="shared" si="186"/>
        <v/>
      </c>
      <c r="AL279" s="8" t="e">
        <f t="shared" si="187"/>
        <v>#VALUE!</v>
      </c>
      <c r="AM279" s="8" t="e">
        <f t="shared" si="188"/>
        <v>#VALUE!</v>
      </c>
      <c r="AN279" s="8" t="str">
        <f t="shared" si="189"/>
        <v/>
      </c>
      <c r="AO279" s="8" t="e">
        <f t="shared" si="190"/>
        <v>#VALUE!</v>
      </c>
    </row>
    <row r="280" spans="3:41" hidden="1" x14ac:dyDescent="0.25">
      <c r="C280" s="8" t="str">
        <f t="shared" si="152"/>
        <v/>
      </c>
      <c r="D280" s="8" t="e">
        <f t="shared" si="153"/>
        <v>#VALUE!</v>
      </c>
      <c r="E280" s="8" t="str">
        <f t="shared" si="154"/>
        <v/>
      </c>
      <c r="F280" s="8" t="str">
        <f t="shared" si="155"/>
        <v/>
      </c>
      <c r="G280" s="8" t="str">
        <f t="shared" si="156"/>
        <v/>
      </c>
      <c r="H280" s="8" t="str">
        <f t="shared" si="157"/>
        <v/>
      </c>
      <c r="I280" s="8" t="str">
        <f t="shared" si="158"/>
        <v/>
      </c>
      <c r="J280" s="8" t="e">
        <f t="shared" si="159"/>
        <v>#VALUE!</v>
      </c>
      <c r="K280" s="8" t="e">
        <f t="shared" si="160"/>
        <v>#VALUE!</v>
      </c>
      <c r="L280" s="8" t="str">
        <f t="shared" si="161"/>
        <v/>
      </c>
      <c r="M280" s="8" t="str">
        <f t="shared" si="162"/>
        <v/>
      </c>
      <c r="N280" s="8" t="str">
        <f t="shared" si="163"/>
        <v/>
      </c>
      <c r="O280" s="8" t="str">
        <f t="shared" si="164"/>
        <v/>
      </c>
      <c r="P280" s="8" t="str">
        <f t="shared" si="165"/>
        <v/>
      </c>
      <c r="Q280" s="8" t="e">
        <f t="shared" si="166"/>
        <v>#VALUE!</v>
      </c>
      <c r="R280" s="8" t="e">
        <f t="shared" si="167"/>
        <v>#VALUE!</v>
      </c>
      <c r="S280" s="8" t="str">
        <f t="shared" si="168"/>
        <v/>
      </c>
      <c r="T280" s="8" t="str">
        <f t="shared" si="169"/>
        <v/>
      </c>
      <c r="U280" s="8" t="str">
        <f t="shared" si="170"/>
        <v/>
      </c>
      <c r="V280" s="8" t="str">
        <f t="shared" si="171"/>
        <v/>
      </c>
      <c r="W280" s="8" t="str">
        <f t="shared" si="172"/>
        <v/>
      </c>
      <c r="X280" s="8" t="e">
        <f t="shared" si="173"/>
        <v>#VALUE!</v>
      </c>
      <c r="Y280" s="8" t="e">
        <f t="shared" si="174"/>
        <v>#VALUE!</v>
      </c>
      <c r="Z280" s="8" t="str">
        <f t="shared" si="175"/>
        <v/>
      </c>
      <c r="AA280" s="8" t="str">
        <f t="shared" si="176"/>
        <v/>
      </c>
      <c r="AB280" s="8" t="str">
        <f t="shared" si="177"/>
        <v/>
      </c>
      <c r="AC280" s="8" t="str">
        <f t="shared" si="178"/>
        <v/>
      </c>
      <c r="AD280" s="8" t="str">
        <f t="shared" si="179"/>
        <v/>
      </c>
      <c r="AE280" s="8" t="e">
        <f t="shared" si="180"/>
        <v>#VALUE!</v>
      </c>
      <c r="AF280" s="8" t="e">
        <f t="shared" si="181"/>
        <v>#VALUE!</v>
      </c>
      <c r="AG280" s="8" t="str">
        <f t="shared" si="182"/>
        <v/>
      </c>
      <c r="AH280" s="8" t="str">
        <f t="shared" si="183"/>
        <v/>
      </c>
      <c r="AI280" s="8" t="str">
        <f t="shared" si="184"/>
        <v/>
      </c>
      <c r="AJ280" s="8" t="str">
        <f t="shared" si="185"/>
        <v/>
      </c>
      <c r="AK280" s="8" t="str">
        <f t="shared" si="186"/>
        <v/>
      </c>
      <c r="AL280" s="8" t="e">
        <f t="shared" si="187"/>
        <v>#VALUE!</v>
      </c>
      <c r="AM280" s="8" t="e">
        <f t="shared" si="188"/>
        <v>#VALUE!</v>
      </c>
      <c r="AN280" s="8" t="str">
        <f t="shared" si="189"/>
        <v/>
      </c>
      <c r="AO280" s="8" t="e">
        <f t="shared" si="190"/>
        <v>#VALUE!</v>
      </c>
    </row>
    <row r="281" spans="3:41" hidden="1" x14ac:dyDescent="0.25">
      <c r="C281" s="8" t="str">
        <f t="shared" si="152"/>
        <v/>
      </c>
      <c r="D281" s="8" t="e">
        <f t="shared" si="153"/>
        <v>#VALUE!</v>
      </c>
      <c r="E281" s="8" t="str">
        <f t="shared" si="154"/>
        <v/>
      </c>
      <c r="F281" s="8" t="str">
        <f t="shared" si="155"/>
        <v/>
      </c>
      <c r="G281" s="8" t="str">
        <f t="shared" si="156"/>
        <v/>
      </c>
      <c r="H281" s="8" t="str">
        <f t="shared" si="157"/>
        <v/>
      </c>
      <c r="I281" s="8" t="str">
        <f t="shared" si="158"/>
        <v/>
      </c>
      <c r="J281" s="8" t="e">
        <f t="shared" si="159"/>
        <v>#VALUE!</v>
      </c>
      <c r="K281" s="8" t="e">
        <f t="shared" si="160"/>
        <v>#VALUE!</v>
      </c>
      <c r="L281" s="8" t="str">
        <f t="shared" si="161"/>
        <v/>
      </c>
      <c r="M281" s="8" t="str">
        <f t="shared" si="162"/>
        <v/>
      </c>
      <c r="N281" s="8" t="str">
        <f t="shared" si="163"/>
        <v/>
      </c>
      <c r="O281" s="8" t="str">
        <f t="shared" si="164"/>
        <v/>
      </c>
      <c r="P281" s="8" t="str">
        <f t="shared" si="165"/>
        <v/>
      </c>
      <c r="Q281" s="8" t="e">
        <f t="shared" si="166"/>
        <v>#VALUE!</v>
      </c>
      <c r="R281" s="8" t="e">
        <f t="shared" si="167"/>
        <v>#VALUE!</v>
      </c>
      <c r="S281" s="8" t="str">
        <f t="shared" si="168"/>
        <v/>
      </c>
      <c r="T281" s="8" t="str">
        <f t="shared" si="169"/>
        <v/>
      </c>
      <c r="U281" s="8" t="str">
        <f t="shared" si="170"/>
        <v/>
      </c>
      <c r="V281" s="8" t="str">
        <f t="shared" si="171"/>
        <v/>
      </c>
      <c r="W281" s="8" t="str">
        <f t="shared" si="172"/>
        <v/>
      </c>
      <c r="X281" s="8" t="e">
        <f t="shared" si="173"/>
        <v>#VALUE!</v>
      </c>
      <c r="Y281" s="8" t="e">
        <f t="shared" si="174"/>
        <v>#VALUE!</v>
      </c>
      <c r="Z281" s="8" t="str">
        <f t="shared" si="175"/>
        <v/>
      </c>
      <c r="AA281" s="8" t="str">
        <f t="shared" si="176"/>
        <v/>
      </c>
      <c r="AB281" s="8" t="str">
        <f t="shared" si="177"/>
        <v/>
      </c>
      <c r="AC281" s="8" t="str">
        <f t="shared" si="178"/>
        <v/>
      </c>
      <c r="AD281" s="8" t="str">
        <f t="shared" si="179"/>
        <v/>
      </c>
      <c r="AE281" s="8" t="e">
        <f t="shared" si="180"/>
        <v>#VALUE!</v>
      </c>
      <c r="AF281" s="8" t="e">
        <f t="shared" si="181"/>
        <v>#VALUE!</v>
      </c>
      <c r="AG281" s="8" t="str">
        <f t="shared" si="182"/>
        <v/>
      </c>
      <c r="AH281" s="8" t="str">
        <f t="shared" si="183"/>
        <v/>
      </c>
      <c r="AI281" s="8" t="str">
        <f t="shared" si="184"/>
        <v/>
      </c>
      <c r="AJ281" s="8" t="str">
        <f t="shared" si="185"/>
        <v/>
      </c>
      <c r="AK281" s="8" t="str">
        <f t="shared" si="186"/>
        <v/>
      </c>
      <c r="AL281" s="8" t="e">
        <f t="shared" si="187"/>
        <v>#VALUE!</v>
      </c>
      <c r="AM281" s="8" t="e">
        <f t="shared" si="188"/>
        <v>#VALUE!</v>
      </c>
      <c r="AN281" s="8" t="str">
        <f t="shared" si="189"/>
        <v/>
      </c>
      <c r="AO281" s="8" t="e">
        <f t="shared" si="190"/>
        <v>#VALUE!</v>
      </c>
    </row>
    <row r="282" spans="3:41" hidden="1" x14ac:dyDescent="0.25">
      <c r="C282" s="8" t="str">
        <f t="shared" si="152"/>
        <v/>
      </c>
      <c r="D282" s="8" t="e">
        <f t="shared" si="153"/>
        <v>#VALUE!</v>
      </c>
      <c r="E282" s="8" t="str">
        <f t="shared" si="154"/>
        <v/>
      </c>
      <c r="F282" s="8" t="str">
        <f t="shared" si="155"/>
        <v/>
      </c>
      <c r="G282" s="8" t="str">
        <f t="shared" si="156"/>
        <v/>
      </c>
      <c r="H282" s="8" t="str">
        <f t="shared" si="157"/>
        <v/>
      </c>
      <c r="I282" s="8" t="str">
        <f t="shared" si="158"/>
        <v/>
      </c>
      <c r="J282" s="8" t="e">
        <f t="shared" si="159"/>
        <v>#VALUE!</v>
      </c>
      <c r="K282" s="8" t="e">
        <f t="shared" si="160"/>
        <v>#VALUE!</v>
      </c>
      <c r="L282" s="8" t="str">
        <f t="shared" si="161"/>
        <v/>
      </c>
      <c r="M282" s="8" t="str">
        <f t="shared" si="162"/>
        <v/>
      </c>
      <c r="N282" s="8" t="str">
        <f t="shared" si="163"/>
        <v/>
      </c>
      <c r="O282" s="8" t="str">
        <f t="shared" si="164"/>
        <v/>
      </c>
      <c r="P282" s="8" t="str">
        <f t="shared" si="165"/>
        <v/>
      </c>
      <c r="Q282" s="8" t="e">
        <f t="shared" si="166"/>
        <v>#VALUE!</v>
      </c>
      <c r="R282" s="8" t="e">
        <f t="shared" si="167"/>
        <v>#VALUE!</v>
      </c>
      <c r="S282" s="8" t="str">
        <f t="shared" si="168"/>
        <v/>
      </c>
      <c r="T282" s="8" t="str">
        <f t="shared" si="169"/>
        <v/>
      </c>
      <c r="U282" s="8" t="str">
        <f t="shared" si="170"/>
        <v/>
      </c>
      <c r="V282" s="8" t="str">
        <f t="shared" si="171"/>
        <v/>
      </c>
      <c r="W282" s="8" t="str">
        <f t="shared" si="172"/>
        <v/>
      </c>
      <c r="X282" s="8" t="e">
        <f t="shared" si="173"/>
        <v>#VALUE!</v>
      </c>
      <c r="Y282" s="8" t="e">
        <f t="shared" si="174"/>
        <v>#VALUE!</v>
      </c>
      <c r="Z282" s="8" t="str">
        <f t="shared" si="175"/>
        <v/>
      </c>
      <c r="AA282" s="8" t="str">
        <f t="shared" si="176"/>
        <v/>
      </c>
      <c r="AB282" s="8" t="str">
        <f t="shared" si="177"/>
        <v/>
      </c>
      <c r="AC282" s="8" t="str">
        <f t="shared" si="178"/>
        <v/>
      </c>
      <c r="AD282" s="8" t="str">
        <f t="shared" si="179"/>
        <v/>
      </c>
      <c r="AE282" s="8" t="e">
        <f t="shared" si="180"/>
        <v>#VALUE!</v>
      </c>
      <c r="AF282" s="8" t="e">
        <f t="shared" si="181"/>
        <v>#VALUE!</v>
      </c>
      <c r="AG282" s="8" t="str">
        <f t="shared" si="182"/>
        <v/>
      </c>
      <c r="AH282" s="8" t="str">
        <f t="shared" si="183"/>
        <v/>
      </c>
      <c r="AI282" s="8" t="str">
        <f t="shared" si="184"/>
        <v/>
      </c>
      <c r="AJ282" s="8" t="str">
        <f t="shared" si="185"/>
        <v/>
      </c>
      <c r="AK282" s="8" t="str">
        <f t="shared" si="186"/>
        <v/>
      </c>
      <c r="AL282" s="8" t="e">
        <f t="shared" si="187"/>
        <v>#VALUE!</v>
      </c>
      <c r="AM282" s="8" t="e">
        <f t="shared" si="188"/>
        <v>#VALUE!</v>
      </c>
      <c r="AN282" s="8" t="str">
        <f t="shared" si="189"/>
        <v/>
      </c>
      <c r="AO282" s="8" t="e">
        <f t="shared" si="190"/>
        <v>#VALUE!</v>
      </c>
    </row>
    <row r="283" spans="3:41" hidden="1" x14ac:dyDescent="0.25">
      <c r="C283" s="8" t="str">
        <f t="shared" si="152"/>
        <v/>
      </c>
      <c r="D283" s="8" t="e">
        <f t="shared" si="153"/>
        <v>#VALUE!</v>
      </c>
      <c r="E283" s="8" t="str">
        <f t="shared" si="154"/>
        <v/>
      </c>
      <c r="F283" s="8" t="str">
        <f t="shared" si="155"/>
        <v/>
      </c>
      <c r="G283" s="8" t="str">
        <f t="shared" si="156"/>
        <v/>
      </c>
      <c r="H283" s="8" t="str">
        <f t="shared" si="157"/>
        <v/>
      </c>
      <c r="I283" s="8" t="str">
        <f t="shared" si="158"/>
        <v/>
      </c>
      <c r="J283" s="8" t="e">
        <f t="shared" si="159"/>
        <v>#VALUE!</v>
      </c>
      <c r="K283" s="8" t="e">
        <f t="shared" si="160"/>
        <v>#VALUE!</v>
      </c>
      <c r="L283" s="8" t="str">
        <f t="shared" si="161"/>
        <v/>
      </c>
      <c r="M283" s="8" t="str">
        <f t="shared" si="162"/>
        <v/>
      </c>
      <c r="N283" s="8" t="str">
        <f t="shared" si="163"/>
        <v/>
      </c>
      <c r="O283" s="8" t="str">
        <f t="shared" si="164"/>
        <v/>
      </c>
      <c r="P283" s="8" t="str">
        <f t="shared" si="165"/>
        <v/>
      </c>
      <c r="Q283" s="8" t="e">
        <f t="shared" si="166"/>
        <v>#VALUE!</v>
      </c>
      <c r="R283" s="8" t="e">
        <f t="shared" si="167"/>
        <v>#VALUE!</v>
      </c>
      <c r="S283" s="8" t="str">
        <f t="shared" si="168"/>
        <v/>
      </c>
      <c r="T283" s="8" t="str">
        <f t="shared" si="169"/>
        <v/>
      </c>
      <c r="U283" s="8" t="str">
        <f t="shared" si="170"/>
        <v/>
      </c>
      <c r="V283" s="8" t="str">
        <f t="shared" si="171"/>
        <v/>
      </c>
      <c r="W283" s="8" t="str">
        <f t="shared" si="172"/>
        <v/>
      </c>
      <c r="X283" s="8" t="e">
        <f t="shared" si="173"/>
        <v>#VALUE!</v>
      </c>
      <c r="Y283" s="8" t="e">
        <f t="shared" si="174"/>
        <v>#VALUE!</v>
      </c>
      <c r="Z283" s="8" t="str">
        <f t="shared" si="175"/>
        <v/>
      </c>
      <c r="AA283" s="8" t="str">
        <f t="shared" si="176"/>
        <v/>
      </c>
      <c r="AB283" s="8" t="str">
        <f t="shared" si="177"/>
        <v/>
      </c>
      <c r="AC283" s="8" t="str">
        <f t="shared" si="178"/>
        <v/>
      </c>
      <c r="AD283" s="8" t="str">
        <f t="shared" si="179"/>
        <v/>
      </c>
      <c r="AE283" s="8" t="e">
        <f t="shared" si="180"/>
        <v>#VALUE!</v>
      </c>
      <c r="AF283" s="8" t="e">
        <f t="shared" si="181"/>
        <v>#VALUE!</v>
      </c>
      <c r="AG283" s="8" t="str">
        <f t="shared" si="182"/>
        <v/>
      </c>
      <c r="AH283" s="8" t="str">
        <f t="shared" si="183"/>
        <v/>
      </c>
      <c r="AI283" s="8" t="str">
        <f t="shared" si="184"/>
        <v/>
      </c>
      <c r="AJ283" s="8" t="str">
        <f t="shared" si="185"/>
        <v/>
      </c>
      <c r="AK283" s="8" t="str">
        <f t="shared" si="186"/>
        <v/>
      </c>
      <c r="AL283" s="8" t="e">
        <f t="shared" si="187"/>
        <v>#VALUE!</v>
      </c>
      <c r="AM283" s="8" t="e">
        <f t="shared" si="188"/>
        <v>#VALUE!</v>
      </c>
      <c r="AN283" s="8" t="str">
        <f t="shared" si="189"/>
        <v/>
      </c>
      <c r="AO283" s="8" t="e">
        <f t="shared" si="190"/>
        <v>#VALUE!</v>
      </c>
    </row>
    <row r="284" spans="3:41" hidden="1" x14ac:dyDescent="0.25">
      <c r="C284" s="8" t="str">
        <f t="shared" si="152"/>
        <v/>
      </c>
      <c r="D284" s="8" t="e">
        <f t="shared" si="153"/>
        <v>#VALUE!</v>
      </c>
      <c r="E284" s="8" t="str">
        <f t="shared" si="154"/>
        <v/>
      </c>
      <c r="F284" s="8" t="str">
        <f t="shared" si="155"/>
        <v/>
      </c>
      <c r="G284" s="8" t="str">
        <f t="shared" si="156"/>
        <v/>
      </c>
      <c r="H284" s="8" t="str">
        <f t="shared" si="157"/>
        <v/>
      </c>
      <c r="I284" s="8" t="str">
        <f t="shared" si="158"/>
        <v/>
      </c>
      <c r="J284" s="8" t="e">
        <f t="shared" si="159"/>
        <v>#VALUE!</v>
      </c>
      <c r="K284" s="8" t="e">
        <f t="shared" si="160"/>
        <v>#VALUE!</v>
      </c>
      <c r="L284" s="8" t="str">
        <f t="shared" si="161"/>
        <v/>
      </c>
      <c r="M284" s="8" t="str">
        <f t="shared" si="162"/>
        <v/>
      </c>
      <c r="N284" s="8" t="str">
        <f t="shared" si="163"/>
        <v/>
      </c>
      <c r="O284" s="8" t="str">
        <f t="shared" si="164"/>
        <v/>
      </c>
      <c r="P284" s="8" t="str">
        <f t="shared" si="165"/>
        <v/>
      </c>
      <c r="Q284" s="8" t="e">
        <f t="shared" si="166"/>
        <v>#VALUE!</v>
      </c>
      <c r="R284" s="8" t="e">
        <f t="shared" si="167"/>
        <v>#VALUE!</v>
      </c>
      <c r="S284" s="8" t="str">
        <f t="shared" si="168"/>
        <v/>
      </c>
      <c r="T284" s="8" t="str">
        <f t="shared" si="169"/>
        <v/>
      </c>
      <c r="U284" s="8" t="str">
        <f t="shared" si="170"/>
        <v/>
      </c>
      <c r="V284" s="8" t="str">
        <f t="shared" si="171"/>
        <v/>
      </c>
      <c r="W284" s="8" t="str">
        <f t="shared" si="172"/>
        <v/>
      </c>
      <c r="X284" s="8" t="e">
        <f t="shared" si="173"/>
        <v>#VALUE!</v>
      </c>
      <c r="Y284" s="8" t="e">
        <f t="shared" si="174"/>
        <v>#VALUE!</v>
      </c>
      <c r="Z284" s="8" t="str">
        <f t="shared" si="175"/>
        <v/>
      </c>
      <c r="AA284" s="8" t="str">
        <f t="shared" si="176"/>
        <v/>
      </c>
      <c r="AB284" s="8" t="str">
        <f t="shared" si="177"/>
        <v/>
      </c>
      <c r="AC284" s="8" t="str">
        <f t="shared" si="178"/>
        <v/>
      </c>
      <c r="AD284" s="8" t="str">
        <f t="shared" si="179"/>
        <v/>
      </c>
      <c r="AE284" s="8" t="e">
        <f t="shared" si="180"/>
        <v>#VALUE!</v>
      </c>
      <c r="AF284" s="8" t="e">
        <f t="shared" si="181"/>
        <v>#VALUE!</v>
      </c>
      <c r="AG284" s="8" t="str">
        <f t="shared" si="182"/>
        <v/>
      </c>
      <c r="AH284" s="8" t="str">
        <f t="shared" si="183"/>
        <v/>
      </c>
      <c r="AI284" s="8" t="str">
        <f t="shared" si="184"/>
        <v/>
      </c>
      <c r="AJ284" s="8" t="str">
        <f t="shared" si="185"/>
        <v/>
      </c>
      <c r="AK284" s="8" t="str">
        <f t="shared" si="186"/>
        <v/>
      </c>
      <c r="AL284" s="8" t="e">
        <f t="shared" si="187"/>
        <v>#VALUE!</v>
      </c>
      <c r="AM284" s="8" t="e">
        <f t="shared" si="188"/>
        <v>#VALUE!</v>
      </c>
      <c r="AN284" s="8" t="str">
        <f t="shared" si="189"/>
        <v/>
      </c>
      <c r="AO284" s="8" t="e">
        <f t="shared" si="190"/>
        <v>#VALUE!</v>
      </c>
    </row>
    <row r="285" spans="3:41" hidden="1" x14ac:dyDescent="0.25">
      <c r="C285" s="8" t="str">
        <f t="shared" si="152"/>
        <v/>
      </c>
      <c r="D285" s="8" t="e">
        <f t="shared" si="153"/>
        <v>#VALUE!</v>
      </c>
      <c r="E285" s="8" t="str">
        <f t="shared" si="154"/>
        <v/>
      </c>
      <c r="F285" s="8" t="str">
        <f t="shared" si="155"/>
        <v/>
      </c>
      <c r="G285" s="8" t="str">
        <f t="shared" si="156"/>
        <v/>
      </c>
      <c r="H285" s="8" t="str">
        <f t="shared" si="157"/>
        <v/>
      </c>
      <c r="I285" s="8" t="str">
        <f t="shared" si="158"/>
        <v/>
      </c>
      <c r="J285" s="8" t="e">
        <f t="shared" si="159"/>
        <v>#VALUE!</v>
      </c>
      <c r="K285" s="8" t="e">
        <f t="shared" si="160"/>
        <v>#VALUE!</v>
      </c>
      <c r="L285" s="8" t="str">
        <f t="shared" si="161"/>
        <v/>
      </c>
      <c r="M285" s="8" t="str">
        <f t="shared" si="162"/>
        <v/>
      </c>
      <c r="N285" s="8" t="str">
        <f t="shared" si="163"/>
        <v/>
      </c>
      <c r="O285" s="8" t="str">
        <f t="shared" si="164"/>
        <v/>
      </c>
      <c r="P285" s="8" t="str">
        <f t="shared" si="165"/>
        <v/>
      </c>
      <c r="Q285" s="8" t="e">
        <f t="shared" si="166"/>
        <v>#VALUE!</v>
      </c>
      <c r="R285" s="8" t="e">
        <f t="shared" si="167"/>
        <v>#VALUE!</v>
      </c>
      <c r="S285" s="8" t="str">
        <f t="shared" si="168"/>
        <v/>
      </c>
      <c r="T285" s="8" t="str">
        <f t="shared" si="169"/>
        <v/>
      </c>
      <c r="U285" s="8" t="str">
        <f t="shared" si="170"/>
        <v/>
      </c>
      <c r="V285" s="8" t="str">
        <f t="shared" si="171"/>
        <v/>
      </c>
      <c r="W285" s="8" t="str">
        <f t="shared" si="172"/>
        <v/>
      </c>
      <c r="X285" s="8" t="e">
        <f t="shared" si="173"/>
        <v>#VALUE!</v>
      </c>
      <c r="Y285" s="8" t="e">
        <f t="shared" si="174"/>
        <v>#VALUE!</v>
      </c>
      <c r="Z285" s="8" t="str">
        <f t="shared" si="175"/>
        <v/>
      </c>
      <c r="AA285" s="8" t="str">
        <f t="shared" si="176"/>
        <v/>
      </c>
      <c r="AB285" s="8" t="str">
        <f t="shared" si="177"/>
        <v/>
      </c>
      <c r="AC285" s="8" t="str">
        <f t="shared" si="178"/>
        <v/>
      </c>
      <c r="AD285" s="8" t="str">
        <f t="shared" si="179"/>
        <v/>
      </c>
      <c r="AE285" s="8" t="e">
        <f t="shared" si="180"/>
        <v>#VALUE!</v>
      </c>
      <c r="AF285" s="8" t="e">
        <f t="shared" si="181"/>
        <v>#VALUE!</v>
      </c>
      <c r="AG285" s="8" t="str">
        <f t="shared" si="182"/>
        <v/>
      </c>
      <c r="AH285" s="8" t="str">
        <f t="shared" si="183"/>
        <v/>
      </c>
      <c r="AI285" s="8" t="str">
        <f t="shared" si="184"/>
        <v/>
      </c>
      <c r="AJ285" s="8" t="str">
        <f t="shared" si="185"/>
        <v/>
      </c>
      <c r="AK285" s="8" t="str">
        <f t="shared" si="186"/>
        <v/>
      </c>
      <c r="AL285" s="8" t="e">
        <f t="shared" si="187"/>
        <v>#VALUE!</v>
      </c>
      <c r="AM285" s="8" t="e">
        <f t="shared" si="188"/>
        <v>#VALUE!</v>
      </c>
      <c r="AN285" s="8" t="str">
        <f t="shared" si="189"/>
        <v/>
      </c>
      <c r="AO285" s="8" t="e">
        <f t="shared" si="190"/>
        <v>#VALUE!</v>
      </c>
    </row>
    <row r="286" spans="3:41" hidden="1" x14ac:dyDescent="0.25">
      <c r="C286" s="8" t="str">
        <f t="shared" si="152"/>
        <v/>
      </c>
      <c r="D286" s="8" t="e">
        <f t="shared" si="153"/>
        <v>#VALUE!</v>
      </c>
      <c r="E286" s="8" t="str">
        <f t="shared" si="154"/>
        <v/>
      </c>
      <c r="F286" s="8" t="str">
        <f t="shared" si="155"/>
        <v/>
      </c>
      <c r="G286" s="8" t="str">
        <f t="shared" si="156"/>
        <v/>
      </c>
      <c r="H286" s="8" t="str">
        <f t="shared" si="157"/>
        <v/>
      </c>
      <c r="I286" s="8" t="str">
        <f t="shared" si="158"/>
        <v/>
      </c>
      <c r="J286" s="8" t="e">
        <f t="shared" si="159"/>
        <v>#VALUE!</v>
      </c>
      <c r="K286" s="8" t="e">
        <f t="shared" si="160"/>
        <v>#VALUE!</v>
      </c>
      <c r="L286" s="8" t="str">
        <f t="shared" si="161"/>
        <v/>
      </c>
      <c r="M286" s="8" t="str">
        <f t="shared" si="162"/>
        <v/>
      </c>
      <c r="N286" s="8" t="str">
        <f t="shared" si="163"/>
        <v/>
      </c>
      <c r="O286" s="8" t="str">
        <f t="shared" si="164"/>
        <v/>
      </c>
      <c r="P286" s="8" t="str">
        <f t="shared" si="165"/>
        <v/>
      </c>
      <c r="Q286" s="8" t="e">
        <f t="shared" si="166"/>
        <v>#VALUE!</v>
      </c>
      <c r="R286" s="8" t="e">
        <f t="shared" si="167"/>
        <v>#VALUE!</v>
      </c>
      <c r="S286" s="8" t="str">
        <f t="shared" si="168"/>
        <v/>
      </c>
      <c r="T286" s="8" t="str">
        <f t="shared" si="169"/>
        <v/>
      </c>
      <c r="U286" s="8" t="str">
        <f t="shared" si="170"/>
        <v/>
      </c>
      <c r="V286" s="8" t="str">
        <f t="shared" si="171"/>
        <v/>
      </c>
      <c r="W286" s="8" t="str">
        <f t="shared" si="172"/>
        <v/>
      </c>
      <c r="X286" s="8" t="e">
        <f t="shared" si="173"/>
        <v>#VALUE!</v>
      </c>
      <c r="Y286" s="8" t="e">
        <f t="shared" si="174"/>
        <v>#VALUE!</v>
      </c>
      <c r="Z286" s="8" t="str">
        <f t="shared" si="175"/>
        <v/>
      </c>
      <c r="AA286" s="8" t="str">
        <f t="shared" si="176"/>
        <v/>
      </c>
      <c r="AB286" s="8" t="str">
        <f t="shared" si="177"/>
        <v/>
      </c>
      <c r="AC286" s="8" t="str">
        <f t="shared" si="178"/>
        <v/>
      </c>
      <c r="AD286" s="8" t="str">
        <f t="shared" si="179"/>
        <v/>
      </c>
      <c r="AE286" s="8" t="e">
        <f t="shared" si="180"/>
        <v>#VALUE!</v>
      </c>
      <c r="AF286" s="8" t="e">
        <f t="shared" si="181"/>
        <v>#VALUE!</v>
      </c>
      <c r="AG286" s="8" t="str">
        <f t="shared" si="182"/>
        <v/>
      </c>
      <c r="AH286" s="8" t="str">
        <f t="shared" si="183"/>
        <v/>
      </c>
      <c r="AI286" s="8" t="str">
        <f t="shared" si="184"/>
        <v/>
      </c>
      <c r="AJ286" s="8" t="str">
        <f t="shared" si="185"/>
        <v/>
      </c>
      <c r="AK286" s="8" t="str">
        <f t="shared" si="186"/>
        <v/>
      </c>
      <c r="AL286" s="8" t="e">
        <f t="shared" si="187"/>
        <v>#VALUE!</v>
      </c>
      <c r="AM286" s="8" t="e">
        <f t="shared" si="188"/>
        <v>#VALUE!</v>
      </c>
      <c r="AN286" s="8" t="str">
        <f t="shared" si="189"/>
        <v/>
      </c>
      <c r="AO286" s="8" t="e">
        <f t="shared" si="190"/>
        <v>#VALUE!</v>
      </c>
    </row>
    <row r="287" spans="3:41" hidden="1" x14ac:dyDescent="0.25">
      <c r="C287" s="8" t="str">
        <f t="shared" si="152"/>
        <v/>
      </c>
      <c r="D287" s="8" t="e">
        <f t="shared" si="153"/>
        <v>#VALUE!</v>
      </c>
      <c r="E287" s="8" t="str">
        <f t="shared" si="154"/>
        <v/>
      </c>
      <c r="F287" s="8" t="str">
        <f t="shared" si="155"/>
        <v/>
      </c>
      <c r="G287" s="8" t="str">
        <f t="shared" si="156"/>
        <v/>
      </c>
      <c r="H287" s="8" t="str">
        <f t="shared" si="157"/>
        <v/>
      </c>
      <c r="I287" s="8" t="str">
        <f t="shared" si="158"/>
        <v/>
      </c>
      <c r="J287" s="8" t="e">
        <f t="shared" si="159"/>
        <v>#VALUE!</v>
      </c>
      <c r="K287" s="8" t="e">
        <f t="shared" si="160"/>
        <v>#VALUE!</v>
      </c>
      <c r="L287" s="8" t="str">
        <f t="shared" si="161"/>
        <v/>
      </c>
      <c r="M287" s="8" t="str">
        <f t="shared" si="162"/>
        <v/>
      </c>
      <c r="N287" s="8" t="str">
        <f t="shared" si="163"/>
        <v/>
      </c>
      <c r="O287" s="8" t="str">
        <f t="shared" si="164"/>
        <v/>
      </c>
      <c r="P287" s="8" t="str">
        <f t="shared" si="165"/>
        <v/>
      </c>
      <c r="Q287" s="8" t="e">
        <f t="shared" si="166"/>
        <v>#VALUE!</v>
      </c>
      <c r="R287" s="8" t="e">
        <f t="shared" si="167"/>
        <v>#VALUE!</v>
      </c>
      <c r="S287" s="8" t="str">
        <f t="shared" si="168"/>
        <v/>
      </c>
      <c r="T287" s="8" t="str">
        <f t="shared" si="169"/>
        <v/>
      </c>
      <c r="U287" s="8" t="str">
        <f t="shared" si="170"/>
        <v/>
      </c>
      <c r="V287" s="8" t="str">
        <f t="shared" si="171"/>
        <v/>
      </c>
      <c r="W287" s="8" t="str">
        <f t="shared" si="172"/>
        <v/>
      </c>
      <c r="X287" s="8" t="e">
        <f t="shared" si="173"/>
        <v>#VALUE!</v>
      </c>
      <c r="Y287" s="8" t="e">
        <f t="shared" si="174"/>
        <v>#VALUE!</v>
      </c>
      <c r="Z287" s="8" t="str">
        <f t="shared" si="175"/>
        <v/>
      </c>
      <c r="AA287" s="8" t="str">
        <f t="shared" si="176"/>
        <v/>
      </c>
      <c r="AB287" s="8" t="str">
        <f t="shared" si="177"/>
        <v/>
      </c>
      <c r="AC287" s="8" t="str">
        <f t="shared" si="178"/>
        <v/>
      </c>
      <c r="AD287" s="8" t="str">
        <f t="shared" si="179"/>
        <v/>
      </c>
      <c r="AE287" s="8" t="e">
        <f t="shared" si="180"/>
        <v>#VALUE!</v>
      </c>
      <c r="AF287" s="8" t="e">
        <f t="shared" si="181"/>
        <v>#VALUE!</v>
      </c>
      <c r="AG287" s="8" t="str">
        <f t="shared" si="182"/>
        <v/>
      </c>
      <c r="AH287" s="8" t="str">
        <f t="shared" si="183"/>
        <v/>
      </c>
      <c r="AI287" s="8" t="str">
        <f t="shared" si="184"/>
        <v/>
      </c>
      <c r="AJ287" s="8" t="str">
        <f t="shared" si="185"/>
        <v/>
      </c>
      <c r="AK287" s="8" t="str">
        <f t="shared" si="186"/>
        <v/>
      </c>
      <c r="AL287" s="8" t="e">
        <f t="shared" si="187"/>
        <v>#VALUE!</v>
      </c>
      <c r="AM287" s="8" t="e">
        <f t="shared" si="188"/>
        <v>#VALUE!</v>
      </c>
      <c r="AN287" s="8" t="str">
        <f t="shared" si="189"/>
        <v/>
      </c>
      <c r="AO287" s="8" t="e">
        <f t="shared" si="190"/>
        <v>#VALUE!</v>
      </c>
    </row>
    <row r="288" spans="3:41" hidden="1" x14ac:dyDescent="0.25">
      <c r="C288" s="8" t="str">
        <f t="shared" si="152"/>
        <v/>
      </c>
      <c r="D288" s="8" t="e">
        <f t="shared" si="153"/>
        <v>#VALUE!</v>
      </c>
      <c r="E288" s="8" t="str">
        <f t="shared" si="154"/>
        <v/>
      </c>
      <c r="F288" s="8" t="str">
        <f t="shared" si="155"/>
        <v/>
      </c>
      <c r="G288" s="8" t="str">
        <f t="shared" si="156"/>
        <v/>
      </c>
      <c r="H288" s="8" t="str">
        <f t="shared" si="157"/>
        <v/>
      </c>
      <c r="I288" s="8" t="str">
        <f t="shared" si="158"/>
        <v/>
      </c>
      <c r="J288" s="8" t="e">
        <f t="shared" si="159"/>
        <v>#VALUE!</v>
      </c>
      <c r="K288" s="8" t="e">
        <f t="shared" si="160"/>
        <v>#VALUE!</v>
      </c>
      <c r="L288" s="8" t="str">
        <f t="shared" si="161"/>
        <v/>
      </c>
      <c r="M288" s="8" t="str">
        <f t="shared" si="162"/>
        <v/>
      </c>
      <c r="N288" s="8" t="str">
        <f t="shared" si="163"/>
        <v/>
      </c>
      <c r="O288" s="8" t="str">
        <f t="shared" si="164"/>
        <v/>
      </c>
      <c r="P288" s="8" t="str">
        <f t="shared" si="165"/>
        <v/>
      </c>
      <c r="Q288" s="8" t="e">
        <f t="shared" si="166"/>
        <v>#VALUE!</v>
      </c>
      <c r="R288" s="8" t="e">
        <f t="shared" si="167"/>
        <v>#VALUE!</v>
      </c>
      <c r="S288" s="8" t="str">
        <f t="shared" si="168"/>
        <v/>
      </c>
      <c r="T288" s="8" t="str">
        <f t="shared" si="169"/>
        <v/>
      </c>
      <c r="U288" s="8" t="str">
        <f t="shared" si="170"/>
        <v/>
      </c>
      <c r="V288" s="8" t="str">
        <f t="shared" si="171"/>
        <v/>
      </c>
      <c r="W288" s="8" t="str">
        <f t="shared" si="172"/>
        <v/>
      </c>
      <c r="X288" s="8" t="e">
        <f t="shared" si="173"/>
        <v>#VALUE!</v>
      </c>
      <c r="Y288" s="8" t="e">
        <f t="shared" si="174"/>
        <v>#VALUE!</v>
      </c>
      <c r="Z288" s="8" t="str">
        <f t="shared" si="175"/>
        <v/>
      </c>
      <c r="AA288" s="8" t="str">
        <f t="shared" si="176"/>
        <v/>
      </c>
      <c r="AB288" s="8" t="str">
        <f t="shared" si="177"/>
        <v/>
      </c>
      <c r="AC288" s="8" t="str">
        <f t="shared" si="178"/>
        <v/>
      </c>
      <c r="AD288" s="8" t="str">
        <f t="shared" si="179"/>
        <v/>
      </c>
      <c r="AE288" s="8" t="e">
        <f t="shared" si="180"/>
        <v>#VALUE!</v>
      </c>
      <c r="AF288" s="8" t="e">
        <f t="shared" si="181"/>
        <v>#VALUE!</v>
      </c>
      <c r="AG288" s="8" t="str">
        <f t="shared" si="182"/>
        <v/>
      </c>
      <c r="AH288" s="8" t="str">
        <f t="shared" si="183"/>
        <v/>
      </c>
      <c r="AI288" s="8" t="str">
        <f t="shared" si="184"/>
        <v/>
      </c>
      <c r="AJ288" s="8" t="str">
        <f t="shared" si="185"/>
        <v/>
      </c>
      <c r="AK288" s="8" t="str">
        <f t="shared" si="186"/>
        <v/>
      </c>
      <c r="AL288" s="8" t="e">
        <f t="shared" si="187"/>
        <v>#VALUE!</v>
      </c>
      <c r="AM288" s="8" t="e">
        <f t="shared" si="188"/>
        <v>#VALUE!</v>
      </c>
      <c r="AN288" s="8" t="str">
        <f t="shared" si="189"/>
        <v/>
      </c>
      <c r="AO288" s="8" t="e">
        <f t="shared" si="190"/>
        <v>#VALUE!</v>
      </c>
    </row>
    <row r="289" spans="3:41" hidden="1" x14ac:dyDescent="0.25">
      <c r="C289" s="8" t="str">
        <f t="shared" si="152"/>
        <v/>
      </c>
      <c r="D289" s="8" t="e">
        <f t="shared" si="153"/>
        <v>#VALUE!</v>
      </c>
      <c r="E289" s="8" t="str">
        <f t="shared" si="154"/>
        <v/>
      </c>
      <c r="F289" s="8" t="str">
        <f t="shared" si="155"/>
        <v/>
      </c>
      <c r="G289" s="8" t="str">
        <f t="shared" si="156"/>
        <v/>
      </c>
      <c r="H289" s="8" t="str">
        <f t="shared" si="157"/>
        <v/>
      </c>
      <c r="I289" s="8" t="str">
        <f t="shared" si="158"/>
        <v/>
      </c>
      <c r="J289" s="8" t="e">
        <f t="shared" si="159"/>
        <v>#VALUE!</v>
      </c>
      <c r="K289" s="8" t="e">
        <f t="shared" si="160"/>
        <v>#VALUE!</v>
      </c>
      <c r="L289" s="8" t="str">
        <f t="shared" si="161"/>
        <v/>
      </c>
      <c r="M289" s="8" t="str">
        <f t="shared" si="162"/>
        <v/>
      </c>
      <c r="N289" s="8" t="str">
        <f t="shared" si="163"/>
        <v/>
      </c>
      <c r="O289" s="8" t="str">
        <f t="shared" si="164"/>
        <v/>
      </c>
      <c r="P289" s="8" t="str">
        <f t="shared" si="165"/>
        <v/>
      </c>
      <c r="Q289" s="8" t="e">
        <f t="shared" si="166"/>
        <v>#VALUE!</v>
      </c>
      <c r="R289" s="8" t="e">
        <f t="shared" si="167"/>
        <v>#VALUE!</v>
      </c>
      <c r="S289" s="8" t="str">
        <f t="shared" si="168"/>
        <v/>
      </c>
      <c r="T289" s="8" t="str">
        <f t="shared" si="169"/>
        <v/>
      </c>
      <c r="U289" s="8" t="str">
        <f t="shared" si="170"/>
        <v/>
      </c>
      <c r="V289" s="8" t="str">
        <f t="shared" si="171"/>
        <v/>
      </c>
      <c r="W289" s="8" t="str">
        <f t="shared" si="172"/>
        <v/>
      </c>
      <c r="X289" s="8" t="e">
        <f t="shared" si="173"/>
        <v>#VALUE!</v>
      </c>
      <c r="Y289" s="8" t="e">
        <f t="shared" si="174"/>
        <v>#VALUE!</v>
      </c>
      <c r="Z289" s="8" t="str">
        <f t="shared" si="175"/>
        <v/>
      </c>
      <c r="AA289" s="8" t="str">
        <f t="shared" si="176"/>
        <v/>
      </c>
      <c r="AB289" s="8" t="str">
        <f t="shared" si="177"/>
        <v/>
      </c>
      <c r="AC289" s="8" t="str">
        <f t="shared" si="178"/>
        <v/>
      </c>
      <c r="AD289" s="8" t="str">
        <f t="shared" si="179"/>
        <v/>
      </c>
      <c r="AE289" s="8" t="e">
        <f t="shared" si="180"/>
        <v>#VALUE!</v>
      </c>
      <c r="AF289" s="8" t="e">
        <f t="shared" si="181"/>
        <v>#VALUE!</v>
      </c>
      <c r="AG289" s="8" t="str">
        <f t="shared" si="182"/>
        <v/>
      </c>
      <c r="AH289" s="8" t="str">
        <f t="shared" si="183"/>
        <v/>
      </c>
      <c r="AI289" s="8" t="str">
        <f t="shared" si="184"/>
        <v/>
      </c>
      <c r="AJ289" s="8" t="str">
        <f t="shared" si="185"/>
        <v/>
      </c>
      <c r="AK289" s="8" t="str">
        <f t="shared" si="186"/>
        <v/>
      </c>
      <c r="AL289" s="8" t="e">
        <f t="shared" si="187"/>
        <v>#VALUE!</v>
      </c>
      <c r="AM289" s="8" t="e">
        <f t="shared" si="188"/>
        <v>#VALUE!</v>
      </c>
      <c r="AN289" s="8" t="str">
        <f t="shared" si="189"/>
        <v/>
      </c>
      <c r="AO289" s="8" t="e">
        <f t="shared" si="190"/>
        <v>#VALUE!</v>
      </c>
    </row>
    <row r="290" spans="3:41" hidden="1" x14ac:dyDescent="0.25">
      <c r="C290" s="8" t="str">
        <f t="shared" si="152"/>
        <v/>
      </c>
      <c r="D290" s="8" t="e">
        <f t="shared" si="153"/>
        <v>#VALUE!</v>
      </c>
      <c r="E290" s="8" t="str">
        <f t="shared" si="154"/>
        <v/>
      </c>
      <c r="F290" s="8" t="str">
        <f t="shared" si="155"/>
        <v/>
      </c>
      <c r="G290" s="8" t="str">
        <f t="shared" si="156"/>
        <v/>
      </c>
      <c r="H290" s="8" t="str">
        <f t="shared" si="157"/>
        <v/>
      </c>
      <c r="I290" s="8" t="str">
        <f t="shared" si="158"/>
        <v/>
      </c>
      <c r="J290" s="8" t="e">
        <f t="shared" si="159"/>
        <v>#VALUE!</v>
      </c>
      <c r="K290" s="8" t="e">
        <f t="shared" si="160"/>
        <v>#VALUE!</v>
      </c>
      <c r="L290" s="8" t="str">
        <f t="shared" si="161"/>
        <v/>
      </c>
      <c r="M290" s="8" t="str">
        <f t="shared" si="162"/>
        <v/>
      </c>
      <c r="N290" s="8" t="str">
        <f t="shared" si="163"/>
        <v/>
      </c>
      <c r="O290" s="8" t="str">
        <f t="shared" si="164"/>
        <v/>
      </c>
      <c r="P290" s="8" t="str">
        <f t="shared" si="165"/>
        <v/>
      </c>
      <c r="Q290" s="8" t="e">
        <f t="shared" si="166"/>
        <v>#VALUE!</v>
      </c>
      <c r="R290" s="8" t="e">
        <f t="shared" si="167"/>
        <v>#VALUE!</v>
      </c>
      <c r="S290" s="8" t="str">
        <f t="shared" si="168"/>
        <v/>
      </c>
      <c r="T290" s="8" t="str">
        <f t="shared" si="169"/>
        <v/>
      </c>
      <c r="U290" s="8" t="str">
        <f t="shared" si="170"/>
        <v/>
      </c>
      <c r="V290" s="8" t="str">
        <f t="shared" si="171"/>
        <v/>
      </c>
      <c r="W290" s="8" t="str">
        <f t="shared" si="172"/>
        <v/>
      </c>
      <c r="X290" s="8" t="e">
        <f t="shared" si="173"/>
        <v>#VALUE!</v>
      </c>
      <c r="Y290" s="8" t="e">
        <f t="shared" si="174"/>
        <v>#VALUE!</v>
      </c>
      <c r="Z290" s="8" t="str">
        <f t="shared" si="175"/>
        <v/>
      </c>
      <c r="AA290" s="8" t="str">
        <f t="shared" si="176"/>
        <v/>
      </c>
      <c r="AB290" s="8" t="str">
        <f t="shared" si="177"/>
        <v/>
      </c>
      <c r="AC290" s="8" t="str">
        <f t="shared" si="178"/>
        <v/>
      </c>
      <c r="AD290" s="8" t="str">
        <f t="shared" si="179"/>
        <v/>
      </c>
      <c r="AE290" s="8" t="e">
        <f t="shared" si="180"/>
        <v>#VALUE!</v>
      </c>
      <c r="AF290" s="8" t="e">
        <f t="shared" si="181"/>
        <v>#VALUE!</v>
      </c>
      <c r="AG290" s="8" t="str">
        <f t="shared" si="182"/>
        <v/>
      </c>
      <c r="AH290" s="8" t="str">
        <f t="shared" si="183"/>
        <v/>
      </c>
      <c r="AI290" s="8" t="str">
        <f t="shared" si="184"/>
        <v/>
      </c>
      <c r="AJ290" s="8" t="str">
        <f t="shared" si="185"/>
        <v/>
      </c>
      <c r="AK290" s="8" t="str">
        <f t="shared" si="186"/>
        <v/>
      </c>
      <c r="AL290" s="8" t="e">
        <f t="shared" si="187"/>
        <v>#VALUE!</v>
      </c>
      <c r="AM290" s="8" t="e">
        <f t="shared" si="188"/>
        <v>#VALUE!</v>
      </c>
      <c r="AN290" s="8" t="str">
        <f t="shared" si="189"/>
        <v/>
      </c>
      <c r="AO290" s="8" t="e">
        <f t="shared" si="190"/>
        <v>#VALUE!</v>
      </c>
    </row>
    <row r="291" spans="3:41" hidden="1" x14ac:dyDescent="0.25">
      <c r="C291" s="8" t="str">
        <f t="shared" si="152"/>
        <v/>
      </c>
      <c r="D291" s="8" t="e">
        <f t="shared" si="153"/>
        <v>#VALUE!</v>
      </c>
      <c r="E291" s="8" t="str">
        <f t="shared" si="154"/>
        <v/>
      </c>
      <c r="F291" s="8" t="str">
        <f t="shared" si="155"/>
        <v/>
      </c>
      <c r="G291" s="8" t="str">
        <f t="shared" si="156"/>
        <v/>
      </c>
      <c r="H291" s="8" t="str">
        <f t="shared" si="157"/>
        <v/>
      </c>
      <c r="I291" s="8" t="str">
        <f t="shared" si="158"/>
        <v/>
      </c>
      <c r="J291" s="8" t="e">
        <f t="shared" si="159"/>
        <v>#VALUE!</v>
      </c>
      <c r="K291" s="8" t="e">
        <f t="shared" si="160"/>
        <v>#VALUE!</v>
      </c>
      <c r="L291" s="8" t="str">
        <f t="shared" si="161"/>
        <v/>
      </c>
      <c r="M291" s="8" t="str">
        <f t="shared" si="162"/>
        <v/>
      </c>
      <c r="N291" s="8" t="str">
        <f t="shared" si="163"/>
        <v/>
      </c>
      <c r="O291" s="8" t="str">
        <f t="shared" si="164"/>
        <v/>
      </c>
      <c r="P291" s="8" t="str">
        <f t="shared" si="165"/>
        <v/>
      </c>
      <c r="Q291" s="8" t="e">
        <f t="shared" si="166"/>
        <v>#VALUE!</v>
      </c>
      <c r="R291" s="8" t="e">
        <f t="shared" si="167"/>
        <v>#VALUE!</v>
      </c>
      <c r="S291" s="8" t="str">
        <f t="shared" si="168"/>
        <v/>
      </c>
      <c r="T291" s="8" t="str">
        <f t="shared" si="169"/>
        <v/>
      </c>
      <c r="U291" s="8" t="str">
        <f t="shared" si="170"/>
        <v/>
      </c>
      <c r="V291" s="8" t="str">
        <f t="shared" si="171"/>
        <v/>
      </c>
      <c r="W291" s="8" t="str">
        <f t="shared" si="172"/>
        <v/>
      </c>
      <c r="X291" s="8" t="e">
        <f t="shared" si="173"/>
        <v>#VALUE!</v>
      </c>
      <c r="Y291" s="8" t="e">
        <f t="shared" si="174"/>
        <v>#VALUE!</v>
      </c>
      <c r="Z291" s="8" t="str">
        <f t="shared" si="175"/>
        <v/>
      </c>
      <c r="AA291" s="8" t="str">
        <f t="shared" si="176"/>
        <v/>
      </c>
      <c r="AB291" s="8" t="str">
        <f t="shared" si="177"/>
        <v/>
      </c>
      <c r="AC291" s="8" t="str">
        <f t="shared" si="178"/>
        <v/>
      </c>
      <c r="AD291" s="8" t="str">
        <f t="shared" si="179"/>
        <v/>
      </c>
      <c r="AE291" s="8" t="e">
        <f t="shared" si="180"/>
        <v>#VALUE!</v>
      </c>
      <c r="AF291" s="8" t="e">
        <f t="shared" si="181"/>
        <v>#VALUE!</v>
      </c>
      <c r="AG291" s="8" t="str">
        <f t="shared" si="182"/>
        <v/>
      </c>
      <c r="AH291" s="8" t="str">
        <f t="shared" si="183"/>
        <v/>
      </c>
      <c r="AI291" s="8" t="str">
        <f t="shared" si="184"/>
        <v/>
      </c>
      <c r="AJ291" s="8" t="str">
        <f t="shared" si="185"/>
        <v/>
      </c>
      <c r="AK291" s="8" t="str">
        <f t="shared" si="186"/>
        <v/>
      </c>
      <c r="AL291" s="8" t="e">
        <f t="shared" si="187"/>
        <v>#VALUE!</v>
      </c>
      <c r="AM291" s="8" t="e">
        <f t="shared" si="188"/>
        <v>#VALUE!</v>
      </c>
      <c r="AN291" s="8" t="str">
        <f t="shared" si="189"/>
        <v/>
      </c>
      <c r="AO291" s="8" t="e">
        <f t="shared" si="190"/>
        <v>#VALUE!</v>
      </c>
    </row>
    <row r="292" spans="3:41" hidden="1" x14ac:dyDescent="0.25">
      <c r="C292" s="8" t="str">
        <f t="shared" ref="C292:C307" si="192">A78</f>
        <v/>
      </c>
      <c r="D292" s="8" t="e">
        <f t="shared" ref="D292:D305" si="193">IF($D$131=0,IF(D78="T",1,0),"")</f>
        <v>#VALUE!</v>
      </c>
      <c r="E292" s="8" t="str">
        <f t="shared" ref="E292:E307" si="194">IF($E$131=0,IF(E78="T",1,0),"")</f>
        <v/>
      </c>
      <c r="F292" s="8" t="str">
        <f t="shared" ref="F292:F307" si="195">IF($F$131=0,IF(F78="T",1,0),"")</f>
        <v/>
      </c>
      <c r="G292" s="8" t="str">
        <f t="shared" ref="G292:G307" si="196">IF($G$131=0,IF(G78="T",1,0),"")</f>
        <v/>
      </c>
      <c r="H292" s="8" t="str">
        <f t="shared" ref="H292:H307" si="197">IF($H$131=0,IF(H78="T",1,0),"")</f>
        <v/>
      </c>
      <c r="I292" s="8" t="str">
        <f t="shared" ref="I292:I307" si="198">IF($I$131=0,IF(I78="T",1,0),"")</f>
        <v/>
      </c>
      <c r="J292" s="8" t="e">
        <f t="shared" ref="J292:J307" si="199">IF($J$131=0,IF(J78="T",1,0),"")</f>
        <v>#VALUE!</v>
      </c>
      <c r="K292" s="8" t="e">
        <f t="shared" ref="K292:K307" si="200">IF($K$131=0,IF(K78="T",1,0),"")</f>
        <v>#VALUE!</v>
      </c>
      <c r="L292" s="8" t="str">
        <f t="shared" ref="L292:L307" si="201">IF($L$131=0,IF(L78="T",1,0),"")</f>
        <v/>
      </c>
      <c r="M292" s="8" t="str">
        <f t="shared" ref="M292:M307" si="202">IF($M$131=0,IF(M78="T",1,0),"")</f>
        <v/>
      </c>
      <c r="N292" s="8" t="str">
        <f t="shared" ref="N292:N307" si="203">IF($N$131=0,IF(N78="T",1,0),"")</f>
        <v/>
      </c>
      <c r="O292" s="8" t="str">
        <f t="shared" ref="O292:O307" si="204">IF($O$131=0,IF(O78="T",1,0),"")</f>
        <v/>
      </c>
      <c r="P292" s="8" t="str">
        <f t="shared" ref="P292:P307" si="205">IF($P$131=0,IF(P78="T",1,0),"")</f>
        <v/>
      </c>
      <c r="Q292" s="8" t="e">
        <f t="shared" ref="Q292:Q307" si="206">IF($Q$131=0,IF(Q78="T",1,0),"")</f>
        <v>#VALUE!</v>
      </c>
      <c r="R292" s="8" t="e">
        <f t="shared" ref="R292:R307" si="207">IF($R$131=0,IF(R78="T",1,0),"")</f>
        <v>#VALUE!</v>
      </c>
      <c r="S292" s="8" t="str">
        <f t="shared" ref="S292:S307" si="208">IF($S$131=0,IF(S78="T",1,0),"")</f>
        <v/>
      </c>
      <c r="T292" s="8" t="str">
        <f t="shared" ref="T292:T307" si="209">IF($T$131=0,IF(T78="T",1,0),"")</f>
        <v/>
      </c>
      <c r="U292" s="8" t="str">
        <f t="shared" ref="U292:U307" si="210">IF($U$131=0,IF(U78="T",1,0),"")</f>
        <v/>
      </c>
      <c r="V292" s="8" t="str">
        <f t="shared" ref="V292:V307" si="211">IF($V$131=0,IF(V78="T",1,0),"")</f>
        <v/>
      </c>
      <c r="W292" s="8" t="str">
        <f t="shared" ref="W292:W307" si="212">IF($W$131=0,IF(W78="T",1,0),"")</f>
        <v/>
      </c>
      <c r="X292" s="8" t="e">
        <f t="shared" ref="X292:X307" si="213">IF($X$131=0,IF(X78="T",1,0),"")</f>
        <v>#VALUE!</v>
      </c>
      <c r="Y292" s="8" t="e">
        <f t="shared" ref="Y292:Y307" si="214">IF($Y$131=0,IF(Y78="T",1,0),"")</f>
        <v>#VALUE!</v>
      </c>
      <c r="Z292" s="8" t="str">
        <f t="shared" ref="Z292:Z307" si="215">IF($Z$131=0,IF(Z78="T",1,0),"")</f>
        <v/>
      </c>
      <c r="AA292" s="8" t="str">
        <f t="shared" ref="AA292:AA307" si="216">IF($AA$131=0,IF(AA78="T",1,0),"")</f>
        <v/>
      </c>
      <c r="AB292" s="8" t="str">
        <f t="shared" ref="AB292:AB307" si="217">IF($AB$131=0,IF(AB78="T",1,0),"")</f>
        <v/>
      </c>
      <c r="AC292" s="8" t="str">
        <f t="shared" ref="AC292:AC307" si="218">IF($AC$131=0,IF(AC78="T",1,0),"")</f>
        <v/>
      </c>
      <c r="AD292" s="8" t="str">
        <f t="shared" ref="AD292:AD307" si="219">IF($AD$131=0,IF(AD78="T",1,0),"")</f>
        <v/>
      </c>
      <c r="AE292" s="8" t="e">
        <f t="shared" ref="AE292:AE307" si="220">IF($AE$131=0,IF(AE78="T",1,0),"")</f>
        <v>#VALUE!</v>
      </c>
      <c r="AF292" s="8" t="e">
        <f t="shared" ref="AF292:AF307" si="221">IF($AF$131=0,IF(AF78="T",1,0),"")</f>
        <v>#VALUE!</v>
      </c>
      <c r="AG292" s="8" t="str">
        <f t="shared" ref="AG292:AG307" si="222">IF($AG$131=0,IF(AG78="T",1,0),"")</f>
        <v/>
      </c>
      <c r="AH292" s="8" t="str">
        <f t="shared" ref="AH292:AH307" si="223">IF($AH$131=0,IF(AH78="T",1,0),"")</f>
        <v/>
      </c>
      <c r="AI292" s="8" t="str">
        <f t="shared" ref="AI292:AI307" si="224">IF($AI$131=0,IF(AI78="T",1,0),"")</f>
        <v/>
      </c>
      <c r="AJ292" s="8" t="str">
        <f t="shared" ref="AJ292:AJ307" si="225">IF($AJ$131=0,IF(AJ78="T",1,0),"")</f>
        <v/>
      </c>
      <c r="AK292" s="8" t="str">
        <f t="shared" ref="AK292:AK307" si="226">IF($AK$131=0,IF(AK78="T",1,0),"")</f>
        <v/>
      </c>
      <c r="AL292" s="8" t="e">
        <f t="shared" ref="AL292:AL307" si="227">IF($AL$131=0,IF(AL78="T",1,0),"")</f>
        <v>#VALUE!</v>
      </c>
      <c r="AM292" s="8" t="e">
        <f t="shared" ref="AM292:AM307" si="228">IF($AM$131=0,IF(AM78="T",1,0),"")</f>
        <v>#VALUE!</v>
      </c>
      <c r="AN292" s="8" t="str">
        <f t="shared" ref="AN292:AN307" si="229">IF($AN$131=0,IF(AN78="T",1,0),"")</f>
        <v/>
      </c>
      <c r="AO292" s="8" t="e">
        <f t="shared" ref="AO292:AO308" si="230">SUM(D292:AN292)</f>
        <v>#VALUE!</v>
      </c>
    </row>
    <row r="293" spans="3:41" hidden="1" x14ac:dyDescent="0.25">
      <c r="C293" s="8" t="str">
        <f t="shared" si="192"/>
        <v/>
      </c>
      <c r="D293" s="8" t="e">
        <f t="shared" si="193"/>
        <v>#VALUE!</v>
      </c>
      <c r="E293" s="8" t="str">
        <f t="shared" si="194"/>
        <v/>
      </c>
      <c r="F293" s="8" t="str">
        <f t="shared" si="195"/>
        <v/>
      </c>
      <c r="G293" s="8" t="str">
        <f t="shared" si="196"/>
        <v/>
      </c>
      <c r="H293" s="8" t="str">
        <f t="shared" si="197"/>
        <v/>
      </c>
      <c r="I293" s="8" t="str">
        <f t="shared" si="198"/>
        <v/>
      </c>
      <c r="J293" s="8" t="e">
        <f t="shared" si="199"/>
        <v>#VALUE!</v>
      </c>
      <c r="K293" s="8" t="e">
        <f t="shared" si="200"/>
        <v>#VALUE!</v>
      </c>
      <c r="L293" s="8" t="str">
        <f t="shared" si="201"/>
        <v/>
      </c>
      <c r="M293" s="8" t="str">
        <f t="shared" si="202"/>
        <v/>
      </c>
      <c r="N293" s="8" t="str">
        <f t="shared" si="203"/>
        <v/>
      </c>
      <c r="O293" s="8" t="str">
        <f t="shared" si="204"/>
        <v/>
      </c>
      <c r="P293" s="8" t="str">
        <f t="shared" si="205"/>
        <v/>
      </c>
      <c r="Q293" s="8" t="e">
        <f t="shared" si="206"/>
        <v>#VALUE!</v>
      </c>
      <c r="R293" s="8" t="e">
        <f t="shared" si="207"/>
        <v>#VALUE!</v>
      </c>
      <c r="S293" s="8" t="str">
        <f t="shared" si="208"/>
        <v/>
      </c>
      <c r="T293" s="8" t="str">
        <f t="shared" si="209"/>
        <v/>
      </c>
      <c r="U293" s="8" t="str">
        <f t="shared" si="210"/>
        <v/>
      </c>
      <c r="V293" s="8" t="str">
        <f t="shared" si="211"/>
        <v/>
      </c>
      <c r="W293" s="8" t="str">
        <f t="shared" si="212"/>
        <v/>
      </c>
      <c r="X293" s="8" t="e">
        <f t="shared" si="213"/>
        <v>#VALUE!</v>
      </c>
      <c r="Y293" s="8" t="e">
        <f t="shared" si="214"/>
        <v>#VALUE!</v>
      </c>
      <c r="Z293" s="8" t="str">
        <f t="shared" si="215"/>
        <v/>
      </c>
      <c r="AA293" s="8" t="str">
        <f t="shared" si="216"/>
        <v/>
      </c>
      <c r="AB293" s="8" t="str">
        <f t="shared" si="217"/>
        <v/>
      </c>
      <c r="AC293" s="8" t="str">
        <f t="shared" si="218"/>
        <v/>
      </c>
      <c r="AD293" s="8" t="str">
        <f t="shared" si="219"/>
        <v/>
      </c>
      <c r="AE293" s="8" t="e">
        <f t="shared" si="220"/>
        <v>#VALUE!</v>
      </c>
      <c r="AF293" s="8" t="e">
        <f t="shared" si="221"/>
        <v>#VALUE!</v>
      </c>
      <c r="AG293" s="8" t="str">
        <f t="shared" si="222"/>
        <v/>
      </c>
      <c r="AH293" s="8" t="str">
        <f t="shared" si="223"/>
        <v/>
      </c>
      <c r="AI293" s="8" t="str">
        <f t="shared" si="224"/>
        <v/>
      </c>
      <c r="AJ293" s="8" t="str">
        <f t="shared" si="225"/>
        <v/>
      </c>
      <c r="AK293" s="8" t="str">
        <f t="shared" si="226"/>
        <v/>
      </c>
      <c r="AL293" s="8" t="e">
        <f t="shared" si="227"/>
        <v>#VALUE!</v>
      </c>
      <c r="AM293" s="8" t="e">
        <f t="shared" si="228"/>
        <v>#VALUE!</v>
      </c>
      <c r="AN293" s="8" t="str">
        <f t="shared" si="229"/>
        <v/>
      </c>
      <c r="AO293" s="8" t="e">
        <f t="shared" si="230"/>
        <v>#VALUE!</v>
      </c>
    </row>
    <row r="294" spans="3:41" hidden="1" x14ac:dyDescent="0.25">
      <c r="C294" s="8" t="str">
        <f t="shared" si="192"/>
        <v/>
      </c>
      <c r="D294" s="8" t="e">
        <f t="shared" si="193"/>
        <v>#VALUE!</v>
      </c>
      <c r="E294" s="8" t="str">
        <f t="shared" si="194"/>
        <v/>
      </c>
      <c r="F294" s="8" t="str">
        <f t="shared" si="195"/>
        <v/>
      </c>
      <c r="G294" s="8" t="str">
        <f t="shared" si="196"/>
        <v/>
      </c>
      <c r="H294" s="8" t="str">
        <f t="shared" si="197"/>
        <v/>
      </c>
      <c r="I294" s="8" t="str">
        <f t="shared" si="198"/>
        <v/>
      </c>
      <c r="J294" s="8" t="e">
        <f t="shared" si="199"/>
        <v>#VALUE!</v>
      </c>
      <c r="K294" s="8" t="e">
        <f t="shared" si="200"/>
        <v>#VALUE!</v>
      </c>
      <c r="L294" s="8" t="str">
        <f t="shared" si="201"/>
        <v/>
      </c>
      <c r="M294" s="8" t="str">
        <f t="shared" si="202"/>
        <v/>
      </c>
      <c r="N294" s="8" t="str">
        <f t="shared" si="203"/>
        <v/>
      </c>
      <c r="O294" s="8" t="str">
        <f t="shared" si="204"/>
        <v/>
      </c>
      <c r="P294" s="8" t="str">
        <f t="shared" si="205"/>
        <v/>
      </c>
      <c r="Q294" s="8" t="e">
        <f t="shared" si="206"/>
        <v>#VALUE!</v>
      </c>
      <c r="R294" s="8" t="e">
        <f t="shared" si="207"/>
        <v>#VALUE!</v>
      </c>
      <c r="S294" s="8" t="str">
        <f t="shared" si="208"/>
        <v/>
      </c>
      <c r="T294" s="8" t="str">
        <f t="shared" si="209"/>
        <v/>
      </c>
      <c r="U294" s="8" t="str">
        <f t="shared" si="210"/>
        <v/>
      </c>
      <c r="V294" s="8" t="str">
        <f t="shared" si="211"/>
        <v/>
      </c>
      <c r="W294" s="8" t="str">
        <f t="shared" si="212"/>
        <v/>
      </c>
      <c r="X294" s="8" t="e">
        <f t="shared" si="213"/>
        <v>#VALUE!</v>
      </c>
      <c r="Y294" s="8" t="e">
        <f t="shared" si="214"/>
        <v>#VALUE!</v>
      </c>
      <c r="Z294" s="8" t="str">
        <f t="shared" si="215"/>
        <v/>
      </c>
      <c r="AA294" s="8" t="str">
        <f t="shared" si="216"/>
        <v/>
      </c>
      <c r="AB294" s="8" t="str">
        <f t="shared" si="217"/>
        <v/>
      </c>
      <c r="AC294" s="8" t="str">
        <f t="shared" si="218"/>
        <v/>
      </c>
      <c r="AD294" s="8" t="str">
        <f t="shared" si="219"/>
        <v/>
      </c>
      <c r="AE294" s="8" t="e">
        <f t="shared" si="220"/>
        <v>#VALUE!</v>
      </c>
      <c r="AF294" s="8" t="e">
        <f t="shared" si="221"/>
        <v>#VALUE!</v>
      </c>
      <c r="AG294" s="8" t="str">
        <f t="shared" si="222"/>
        <v/>
      </c>
      <c r="AH294" s="8" t="str">
        <f t="shared" si="223"/>
        <v/>
      </c>
      <c r="AI294" s="8" t="str">
        <f t="shared" si="224"/>
        <v/>
      </c>
      <c r="AJ294" s="8" t="str">
        <f t="shared" si="225"/>
        <v/>
      </c>
      <c r="AK294" s="8" t="str">
        <f t="shared" si="226"/>
        <v/>
      </c>
      <c r="AL294" s="8" t="e">
        <f t="shared" si="227"/>
        <v>#VALUE!</v>
      </c>
      <c r="AM294" s="8" t="e">
        <f t="shared" si="228"/>
        <v>#VALUE!</v>
      </c>
      <c r="AN294" s="8" t="str">
        <f t="shared" si="229"/>
        <v/>
      </c>
      <c r="AO294" s="8" t="e">
        <f t="shared" si="230"/>
        <v>#VALUE!</v>
      </c>
    </row>
    <row r="295" spans="3:41" hidden="1" x14ac:dyDescent="0.25">
      <c r="C295" s="8" t="str">
        <f t="shared" si="192"/>
        <v/>
      </c>
      <c r="D295" s="8" t="e">
        <f t="shared" si="193"/>
        <v>#VALUE!</v>
      </c>
      <c r="E295" s="8" t="str">
        <f t="shared" si="194"/>
        <v/>
      </c>
      <c r="F295" s="8" t="str">
        <f t="shared" si="195"/>
        <v/>
      </c>
      <c r="G295" s="8" t="str">
        <f t="shared" si="196"/>
        <v/>
      </c>
      <c r="H295" s="8" t="str">
        <f t="shared" si="197"/>
        <v/>
      </c>
      <c r="I295" s="8" t="str">
        <f t="shared" si="198"/>
        <v/>
      </c>
      <c r="J295" s="8" t="e">
        <f t="shared" si="199"/>
        <v>#VALUE!</v>
      </c>
      <c r="K295" s="8" t="e">
        <f t="shared" si="200"/>
        <v>#VALUE!</v>
      </c>
      <c r="L295" s="8" t="str">
        <f t="shared" si="201"/>
        <v/>
      </c>
      <c r="M295" s="8" t="str">
        <f t="shared" si="202"/>
        <v/>
      </c>
      <c r="N295" s="8" t="str">
        <f t="shared" si="203"/>
        <v/>
      </c>
      <c r="O295" s="8" t="str">
        <f t="shared" si="204"/>
        <v/>
      </c>
      <c r="P295" s="8" t="str">
        <f t="shared" si="205"/>
        <v/>
      </c>
      <c r="Q295" s="8" t="e">
        <f t="shared" si="206"/>
        <v>#VALUE!</v>
      </c>
      <c r="R295" s="8" t="e">
        <f t="shared" si="207"/>
        <v>#VALUE!</v>
      </c>
      <c r="S295" s="8" t="str">
        <f t="shared" si="208"/>
        <v/>
      </c>
      <c r="T295" s="8" t="str">
        <f t="shared" si="209"/>
        <v/>
      </c>
      <c r="U295" s="8" t="str">
        <f t="shared" si="210"/>
        <v/>
      </c>
      <c r="V295" s="8" t="str">
        <f t="shared" si="211"/>
        <v/>
      </c>
      <c r="W295" s="8" t="str">
        <f t="shared" si="212"/>
        <v/>
      </c>
      <c r="X295" s="8" t="e">
        <f t="shared" si="213"/>
        <v>#VALUE!</v>
      </c>
      <c r="Y295" s="8" t="e">
        <f t="shared" si="214"/>
        <v>#VALUE!</v>
      </c>
      <c r="Z295" s="8" t="str">
        <f t="shared" si="215"/>
        <v/>
      </c>
      <c r="AA295" s="8" t="str">
        <f t="shared" si="216"/>
        <v/>
      </c>
      <c r="AB295" s="8" t="str">
        <f t="shared" si="217"/>
        <v/>
      </c>
      <c r="AC295" s="8" t="str">
        <f t="shared" si="218"/>
        <v/>
      </c>
      <c r="AD295" s="8" t="str">
        <f t="shared" si="219"/>
        <v/>
      </c>
      <c r="AE295" s="8" t="e">
        <f t="shared" si="220"/>
        <v>#VALUE!</v>
      </c>
      <c r="AF295" s="8" t="e">
        <f t="shared" si="221"/>
        <v>#VALUE!</v>
      </c>
      <c r="AG295" s="8" t="str">
        <f t="shared" si="222"/>
        <v/>
      </c>
      <c r="AH295" s="8" t="str">
        <f t="shared" si="223"/>
        <v/>
      </c>
      <c r="AI295" s="8" t="str">
        <f t="shared" si="224"/>
        <v/>
      </c>
      <c r="AJ295" s="8" t="str">
        <f t="shared" si="225"/>
        <v/>
      </c>
      <c r="AK295" s="8" t="str">
        <f t="shared" si="226"/>
        <v/>
      </c>
      <c r="AL295" s="8" t="e">
        <f t="shared" si="227"/>
        <v>#VALUE!</v>
      </c>
      <c r="AM295" s="8" t="e">
        <f t="shared" si="228"/>
        <v>#VALUE!</v>
      </c>
      <c r="AN295" s="8" t="str">
        <f t="shared" si="229"/>
        <v/>
      </c>
      <c r="AO295" s="8" t="e">
        <f t="shared" si="230"/>
        <v>#VALUE!</v>
      </c>
    </row>
    <row r="296" spans="3:41" hidden="1" x14ac:dyDescent="0.25">
      <c r="C296" s="8" t="str">
        <f t="shared" si="192"/>
        <v/>
      </c>
      <c r="D296" s="8" t="e">
        <f t="shared" si="193"/>
        <v>#VALUE!</v>
      </c>
      <c r="E296" s="8" t="str">
        <f t="shared" si="194"/>
        <v/>
      </c>
      <c r="F296" s="8" t="str">
        <f t="shared" si="195"/>
        <v/>
      </c>
      <c r="G296" s="8" t="str">
        <f t="shared" si="196"/>
        <v/>
      </c>
      <c r="H296" s="8" t="str">
        <f t="shared" si="197"/>
        <v/>
      </c>
      <c r="I296" s="8" t="str">
        <f t="shared" si="198"/>
        <v/>
      </c>
      <c r="J296" s="8" t="e">
        <f t="shared" si="199"/>
        <v>#VALUE!</v>
      </c>
      <c r="K296" s="8" t="e">
        <f t="shared" si="200"/>
        <v>#VALUE!</v>
      </c>
      <c r="L296" s="8" t="str">
        <f t="shared" si="201"/>
        <v/>
      </c>
      <c r="M296" s="8" t="str">
        <f t="shared" si="202"/>
        <v/>
      </c>
      <c r="N296" s="8" t="str">
        <f t="shared" si="203"/>
        <v/>
      </c>
      <c r="O296" s="8" t="str">
        <f t="shared" si="204"/>
        <v/>
      </c>
      <c r="P296" s="8" t="str">
        <f t="shared" si="205"/>
        <v/>
      </c>
      <c r="Q296" s="8" t="e">
        <f t="shared" si="206"/>
        <v>#VALUE!</v>
      </c>
      <c r="R296" s="8" t="e">
        <f t="shared" si="207"/>
        <v>#VALUE!</v>
      </c>
      <c r="S296" s="8" t="str">
        <f t="shared" si="208"/>
        <v/>
      </c>
      <c r="T296" s="8" t="str">
        <f t="shared" si="209"/>
        <v/>
      </c>
      <c r="U296" s="8" t="str">
        <f t="shared" si="210"/>
        <v/>
      </c>
      <c r="V296" s="8" t="str">
        <f t="shared" si="211"/>
        <v/>
      </c>
      <c r="W296" s="8" t="str">
        <f t="shared" si="212"/>
        <v/>
      </c>
      <c r="X296" s="8" t="e">
        <f t="shared" si="213"/>
        <v>#VALUE!</v>
      </c>
      <c r="Y296" s="8" t="e">
        <f t="shared" si="214"/>
        <v>#VALUE!</v>
      </c>
      <c r="Z296" s="8" t="str">
        <f t="shared" si="215"/>
        <v/>
      </c>
      <c r="AA296" s="8" t="str">
        <f t="shared" si="216"/>
        <v/>
      </c>
      <c r="AB296" s="8" t="str">
        <f t="shared" si="217"/>
        <v/>
      </c>
      <c r="AC296" s="8" t="str">
        <f t="shared" si="218"/>
        <v/>
      </c>
      <c r="AD296" s="8" t="str">
        <f t="shared" si="219"/>
        <v/>
      </c>
      <c r="AE296" s="8" t="e">
        <f t="shared" si="220"/>
        <v>#VALUE!</v>
      </c>
      <c r="AF296" s="8" t="e">
        <f t="shared" si="221"/>
        <v>#VALUE!</v>
      </c>
      <c r="AG296" s="8" t="str">
        <f t="shared" si="222"/>
        <v/>
      </c>
      <c r="AH296" s="8" t="str">
        <f t="shared" si="223"/>
        <v/>
      </c>
      <c r="AI296" s="8" t="str">
        <f t="shared" si="224"/>
        <v/>
      </c>
      <c r="AJ296" s="8" t="str">
        <f t="shared" si="225"/>
        <v/>
      </c>
      <c r="AK296" s="8" t="str">
        <f t="shared" si="226"/>
        <v/>
      </c>
      <c r="AL296" s="8" t="e">
        <f t="shared" si="227"/>
        <v>#VALUE!</v>
      </c>
      <c r="AM296" s="8" t="e">
        <f t="shared" si="228"/>
        <v>#VALUE!</v>
      </c>
      <c r="AN296" s="8" t="str">
        <f t="shared" si="229"/>
        <v/>
      </c>
      <c r="AO296" s="8" t="e">
        <f t="shared" si="230"/>
        <v>#VALUE!</v>
      </c>
    </row>
    <row r="297" spans="3:41" hidden="1" x14ac:dyDescent="0.25">
      <c r="C297" s="8" t="str">
        <f t="shared" si="192"/>
        <v/>
      </c>
      <c r="D297" s="8" t="e">
        <f t="shared" si="193"/>
        <v>#VALUE!</v>
      </c>
      <c r="E297" s="8" t="str">
        <f t="shared" si="194"/>
        <v/>
      </c>
      <c r="F297" s="8" t="str">
        <f t="shared" si="195"/>
        <v/>
      </c>
      <c r="G297" s="8" t="str">
        <f t="shared" si="196"/>
        <v/>
      </c>
      <c r="H297" s="8" t="str">
        <f t="shared" si="197"/>
        <v/>
      </c>
      <c r="I297" s="8" t="str">
        <f t="shared" si="198"/>
        <v/>
      </c>
      <c r="J297" s="8" t="e">
        <f t="shared" si="199"/>
        <v>#VALUE!</v>
      </c>
      <c r="K297" s="8" t="e">
        <f t="shared" si="200"/>
        <v>#VALUE!</v>
      </c>
      <c r="L297" s="8" t="str">
        <f t="shared" si="201"/>
        <v/>
      </c>
      <c r="M297" s="8" t="str">
        <f t="shared" si="202"/>
        <v/>
      </c>
      <c r="N297" s="8" t="str">
        <f t="shared" si="203"/>
        <v/>
      </c>
      <c r="O297" s="8" t="str">
        <f t="shared" si="204"/>
        <v/>
      </c>
      <c r="P297" s="8" t="str">
        <f t="shared" si="205"/>
        <v/>
      </c>
      <c r="Q297" s="8" t="e">
        <f t="shared" si="206"/>
        <v>#VALUE!</v>
      </c>
      <c r="R297" s="8" t="e">
        <f t="shared" si="207"/>
        <v>#VALUE!</v>
      </c>
      <c r="S297" s="8" t="str">
        <f t="shared" si="208"/>
        <v/>
      </c>
      <c r="T297" s="8" t="str">
        <f t="shared" si="209"/>
        <v/>
      </c>
      <c r="U297" s="8" t="str">
        <f t="shared" si="210"/>
        <v/>
      </c>
      <c r="V297" s="8" t="str">
        <f t="shared" si="211"/>
        <v/>
      </c>
      <c r="W297" s="8" t="str">
        <f t="shared" si="212"/>
        <v/>
      </c>
      <c r="X297" s="8" t="e">
        <f t="shared" si="213"/>
        <v>#VALUE!</v>
      </c>
      <c r="Y297" s="8" t="e">
        <f t="shared" si="214"/>
        <v>#VALUE!</v>
      </c>
      <c r="Z297" s="8" t="str">
        <f t="shared" si="215"/>
        <v/>
      </c>
      <c r="AA297" s="8" t="str">
        <f t="shared" si="216"/>
        <v/>
      </c>
      <c r="AB297" s="8" t="str">
        <f t="shared" si="217"/>
        <v/>
      </c>
      <c r="AC297" s="8" t="str">
        <f t="shared" si="218"/>
        <v/>
      </c>
      <c r="AD297" s="8" t="str">
        <f t="shared" si="219"/>
        <v/>
      </c>
      <c r="AE297" s="8" t="e">
        <f t="shared" si="220"/>
        <v>#VALUE!</v>
      </c>
      <c r="AF297" s="8" t="e">
        <f t="shared" si="221"/>
        <v>#VALUE!</v>
      </c>
      <c r="AG297" s="8" t="str">
        <f t="shared" si="222"/>
        <v/>
      </c>
      <c r="AH297" s="8" t="str">
        <f t="shared" si="223"/>
        <v/>
      </c>
      <c r="AI297" s="8" t="str">
        <f t="shared" si="224"/>
        <v/>
      </c>
      <c r="AJ297" s="8" t="str">
        <f t="shared" si="225"/>
        <v/>
      </c>
      <c r="AK297" s="8" t="str">
        <f t="shared" si="226"/>
        <v/>
      </c>
      <c r="AL297" s="8" t="e">
        <f t="shared" si="227"/>
        <v>#VALUE!</v>
      </c>
      <c r="AM297" s="8" t="e">
        <f t="shared" si="228"/>
        <v>#VALUE!</v>
      </c>
      <c r="AN297" s="8" t="str">
        <f t="shared" si="229"/>
        <v/>
      </c>
      <c r="AO297" s="8" t="e">
        <f t="shared" si="230"/>
        <v>#VALUE!</v>
      </c>
    </row>
    <row r="298" spans="3:41" hidden="1" x14ac:dyDescent="0.25">
      <c r="C298" s="8" t="str">
        <f t="shared" si="192"/>
        <v/>
      </c>
      <c r="D298" s="8" t="e">
        <f t="shared" si="193"/>
        <v>#VALUE!</v>
      </c>
      <c r="E298" s="8" t="str">
        <f t="shared" si="194"/>
        <v/>
      </c>
      <c r="F298" s="8" t="str">
        <f t="shared" si="195"/>
        <v/>
      </c>
      <c r="G298" s="8" t="str">
        <f t="shared" si="196"/>
        <v/>
      </c>
      <c r="H298" s="8" t="str">
        <f t="shared" si="197"/>
        <v/>
      </c>
      <c r="I298" s="8" t="str">
        <f t="shared" si="198"/>
        <v/>
      </c>
      <c r="J298" s="8" t="e">
        <f t="shared" si="199"/>
        <v>#VALUE!</v>
      </c>
      <c r="K298" s="8" t="e">
        <f t="shared" si="200"/>
        <v>#VALUE!</v>
      </c>
      <c r="L298" s="8" t="str">
        <f t="shared" si="201"/>
        <v/>
      </c>
      <c r="M298" s="8" t="str">
        <f t="shared" si="202"/>
        <v/>
      </c>
      <c r="N298" s="8" t="str">
        <f t="shared" si="203"/>
        <v/>
      </c>
      <c r="O298" s="8" t="str">
        <f t="shared" si="204"/>
        <v/>
      </c>
      <c r="P298" s="8" t="str">
        <f t="shared" si="205"/>
        <v/>
      </c>
      <c r="Q298" s="8" t="e">
        <f t="shared" si="206"/>
        <v>#VALUE!</v>
      </c>
      <c r="R298" s="8" t="e">
        <f t="shared" si="207"/>
        <v>#VALUE!</v>
      </c>
      <c r="S298" s="8" t="str">
        <f t="shared" si="208"/>
        <v/>
      </c>
      <c r="T298" s="8" t="str">
        <f t="shared" si="209"/>
        <v/>
      </c>
      <c r="U298" s="8" t="str">
        <f t="shared" si="210"/>
        <v/>
      </c>
      <c r="V298" s="8" t="str">
        <f t="shared" si="211"/>
        <v/>
      </c>
      <c r="W298" s="8" t="str">
        <f t="shared" si="212"/>
        <v/>
      </c>
      <c r="X298" s="8" t="e">
        <f t="shared" si="213"/>
        <v>#VALUE!</v>
      </c>
      <c r="Y298" s="8" t="e">
        <f t="shared" si="214"/>
        <v>#VALUE!</v>
      </c>
      <c r="Z298" s="8" t="str">
        <f t="shared" si="215"/>
        <v/>
      </c>
      <c r="AA298" s="8" t="str">
        <f t="shared" si="216"/>
        <v/>
      </c>
      <c r="AB298" s="8" t="str">
        <f t="shared" si="217"/>
        <v/>
      </c>
      <c r="AC298" s="8" t="str">
        <f t="shared" si="218"/>
        <v/>
      </c>
      <c r="AD298" s="8" t="str">
        <f t="shared" si="219"/>
        <v/>
      </c>
      <c r="AE298" s="8" t="e">
        <f t="shared" si="220"/>
        <v>#VALUE!</v>
      </c>
      <c r="AF298" s="8" t="e">
        <f t="shared" si="221"/>
        <v>#VALUE!</v>
      </c>
      <c r="AG298" s="8" t="str">
        <f t="shared" si="222"/>
        <v/>
      </c>
      <c r="AH298" s="8" t="str">
        <f t="shared" si="223"/>
        <v/>
      </c>
      <c r="AI298" s="8" t="str">
        <f t="shared" si="224"/>
        <v/>
      </c>
      <c r="AJ298" s="8" t="str">
        <f t="shared" si="225"/>
        <v/>
      </c>
      <c r="AK298" s="8" t="str">
        <f t="shared" si="226"/>
        <v/>
      </c>
      <c r="AL298" s="8" t="e">
        <f t="shared" si="227"/>
        <v>#VALUE!</v>
      </c>
      <c r="AM298" s="8" t="e">
        <f t="shared" si="228"/>
        <v>#VALUE!</v>
      </c>
      <c r="AN298" s="8" t="str">
        <f t="shared" si="229"/>
        <v/>
      </c>
      <c r="AO298" s="8" t="e">
        <f t="shared" si="230"/>
        <v>#VALUE!</v>
      </c>
    </row>
    <row r="299" spans="3:41" hidden="1" x14ac:dyDescent="0.25">
      <c r="C299" s="8" t="str">
        <f t="shared" si="192"/>
        <v/>
      </c>
      <c r="D299" s="8" t="e">
        <f t="shared" si="193"/>
        <v>#VALUE!</v>
      </c>
      <c r="E299" s="8" t="str">
        <f t="shared" si="194"/>
        <v/>
      </c>
      <c r="F299" s="8" t="str">
        <f t="shared" si="195"/>
        <v/>
      </c>
      <c r="G299" s="8" t="str">
        <f t="shared" si="196"/>
        <v/>
      </c>
      <c r="H299" s="8" t="str">
        <f t="shared" si="197"/>
        <v/>
      </c>
      <c r="I299" s="8" t="str">
        <f t="shared" si="198"/>
        <v/>
      </c>
      <c r="J299" s="8" t="e">
        <f t="shared" si="199"/>
        <v>#VALUE!</v>
      </c>
      <c r="K299" s="8" t="e">
        <f t="shared" si="200"/>
        <v>#VALUE!</v>
      </c>
      <c r="L299" s="8" t="str">
        <f t="shared" si="201"/>
        <v/>
      </c>
      <c r="M299" s="8" t="str">
        <f t="shared" si="202"/>
        <v/>
      </c>
      <c r="N299" s="8" t="str">
        <f t="shared" si="203"/>
        <v/>
      </c>
      <c r="O299" s="8" t="str">
        <f t="shared" si="204"/>
        <v/>
      </c>
      <c r="P299" s="8" t="str">
        <f t="shared" si="205"/>
        <v/>
      </c>
      <c r="Q299" s="8" t="e">
        <f t="shared" si="206"/>
        <v>#VALUE!</v>
      </c>
      <c r="R299" s="8" t="e">
        <f t="shared" si="207"/>
        <v>#VALUE!</v>
      </c>
      <c r="S299" s="8" t="str">
        <f t="shared" si="208"/>
        <v/>
      </c>
      <c r="T299" s="8" t="str">
        <f t="shared" si="209"/>
        <v/>
      </c>
      <c r="U299" s="8" t="str">
        <f t="shared" si="210"/>
        <v/>
      </c>
      <c r="V299" s="8" t="str">
        <f t="shared" si="211"/>
        <v/>
      </c>
      <c r="W299" s="8" t="str">
        <f t="shared" si="212"/>
        <v/>
      </c>
      <c r="X299" s="8" t="e">
        <f t="shared" si="213"/>
        <v>#VALUE!</v>
      </c>
      <c r="Y299" s="8" t="e">
        <f t="shared" si="214"/>
        <v>#VALUE!</v>
      </c>
      <c r="Z299" s="8" t="str">
        <f t="shared" si="215"/>
        <v/>
      </c>
      <c r="AA299" s="8" t="str">
        <f t="shared" si="216"/>
        <v/>
      </c>
      <c r="AB299" s="8" t="str">
        <f t="shared" si="217"/>
        <v/>
      </c>
      <c r="AC299" s="8" t="str">
        <f t="shared" si="218"/>
        <v/>
      </c>
      <c r="AD299" s="8" t="str">
        <f t="shared" si="219"/>
        <v/>
      </c>
      <c r="AE299" s="8" t="e">
        <f t="shared" si="220"/>
        <v>#VALUE!</v>
      </c>
      <c r="AF299" s="8" t="e">
        <f t="shared" si="221"/>
        <v>#VALUE!</v>
      </c>
      <c r="AG299" s="8" t="str">
        <f t="shared" si="222"/>
        <v/>
      </c>
      <c r="AH299" s="8" t="str">
        <f t="shared" si="223"/>
        <v/>
      </c>
      <c r="AI299" s="8" t="str">
        <f t="shared" si="224"/>
        <v/>
      </c>
      <c r="AJ299" s="8" t="str">
        <f t="shared" si="225"/>
        <v/>
      </c>
      <c r="AK299" s="8" t="str">
        <f t="shared" si="226"/>
        <v/>
      </c>
      <c r="AL299" s="8" t="e">
        <f t="shared" si="227"/>
        <v>#VALUE!</v>
      </c>
      <c r="AM299" s="8" t="e">
        <f t="shared" si="228"/>
        <v>#VALUE!</v>
      </c>
      <c r="AN299" s="8" t="str">
        <f t="shared" si="229"/>
        <v/>
      </c>
      <c r="AO299" s="8" t="e">
        <f t="shared" si="230"/>
        <v>#VALUE!</v>
      </c>
    </row>
    <row r="300" spans="3:41" hidden="1" x14ac:dyDescent="0.25">
      <c r="C300" s="8" t="str">
        <f t="shared" si="192"/>
        <v/>
      </c>
      <c r="D300" s="8" t="e">
        <f t="shared" si="193"/>
        <v>#VALUE!</v>
      </c>
      <c r="E300" s="8" t="str">
        <f t="shared" si="194"/>
        <v/>
      </c>
      <c r="F300" s="8" t="str">
        <f t="shared" si="195"/>
        <v/>
      </c>
      <c r="G300" s="8" t="str">
        <f t="shared" si="196"/>
        <v/>
      </c>
      <c r="H300" s="8" t="str">
        <f t="shared" si="197"/>
        <v/>
      </c>
      <c r="I300" s="8" t="str">
        <f t="shared" si="198"/>
        <v/>
      </c>
      <c r="J300" s="8" t="e">
        <f t="shared" si="199"/>
        <v>#VALUE!</v>
      </c>
      <c r="K300" s="8" t="e">
        <f t="shared" si="200"/>
        <v>#VALUE!</v>
      </c>
      <c r="L300" s="8" t="str">
        <f t="shared" si="201"/>
        <v/>
      </c>
      <c r="M300" s="8" t="str">
        <f t="shared" si="202"/>
        <v/>
      </c>
      <c r="N300" s="8" t="str">
        <f t="shared" si="203"/>
        <v/>
      </c>
      <c r="O300" s="8" t="str">
        <f t="shared" si="204"/>
        <v/>
      </c>
      <c r="P300" s="8" t="str">
        <f t="shared" si="205"/>
        <v/>
      </c>
      <c r="Q300" s="8" t="e">
        <f t="shared" si="206"/>
        <v>#VALUE!</v>
      </c>
      <c r="R300" s="8" t="e">
        <f t="shared" si="207"/>
        <v>#VALUE!</v>
      </c>
      <c r="S300" s="8" t="str">
        <f t="shared" si="208"/>
        <v/>
      </c>
      <c r="T300" s="8" t="str">
        <f t="shared" si="209"/>
        <v/>
      </c>
      <c r="U300" s="8" t="str">
        <f t="shared" si="210"/>
        <v/>
      </c>
      <c r="V300" s="8" t="str">
        <f t="shared" si="211"/>
        <v/>
      </c>
      <c r="W300" s="8" t="str">
        <f t="shared" si="212"/>
        <v/>
      </c>
      <c r="X300" s="8" t="e">
        <f t="shared" si="213"/>
        <v>#VALUE!</v>
      </c>
      <c r="Y300" s="8" t="e">
        <f t="shared" si="214"/>
        <v>#VALUE!</v>
      </c>
      <c r="Z300" s="8" t="str">
        <f t="shared" si="215"/>
        <v/>
      </c>
      <c r="AA300" s="8" t="str">
        <f t="shared" si="216"/>
        <v/>
      </c>
      <c r="AB300" s="8" t="str">
        <f t="shared" si="217"/>
        <v/>
      </c>
      <c r="AC300" s="8" t="str">
        <f t="shared" si="218"/>
        <v/>
      </c>
      <c r="AD300" s="8" t="str">
        <f t="shared" si="219"/>
        <v/>
      </c>
      <c r="AE300" s="8" t="e">
        <f t="shared" si="220"/>
        <v>#VALUE!</v>
      </c>
      <c r="AF300" s="8" t="e">
        <f t="shared" si="221"/>
        <v>#VALUE!</v>
      </c>
      <c r="AG300" s="8" t="str">
        <f t="shared" si="222"/>
        <v/>
      </c>
      <c r="AH300" s="8" t="str">
        <f t="shared" si="223"/>
        <v/>
      </c>
      <c r="AI300" s="8" t="str">
        <f t="shared" si="224"/>
        <v/>
      </c>
      <c r="AJ300" s="8" t="str">
        <f t="shared" si="225"/>
        <v/>
      </c>
      <c r="AK300" s="8" t="str">
        <f t="shared" si="226"/>
        <v/>
      </c>
      <c r="AL300" s="8" t="e">
        <f t="shared" si="227"/>
        <v>#VALUE!</v>
      </c>
      <c r="AM300" s="8" t="e">
        <f t="shared" si="228"/>
        <v>#VALUE!</v>
      </c>
      <c r="AN300" s="8" t="str">
        <f t="shared" si="229"/>
        <v/>
      </c>
      <c r="AO300" s="8" t="e">
        <f t="shared" si="230"/>
        <v>#VALUE!</v>
      </c>
    </row>
    <row r="301" spans="3:41" hidden="1" x14ac:dyDescent="0.25">
      <c r="C301" s="8" t="str">
        <f t="shared" si="192"/>
        <v/>
      </c>
      <c r="D301" s="8" t="e">
        <f t="shared" si="193"/>
        <v>#VALUE!</v>
      </c>
      <c r="E301" s="8" t="str">
        <f t="shared" si="194"/>
        <v/>
      </c>
      <c r="F301" s="8" t="str">
        <f t="shared" si="195"/>
        <v/>
      </c>
      <c r="G301" s="8" t="str">
        <f t="shared" si="196"/>
        <v/>
      </c>
      <c r="H301" s="8" t="str">
        <f t="shared" si="197"/>
        <v/>
      </c>
      <c r="I301" s="8" t="str">
        <f t="shared" si="198"/>
        <v/>
      </c>
      <c r="J301" s="8" t="e">
        <f t="shared" si="199"/>
        <v>#VALUE!</v>
      </c>
      <c r="K301" s="8" t="e">
        <f t="shared" si="200"/>
        <v>#VALUE!</v>
      </c>
      <c r="L301" s="8" t="str">
        <f t="shared" si="201"/>
        <v/>
      </c>
      <c r="M301" s="8" t="str">
        <f t="shared" si="202"/>
        <v/>
      </c>
      <c r="N301" s="8" t="str">
        <f t="shared" si="203"/>
        <v/>
      </c>
      <c r="O301" s="8" t="str">
        <f t="shared" si="204"/>
        <v/>
      </c>
      <c r="P301" s="8" t="str">
        <f t="shared" si="205"/>
        <v/>
      </c>
      <c r="Q301" s="8" t="e">
        <f t="shared" si="206"/>
        <v>#VALUE!</v>
      </c>
      <c r="R301" s="8" t="e">
        <f t="shared" si="207"/>
        <v>#VALUE!</v>
      </c>
      <c r="S301" s="8" t="str">
        <f t="shared" si="208"/>
        <v/>
      </c>
      <c r="T301" s="8" t="str">
        <f t="shared" si="209"/>
        <v/>
      </c>
      <c r="U301" s="8" t="str">
        <f t="shared" si="210"/>
        <v/>
      </c>
      <c r="V301" s="8" t="str">
        <f t="shared" si="211"/>
        <v/>
      </c>
      <c r="W301" s="8" t="str">
        <f t="shared" si="212"/>
        <v/>
      </c>
      <c r="X301" s="8" t="e">
        <f t="shared" si="213"/>
        <v>#VALUE!</v>
      </c>
      <c r="Y301" s="8" t="e">
        <f t="shared" si="214"/>
        <v>#VALUE!</v>
      </c>
      <c r="Z301" s="8" t="str">
        <f t="shared" si="215"/>
        <v/>
      </c>
      <c r="AA301" s="8" t="str">
        <f t="shared" si="216"/>
        <v/>
      </c>
      <c r="AB301" s="8" t="str">
        <f t="shared" si="217"/>
        <v/>
      </c>
      <c r="AC301" s="8" t="str">
        <f t="shared" si="218"/>
        <v/>
      </c>
      <c r="AD301" s="8" t="str">
        <f t="shared" si="219"/>
        <v/>
      </c>
      <c r="AE301" s="8" t="e">
        <f t="shared" si="220"/>
        <v>#VALUE!</v>
      </c>
      <c r="AF301" s="8" t="e">
        <f t="shared" si="221"/>
        <v>#VALUE!</v>
      </c>
      <c r="AG301" s="8" t="str">
        <f t="shared" si="222"/>
        <v/>
      </c>
      <c r="AH301" s="8" t="str">
        <f t="shared" si="223"/>
        <v/>
      </c>
      <c r="AI301" s="8" t="str">
        <f t="shared" si="224"/>
        <v/>
      </c>
      <c r="AJ301" s="8" t="str">
        <f t="shared" si="225"/>
        <v/>
      </c>
      <c r="AK301" s="8" t="str">
        <f t="shared" si="226"/>
        <v/>
      </c>
      <c r="AL301" s="8" t="e">
        <f t="shared" si="227"/>
        <v>#VALUE!</v>
      </c>
      <c r="AM301" s="8" t="e">
        <f t="shared" si="228"/>
        <v>#VALUE!</v>
      </c>
      <c r="AN301" s="8" t="str">
        <f t="shared" si="229"/>
        <v/>
      </c>
      <c r="AO301" s="8" t="e">
        <f t="shared" si="230"/>
        <v>#VALUE!</v>
      </c>
    </row>
    <row r="302" spans="3:41" hidden="1" x14ac:dyDescent="0.25">
      <c r="C302" s="8" t="str">
        <f t="shared" si="192"/>
        <v/>
      </c>
      <c r="D302" s="8" t="e">
        <f t="shared" si="193"/>
        <v>#VALUE!</v>
      </c>
      <c r="E302" s="8" t="str">
        <f t="shared" si="194"/>
        <v/>
      </c>
      <c r="F302" s="8" t="str">
        <f t="shared" si="195"/>
        <v/>
      </c>
      <c r="G302" s="8" t="str">
        <f t="shared" si="196"/>
        <v/>
      </c>
      <c r="H302" s="8" t="str">
        <f t="shared" si="197"/>
        <v/>
      </c>
      <c r="I302" s="8" t="str">
        <f t="shared" si="198"/>
        <v/>
      </c>
      <c r="J302" s="8" t="e">
        <f t="shared" si="199"/>
        <v>#VALUE!</v>
      </c>
      <c r="K302" s="8" t="e">
        <f t="shared" si="200"/>
        <v>#VALUE!</v>
      </c>
      <c r="L302" s="8" t="str">
        <f t="shared" si="201"/>
        <v/>
      </c>
      <c r="M302" s="8" t="str">
        <f t="shared" si="202"/>
        <v/>
      </c>
      <c r="N302" s="8" t="str">
        <f t="shared" si="203"/>
        <v/>
      </c>
      <c r="O302" s="8" t="str">
        <f t="shared" si="204"/>
        <v/>
      </c>
      <c r="P302" s="8" t="str">
        <f t="shared" si="205"/>
        <v/>
      </c>
      <c r="Q302" s="8" t="e">
        <f t="shared" si="206"/>
        <v>#VALUE!</v>
      </c>
      <c r="R302" s="8" t="e">
        <f t="shared" si="207"/>
        <v>#VALUE!</v>
      </c>
      <c r="S302" s="8" t="str">
        <f t="shared" si="208"/>
        <v/>
      </c>
      <c r="T302" s="8" t="str">
        <f t="shared" si="209"/>
        <v/>
      </c>
      <c r="U302" s="8" t="str">
        <f t="shared" si="210"/>
        <v/>
      </c>
      <c r="V302" s="8" t="str">
        <f t="shared" si="211"/>
        <v/>
      </c>
      <c r="W302" s="8" t="str">
        <f t="shared" si="212"/>
        <v/>
      </c>
      <c r="X302" s="8" t="e">
        <f t="shared" si="213"/>
        <v>#VALUE!</v>
      </c>
      <c r="Y302" s="8" t="e">
        <f t="shared" si="214"/>
        <v>#VALUE!</v>
      </c>
      <c r="Z302" s="8" t="str">
        <f t="shared" si="215"/>
        <v/>
      </c>
      <c r="AA302" s="8" t="str">
        <f t="shared" si="216"/>
        <v/>
      </c>
      <c r="AB302" s="8" t="str">
        <f t="shared" si="217"/>
        <v/>
      </c>
      <c r="AC302" s="8" t="str">
        <f t="shared" si="218"/>
        <v/>
      </c>
      <c r="AD302" s="8" t="str">
        <f t="shared" si="219"/>
        <v/>
      </c>
      <c r="AE302" s="8" t="e">
        <f t="shared" si="220"/>
        <v>#VALUE!</v>
      </c>
      <c r="AF302" s="8" t="e">
        <f t="shared" si="221"/>
        <v>#VALUE!</v>
      </c>
      <c r="AG302" s="8" t="str">
        <f t="shared" si="222"/>
        <v/>
      </c>
      <c r="AH302" s="8" t="str">
        <f t="shared" si="223"/>
        <v/>
      </c>
      <c r="AI302" s="8" t="str">
        <f t="shared" si="224"/>
        <v/>
      </c>
      <c r="AJ302" s="8" t="str">
        <f t="shared" si="225"/>
        <v/>
      </c>
      <c r="AK302" s="8" t="str">
        <f t="shared" si="226"/>
        <v/>
      </c>
      <c r="AL302" s="8" t="e">
        <f t="shared" si="227"/>
        <v>#VALUE!</v>
      </c>
      <c r="AM302" s="8" t="e">
        <f t="shared" si="228"/>
        <v>#VALUE!</v>
      </c>
      <c r="AN302" s="8" t="str">
        <f t="shared" si="229"/>
        <v/>
      </c>
      <c r="AO302" s="8" t="e">
        <f t="shared" si="230"/>
        <v>#VALUE!</v>
      </c>
    </row>
    <row r="303" spans="3:41" hidden="1" x14ac:dyDescent="0.25">
      <c r="C303" s="8" t="str">
        <f t="shared" si="192"/>
        <v/>
      </c>
      <c r="D303" s="8" t="e">
        <f t="shared" si="193"/>
        <v>#VALUE!</v>
      </c>
      <c r="E303" s="8" t="str">
        <f t="shared" si="194"/>
        <v/>
      </c>
      <c r="F303" s="8" t="str">
        <f t="shared" si="195"/>
        <v/>
      </c>
      <c r="G303" s="8" t="str">
        <f t="shared" si="196"/>
        <v/>
      </c>
      <c r="H303" s="8" t="str">
        <f t="shared" si="197"/>
        <v/>
      </c>
      <c r="I303" s="8" t="str">
        <f t="shared" si="198"/>
        <v/>
      </c>
      <c r="J303" s="8" t="e">
        <f t="shared" si="199"/>
        <v>#VALUE!</v>
      </c>
      <c r="K303" s="8" t="e">
        <f t="shared" si="200"/>
        <v>#VALUE!</v>
      </c>
      <c r="L303" s="8" t="str">
        <f t="shared" si="201"/>
        <v/>
      </c>
      <c r="M303" s="8" t="str">
        <f t="shared" si="202"/>
        <v/>
      </c>
      <c r="N303" s="8" t="str">
        <f t="shared" si="203"/>
        <v/>
      </c>
      <c r="O303" s="8" t="str">
        <f t="shared" si="204"/>
        <v/>
      </c>
      <c r="P303" s="8" t="str">
        <f t="shared" si="205"/>
        <v/>
      </c>
      <c r="Q303" s="8" t="e">
        <f t="shared" si="206"/>
        <v>#VALUE!</v>
      </c>
      <c r="R303" s="8" t="e">
        <f t="shared" si="207"/>
        <v>#VALUE!</v>
      </c>
      <c r="S303" s="8" t="str">
        <f t="shared" si="208"/>
        <v/>
      </c>
      <c r="T303" s="8" t="str">
        <f t="shared" si="209"/>
        <v/>
      </c>
      <c r="U303" s="8" t="str">
        <f t="shared" si="210"/>
        <v/>
      </c>
      <c r="V303" s="8" t="str">
        <f t="shared" si="211"/>
        <v/>
      </c>
      <c r="W303" s="8" t="str">
        <f t="shared" si="212"/>
        <v/>
      </c>
      <c r="X303" s="8" t="e">
        <f t="shared" si="213"/>
        <v>#VALUE!</v>
      </c>
      <c r="Y303" s="8" t="e">
        <f t="shared" si="214"/>
        <v>#VALUE!</v>
      </c>
      <c r="Z303" s="8" t="str">
        <f t="shared" si="215"/>
        <v/>
      </c>
      <c r="AA303" s="8" t="str">
        <f t="shared" si="216"/>
        <v/>
      </c>
      <c r="AB303" s="8" t="str">
        <f t="shared" si="217"/>
        <v/>
      </c>
      <c r="AC303" s="8" t="str">
        <f t="shared" si="218"/>
        <v/>
      </c>
      <c r="AD303" s="8" t="str">
        <f t="shared" si="219"/>
        <v/>
      </c>
      <c r="AE303" s="8" t="e">
        <f t="shared" si="220"/>
        <v>#VALUE!</v>
      </c>
      <c r="AF303" s="8" t="e">
        <f t="shared" si="221"/>
        <v>#VALUE!</v>
      </c>
      <c r="AG303" s="8" t="str">
        <f t="shared" si="222"/>
        <v/>
      </c>
      <c r="AH303" s="8" t="str">
        <f t="shared" si="223"/>
        <v/>
      </c>
      <c r="AI303" s="8" t="str">
        <f t="shared" si="224"/>
        <v/>
      </c>
      <c r="AJ303" s="8" t="str">
        <f t="shared" si="225"/>
        <v/>
      </c>
      <c r="AK303" s="8" t="str">
        <f t="shared" si="226"/>
        <v/>
      </c>
      <c r="AL303" s="8" t="e">
        <f t="shared" si="227"/>
        <v>#VALUE!</v>
      </c>
      <c r="AM303" s="8" t="e">
        <f t="shared" si="228"/>
        <v>#VALUE!</v>
      </c>
      <c r="AN303" s="8" t="str">
        <f t="shared" si="229"/>
        <v/>
      </c>
      <c r="AO303" s="8" t="e">
        <f t="shared" si="230"/>
        <v>#VALUE!</v>
      </c>
    </row>
    <row r="304" spans="3:41" hidden="1" x14ac:dyDescent="0.25">
      <c r="C304" s="8" t="str">
        <f t="shared" si="192"/>
        <v/>
      </c>
      <c r="D304" s="8" t="e">
        <f t="shared" si="193"/>
        <v>#VALUE!</v>
      </c>
      <c r="E304" s="8" t="str">
        <f t="shared" si="194"/>
        <v/>
      </c>
      <c r="F304" s="8" t="str">
        <f t="shared" si="195"/>
        <v/>
      </c>
      <c r="G304" s="8" t="str">
        <f t="shared" si="196"/>
        <v/>
      </c>
      <c r="H304" s="8" t="str">
        <f t="shared" si="197"/>
        <v/>
      </c>
      <c r="I304" s="8" t="str">
        <f t="shared" si="198"/>
        <v/>
      </c>
      <c r="J304" s="8" t="e">
        <f t="shared" si="199"/>
        <v>#VALUE!</v>
      </c>
      <c r="K304" s="8" t="e">
        <f t="shared" si="200"/>
        <v>#VALUE!</v>
      </c>
      <c r="L304" s="8" t="str">
        <f t="shared" si="201"/>
        <v/>
      </c>
      <c r="M304" s="8" t="str">
        <f t="shared" si="202"/>
        <v/>
      </c>
      <c r="N304" s="8" t="str">
        <f t="shared" si="203"/>
        <v/>
      </c>
      <c r="O304" s="8" t="str">
        <f t="shared" si="204"/>
        <v/>
      </c>
      <c r="P304" s="8" t="str">
        <f t="shared" si="205"/>
        <v/>
      </c>
      <c r="Q304" s="8" t="e">
        <f t="shared" si="206"/>
        <v>#VALUE!</v>
      </c>
      <c r="R304" s="8" t="e">
        <f t="shared" si="207"/>
        <v>#VALUE!</v>
      </c>
      <c r="S304" s="8" t="str">
        <f t="shared" si="208"/>
        <v/>
      </c>
      <c r="T304" s="8" t="str">
        <f t="shared" si="209"/>
        <v/>
      </c>
      <c r="U304" s="8" t="str">
        <f t="shared" si="210"/>
        <v/>
      </c>
      <c r="V304" s="8" t="str">
        <f t="shared" si="211"/>
        <v/>
      </c>
      <c r="W304" s="8" t="str">
        <f t="shared" si="212"/>
        <v/>
      </c>
      <c r="X304" s="8" t="e">
        <f t="shared" si="213"/>
        <v>#VALUE!</v>
      </c>
      <c r="Y304" s="8" t="e">
        <f t="shared" si="214"/>
        <v>#VALUE!</v>
      </c>
      <c r="Z304" s="8" t="str">
        <f t="shared" si="215"/>
        <v/>
      </c>
      <c r="AA304" s="8" t="str">
        <f t="shared" si="216"/>
        <v/>
      </c>
      <c r="AB304" s="8" t="str">
        <f t="shared" si="217"/>
        <v/>
      </c>
      <c r="AC304" s="8" t="str">
        <f t="shared" si="218"/>
        <v/>
      </c>
      <c r="AD304" s="8" t="str">
        <f t="shared" si="219"/>
        <v/>
      </c>
      <c r="AE304" s="8" t="e">
        <f t="shared" si="220"/>
        <v>#VALUE!</v>
      </c>
      <c r="AF304" s="8" t="e">
        <f t="shared" si="221"/>
        <v>#VALUE!</v>
      </c>
      <c r="AG304" s="8" t="str">
        <f t="shared" si="222"/>
        <v/>
      </c>
      <c r="AH304" s="8" t="str">
        <f t="shared" si="223"/>
        <v/>
      </c>
      <c r="AI304" s="8" t="str">
        <f t="shared" si="224"/>
        <v/>
      </c>
      <c r="AJ304" s="8" t="str">
        <f t="shared" si="225"/>
        <v/>
      </c>
      <c r="AK304" s="8" t="str">
        <f t="shared" si="226"/>
        <v/>
      </c>
      <c r="AL304" s="8" t="e">
        <f t="shared" si="227"/>
        <v>#VALUE!</v>
      </c>
      <c r="AM304" s="8" t="e">
        <f t="shared" si="228"/>
        <v>#VALUE!</v>
      </c>
      <c r="AN304" s="8" t="str">
        <f t="shared" si="229"/>
        <v/>
      </c>
      <c r="AO304" s="8" t="e">
        <f t="shared" si="230"/>
        <v>#VALUE!</v>
      </c>
    </row>
    <row r="305" spans="3:41" hidden="1" x14ac:dyDescent="0.25">
      <c r="C305" s="8" t="str">
        <f t="shared" si="192"/>
        <v/>
      </c>
      <c r="D305" s="8" t="e">
        <f t="shared" si="193"/>
        <v>#VALUE!</v>
      </c>
      <c r="E305" s="8" t="str">
        <f t="shared" si="194"/>
        <v/>
      </c>
      <c r="F305" s="8" t="str">
        <f t="shared" si="195"/>
        <v/>
      </c>
      <c r="G305" s="8" t="str">
        <f t="shared" si="196"/>
        <v/>
      </c>
      <c r="H305" s="8" t="str">
        <f t="shared" si="197"/>
        <v/>
      </c>
      <c r="I305" s="8" t="str">
        <f t="shared" si="198"/>
        <v/>
      </c>
      <c r="J305" s="8" t="e">
        <f t="shared" si="199"/>
        <v>#VALUE!</v>
      </c>
      <c r="K305" s="8" t="e">
        <f t="shared" si="200"/>
        <v>#VALUE!</v>
      </c>
      <c r="L305" s="8" t="str">
        <f t="shared" si="201"/>
        <v/>
      </c>
      <c r="M305" s="8" t="str">
        <f t="shared" si="202"/>
        <v/>
      </c>
      <c r="N305" s="8" t="str">
        <f t="shared" si="203"/>
        <v/>
      </c>
      <c r="O305" s="8" t="str">
        <f t="shared" si="204"/>
        <v/>
      </c>
      <c r="P305" s="8" t="str">
        <f t="shared" si="205"/>
        <v/>
      </c>
      <c r="Q305" s="8" t="e">
        <f t="shared" si="206"/>
        <v>#VALUE!</v>
      </c>
      <c r="R305" s="8" t="e">
        <f t="shared" si="207"/>
        <v>#VALUE!</v>
      </c>
      <c r="S305" s="8" t="str">
        <f t="shared" si="208"/>
        <v/>
      </c>
      <c r="T305" s="8" t="str">
        <f t="shared" si="209"/>
        <v/>
      </c>
      <c r="U305" s="8" t="str">
        <f t="shared" si="210"/>
        <v/>
      </c>
      <c r="V305" s="8" t="str">
        <f t="shared" si="211"/>
        <v/>
      </c>
      <c r="W305" s="8" t="str">
        <f t="shared" si="212"/>
        <v/>
      </c>
      <c r="X305" s="8" t="e">
        <f t="shared" si="213"/>
        <v>#VALUE!</v>
      </c>
      <c r="Y305" s="8" t="e">
        <f t="shared" si="214"/>
        <v>#VALUE!</v>
      </c>
      <c r="Z305" s="8" t="str">
        <f t="shared" si="215"/>
        <v/>
      </c>
      <c r="AA305" s="8" t="str">
        <f t="shared" si="216"/>
        <v/>
      </c>
      <c r="AB305" s="8" t="str">
        <f t="shared" si="217"/>
        <v/>
      </c>
      <c r="AC305" s="8" t="str">
        <f t="shared" si="218"/>
        <v/>
      </c>
      <c r="AD305" s="8" t="str">
        <f t="shared" si="219"/>
        <v/>
      </c>
      <c r="AE305" s="8" t="e">
        <f t="shared" si="220"/>
        <v>#VALUE!</v>
      </c>
      <c r="AF305" s="8" t="e">
        <f t="shared" si="221"/>
        <v>#VALUE!</v>
      </c>
      <c r="AG305" s="8" t="str">
        <f t="shared" si="222"/>
        <v/>
      </c>
      <c r="AH305" s="8" t="str">
        <f t="shared" si="223"/>
        <v/>
      </c>
      <c r="AI305" s="8" t="str">
        <f t="shared" si="224"/>
        <v/>
      </c>
      <c r="AJ305" s="8" t="str">
        <f t="shared" si="225"/>
        <v/>
      </c>
      <c r="AK305" s="8" t="str">
        <f t="shared" si="226"/>
        <v/>
      </c>
      <c r="AL305" s="8" t="e">
        <f t="shared" si="227"/>
        <v>#VALUE!</v>
      </c>
      <c r="AM305" s="8" t="e">
        <f t="shared" si="228"/>
        <v>#VALUE!</v>
      </c>
      <c r="AN305" s="8" t="str">
        <f t="shared" si="229"/>
        <v/>
      </c>
      <c r="AO305" s="8" t="e">
        <f t="shared" si="230"/>
        <v>#VALUE!</v>
      </c>
    </row>
    <row r="306" spans="3:41" hidden="1" x14ac:dyDescent="0.25">
      <c r="C306" s="8" t="str">
        <f t="shared" si="192"/>
        <v/>
      </c>
      <c r="E306" s="8" t="str">
        <f t="shared" si="194"/>
        <v/>
      </c>
      <c r="F306" s="8" t="str">
        <f t="shared" si="195"/>
        <v/>
      </c>
      <c r="G306" s="8" t="str">
        <f t="shared" si="196"/>
        <v/>
      </c>
      <c r="H306" s="8" t="str">
        <f t="shared" si="197"/>
        <v/>
      </c>
      <c r="I306" s="8" t="str">
        <f t="shared" si="198"/>
        <v/>
      </c>
      <c r="J306" s="8" t="e">
        <f t="shared" si="199"/>
        <v>#VALUE!</v>
      </c>
      <c r="K306" s="8" t="e">
        <f t="shared" si="200"/>
        <v>#VALUE!</v>
      </c>
      <c r="L306" s="8" t="str">
        <f t="shared" si="201"/>
        <v/>
      </c>
      <c r="M306" s="8" t="str">
        <f t="shared" si="202"/>
        <v/>
      </c>
      <c r="N306" s="8" t="str">
        <f t="shared" si="203"/>
        <v/>
      </c>
      <c r="O306" s="8" t="str">
        <f t="shared" si="204"/>
        <v/>
      </c>
      <c r="P306" s="8" t="str">
        <f t="shared" si="205"/>
        <v/>
      </c>
      <c r="Q306" s="8" t="e">
        <f t="shared" si="206"/>
        <v>#VALUE!</v>
      </c>
      <c r="R306" s="8" t="e">
        <f t="shared" si="207"/>
        <v>#VALUE!</v>
      </c>
      <c r="S306" s="8" t="str">
        <f t="shared" si="208"/>
        <v/>
      </c>
      <c r="T306" s="8" t="str">
        <f t="shared" si="209"/>
        <v/>
      </c>
      <c r="U306" s="8" t="str">
        <f t="shared" si="210"/>
        <v/>
      </c>
      <c r="V306" s="8" t="str">
        <f t="shared" si="211"/>
        <v/>
      </c>
      <c r="W306" s="8" t="str">
        <f t="shared" si="212"/>
        <v/>
      </c>
      <c r="X306" s="8" t="e">
        <f t="shared" si="213"/>
        <v>#VALUE!</v>
      </c>
      <c r="Y306" s="8" t="e">
        <f t="shared" si="214"/>
        <v>#VALUE!</v>
      </c>
      <c r="Z306" s="8" t="str">
        <f t="shared" si="215"/>
        <v/>
      </c>
      <c r="AA306" s="8" t="str">
        <f t="shared" si="216"/>
        <v/>
      </c>
      <c r="AB306" s="8" t="str">
        <f t="shared" si="217"/>
        <v/>
      </c>
      <c r="AC306" s="8" t="str">
        <f t="shared" si="218"/>
        <v/>
      </c>
      <c r="AD306" s="8" t="str">
        <f t="shared" si="219"/>
        <v/>
      </c>
      <c r="AE306" s="8" t="e">
        <f t="shared" si="220"/>
        <v>#VALUE!</v>
      </c>
      <c r="AF306" s="8" t="e">
        <f t="shared" si="221"/>
        <v>#VALUE!</v>
      </c>
      <c r="AG306" s="8" t="str">
        <f t="shared" si="222"/>
        <v/>
      </c>
      <c r="AH306" s="8" t="str">
        <f t="shared" si="223"/>
        <v/>
      </c>
      <c r="AI306" s="8" t="str">
        <f t="shared" si="224"/>
        <v/>
      </c>
      <c r="AJ306" s="8" t="str">
        <f t="shared" si="225"/>
        <v/>
      </c>
      <c r="AK306" s="8" t="str">
        <f t="shared" si="226"/>
        <v/>
      </c>
      <c r="AL306" s="8" t="e">
        <f t="shared" si="227"/>
        <v>#VALUE!</v>
      </c>
      <c r="AM306" s="8" t="e">
        <f t="shared" si="228"/>
        <v>#VALUE!</v>
      </c>
      <c r="AN306" s="8" t="str">
        <f t="shared" si="229"/>
        <v/>
      </c>
      <c r="AO306" s="8" t="e">
        <f t="shared" si="230"/>
        <v>#VALUE!</v>
      </c>
    </row>
    <row r="307" spans="3:41" hidden="1" x14ac:dyDescent="0.25">
      <c r="C307" s="8" t="str">
        <f t="shared" si="192"/>
        <v/>
      </c>
      <c r="E307" s="8" t="str">
        <f t="shared" si="194"/>
        <v/>
      </c>
      <c r="F307" s="8" t="str">
        <f t="shared" si="195"/>
        <v/>
      </c>
      <c r="G307" s="8" t="str">
        <f t="shared" si="196"/>
        <v/>
      </c>
      <c r="H307" s="8" t="str">
        <f t="shared" si="197"/>
        <v/>
      </c>
      <c r="I307" s="8" t="str">
        <f t="shared" si="198"/>
        <v/>
      </c>
      <c r="J307" s="8" t="e">
        <f t="shared" si="199"/>
        <v>#VALUE!</v>
      </c>
      <c r="K307" s="8" t="e">
        <f t="shared" si="200"/>
        <v>#VALUE!</v>
      </c>
      <c r="L307" s="8" t="str">
        <f t="shared" si="201"/>
        <v/>
      </c>
      <c r="M307" s="8" t="str">
        <f t="shared" si="202"/>
        <v/>
      </c>
      <c r="N307" s="8" t="str">
        <f t="shared" si="203"/>
        <v/>
      </c>
      <c r="O307" s="8" t="str">
        <f t="shared" si="204"/>
        <v/>
      </c>
      <c r="P307" s="8" t="str">
        <f t="shared" si="205"/>
        <v/>
      </c>
      <c r="Q307" s="8" t="e">
        <f t="shared" si="206"/>
        <v>#VALUE!</v>
      </c>
      <c r="R307" s="8" t="e">
        <f t="shared" si="207"/>
        <v>#VALUE!</v>
      </c>
      <c r="S307" s="8" t="str">
        <f t="shared" si="208"/>
        <v/>
      </c>
      <c r="T307" s="8" t="str">
        <f t="shared" si="209"/>
        <v/>
      </c>
      <c r="U307" s="8" t="str">
        <f t="shared" si="210"/>
        <v/>
      </c>
      <c r="V307" s="8" t="str">
        <f t="shared" si="211"/>
        <v/>
      </c>
      <c r="W307" s="8" t="str">
        <f t="shared" si="212"/>
        <v/>
      </c>
      <c r="X307" s="8" t="e">
        <f t="shared" si="213"/>
        <v>#VALUE!</v>
      </c>
      <c r="Y307" s="8" t="e">
        <f t="shared" si="214"/>
        <v>#VALUE!</v>
      </c>
      <c r="Z307" s="8" t="str">
        <f t="shared" si="215"/>
        <v/>
      </c>
      <c r="AA307" s="8" t="str">
        <f t="shared" si="216"/>
        <v/>
      </c>
      <c r="AB307" s="8" t="str">
        <f t="shared" si="217"/>
        <v/>
      </c>
      <c r="AC307" s="8" t="str">
        <f t="shared" si="218"/>
        <v/>
      </c>
      <c r="AD307" s="8" t="str">
        <f t="shared" si="219"/>
        <v/>
      </c>
      <c r="AE307" s="8" t="e">
        <f t="shared" si="220"/>
        <v>#VALUE!</v>
      </c>
      <c r="AF307" s="8" t="e">
        <f t="shared" si="221"/>
        <v>#VALUE!</v>
      </c>
      <c r="AG307" s="8" t="str">
        <f t="shared" si="222"/>
        <v/>
      </c>
      <c r="AH307" s="8" t="str">
        <f t="shared" si="223"/>
        <v/>
      </c>
      <c r="AI307" s="8" t="str">
        <f t="shared" si="224"/>
        <v/>
      </c>
      <c r="AJ307" s="8" t="str">
        <f t="shared" si="225"/>
        <v/>
      </c>
      <c r="AK307" s="8" t="str">
        <f t="shared" si="226"/>
        <v/>
      </c>
      <c r="AL307" s="8" t="e">
        <f t="shared" si="227"/>
        <v>#VALUE!</v>
      </c>
      <c r="AM307" s="8" t="e">
        <f t="shared" si="228"/>
        <v>#VALUE!</v>
      </c>
      <c r="AN307" s="8" t="str">
        <f t="shared" si="229"/>
        <v/>
      </c>
      <c r="AO307" s="8" t="e">
        <f t="shared" si="230"/>
        <v>#VALUE!</v>
      </c>
    </row>
    <row r="308" spans="3:41" hidden="1" x14ac:dyDescent="0.25">
      <c r="C308" s="8" t="s">
        <v>28</v>
      </c>
      <c r="D308" s="275" t="e">
        <f>IF(D131=0,SUM(D268:D307),"")</f>
        <v>#VALUE!</v>
      </c>
      <c r="E308" s="275" t="str">
        <f t="shared" ref="E308:AN308" si="231">IF(E131=0,SUM(E268:E307),"")</f>
        <v/>
      </c>
      <c r="F308" s="275" t="str">
        <f t="shared" si="231"/>
        <v/>
      </c>
      <c r="G308" s="275" t="str">
        <f t="shared" si="231"/>
        <v/>
      </c>
      <c r="H308" s="275" t="str">
        <f t="shared" si="231"/>
        <v/>
      </c>
      <c r="I308" s="275" t="str">
        <f t="shared" si="231"/>
        <v/>
      </c>
      <c r="J308" s="275" t="e">
        <f t="shared" si="231"/>
        <v>#VALUE!</v>
      </c>
      <c r="K308" s="275" t="e">
        <f t="shared" si="231"/>
        <v>#VALUE!</v>
      </c>
      <c r="L308" s="275" t="str">
        <f t="shared" si="231"/>
        <v/>
      </c>
      <c r="M308" s="275" t="str">
        <f t="shared" si="231"/>
        <v/>
      </c>
      <c r="N308" s="275" t="str">
        <f t="shared" si="231"/>
        <v/>
      </c>
      <c r="O308" s="275" t="str">
        <f t="shared" si="231"/>
        <v/>
      </c>
      <c r="P308" s="275" t="str">
        <f t="shared" si="231"/>
        <v/>
      </c>
      <c r="Q308" s="275" t="e">
        <f t="shared" si="231"/>
        <v>#VALUE!</v>
      </c>
      <c r="R308" s="275" t="e">
        <f t="shared" si="231"/>
        <v>#VALUE!</v>
      </c>
      <c r="S308" s="275" t="str">
        <f t="shared" si="231"/>
        <v/>
      </c>
      <c r="T308" s="275" t="str">
        <f t="shared" si="231"/>
        <v/>
      </c>
      <c r="U308" s="275" t="str">
        <f t="shared" si="231"/>
        <v/>
      </c>
      <c r="V308" s="275" t="str">
        <f t="shared" si="231"/>
        <v/>
      </c>
      <c r="W308" s="275" t="str">
        <f t="shared" si="231"/>
        <v/>
      </c>
      <c r="X308" s="275" t="e">
        <f t="shared" si="231"/>
        <v>#VALUE!</v>
      </c>
      <c r="Y308" s="275" t="e">
        <f t="shared" si="231"/>
        <v>#VALUE!</v>
      </c>
      <c r="Z308" s="275" t="str">
        <f t="shared" si="231"/>
        <v/>
      </c>
      <c r="AA308" s="275" t="str">
        <f t="shared" si="231"/>
        <v/>
      </c>
      <c r="AB308" s="275" t="str">
        <f t="shared" si="231"/>
        <v/>
      </c>
      <c r="AC308" s="275" t="str">
        <f t="shared" si="231"/>
        <v/>
      </c>
      <c r="AD308" s="275" t="str">
        <f t="shared" si="231"/>
        <v/>
      </c>
      <c r="AE308" s="275" t="e">
        <f t="shared" si="231"/>
        <v>#VALUE!</v>
      </c>
      <c r="AF308" s="275" t="e">
        <f t="shared" si="231"/>
        <v>#VALUE!</v>
      </c>
      <c r="AG308" s="275" t="str">
        <f t="shared" si="231"/>
        <v/>
      </c>
      <c r="AH308" s="275" t="str">
        <f t="shared" si="231"/>
        <v/>
      </c>
      <c r="AI308" s="275" t="str">
        <f t="shared" si="231"/>
        <v/>
      </c>
      <c r="AJ308" s="275" t="str">
        <f t="shared" si="231"/>
        <v/>
      </c>
      <c r="AK308" s="275" t="str">
        <f t="shared" si="231"/>
        <v/>
      </c>
      <c r="AL308" s="275" t="e">
        <f t="shared" si="231"/>
        <v>#VALUE!</v>
      </c>
      <c r="AM308" s="275" t="e">
        <f t="shared" si="231"/>
        <v>#VALUE!</v>
      </c>
      <c r="AN308" s="275" t="str">
        <f t="shared" si="231"/>
        <v/>
      </c>
      <c r="AO308" s="275" t="e">
        <f t="shared" si="230"/>
        <v>#VALUE!</v>
      </c>
    </row>
  </sheetData>
  <sheetProtection algorithmName="SHA-512" hashValue="TpxjO97gGnuzRM6b8pWLkv472NbKIzqSL9CyDWkZ98vnLCfVKetga8q5k+chYu3hVj9WdX+4HVF2XD1H02e6Ng==" saltValue="VHookz0ugDlV9kdJVEI7bQ==" spinCount="100000" sheet="1" formatRows="0"/>
  <protectedRanges>
    <protectedRange sqref="E13:AN52 AQ13:AV52 E54:AN93 AQ54:AV93" name="Range1"/>
  </protectedRanges>
  <mergeCells count="347">
    <mergeCell ref="A2:AV2"/>
    <mergeCell ref="A3:AV3"/>
    <mergeCell ref="C6:F6"/>
    <mergeCell ref="N6:T6"/>
    <mergeCell ref="V6:AF6"/>
    <mergeCell ref="AG6:AO6"/>
    <mergeCell ref="B13:C13"/>
    <mergeCell ref="AQ13:AS13"/>
    <mergeCell ref="AT13:AV13"/>
    <mergeCell ref="C8:T8"/>
    <mergeCell ref="AA8:AF8"/>
    <mergeCell ref="AG8:AH8"/>
    <mergeCell ref="AI8:AN8"/>
    <mergeCell ref="AO8:AT8"/>
    <mergeCell ref="A10:C12"/>
    <mergeCell ref="D10:AN10"/>
    <mergeCell ref="AO10:AP11"/>
    <mergeCell ref="AQ10:AV12"/>
    <mergeCell ref="BE17:BF20"/>
    <mergeCell ref="B18:C18"/>
    <mergeCell ref="AQ18:AS18"/>
    <mergeCell ref="AT18:AV18"/>
    <mergeCell ref="B19:C19"/>
    <mergeCell ref="AQ19:AS19"/>
    <mergeCell ref="AT19:AV19"/>
    <mergeCell ref="BE14:BJ15"/>
    <mergeCell ref="B15:C15"/>
    <mergeCell ref="AQ15:AS15"/>
    <mergeCell ref="AT15:AV15"/>
    <mergeCell ref="B16:C16"/>
    <mergeCell ref="AQ16:AS16"/>
    <mergeCell ref="AT16:AV16"/>
    <mergeCell ref="BE16:BK16"/>
    <mergeCell ref="B20:C20"/>
    <mergeCell ref="AQ20:AS20"/>
    <mergeCell ref="AT20:AV20"/>
    <mergeCell ref="B14:C14"/>
    <mergeCell ref="AQ14:AS14"/>
    <mergeCell ref="AT14:AV14"/>
    <mergeCell ref="B17:C17"/>
    <mergeCell ref="AQ17:AS17"/>
    <mergeCell ref="AT17:AV17"/>
    <mergeCell ref="B26:C26"/>
    <mergeCell ref="AQ26:AS26"/>
    <mergeCell ref="AT26:AV26"/>
    <mergeCell ref="BE21:BF27"/>
    <mergeCell ref="B22:C22"/>
    <mergeCell ref="AQ22:AS22"/>
    <mergeCell ref="AT22:AV22"/>
    <mergeCell ref="B23:C23"/>
    <mergeCell ref="AQ23:AS23"/>
    <mergeCell ref="AT23:AV23"/>
    <mergeCell ref="B24:C24"/>
    <mergeCell ref="AQ24:AS24"/>
    <mergeCell ref="AT24:AV24"/>
    <mergeCell ref="B21:C21"/>
    <mergeCell ref="AQ21:AS21"/>
    <mergeCell ref="AT21:AV21"/>
    <mergeCell ref="B25:C25"/>
    <mergeCell ref="AQ25:AS25"/>
    <mergeCell ref="AT25:AV25"/>
    <mergeCell ref="BE28:BF30"/>
    <mergeCell ref="B29:C29"/>
    <mergeCell ref="AQ29:AS29"/>
    <mergeCell ref="AT29:AV29"/>
    <mergeCell ref="B30:C30"/>
    <mergeCell ref="AQ30:AS30"/>
    <mergeCell ref="AT30:AV30"/>
    <mergeCell ref="B27:C27"/>
    <mergeCell ref="AQ27:AS27"/>
    <mergeCell ref="AT27:AV27"/>
    <mergeCell ref="B28:C28"/>
    <mergeCell ref="AQ28:AS28"/>
    <mergeCell ref="AT28:AV28"/>
    <mergeCell ref="B31:C31"/>
    <mergeCell ref="AQ31:AS31"/>
    <mergeCell ref="AT31:AV31"/>
    <mergeCell ref="BE31:BF33"/>
    <mergeCell ref="B32:C32"/>
    <mergeCell ref="AQ32:AS32"/>
    <mergeCell ref="AT32:AV32"/>
    <mergeCell ref="B33:C33"/>
    <mergeCell ref="AQ33:AS33"/>
    <mergeCell ref="AT33:AV33"/>
    <mergeCell ref="AT36:AV36"/>
    <mergeCell ref="BG36:BK36"/>
    <mergeCell ref="B37:C37"/>
    <mergeCell ref="AQ37:AS37"/>
    <mergeCell ref="AT37:AV37"/>
    <mergeCell ref="B38:C38"/>
    <mergeCell ref="AQ38:AS38"/>
    <mergeCell ref="AT38:AV38"/>
    <mergeCell ref="B34:C34"/>
    <mergeCell ref="AQ34:AS34"/>
    <mergeCell ref="AT34:AV34"/>
    <mergeCell ref="BE34:BF34"/>
    <mergeCell ref="B35:C35"/>
    <mergeCell ref="AQ35:AS35"/>
    <mergeCell ref="AT35:AV35"/>
    <mergeCell ref="BE35:BF36"/>
    <mergeCell ref="B36:C36"/>
    <mergeCell ref="AQ36:AS36"/>
    <mergeCell ref="B41:C41"/>
    <mergeCell ref="AQ41:AS41"/>
    <mergeCell ref="AT41:AV41"/>
    <mergeCell ref="B42:C42"/>
    <mergeCell ref="AQ42:AS42"/>
    <mergeCell ref="AT42:AV42"/>
    <mergeCell ref="B39:C39"/>
    <mergeCell ref="AQ39:AS39"/>
    <mergeCell ref="AT39:AV39"/>
    <mergeCell ref="B40:C40"/>
    <mergeCell ref="AQ40:AS40"/>
    <mergeCell ref="AT40:AV40"/>
    <mergeCell ref="B45:C45"/>
    <mergeCell ref="AQ45:AS45"/>
    <mergeCell ref="AT45:AV45"/>
    <mergeCell ref="B46:C46"/>
    <mergeCell ref="AQ46:AS46"/>
    <mergeCell ref="AT46:AV46"/>
    <mergeCell ref="B43:C43"/>
    <mergeCell ref="AQ43:AS43"/>
    <mergeCell ref="AT43:AV43"/>
    <mergeCell ref="B44:C44"/>
    <mergeCell ref="AQ44:AS44"/>
    <mergeCell ref="AT44:AV44"/>
    <mergeCell ref="B49:C49"/>
    <mergeCell ref="AQ49:AS49"/>
    <mergeCell ref="AT49:AV49"/>
    <mergeCell ref="B50:C50"/>
    <mergeCell ref="AQ50:AS50"/>
    <mergeCell ref="AT50:AV50"/>
    <mergeCell ref="B47:C47"/>
    <mergeCell ref="AQ47:AS47"/>
    <mergeCell ref="AT47:AV47"/>
    <mergeCell ref="B48:C48"/>
    <mergeCell ref="AQ48:AS48"/>
    <mergeCell ref="AT48:AV48"/>
    <mergeCell ref="A53:C53"/>
    <mergeCell ref="AQ53:AS53"/>
    <mergeCell ref="AT53:AV53"/>
    <mergeCell ref="B54:C54"/>
    <mergeCell ref="AQ54:AS54"/>
    <mergeCell ref="AT54:AV54"/>
    <mergeCell ref="B51:C51"/>
    <mergeCell ref="AQ51:AS51"/>
    <mergeCell ref="AT51:AV51"/>
    <mergeCell ref="B52:C52"/>
    <mergeCell ref="AQ52:AS52"/>
    <mergeCell ref="AT52:AV52"/>
    <mergeCell ref="B57:C57"/>
    <mergeCell ref="AQ57:AS57"/>
    <mergeCell ref="AT57:AV57"/>
    <mergeCell ref="B58:C58"/>
    <mergeCell ref="AQ58:AS58"/>
    <mergeCell ref="AT58:AV58"/>
    <mergeCell ref="B55:C55"/>
    <mergeCell ref="AQ55:AS55"/>
    <mergeCell ref="AT55:AV55"/>
    <mergeCell ref="B56:C56"/>
    <mergeCell ref="AQ56:AS56"/>
    <mergeCell ref="AT56:AV56"/>
    <mergeCell ref="B61:C61"/>
    <mergeCell ref="AQ61:AS61"/>
    <mergeCell ref="AT61:AV61"/>
    <mergeCell ref="B62:C62"/>
    <mergeCell ref="AQ62:AS62"/>
    <mergeCell ref="AT62:AV62"/>
    <mergeCell ref="B59:C59"/>
    <mergeCell ref="AQ59:AS59"/>
    <mergeCell ref="AT59:AV59"/>
    <mergeCell ref="B60:C60"/>
    <mergeCell ref="AQ60:AS60"/>
    <mergeCell ref="AT60:AV60"/>
    <mergeCell ref="B65:C65"/>
    <mergeCell ref="AQ65:AS65"/>
    <mergeCell ref="AT65:AV65"/>
    <mergeCell ref="B66:C66"/>
    <mergeCell ref="AQ66:AS66"/>
    <mergeCell ref="AT66:AV66"/>
    <mergeCell ref="B63:C63"/>
    <mergeCell ref="AQ63:AS63"/>
    <mergeCell ref="AT63:AV63"/>
    <mergeCell ref="B64:C64"/>
    <mergeCell ref="AQ64:AS64"/>
    <mergeCell ref="AT64:AV64"/>
    <mergeCell ref="B69:C69"/>
    <mergeCell ref="AQ69:AS69"/>
    <mergeCell ref="AT69:AV69"/>
    <mergeCell ref="B70:C70"/>
    <mergeCell ref="AQ70:AS70"/>
    <mergeCell ref="AT70:AV70"/>
    <mergeCell ref="B67:C67"/>
    <mergeCell ref="AQ67:AS67"/>
    <mergeCell ref="AT67:AV67"/>
    <mergeCell ref="B68:C68"/>
    <mergeCell ref="AQ68:AS68"/>
    <mergeCell ref="AT68:AV68"/>
    <mergeCell ref="B73:C73"/>
    <mergeCell ref="AQ73:AS73"/>
    <mergeCell ref="AT73:AV73"/>
    <mergeCell ref="B74:C74"/>
    <mergeCell ref="AQ74:AS74"/>
    <mergeCell ref="AT74:AV74"/>
    <mergeCell ref="B71:C71"/>
    <mergeCell ref="AQ71:AS71"/>
    <mergeCell ref="AT71:AV71"/>
    <mergeCell ref="B72:C72"/>
    <mergeCell ref="AQ72:AS72"/>
    <mergeCell ref="AT72:AV72"/>
    <mergeCell ref="B77:C77"/>
    <mergeCell ref="AQ77:AS77"/>
    <mergeCell ref="AT77:AV77"/>
    <mergeCell ref="B78:C78"/>
    <mergeCell ref="AQ78:AS78"/>
    <mergeCell ref="AT78:AV78"/>
    <mergeCell ref="B75:C75"/>
    <mergeCell ref="AQ75:AS75"/>
    <mergeCell ref="AT75:AV75"/>
    <mergeCell ref="B76:C76"/>
    <mergeCell ref="AQ76:AS76"/>
    <mergeCell ref="AT76:AV76"/>
    <mergeCell ref="B81:C81"/>
    <mergeCell ref="AQ81:AS81"/>
    <mergeCell ref="AT81:AV81"/>
    <mergeCell ref="B82:C82"/>
    <mergeCell ref="AQ82:AS82"/>
    <mergeCell ref="AT82:AV82"/>
    <mergeCell ref="B79:C79"/>
    <mergeCell ref="AQ79:AS79"/>
    <mergeCell ref="AT79:AV79"/>
    <mergeCell ref="B80:C80"/>
    <mergeCell ref="AQ80:AS80"/>
    <mergeCell ref="AT80:AV80"/>
    <mergeCell ref="B85:C85"/>
    <mergeCell ref="AQ85:AS85"/>
    <mergeCell ref="AT85:AV85"/>
    <mergeCell ref="B86:C86"/>
    <mergeCell ref="AQ86:AS86"/>
    <mergeCell ref="AT86:AV86"/>
    <mergeCell ref="B83:C83"/>
    <mergeCell ref="AQ83:AS83"/>
    <mergeCell ref="AT83:AV83"/>
    <mergeCell ref="B84:C84"/>
    <mergeCell ref="AQ84:AS84"/>
    <mergeCell ref="AT84:AV84"/>
    <mergeCell ref="B89:C89"/>
    <mergeCell ref="AQ89:AS89"/>
    <mergeCell ref="AT89:AV89"/>
    <mergeCell ref="B90:C90"/>
    <mergeCell ref="AQ90:AS90"/>
    <mergeCell ref="AT90:AV90"/>
    <mergeCell ref="B87:C87"/>
    <mergeCell ref="AQ87:AS87"/>
    <mergeCell ref="AT87:AV87"/>
    <mergeCell ref="B88:C88"/>
    <mergeCell ref="AQ88:AS88"/>
    <mergeCell ref="AT88:AV88"/>
    <mergeCell ref="B93:C93"/>
    <mergeCell ref="AQ93:AS93"/>
    <mergeCell ref="AT93:AV93"/>
    <mergeCell ref="A94:C94"/>
    <mergeCell ref="AQ94:AV94"/>
    <mergeCell ref="A95:C95"/>
    <mergeCell ref="AQ95:AV95"/>
    <mergeCell ref="B91:C91"/>
    <mergeCell ref="AQ91:AS91"/>
    <mergeCell ref="AT91:AV91"/>
    <mergeCell ref="B92:C92"/>
    <mergeCell ref="AQ92:AS92"/>
    <mergeCell ref="AT92:AV92"/>
    <mergeCell ref="A96:B96"/>
    <mergeCell ref="D96:J96"/>
    <mergeCell ref="AN97:AP98"/>
    <mergeCell ref="AQ97:AR98"/>
    <mergeCell ref="AS97:AS98"/>
    <mergeCell ref="AT97:AV97"/>
    <mergeCell ref="A98:S98"/>
    <mergeCell ref="V98:AI99"/>
    <mergeCell ref="A99:S99"/>
    <mergeCell ref="AN99:AS100"/>
    <mergeCell ref="AT99:AT100"/>
    <mergeCell ref="AU99:AU100"/>
    <mergeCell ref="AV99:AV100"/>
    <mergeCell ref="A100:S100"/>
    <mergeCell ref="AU101:AU102"/>
    <mergeCell ref="AV101:AV102"/>
    <mergeCell ref="D102:Q102"/>
    <mergeCell ref="A103:A104"/>
    <mergeCell ref="B103:B104"/>
    <mergeCell ref="D103:Q103"/>
    <mergeCell ref="AN103:AS104"/>
    <mergeCell ref="AT103:AT104"/>
    <mergeCell ref="AU103:AU104"/>
    <mergeCell ref="AV103:AV104"/>
    <mergeCell ref="A101:A102"/>
    <mergeCell ref="B101:B102"/>
    <mergeCell ref="D101:Q101"/>
    <mergeCell ref="S101:T102"/>
    <mergeCell ref="AN101:AS102"/>
    <mergeCell ref="AT101:AT102"/>
    <mergeCell ref="D104:Q104"/>
    <mergeCell ref="AU105:AU106"/>
    <mergeCell ref="AV105:AV106"/>
    <mergeCell ref="D106:Q106"/>
    <mergeCell ref="A107:O107"/>
    <mergeCell ref="AN107:AS108"/>
    <mergeCell ref="AT107:AT108"/>
    <mergeCell ref="AU107:AU108"/>
    <mergeCell ref="AV107:AV108"/>
    <mergeCell ref="A108:S109"/>
    <mergeCell ref="AN109:AS110"/>
    <mergeCell ref="AT109:AT110"/>
    <mergeCell ref="AU109:AU110"/>
    <mergeCell ref="AV109:AV110"/>
    <mergeCell ref="A110:T111"/>
    <mergeCell ref="AN111:AS112"/>
    <mergeCell ref="AT111:AT112"/>
    <mergeCell ref="AU111:AU112"/>
    <mergeCell ref="AV111:AV112"/>
    <mergeCell ref="A105:A106"/>
    <mergeCell ref="B105:C106"/>
    <mergeCell ref="D105:Q105"/>
    <mergeCell ref="S105:T106"/>
    <mergeCell ref="AN105:AS106"/>
    <mergeCell ref="AT105:AT106"/>
    <mergeCell ref="B113:S113"/>
    <mergeCell ref="AN113:AS114"/>
    <mergeCell ref="AT113:AT114"/>
    <mergeCell ref="AU113:AU114"/>
    <mergeCell ref="AV113:AV114"/>
    <mergeCell ref="AN115:AS116"/>
    <mergeCell ref="AT115:AT116"/>
    <mergeCell ref="AU115:AU116"/>
    <mergeCell ref="AV115:AV116"/>
    <mergeCell ref="B116:H117"/>
    <mergeCell ref="A125:B126"/>
    <mergeCell ref="V125:AI125"/>
    <mergeCell ref="V126:AI126"/>
    <mergeCell ref="AP126:AU126"/>
    <mergeCell ref="AP127:AU127"/>
    <mergeCell ref="AN117:AS118"/>
    <mergeCell ref="AT117:AT118"/>
    <mergeCell ref="AU117:AU118"/>
    <mergeCell ref="AV117:AV118"/>
    <mergeCell ref="AP122:AU122"/>
    <mergeCell ref="AP123:AU123"/>
  </mergeCells>
  <conditionalFormatting sqref="E54:E93 E12:E52">
    <cfRule type="expression" dxfId="338" priority="35">
      <formula>$E$129=1</formula>
    </cfRule>
  </conditionalFormatting>
  <conditionalFormatting sqref="F54:F93 F12:F52">
    <cfRule type="expression" dxfId="337" priority="34">
      <formula>$F$129=1</formula>
    </cfRule>
  </conditionalFormatting>
  <conditionalFormatting sqref="G54:G93 G12:G52">
    <cfRule type="expression" dxfId="336" priority="33">
      <formula>$G$129=1</formula>
    </cfRule>
  </conditionalFormatting>
  <conditionalFormatting sqref="L12:L52 L54:L93">
    <cfRule type="expression" dxfId="335" priority="32">
      <formula>$L$129=1</formula>
    </cfRule>
  </conditionalFormatting>
  <conditionalFormatting sqref="M12:M52 M54:M93">
    <cfRule type="expression" dxfId="334" priority="31">
      <formula>$M$129=1</formula>
    </cfRule>
  </conditionalFormatting>
  <conditionalFormatting sqref="N12:N52 N54:N93">
    <cfRule type="expression" dxfId="333" priority="30">
      <formula>$N$129=1</formula>
    </cfRule>
  </conditionalFormatting>
  <conditionalFormatting sqref="O12:O52 O54:O93">
    <cfRule type="expression" dxfId="332" priority="29">
      <formula>$O$129=1</formula>
    </cfRule>
  </conditionalFormatting>
  <conditionalFormatting sqref="P12:P52 P54:P93">
    <cfRule type="expression" dxfId="331" priority="28">
      <formula>$P$129=1</formula>
    </cfRule>
  </conditionalFormatting>
  <conditionalFormatting sqref="S12:S52 S54:S93">
    <cfRule type="expression" dxfId="330" priority="27">
      <formula>$S$129=1</formula>
    </cfRule>
  </conditionalFormatting>
  <conditionalFormatting sqref="T12:T52 T54:T93">
    <cfRule type="expression" dxfId="329" priority="26">
      <formula>$T$129=1</formula>
    </cfRule>
  </conditionalFormatting>
  <conditionalFormatting sqref="U12:U52 U54:U93">
    <cfRule type="expression" dxfId="328" priority="25">
      <formula>$U$129=1</formula>
    </cfRule>
  </conditionalFormatting>
  <conditionalFormatting sqref="V12:V52 V54:V93">
    <cfRule type="expression" dxfId="327" priority="24">
      <formula>$V$129=1</formula>
    </cfRule>
  </conditionalFormatting>
  <conditionalFormatting sqref="W12:W52 W54:W93">
    <cfRule type="expression" dxfId="326" priority="23">
      <formula>$W$129=1</formula>
    </cfRule>
  </conditionalFormatting>
  <conditionalFormatting sqref="Z12:Z52 Z54:Z93">
    <cfRule type="expression" dxfId="325" priority="22">
      <formula>$Z$129=1</formula>
    </cfRule>
  </conditionalFormatting>
  <conditionalFormatting sqref="AA12:AA52 AA54:AA93">
    <cfRule type="expression" dxfId="324" priority="21">
      <formula>$AA$129=1</formula>
    </cfRule>
  </conditionalFormatting>
  <conditionalFormatting sqref="AB12:AB52 AB54:AB93">
    <cfRule type="expression" dxfId="323" priority="20">
      <formula>$AB$129=1</formula>
    </cfRule>
  </conditionalFormatting>
  <conditionalFormatting sqref="AC12:AC52 AC54:AC93">
    <cfRule type="expression" dxfId="322" priority="19">
      <formula>$AC$129=1</formula>
    </cfRule>
  </conditionalFormatting>
  <conditionalFormatting sqref="AD12:AD52 AD54:AD93">
    <cfRule type="expression" dxfId="321" priority="18">
      <formula>$AD$129=1</formula>
    </cfRule>
  </conditionalFormatting>
  <conditionalFormatting sqref="AG12:AG52 AG54:AG93">
    <cfRule type="expression" dxfId="320" priority="17">
      <formula>$AG$129=1</formula>
    </cfRule>
  </conditionalFormatting>
  <conditionalFormatting sqref="AH12:AH52 AH54:AH93">
    <cfRule type="expression" dxfId="319" priority="16">
      <formula>$AH$129</formula>
    </cfRule>
  </conditionalFormatting>
  <conditionalFormatting sqref="AI12:AI52 AI54:AI93">
    <cfRule type="expression" dxfId="318" priority="15">
      <formula>$AI$129=1</formula>
    </cfRule>
  </conditionalFormatting>
  <conditionalFormatting sqref="AJ12:AJ52 AJ54:AJ93">
    <cfRule type="expression" dxfId="317" priority="14">
      <formula>$AJ$129=1</formula>
    </cfRule>
  </conditionalFormatting>
  <conditionalFormatting sqref="AK12:AK52 AK54:AK93">
    <cfRule type="expression" dxfId="316" priority="13">
      <formula>$AK$129=1</formula>
    </cfRule>
  </conditionalFormatting>
  <conditionalFormatting sqref="AN12:AN52 AN54:AN93">
    <cfRule type="expression" dxfId="315" priority="12">
      <formula>$AN$129</formula>
    </cfRule>
  </conditionalFormatting>
  <conditionalFormatting sqref="E13:AN52">
    <cfRule type="containsText" dxfId="314" priority="11" operator="containsText" text="t">
      <formula>NOT(ISERROR(SEARCH("t",E13)))</formula>
    </cfRule>
  </conditionalFormatting>
  <conditionalFormatting sqref="H13:H93 E54:G93 I54:AN93">
    <cfRule type="containsText" dxfId="313" priority="10" operator="containsText" text="T">
      <formula>NOT(ISERROR(SEARCH("T",E13)))</formula>
    </cfRule>
  </conditionalFormatting>
  <conditionalFormatting sqref="H12:H52 H54:H93">
    <cfRule type="expression" dxfId="312" priority="9">
      <formula>$H$129=1</formula>
    </cfRule>
  </conditionalFormatting>
  <conditionalFormatting sqref="I12:I52 I54:I93">
    <cfRule type="expression" dxfId="311" priority="8">
      <formula>$I$129=1</formula>
    </cfRule>
  </conditionalFormatting>
  <conditionalFormatting sqref="AT13:AV93">
    <cfRule type="containsText" dxfId="310" priority="6" operator="containsText" text="S">
      <formula>NOT(ISERROR(SEARCH("S",AT13)))</formula>
    </cfRule>
    <cfRule type="expression" dxfId="309" priority="7">
      <formula>OR(AW13=3,AW13=4)</formula>
    </cfRule>
  </conditionalFormatting>
  <conditionalFormatting sqref="AT54:AV93">
    <cfRule type="containsText" dxfId="308" priority="4" operator="containsText" text="S">
      <formula>NOT(ISERROR(SEARCH("S",AT54)))</formula>
    </cfRule>
    <cfRule type="expression" dxfId="307" priority="5">
      <formula>OR(AW54=3,AW54=4)</formula>
    </cfRule>
  </conditionalFormatting>
  <conditionalFormatting sqref="AT13:AV93">
    <cfRule type="notContainsBlanks" dxfId="306" priority="2">
      <formula>LEN(TRIM(AT13))&gt;0</formula>
    </cfRule>
    <cfRule type="expression" dxfId="305" priority="3">
      <formula>AW13=2</formula>
    </cfRule>
  </conditionalFormatting>
  <conditionalFormatting sqref="AT101:AU102">
    <cfRule type="containsBlanks" dxfId="304" priority="1">
      <formula>LEN(TRIM(AT101))=0</formula>
    </cfRule>
  </conditionalFormatting>
  <dataValidations count="2">
    <dataValidation type="list" allowBlank="1" showInputMessage="1" showErrorMessage="1" sqref="AG6:AO6" xr:uid="{00000000-0002-0000-0400-000000000000}">
      <formula1>$AX$13:$AX$25</formula1>
    </dataValidation>
    <dataValidation type="list" allowBlank="1" showInputMessage="1" showErrorMessage="1" sqref="AQ13:AS52 AQ54:AS93" xr:uid="{00000000-0002-0000-0400-000001000000}">
      <formula1>$BD$9:$BD$12</formula1>
    </dataValidation>
  </dataValidations>
  <printOptions horizontalCentered="1" verticalCentered="1"/>
  <pageMargins left="0.2" right="0.2" top="1" bottom="0.2" header="0.17" footer="0.16"/>
  <pageSetup paperSize="9" scale="60" orientation="landscape" horizontalDpi="300" verticalDpi="300" r:id="rId1"/>
  <headerFooter>
    <oddFooter>Page &amp;P of &amp;N</oddFooter>
  </headerFooter>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00B050"/>
  </sheetPr>
  <dimension ref="A1:BU308"/>
  <sheetViews>
    <sheetView showGridLines="0" view="pageBreakPreview" topLeftCell="A10" zoomScale="85" zoomScaleNormal="55" zoomScaleSheetLayoutView="85" workbookViewId="0">
      <pane xSplit="4" ySplit="3" topLeftCell="E13" activePane="bottomRight" state="frozen"/>
      <selection activeCell="A10" sqref="A10"/>
      <selection pane="topRight" activeCell="E10" sqref="E10"/>
      <selection pane="bottomLeft" activeCell="A13" sqref="A13"/>
      <selection pane="bottomRight" activeCell="H11" sqref="H11:AC12"/>
    </sheetView>
  </sheetViews>
  <sheetFormatPr defaultColWidth="10.28515625" defaultRowHeight="16.5" x14ac:dyDescent="0.25"/>
  <cols>
    <col min="1" max="1" width="4.140625" style="8" customWidth="1"/>
    <col min="2" max="2" width="32" style="8" customWidth="1"/>
    <col min="3" max="3" width="14.140625" style="8" customWidth="1"/>
    <col min="4" max="4" width="4.7109375" style="8" hidden="1" customWidth="1"/>
    <col min="5" max="5" width="4.85546875" style="8" customWidth="1"/>
    <col min="6" max="9" width="4.7109375" style="8" customWidth="1"/>
    <col min="10" max="11" width="4.7109375" style="8" hidden="1" customWidth="1"/>
    <col min="12" max="16" width="4.7109375" style="8" customWidth="1"/>
    <col min="17" max="18" width="4.7109375" style="8" hidden="1" customWidth="1"/>
    <col min="19" max="23" width="4.7109375" style="8" customWidth="1"/>
    <col min="24" max="25" width="4.7109375" style="8" hidden="1" customWidth="1"/>
    <col min="26" max="30" width="4.7109375" style="8" customWidth="1"/>
    <col min="31" max="32" width="4.7109375" style="8" hidden="1" customWidth="1"/>
    <col min="33" max="37" width="4.7109375" style="8" customWidth="1"/>
    <col min="38" max="39" width="4.7109375" style="8" hidden="1" customWidth="1"/>
    <col min="40" max="40" width="4.7109375" style="8" customWidth="1"/>
    <col min="41" max="41" width="8.42578125" style="8" customWidth="1"/>
    <col min="42" max="42" width="7.5703125" style="8" customWidth="1"/>
    <col min="43" max="43" width="9" style="8" customWidth="1"/>
    <col min="44" max="44" width="7" style="8" customWidth="1"/>
    <col min="45" max="45" width="6.5703125" style="8" customWidth="1"/>
    <col min="46" max="48" width="7.7109375" style="8" customWidth="1"/>
    <col min="49" max="55" width="10.28515625" style="8" hidden="1" customWidth="1"/>
    <col min="56" max="56" width="8.42578125" style="8" hidden="1" customWidth="1"/>
    <col min="57" max="57" width="10.28515625" style="8" hidden="1" customWidth="1"/>
    <col min="58" max="58" width="14.7109375" style="8" hidden="1" customWidth="1"/>
    <col min="59" max="63" width="10.28515625" style="8" hidden="1" customWidth="1"/>
    <col min="64" max="64" width="10.28515625" style="8" customWidth="1"/>
    <col min="65" max="16384" width="10.28515625" style="8"/>
  </cols>
  <sheetData>
    <row r="1" spans="1:73" ht="13.5" customHeight="1" x14ac:dyDescent="0.3">
      <c r="A1" s="4"/>
      <c r="B1" s="5"/>
      <c r="C1" s="5"/>
      <c r="D1" s="5"/>
      <c r="E1" s="5"/>
      <c r="F1" s="5"/>
      <c r="G1" s="5"/>
      <c r="H1" s="5"/>
      <c r="I1" s="5"/>
      <c r="J1" s="5"/>
      <c r="K1" s="5"/>
      <c r="L1" s="5"/>
      <c r="M1" s="5"/>
      <c r="N1" s="5"/>
      <c r="O1" s="5"/>
      <c r="P1" s="5"/>
      <c r="Q1" s="5"/>
      <c r="R1" s="5"/>
      <c r="S1" s="5"/>
      <c r="T1" s="5"/>
      <c r="U1" s="5"/>
      <c r="V1" s="5"/>
      <c r="W1" s="5"/>
      <c r="X1" s="5"/>
      <c r="Y1" s="5"/>
      <c r="Z1" s="5"/>
      <c r="AA1" s="5"/>
      <c r="AB1" s="5"/>
      <c r="AC1" s="5"/>
      <c r="AD1" s="5"/>
      <c r="AE1" s="5"/>
      <c r="AF1" s="5"/>
      <c r="AG1" s="5"/>
      <c r="AH1" s="5"/>
      <c r="AI1" s="5"/>
      <c r="AJ1" s="5"/>
      <c r="AK1" s="5"/>
      <c r="AL1" s="5"/>
      <c r="AM1" s="5"/>
      <c r="AN1" s="5"/>
      <c r="AO1" s="5"/>
      <c r="AP1" s="5"/>
      <c r="AQ1" s="6"/>
      <c r="AR1" s="7"/>
      <c r="AS1" s="7"/>
      <c r="AT1" s="7"/>
      <c r="AU1" s="7"/>
      <c r="AV1" s="7"/>
    </row>
    <row r="2" spans="1:73" ht="27" x14ac:dyDescent="0.25">
      <c r="A2" s="548" t="s">
        <v>0</v>
      </c>
      <c r="B2" s="548"/>
      <c r="C2" s="548"/>
      <c r="D2" s="548"/>
      <c r="E2" s="548"/>
      <c r="F2" s="548"/>
      <c r="G2" s="548"/>
      <c r="H2" s="548"/>
      <c r="I2" s="548"/>
      <c r="J2" s="548"/>
      <c r="K2" s="548"/>
      <c r="L2" s="548"/>
      <c r="M2" s="548"/>
      <c r="N2" s="548"/>
      <c r="O2" s="548"/>
      <c r="P2" s="548"/>
      <c r="Q2" s="548"/>
      <c r="R2" s="548"/>
      <c r="S2" s="548"/>
      <c r="T2" s="548"/>
      <c r="U2" s="548"/>
      <c r="V2" s="548"/>
      <c r="W2" s="548"/>
      <c r="X2" s="548"/>
      <c r="Y2" s="548"/>
      <c r="Z2" s="548"/>
      <c r="AA2" s="548"/>
      <c r="AB2" s="548"/>
      <c r="AC2" s="548"/>
      <c r="AD2" s="548"/>
      <c r="AE2" s="548"/>
      <c r="AF2" s="548"/>
      <c r="AG2" s="548"/>
      <c r="AH2" s="548"/>
      <c r="AI2" s="548"/>
      <c r="AJ2" s="548"/>
      <c r="AK2" s="548"/>
      <c r="AL2" s="548"/>
      <c r="AM2" s="548"/>
      <c r="AN2" s="548"/>
      <c r="AO2" s="548"/>
      <c r="AP2" s="548"/>
      <c r="AQ2" s="548"/>
      <c r="AR2" s="548"/>
      <c r="AS2" s="548"/>
      <c r="AT2" s="548"/>
      <c r="AU2" s="548"/>
      <c r="AV2" s="548"/>
      <c r="AX2" s="8" t="s">
        <v>101</v>
      </c>
      <c r="AY2" s="9">
        <f>IF(AG6="","",VLOOKUP(AG6,AX13:AY25,2,0))</f>
        <v>9</v>
      </c>
      <c r="AZ2" s="8" t="s">
        <v>102</v>
      </c>
      <c r="BA2" s="9" t="str">
        <f>VLOOKUP(AY2,AY13:AZ24,2,0)</f>
        <v/>
      </c>
      <c r="BB2" s="8" t="s">
        <v>103</v>
      </c>
      <c r="BC2" s="10" t="e">
        <f>DATE(BA2,AY2,1)</f>
        <v>#VALUE!</v>
      </c>
    </row>
    <row r="3" spans="1:73" ht="19.5" customHeight="1" x14ac:dyDescent="0.25">
      <c r="A3" s="549" t="s">
        <v>1</v>
      </c>
      <c r="B3" s="549"/>
      <c r="C3" s="549"/>
      <c r="D3" s="549"/>
      <c r="E3" s="549"/>
      <c r="F3" s="549"/>
      <c r="G3" s="549"/>
      <c r="H3" s="549"/>
      <c r="I3" s="549"/>
      <c r="J3" s="549"/>
      <c r="K3" s="549"/>
      <c r="L3" s="549"/>
      <c r="M3" s="549"/>
      <c r="N3" s="549"/>
      <c r="O3" s="549"/>
      <c r="P3" s="549"/>
      <c r="Q3" s="549"/>
      <c r="R3" s="549"/>
      <c r="S3" s="549"/>
      <c r="T3" s="549"/>
      <c r="U3" s="549"/>
      <c r="V3" s="549"/>
      <c r="W3" s="549"/>
      <c r="X3" s="549"/>
      <c r="Y3" s="549"/>
      <c r="Z3" s="549"/>
      <c r="AA3" s="549"/>
      <c r="AB3" s="549"/>
      <c r="AC3" s="549"/>
      <c r="AD3" s="549"/>
      <c r="AE3" s="549"/>
      <c r="AF3" s="549"/>
      <c r="AG3" s="549"/>
      <c r="AH3" s="549"/>
      <c r="AI3" s="549"/>
      <c r="AJ3" s="549"/>
      <c r="AK3" s="549"/>
      <c r="AL3" s="549"/>
      <c r="AM3" s="549"/>
      <c r="AN3" s="549"/>
      <c r="AO3" s="549"/>
      <c r="AP3" s="549"/>
      <c r="AQ3" s="549"/>
      <c r="AR3" s="549"/>
      <c r="AS3" s="549"/>
      <c r="AT3" s="549"/>
      <c r="AU3" s="549"/>
      <c r="AV3" s="549"/>
      <c r="AX3" s="8" t="s">
        <v>102</v>
      </c>
      <c r="AY3" s="9" t="str">
        <f>CONCATENATE(AX8,AY8,AZ8,BA8)</f>
        <v/>
      </c>
    </row>
    <row r="4" spans="1:73" ht="6.75" customHeight="1" x14ac:dyDescent="0.25">
      <c r="A4" s="11"/>
      <c r="B4" s="11"/>
      <c r="C4" s="11"/>
      <c r="D4" s="11"/>
      <c r="E4" s="11"/>
      <c r="F4" s="11"/>
      <c r="G4" s="11"/>
      <c r="H4" s="11"/>
      <c r="I4" s="11"/>
      <c r="J4" s="11"/>
      <c r="K4" s="11"/>
      <c r="L4" s="11"/>
      <c r="M4" s="11"/>
      <c r="N4" s="11"/>
      <c r="O4" s="11"/>
      <c r="P4" s="11"/>
      <c r="Q4" s="11"/>
      <c r="R4" s="11"/>
      <c r="S4" s="11"/>
      <c r="T4" s="11"/>
      <c r="U4" s="11"/>
      <c r="V4" s="11"/>
      <c r="W4" s="11"/>
      <c r="X4" s="11"/>
      <c r="Y4" s="11"/>
      <c r="Z4" s="11"/>
      <c r="AA4" s="11"/>
      <c r="AB4" s="11"/>
      <c r="AC4" s="11"/>
      <c r="AD4" s="11"/>
      <c r="AE4" s="11"/>
      <c r="AF4" s="11"/>
      <c r="AG4" s="11"/>
      <c r="AH4" s="11"/>
      <c r="AI4" s="11"/>
      <c r="AJ4" s="11"/>
      <c r="AK4" s="11"/>
      <c r="AL4" s="11"/>
      <c r="AM4" s="11"/>
      <c r="AN4" s="11"/>
      <c r="AO4" s="11"/>
      <c r="AP4" s="11"/>
      <c r="AQ4" s="11"/>
      <c r="AR4" s="11"/>
      <c r="AS4" s="11"/>
      <c r="AT4" s="11"/>
      <c r="AU4" s="11"/>
      <c r="AV4" s="11"/>
    </row>
    <row r="5" spans="1:73" ht="6.75" customHeight="1" x14ac:dyDescent="0.25">
      <c r="A5" s="11"/>
      <c r="B5" s="11"/>
      <c r="C5" s="11"/>
      <c r="D5" s="11"/>
      <c r="E5" s="11"/>
      <c r="F5" s="11"/>
      <c r="G5" s="11"/>
      <c r="H5" s="11"/>
      <c r="I5" s="11"/>
      <c r="J5" s="11"/>
      <c r="K5" s="11"/>
      <c r="L5" s="11"/>
      <c r="M5" s="11"/>
      <c r="N5" s="11"/>
      <c r="O5" s="11"/>
      <c r="P5" s="11"/>
      <c r="Q5" s="11"/>
      <c r="R5" s="11"/>
      <c r="S5" s="11"/>
      <c r="T5" s="11"/>
      <c r="U5" s="11"/>
      <c r="V5" s="11"/>
      <c r="W5" s="11"/>
      <c r="X5" s="11"/>
      <c r="Y5" s="11"/>
      <c r="Z5" s="11"/>
      <c r="AA5" s="11"/>
      <c r="AB5" s="11"/>
      <c r="AC5" s="11"/>
      <c r="AD5" s="11"/>
      <c r="AE5" s="11"/>
      <c r="AF5" s="11"/>
      <c r="AG5" s="11"/>
      <c r="AH5" s="11"/>
      <c r="AI5" s="11"/>
      <c r="AJ5" s="11"/>
      <c r="AK5" s="11"/>
      <c r="AL5" s="11"/>
      <c r="AM5" s="11"/>
      <c r="AN5" s="11"/>
      <c r="AO5" s="11"/>
      <c r="AP5" s="11"/>
      <c r="AQ5" s="11"/>
      <c r="AR5" s="11"/>
      <c r="AS5" s="11"/>
      <c r="AT5" s="11"/>
      <c r="AU5" s="11"/>
      <c r="AV5" s="11"/>
    </row>
    <row r="6" spans="1:73" ht="40.5" customHeight="1" x14ac:dyDescent="0.25">
      <c r="A6" s="11"/>
      <c r="B6" s="448" t="s">
        <v>2</v>
      </c>
      <c r="C6" s="550" t="str">
        <f>IF(Names!Q4="","",Names!Q4)</f>
        <v/>
      </c>
      <c r="D6" s="551"/>
      <c r="E6" s="551"/>
      <c r="F6" s="552"/>
      <c r="G6" s="13"/>
      <c r="H6" s="13"/>
      <c r="I6" s="13"/>
      <c r="J6" s="13" t="s">
        <v>3</v>
      </c>
      <c r="K6" s="13"/>
      <c r="L6" s="13"/>
      <c r="M6" s="13"/>
      <c r="N6" s="550" t="str">
        <f>IF(Names!Q5="","",Names!Q5)</f>
        <v/>
      </c>
      <c r="O6" s="551"/>
      <c r="P6" s="551"/>
      <c r="Q6" s="551"/>
      <c r="R6" s="551"/>
      <c r="S6" s="551"/>
      <c r="T6" s="552"/>
      <c r="U6" s="13"/>
      <c r="V6" s="553" t="s">
        <v>4</v>
      </c>
      <c r="W6" s="553"/>
      <c r="X6" s="553"/>
      <c r="Y6" s="553"/>
      <c r="Z6" s="553"/>
      <c r="AA6" s="553"/>
      <c r="AB6" s="553"/>
      <c r="AC6" s="553"/>
      <c r="AD6" s="553"/>
      <c r="AE6" s="553"/>
      <c r="AF6" s="554"/>
      <c r="AG6" s="550" t="s">
        <v>97</v>
      </c>
      <c r="AH6" s="551"/>
      <c r="AI6" s="551"/>
      <c r="AJ6" s="551"/>
      <c r="AK6" s="551"/>
      <c r="AL6" s="551"/>
      <c r="AM6" s="551"/>
      <c r="AN6" s="551"/>
      <c r="AO6" s="552"/>
      <c r="AP6" s="13"/>
      <c r="AQ6" s="13"/>
      <c r="AR6" s="13"/>
      <c r="AS6" s="13"/>
      <c r="AT6" s="13"/>
      <c r="AU6" s="11"/>
      <c r="AV6" s="11"/>
      <c r="AX6" s="8">
        <v>1</v>
      </c>
      <c r="BC6" s="8" t="e">
        <f>MONTH(BC2)</f>
        <v>#VALUE!</v>
      </c>
    </row>
    <row r="7" spans="1:73" ht="6.75" customHeight="1" x14ac:dyDescent="0.25">
      <c r="A7" s="11"/>
      <c r="B7" s="448"/>
      <c r="C7" s="13"/>
      <c r="D7" s="13"/>
      <c r="E7" s="13"/>
      <c r="F7" s="13"/>
      <c r="G7" s="13"/>
      <c r="H7" s="13"/>
      <c r="I7" s="13"/>
      <c r="J7" s="13"/>
      <c r="K7" s="13"/>
      <c r="L7" s="13"/>
      <c r="M7" s="13"/>
      <c r="N7" s="13"/>
      <c r="O7" s="13"/>
      <c r="P7" s="13"/>
      <c r="Q7" s="13"/>
      <c r="R7" s="13"/>
      <c r="S7" s="13"/>
      <c r="T7" s="13"/>
      <c r="U7" s="13"/>
      <c r="V7" s="13"/>
      <c r="W7" s="13"/>
      <c r="X7" s="13"/>
      <c r="Y7" s="13"/>
      <c r="Z7" s="13"/>
      <c r="AA7" s="13"/>
      <c r="AB7" s="13"/>
      <c r="AC7" s="13"/>
      <c r="AD7" s="13"/>
      <c r="AE7" s="13"/>
      <c r="AF7" s="13"/>
      <c r="AG7" s="13"/>
      <c r="AH7" s="13"/>
      <c r="AI7" s="13"/>
      <c r="AJ7" s="13"/>
      <c r="AK7" s="13"/>
      <c r="AL7" s="13"/>
      <c r="AM7" s="13"/>
      <c r="AN7" s="13"/>
      <c r="AO7" s="13"/>
      <c r="AP7" s="13"/>
      <c r="AQ7" s="13"/>
      <c r="AR7" s="13"/>
      <c r="AS7" s="13"/>
      <c r="AT7" s="13"/>
      <c r="AU7" s="11"/>
      <c r="AV7" s="11"/>
    </row>
    <row r="8" spans="1:73" ht="41.25" customHeight="1" x14ac:dyDescent="0.25">
      <c r="A8" s="15"/>
      <c r="B8" s="449" t="s">
        <v>5</v>
      </c>
      <c r="C8" s="550" t="str">
        <f>IF(Names!Q8="","",UPPER(Names!Q8))</f>
        <v/>
      </c>
      <c r="D8" s="551"/>
      <c r="E8" s="551"/>
      <c r="F8" s="551"/>
      <c r="G8" s="551"/>
      <c r="H8" s="551"/>
      <c r="I8" s="551"/>
      <c r="J8" s="551"/>
      <c r="K8" s="551"/>
      <c r="L8" s="551"/>
      <c r="M8" s="551"/>
      <c r="N8" s="551"/>
      <c r="O8" s="551"/>
      <c r="P8" s="551"/>
      <c r="Q8" s="551"/>
      <c r="R8" s="551"/>
      <c r="S8" s="551"/>
      <c r="T8" s="552"/>
      <c r="U8" s="17"/>
      <c r="V8" s="17"/>
      <c r="W8" s="17"/>
      <c r="X8" s="17"/>
      <c r="Y8" s="18"/>
      <c r="Z8" s="18"/>
      <c r="AA8" s="559" t="s">
        <v>6</v>
      </c>
      <c r="AB8" s="559"/>
      <c r="AC8" s="559"/>
      <c r="AD8" s="559"/>
      <c r="AE8" s="559"/>
      <c r="AF8" s="554"/>
      <c r="AG8" s="550" t="str">
        <f>IF(Names!Q6="","",Names!Q6)</f>
        <v/>
      </c>
      <c r="AH8" s="552"/>
      <c r="AI8" s="560" t="s">
        <v>7</v>
      </c>
      <c r="AJ8" s="559"/>
      <c r="AK8" s="559"/>
      <c r="AL8" s="559"/>
      <c r="AM8" s="559"/>
      <c r="AN8" s="554"/>
      <c r="AO8" s="550" t="str">
        <f>IF(Names!Q7="","",UPPER(Names!Q7))</f>
        <v/>
      </c>
      <c r="AP8" s="551"/>
      <c r="AQ8" s="551"/>
      <c r="AR8" s="551"/>
      <c r="AS8" s="551"/>
      <c r="AT8" s="552"/>
      <c r="AU8" s="15"/>
      <c r="AV8" s="15"/>
      <c r="AX8" s="8" t="str">
        <f>MID($N$6,1,1)</f>
        <v/>
      </c>
      <c r="AY8" s="8" t="str">
        <f>MID($N$6,2,1)</f>
        <v/>
      </c>
      <c r="AZ8" s="8" t="str">
        <f>MID($N$6,3,1)</f>
        <v/>
      </c>
      <c r="BA8" s="8" t="str">
        <f>MID($N$6,4,1)</f>
        <v/>
      </c>
      <c r="BG8" s="8" t="s">
        <v>139</v>
      </c>
      <c r="BH8" s="8" t="s">
        <v>140</v>
      </c>
    </row>
    <row r="9" spans="1:73" ht="6" customHeight="1" thickBot="1" x14ac:dyDescent="0.3">
      <c r="BE9" s="8">
        <v>1</v>
      </c>
    </row>
    <row r="10" spans="1:73" ht="20.25" customHeight="1" thickBot="1" x14ac:dyDescent="0.3">
      <c r="A10" s="561" t="s">
        <v>8</v>
      </c>
      <c r="B10" s="562"/>
      <c r="C10" s="563"/>
      <c r="D10" s="570" t="s">
        <v>9</v>
      </c>
      <c r="E10" s="571"/>
      <c r="F10" s="571"/>
      <c r="G10" s="571"/>
      <c r="H10" s="571"/>
      <c r="I10" s="571"/>
      <c r="J10" s="571"/>
      <c r="K10" s="571"/>
      <c r="L10" s="571"/>
      <c r="M10" s="571"/>
      <c r="N10" s="571"/>
      <c r="O10" s="571"/>
      <c r="P10" s="571"/>
      <c r="Q10" s="571"/>
      <c r="R10" s="571"/>
      <c r="S10" s="571"/>
      <c r="T10" s="571"/>
      <c r="U10" s="571"/>
      <c r="V10" s="571"/>
      <c r="W10" s="571"/>
      <c r="X10" s="571"/>
      <c r="Y10" s="571"/>
      <c r="Z10" s="571"/>
      <c r="AA10" s="571"/>
      <c r="AB10" s="571"/>
      <c r="AC10" s="571"/>
      <c r="AD10" s="571"/>
      <c r="AE10" s="571"/>
      <c r="AF10" s="571"/>
      <c r="AG10" s="571"/>
      <c r="AH10" s="571"/>
      <c r="AI10" s="571"/>
      <c r="AJ10" s="571"/>
      <c r="AK10" s="571"/>
      <c r="AL10" s="571"/>
      <c r="AM10" s="571"/>
      <c r="AN10" s="572"/>
      <c r="AO10" s="485" t="s">
        <v>10</v>
      </c>
      <c r="AP10" s="486"/>
      <c r="AQ10" s="573" t="s">
        <v>11</v>
      </c>
      <c r="AR10" s="574"/>
      <c r="AS10" s="574"/>
      <c r="AT10" s="574"/>
      <c r="AU10" s="574"/>
      <c r="AV10" s="575"/>
      <c r="BD10" s="8" t="s">
        <v>135</v>
      </c>
      <c r="BE10" s="8">
        <v>2</v>
      </c>
      <c r="BG10" s="8">
        <f>COUNTIF($BD$13:$BD$52,"2")</f>
        <v>0</v>
      </c>
      <c r="BH10" s="8">
        <f>COUNTIF($BD$54:$BD$93,"2")</f>
        <v>0</v>
      </c>
    </row>
    <row r="11" spans="1:73" ht="19.5" customHeight="1" thickBot="1" x14ac:dyDescent="0.3">
      <c r="A11" s="564"/>
      <c r="B11" s="565"/>
      <c r="C11" s="566"/>
      <c r="D11" s="23" t="e">
        <f t="shared" ref="D11:AM11" si="0">IF(MONTH($BC$2)&lt;&gt;MONTH($BC$2-(WEEKDAY($BC$2,1)-($AX$6-1))-IF((WEEKDAY($BC$2,1)-($AX$6-1))&lt;=0,7,0)+(ROW(D11)-ROW($D$11))*7+(COLUMN(D11)-COLUMN($D$11)+1)),"",$BC$2-(WEEKDAY($BC$2,1)-($AX$6-1))-IF((WEEKDAY($BC$2,1)-($AX$6-1))&lt;=0,7,0)+(ROW(D11)-ROW($D$11))*7+(COLUMN(D11)-COLUMN($D$11)+1))</f>
        <v>#VALUE!</v>
      </c>
      <c r="E11" s="276" t="str">
        <f>IFERROR(IF(MONTH($BC$2)&lt;&gt;MONTH($BC$2-(WEEKDAY($BC$2,1)-($AX$6-1))-IF((WEEKDAY($BC$2,1)-($AX$6-1))&lt;=0,7,0)+(ROW(E11)-ROW($D$11))*7+(COLUMN(E11)-COLUMN($D$11)+1)),"",$BC$2-(WEEKDAY($BC$2,1)-($AX$6-1))-IF((WEEKDAY($BC$2,1)-($AX$6-1))&lt;=0,7,0)+(ROW(E11)-ROW($D$11))*7+(COLUMN(E11)-COLUMN($D$11)+1)),"")</f>
        <v/>
      </c>
      <c r="F11" s="20" t="str">
        <f>IFERROR(IF(MONTH($BC$2)&lt;&gt;MONTH($BC$2-(WEEKDAY($BC$2,1)-($AX$6-1))-IF((WEEKDAY($BC$2,1)-($AX$6-1))&lt;=0,7,0)+(ROW(F11)-ROW($D$11))*7+(COLUMN(F11)-COLUMN($D$11)+1)),"",$BC$2-(WEEKDAY($BC$2,1)-($AX$6-1))-IF((WEEKDAY($BC$2,1)-($AX$6-1))&lt;=0,7,0)+(ROW(F11)-ROW($D$11))*7+(COLUMN(F11)-COLUMN($D$11)+1)),"")</f>
        <v/>
      </c>
      <c r="G11" s="20" t="str">
        <f>IFERROR(IF(MONTH($BC$2)&lt;&gt;MONTH($BC$2-(WEEKDAY($BC$2,1)-($AX$6-1))-IF((WEEKDAY($BC$2,1)-($AX$6-1))&lt;=0,7,0)+(ROW(G11)-ROW($D$11))*7+(COLUMN(G11)-COLUMN($D$11)+1)),"",$BC$2-(WEEKDAY($BC$2,1)-($AX$6-1))-IF((WEEKDAY($BC$2,1)-($AX$6-1))&lt;=0,7,0)+(ROW(G11)-ROW($D$11))*7+(COLUMN(G11)-COLUMN($D$11)+1)),"")</f>
        <v/>
      </c>
      <c r="H11" s="20" t="str">
        <f>IFERROR(IF(MONTH($BC$2)&lt;&gt;MONTH($BC$2-(WEEKDAY($BC$2,1)-($AX$6-1))-IF((WEEKDAY($BC$2,1)-($AX$6-1))&lt;=0,7,0)+(ROW(H11)-ROW($D$11))*7+(COLUMN(H11)-COLUMN($D$11)+1)),"",$BC$2-(WEEKDAY($BC$2,1)-($AX$6-1))-IF((WEEKDAY($BC$2,1)-($AX$6-1))&lt;=0,7,0)+(ROW(H11)-ROW($D$11))*7+(COLUMN(H11)-COLUMN($D$11)+1)),"")</f>
        <v/>
      </c>
      <c r="I11" s="22" t="str">
        <f>IFERROR(IF(MONTH($BC$2)&lt;&gt;MONTH($BC$2-(WEEKDAY($BC$2,1)-($AX$6-1))-IF((WEEKDAY($BC$2,1)-($AX$6-1))&lt;=0,7,0)+(ROW(I11)-ROW($D$11))*7+(COLUMN(I11)-COLUMN($D$11)+1)),"",$BC$2-(WEEKDAY($BC$2,1)-($AX$6-1))-IF((WEEKDAY($BC$2,1)-($AX$6-1))&lt;=0,7,0)+(ROW(I11)-ROW($D$11))*7+(COLUMN(I11)-COLUMN($D$11)+1)),"")</f>
        <v/>
      </c>
      <c r="J11" s="19" t="e">
        <f t="shared" si="0"/>
        <v>#VALUE!</v>
      </c>
      <c r="K11" s="21" t="e">
        <f t="shared" si="0"/>
        <v>#VALUE!</v>
      </c>
      <c r="L11" s="19" t="str">
        <f>IFERROR(IF(MONTH($BC$2)&lt;&gt;MONTH($BC$2-(WEEKDAY($BC$2,1)-($AX$6-1))-IF((WEEKDAY($BC$2,1)-($AX$6-1))&lt;=0,7,0)+(ROW(L11)-ROW($D$11))*7+(COLUMN(L11)-COLUMN($D$11)+1)),"",$BC$2-(WEEKDAY($BC$2,1)-($AX$6-1))-IF((WEEKDAY($BC$2,1)-($AX$6-1))&lt;=0,7,0)+(ROW(L11)-ROW($D$11))*7+(COLUMN(L11)-COLUMN($D$11)+1)),"")</f>
        <v/>
      </c>
      <c r="M11" s="20" t="str">
        <f>IFERROR(IF(MONTH($BC$2)&lt;&gt;MONTH($BC$2-(WEEKDAY($BC$2,1)-($AX$6-1))-IF((WEEKDAY($BC$2,1)-($AX$6-1))&lt;=0,7,0)+(ROW(M11)-ROW($D$11))*7+(COLUMN(M11)-COLUMN($D$11)+1)),"",$BC$2-(WEEKDAY($BC$2,1)-($AX$6-1))-IF((WEEKDAY($BC$2,1)-($AX$6-1))&lt;=0,7,0)+(ROW(M11)-ROW($D$11))*7+(COLUMN(M11)-COLUMN($D$11)+1)),"")</f>
        <v/>
      </c>
      <c r="N11" s="20" t="str">
        <f>IFERROR(IF(MONTH($BC$2)&lt;&gt;MONTH($BC$2-(WEEKDAY($BC$2,1)-($AX$6-1))-IF((WEEKDAY($BC$2,1)-($AX$6-1))&lt;=0,7,0)+(ROW(N11)-ROW($D$11))*7+(COLUMN(N11)-COLUMN($D$11)+1)),"",$BC$2-(WEEKDAY($BC$2,1)-($AX$6-1))-IF((WEEKDAY($BC$2,1)-($AX$6-1))&lt;=0,7,0)+(ROW(N11)-ROW($D$11))*7+(COLUMN(N11)-COLUMN($D$11)+1)),"")</f>
        <v/>
      </c>
      <c r="O11" s="20" t="str">
        <f>IFERROR(IF(MONTH($BC$2)&lt;&gt;MONTH($BC$2-(WEEKDAY($BC$2,1)-($AX$6-1))-IF((WEEKDAY($BC$2,1)-($AX$6-1))&lt;=0,7,0)+(ROW(O11)-ROW($D$11))*7+(COLUMN(O11)-COLUMN($D$11)+1)),"",$BC$2-(WEEKDAY($BC$2,1)-($AX$6-1))-IF((WEEKDAY($BC$2,1)-($AX$6-1))&lt;=0,7,0)+(ROW(O11)-ROW($D$11))*7+(COLUMN(O11)-COLUMN($D$11)+1)),"")</f>
        <v/>
      </c>
      <c r="P11" s="22" t="str">
        <f>IFERROR(IF(MONTH($BC$2)&lt;&gt;MONTH($BC$2-(WEEKDAY($BC$2,1)-($AX$6-1))-IF((WEEKDAY($BC$2,1)-($AX$6-1))&lt;=0,7,0)+(ROW(P11)-ROW($D$11))*7+(COLUMN(P11)-COLUMN($D$11)+1)),"",$BC$2-(WEEKDAY($BC$2,1)-($AX$6-1))-IF((WEEKDAY($BC$2,1)-($AX$6-1))&lt;=0,7,0)+(ROW(P11)-ROW($D$11))*7+(COLUMN(P11)-COLUMN($D$11)+1)),"")</f>
        <v/>
      </c>
      <c r="Q11" s="19" t="e">
        <f t="shared" si="0"/>
        <v>#VALUE!</v>
      </c>
      <c r="R11" s="21" t="e">
        <f t="shared" si="0"/>
        <v>#VALUE!</v>
      </c>
      <c r="S11" s="19" t="str">
        <f>IFERROR(IF(MONTH($BC$2)&lt;&gt;MONTH($BC$2-(WEEKDAY($BC$2,1)-($AX$6-1))-IF((WEEKDAY($BC$2,1)-($AX$6-1))&lt;=0,7,0)+(ROW(S11)-ROW($D$11))*7+(COLUMN(S11)-COLUMN($D$11)+1)),"",$BC$2-(WEEKDAY($BC$2,1)-($AX$6-1))-IF((WEEKDAY($BC$2,1)-($AX$6-1))&lt;=0,7,0)+(ROW(S11)-ROW($D$11))*7+(COLUMN(S11)-COLUMN($D$11)+1)),"")</f>
        <v/>
      </c>
      <c r="T11" s="20" t="str">
        <f>IFERROR(IF(MONTH($BC$2)&lt;&gt;MONTH($BC$2-(WEEKDAY($BC$2,1)-($AX$6-1))-IF((WEEKDAY($BC$2,1)-($AX$6-1))&lt;=0,7,0)+(ROW(T11)-ROW($D$11))*7+(COLUMN(T11)-COLUMN($D$11)+1)),"",$BC$2-(WEEKDAY($BC$2,1)-($AX$6-1))-IF((WEEKDAY($BC$2,1)-($AX$6-1))&lt;=0,7,0)+(ROW(T11)-ROW($D$11))*7+(COLUMN(T11)-COLUMN($D$11)+1)),"")</f>
        <v/>
      </c>
      <c r="U11" s="20" t="str">
        <f>IFERROR(IF(MONTH($BC$2)&lt;&gt;MONTH($BC$2-(WEEKDAY($BC$2,1)-($AX$6-1))-IF((WEEKDAY($BC$2,1)-($AX$6-1))&lt;=0,7,0)+(ROW(U11)-ROW($D$11))*7+(COLUMN(U11)-COLUMN($D$11)+1)),"",$BC$2-(WEEKDAY($BC$2,1)-($AX$6-1))-IF((WEEKDAY($BC$2,1)-($AX$6-1))&lt;=0,7,0)+(ROW(U11)-ROW($D$11))*7+(COLUMN(U11)-COLUMN($D$11)+1)),"")</f>
        <v/>
      </c>
      <c r="V11" s="20" t="str">
        <f>IFERROR(IF(MONTH($BC$2)&lt;&gt;MONTH($BC$2-(WEEKDAY($BC$2,1)-($AX$6-1))-IF((WEEKDAY($BC$2,1)-($AX$6-1))&lt;=0,7,0)+(ROW(V11)-ROW($D$11))*7+(COLUMN(V11)-COLUMN($D$11)+1)),"",$BC$2-(WEEKDAY($BC$2,1)-($AX$6-1))-IF((WEEKDAY($BC$2,1)-($AX$6-1))&lt;=0,7,0)+(ROW(V11)-ROW($D$11))*7+(COLUMN(V11)-COLUMN($D$11)+1)),"")</f>
        <v/>
      </c>
      <c r="W11" s="22" t="str">
        <f>IFERROR(IF(MONTH($BC$2)&lt;&gt;MONTH($BC$2-(WEEKDAY($BC$2,1)-($AX$6-1))-IF((WEEKDAY($BC$2,1)-($AX$6-1))&lt;=0,7,0)+(ROW(W11)-ROW($D$11))*7+(COLUMN(W11)-COLUMN($D$11)+1)),"",$BC$2-(WEEKDAY($BC$2,1)-($AX$6-1))-IF((WEEKDAY($BC$2,1)-($AX$6-1))&lt;=0,7,0)+(ROW(W11)-ROW($D$11))*7+(COLUMN(W11)-COLUMN($D$11)+1)),"")</f>
        <v/>
      </c>
      <c r="X11" s="19" t="e">
        <f t="shared" si="0"/>
        <v>#VALUE!</v>
      </c>
      <c r="Y11" s="21" t="e">
        <f t="shared" si="0"/>
        <v>#VALUE!</v>
      </c>
      <c r="Z11" s="19" t="str">
        <f>IFERROR(IF(MONTH($BC$2)&lt;&gt;MONTH($BC$2-(WEEKDAY($BC$2,1)-($AX$6-1))-IF((WEEKDAY($BC$2,1)-($AX$6-1))&lt;=0,7,0)+(ROW(Z11)-ROW($D$11))*7+(COLUMN(Z11)-COLUMN($D$11)+1)),"",$BC$2-(WEEKDAY($BC$2,1)-($AX$6-1))-IF((WEEKDAY($BC$2,1)-($AX$6-1))&lt;=0,7,0)+(ROW(Z11)-ROW($D$11))*7+(COLUMN(Z11)-COLUMN($D$11)+1)),"")</f>
        <v/>
      </c>
      <c r="AA11" s="20" t="str">
        <f>IFERROR(IF(MONTH($BC$2)&lt;&gt;MONTH($BC$2-(WEEKDAY($BC$2,1)-($AX$6-1))-IF((WEEKDAY($BC$2,1)-($AX$6-1))&lt;=0,7,0)+(ROW(AA11)-ROW($D$11))*7+(COLUMN(AA11)-COLUMN($D$11)+1)),"",$BC$2-(WEEKDAY($BC$2,1)-($AX$6-1))-IF((WEEKDAY($BC$2,1)-($AX$6-1))&lt;=0,7,0)+(ROW(AA11)-ROW($D$11))*7+(COLUMN(AA11)-COLUMN($D$11)+1)),"")</f>
        <v/>
      </c>
      <c r="AB11" s="20" t="str">
        <f>IFERROR(IF(MONTH($BC$2)&lt;&gt;MONTH($BC$2-(WEEKDAY($BC$2,1)-($AX$6-1))-IF((WEEKDAY($BC$2,1)-($AX$6-1))&lt;=0,7,0)+(ROW(AB11)-ROW($D$11))*7+(COLUMN(AB11)-COLUMN($D$11)+1)),"",$BC$2-(WEEKDAY($BC$2,1)-($AX$6-1))-IF((WEEKDAY($BC$2,1)-($AX$6-1))&lt;=0,7,0)+(ROW(AB11)-ROW($D$11))*7+(COLUMN(AB11)-COLUMN($D$11)+1)),"")</f>
        <v/>
      </c>
      <c r="AC11" s="20" t="str">
        <f>IFERROR(IF(MONTH($BC$2)&lt;&gt;MONTH($BC$2-(WEEKDAY($BC$2,1)-($AX$6-1))-IF((WEEKDAY($BC$2,1)-($AX$6-1))&lt;=0,7,0)+(ROW(AC11)-ROW($D$11))*7+(COLUMN(AC11)-COLUMN($D$11)+1)),"",$BC$2-(WEEKDAY($BC$2,1)-($AX$6-1))-IF((WEEKDAY($BC$2,1)-($AX$6-1))&lt;=0,7,0)+(ROW(AC11)-ROW($D$11))*7+(COLUMN(AC11)-COLUMN($D$11)+1)),"")</f>
        <v/>
      </c>
      <c r="AD11" s="22" t="str">
        <f>IFERROR(IF(MONTH($BC$2)&lt;&gt;MONTH($BC$2-(WEEKDAY($BC$2,1)-($AX$6-1))-IF((WEEKDAY($BC$2,1)-($AX$6-1))&lt;=0,7,0)+(ROW(AD11)-ROW($D$11))*7+(COLUMN(AD11)-COLUMN($D$11)+1)),"",$BC$2-(WEEKDAY($BC$2,1)-($AX$6-1))-IF((WEEKDAY($BC$2,1)-($AX$6-1))&lt;=0,7,0)+(ROW(AD11)-ROW($D$11))*7+(COLUMN(AD11)-COLUMN($D$11)+1)),"")</f>
        <v/>
      </c>
      <c r="AE11" s="19" t="e">
        <f t="shared" si="0"/>
        <v>#VALUE!</v>
      </c>
      <c r="AF11" s="21" t="e">
        <f t="shared" si="0"/>
        <v>#VALUE!</v>
      </c>
      <c r="AG11" s="19" t="str">
        <f>IFERROR(IF(MONTH($BC$2)&lt;&gt;MONTH($BC$2-(WEEKDAY($BC$2,1)-($AX$6-1))-IF((WEEKDAY($BC$2,1)-($AX$6-1))&lt;=0,7,0)+(ROW(AG11)-ROW($D$11))*7+(COLUMN(AG11)-COLUMN($D$11)+1)),"",$BC$2-(WEEKDAY($BC$2,1)-($AX$6-1))-IF((WEEKDAY($BC$2,1)-($AX$6-1))&lt;=0,7,0)+(ROW(AG11)-ROW($D$11))*7+(COLUMN(AG11)-COLUMN($D$11)+1)),"")</f>
        <v/>
      </c>
      <c r="AH11" s="20" t="str">
        <f>IFERROR(IF(MONTH($BC$2)&lt;&gt;MONTH($BC$2-(WEEKDAY($BC$2,1)-($AX$6-1))-IF((WEEKDAY($BC$2,1)-($AX$6-1))&lt;=0,7,0)+(ROW(AH11)-ROW($D$11))*7+(COLUMN(AH11)-COLUMN($D$11)+1)),"",$BC$2-(WEEKDAY($BC$2,1)-($AX$6-1))-IF((WEEKDAY($BC$2,1)-($AX$6-1))&lt;=0,7,0)+(ROW(AH11)-ROW($D$11))*7+(COLUMN(AH11)-COLUMN($D$11)+1)),"")</f>
        <v/>
      </c>
      <c r="AI11" s="20" t="str">
        <f>IFERROR(IF(MONTH($BC$2)&lt;&gt;MONTH($BC$2-(WEEKDAY($BC$2,1)-($AX$6-1))-IF((WEEKDAY($BC$2,1)-($AX$6-1))&lt;=0,7,0)+(ROW(AI11)-ROW($D$11))*7+(COLUMN(AI11)-COLUMN($D$11)+1)),"",$BC$2-(WEEKDAY($BC$2,1)-($AX$6-1))-IF((WEEKDAY($BC$2,1)-($AX$6-1))&lt;=0,7,0)+(ROW(AI11)-ROW($D$11))*7+(COLUMN(AI11)-COLUMN($D$11)+1)),"")</f>
        <v/>
      </c>
      <c r="AJ11" s="20" t="str">
        <f>IFERROR(IF(MONTH($BC$2)&lt;&gt;MONTH($BC$2-(WEEKDAY($BC$2,1)-($AX$6-1))-IF((WEEKDAY($BC$2,1)-($AX$6-1))&lt;=0,7,0)+(ROW(AJ11)-ROW($D$11))*7+(COLUMN(AJ11)-COLUMN($D$11)+1)),"",$BC$2-(WEEKDAY($BC$2,1)-($AX$6-1))-IF((WEEKDAY($BC$2,1)-($AX$6-1))&lt;=0,7,0)+(ROW(AJ11)-ROW($D$11))*7+(COLUMN(AJ11)-COLUMN($D$11)+1)),"")</f>
        <v/>
      </c>
      <c r="AK11" s="20" t="str">
        <f>IFERROR(IF(MONTH($BC$2)&lt;&gt;MONTH($BC$2-(WEEKDAY($BC$2,1)-($AX$6-1))-IF((WEEKDAY($BC$2,1)-($AX$6-1))&lt;=0,7,0)+(ROW(AK11)-ROW($D$11))*7+(COLUMN(AK11)-COLUMN($D$11)+1)),"",$BC$2-(WEEKDAY($BC$2,1)-($AX$6-1))-IF((WEEKDAY($BC$2,1)-($AX$6-1))&lt;=0,7,0)+(ROW(AK11)-ROW($D$11))*7+(COLUMN(AK11)-COLUMN($D$11)+1)),"")</f>
        <v/>
      </c>
      <c r="AL11" s="20" t="e">
        <f t="shared" si="0"/>
        <v>#VALUE!</v>
      </c>
      <c r="AM11" s="22" t="e">
        <f t="shared" si="0"/>
        <v>#VALUE!</v>
      </c>
      <c r="AN11" s="23" t="str">
        <f>IFERROR(IF(MONTH($BC$2)&lt;&gt;MONTH($BC$2-(WEEKDAY($BC$2,1)-($AX$6-1))-IF((WEEKDAY($BC$2,1)-($AX$6-1))&lt;=0,7,0)+(ROW(AN11)-ROW($D$11))*7+(COLUMN(AN11)-COLUMN($D$11)+1)),"",$BC$2-(WEEKDAY($BC$2,1)-($AX$6-1))-IF((WEEKDAY($BC$2,1)-($AX$6-1))&lt;=0,7,0)+(ROW(AN11)-ROW($D$11))*7+(COLUMN(AN11)-COLUMN($D$11)+1)),"")</f>
        <v/>
      </c>
      <c r="AO11" s="700"/>
      <c r="AP11" s="701"/>
      <c r="AQ11" s="576"/>
      <c r="AR11" s="577"/>
      <c r="AS11" s="577"/>
      <c r="AT11" s="577"/>
      <c r="AU11" s="577"/>
      <c r="AV11" s="578"/>
      <c r="BD11" s="8" t="s">
        <v>136</v>
      </c>
      <c r="BE11" s="8">
        <v>3</v>
      </c>
      <c r="BG11" s="8">
        <f>COUNTIF($BD$13:$BD$52,"3")</f>
        <v>0</v>
      </c>
      <c r="BH11" s="8">
        <f>COUNTIF($BD$54:$BD$93,"3")</f>
        <v>0</v>
      </c>
    </row>
    <row r="12" spans="1:73" ht="24.75" customHeight="1" thickBot="1" x14ac:dyDescent="0.3">
      <c r="A12" s="567"/>
      <c r="B12" s="568"/>
      <c r="C12" s="569"/>
      <c r="D12" s="24" t="s">
        <v>87</v>
      </c>
      <c r="E12" s="25" t="s">
        <v>12</v>
      </c>
      <c r="F12" s="26" t="s">
        <v>13</v>
      </c>
      <c r="G12" s="26" t="s">
        <v>14</v>
      </c>
      <c r="H12" s="26" t="s">
        <v>15</v>
      </c>
      <c r="I12" s="27" t="s">
        <v>16</v>
      </c>
      <c r="J12" s="28" t="s">
        <v>88</v>
      </c>
      <c r="K12" s="29" t="s">
        <v>87</v>
      </c>
      <c r="L12" s="30" t="s">
        <v>12</v>
      </c>
      <c r="M12" s="26" t="s">
        <v>13</v>
      </c>
      <c r="N12" s="26" t="s">
        <v>14</v>
      </c>
      <c r="O12" s="26" t="s">
        <v>15</v>
      </c>
      <c r="P12" s="27" t="s">
        <v>16</v>
      </c>
      <c r="Q12" s="28" t="s">
        <v>88</v>
      </c>
      <c r="R12" s="31" t="s">
        <v>87</v>
      </c>
      <c r="S12" s="30" t="s">
        <v>12</v>
      </c>
      <c r="T12" s="26" t="s">
        <v>13</v>
      </c>
      <c r="U12" s="26" t="s">
        <v>14</v>
      </c>
      <c r="V12" s="26" t="s">
        <v>15</v>
      </c>
      <c r="W12" s="27" t="s">
        <v>16</v>
      </c>
      <c r="X12" s="28" t="s">
        <v>88</v>
      </c>
      <c r="Y12" s="32" t="s">
        <v>87</v>
      </c>
      <c r="Z12" s="30" t="s">
        <v>12</v>
      </c>
      <c r="AA12" s="26" t="s">
        <v>13</v>
      </c>
      <c r="AB12" s="26" t="s">
        <v>14</v>
      </c>
      <c r="AC12" s="26" t="s">
        <v>15</v>
      </c>
      <c r="AD12" s="27" t="s">
        <v>16</v>
      </c>
      <c r="AE12" s="24" t="s">
        <v>88</v>
      </c>
      <c r="AF12" s="32" t="s">
        <v>87</v>
      </c>
      <c r="AG12" s="30" t="s">
        <v>12</v>
      </c>
      <c r="AH12" s="26" t="s">
        <v>13</v>
      </c>
      <c r="AI12" s="26" t="s">
        <v>14</v>
      </c>
      <c r="AJ12" s="26" t="s">
        <v>15</v>
      </c>
      <c r="AK12" s="27" t="s">
        <v>16</v>
      </c>
      <c r="AL12" s="24" t="s">
        <v>88</v>
      </c>
      <c r="AM12" s="33" t="s">
        <v>87</v>
      </c>
      <c r="AN12" s="34" t="s">
        <v>12</v>
      </c>
      <c r="AO12" s="35" t="s">
        <v>17</v>
      </c>
      <c r="AP12" s="36" t="s">
        <v>18</v>
      </c>
      <c r="AQ12" s="579"/>
      <c r="AR12" s="580"/>
      <c r="AS12" s="580"/>
      <c r="AT12" s="580"/>
      <c r="AU12" s="580"/>
      <c r="AV12" s="581"/>
      <c r="BA12" s="8" t="s">
        <v>110</v>
      </c>
      <c r="BD12" s="8" t="s">
        <v>137</v>
      </c>
      <c r="BE12" s="8">
        <v>4</v>
      </c>
      <c r="BG12" s="8">
        <f>COUNTIF($BD$13:$BD$52,"4")</f>
        <v>0</v>
      </c>
      <c r="BH12" s="8">
        <f>COUNTIF($BD$54:$BD$93,"4")</f>
        <v>0</v>
      </c>
    </row>
    <row r="13" spans="1:73" ht="21.95" customHeight="1" x14ac:dyDescent="0.3">
      <c r="A13" s="445" t="str">
        <f>IF(B13="","",1)</f>
        <v/>
      </c>
      <c r="B13" s="555" t="str">
        <f>IF(Names!B5="","",Names!B5)</f>
        <v/>
      </c>
      <c r="C13" s="556"/>
      <c r="D13" s="38"/>
      <c r="E13" s="39"/>
      <c r="F13" s="40"/>
      <c r="G13" s="40"/>
      <c r="H13" s="40"/>
      <c r="I13" s="41"/>
      <c r="J13" s="42"/>
      <c r="K13" s="43"/>
      <c r="L13" s="44"/>
      <c r="M13" s="45"/>
      <c r="N13" s="45"/>
      <c r="O13" s="45"/>
      <c r="P13" s="46"/>
      <c r="Q13" s="47"/>
      <c r="R13" s="43"/>
      <c r="S13" s="44"/>
      <c r="T13" s="45"/>
      <c r="U13" s="45"/>
      <c r="V13" s="45"/>
      <c r="W13" s="46"/>
      <c r="X13" s="47"/>
      <c r="Y13" s="48"/>
      <c r="Z13" s="49"/>
      <c r="AA13" s="45"/>
      <c r="AB13" s="45"/>
      <c r="AC13" s="45"/>
      <c r="AD13" s="46"/>
      <c r="AE13" s="50"/>
      <c r="AF13" s="51"/>
      <c r="AG13" s="44"/>
      <c r="AH13" s="45"/>
      <c r="AI13" s="45"/>
      <c r="AJ13" s="46"/>
      <c r="AK13" s="46"/>
      <c r="AL13" s="50"/>
      <c r="AM13" s="52"/>
      <c r="AN13" s="53"/>
      <c r="AO13" s="54" t="str">
        <f>AO135</f>
        <v/>
      </c>
      <c r="AP13" s="55" t="str">
        <f>IF(B13="","",AO227)</f>
        <v/>
      </c>
      <c r="AQ13" s="582"/>
      <c r="AR13" s="519"/>
      <c r="AS13" s="519"/>
      <c r="AT13" s="519"/>
      <c r="AU13" s="519"/>
      <c r="AV13" s="520"/>
      <c r="AW13" s="8" t="str">
        <f>IF(AQ13="","",VLOOKUP(AQ13,$BD$9:$BE$12,2,0))</f>
        <v/>
      </c>
      <c r="AX13" s="56" t="s">
        <v>89</v>
      </c>
      <c r="AY13" s="9">
        <v>1</v>
      </c>
      <c r="AZ13" s="9" t="e">
        <f>$AY$3+1</f>
        <v>#VALUE!</v>
      </c>
      <c r="BA13" s="8">
        <f>IF(BB13=$AG$6,BC13,0)</f>
        <v>0</v>
      </c>
      <c r="BB13" s="8" t="str">
        <f>Holidays!B6</f>
        <v>June</v>
      </c>
      <c r="BC13" s="8">
        <f>Holidays!C6</f>
        <v>12</v>
      </c>
      <c r="BD13" s="8" t="str">
        <f>IF(B13="","",AW13)</f>
        <v/>
      </c>
      <c r="BE13" s="57" t="s">
        <v>23</v>
      </c>
      <c r="BH13" s="57"/>
      <c r="BI13" s="57"/>
      <c r="BJ13" s="58"/>
      <c r="BK13" s="58"/>
      <c r="BL13" s="58"/>
      <c r="BM13" s="58"/>
      <c r="BN13" s="59"/>
      <c r="BO13" s="59"/>
      <c r="BP13" s="59"/>
      <c r="BQ13" s="59"/>
      <c r="BR13" s="59"/>
      <c r="BS13" s="57"/>
      <c r="BT13" s="60"/>
    </row>
    <row r="14" spans="1:73" ht="21.95" customHeight="1" x14ac:dyDescent="0.25">
      <c r="A14" s="439" t="str">
        <f>IF(B14="","",A13+1)</f>
        <v/>
      </c>
      <c r="B14" s="555" t="str">
        <f>IF(Names!B6="","",Names!B6)</f>
        <v/>
      </c>
      <c r="C14" s="556"/>
      <c r="D14" s="62"/>
      <c r="E14" s="63"/>
      <c r="F14" s="45"/>
      <c r="G14" s="45"/>
      <c r="H14" s="45"/>
      <c r="I14" s="46"/>
      <c r="J14" s="47"/>
      <c r="K14" s="43"/>
      <c r="L14" s="64"/>
      <c r="M14" s="65"/>
      <c r="N14" s="65"/>
      <c r="O14" s="65"/>
      <c r="P14" s="66"/>
      <c r="Q14" s="67"/>
      <c r="R14" s="68"/>
      <c r="S14" s="64"/>
      <c r="T14" s="65"/>
      <c r="U14" s="65"/>
      <c r="V14" s="65"/>
      <c r="W14" s="66"/>
      <c r="X14" s="67"/>
      <c r="Y14" s="69"/>
      <c r="Z14" s="64"/>
      <c r="AA14" s="65"/>
      <c r="AB14" s="65"/>
      <c r="AC14" s="65"/>
      <c r="AD14" s="66"/>
      <c r="AE14" s="70"/>
      <c r="AF14" s="71"/>
      <c r="AG14" s="64"/>
      <c r="AH14" s="65"/>
      <c r="AI14" s="65"/>
      <c r="AJ14" s="66"/>
      <c r="AK14" s="66"/>
      <c r="AL14" s="70"/>
      <c r="AM14" s="72"/>
      <c r="AN14" s="73"/>
      <c r="AO14" s="54" t="str">
        <f t="shared" ref="AO14:AO52" si="1">AO136</f>
        <v/>
      </c>
      <c r="AP14" s="55" t="str">
        <f t="shared" ref="AP14:AP52" si="2">IF(B14="","",AO228)</f>
        <v/>
      </c>
      <c r="AQ14" s="583"/>
      <c r="AR14" s="521"/>
      <c r="AS14" s="521"/>
      <c r="AT14" s="521"/>
      <c r="AU14" s="521"/>
      <c r="AV14" s="522"/>
      <c r="AW14" s="8" t="str">
        <f t="shared" ref="AW14:AW52" si="3">IF(AQ14="","",VLOOKUP(AQ14,$BD$9:$BE$12,2,0))</f>
        <v/>
      </c>
      <c r="AX14" s="56" t="s">
        <v>90</v>
      </c>
      <c r="AY14" s="9">
        <v>2</v>
      </c>
      <c r="AZ14" s="9" t="e">
        <f t="shared" ref="AZ14:AZ17" si="4">$AY$3+1</f>
        <v>#VALUE!</v>
      </c>
      <c r="BA14" s="8">
        <f t="shared" ref="BA14:BA62" si="5">IF(BB14=$AG$6,BC14,0)</f>
        <v>0</v>
      </c>
      <c r="BB14" s="8" t="str">
        <f>Holidays!B7</f>
        <v>July</v>
      </c>
      <c r="BC14" s="8">
        <f>Holidays!C7</f>
        <v>25</v>
      </c>
      <c r="BD14" s="8" t="str">
        <f t="shared" ref="BD14:BD77" si="6">IF(B14="","",AW14)</f>
        <v/>
      </c>
      <c r="BE14" s="541" t="s">
        <v>138</v>
      </c>
      <c r="BF14" s="541"/>
      <c r="BG14" s="541"/>
      <c r="BH14" s="541"/>
      <c r="BI14" s="541"/>
      <c r="BJ14" s="541"/>
      <c r="BK14" s="60"/>
      <c r="BL14" s="60"/>
      <c r="BM14" s="60"/>
      <c r="BN14" s="60"/>
      <c r="BO14" s="60"/>
      <c r="BP14" s="60"/>
      <c r="BQ14" s="60"/>
      <c r="BR14" s="60"/>
      <c r="BS14" s="60"/>
      <c r="BT14" s="60"/>
    </row>
    <row r="15" spans="1:73" ht="21.95" customHeight="1" thickBot="1" x14ac:dyDescent="0.3">
      <c r="A15" s="453" t="str">
        <f t="shared" ref="A15:A50" si="7">IF(B15="","",A14+1)</f>
        <v/>
      </c>
      <c r="B15" s="557" t="str">
        <f>IF(Names!B7="","",Names!B7)</f>
        <v/>
      </c>
      <c r="C15" s="558"/>
      <c r="D15" s="75"/>
      <c r="E15" s="76"/>
      <c r="F15" s="77"/>
      <c r="G15" s="77"/>
      <c r="H15" s="77"/>
      <c r="I15" s="78"/>
      <c r="J15" s="79"/>
      <c r="K15" s="80"/>
      <c r="L15" s="81"/>
      <c r="M15" s="77"/>
      <c r="N15" s="77"/>
      <c r="O15" s="77"/>
      <c r="P15" s="78"/>
      <c r="Q15" s="79"/>
      <c r="R15" s="80"/>
      <c r="S15" s="81"/>
      <c r="T15" s="77"/>
      <c r="U15" s="77"/>
      <c r="V15" s="77"/>
      <c r="W15" s="78"/>
      <c r="X15" s="79"/>
      <c r="Y15" s="82"/>
      <c r="Z15" s="81"/>
      <c r="AA15" s="77"/>
      <c r="AB15" s="77"/>
      <c r="AC15" s="77"/>
      <c r="AD15" s="78"/>
      <c r="AE15" s="83"/>
      <c r="AF15" s="84"/>
      <c r="AG15" s="81"/>
      <c r="AH15" s="77"/>
      <c r="AI15" s="77"/>
      <c r="AJ15" s="78"/>
      <c r="AK15" s="78"/>
      <c r="AL15" s="83"/>
      <c r="AM15" s="85"/>
      <c r="AN15" s="86"/>
      <c r="AO15" s="87" t="str">
        <f t="shared" si="1"/>
        <v/>
      </c>
      <c r="AP15" s="87" t="str">
        <f t="shared" si="2"/>
        <v/>
      </c>
      <c r="AQ15" s="584"/>
      <c r="AR15" s="585"/>
      <c r="AS15" s="585"/>
      <c r="AT15" s="523"/>
      <c r="AU15" s="523"/>
      <c r="AV15" s="524"/>
      <c r="AW15" s="8" t="str">
        <f t="shared" si="3"/>
        <v/>
      </c>
      <c r="AX15" s="56" t="s">
        <v>91</v>
      </c>
      <c r="AY15" s="9">
        <v>3</v>
      </c>
      <c r="AZ15" s="9" t="e">
        <f t="shared" si="4"/>
        <v>#VALUE!</v>
      </c>
      <c r="BA15" s="8">
        <f t="shared" si="5"/>
        <v>0</v>
      </c>
      <c r="BB15" s="8" t="str">
        <f>Holidays!B8</f>
        <v>July</v>
      </c>
      <c r="BC15" s="8">
        <f>Holidays!C8</f>
        <v>16</v>
      </c>
      <c r="BD15" s="8" t="str">
        <f t="shared" si="6"/>
        <v/>
      </c>
      <c r="BE15" s="541"/>
      <c r="BF15" s="541"/>
      <c r="BG15" s="541"/>
      <c r="BH15" s="541"/>
      <c r="BI15" s="541"/>
      <c r="BJ15" s="541"/>
      <c r="BK15" s="60"/>
      <c r="BL15" s="60"/>
      <c r="BM15" s="60"/>
      <c r="BN15" s="60"/>
      <c r="BO15" s="60"/>
      <c r="BP15" s="60"/>
      <c r="BQ15" s="60"/>
      <c r="BR15" s="60"/>
      <c r="BS15" s="60"/>
      <c r="BT15" s="60"/>
    </row>
    <row r="16" spans="1:73" ht="21.95" customHeight="1" thickTop="1" thickBot="1" x14ac:dyDescent="0.3">
      <c r="A16" s="445" t="str">
        <f t="shared" si="7"/>
        <v/>
      </c>
      <c r="B16" s="555" t="str">
        <f>IF(Names!B8="","",Names!B8)</f>
        <v/>
      </c>
      <c r="C16" s="556"/>
      <c r="D16" s="38"/>
      <c r="E16" s="39"/>
      <c r="F16" s="40"/>
      <c r="G16" s="40"/>
      <c r="H16" s="40"/>
      <c r="I16" s="41"/>
      <c r="J16" s="42"/>
      <c r="K16" s="88"/>
      <c r="L16" s="44"/>
      <c r="M16" s="45"/>
      <c r="N16" s="45"/>
      <c r="O16" s="45"/>
      <c r="P16" s="46"/>
      <c r="Q16" s="42"/>
      <c r="R16" s="88"/>
      <c r="S16" s="44"/>
      <c r="T16" s="45"/>
      <c r="U16" s="45"/>
      <c r="V16" s="45"/>
      <c r="W16" s="46"/>
      <c r="X16" s="42"/>
      <c r="Y16" s="89"/>
      <c r="Z16" s="44"/>
      <c r="AA16" s="45"/>
      <c r="AB16" s="45"/>
      <c r="AC16" s="45"/>
      <c r="AD16" s="46"/>
      <c r="AE16" s="90"/>
      <c r="AF16" s="91"/>
      <c r="AG16" s="44"/>
      <c r="AH16" s="45"/>
      <c r="AI16" s="45"/>
      <c r="AJ16" s="46"/>
      <c r="AK16" s="46"/>
      <c r="AL16" s="90"/>
      <c r="AM16" s="92"/>
      <c r="AN16" s="53"/>
      <c r="AO16" s="54" t="str">
        <f t="shared" si="1"/>
        <v/>
      </c>
      <c r="AP16" s="55" t="str">
        <f t="shared" si="2"/>
        <v/>
      </c>
      <c r="AQ16" s="582"/>
      <c r="AR16" s="519"/>
      <c r="AS16" s="519"/>
      <c r="AT16" s="519"/>
      <c r="AU16" s="519"/>
      <c r="AV16" s="520"/>
      <c r="AW16" s="8" t="str">
        <f t="shared" si="3"/>
        <v/>
      </c>
      <c r="AX16" s="56" t="s">
        <v>92</v>
      </c>
      <c r="AY16" s="9">
        <v>4</v>
      </c>
      <c r="AZ16" s="9" t="e">
        <f t="shared" si="4"/>
        <v>#VALUE!</v>
      </c>
      <c r="BA16" s="8">
        <f t="shared" si="5"/>
        <v>0</v>
      </c>
      <c r="BB16" s="8" t="str">
        <f>Holidays!B9</f>
        <v>August</v>
      </c>
      <c r="BC16" s="8">
        <f>Holidays!C9</f>
        <v>6</v>
      </c>
      <c r="BD16" s="8" t="str">
        <f t="shared" si="6"/>
        <v/>
      </c>
      <c r="BE16" s="542" t="s">
        <v>32</v>
      </c>
      <c r="BF16" s="543"/>
      <c r="BG16" s="543"/>
      <c r="BH16" s="543"/>
      <c r="BI16" s="543"/>
      <c r="BJ16" s="543"/>
      <c r="BK16" s="544"/>
      <c r="BL16" s="93"/>
      <c r="BM16" s="93"/>
      <c r="BN16" s="93"/>
      <c r="BO16" s="93"/>
      <c r="BP16" s="93"/>
      <c r="BQ16" s="93"/>
      <c r="BR16" s="93"/>
      <c r="BS16" s="93"/>
      <c r="BT16" s="60"/>
      <c r="BU16" s="59"/>
    </row>
    <row r="17" spans="1:73" ht="21.95" customHeight="1" x14ac:dyDescent="0.25">
      <c r="A17" s="439" t="str">
        <f t="shared" si="7"/>
        <v/>
      </c>
      <c r="B17" s="555" t="str">
        <f>IF(Names!B9="","",Names!B9)</f>
        <v/>
      </c>
      <c r="C17" s="556"/>
      <c r="D17" s="62"/>
      <c r="E17" s="63"/>
      <c r="F17" s="45"/>
      <c r="G17" s="45"/>
      <c r="H17" s="45"/>
      <c r="I17" s="46"/>
      <c r="J17" s="47"/>
      <c r="K17" s="43"/>
      <c r="L17" s="64"/>
      <c r="M17" s="65"/>
      <c r="N17" s="65"/>
      <c r="O17" s="65"/>
      <c r="P17" s="66"/>
      <c r="Q17" s="67"/>
      <c r="R17" s="68"/>
      <c r="S17" s="64"/>
      <c r="T17" s="65"/>
      <c r="U17" s="65"/>
      <c r="V17" s="65"/>
      <c r="W17" s="66"/>
      <c r="X17" s="67"/>
      <c r="Y17" s="69"/>
      <c r="Z17" s="64"/>
      <c r="AA17" s="65"/>
      <c r="AB17" s="65"/>
      <c r="AC17" s="65"/>
      <c r="AD17" s="66"/>
      <c r="AE17" s="70"/>
      <c r="AF17" s="71"/>
      <c r="AG17" s="64"/>
      <c r="AH17" s="65"/>
      <c r="AI17" s="65"/>
      <c r="AJ17" s="66"/>
      <c r="AK17" s="66"/>
      <c r="AL17" s="70"/>
      <c r="AM17" s="72"/>
      <c r="AN17" s="73"/>
      <c r="AO17" s="54" t="str">
        <f t="shared" si="1"/>
        <v/>
      </c>
      <c r="AP17" s="55" t="str">
        <f t="shared" si="2"/>
        <v/>
      </c>
      <c r="AQ17" s="583"/>
      <c r="AR17" s="521"/>
      <c r="AS17" s="521"/>
      <c r="AT17" s="521"/>
      <c r="AU17" s="521"/>
      <c r="AV17" s="522"/>
      <c r="AW17" s="8" t="str">
        <f t="shared" si="3"/>
        <v/>
      </c>
      <c r="AX17" s="56" t="s">
        <v>93</v>
      </c>
      <c r="AY17" s="9">
        <v>5</v>
      </c>
      <c r="AZ17" s="9" t="e">
        <f t="shared" si="4"/>
        <v>#VALUE!</v>
      </c>
      <c r="BA17" s="8">
        <f t="shared" si="5"/>
        <v>0</v>
      </c>
      <c r="BB17" s="8" t="str">
        <f>Holidays!B10</f>
        <v>August</v>
      </c>
      <c r="BC17" s="8">
        <f>Holidays!C10</f>
        <v>21</v>
      </c>
      <c r="BD17" s="8" t="str">
        <f t="shared" si="6"/>
        <v/>
      </c>
      <c r="BE17" s="491" t="s">
        <v>37</v>
      </c>
      <c r="BF17" s="492"/>
      <c r="BG17" s="94" t="s">
        <v>40</v>
      </c>
      <c r="BH17" s="95"/>
      <c r="BI17" s="96"/>
      <c r="BJ17" s="96"/>
      <c r="BK17" s="97"/>
      <c r="BL17" s="57"/>
      <c r="BM17" s="57"/>
      <c r="BN17" s="57"/>
      <c r="BO17" s="57"/>
      <c r="BP17" s="57"/>
      <c r="BQ17" s="59"/>
      <c r="BR17" s="59"/>
      <c r="BS17" s="98"/>
      <c r="BT17" s="60"/>
      <c r="BU17" s="59"/>
    </row>
    <row r="18" spans="1:73" ht="21.95" customHeight="1" thickBot="1" x14ac:dyDescent="0.3">
      <c r="A18" s="453" t="str">
        <f t="shared" si="7"/>
        <v/>
      </c>
      <c r="B18" s="557" t="str">
        <f>IF(Names!B10="","",Names!B10)</f>
        <v/>
      </c>
      <c r="C18" s="558"/>
      <c r="D18" s="99"/>
      <c r="E18" s="76"/>
      <c r="F18" s="77"/>
      <c r="G18" s="77"/>
      <c r="H18" s="77"/>
      <c r="I18" s="78"/>
      <c r="J18" s="100"/>
      <c r="K18" s="101"/>
      <c r="L18" s="81"/>
      <c r="M18" s="77"/>
      <c r="N18" s="77"/>
      <c r="O18" s="77"/>
      <c r="P18" s="78"/>
      <c r="Q18" s="79"/>
      <c r="R18" s="80"/>
      <c r="S18" s="81"/>
      <c r="T18" s="77"/>
      <c r="U18" s="77"/>
      <c r="V18" s="77"/>
      <c r="W18" s="78"/>
      <c r="X18" s="79"/>
      <c r="Y18" s="82"/>
      <c r="Z18" s="81"/>
      <c r="AA18" s="77"/>
      <c r="AB18" s="77"/>
      <c r="AC18" s="77"/>
      <c r="AD18" s="78"/>
      <c r="AE18" s="83"/>
      <c r="AF18" s="84"/>
      <c r="AG18" s="81"/>
      <c r="AH18" s="77"/>
      <c r="AI18" s="77"/>
      <c r="AJ18" s="78"/>
      <c r="AK18" s="78"/>
      <c r="AL18" s="83"/>
      <c r="AM18" s="85"/>
      <c r="AN18" s="86"/>
      <c r="AO18" s="87" t="str">
        <f t="shared" si="1"/>
        <v/>
      </c>
      <c r="AP18" s="87" t="str">
        <f t="shared" si="2"/>
        <v/>
      </c>
      <c r="AQ18" s="584"/>
      <c r="AR18" s="585"/>
      <c r="AS18" s="585"/>
      <c r="AT18" s="523"/>
      <c r="AU18" s="523"/>
      <c r="AV18" s="524"/>
      <c r="AW18" s="8" t="str">
        <f t="shared" si="3"/>
        <v/>
      </c>
      <c r="AX18" s="56" t="s">
        <v>94</v>
      </c>
      <c r="AY18" s="9">
        <v>6</v>
      </c>
      <c r="AZ18" s="9" t="str">
        <f>$AY$3</f>
        <v/>
      </c>
      <c r="BA18" s="8">
        <f t="shared" si="5"/>
        <v>0</v>
      </c>
      <c r="BB18" s="8" t="str">
        <f>Holidays!B11</f>
        <v>August</v>
      </c>
      <c r="BC18" s="8">
        <f>Holidays!C11</f>
        <v>25</v>
      </c>
      <c r="BD18" s="8" t="str">
        <f t="shared" si="6"/>
        <v/>
      </c>
      <c r="BE18" s="493"/>
      <c r="BF18" s="494"/>
      <c r="BG18" s="102" t="s">
        <v>44</v>
      </c>
      <c r="BH18" s="103"/>
      <c r="BI18" s="104"/>
      <c r="BJ18" s="105"/>
      <c r="BK18" s="106"/>
      <c r="BL18" s="57"/>
      <c r="BM18" s="57"/>
      <c r="BN18" s="57"/>
      <c r="BO18" s="57"/>
      <c r="BP18" s="57"/>
      <c r="BQ18" s="59"/>
      <c r="BR18" s="59"/>
      <c r="BS18" s="98"/>
      <c r="BT18" s="60"/>
      <c r="BU18" s="59"/>
    </row>
    <row r="19" spans="1:73" ht="21.95" customHeight="1" x14ac:dyDescent="0.25">
      <c r="A19" s="445" t="str">
        <f t="shared" si="7"/>
        <v/>
      </c>
      <c r="B19" s="555" t="str">
        <f>IF(Names!B11="","",Names!B11)</f>
        <v/>
      </c>
      <c r="C19" s="556"/>
      <c r="D19" s="62"/>
      <c r="E19" s="39"/>
      <c r="F19" s="40"/>
      <c r="G19" s="40"/>
      <c r="H19" s="40"/>
      <c r="I19" s="41"/>
      <c r="J19" s="47"/>
      <c r="K19" s="43"/>
      <c r="L19" s="44"/>
      <c r="M19" s="45"/>
      <c r="N19" s="45"/>
      <c r="O19" s="45"/>
      <c r="P19" s="46"/>
      <c r="Q19" s="47"/>
      <c r="R19" s="43"/>
      <c r="S19" s="44"/>
      <c r="T19" s="45"/>
      <c r="U19" s="45"/>
      <c r="V19" s="45"/>
      <c r="W19" s="46"/>
      <c r="X19" s="47"/>
      <c r="Y19" s="48"/>
      <c r="Z19" s="44"/>
      <c r="AA19" s="45"/>
      <c r="AB19" s="45"/>
      <c r="AC19" s="45"/>
      <c r="AD19" s="46"/>
      <c r="AE19" s="50"/>
      <c r="AF19" s="51"/>
      <c r="AG19" s="44"/>
      <c r="AH19" s="45"/>
      <c r="AI19" s="45"/>
      <c r="AJ19" s="46"/>
      <c r="AK19" s="46"/>
      <c r="AL19" s="50"/>
      <c r="AM19" s="52"/>
      <c r="AN19" s="53"/>
      <c r="AO19" s="54" t="str">
        <f t="shared" si="1"/>
        <v/>
      </c>
      <c r="AP19" s="55" t="str">
        <f t="shared" si="2"/>
        <v/>
      </c>
      <c r="AQ19" s="582"/>
      <c r="AR19" s="519"/>
      <c r="AS19" s="519"/>
      <c r="AT19" s="519"/>
      <c r="AU19" s="519"/>
      <c r="AV19" s="520"/>
      <c r="AW19" s="8" t="str">
        <f t="shared" si="3"/>
        <v/>
      </c>
      <c r="AX19" s="56" t="s">
        <v>95</v>
      </c>
      <c r="AY19" s="9">
        <v>7</v>
      </c>
      <c r="AZ19" s="9" t="str">
        <f t="shared" ref="AZ19:AZ24" si="8">$AY$3</f>
        <v/>
      </c>
      <c r="BA19" s="8">
        <f t="shared" si="5"/>
        <v>0</v>
      </c>
      <c r="BB19" s="8" t="str">
        <f>Holidays!B12</f>
        <v>November</v>
      </c>
      <c r="BC19" s="8">
        <f>Holidays!C12</f>
        <v>1</v>
      </c>
      <c r="BD19" s="8" t="str">
        <f t="shared" si="6"/>
        <v/>
      </c>
      <c r="BE19" s="493"/>
      <c r="BF19" s="494"/>
      <c r="BG19" s="102" t="s">
        <v>47</v>
      </c>
      <c r="BH19" s="103"/>
      <c r="BI19" s="104"/>
      <c r="BJ19" s="103"/>
      <c r="BK19" s="107"/>
      <c r="BL19" s="59"/>
      <c r="BM19" s="59"/>
      <c r="BN19" s="57"/>
      <c r="BO19" s="57"/>
      <c r="BP19" s="57"/>
      <c r="BQ19" s="59"/>
      <c r="BR19" s="59"/>
      <c r="BS19" s="98"/>
      <c r="BT19" s="60"/>
      <c r="BU19" s="59"/>
    </row>
    <row r="20" spans="1:73" ht="21.95" customHeight="1" thickBot="1" x14ac:dyDescent="0.3">
      <c r="A20" s="439" t="str">
        <f t="shared" si="7"/>
        <v/>
      </c>
      <c r="B20" s="555" t="str">
        <f>IF(Names!B12="","",Names!B12)</f>
        <v/>
      </c>
      <c r="C20" s="556"/>
      <c r="D20" s="62"/>
      <c r="E20" s="63"/>
      <c r="F20" s="45"/>
      <c r="G20" s="45"/>
      <c r="H20" s="45"/>
      <c r="I20" s="46"/>
      <c r="J20" s="47"/>
      <c r="K20" s="43"/>
      <c r="L20" s="64"/>
      <c r="M20" s="65"/>
      <c r="N20" s="65"/>
      <c r="O20" s="65"/>
      <c r="P20" s="66"/>
      <c r="Q20" s="67"/>
      <c r="R20" s="68"/>
      <c r="S20" s="64"/>
      <c r="T20" s="65"/>
      <c r="U20" s="65"/>
      <c r="V20" s="65"/>
      <c r="W20" s="66"/>
      <c r="X20" s="67"/>
      <c r="Y20" s="69"/>
      <c r="Z20" s="64"/>
      <c r="AA20" s="65"/>
      <c r="AB20" s="65"/>
      <c r="AC20" s="65"/>
      <c r="AD20" s="66"/>
      <c r="AE20" s="70"/>
      <c r="AF20" s="71"/>
      <c r="AG20" s="64"/>
      <c r="AH20" s="65"/>
      <c r="AI20" s="65"/>
      <c r="AJ20" s="66"/>
      <c r="AK20" s="66"/>
      <c r="AL20" s="70"/>
      <c r="AM20" s="72"/>
      <c r="AN20" s="73"/>
      <c r="AO20" s="54" t="str">
        <f t="shared" si="1"/>
        <v/>
      </c>
      <c r="AP20" s="55" t="str">
        <f t="shared" si="2"/>
        <v/>
      </c>
      <c r="AQ20" s="583"/>
      <c r="AR20" s="521"/>
      <c r="AS20" s="521"/>
      <c r="AT20" s="521"/>
      <c r="AU20" s="521"/>
      <c r="AV20" s="522"/>
      <c r="AW20" s="8" t="str">
        <f t="shared" si="3"/>
        <v/>
      </c>
      <c r="AX20" s="56" t="s">
        <v>96</v>
      </c>
      <c r="AY20" s="9">
        <v>8</v>
      </c>
      <c r="AZ20" s="9" t="str">
        <f t="shared" si="8"/>
        <v/>
      </c>
      <c r="BA20" s="8">
        <f t="shared" si="5"/>
        <v>0</v>
      </c>
      <c r="BB20" s="8" t="str">
        <f>Holidays!B13</f>
        <v>November</v>
      </c>
      <c r="BC20" s="8">
        <f>Holidays!C13</f>
        <v>2</v>
      </c>
      <c r="BD20" s="8" t="str">
        <f t="shared" si="6"/>
        <v/>
      </c>
      <c r="BE20" s="495"/>
      <c r="BF20" s="496"/>
      <c r="BG20" s="108" t="s">
        <v>51</v>
      </c>
      <c r="BH20" s="109"/>
      <c r="BI20" s="110"/>
      <c r="BJ20" s="109"/>
      <c r="BK20" s="111"/>
      <c r="BL20" s="59"/>
      <c r="BM20" s="59"/>
      <c r="BN20" s="59"/>
      <c r="BO20" s="59"/>
      <c r="BP20" s="59"/>
      <c r="BQ20" s="59"/>
      <c r="BR20" s="59"/>
      <c r="BS20" s="98"/>
      <c r="BT20" s="60"/>
      <c r="BU20" s="59"/>
    </row>
    <row r="21" spans="1:73" ht="21.95" customHeight="1" thickBot="1" x14ac:dyDescent="0.3">
      <c r="A21" s="112" t="str">
        <f t="shared" si="7"/>
        <v/>
      </c>
      <c r="B21" s="586" t="str">
        <f>IF(Names!B13="","",Names!B13)</f>
        <v/>
      </c>
      <c r="C21" s="587"/>
      <c r="D21" s="75"/>
      <c r="E21" s="76"/>
      <c r="F21" s="77"/>
      <c r="G21" s="77"/>
      <c r="H21" s="77"/>
      <c r="I21" s="78"/>
      <c r="J21" s="79"/>
      <c r="K21" s="80"/>
      <c r="L21" s="81"/>
      <c r="M21" s="77"/>
      <c r="N21" s="77"/>
      <c r="O21" s="77"/>
      <c r="P21" s="78"/>
      <c r="Q21" s="79"/>
      <c r="R21" s="80"/>
      <c r="S21" s="81"/>
      <c r="T21" s="77"/>
      <c r="U21" s="77"/>
      <c r="V21" s="77"/>
      <c r="W21" s="78"/>
      <c r="X21" s="79"/>
      <c r="Y21" s="82"/>
      <c r="Z21" s="81"/>
      <c r="AA21" s="77"/>
      <c r="AB21" s="77"/>
      <c r="AC21" s="77"/>
      <c r="AD21" s="78"/>
      <c r="AE21" s="83"/>
      <c r="AF21" s="84"/>
      <c r="AG21" s="81"/>
      <c r="AH21" s="77"/>
      <c r="AI21" s="77"/>
      <c r="AJ21" s="78"/>
      <c r="AK21" s="78"/>
      <c r="AL21" s="83"/>
      <c r="AM21" s="85"/>
      <c r="AN21" s="86"/>
      <c r="AO21" s="87" t="str">
        <f t="shared" si="1"/>
        <v/>
      </c>
      <c r="AP21" s="87" t="str">
        <f t="shared" si="2"/>
        <v/>
      </c>
      <c r="AQ21" s="584"/>
      <c r="AR21" s="585"/>
      <c r="AS21" s="585"/>
      <c r="AT21" s="523"/>
      <c r="AU21" s="523"/>
      <c r="AV21" s="524"/>
      <c r="AW21" s="8" t="str">
        <f t="shared" si="3"/>
        <v/>
      </c>
      <c r="AX21" s="56" t="s">
        <v>97</v>
      </c>
      <c r="AY21" s="9">
        <v>9</v>
      </c>
      <c r="AZ21" s="9" t="str">
        <f t="shared" si="8"/>
        <v/>
      </c>
      <c r="BA21" s="8">
        <f t="shared" si="5"/>
        <v>0</v>
      </c>
      <c r="BB21" s="8" t="str">
        <f>Holidays!B14</f>
        <v>November</v>
      </c>
      <c r="BC21" s="8">
        <f>Holidays!C14</f>
        <v>30</v>
      </c>
      <c r="BD21" s="8" t="str">
        <f t="shared" si="6"/>
        <v/>
      </c>
      <c r="BE21" s="497" t="s">
        <v>53</v>
      </c>
      <c r="BF21" s="498"/>
      <c r="BG21" s="113" t="s">
        <v>54</v>
      </c>
      <c r="BH21" s="114"/>
      <c r="BI21" s="115"/>
      <c r="BJ21" s="114"/>
      <c r="BK21" s="116"/>
      <c r="BL21" s="59"/>
      <c r="BM21" s="59"/>
      <c r="BN21" s="59"/>
      <c r="BO21" s="59"/>
      <c r="BP21" s="59"/>
      <c r="BQ21" s="59"/>
      <c r="BR21" s="59"/>
      <c r="BS21" s="98"/>
      <c r="BT21" s="60"/>
      <c r="BU21" s="59"/>
    </row>
    <row r="22" spans="1:73" ht="21.95" customHeight="1" x14ac:dyDescent="0.25">
      <c r="A22" s="447" t="str">
        <f t="shared" si="7"/>
        <v/>
      </c>
      <c r="B22" s="588" t="str">
        <f>IF(Names!B14="","",Names!B14)</f>
        <v/>
      </c>
      <c r="C22" s="589"/>
      <c r="D22" s="62"/>
      <c r="E22" s="39"/>
      <c r="F22" s="40"/>
      <c r="G22" s="40"/>
      <c r="H22" s="40"/>
      <c r="I22" s="41"/>
      <c r="J22" s="47"/>
      <c r="K22" s="43"/>
      <c r="L22" s="44"/>
      <c r="M22" s="45"/>
      <c r="N22" s="45"/>
      <c r="O22" s="45"/>
      <c r="P22" s="46"/>
      <c r="Q22" s="47"/>
      <c r="R22" s="43"/>
      <c r="S22" s="44"/>
      <c r="T22" s="45"/>
      <c r="U22" s="45"/>
      <c r="V22" s="45"/>
      <c r="W22" s="46"/>
      <c r="X22" s="47"/>
      <c r="Y22" s="48"/>
      <c r="Z22" s="44"/>
      <c r="AA22" s="45"/>
      <c r="AB22" s="45"/>
      <c r="AC22" s="45"/>
      <c r="AD22" s="46"/>
      <c r="AE22" s="50"/>
      <c r="AF22" s="51"/>
      <c r="AG22" s="44"/>
      <c r="AH22" s="45"/>
      <c r="AI22" s="45"/>
      <c r="AJ22" s="46"/>
      <c r="AK22" s="46"/>
      <c r="AL22" s="50"/>
      <c r="AM22" s="52"/>
      <c r="AN22" s="53"/>
      <c r="AO22" s="54" t="str">
        <f t="shared" si="1"/>
        <v/>
      </c>
      <c r="AP22" s="55" t="str">
        <f t="shared" si="2"/>
        <v/>
      </c>
      <c r="AQ22" s="582"/>
      <c r="AR22" s="519"/>
      <c r="AS22" s="519"/>
      <c r="AT22" s="519"/>
      <c r="AU22" s="519"/>
      <c r="AV22" s="520"/>
      <c r="AW22" s="8" t="str">
        <f t="shared" si="3"/>
        <v/>
      </c>
      <c r="AX22" s="56" t="s">
        <v>98</v>
      </c>
      <c r="AY22" s="9">
        <v>10</v>
      </c>
      <c r="AZ22" s="9" t="str">
        <f t="shared" si="8"/>
        <v/>
      </c>
      <c r="BA22" s="8">
        <f t="shared" si="5"/>
        <v>0</v>
      </c>
      <c r="BB22" s="8" t="str">
        <f>Holidays!B15</f>
        <v>December</v>
      </c>
      <c r="BC22" s="8">
        <f>Holidays!C15</f>
        <v>24</v>
      </c>
      <c r="BD22" s="8" t="str">
        <f t="shared" si="6"/>
        <v/>
      </c>
      <c r="BE22" s="499"/>
      <c r="BF22" s="500"/>
      <c r="BG22" s="118" t="s">
        <v>57</v>
      </c>
      <c r="BH22" s="119"/>
      <c r="BI22" s="120"/>
      <c r="BJ22" s="119"/>
      <c r="BK22" s="121"/>
      <c r="BL22" s="59"/>
      <c r="BM22" s="59"/>
      <c r="BN22" s="59"/>
      <c r="BO22" s="59"/>
      <c r="BP22" s="59"/>
      <c r="BQ22" s="59"/>
      <c r="BR22" s="59"/>
      <c r="BS22" s="98"/>
      <c r="BT22" s="60"/>
      <c r="BU22" s="59"/>
    </row>
    <row r="23" spans="1:73" ht="21.95" customHeight="1" x14ac:dyDescent="0.25">
      <c r="A23" s="439" t="str">
        <f t="shared" si="7"/>
        <v/>
      </c>
      <c r="B23" s="555" t="str">
        <f>IF(Names!B15="","",Names!B15)</f>
        <v/>
      </c>
      <c r="C23" s="556"/>
      <c r="D23" s="62"/>
      <c r="E23" s="63"/>
      <c r="F23" s="45"/>
      <c r="G23" s="45"/>
      <c r="H23" s="45"/>
      <c r="I23" s="46"/>
      <c r="J23" s="47"/>
      <c r="K23" s="43"/>
      <c r="L23" s="64"/>
      <c r="M23" s="65"/>
      <c r="N23" s="65"/>
      <c r="O23" s="65"/>
      <c r="P23" s="66"/>
      <c r="Q23" s="67"/>
      <c r="R23" s="68"/>
      <c r="S23" s="64"/>
      <c r="T23" s="65"/>
      <c r="U23" s="65"/>
      <c r="V23" s="65"/>
      <c r="W23" s="66"/>
      <c r="X23" s="67"/>
      <c r="Y23" s="69"/>
      <c r="Z23" s="64"/>
      <c r="AA23" s="65"/>
      <c r="AB23" s="65"/>
      <c r="AC23" s="65"/>
      <c r="AD23" s="66"/>
      <c r="AE23" s="70"/>
      <c r="AF23" s="71"/>
      <c r="AG23" s="64"/>
      <c r="AH23" s="65"/>
      <c r="AI23" s="65"/>
      <c r="AJ23" s="66"/>
      <c r="AK23" s="66"/>
      <c r="AL23" s="70"/>
      <c r="AM23" s="72"/>
      <c r="AN23" s="73"/>
      <c r="AO23" s="54" t="str">
        <f t="shared" si="1"/>
        <v/>
      </c>
      <c r="AP23" s="55" t="str">
        <f t="shared" si="2"/>
        <v/>
      </c>
      <c r="AQ23" s="583"/>
      <c r="AR23" s="521"/>
      <c r="AS23" s="521"/>
      <c r="AT23" s="521"/>
      <c r="AU23" s="521"/>
      <c r="AV23" s="522"/>
      <c r="AW23" s="8" t="str">
        <f t="shared" si="3"/>
        <v/>
      </c>
      <c r="AX23" s="56" t="s">
        <v>99</v>
      </c>
      <c r="AY23" s="9">
        <v>11</v>
      </c>
      <c r="AZ23" s="9" t="str">
        <f t="shared" si="8"/>
        <v/>
      </c>
      <c r="BA23" s="8">
        <f t="shared" si="5"/>
        <v>0</v>
      </c>
      <c r="BB23" s="8" t="str">
        <f>Holidays!B16</f>
        <v>December</v>
      </c>
      <c r="BC23" s="8">
        <f>Holidays!C16</f>
        <v>25</v>
      </c>
      <c r="BD23" s="8" t="str">
        <f t="shared" si="6"/>
        <v/>
      </c>
      <c r="BE23" s="499"/>
      <c r="BF23" s="500"/>
      <c r="BG23" s="118" t="s">
        <v>58</v>
      </c>
      <c r="BH23" s="119"/>
      <c r="BI23" s="122"/>
      <c r="BJ23" s="119"/>
      <c r="BK23" s="121"/>
      <c r="BL23" s="59"/>
      <c r="BM23" s="59"/>
      <c r="BN23" s="59"/>
      <c r="BO23" s="59"/>
      <c r="BP23" s="59"/>
      <c r="BQ23" s="59"/>
      <c r="BR23" s="59"/>
      <c r="BS23" s="57"/>
      <c r="BT23" s="60"/>
      <c r="BU23" s="59"/>
    </row>
    <row r="24" spans="1:73" ht="21.95" customHeight="1" thickBot="1" x14ac:dyDescent="0.3">
      <c r="A24" s="453" t="str">
        <f t="shared" si="7"/>
        <v/>
      </c>
      <c r="B24" s="590" t="str">
        <f>IF(Names!B16="","",Names!B16)</f>
        <v/>
      </c>
      <c r="C24" s="591"/>
      <c r="D24" s="123"/>
      <c r="E24" s="76"/>
      <c r="F24" s="77"/>
      <c r="G24" s="77"/>
      <c r="H24" s="77"/>
      <c r="I24" s="78"/>
      <c r="J24" s="124"/>
      <c r="K24" s="125"/>
      <c r="L24" s="81"/>
      <c r="M24" s="77"/>
      <c r="N24" s="77"/>
      <c r="O24" s="77"/>
      <c r="P24" s="78"/>
      <c r="Q24" s="126"/>
      <c r="R24" s="127"/>
      <c r="S24" s="81"/>
      <c r="T24" s="77"/>
      <c r="U24" s="77"/>
      <c r="V24" s="77"/>
      <c r="W24" s="78"/>
      <c r="X24" s="126"/>
      <c r="Y24" s="128"/>
      <c r="Z24" s="81"/>
      <c r="AA24" s="77"/>
      <c r="AB24" s="77"/>
      <c r="AC24" s="77"/>
      <c r="AD24" s="78"/>
      <c r="AE24" s="129"/>
      <c r="AF24" s="130"/>
      <c r="AG24" s="81"/>
      <c r="AH24" s="77"/>
      <c r="AI24" s="77"/>
      <c r="AJ24" s="78"/>
      <c r="AK24" s="78"/>
      <c r="AL24" s="129"/>
      <c r="AM24" s="131"/>
      <c r="AN24" s="86"/>
      <c r="AO24" s="87" t="str">
        <f t="shared" si="1"/>
        <v/>
      </c>
      <c r="AP24" s="87" t="str">
        <f t="shared" si="2"/>
        <v/>
      </c>
      <c r="AQ24" s="584"/>
      <c r="AR24" s="585"/>
      <c r="AS24" s="585"/>
      <c r="AT24" s="523"/>
      <c r="AU24" s="523"/>
      <c r="AV24" s="524"/>
      <c r="AW24" s="8" t="str">
        <f t="shared" si="3"/>
        <v/>
      </c>
      <c r="AX24" s="56" t="s">
        <v>100</v>
      </c>
      <c r="AY24" s="9">
        <v>12</v>
      </c>
      <c r="AZ24" s="9" t="str">
        <f t="shared" si="8"/>
        <v/>
      </c>
      <c r="BA24" s="8">
        <f t="shared" si="5"/>
        <v>0</v>
      </c>
      <c r="BB24" s="8" t="str">
        <f>Holidays!B17</f>
        <v>December</v>
      </c>
      <c r="BC24" s="8">
        <f>Holidays!C17</f>
        <v>26</v>
      </c>
      <c r="BD24" s="8" t="str">
        <f t="shared" si="6"/>
        <v/>
      </c>
      <c r="BE24" s="499"/>
      <c r="BF24" s="500"/>
      <c r="BG24" s="118" t="s">
        <v>61</v>
      </c>
      <c r="BH24" s="119"/>
      <c r="BI24" s="122"/>
      <c r="BJ24" s="119"/>
      <c r="BK24" s="121"/>
      <c r="BL24" s="59"/>
      <c r="BM24" s="59"/>
      <c r="BN24" s="59"/>
      <c r="BO24" s="59"/>
      <c r="BP24" s="59"/>
      <c r="BQ24" s="59"/>
      <c r="BR24" s="59"/>
      <c r="BS24" s="98"/>
      <c r="BT24" s="60"/>
      <c r="BU24" s="59"/>
    </row>
    <row r="25" spans="1:73" ht="21.95" customHeight="1" x14ac:dyDescent="0.25">
      <c r="A25" s="445" t="str">
        <f t="shared" si="7"/>
        <v/>
      </c>
      <c r="B25" s="555" t="str">
        <f>IF(Names!B17="","",Names!B17)</f>
        <v/>
      </c>
      <c r="C25" s="556"/>
      <c r="D25" s="38"/>
      <c r="E25" s="39"/>
      <c r="F25" s="40"/>
      <c r="G25" s="40"/>
      <c r="H25" s="40"/>
      <c r="I25" s="41"/>
      <c r="J25" s="42"/>
      <c r="K25" s="88"/>
      <c r="L25" s="44"/>
      <c r="M25" s="45"/>
      <c r="N25" s="45"/>
      <c r="O25" s="45"/>
      <c r="P25" s="46"/>
      <c r="Q25" s="42"/>
      <c r="R25" s="88"/>
      <c r="S25" s="44"/>
      <c r="T25" s="45"/>
      <c r="U25" s="45"/>
      <c r="V25" s="45"/>
      <c r="W25" s="46"/>
      <c r="X25" s="42"/>
      <c r="Y25" s="89"/>
      <c r="Z25" s="44"/>
      <c r="AA25" s="45"/>
      <c r="AB25" s="45"/>
      <c r="AC25" s="45"/>
      <c r="AD25" s="46"/>
      <c r="AE25" s="90"/>
      <c r="AF25" s="91"/>
      <c r="AG25" s="44"/>
      <c r="AH25" s="45"/>
      <c r="AI25" s="45"/>
      <c r="AJ25" s="46"/>
      <c r="AK25" s="46"/>
      <c r="AL25" s="90"/>
      <c r="AM25" s="92"/>
      <c r="AN25" s="53"/>
      <c r="AO25" s="54" t="str">
        <f t="shared" si="1"/>
        <v/>
      </c>
      <c r="AP25" s="55" t="str">
        <f t="shared" si="2"/>
        <v/>
      </c>
      <c r="AQ25" s="582"/>
      <c r="AR25" s="519"/>
      <c r="AS25" s="519"/>
      <c r="AT25" s="519"/>
      <c r="AU25" s="519"/>
      <c r="AV25" s="520"/>
      <c r="AW25" s="8" t="str">
        <f t="shared" si="3"/>
        <v/>
      </c>
      <c r="AY25" s="9">
        <v>13</v>
      </c>
      <c r="AZ25" s="9"/>
      <c r="BA25" s="8">
        <f t="shared" si="5"/>
        <v>0</v>
      </c>
      <c r="BB25" s="8" t="str">
        <f>Holidays!B18</f>
        <v>December</v>
      </c>
      <c r="BC25" s="8">
        <f>Holidays!C18</f>
        <v>30</v>
      </c>
      <c r="BD25" s="8" t="str">
        <f t="shared" si="6"/>
        <v/>
      </c>
      <c r="BE25" s="499"/>
      <c r="BF25" s="500"/>
      <c r="BG25" s="118" t="s">
        <v>62</v>
      </c>
      <c r="BH25" s="119"/>
      <c r="BI25" s="122"/>
      <c r="BJ25" s="119"/>
      <c r="BK25" s="121"/>
      <c r="BL25" s="59"/>
      <c r="BM25" s="59"/>
      <c r="BN25" s="59"/>
      <c r="BO25" s="59"/>
      <c r="BP25" s="59"/>
      <c r="BQ25" s="59"/>
      <c r="BR25" s="59"/>
      <c r="BS25" s="98"/>
      <c r="BT25" s="60"/>
      <c r="BU25" s="59"/>
    </row>
    <row r="26" spans="1:73" ht="21.95" customHeight="1" x14ac:dyDescent="0.25">
      <c r="A26" s="439" t="str">
        <f t="shared" si="7"/>
        <v/>
      </c>
      <c r="B26" s="555" t="str">
        <f>IF(Names!B18="","",Names!B18)</f>
        <v/>
      </c>
      <c r="C26" s="556"/>
      <c r="D26" s="132"/>
      <c r="E26" s="63"/>
      <c r="F26" s="45"/>
      <c r="G26" s="45"/>
      <c r="H26" s="45"/>
      <c r="I26" s="46"/>
      <c r="J26" s="67"/>
      <c r="K26" s="68"/>
      <c r="L26" s="64"/>
      <c r="M26" s="65"/>
      <c r="N26" s="65"/>
      <c r="O26" s="65"/>
      <c r="P26" s="66"/>
      <c r="Q26" s="67"/>
      <c r="R26" s="68"/>
      <c r="S26" s="64"/>
      <c r="T26" s="65"/>
      <c r="U26" s="65"/>
      <c r="V26" s="65"/>
      <c r="W26" s="66"/>
      <c r="X26" s="67"/>
      <c r="Y26" s="69"/>
      <c r="Z26" s="64"/>
      <c r="AA26" s="65"/>
      <c r="AB26" s="65"/>
      <c r="AC26" s="65"/>
      <c r="AD26" s="66"/>
      <c r="AE26" s="70"/>
      <c r="AF26" s="71"/>
      <c r="AG26" s="64"/>
      <c r="AH26" s="65"/>
      <c r="AI26" s="65"/>
      <c r="AJ26" s="66"/>
      <c r="AK26" s="66"/>
      <c r="AL26" s="70"/>
      <c r="AM26" s="72"/>
      <c r="AN26" s="73"/>
      <c r="AO26" s="54" t="str">
        <f t="shared" si="1"/>
        <v/>
      </c>
      <c r="AP26" s="55" t="str">
        <f t="shared" si="2"/>
        <v/>
      </c>
      <c r="AQ26" s="583"/>
      <c r="AR26" s="521"/>
      <c r="AS26" s="521"/>
      <c r="AT26" s="521"/>
      <c r="AU26" s="521"/>
      <c r="AV26" s="522"/>
      <c r="AW26" s="8" t="str">
        <f t="shared" si="3"/>
        <v/>
      </c>
      <c r="BA26" s="8">
        <f t="shared" si="5"/>
        <v>0</v>
      </c>
      <c r="BB26" s="8" t="str">
        <f>Holidays!B19</f>
        <v>December</v>
      </c>
      <c r="BC26" s="8">
        <f>Holidays!C19</f>
        <v>31</v>
      </c>
      <c r="BD26" s="8" t="str">
        <f t="shared" si="6"/>
        <v/>
      </c>
      <c r="BE26" s="499"/>
      <c r="BF26" s="500"/>
      <c r="BG26" s="118" t="s">
        <v>65</v>
      </c>
      <c r="BH26" s="119"/>
      <c r="BI26" s="122"/>
      <c r="BJ26" s="119"/>
      <c r="BK26" s="121"/>
      <c r="BL26" s="59"/>
      <c r="BM26" s="59"/>
      <c r="BN26" s="59"/>
      <c r="BO26" s="59"/>
      <c r="BP26" s="59"/>
      <c r="BQ26" s="59"/>
      <c r="BR26" s="59"/>
      <c r="BS26" s="98"/>
      <c r="BT26" s="60"/>
      <c r="BU26" s="59"/>
    </row>
    <row r="27" spans="1:73" ht="21.95" customHeight="1" thickBot="1" x14ac:dyDescent="0.3">
      <c r="A27" s="112" t="str">
        <f t="shared" si="7"/>
        <v/>
      </c>
      <c r="B27" s="586" t="str">
        <f>IF(Names!B19="","",Names!B19)</f>
        <v/>
      </c>
      <c r="C27" s="587"/>
      <c r="D27" s="75"/>
      <c r="E27" s="76"/>
      <c r="F27" s="77"/>
      <c r="G27" s="77"/>
      <c r="H27" s="77"/>
      <c r="I27" s="78"/>
      <c r="J27" s="79"/>
      <c r="K27" s="80"/>
      <c r="L27" s="81"/>
      <c r="M27" s="77"/>
      <c r="N27" s="77"/>
      <c r="O27" s="77"/>
      <c r="P27" s="78"/>
      <c r="Q27" s="79"/>
      <c r="R27" s="80"/>
      <c r="S27" s="81"/>
      <c r="T27" s="77"/>
      <c r="U27" s="77"/>
      <c r="V27" s="77"/>
      <c r="W27" s="78"/>
      <c r="X27" s="79"/>
      <c r="Y27" s="82"/>
      <c r="Z27" s="81"/>
      <c r="AA27" s="77"/>
      <c r="AB27" s="77"/>
      <c r="AC27" s="77"/>
      <c r="AD27" s="78"/>
      <c r="AE27" s="83"/>
      <c r="AF27" s="84"/>
      <c r="AG27" s="81"/>
      <c r="AH27" s="77"/>
      <c r="AI27" s="77"/>
      <c r="AJ27" s="78"/>
      <c r="AK27" s="78"/>
      <c r="AL27" s="83"/>
      <c r="AM27" s="85"/>
      <c r="AN27" s="86"/>
      <c r="AO27" s="87" t="str">
        <f t="shared" si="1"/>
        <v/>
      </c>
      <c r="AP27" s="87" t="str">
        <f t="shared" si="2"/>
        <v/>
      </c>
      <c r="AQ27" s="584"/>
      <c r="AR27" s="585"/>
      <c r="AS27" s="585"/>
      <c r="AT27" s="523"/>
      <c r="AU27" s="523"/>
      <c r="AV27" s="524"/>
      <c r="AW27" s="8" t="str">
        <f t="shared" si="3"/>
        <v/>
      </c>
      <c r="BA27" s="8">
        <f t="shared" si="5"/>
        <v>0</v>
      </c>
      <c r="BB27" s="8" t="str">
        <f>Holidays!B20</f>
        <v>January</v>
      </c>
      <c r="BC27" s="8">
        <f>Holidays!C20</f>
        <v>31</v>
      </c>
      <c r="BD27" s="8" t="str">
        <f t="shared" si="6"/>
        <v/>
      </c>
      <c r="BE27" s="501"/>
      <c r="BF27" s="502"/>
      <c r="BG27" s="133" t="s">
        <v>68</v>
      </c>
      <c r="BH27" s="134"/>
      <c r="BI27" s="135"/>
      <c r="BJ27" s="134"/>
      <c r="BK27" s="136"/>
      <c r="BL27" s="59"/>
      <c r="BM27" s="59"/>
      <c r="BN27" s="59"/>
      <c r="BO27" s="59"/>
      <c r="BP27" s="59"/>
      <c r="BQ27" s="59"/>
      <c r="BR27" s="59"/>
      <c r="BS27" s="57"/>
      <c r="BT27" s="60"/>
      <c r="BU27" s="59"/>
    </row>
    <row r="28" spans="1:73" ht="21.95" customHeight="1" x14ac:dyDescent="0.25">
      <c r="A28" s="447" t="str">
        <f t="shared" si="7"/>
        <v/>
      </c>
      <c r="B28" s="588" t="str">
        <f>IF(Names!B20="","",Names!B20)</f>
        <v/>
      </c>
      <c r="C28" s="589"/>
      <c r="D28" s="123"/>
      <c r="E28" s="39"/>
      <c r="F28" s="40"/>
      <c r="G28" s="40"/>
      <c r="H28" s="40"/>
      <c r="I28" s="41"/>
      <c r="J28" s="124"/>
      <c r="K28" s="125"/>
      <c r="L28" s="44"/>
      <c r="M28" s="45"/>
      <c r="N28" s="45"/>
      <c r="O28" s="45"/>
      <c r="P28" s="46"/>
      <c r="Q28" s="124"/>
      <c r="R28" s="125"/>
      <c r="S28" s="44"/>
      <c r="T28" s="45"/>
      <c r="U28" s="45"/>
      <c r="V28" s="45"/>
      <c r="W28" s="46"/>
      <c r="X28" s="124"/>
      <c r="Y28" s="137"/>
      <c r="Z28" s="44"/>
      <c r="AA28" s="45"/>
      <c r="AB28" s="45"/>
      <c r="AC28" s="45"/>
      <c r="AD28" s="46"/>
      <c r="AE28" s="138"/>
      <c r="AF28" s="139"/>
      <c r="AG28" s="44"/>
      <c r="AH28" s="45"/>
      <c r="AI28" s="45"/>
      <c r="AJ28" s="46"/>
      <c r="AK28" s="46"/>
      <c r="AL28" s="138"/>
      <c r="AM28" s="140"/>
      <c r="AN28" s="53"/>
      <c r="AO28" s="54" t="str">
        <f t="shared" si="1"/>
        <v/>
      </c>
      <c r="AP28" s="55" t="str">
        <f t="shared" si="2"/>
        <v/>
      </c>
      <c r="AQ28" s="582"/>
      <c r="AR28" s="519"/>
      <c r="AS28" s="519"/>
      <c r="AT28" s="519"/>
      <c r="AU28" s="519"/>
      <c r="AV28" s="520"/>
      <c r="AW28" s="8" t="str">
        <f t="shared" si="3"/>
        <v/>
      </c>
      <c r="BA28" s="8">
        <f t="shared" si="5"/>
        <v>0</v>
      </c>
      <c r="BB28" s="8" t="str">
        <f>Holidays!B21</f>
        <v>February</v>
      </c>
      <c r="BC28" s="8">
        <f>Holidays!C21</f>
        <v>25</v>
      </c>
      <c r="BD28" s="8" t="str">
        <f t="shared" si="6"/>
        <v/>
      </c>
      <c r="BE28" s="503" t="s">
        <v>70</v>
      </c>
      <c r="BF28" s="504"/>
      <c r="BG28" s="141" t="s">
        <v>71</v>
      </c>
      <c r="BH28" s="142"/>
      <c r="BI28" s="143"/>
      <c r="BJ28" s="142"/>
      <c r="BK28" s="144"/>
      <c r="BL28" s="59"/>
      <c r="BM28" s="59"/>
      <c r="BN28" s="59"/>
      <c r="BO28" s="59"/>
      <c r="BP28" s="59"/>
      <c r="BQ28" s="59"/>
      <c r="BR28" s="59"/>
      <c r="BS28" s="98"/>
      <c r="BT28" s="60"/>
      <c r="BU28" s="59"/>
    </row>
    <row r="29" spans="1:73" ht="21.95" customHeight="1" x14ac:dyDescent="0.25">
      <c r="A29" s="439" t="str">
        <f t="shared" si="7"/>
        <v/>
      </c>
      <c r="B29" s="555" t="str">
        <f>IF(Names!B21="","",Names!B21)</f>
        <v/>
      </c>
      <c r="C29" s="556"/>
      <c r="D29" s="145"/>
      <c r="E29" s="63"/>
      <c r="F29" s="45"/>
      <c r="G29" s="45"/>
      <c r="H29" s="45"/>
      <c r="I29" s="46"/>
      <c r="J29" s="126"/>
      <c r="K29" s="127"/>
      <c r="L29" s="64"/>
      <c r="M29" s="65"/>
      <c r="N29" s="65"/>
      <c r="O29" s="65"/>
      <c r="P29" s="66"/>
      <c r="Q29" s="126"/>
      <c r="R29" s="127"/>
      <c r="S29" s="64"/>
      <c r="T29" s="65"/>
      <c r="U29" s="65"/>
      <c r="V29" s="65"/>
      <c r="W29" s="66"/>
      <c r="X29" s="126"/>
      <c r="Y29" s="128"/>
      <c r="Z29" s="64"/>
      <c r="AA29" s="65"/>
      <c r="AB29" s="65"/>
      <c r="AC29" s="65"/>
      <c r="AD29" s="66"/>
      <c r="AE29" s="129"/>
      <c r="AF29" s="130"/>
      <c r="AG29" s="64"/>
      <c r="AH29" s="65"/>
      <c r="AI29" s="65"/>
      <c r="AJ29" s="66"/>
      <c r="AK29" s="66"/>
      <c r="AL29" s="129"/>
      <c r="AM29" s="131"/>
      <c r="AN29" s="73"/>
      <c r="AO29" s="54" t="str">
        <f t="shared" si="1"/>
        <v/>
      </c>
      <c r="AP29" s="55" t="str">
        <f t="shared" si="2"/>
        <v/>
      </c>
      <c r="AQ29" s="583"/>
      <c r="AR29" s="521"/>
      <c r="AS29" s="521"/>
      <c r="AT29" s="521"/>
      <c r="AU29" s="521"/>
      <c r="AV29" s="522"/>
      <c r="AW29" s="8" t="str">
        <f t="shared" si="3"/>
        <v/>
      </c>
      <c r="BA29" s="8">
        <f t="shared" si="5"/>
        <v>0</v>
      </c>
      <c r="BB29" s="8" t="str">
        <f>Holidays!B22</f>
        <v>October</v>
      </c>
      <c r="BC29" s="8">
        <f>Holidays!C22</f>
        <v>6</v>
      </c>
      <c r="BD29" s="8" t="str">
        <f t="shared" si="6"/>
        <v/>
      </c>
      <c r="BE29" s="503"/>
      <c r="BF29" s="504"/>
      <c r="BG29" s="141" t="s">
        <v>73</v>
      </c>
      <c r="BH29" s="142"/>
      <c r="BI29" s="143"/>
      <c r="BJ29" s="142"/>
      <c r="BK29" s="144"/>
      <c r="BL29" s="59"/>
      <c r="BM29" s="59"/>
      <c r="BN29" s="59"/>
      <c r="BO29" s="59"/>
      <c r="BP29" s="59"/>
      <c r="BQ29" s="59"/>
      <c r="BR29" s="59"/>
      <c r="BS29" s="57"/>
      <c r="BT29" s="60"/>
      <c r="BU29" s="59"/>
    </row>
    <row r="30" spans="1:73" ht="21.95" customHeight="1" thickBot="1" x14ac:dyDescent="0.3">
      <c r="A30" s="453" t="str">
        <f t="shared" si="7"/>
        <v/>
      </c>
      <c r="B30" s="590" t="str">
        <f>IF(Names!B22="","",Names!B22)</f>
        <v/>
      </c>
      <c r="C30" s="591"/>
      <c r="D30" s="145"/>
      <c r="E30" s="76"/>
      <c r="F30" s="77"/>
      <c r="G30" s="77"/>
      <c r="H30" s="77"/>
      <c r="I30" s="78"/>
      <c r="J30" s="126"/>
      <c r="K30" s="127"/>
      <c r="L30" s="81"/>
      <c r="M30" s="77"/>
      <c r="N30" s="77"/>
      <c r="O30" s="77"/>
      <c r="P30" s="78"/>
      <c r="Q30" s="126"/>
      <c r="R30" s="127"/>
      <c r="S30" s="81"/>
      <c r="T30" s="77"/>
      <c r="U30" s="77"/>
      <c r="V30" s="77"/>
      <c r="W30" s="78"/>
      <c r="X30" s="126"/>
      <c r="Y30" s="128"/>
      <c r="Z30" s="81"/>
      <c r="AA30" s="77"/>
      <c r="AB30" s="77"/>
      <c r="AC30" s="77"/>
      <c r="AD30" s="78"/>
      <c r="AE30" s="129"/>
      <c r="AF30" s="130"/>
      <c r="AG30" s="81"/>
      <c r="AH30" s="77"/>
      <c r="AI30" s="77"/>
      <c r="AJ30" s="78"/>
      <c r="AK30" s="78"/>
      <c r="AL30" s="129"/>
      <c r="AM30" s="131"/>
      <c r="AN30" s="86"/>
      <c r="AO30" s="87" t="str">
        <f t="shared" si="1"/>
        <v/>
      </c>
      <c r="AP30" s="87" t="str">
        <f t="shared" si="2"/>
        <v/>
      </c>
      <c r="AQ30" s="584"/>
      <c r="AR30" s="585"/>
      <c r="AS30" s="585"/>
      <c r="AT30" s="523"/>
      <c r="AU30" s="523"/>
      <c r="AV30" s="524"/>
      <c r="AW30" s="8" t="str">
        <f t="shared" si="3"/>
        <v/>
      </c>
      <c r="BA30" s="8">
        <f t="shared" si="5"/>
        <v>0</v>
      </c>
      <c r="BB30" s="8" t="str">
        <f>Holidays!B23</f>
        <v>November</v>
      </c>
      <c r="BC30" s="8">
        <f>Holidays!C23</f>
        <v>27</v>
      </c>
      <c r="BD30" s="8" t="str">
        <f t="shared" si="6"/>
        <v/>
      </c>
      <c r="BE30" s="505"/>
      <c r="BF30" s="506"/>
      <c r="BG30" s="146" t="s">
        <v>74</v>
      </c>
      <c r="BH30" s="147"/>
      <c r="BI30" s="148"/>
      <c r="BJ30" s="147"/>
      <c r="BK30" s="149"/>
      <c r="BL30" s="59"/>
      <c r="BM30" s="59"/>
      <c r="BN30" s="59"/>
      <c r="BO30" s="59"/>
      <c r="BP30" s="59"/>
      <c r="BQ30" s="59"/>
      <c r="BR30" s="59"/>
      <c r="BS30" s="59"/>
      <c r="BT30" s="60"/>
      <c r="BU30" s="59"/>
    </row>
    <row r="31" spans="1:73" ht="21.95" customHeight="1" x14ac:dyDescent="0.25">
      <c r="A31" s="445" t="str">
        <f t="shared" si="7"/>
        <v/>
      </c>
      <c r="B31" s="555" t="str">
        <f>IF(Names!B23="","",Names!B23)</f>
        <v/>
      </c>
      <c r="C31" s="556"/>
      <c r="D31" s="150"/>
      <c r="E31" s="39"/>
      <c r="F31" s="40"/>
      <c r="G31" s="40"/>
      <c r="H31" s="40"/>
      <c r="I31" s="41"/>
      <c r="J31" s="151"/>
      <c r="K31" s="152"/>
      <c r="L31" s="44"/>
      <c r="M31" s="45"/>
      <c r="N31" s="45"/>
      <c r="O31" s="45"/>
      <c r="P31" s="46"/>
      <c r="Q31" s="151"/>
      <c r="R31" s="152"/>
      <c r="S31" s="44"/>
      <c r="T31" s="45"/>
      <c r="U31" s="45"/>
      <c r="V31" s="45"/>
      <c r="W31" s="46"/>
      <c r="X31" s="151"/>
      <c r="Y31" s="153"/>
      <c r="Z31" s="44"/>
      <c r="AA31" s="45"/>
      <c r="AB31" s="45"/>
      <c r="AC31" s="45"/>
      <c r="AD31" s="46"/>
      <c r="AE31" s="154"/>
      <c r="AF31" s="155"/>
      <c r="AG31" s="44"/>
      <c r="AH31" s="45"/>
      <c r="AI31" s="45"/>
      <c r="AJ31" s="46"/>
      <c r="AK31" s="46"/>
      <c r="AL31" s="154"/>
      <c r="AM31" s="156"/>
      <c r="AN31" s="53"/>
      <c r="AO31" s="54" t="str">
        <f t="shared" si="1"/>
        <v/>
      </c>
      <c r="AP31" s="55" t="str">
        <f t="shared" si="2"/>
        <v/>
      </c>
      <c r="AQ31" s="582"/>
      <c r="AR31" s="519"/>
      <c r="AS31" s="519"/>
      <c r="AT31" s="519"/>
      <c r="AU31" s="519"/>
      <c r="AV31" s="520"/>
      <c r="AW31" s="8" t="str">
        <f t="shared" si="3"/>
        <v/>
      </c>
      <c r="BA31" s="8">
        <f t="shared" si="5"/>
        <v>0</v>
      </c>
      <c r="BB31" s="8" t="str">
        <f>Holidays!B24</f>
        <v>December</v>
      </c>
      <c r="BC31" s="8">
        <f>Holidays!C24</f>
        <v>5</v>
      </c>
      <c r="BD31" s="8" t="str">
        <f t="shared" si="6"/>
        <v/>
      </c>
      <c r="BE31" s="507" t="s">
        <v>76</v>
      </c>
      <c r="BF31" s="508"/>
      <c r="BG31" s="157" t="s">
        <v>77</v>
      </c>
      <c r="BH31" s="158"/>
      <c r="BI31" s="159"/>
      <c r="BJ31" s="158"/>
      <c r="BK31" s="160"/>
      <c r="BL31" s="59"/>
      <c r="BM31" s="59"/>
      <c r="BN31" s="59"/>
      <c r="BO31" s="59"/>
      <c r="BP31" s="59"/>
      <c r="BQ31" s="98"/>
      <c r="BR31" s="98"/>
      <c r="BS31" s="98"/>
      <c r="BT31" s="60"/>
      <c r="BU31" s="59"/>
    </row>
    <row r="32" spans="1:73" ht="21.95" customHeight="1" x14ac:dyDescent="0.25">
      <c r="A32" s="439" t="str">
        <f t="shared" si="7"/>
        <v/>
      </c>
      <c r="B32" s="555" t="str">
        <f>IF(Names!B24="","",Names!B24)</f>
        <v/>
      </c>
      <c r="C32" s="556"/>
      <c r="D32" s="145"/>
      <c r="E32" s="63"/>
      <c r="F32" s="45"/>
      <c r="G32" s="45"/>
      <c r="H32" s="45"/>
      <c r="I32" s="46"/>
      <c r="J32" s="126"/>
      <c r="K32" s="127"/>
      <c r="L32" s="64"/>
      <c r="M32" s="65"/>
      <c r="N32" s="65"/>
      <c r="O32" s="65"/>
      <c r="P32" s="66"/>
      <c r="Q32" s="126"/>
      <c r="R32" s="127"/>
      <c r="S32" s="64"/>
      <c r="T32" s="65"/>
      <c r="U32" s="65"/>
      <c r="V32" s="65"/>
      <c r="W32" s="66"/>
      <c r="X32" s="126"/>
      <c r="Y32" s="128"/>
      <c r="Z32" s="64"/>
      <c r="AA32" s="65"/>
      <c r="AB32" s="65"/>
      <c r="AC32" s="65"/>
      <c r="AD32" s="66"/>
      <c r="AE32" s="129"/>
      <c r="AF32" s="130"/>
      <c r="AG32" s="64"/>
      <c r="AH32" s="65"/>
      <c r="AI32" s="65"/>
      <c r="AJ32" s="66"/>
      <c r="AK32" s="66"/>
      <c r="AL32" s="129"/>
      <c r="AM32" s="131"/>
      <c r="AN32" s="73"/>
      <c r="AO32" s="54" t="str">
        <f t="shared" si="1"/>
        <v/>
      </c>
      <c r="AP32" s="55" t="str">
        <f t="shared" si="2"/>
        <v/>
      </c>
      <c r="AQ32" s="583"/>
      <c r="AR32" s="521"/>
      <c r="AS32" s="521"/>
      <c r="AT32" s="521"/>
      <c r="AU32" s="521"/>
      <c r="AV32" s="522"/>
      <c r="AW32" s="8" t="str">
        <f t="shared" si="3"/>
        <v/>
      </c>
      <c r="BA32" s="8">
        <f t="shared" si="5"/>
        <v>0</v>
      </c>
      <c r="BB32" s="8" t="str">
        <f>Holidays!B25</f>
        <v>December</v>
      </c>
      <c r="BC32" s="8">
        <f>Holidays!C25</f>
        <v>8</v>
      </c>
      <c r="BD32" s="8" t="str">
        <f t="shared" si="6"/>
        <v/>
      </c>
      <c r="BE32" s="509"/>
      <c r="BF32" s="510"/>
      <c r="BG32" s="161" t="s">
        <v>78</v>
      </c>
      <c r="BH32" s="162"/>
      <c r="BI32" s="163"/>
      <c r="BJ32" s="162"/>
      <c r="BK32" s="164"/>
      <c r="BL32" s="59"/>
      <c r="BM32" s="59"/>
      <c r="BN32" s="59"/>
      <c r="BO32" s="59"/>
      <c r="BP32" s="59"/>
      <c r="BQ32" s="59"/>
      <c r="BR32" s="59"/>
      <c r="BS32" s="59"/>
      <c r="BT32" s="60"/>
      <c r="BU32" s="59"/>
    </row>
    <row r="33" spans="1:73" ht="21.95" customHeight="1" thickBot="1" x14ac:dyDescent="0.3">
      <c r="A33" s="112" t="str">
        <f t="shared" si="7"/>
        <v/>
      </c>
      <c r="B33" s="586" t="str">
        <f>IF(Names!B25="","",Names!B25)</f>
        <v/>
      </c>
      <c r="C33" s="587"/>
      <c r="D33" s="75"/>
      <c r="E33" s="76"/>
      <c r="F33" s="77"/>
      <c r="G33" s="77"/>
      <c r="H33" s="77"/>
      <c r="I33" s="78"/>
      <c r="J33" s="79"/>
      <c r="K33" s="80"/>
      <c r="L33" s="81"/>
      <c r="M33" s="77"/>
      <c r="N33" s="77"/>
      <c r="O33" s="77"/>
      <c r="P33" s="78"/>
      <c r="Q33" s="79"/>
      <c r="R33" s="80"/>
      <c r="S33" s="81"/>
      <c r="T33" s="77"/>
      <c r="U33" s="77"/>
      <c r="V33" s="77"/>
      <c r="W33" s="78"/>
      <c r="X33" s="79"/>
      <c r="Y33" s="82"/>
      <c r="Z33" s="81"/>
      <c r="AA33" s="77"/>
      <c r="AB33" s="77"/>
      <c r="AC33" s="77"/>
      <c r="AD33" s="78"/>
      <c r="AE33" s="83"/>
      <c r="AF33" s="84"/>
      <c r="AG33" s="81"/>
      <c r="AH33" s="77"/>
      <c r="AI33" s="77"/>
      <c r="AJ33" s="78"/>
      <c r="AK33" s="78"/>
      <c r="AL33" s="83"/>
      <c r="AM33" s="85"/>
      <c r="AN33" s="86"/>
      <c r="AO33" s="87" t="str">
        <f t="shared" si="1"/>
        <v/>
      </c>
      <c r="AP33" s="87" t="str">
        <f t="shared" si="2"/>
        <v/>
      </c>
      <c r="AQ33" s="584"/>
      <c r="AR33" s="585"/>
      <c r="AS33" s="585"/>
      <c r="AT33" s="523"/>
      <c r="AU33" s="523"/>
      <c r="AV33" s="524"/>
      <c r="AW33" s="8" t="str">
        <f t="shared" si="3"/>
        <v/>
      </c>
      <c r="BA33" s="8">
        <f t="shared" si="5"/>
        <v>0</v>
      </c>
      <c r="BB33" s="8" t="str">
        <f>Holidays!B26</f>
        <v>January</v>
      </c>
      <c r="BC33" s="8">
        <f>Holidays!C26</f>
        <v>1</v>
      </c>
      <c r="BD33" s="8" t="str">
        <f t="shared" si="6"/>
        <v/>
      </c>
      <c r="BE33" s="511"/>
      <c r="BF33" s="512"/>
      <c r="BG33" s="165" t="s">
        <v>80</v>
      </c>
      <c r="BH33" s="166"/>
      <c r="BI33" s="167"/>
      <c r="BJ33" s="166"/>
      <c r="BK33" s="168"/>
      <c r="BL33" s="59"/>
      <c r="BM33" s="59"/>
      <c r="BN33" s="59"/>
      <c r="BO33" s="59"/>
      <c r="BP33" s="59"/>
      <c r="BQ33" s="59"/>
      <c r="BR33" s="59"/>
      <c r="BS33" s="59"/>
      <c r="BT33" s="60"/>
      <c r="BU33" s="59"/>
    </row>
    <row r="34" spans="1:73" ht="21.95" customHeight="1" thickBot="1" x14ac:dyDescent="0.3">
      <c r="A34" s="447" t="str">
        <f t="shared" si="7"/>
        <v/>
      </c>
      <c r="B34" s="588" t="str">
        <f>IF(Names!B26="","",Names!B26)</f>
        <v/>
      </c>
      <c r="C34" s="589"/>
      <c r="D34" s="123"/>
      <c r="E34" s="39"/>
      <c r="F34" s="40"/>
      <c r="G34" s="40"/>
      <c r="H34" s="40"/>
      <c r="I34" s="41"/>
      <c r="J34" s="124"/>
      <c r="K34" s="125"/>
      <c r="L34" s="44"/>
      <c r="M34" s="45"/>
      <c r="N34" s="45"/>
      <c r="O34" s="45"/>
      <c r="P34" s="46"/>
      <c r="Q34" s="124"/>
      <c r="R34" s="125"/>
      <c r="S34" s="44"/>
      <c r="T34" s="45"/>
      <c r="U34" s="45"/>
      <c r="V34" s="45"/>
      <c r="W34" s="46"/>
      <c r="X34" s="124"/>
      <c r="Y34" s="137"/>
      <c r="Z34" s="44"/>
      <c r="AA34" s="45"/>
      <c r="AB34" s="45"/>
      <c r="AC34" s="45"/>
      <c r="AD34" s="46"/>
      <c r="AE34" s="138"/>
      <c r="AF34" s="139"/>
      <c r="AG34" s="44"/>
      <c r="AH34" s="45"/>
      <c r="AI34" s="45"/>
      <c r="AJ34" s="46"/>
      <c r="AK34" s="46"/>
      <c r="AL34" s="138"/>
      <c r="AM34" s="140"/>
      <c r="AN34" s="53"/>
      <c r="AO34" s="54" t="str">
        <f t="shared" si="1"/>
        <v/>
      </c>
      <c r="AP34" s="55" t="str">
        <f t="shared" si="2"/>
        <v/>
      </c>
      <c r="AQ34" s="582"/>
      <c r="AR34" s="519"/>
      <c r="AS34" s="519"/>
      <c r="AT34" s="519"/>
      <c r="AU34" s="519"/>
      <c r="AV34" s="520"/>
      <c r="AW34" s="8" t="str">
        <f t="shared" si="3"/>
        <v/>
      </c>
      <c r="BA34" s="8">
        <f t="shared" si="5"/>
        <v>0</v>
      </c>
      <c r="BB34" s="8" t="str">
        <f>Holidays!B27</f>
        <v>January</v>
      </c>
      <c r="BC34" s="8">
        <f>Holidays!C27</f>
        <v>2</v>
      </c>
      <c r="BD34" s="8" t="str">
        <f t="shared" si="6"/>
        <v/>
      </c>
      <c r="BE34" s="513" t="s">
        <v>81</v>
      </c>
      <c r="BF34" s="514"/>
      <c r="BG34" s="169" t="s">
        <v>82</v>
      </c>
      <c r="BH34" s="170"/>
      <c r="BI34" s="171"/>
      <c r="BJ34" s="170"/>
      <c r="BK34" s="172"/>
      <c r="BL34" s="59"/>
      <c r="BM34" s="59"/>
      <c r="BN34" s="59"/>
      <c r="BO34" s="59"/>
      <c r="BP34" s="59"/>
      <c r="BQ34" s="59"/>
      <c r="BR34" s="59"/>
      <c r="BS34" s="59"/>
      <c r="BT34" s="60"/>
      <c r="BU34" s="59"/>
    </row>
    <row r="35" spans="1:73" ht="21.95" customHeight="1" x14ac:dyDescent="0.25">
      <c r="A35" s="439" t="str">
        <f t="shared" si="7"/>
        <v/>
      </c>
      <c r="B35" s="555" t="str">
        <f>IF(Names!B27="","",Names!B27)</f>
        <v/>
      </c>
      <c r="C35" s="556"/>
      <c r="D35" s="145"/>
      <c r="E35" s="63"/>
      <c r="F35" s="45"/>
      <c r="G35" s="45"/>
      <c r="H35" s="45"/>
      <c r="I35" s="46"/>
      <c r="J35" s="126"/>
      <c r="K35" s="127"/>
      <c r="L35" s="64"/>
      <c r="M35" s="65"/>
      <c r="N35" s="65"/>
      <c r="O35" s="65"/>
      <c r="P35" s="66"/>
      <c r="Q35" s="126"/>
      <c r="R35" s="127"/>
      <c r="S35" s="64"/>
      <c r="T35" s="65"/>
      <c r="U35" s="65"/>
      <c r="V35" s="65"/>
      <c r="W35" s="66"/>
      <c r="X35" s="126"/>
      <c r="Y35" s="128"/>
      <c r="Z35" s="64"/>
      <c r="AA35" s="65"/>
      <c r="AB35" s="65"/>
      <c r="AC35" s="65"/>
      <c r="AD35" s="66"/>
      <c r="AE35" s="129"/>
      <c r="AF35" s="130"/>
      <c r="AG35" s="64"/>
      <c r="AH35" s="65"/>
      <c r="AI35" s="65"/>
      <c r="AJ35" s="66"/>
      <c r="AK35" s="66"/>
      <c r="AL35" s="129"/>
      <c r="AM35" s="131"/>
      <c r="AN35" s="73"/>
      <c r="AO35" s="54" t="str">
        <f t="shared" si="1"/>
        <v/>
      </c>
      <c r="AP35" s="55" t="str">
        <f t="shared" si="2"/>
        <v/>
      </c>
      <c r="AQ35" s="583"/>
      <c r="AR35" s="521"/>
      <c r="AS35" s="521"/>
      <c r="AT35" s="521"/>
      <c r="AU35" s="521"/>
      <c r="AV35" s="522"/>
      <c r="AW35" s="8" t="str">
        <f t="shared" si="3"/>
        <v/>
      </c>
      <c r="BA35" s="8">
        <f t="shared" si="5"/>
        <v>0</v>
      </c>
      <c r="BB35" s="8" t="str">
        <f>Holidays!B28</f>
        <v>February</v>
      </c>
      <c r="BC35" s="8">
        <f>Holidays!C28</f>
        <v>19</v>
      </c>
      <c r="BD35" s="8" t="str">
        <f t="shared" si="6"/>
        <v/>
      </c>
      <c r="BE35" s="515" t="s">
        <v>83</v>
      </c>
      <c r="BF35" s="516"/>
      <c r="BG35" s="173" t="str">
        <f>CONCATENATE("f."," ",BG36)</f>
        <v xml:space="preserve">f. </v>
      </c>
      <c r="BH35" s="119"/>
      <c r="BI35" s="122"/>
      <c r="BJ35" s="119"/>
      <c r="BK35" s="121"/>
      <c r="BL35" s="59"/>
      <c r="BM35" s="59"/>
      <c r="BN35" s="59"/>
      <c r="BO35" s="59"/>
      <c r="BP35" s="59"/>
      <c r="BQ35" s="59"/>
      <c r="BR35" s="59"/>
      <c r="BS35" s="59"/>
      <c r="BT35" s="60"/>
      <c r="BU35" s="59"/>
    </row>
    <row r="36" spans="1:73" ht="21.95" customHeight="1" thickBot="1" x14ac:dyDescent="0.3">
      <c r="A36" s="453" t="str">
        <f t="shared" si="7"/>
        <v/>
      </c>
      <c r="B36" s="590" t="str">
        <f>IF(Names!B28="","",Names!B28)</f>
        <v/>
      </c>
      <c r="C36" s="591"/>
      <c r="D36" s="145"/>
      <c r="E36" s="76"/>
      <c r="F36" s="77"/>
      <c r="G36" s="77"/>
      <c r="H36" s="77"/>
      <c r="I36" s="78"/>
      <c r="J36" s="126"/>
      <c r="K36" s="127"/>
      <c r="L36" s="81"/>
      <c r="M36" s="77"/>
      <c r="N36" s="77"/>
      <c r="O36" s="77"/>
      <c r="P36" s="78"/>
      <c r="Q36" s="126"/>
      <c r="R36" s="127"/>
      <c r="S36" s="81"/>
      <c r="T36" s="77"/>
      <c r="U36" s="77"/>
      <c r="V36" s="77"/>
      <c r="W36" s="78"/>
      <c r="X36" s="126"/>
      <c r="Y36" s="128"/>
      <c r="Z36" s="81"/>
      <c r="AA36" s="77"/>
      <c r="AB36" s="77"/>
      <c r="AC36" s="77"/>
      <c r="AD36" s="78"/>
      <c r="AE36" s="129"/>
      <c r="AF36" s="130"/>
      <c r="AG36" s="81"/>
      <c r="AH36" s="77"/>
      <c r="AI36" s="77"/>
      <c r="AJ36" s="78"/>
      <c r="AK36" s="78"/>
      <c r="AL36" s="129"/>
      <c r="AM36" s="131"/>
      <c r="AN36" s="86"/>
      <c r="AO36" s="87" t="str">
        <f t="shared" si="1"/>
        <v/>
      </c>
      <c r="AP36" s="87" t="str">
        <f t="shared" si="2"/>
        <v/>
      </c>
      <c r="AQ36" s="584"/>
      <c r="AR36" s="585"/>
      <c r="AS36" s="585"/>
      <c r="AT36" s="523"/>
      <c r="AU36" s="523"/>
      <c r="AV36" s="524"/>
      <c r="AW36" s="8" t="str">
        <f t="shared" si="3"/>
        <v/>
      </c>
      <c r="BA36" s="8">
        <f t="shared" si="5"/>
        <v>0</v>
      </c>
      <c r="BB36" s="8" t="str">
        <f>Holidays!B29</f>
        <v>December</v>
      </c>
      <c r="BC36" s="8">
        <f>Holidays!C29</f>
        <v>22</v>
      </c>
      <c r="BD36" s="8" t="str">
        <f t="shared" si="6"/>
        <v/>
      </c>
      <c r="BE36" s="517"/>
      <c r="BF36" s="518"/>
      <c r="BG36" s="545"/>
      <c r="BH36" s="546"/>
      <c r="BI36" s="546"/>
      <c r="BJ36" s="546"/>
      <c r="BK36" s="547"/>
      <c r="BL36" s="174"/>
      <c r="BM36" s="174"/>
      <c r="BN36" s="93"/>
      <c r="BO36" s="93"/>
      <c r="BP36" s="93"/>
      <c r="BQ36" s="59"/>
      <c r="BR36" s="59"/>
      <c r="BS36" s="59"/>
      <c r="BT36" s="60"/>
      <c r="BU36" s="59"/>
    </row>
    <row r="37" spans="1:73" ht="21.95" customHeight="1" x14ac:dyDescent="0.25">
      <c r="A37" s="445" t="str">
        <f t="shared" si="7"/>
        <v/>
      </c>
      <c r="B37" s="555" t="str">
        <f>IF(Names!B29="","",Names!B29)</f>
        <v/>
      </c>
      <c r="C37" s="556"/>
      <c r="D37" s="150"/>
      <c r="E37" s="39"/>
      <c r="F37" s="40"/>
      <c r="G37" s="40"/>
      <c r="H37" s="40"/>
      <c r="I37" s="41"/>
      <c r="J37" s="151"/>
      <c r="K37" s="152"/>
      <c r="L37" s="44"/>
      <c r="M37" s="45"/>
      <c r="N37" s="45"/>
      <c r="O37" s="45"/>
      <c r="P37" s="46"/>
      <c r="Q37" s="151"/>
      <c r="R37" s="152"/>
      <c r="S37" s="44"/>
      <c r="T37" s="45"/>
      <c r="U37" s="45"/>
      <c r="V37" s="45"/>
      <c r="W37" s="46"/>
      <c r="X37" s="151"/>
      <c r="Y37" s="153"/>
      <c r="Z37" s="44"/>
      <c r="AA37" s="45"/>
      <c r="AB37" s="45"/>
      <c r="AC37" s="45"/>
      <c r="AD37" s="46"/>
      <c r="AE37" s="154"/>
      <c r="AF37" s="155"/>
      <c r="AG37" s="44"/>
      <c r="AH37" s="45"/>
      <c r="AI37" s="45"/>
      <c r="AJ37" s="46"/>
      <c r="AK37" s="46"/>
      <c r="AL37" s="154"/>
      <c r="AM37" s="156"/>
      <c r="AN37" s="53"/>
      <c r="AO37" s="54" t="str">
        <f t="shared" si="1"/>
        <v/>
      </c>
      <c r="AP37" s="55" t="str">
        <f t="shared" si="2"/>
        <v/>
      </c>
      <c r="AQ37" s="582"/>
      <c r="AR37" s="519"/>
      <c r="AS37" s="519"/>
      <c r="AT37" s="519"/>
      <c r="AU37" s="519"/>
      <c r="AV37" s="520"/>
      <c r="AW37" s="8" t="str">
        <f t="shared" si="3"/>
        <v/>
      </c>
      <c r="BA37" s="8">
        <f t="shared" si="5"/>
        <v>0</v>
      </c>
      <c r="BB37" s="8" t="str">
        <f>Holidays!B30</f>
        <v>December</v>
      </c>
      <c r="BC37" s="8">
        <f>Holidays!C30</f>
        <v>23</v>
      </c>
      <c r="BD37" s="8" t="str">
        <f t="shared" si="6"/>
        <v/>
      </c>
      <c r="BH37" s="98"/>
      <c r="BI37" s="98"/>
      <c r="BJ37" s="93"/>
      <c r="BK37" s="93"/>
      <c r="BL37" s="93"/>
      <c r="BM37" s="93"/>
      <c r="BN37" s="93"/>
      <c r="BO37" s="93"/>
      <c r="BP37" s="93"/>
      <c r="BQ37" s="93"/>
      <c r="BR37" s="93"/>
      <c r="BS37" s="93"/>
      <c r="BT37" s="93"/>
      <c r="BU37" s="59"/>
    </row>
    <row r="38" spans="1:73" ht="21.95" customHeight="1" x14ac:dyDescent="0.25">
      <c r="A38" s="439" t="str">
        <f t="shared" si="7"/>
        <v/>
      </c>
      <c r="B38" s="555" t="str">
        <f>IF(Names!B30="","",Names!B30)</f>
        <v/>
      </c>
      <c r="C38" s="556"/>
      <c r="D38" s="145"/>
      <c r="E38" s="63"/>
      <c r="F38" s="45"/>
      <c r="G38" s="45"/>
      <c r="H38" s="45"/>
      <c r="I38" s="46"/>
      <c r="J38" s="126"/>
      <c r="K38" s="127"/>
      <c r="L38" s="64"/>
      <c r="M38" s="65"/>
      <c r="N38" s="65"/>
      <c r="O38" s="65"/>
      <c r="P38" s="66"/>
      <c r="Q38" s="126"/>
      <c r="R38" s="127"/>
      <c r="S38" s="64"/>
      <c r="T38" s="65"/>
      <c r="U38" s="65"/>
      <c r="V38" s="65"/>
      <c r="W38" s="66"/>
      <c r="X38" s="126"/>
      <c r="Y38" s="128"/>
      <c r="Z38" s="64"/>
      <c r="AA38" s="65"/>
      <c r="AB38" s="65"/>
      <c r="AC38" s="65"/>
      <c r="AD38" s="66"/>
      <c r="AE38" s="129"/>
      <c r="AF38" s="130"/>
      <c r="AG38" s="64"/>
      <c r="AH38" s="65"/>
      <c r="AI38" s="65"/>
      <c r="AJ38" s="66"/>
      <c r="AK38" s="66"/>
      <c r="AL38" s="129"/>
      <c r="AM38" s="131"/>
      <c r="AN38" s="73"/>
      <c r="AO38" s="54" t="str">
        <f t="shared" si="1"/>
        <v/>
      </c>
      <c r="AP38" s="55" t="str">
        <f t="shared" si="2"/>
        <v/>
      </c>
      <c r="AQ38" s="583"/>
      <c r="AR38" s="521"/>
      <c r="AS38" s="521"/>
      <c r="AT38" s="521"/>
      <c r="AU38" s="521"/>
      <c r="AV38" s="522"/>
      <c r="AW38" s="8" t="str">
        <f t="shared" si="3"/>
        <v/>
      </c>
      <c r="BA38" s="8">
        <f t="shared" si="5"/>
        <v>0</v>
      </c>
      <c r="BB38" s="8" t="str">
        <f>Holidays!B31</f>
        <v>December</v>
      </c>
      <c r="BC38" s="8">
        <f>Holidays!C31</f>
        <v>29</v>
      </c>
      <c r="BD38" s="8" t="str">
        <f t="shared" si="6"/>
        <v/>
      </c>
      <c r="BG38" s="57"/>
      <c r="BH38" s="57"/>
      <c r="BI38" s="57"/>
      <c r="BJ38" s="59"/>
      <c r="BK38" s="59"/>
      <c r="BL38" s="59"/>
      <c r="BM38" s="59"/>
      <c r="BN38" s="59"/>
      <c r="BO38" s="59"/>
      <c r="BP38" s="59"/>
      <c r="BQ38" s="93"/>
      <c r="BR38" s="93"/>
      <c r="BS38" s="93"/>
      <c r="BT38" s="93"/>
      <c r="BU38" s="59"/>
    </row>
    <row r="39" spans="1:73" ht="21.95" customHeight="1" thickBot="1" x14ac:dyDescent="0.3">
      <c r="A39" s="112" t="str">
        <f t="shared" si="7"/>
        <v/>
      </c>
      <c r="B39" s="586" t="str">
        <f>IF(Names!B31="","",Names!B31)</f>
        <v/>
      </c>
      <c r="C39" s="587"/>
      <c r="D39" s="75"/>
      <c r="E39" s="76"/>
      <c r="F39" s="77"/>
      <c r="G39" s="77"/>
      <c r="H39" s="77"/>
      <c r="I39" s="78"/>
      <c r="J39" s="79"/>
      <c r="K39" s="80"/>
      <c r="L39" s="81"/>
      <c r="M39" s="77"/>
      <c r="N39" s="77"/>
      <c r="O39" s="77"/>
      <c r="P39" s="78"/>
      <c r="Q39" s="79"/>
      <c r="R39" s="80"/>
      <c r="S39" s="81"/>
      <c r="T39" s="77"/>
      <c r="U39" s="77"/>
      <c r="V39" s="77"/>
      <c r="W39" s="78"/>
      <c r="X39" s="79"/>
      <c r="Y39" s="82"/>
      <c r="Z39" s="81"/>
      <c r="AA39" s="77"/>
      <c r="AB39" s="77"/>
      <c r="AC39" s="77"/>
      <c r="AD39" s="78"/>
      <c r="AE39" s="83"/>
      <c r="AF39" s="84"/>
      <c r="AG39" s="81"/>
      <c r="AH39" s="77"/>
      <c r="AI39" s="77"/>
      <c r="AJ39" s="78"/>
      <c r="AK39" s="78"/>
      <c r="AL39" s="83"/>
      <c r="AM39" s="85"/>
      <c r="AN39" s="86"/>
      <c r="AO39" s="87" t="str">
        <f t="shared" si="1"/>
        <v/>
      </c>
      <c r="AP39" s="87" t="str">
        <f t="shared" si="2"/>
        <v/>
      </c>
      <c r="AQ39" s="584"/>
      <c r="AR39" s="585"/>
      <c r="AS39" s="585"/>
      <c r="AT39" s="523"/>
      <c r="AU39" s="523"/>
      <c r="AV39" s="524"/>
      <c r="AW39" s="8" t="str">
        <f t="shared" si="3"/>
        <v/>
      </c>
      <c r="BA39" s="8">
        <f t="shared" si="5"/>
        <v>0</v>
      </c>
      <c r="BB39" s="8" t="str">
        <f>Holidays!B32</f>
        <v>July</v>
      </c>
      <c r="BC39" s="8">
        <f>Holidays!C32</f>
        <v>3</v>
      </c>
      <c r="BD39" s="8" t="str">
        <f t="shared" si="6"/>
        <v/>
      </c>
      <c r="BG39" s="59"/>
      <c r="BH39" s="98"/>
      <c r="BI39" s="98"/>
      <c r="BJ39" s="59"/>
      <c r="BK39" s="59"/>
      <c r="BL39" s="59"/>
      <c r="BM39" s="59"/>
      <c r="BN39" s="59"/>
      <c r="BO39" s="59"/>
      <c r="BP39" s="59"/>
      <c r="BQ39" s="59"/>
      <c r="BR39" s="59"/>
      <c r="BS39" s="59"/>
      <c r="BT39" s="59"/>
      <c r="BU39" s="59"/>
    </row>
    <row r="40" spans="1:73" ht="21.95" customHeight="1" x14ac:dyDescent="0.25">
      <c r="A40" s="447" t="str">
        <f t="shared" si="7"/>
        <v/>
      </c>
      <c r="B40" s="588" t="str">
        <f>IF(Names!B32="","",Names!B32)</f>
        <v/>
      </c>
      <c r="C40" s="589"/>
      <c r="D40" s="123"/>
      <c r="E40" s="39"/>
      <c r="F40" s="40"/>
      <c r="G40" s="40"/>
      <c r="H40" s="40"/>
      <c r="I40" s="41"/>
      <c r="J40" s="124"/>
      <c r="K40" s="125"/>
      <c r="L40" s="44"/>
      <c r="M40" s="45"/>
      <c r="N40" s="45"/>
      <c r="O40" s="45"/>
      <c r="P40" s="46"/>
      <c r="Q40" s="124"/>
      <c r="R40" s="125"/>
      <c r="S40" s="44"/>
      <c r="T40" s="45"/>
      <c r="U40" s="45"/>
      <c r="V40" s="45"/>
      <c r="W40" s="46"/>
      <c r="X40" s="124"/>
      <c r="Y40" s="137"/>
      <c r="Z40" s="44"/>
      <c r="AA40" s="45"/>
      <c r="AB40" s="45"/>
      <c r="AC40" s="45"/>
      <c r="AD40" s="46"/>
      <c r="AE40" s="138"/>
      <c r="AF40" s="139"/>
      <c r="AG40" s="44"/>
      <c r="AH40" s="45"/>
      <c r="AI40" s="45"/>
      <c r="AJ40" s="46"/>
      <c r="AK40" s="46"/>
      <c r="AL40" s="138"/>
      <c r="AM40" s="140"/>
      <c r="AN40" s="53"/>
      <c r="AO40" s="54" t="str">
        <f t="shared" si="1"/>
        <v/>
      </c>
      <c r="AP40" s="55" t="str">
        <f t="shared" si="2"/>
        <v/>
      </c>
      <c r="AQ40" s="582"/>
      <c r="AR40" s="519"/>
      <c r="AS40" s="519"/>
      <c r="AT40" s="519"/>
      <c r="AU40" s="519"/>
      <c r="AV40" s="520"/>
      <c r="AW40" s="8" t="str">
        <f t="shared" si="3"/>
        <v/>
      </c>
      <c r="BA40" s="8">
        <f t="shared" si="5"/>
        <v>0</v>
      </c>
      <c r="BB40" s="8">
        <f>Holidays!B33</f>
        <v>0</v>
      </c>
      <c r="BC40" s="8">
        <f>Holidays!C33</f>
        <v>0</v>
      </c>
      <c r="BD40" s="8" t="str">
        <f t="shared" si="6"/>
        <v/>
      </c>
      <c r="BG40" s="59"/>
      <c r="BH40" s="57"/>
      <c r="BI40" s="57"/>
      <c r="BJ40" s="59"/>
      <c r="BK40" s="59"/>
      <c r="BL40" s="59"/>
      <c r="BM40" s="59"/>
      <c r="BN40" s="59"/>
      <c r="BO40" s="59"/>
      <c r="BP40" s="59"/>
      <c r="BQ40" s="59"/>
      <c r="BR40" s="59"/>
      <c r="BS40" s="59"/>
      <c r="BT40" s="59"/>
      <c r="BU40" s="59"/>
    </row>
    <row r="41" spans="1:73" ht="21.95" customHeight="1" x14ac:dyDescent="0.25">
      <c r="A41" s="439" t="str">
        <f t="shared" si="7"/>
        <v/>
      </c>
      <c r="B41" s="555" t="str">
        <f>IF(Names!B33="","",Names!B33)</f>
        <v/>
      </c>
      <c r="C41" s="556"/>
      <c r="D41" s="145"/>
      <c r="E41" s="63"/>
      <c r="F41" s="45"/>
      <c r="G41" s="45"/>
      <c r="H41" s="45"/>
      <c r="I41" s="46"/>
      <c r="J41" s="126"/>
      <c r="K41" s="127"/>
      <c r="L41" s="64"/>
      <c r="M41" s="65"/>
      <c r="N41" s="65"/>
      <c r="O41" s="65"/>
      <c r="P41" s="66"/>
      <c r="Q41" s="126"/>
      <c r="R41" s="127"/>
      <c r="S41" s="64"/>
      <c r="T41" s="65"/>
      <c r="U41" s="65"/>
      <c r="V41" s="65"/>
      <c r="W41" s="66"/>
      <c r="X41" s="126"/>
      <c r="Y41" s="128"/>
      <c r="Z41" s="64"/>
      <c r="AA41" s="65"/>
      <c r="AB41" s="65"/>
      <c r="AC41" s="65"/>
      <c r="AD41" s="66"/>
      <c r="AE41" s="129"/>
      <c r="AF41" s="130"/>
      <c r="AG41" s="64"/>
      <c r="AH41" s="65"/>
      <c r="AI41" s="65"/>
      <c r="AJ41" s="66"/>
      <c r="AK41" s="66"/>
      <c r="AL41" s="129"/>
      <c r="AM41" s="131"/>
      <c r="AN41" s="73"/>
      <c r="AO41" s="54" t="str">
        <f t="shared" si="1"/>
        <v/>
      </c>
      <c r="AP41" s="55" t="str">
        <f t="shared" si="2"/>
        <v/>
      </c>
      <c r="AQ41" s="583"/>
      <c r="AR41" s="521"/>
      <c r="AS41" s="521"/>
      <c r="AT41" s="521"/>
      <c r="AU41" s="521"/>
      <c r="AV41" s="522"/>
      <c r="AW41" s="8" t="str">
        <f t="shared" si="3"/>
        <v/>
      </c>
      <c r="BA41" s="8">
        <f t="shared" si="5"/>
        <v>0</v>
      </c>
      <c r="BB41" s="8">
        <f>Holidays!B34</f>
        <v>0</v>
      </c>
      <c r="BC41" s="8">
        <f>Holidays!C34</f>
        <v>0</v>
      </c>
      <c r="BD41" s="8" t="str">
        <f t="shared" si="6"/>
        <v/>
      </c>
      <c r="BG41" s="59"/>
      <c r="BH41" s="59"/>
      <c r="BI41" s="59"/>
      <c r="BJ41" s="59"/>
      <c r="BK41" s="59"/>
      <c r="BL41" s="59"/>
      <c r="BM41" s="59"/>
      <c r="BN41" s="59"/>
      <c r="BO41" s="59"/>
      <c r="BP41" s="59"/>
      <c r="BQ41" s="59"/>
      <c r="BR41" s="59"/>
      <c r="BS41" s="59"/>
      <c r="BT41" s="59"/>
      <c r="BU41" s="59"/>
    </row>
    <row r="42" spans="1:73" ht="21.95" customHeight="1" thickBot="1" x14ac:dyDescent="0.3">
      <c r="A42" s="453" t="str">
        <f t="shared" si="7"/>
        <v/>
      </c>
      <c r="B42" s="590" t="str">
        <f>IF(Names!B34="","",Names!B34)</f>
        <v/>
      </c>
      <c r="C42" s="591"/>
      <c r="D42" s="145"/>
      <c r="E42" s="76"/>
      <c r="F42" s="77"/>
      <c r="G42" s="77"/>
      <c r="H42" s="77"/>
      <c r="I42" s="78"/>
      <c r="J42" s="126"/>
      <c r="K42" s="127"/>
      <c r="L42" s="81"/>
      <c r="M42" s="77"/>
      <c r="N42" s="77"/>
      <c r="O42" s="77"/>
      <c r="P42" s="78"/>
      <c r="Q42" s="126"/>
      <c r="R42" s="127"/>
      <c r="S42" s="81"/>
      <c r="T42" s="77"/>
      <c r="U42" s="77"/>
      <c r="V42" s="77"/>
      <c r="W42" s="78"/>
      <c r="X42" s="126"/>
      <c r="Y42" s="128"/>
      <c r="Z42" s="81"/>
      <c r="AA42" s="77"/>
      <c r="AB42" s="77"/>
      <c r="AC42" s="77"/>
      <c r="AD42" s="78"/>
      <c r="AE42" s="129"/>
      <c r="AF42" s="130"/>
      <c r="AG42" s="81"/>
      <c r="AH42" s="77"/>
      <c r="AI42" s="77"/>
      <c r="AJ42" s="78"/>
      <c r="AK42" s="78"/>
      <c r="AL42" s="129"/>
      <c r="AM42" s="131"/>
      <c r="AN42" s="86"/>
      <c r="AO42" s="87" t="str">
        <f t="shared" si="1"/>
        <v/>
      </c>
      <c r="AP42" s="87" t="str">
        <f t="shared" si="2"/>
        <v/>
      </c>
      <c r="AQ42" s="584"/>
      <c r="AR42" s="585"/>
      <c r="AS42" s="585"/>
      <c r="AT42" s="523"/>
      <c r="AU42" s="523"/>
      <c r="AV42" s="524"/>
      <c r="AW42" s="8" t="str">
        <f t="shared" si="3"/>
        <v/>
      </c>
      <c r="BA42" s="8">
        <f t="shared" si="5"/>
        <v>0</v>
      </c>
      <c r="BB42" s="8">
        <f>Holidays!B35</f>
        <v>0</v>
      </c>
      <c r="BC42" s="8">
        <f>Holidays!C35</f>
        <v>0</v>
      </c>
      <c r="BD42" s="8" t="str">
        <f t="shared" si="6"/>
        <v/>
      </c>
      <c r="BG42" s="57"/>
      <c r="BH42" s="57"/>
      <c r="BI42" s="57"/>
      <c r="BJ42" s="59"/>
      <c r="BK42" s="59"/>
      <c r="BL42" s="59"/>
      <c r="BM42" s="59"/>
      <c r="BN42" s="59"/>
      <c r="BO42" s="59"/>
      <c r="BP42" s="59"/>
      <c r="BQ42" s="59"/>
      <c r="BR42" s="59"/>
      <c r="BS42" s="59"/>
      <c r="BT42" s="59"/>
      <c r="BU42" s="59"/>
    </row>
    <row r="43" spans="1:73" ht="21.95" customHeight="1" x14ac:dyDescent="0.25">
      <c r="A43" s="445" t="str">
        <f t="shared" si="7"/>
        <v/>
      </c>
      <c r="B43" s="555" t="str">
        <f>IF(Names!B35="","",Names!B35)</f>
        <v/>
      </c>
      <c r="C43" s="556"/>
      <c r="D43" s="150"/>
      <c r="E43" s="39"/>
      <c r="F43" s="40"/>
      <c r="G43" s="40"/>
      <c r="H43" s="40"/>
      <c r="I43" s="41"/>
      <c r="J43" s="151"/>
      <c r="K43" s="152"/>
      <c r="L43" s="44"/>
      <c r="M43" s="45"/>
      <c r="N43" s="45"/>
      <c r="O43" s="45"/>
      <c r="P43" s="46"/>
      <c r="Q43" s="151"/>
      <c r="R43" s="152"/>
      <c r="S43" s="44"/>
      <c r="T43" s="45"/>
      <c r="U43" s="45"/>
      <c r="V43" s="45"/>
      <c r="W43" s="46"/>
      <c r="X43" s="151"/>
      <c r="Y43" s="153"/>
      <c r="Z43" s="44"/>
      <c r="AA43" s="45"/>
      <c r="AB43" s="45"/>
      <c r="AC43" s="45"/>
      <c r="AD43" s="46"/>
      <c r="AE43" s="154"/>
      <c r="AF43" s="155"/>
      <c r="AG43" s="44"/>
      <c r="AH43" s="45"/>
      <c r="AI43" s="45"/>
      <c r="AJ43" s="46"/>
      <c r="AK43" s="46"/>
      <c r="AL43" s="154"/>
      <c r="AM43" s="156"/>
      <c r="AN43" s="53"/>
      <c r="AO43" s="54" t="str">
        <f t="shared" si="1"/>
        <v/>
      </c>
      <c r="AP43" s="55" t="str">
        <f t="shared" si="2"/>
        <v/>
      </c>
      <c r="AQ43" s="582"/>
      <c r="AR43" s="519"/>
      <c r="AS43" s="519"/>
      <c r="AT43" s="519"/>
      <c r="AU43" s="519"/>
      <c r="AV43" s="520"/>
      <c r="AW43" s="8" t="str">
        <f t="shared" si="3"/>
        <v/>
      </c>
      <c r="BA43" s="8">
        <f t="shared" si="5"/>
        <v>0</v>
      </c>
      <c r="BB43" s="8">
        <f>Holidays!B36</f>
        <v>0</v>
      </c>
      <c r="BC43" s="8">
        <f>Holidays!C36</f>
        <v>0</v>
      </c>
      <c r="BD43" s="8" t="str">
        <f t="shared" si="6"/>
        <v/>
      </c>
      <c r="BG43" s="59"/>
      <c r="BH43" s="59"/>
      <c r="BI43" s="59"/>
      <c r="BJ43" s="59"/>
      <c r="BK43" s="59"/>
      <c r="BL43" s="59"/>
      <c r="BM43" s="59"/>
      <c r="BN43" s="59"/>
      <c r="BO43" s="59"/>
      <c r="BP43" s="59"/>
      <c r="BQ43" s="59"/>
      <c r="BR43" s="59"/>
      <c r="BS43" s="59"/>
      <c r="BT43" s="59"/>
      <c r="BU43" s="59"/>
    </row>
    <row r="44" spans="1:73" ht="21.95" customHeight="1" x14ac:dyDescent="0.25">
      <c r="A44" s="439" t="str">
        <f t="shared" si="7"/>
        <v/>
      </c>
      <c r="B44" s="555" t="str">
        <f>IF(Names!B36="","",Names!B36)</f>
        <v/>
      </c>
      <c r="C44" s="556"/>
      <c r="D44" s="145"/>
      <c r="E44" s="63"/>
      <c r="F44" s="45"/>
      <c r="G44" s="45"/>
      <c r="H44" s="45"/>
      <c r="I44" s="46"/>
      <c r="J44" s="126"/>
      <c r="K44" s="127"/>
      <c r="L44" s="64"/>
      <c r="M44" s="65"/>
      <c r="N44" s="65"/>
      <c r="O44" s="65"/>
      <c r="P44" s="66"/>
      <c r="Q44" s="126"/>
      <c r="R44" s="127"/>
      <c r="S44" s="64"/>
      <c r="T44" s="65"/>
      <c r="U44" s="65"/>
      <c r="V44" s="65"/>
      <c r="W44" s="66"/>
      <c r="X44" s="126"/>
      <c r="Y44" s="128"/>
      <c r="Z44" s="64"/>
      <c r="AA44" s="65"/>
      <c r="AB44" s="65"/>
      <c r="AC44" s="65"/>
      <c r="AD44" s="66"/>
      <c r="AE44" s="129"/>
      <c r="AF44" s="130"/>
      <c r="AG44" s="64"/>
      <c r="AH44" s="65"/>
      <c r="AI44" s="65"/>
      <c r="AJ44" s="66"/>
      <c r="AK44" s="66"/>
      <c r="AL44" s="129"/>
      <c r="AM44" s="131"/>
      <c r="AN44" s="73"/>
      <c r="AO44" s="54" t="str">
        <f t="shared" si="1"/>
        <v/>
      </c>
      <c r="AP44" s="55" t="str">
        <f t="shared" si="2"/>
        <v/>
      </c>
      <c r="AQ44" s="583"/>
      <c r="AR44" s="521"/>
      <c r="AS44" s="521"/>
      <c r="AT44" s="521"/>
      <c r="AU44" s="521"/>
      <c r="AV44" s="522"/>
      <c r="AW44" s="8" t="str">
        <f t="shared" si="3"/>
        <v/>
      </c>
      <c r="BA44" s="8">
        <f t="shared" si="5"/>
        <v>0</v>
      </c>
      <c r="BB44" s="8">
        <f>Holidays!B37</f>
        <v>0</v>
      </c>
      <c r="BC44" s="8">
        <f>Holidays!C37</f>
        <v>0</v>
      </c>
      <c r="BD44" s="8" t="str">
        <f t="shared" si="6"/>
        <v/>
      </c>
      <c r="BG44" s="59"/>
      <c r="BH44" s="59"/>
      <c r="BI44" s="59"/>
      <c r="BJ44" s="59"/>
      <c r="BK44" s="59"/>
      <c r="BL44" s="59"/>
      <c r="BM44" s="59"/>
      <c r="BN44" s="59"/>
      <c r="BO44" s="59"/>
      <c r="BP44" s="59"/>
      <c r="BQ44" s="59"/>
      <c r="BR44" s="59"/>
      <c r="BS44" s="59"/>
      <c r="BT44" s="59"/>
      <c r="BU44" s="59"/>
    </row>
    <row r="45" spans="1:73" ht="21.95" customHeight="1" thickBot="1" x14ac:dyDescent="0.3">
      <c r="A45" s="112" t="str">
        <f t="shared" si="7"/>
        <v/>
      </c>
      <c r="B45" s="586" t="str">
        <f>IF(Names!B37="","",Names!B37)</f>
        <v/>
      </c>
      <c r="C45" s="587"/>
      <c r="D45" s="75"/>
      <c r="E45" s="76"/>
      <c r="F45" s="77"/>
      <c r="G45" s="77"/>
      <c r="H45" s="77"/>
      <c r="I45" s="78"/>
      <c r="J45" s="79"/>
      <c r="K45" s="80"/>
      <c r="L45" s="81"/>
      <c r="M45" s="77"/>
      <c r="N45" s="77"/>
      <c r="O45" s="77"/>
      <c r="P45" s="78"/>
      <c r="Q45" s="79"/>
      <c r="R45" s="80"/>
      <c r="S45" s="81"/>
      <c r="T45" s="77"/>
      <c r="U45" s="77"/>
      <c r="V45" s="77"/>
      <c r="W45" s="78"/>
      <c r="X45" s="79"/>
      <c r="Y45" s="82"/>
      <c r="Z45" s="81"/>
      <c r="AA45" s="77"/>
      <c r="AB45" s="77"/>
      <c r="AC45" s="77"/>
      <c r="AD45" s="78"/>
      <c r="AE45" s="83"/>
      <c r="AF45" s="84"/>
      <c r="AG45" s="81"/>
      <c r="AH45" s="77"/>
      <c r="AI45" s="77"/>
      <c r="AJ45" s="78"/>
      <c r="AK45" s="78"/>
      <c r="AL45" s="83"/>
      <c r="AM45" s="85"/>
      <c r="AN45" s="86"/>
      <c r="AO45" s="87" t="str">
        <f t="shared" si="1"/>
        <v/>
      </c>
      <c r="AP45" s="87" t="str">
        <f t="shared" si="2"/>
        <v/>
      </c>
      <c r="AQ45" s="584"/>
      <c r="AR45" s="585"/>
      <c r="AS45" s="585"/>
      <c r="AT45" s="523"/>
      <c r="AU45" s="523"/>
      <c r="AV45" s="524"/>
      <c r="AW45" s="8" t="str">
        <f t="shared" si="3"/>
        <v/>
      </c>
      <c r="BA45" s="8">
        <f t="shared" si="5"/>
        <v>0</v>
      </c>
      <c r="BB45" s="8">
        <f>Holidays!B38</f>
        <v>0</v>
      </c>
      <c r="BC45" s="8">
        <f>Holidays!C38</f>
        <v>0</v>
      </c>
      <c r="BD45" s="8" t="str">
        <f t="shared" si="6"/>
        <v/>
      </c>
    </row>
    <row r="46" spans="1:73" ht="21.95" customHeight="1" x14ac:dyDescent="0.25">
      <c r="A46" s="447" t="str">
        <f t="shared" si="7"/>
        <v/>
      </c>
      <c r="B46" s="588" t="str">
        <f>IF(Names!B38="","",Names!B38)</f>
        <v/>
      </c>
      <c r="C46" s="589"/>
      <c r="D46" s="123"/>
      <c r="E46" s="39"/>
      <c r="F46" s="40"/>
      <c r="G46" s="40"/>
      <c r="H46" s="40"/>
      <c r="I46" s="41"/>
      <c r="J46" s="124"/>
      <c r="K46" s="125"/>
      <c r="L46" s="44"/>
      <c r="M46" s="45"/>
      <c r="N46" s="45"/>
      <c r="O46" s="45"/>
      <c r="P46" s="46"/>
      <c r="Q46" s="124"/>
      <c r="R46" s="125"/>
      <c r="S46" s="44"/>
      <c r="T46" s="45"/>
      <c r="U46" s="45"/>
      <c r="V46" s="45"/>
      <c r="W46" s="46"/>
      <c r="X46" s="124"/>
      <c r="Y46" s="137"/>
      <c r="Z46" s="44"/>
      <c r="AA46" s="45"/>
      <c r="AB46" s="45"/>
      <c r="AC46" s="45"/>
      <c r="AD46" s="46"/>
      <c r="AE46" s="138"/>
      <c r="AF46" s="139"/>
      <c r="AG46" s="44"/>
      <c r="AH46" s="45"/>
      <c r="AI46" s="45"/>
      <c r="AJ46" s="46"/>
      <c r="AK46" s="46"/>
      <c r="AL46" s="138"/>
      <c r="AM46" s="140"/>
      <c r="AN46" s="53"/>
      <c r="AO46" s="54" t="str">
        <f t="shared" si="1"/>
        <v/>
      </c>
      <c r="AP46" s="55" t="str">
        <f t="shared" si="2"/>
        <v/>
      </c>
      <c r="AQ46" s="582"/>
      <c r="AR46" s="519"/>
      <c r="AS46" s="519"/>
      <c r="AT46" s="519"/>
      <c r="AU46" s="519"/>
      <c r="AV46" s="520"/>
      <c r="AW46" s="8" t="str">
        <f t="shared" si="3"/>
        <v/>
      </c>
      <c r="BA46" s="8">
        <f t="shared" si="5"/>
        <v>0</v>
      </c>
      <c r="BB46" s="8">
        <f>Holidays!B39</f>
        <v>0</v>
      </c>
      <c r="BC46" s="8">
        <f>Holidays!C39</f>
        <v>0</v>
      </c>
      <c r="BD46" s="8" t="str">
        <f t="shared" si="6"/>
        <v/>
      </c>
    </row>
    <row r="47" spans="1:73" ht="21.95" customHeight="1" x14ac:dyDescent="0.25">
      <c r="A47" s="439" t="str">
        <f t="shared" si="7"/>
        <v/>
      </c>
      <c r="B47" s="555" t="str">
        <f>IF(Names!B39="","",Names!B39)</f>
        <v/>
      </c>
      <c r="C47" s="556"/>
      <c r="D47" s="145"/>
      <c r="E47" s="63"/>
      <c r="F47" s="45"/>
      <c r="G47" s="45"/>
      <c r="H47" s="45"/>
      <c r="I47" s="46"/>
      <c r="J47" s="126"/>
      <c r="K47" s="127"/>
      <c r="L47" s="64"/>
      <c r="M47" s="65"/>
      <c r="N47" s="65"/>
      <c r="O47" s="65"/>
      <c r="P47" s="66"/>
      <c r="Q47" s="126"/>
      <c r="R47" s="127"/>
      <c r="S47" s="64"/>
      <c r="T47" s="65"/>
      <c r="U47" s="65"/>
      <c r="V47" s="65"/>
      <c r="W47" s="66"/>
      <c r="X47" s="126"/>
      <c r="Y47" s="128"/>
      <c r="Z47" s="64"/>
      <c r="AA47" s="65"/>
      <c r="AB47" s="65"/>
      <c r="AC47" s="65"/>
      <c r="AD47" s="66"/>
      <c r="AE47" s="129"/>
      <c r="AF47" s="130"/>
      <c r="AG47" s="64"/>
      <c r="AH47" s="65"/>
      <c r="AI47" s="65"/>
      <c r="AJ47" s="66"/>
      <c r="AK47" s="66"/>
      <c r="AL47" s="129"/>
      <c r="AM47" s="131"/>
      <c r="AN47" s="73"/>
      <c r="AO47" s="54" t="str">
        <f t="shared" si="1"/>
        <v/>
      </c>
      <c r="AP47" s="55" t="str">
        <f t="shared" si="2"/>
        <v/>
      </c>
      <c r="AQ47" s="583"/>
      <c r="AR47" s="521"/>
      <c r="AS47" s="521"/>
      <c r="AT47" s="521"/>
      <c r="AU47" s="521"/>
      <c r="AV47" s="522"/>
      <c r="AW47" s="8" t="str">
        <f t="shared" si="3"/>
        <v/>
      </c>
      <c r="BA47" s="8">
        <f t="shared" si="5"/>
        <v>0</v>
      </c>
      <c r="BB47" s="8">
        <f>Holidays!B40</f>
        <v>0</v>
      </c>
      <c r="BC47" s="8">
        <f>Holidays!C40</f>
        <v>0</v>
      </c>
      <c r="BD47" s="8" t="str">
        <f t="shared" si="6"/>
        <v/>
      </c>
    </row>
    <row r="48" spans="1:73" ht="21.95" customHeight="1" thickBot="1" x14ac:dyDescent="0.3">
      <c r="A48" s="453" t="str">
        <f t="shared" si="7"/>
        <v/>
      </c>
      <c r="B48" s="590" t="str">
        <f>IF(Names!B40="","",Names!B40)</f>
        <v/>
      </c>
      <c r="C48" s="591"/>
      <c r="D48" s="145"/>
      <c r="E48" s="76"/>
      <c r="F48" s="77"/>
      <c r="G48" s="77"/>
      <c r="H48" s="77"/>
      <c r="I48" s="78"/>
      <c r="J48" s="126"/>
      <c r="K48" s="127"/>
      <c r="L48" s="81"/>
      <c r="M48" s="77"/>
      <c r="N48" s="77"/>
      <c r="O48" s="77"/>
      <c r="P48" s="78"/>
      <c r="Q48" s="126"/>
      <c r="R48" s="127"/>
      <c r="S48" s="81"/>
      <c r="T48" s="77"/>
      <c r="U48" s="77"/>
      <c r="V48" s="77"/>
      <c r="W48" s="78"/>
      <c r="X48" s="126"/>
      <c r="Y48" s="128"/>
      <c r="Z48" s="81"/>
      <c r="AA48" s="77"/>
      <c r="AB48" s="77"/>
      <c r="AC48" s="77"/>
      <c r="AD48" s="78"/>
      <c r="AE48" s="129"/>
      <c r="AF48" s="130"/>
      <c r="AG48" s="81"/>
      <c r="AH48" s="77"/>
      <c r="AI48" s="77"/>
      <c r="AJ48" s="78"/>
      <c r="AK48" s="78"/>
      <c r="AL48" s="129"/>
      <c r="AM48" s="131"/>
      <c r="AN48" s="86"/>
      <c r="AO48" s="87" t="str">
        <f t="shared" si="1"/>
        <v/>
      </c>
      <c r="AP48" s="87" t="str">
        <f t="shared" si="2"/>
        <v/>
      </c>
      <c r="AQ48" s="584"/>
      <c r="AR48" s="585"/>
      <c r="AS48" s="585"/>
      <c r="AT48" s="523"/>
      <c r="AU48" s="523"/>
      <c r="AV48" s="524"/>
      <c r="AW48" s="8" t="str">
        <f t="shared" si="3"/>
        <v/>
      </c>
      <c r="BA48" s="8">
        <f t="shared" si="5"/>
        <v>0</v>
      </c>
      <c r="BB48" s="8">
        <f>Holidays!B41</f>
        <v>0</v>
      </c>
      <c r="BC48" s="8">
        <f>Holidays!C41</f>
        <v>0</v>
      </c>
      <c r="BD48" s="8" t="str">
        <f t="shared" si="6"/>
        <v/>
      </c>
    </row>
    <row r="49" spans="1:56" ht="21.95" customHeight="1" x14ac:dyDescent="0.25">
      <c r="A49" s="447" t="str">
        <f t="shared" si="7"/>
        <v/>
      </c>
      <c r="B49" s="588" t="str">
        <f>IF(Names!B41="","",Names!B41)</f>
        <v/>
      </c>
      <c r="C49" s="589"/>
      <c r="D49" s="150"/>
      <c r="E49" s="39"/>
      <c r="F49" s="40"/>
      <c r="G49" s="40"/>
      <c r="H49" s="40"/>
      <c r="I49" s="41"/>
      <c r="J49" s="151"/>
      <c r="K49" s="152"/>
      <c r="L49" s="44"/>
      <c r="M49" s="45"/>
      <c r="N49" s="45"/>
      <c r="O49" s="45"/>
      <c r="P49" s="46"/>
      <c r="Q49" s="151"/>
      <c r="R49" s="152"/>
      <c r="S49" s="44"/>
      <c r="T49" s="45"/>
      <c r="U49" s="45"/>
      <c r="V49" s="45"/>
      <c r="W49" s="46"/>
      <c r="X49" s="151"/>
      <c r="Y49" s="153"/>
      <c r="Z49" s="44"/>
      <c r="AA49" s="45"/>
      <c r="AB49" s="45"/>
      <c r="AC49" s="45"/>
      <c r="AD49" s="46"/>
      <c r="AE49" s="154"/>
      <c r="AF49" s="155"/>
      <c r="AG49" s="44"/>
      <c r="AH49" s="45"/>
      <c r="AI49" s="45"/>
      <c r="AJ49" s="46"/>
      <c r="AK49" s="46"/>
      <c r="AL49" s="154"/>
      <c r="AM49" s="156"/>
      <c r="AN49" s="53"/>
      <c r="AO49" s="54" t="str">
        <f t="shared" si="1"/>
        <v/>
      </c>
      <c r="AP49" s="55" t="str">
        <f t="shared" si="2"/>
        <v/>
      </c>
      <c r="AQ49" s="582"/>
      <c r="AR49" s="519"/>
      <c r="AS49" s="519"/>
      <c r="AT49" s="519"/>
      <c r="AU49" s="519"/>
      <c r="AV49" s="520"/>
      <c r="AW49" s="8" t="str">
        <f t="shared" si="3"/>
        <v/>
      </c>
      <c r="BA49" s="8">
        <f t="shared" si="5"/>
        <v>0</v>
      </c>
      <c r="BB49" s="8">
        <f>Holidays!B42</f>
        <v>0</v>
      </c>
      <c r="BC49" s="8">
        <f>Holidays!C42</f>
        <v>0</v>
      </c>
      <c r="BD49" s="8" t="str">
        <f t="shared" si="6"/>
        <v/>
      </c>
    </row>
    <row r="50" spans="1:56" ht="21.95" customHeight="1" x14ac:dyDescent="0.25">
      <c r="A50" s="439" t="str">
        <f t="shared" si="7"/>
        <v/>
      </c>
      <c r="B50" s="555" t="str">
        <f>IF(Names!B42="","",Names!B42)</f>
        <v/>
      </c>
      <c r="C50" s="556"/>
      <c r="D50" s="145"/>
      <c r="E50" s="63"/>
      <c r="F50" s="45"/>
      <c r="G50" s="45"/>
      <c r="H50" s="45"/>
      <c r="I50" s="46"/>
      <c r="J50" s="126"/>
      <c r="K50" s="127"/>
      <c r="L50" s="64"/>
      <c r="M50" s="65"/>
      <c r="N50" s="65"/>
      <c r="O50" s="65"/>
      <c r="P50" s="66"/>
      <c r="Q50" s="126"/>
      <c r="R50" s="127"/>
      <c r="S50" s="64"/>
      <c r="T50" s="65"/>
      <c r="U50" s="65"/>
      <c r="V50" s="65"/>
      <c r="W50" s="66"/>
      <c r="X50" s="126"/>
      <c r="Y50" s="128"/>
      <c r="Z50" s="64"/>
      <c r="AA50" s="65"/>
      <c r="AB50" s="65"/>
      <c r="AC50" s="65"/>
      <c r="AD50" s="66"/>
      <c r="AE50" s="129"/>
      <c r="AF50" s="130"/>
      <c r="AG50" s="64"/>
      <c r="AH50" s="65"/>
      <c r="AI50" s="65"/>
      <c r="AJ50" s="66"/>
      <c r="AK50" s="66"/>
      <c r="AL50" s="129"/>
      <c r="AM50" s="131"/>
      <c r="AN50" s="73"/>
      <c r="AO50" s="54" t="str">
        <f t="shared" si="1"/>
        <v/>
      </c>
      <c r="AP50" s="55" t="str">
        <f t="shared" si="2"/>
        <v/>
      </c>
      <c r="AQ50" s="583"/>
      <c r="AR50" s="521"/>
      <c r="AS50" s="521"/>
      <c r="AT50" s="521"/>
      <c r="AU50" s="521"/>
      <c r="AV50" s="522"/>
      <c r="AW50" s="8" t="str">
        <f t="shared" si="3"/>
        <v/>
      </c>
      <c r="BA50" s="8">
        <f t="shared" si="5"/>
        <v>0</v>
      </c>
      <c r="BB50" s="8">
        <f>Holidays!B43</f>
        <v>0</v>
      </c>
      <c r="BC50" s="8">
        <f>Holidays!C43</f>
        <v>0</v>
      </c>
      <c r="BD50" s="8" t="str">
        <f t="shared" si="6"/>
        <v/>
      </c>
    </row>
    <row r="51" spans="1:56" ht="21.95" customHeight="1" thickBot="1" x14ac:dyDescent="0.3">
      <c r="A51" s="453" t="str">
        <f>IF(B51="","",A50+1)</f>
        <v/>
      </c>
      <c r="B51" s="590" t="str">
        <f>IF(Names!B43="","",Names!B43)</f>
        <v/>
      </c>
      <c r="C51" s="591"/>
      <c r="D51" s="75"/>
      <c r="E51" s="76"/>
      <c r="F51" s="77"/>
      <c r="G51" s="77"/>
      <c r="H51" s="77"/>
      <c r="I51" s="78"/>
      <c r="J51" s="79"/>
      <c r="K51" s="80"/>
      <c r="L51" s="81"/>
      <c r="M51" s="77"/>
      <c r="N51" s="77"/>
      <c r="O51" s="77"/>
      <c r="P51" s="78"/>
      <c r="Q51" s="79"/>
      <c r="R51" s="80"/>
      <c r="S51" s="81"/>
      <c r="T51" s="77"/>
      <c r="U51" s="77"/>
      <c r="V51" s="77"/>
      <c r="W51" s="78"/>
      <c r="X51" s="79"/>
      <c r="Y51" s="82"/>
      <c r="Z51" s="81"/>
      <c r="AA51" s="77"/>
      <c r="AB51" s="77"/>
      <c r="AC51" s="77"/>
      <c r="AD51" s="78"/>
      <c r="AE51" s="83"/>
      <c r="AF51" s="84"/>
      <c r="AG51" s="81"/>
      <c r="AH51" s="77"/>
      <c r="AI51" s="77"/>
      <c r="AJ51" s="78"/>
      <c r="AK51" s="78"/>
      <c r="AL51" s="83"/>
      <c r="AM51" s="85"/>
      <c r="AN51" s="86"/>
      <c r="AO51" s="87" t="str">
        <f t="shared" si="1"/>
        <v/>
      </c>
      <c r="AP51" s="87" t="str">
        <f t="shared" si="2"/>
        <v/>
      </c>
      <c r="AQ51" s="592"/>
      <c r="AR51" s="525"/>
      <c r="AS51" s="525"/>
      <c r="AT51" s="525"/>
      <c r="AU51" s="525"/>
      <c r="AV51" s="526"/>
      <c r="AW51" s="8" t="str">
        <f t="shared" si="3"/>
        <v/>
      </c>
      <c r="BA51" s="8">
        <f t="shared" si="5"/>
        <v>0</v>
      </c>
      <c r="BB51" s="8">
        <f>Holidays!B44</f>
        <v>0</v>
      </c>
      <c r="BC51" s="8">
        <f>Holidays!C44</f>
        <v>0</v>
      </c>
      <c r="BD51" s="8" t="str">
        <f t="shared" si="6"/>
        <v/>
      </c>
    </row>
    <row r="52" spans="1:56" ht="21.95" customHeight="1" thickBot="1" x14ac:dyDescent="0.3">
      <c r="A52" s="175" t="str">
        <f>IF(B52="","",A51+1)</f>
        <v/>
      </c>
      <c r="B52" s="599" t="str">
        <f>IF(Names!B44="","",Names!B44)</f>
        <v/>
      </c>
      <c r="C52" s="600"/>
      <c r="D52" s="176"/>
      <c r="E52" s="177"/>
      <c r="F52" s="178"/>
      <c r="G52" s="178"/>
      <c r="H52" s="178"/>
      <c r="I52" s="179"/>
      <c r="J52" s="180"/>
      <c r="K52" s="181"/>
      <c r="L52" s="182"/>
      <c r="M52" s="178"/>
      <c r="N52" s="178"/>
      <c r="O52" s="178"/>
      <c r="P52" s="179"/>
      <c r="Q52" s="180"/>
      <c r="R52" s="181"/>
      <c r="S52" s="182"/>
      <c r="T52" s="178"/>
      <c r="U52" s="178"/>
      <c r="V52" s="178"/>
      <c r="W52" s="179"/>
      <c r="X52" s="180"/>
      <c r="Y52" s="183"/>
      <c r="Z52" s="182"/>
      <c r="AA52" s="178"/>
      <c r="AB52" s="178"/>
      <c r="AC52" s="178"/>
      <c r="AD52" s="179"/>
      <c r="AE52" s="184"/>
      <c r="AF52" s="185"/>
      <c r="AG52" s="182"/>
      <c r="AH52" s="178"/>
      <c r="AI52" s="178"/>
      <c r="AJ52" s="179"/>
      <c r="AK52" s="179"/>
      <c r="AL52" s="184"/>
      <c r="AM52" s="186"/>
      <c r="AN52" s="187"/>
      <c r="AO52" s="188" t="str">
        <f t="shared" si="1"/>
        <v/>
      </c>
      <c r="AP52" s="188" t="str">
        <f t="shared" si="2"/>
        <v/>
      </c>
      <c r="AQ52" s="598"/>
      <c r="AR52" s="527"/>
      <c r="AS52" s="527"/>
      <c r="AT52" s="527"/>
      <c r="AU52" s="527"/>
      <c r="AV52" s="528"/>
      <c r="AW52" s="8" t="str">
        <f t="shared" si="3"/>
        <v/>
      </c>
      <c r="BA52" s="8">
        <f t="shared" si="5"/>
        <v>0</v>
      </c>
      <c r="BB52" s="8">
        <f>Holidays!B45</f>
        <v>0</v>
      </c>
      <c r="BC52" s="8">
        <f>Holidays!C45</f>
        <v>0</v>
      </c>
      <c r="BD52" s="8" t="str">
        <f t="shared" si="6"/>
        <v/>
      </c>
    </row>
    <row r="53" spans="1:56" ht="21.95" customHeight="1" thickTop="1" thickBot="1" x14ac:dyDescent="0.3">
      <c r="A53" s="595" t="s">
        <v>19</v>
      </c>
      <c r="B53" s="596"/>
      <c r="C53" s="597"/>
      <c r="D53" s="189" t="e">
        <f>IF(D131=0,D221,"")</f>
        <v>#VALUE!</v>
      </c>
      <c r="E53" s="190" t="str">
        <f t="shared" ref="E53:AN53" si="9">IF(E131=0,E221,"")</f>
        <v/>
      </c>
      <c r="F53" s="191" t="str">
        <f t="shared" si="9"/>
        <v/>
      </c>
      <c r="G53" s="191" t="str">
        <f t="shared" si="9"/>
        <v/>
      </c>
      <c r="H53" s="191" t="str">
        <f t="shared" si="9"/>
        <v/>
      </c>
      <c r="I53" s="192" t="str">
        <f t="shared" si="9"/>
        <v/>
      </c>
      <c r="J53" s="189" t="e">
        <f t="shared" si="9"/>
        <v>#VALUE!</v>
      </c>
      <c r="K53" s="189" t="e">
        <f t="shared" si="9"/>
        <v>#VALUE!</v>
      </c>
      <c r="L53" s="190" t="str">
        <f t="shared" si="9"/>
        <v/>
      </c>
      <c r="M53" s="191" t="str">
        <f t="shared" si="9"/>
        <v/>
      </c>
      <c r="N53" s="191" t="str">
        <f t="shared" si="9"/>
        <v/>
      </c>
      <c r="O53" s="191" t="str">
        <f t="shared" si="9"/>
        <v/>
      </c>
      <c r="P53" s="192" t="str">
        <f t="shared" si="9"/>
        <v/>
      </c>
      <c r="Q53" s="189" t="e">
        <f t="shared" si="9"/>
        <v>#VALUE!</v>
      </c>
      <c r="R53" s="189" t="e">
        <f t="shared" si="9"/>
        <v>#VALUE!</v>
      </c>
      <c r="S53" s="190" t="str">
        <f t="shared" si="9"/>
        <v/>
      </c>
      <c r="T53" s="191" t="str">
        <f t="shared" si="9"/>
        <v/>
      </c>
      <c r="U53" s="191" t="str">
        <f t="shared" si="9"/>
        <v/>
      </c>
      <c r="V53" s="191" t="str">
        <f t="shared" si="9"/>
        <v/>
      </c>
      <c r="W53" s="192" t="str">
        <f t="shared" si="9"/>
        <v/>
      </c>
      <c r="X53" s="189" t="e">
        <f t="shared" si="9"/>
        <v>#VALUE!</v>
      </c>
      <c r="Y53" s="189" t="e">
        <f t="shared" si="9"/>
        <v>#VALUE!</v>
      </c>
      <c r="Z53" s="190" t="str">
        <f t="shared" si="9"/>
        <v/>
      </c>
      <c r="AA53" s="191" t="str">
        <f t="shared" si="9"/>
        <v/>
      </c>
      <c r="AB53" s="191" t="str">
        <f t="shared" si="9"/>
        <v/>
      </c>
      <c r="AC53" s="191" t="str">
        <f t="shared" si="9"/>
        <v/>
      </c>
      <c r="AD53" s="192" t="str">
        <f t="shared" si="9"/>
        <v/>
      </c>
      <c r="AE53" s="189" t="e">
        <f t="shared" si="9"/>
        <v>#VALUE!</v>
      </c>
      <c r="AF53" s="189" t="e">
        <f t="shared" si="9"/>
        <v>#VALUE!</v>
      </c>
      <c r="AG53" s="190" t="str">
        <f t="shared" si="9"/>
        <v/>
      </c>
      <c r="AH53" s="191" t="str">
        <f t="shared" si="9"/>
        <v/>
      </c>
      <c r="AI53" s="191" t="str">
        <f t="shared" si="9"/>
        <v/>
      </c>
      <c r="AJ53" s="191" t="str">
        <f t="shared" si="9"/>
        <v/>
      </c>
      <c r="AK53" s="192" t="str">
        <f t="shared" si="9"/>
        <v/>
      </c>
      <c r="AL53" s="189" t="e">
        <f t="shared" si="9"/>
        <v>#VALUE!</v>
      </c>
      <c r="AM53" s="189" t="e">
        <f t="shared" si="9"/>
        <v>#VALUE!</v>
      </c>
      <c r="AN53" s="193" t="str">
        <f t="shared" si="9"/>
        <v/>
      </c>
      <c r="AO53" s="367"/>
      <c r="AP53" s="368"/>
      <c r="AQ53" s="674"/>
      <c r="AR53" s="675"/>
      <c r="AS53" s="675"/>
      <c r="AT53" s="672"/>
      <c r="AU53" s="672"/>
      <c r="AV53" s="673"/>
      <c r="BA53" s="8">
        <f t="shared" si="5"/>
        <v>0</v>
      </c>
      <c r="BB53" s="8">
        <f>Holidays!B46</f>
        <v>0</v>
      </c>
      <c r="BC53" s="8">
        <f>Holidays!C46</f>
        <v>0</v>
      </c>
      <c r="BD53" s="8" t="str">
        <f t="shared" si="6"/>
        <v/>
      </c>
    </row>
    <row r="54" spans="1:56" ht="21.95" customHeight="1" x14ac:dyDescent="0.25">
      <c r="A54" s="445" t="str">
        <f>IF(B54="","",1)</f>
        <v/>
      </c>
      <c r="B54" s="588" t="str">
        <f>IF(Names!G5="","",Names!G5)</f>
        <v/>
      </c>
      <c r="C54" s="589"/>
      <c r="D54" s="196"/>
      <c r="E54" s="197"/>
      <c r="F54" s="198"/>
      <c r="G54" s="199"/>
      <c r="H54" s="199"/>
      <c r="I54" s="199"/>
      <c r="J54" s="47"/>
      <c r="K54" s="43"/>
      <c r="L54" s="44"/>
      <c r="M54" s="45"/>
      <c r="N54" s="45"/>
      <c r="O54" s="45"/>
      <c r="P54" s="46"/>
      <c r="Q54" s="47"/>
      <c r="R54" s="43"/>
      <c r="S54" s="44"/>
      <c r="T54" s="45"/>
      <c r="U54" s="45"/>
      <c r="V54" s="45"/>
      <c r="W54" s="200"/>
      <c r="X54" s="47"/>
      <c r="Y54" s="51"/>
      <c r="Z54" s="39"/>
      <c r="AA54" s="45"/>
      <c r="AB54" s="45"/>
      <c r="AC54" s="45"/>
      <c r="AD54" s="46"/>
      <c r="AE54" s="50"/>
      <c r="AF54" s="51"/>
      <c r="AG54" s="44"/>
      <c r="AH54" s="45"/>
      <c r="AI54" s="45"/>
      <c r="AJ54" s="46"/>
      <c r="AK54" s="46"/>
      <c r="AL54" s="50"/>
      <c r="AM54" s="52"/>
      <c r="AN54" s="53"/>
      <c r="AO54" s="54" t="str">
        <f>AO177</f>
        <v/>
      </c>
      <c r="AP54" s="55" t="str">
        <f>IF(B54="","",AO268)</f>
        <v/>
      </c>
      <c r="AQ54" s="582"/>
      <c r="AR54" s="519"/>
      <c r="AS54" s="519"/>
      <c r="AT54" s="519"/>
      <c r="AU54" s="519"/>
      <c r="AV54" s="520"/>
      <c r="AW54" s="8" t="str">
        <f>IF(AQ54="","",VLOOKUP(AQ54,$BD$9:$BE$12,2,0))</f>
        <v/>
      </c>
      <c r="BA54" s="8">
        <f t="shared" si="5"/>
        <v>0</v>
      </c>
      <c r="BB54" s="8">
        <f>Holidays!B47</f>
        <v>0</v>
      </c>
      <c r="BC54" s="8">
        <f>Holidays!C47</f>
        <v>0</v>
      </c>
      <c r="BD54" s="8" t="str">
        <f t="shared" si="6"/>
        <v/>
      </c>
    </row>
    <row r="55" spans="1:56" ht="21.95" customHeight="1" x14ac:dyDescent="0.25">
      <c r="A55" s="439" t="str">
        <f>IF(B55="","",A54+1)</f>
        <v/>
      </c>
      <c r="B55" s="593" t="str">
        <f>IF(Names!G6="","",Names!G6)</f>
        <v/>
      </c>
      <c r="C55" s="594"/>
      <c r="D55" s="201"/>
      <c r="E55" s="202"/>
      <c r="F55" s="203"/>
      <c r="G55" s="204"/>
      <c r="H55" s="204"/>
      <c r="I55" s="204"/>
      <c r="J55" s="67"/>
      <c r="K55" s="68"/>
      <c r="L55" s="64"/>
      <c r="M55" s="65"/>
      <c r="N55" s="65"/>
      <c r="O55" s="65"/>
      <c r="P55" s="66"/>
      <c r="Q55" s="67"/>
      <c r="R55" s="68"/>
      <c r="S55" s="64"/>
      <c r="T55" s="65"/>
      <c r="U55" s="65"/>
      <c r="V55" s="65"/>
      <c r="W55" s="205"/>
      <c r="X55" s="67"/>
      <c r="Y55" s="71"/>
      <c r="Z55" s="206"/>
      <c r="AA55" s="65"/>
      <c r="AB55" s="65"/>
      <c r="AC55" s="65"/>
      <c r="AD55" s="66"/>
      <c r="AE55" s="70"/>
      <c r="AF55" s="71"/>
      <c r="AG55" s="64"/>
      <c r="AH55" s="65"/>
      <c r="AI55" s="65"/>
      <c r="AJ55" s="66"/>
      <c r="AK55" s="66"/>
      <c r="AL55" s="70"/>
      <c r="AM55" s="72"/>
      <c r="AN55" s="73"/>
      <c r="AO55" s="54" t="str">
        <f t="shared" ref="AO55:AO93" si="10">AO178</f>
        <v/>
      </c>
      <c r="AP55" s="55" t="str">
        <f t="shared" ref="AP55:AP93" si="11">IF(B55="","",AO269)</f>
        <v/>
      </c>
      <c r="AQ55" s="583"/>
      <c r="AR55" s="521"/>
      <c r="AS55" s="521"/>
      <c r="AT55" s="521"/>
      <c r="AU55" s="521"/>
      <c r="AV55" s="522"/>
      <c r="AW55" s="8" t="str">
        <f t="shared" ref="AW55:AW92" si="12">IF(AQ55="","",VLOOKUP(AQ55,$BD$9:$BE$12,2,0))</f>
        <v/>
      </c>
      <c r="BA55" s="8">
        <f t="shared" si="5"/>
        <v>0</v>
      </c>
      <c r="BB55" s="8">
        <f>Holidays!B48</f>
        <v>0</v>
      </c>
      <c r="BC55" s="8">
        <f>Holidays!C48</f>
        <v>0</v>
      </c>
      <c r="BD55" s="8" t="str">
        <f t="shared" si="6"/>
        <v/>
      </c>
    </row>
    <row r="56" spans="1:56" ht="21.95" customHeight="1" thickBot="1" x14ac:dyDescent="0.3">
      <c r="A56" s="453" t="str">
        <f t="shared" ref="A56:A92" si="13">IF(B56="","",A55+1)</f>
        <v/>
      </c>
      <c r="B56" s="557" t="str">
        <f>IF(Names!G7="","",Names!G7)</f>
        <v/>
      </c>
      <c r="C56" s="558"/>
      <c r="D56" s="207"/>
      <c r="E56" s="208"/>
      <c r="F56" s="208"/>
      <c r="G56" s="209"/>
      <c r="H56" s="209"/>
      <c r="I56" s="209"/>
      <c r="J56" s="79"/>
      <c r="K56" s="80"/>
      <c r="L56" s="81"/>
      <c r="M56" s="77"/>
      <c r="N56" s="77"/>
      <c r="O56" s="77"/>
      <c r="P56" s="78"/>
      <c r="Q56" s="79"/>
      <c r="R56" s="80"/>
      <c r="S56" s="81"/>
      <c r="T56" s="77"/>
      <c r="U56" s="77"/>
      <c r="V56" s="77"/>
      <c r="W56" s="210"/>
      <c r="X56" s="79"/>
      <c r="Y56" s="84"/>
      <c r="Z56" s="76"/>
      <c r="AA56" s="77"/>
      <c r="AB56" s="77"/>
      <c r="AC56" s="77"/>
      <c r="AD56" s="78"/>
      <c r="AE56" s="83"/>
      <c r="AF56" s="84"/>
      <c r="AG56" s="81"/>
      <c r="AH56" s="77"/>
      <c r="AI56" s="77"/>
      <c r="AJ56" s="78"/>
      <c r="AK56" s="78"/>
      <c r="AL56" s="83"/>
      <c r="AM56" s="85"/>
      <c r="AN56" s="86"/>
      <c r="AO56" s="87" t="str">
        <f t="shared" si="10"/>
        <v/>
      </c>
      <c r="AP56" s="87" t="str">
        <f t="shared" si="11"/>
        <v/>
      </c>
      <c r="AQ56" s="584"/>
      <c r="AR56" s="585"/>
      <c r="AS56" s="585"/>
      <c r="AT56" s="601"/>
      <c r="AU56" s="601"/>
      <c r="AV56" s="602"/>
      <c r="AW56" s="8" t="str">
        <f t="shared" si="12"/>
        <v/>
      </c>
      <c r="BA56" s="8">
        <f t="shared" si="5"/>
        <v>0</v>
      </c>
      <c r="BB56" s="8">
        <f>Holidays!B49</f>
        <v>0</v>
      </c>
      <c r="BC56" s="8">
        <f>Holidays!C49</f>
        <v>0</v>
      </c>
      <c r="BD56" s="8" t="str">
        <f t="shared" si="6"/>
        <v/>
      </c>
    </row>
    <row r="57" spans="1:56" ht="21.95" customHeight="1" x14ac:dyDescent="0.25">
      <c r="A57" s="445" t="str">
        <f t="shared" si="13"/>
        <v/>
      </c>
      <c r="B57" s="555" t="str">
        <f>IF(Names!G8="","",Names!G8)</f>
        <v/>
      </c>
      <c r="C57" s="556"/>
      <c r="D57" s="196"/>
      <c r="E57" s="197"/>
      <c r="F57" s="211"/>
      <c r="G57" s="212"/>
      <c r="H57" s="212"/>
      <c r="I57" s="212"/>
      <c r="J57" s="47"/>
      <c r="K57" s="43"/>
      <c r="L57" s="44"/>
      <c r="M57" s="45"/>
      <c r="N57" s="45"/>
      <c r="O57" s="45"/>
      <c r="P57" s="46"/>
      <c r="Q57" s="47"/>
      <c r="R57" s="43"/>
      <c r="S57" s="44"/>
      <c r="T57" s="45"/>
      <c r="U57" s="45"/>
      <c r="V57" s="45"/>
      <c r="W57" s="213"/>
      <c r="X57" s="47"/>
      <c r="Y57" s="51"/>
      <c r="Z57" s="63"/>
      <c r="AA57" s="45"/>
      <c r="AB57" s="45"/>
      <c r="AC57" s="45"/>
      <c r="AD57" s="46"/>
      <c r="AE57" s="50"/>
      <c r="AF57" s="51"/>
      <c r="AG57" s="44"/>
      <c r="AH57" s="45"/>
      <c r="AI57" s="45"/>
      <c r="AJ57" s="46"/>
      <c r="AK57" s="46"/>
      <c r="AL57" s="50"/>
      <c r="AM57" s="52"/>
      <c r="AN57" s="53"/>
      <c r="AO57" s="54" t="str">
        <f t="shared" si="10"/>
        <v/>
      </c>
      <c r="AP57" s="55" t="str">
        <f t="shared" si="11"/>
        <v/>
      </c>
      <c r="AQ57" s="582"/>
      <c r="AR57" s="519"/>
      <c r="AS57" s="519"/>
      <c r="AT57" s="519"/>
      <c r="AU57" s="519"/>
      <c r="AV57" s="520"/>
      <c r="AW57" s="8" t="str">
        <f t="shared" si="12"/>
        <v/>
      </c>
      <c r="BA57" s="8">
        <f t="shared" si="5"/>
        <v>0</v>
      </c>
      <c r="BB57" s="8">
        <f>Holidays!B50</f>
        <v>0</v>
      </c>
      <c r="BC57" s="8">
        <f>Holidays!C50</f>
        <v>0</v>
      </c>
      <c r="BD57" s="8" t="str">
        <f t="shared" si="6"/>
        <v/>
      </c>
    </row>
    <row r="58" spans="1:56" ht="21.95" customHeight="1" x14ac:dyDescent="0.25">
      <c r="A58" s="439" t="str">
        <f t="shared" si="13"/>
        <v/>
      </c>
      <c r="B58" s="593" t="str">
        <f>IF(Names!G9="","",Names!G9)</f>
        <v/>
      </c>
      <c r="C58" s="594"/>
      <c r="D58" s="201"/>
      <c r="E58" s="202"/>
      <c r="F58" s="203"/>
      <c r="G58" s="204"/>
      <c r="H58" s="204"/>
      <c r="I58" s="204"/>
      <c r="J58" s="67"/>
      <c r="K58" s="68"/>
      <c r="L58" s="64"/>
      <c r="M58" s="65"/>
      <c r="N58" s="65"/>
      <c r="O58" s="65"/>
      <c r="P58" s="66"/>
      <c r="Q58" s="67"/>
      <c r="R58" s="68"/>
      <c r="S58" s="64"/>
      <c r="T58" s="65"/>
      <c r="U58" s="65"/>
      <c r="V58" s="65"/>
      <c r="W58" s="205"/>
      <c r="X58" s="67"/>
      <c r="Y58" s="71"/>
      <c r="Z58" s="206"/>
      <c r="AA58" s="65"/>
      <c r="AB58" s="65"/>
      <c r="AC58" s="65"/>
      <c r="AD58" s="66"/>
      <c r="AE58" s="70"/>
      <c r="AF58" s="71"/>
      <c r="AG58" s="64"/>
      <c r="AH58" s="65"/>
      <c r="AI58" s="65"/>
      <c r="AJ58" s="66"/>
      <c r="AK58" s="66"/>
      <c r="AL58" s="70"/>
      <c r="AM58" s="72"/>
      <c r="AN58" s="73"/>
      <c r="AO58" s="54" t="str">
        <f t="shared" si="10"/>
        <v/>
      </c>
      <c r="AP58" s="55" t="str">
        <f t="shared" si="11"/>
        <v/>
      </c>
      <c r="AQ58" s="583"/>
      <c r="AR58" s="521"/>
      <c r="AS58" s="521"/>
      <c r="AT58" s="521"/>
      <c r="AU58" s="521"/>
      <c r="AV58" s="522"/>
      <c r="AW58" s="8" t="str">
        <f t="shared" si="12"/>
        <v/>
      </c>
      <c r="BA58" s="8">
        <f t="shared" si="5"/>
        <v>0</v>
      </c>
      <c r="BB58" s="8">
        <f>Holidays!B51</f>
        <v>0</v>
      </c>
      <c r="BC58" s="8">
        <f>Holidays!C51</f>
        <v>0</v>
      </c>
      <c r="BD58" s="8" t="str">
        <f t="shared" si="6"/>
        <v/>
      </c>
    </row>
    <row r="59" spans="1:56" ht="21.95" customHeight="1" thickBot="1" x14ac:dyDescent="0.3">
      <c r="A59" s="453" t="str">
        <f t="shared" si="13"/>
        <v/>
      </c>
      <c r="B59" s="557" t="str">
        <f>IF(Names!G10="","",Names!G10)</f>
        <v/>
      </c>
      <c r="C59" s="558"/>
      <c r="D59" s="207"/>
      <c r="E59" s="208"/>
      <c r="F59" s="208"/>
      <c r="G59" s="209"/>
      <c r="H59" s="209"/>
      <c r="I59" s="209"/>
      <c r="J59" s="79"/>
      <c r="K59" s="80"/>
      <c r="L59" s="81"/>
      <c r="M59" s="77"/>
      <c r="N59" s="77"/>
      <c r="O59" s="77"/>
      <c r="P59" s="78"/>
      <c r="Q59" s="79"/>
      <c r="R59" s="80"/>
      <c r="S59" s="81"/>
      <c r="T59" s="77"/>
      <c r="U59" s="77"/>
      <c r="V59" s="77"/>
      <c r="W59" s="210"/>
      <c r="X59" s="79"/>
      <c r="Y59" s="84"/>
      <c r="Z59" s="76"/>
      <c r="AA59" s="77"/>
      <c r="AB59" s="77"/>
      <c r="AC59" s="77"/>
      <c r="AD59" s="78"/>
      <c r="AE59" s="83"/>
      <c r="AF59" s="84"/>
      <c r="AG59" s="81"/>
      <c r="AH59" s="77"/>
      <c r="AI59" s="77"/>
      <c r="AJ59" s="78"/>
      <c r="AK59" s="78"/>
      <c r="AL59" s="83"/>
      <c r="AM59" s="85"/>
      <c r="AN59" s="86"/>
      <c r="AO59" s="87" t="str">
        <f t="shared" si="10"/>
        <v/>
      </c>
      <c r="AP59" s="87" t="str">
        <f t="shared" si="11"/>
        <v/>
      </c>
      <c r="AQ59" s="584"/>
      <c r="AR59" s="585"/>
      <c r="AS59" s="585"/>
      <c r="AT59" s="601"/>
      <c r="AU59" s="601"/>
      <c r="AV59" s="602"/>
      <c r="AW59" s="8" t="str">
        <f t="shared" si="12"/>
        <v/>
      </c>
      <c r="BA59" s="8">
        <f t="shared" si="5"/>
        <v>0</v>
      </c>
      <c r="BB59" s="8">
        <f>Holidays!B52</f>
        <v>0</v>
      </c>
      <c r="BC59" s="8">
        <f>Holidays!C52</f>
        <v>0</v>
      </c>
      <c r="BD59" s="8" t="str">
        <f t="shared" si="6"/>
        <v/>
      </c>
    </row>
    <row r="60" spans="1:56" ht="21.95" customHeight="1" x14ac:dyDescent="0.25">
      <c r="A60" s="445" t="str">
        <f t="shared" si="13"/>
        <v/>
      </c>
      <c r="B60" s="555" t="str">
        <f>IF(Names!G11="","",Names!G11)</f>
        <v/>
      </c>
      <c r="C60" s="556"/>
      <c r="D60" s="196"/>
      <c r="E60" s="197"/>
      <c r="F60" s="211"/>
      <c r="G60" s="212"/>
      <c r="H60" s="212"/>
      <c r="I60" s="212"/>
      <c r="J60" s="47"/>
      <c r="K60" s="43"/>
      <c r="L60" s="44"/>
      <c r="M60" s="45"/>
      <c r="N60" s="45"/>
      <c r="O60" s="45"/>
      <c r="P60" s="46"/>
      <c r="Q60" s="47"/>
      <c r="R60" s="43"/>
      <c r="S60" s="44"/>
      <c r="T60" s="45"/>
      <c r="U60" s="45"/>
      <c r="V60" s="45"/>
      <c r="W60" s="213"/>
      <c r="X60" s="47"/>
      <c r="Y60" s="51"/>
      <c r="Z60" s="63"/>
      <c r="AA60" s="45"/>
      <c r="AB60" s="45"/>
      <c r="AC60" s="45"/>
      <c r="AD60" s="46"/>
      <c r="AE60" s="50"/>
      <c r="AF60" s="51"/>
      <c r="AG60" s="44"/>
      <c r="AH60" s="45"/>
      <c r="AI60" s="45"/>
      <c r="AJ60" s="46"/>
      <c r="AK60" s="46"/>
      <c r="AL60" s="50"/>
      <c r="AM60" s="52"/>
      <c r="AN60" s="53"/>
      <c r="AO60" s="54" t="str">
        <f t="shared" si="10"/>
        <v/>
      </c>
      <c r="AP60" s="55" t="str">
        <f t="shared" si="11"/>
        <v/>
      </c>
      <c r="AQ60" s="582"/>
      <c r="AR60" s="519"/>
      <c r="AS60" s="519"/>
      <c r="AT60" s="519"/>
      <c r="AU60" s="519"/>
      <c r="AV60" s="520"/>
      <c r="AW60" s="8" t="str">
        <f t="shared" si="12"/>
        <v/>
      </c>
      <c r="BA60" s="8">
        <f t="shared" si="5"/>
        <v>0</v>
      </c>
      <c r="BB60" s="8">
        <f>Holidays!B53</f>
        <v>0</v>
      </c>
      <c r="BC60" s="8">
        <f>Holidays!C53</f>
        <v>0</v>
      </c>
      <c r="BD60" s="8" t="str">
        <f t="shared" si="6"/>
        <v/>
      </c>
    </row>
    <row r="61" spans="1:56" ht="21.95" customHeight="1" x14ac:dyDescent="0.25">
      <c r="A61" s="439" t="str">
        <f t="shared" si="13"/>
        <v/>
      </c>
      <c r="B61" s="593" t="str">
        <f>IF(Names!G12="","",Names!G12)</f>
        <v/>
      </c>
      <c r="C61" s="594"/>
      <c r="D61" s="201"/>
      <c r="E61" s="202"/>
      <c r="F61" s="203"/>
      <c r="G61" s="204"/>
      <c r="H61" s="204"/>
      <c r="I61" s="204"/>
      <c r="J61" s="67"/>
      <c r="K61" s="68"/>
      <c r="L61" s="64"/>
      <c r="M61" s="65"/>
      <c r="N61" s="65"/>
      <c r="O61" s="65"/>
      <c r="P61" s="66"/>
      <c r="Q61" s="67"/>
      <c r="R61" s="68"/>
      <c r="S61" s="64"/>
      <c r="T61" s="65"/>
      <c r="U61" s="65"/>
      <c r="V61" s="65"/>
      <c r="W61" s="205"/>
      <c r="X61" s="67"/>
      <c r="Y61" s="71"/>
      <c r="Z61" s="206"/>
      <c r="AA61" s="65"/>
      <c r="AB61" s="65"/>
      <c r="AC61" s="65"/>
      <c r="AD61" s="66"/>
      <c r="AE61" s="70"/>
      <c r="AF61" s="71"/>
      <c r="AG61" s="64"/>
      <c r="AH61" s="65"/>
      <c r="AI61" s="65"/>
      <c r="AJ61" s="66"/>
      <c r="AK61" s="66"/>
      <c r="AL61" s="70"/>
      <c r="AM61" s="72"/>
      <c r="AN61" s="73"/>
      <c r="AO61" s="54" t="str">
        <f t="shared" si="10"/>
        <v/>
      </c>
      <c r="AP61" s="55" t="str">
        <f t="shared" si="11"/>
        <v/>
      </c>
      <c r="AQ61" s="583"/>
      <c r="AR61" s="521"/>
      <c r="AS61" s="521"/>
      <c r="AT61" s="521"/>
      <c r="AU61" s="521"/>
      <c r="AV61" s="522"/>
      <c r="AW61" s="8" t="str">
        <f t="shared" si="12"/>
        <v/>
      </c>
      <c r="BA61" s="8">
        <f t="shared" si="5"/>
        <v>0</v>
      </c>
      <c r="BB61" s="8">
        <f>Holidays!B54</f>
        <v>0</v>
      </c>
      <c r="BC61" s="8">
        <f>Holidays!C54</f>
        <v>0</v>
      </c>
      <c r="BD61" s="8" t="str">
        <f t="shared" si="6"/>
        <v/>
      </c>
    </row>
    <row r="62" spans="1:56" ht="21.95" customHeight="1" thickBot="1" x14ac:dyDescent="0.3">
      <c r="A62" s="453" t="str">
        <f t="shared" si="13"/>
        <v/>
      </c>
      <c r="B62" s="557" t="str">
        <f>IF(Names!G13="","",Names!G13)</f>
        <v/>
      </c>
      <c r="C62" s="558"/>
      <c r="D62" s="207"/>
      <c r="E62" s="208"/>
      <c r="F62" s="208"/>
      <c r="G62" s="209"/>
      <c r="H62" s="209"/>
      <c r="I62" s="209"/>
      <c r="J62" s="79"/>
      <c r="K62" s="80"/>
      <c r="L62" s="81"/>
      <c r="M62" s="77"/>
      <c r="N62" s="77"/>
      <c r="O62" s="77"/>
      <c r="P62" s="78"/>
      <c r="Q62" s="79"/>
      <c r="R62" s="80"/>
      <c r="S62" s="81"/>
      <c r="T62" s="77"/>
      <c r="U62" s="77"/>
      <c r="V62" s="77"/>
      <c r="W62" s="210"/>
      <c r="X62" s="79"/>
      <c r="Y62" s="84"/>
      <c r="Z62" s="76"/>
      <c r="AA62" s="77"/>
      <c r="AB62" s="77"/>
      <c r="AC62" s="77"/>
      <c r="AD62" s="78"/>
      <c r="AE62" s="83"/>
      <c r="AF62" s="84"/>
      <c r="AG62" s="81"/>
      <c r="AH62" s="77"/>
      <c r="AI62" s="77"/>
      <c r="AJ62" s="78"/>
      <c r="AK62" s="78"/>
      <c r="AL62" s="83"/>
      <c r="AM62" s="85"/>
      <c r="AN62" s="86"/>
      <c r="AO62" s="87" t="str">
        <f t="shared" si="10"/>
        <v/>
      </c>
      <c r="AP62" s="87" t="str">
        <f t="shared" si="11"/>
        <v/>
      </c>
      <c r="AQ62" s="584"/>
      <c r="AR62" s="585"/>
      <c r="AS62" s="585"/>
      <c r="AT62" s="601"/>
      <c r="AU62" s="601"/>
      <c r="AV62" s="602"/>
      <c r="AW62" s="8" t="str">
        <f t="shared" si="12"/>
        <v/>
      </c>
      <c r="BA62" s="8">
        <f t="shared" si="5"/>
        <v>0</v>
      </c>
      <c r="BB62" s="8">
        <f>Holidays!B55</f>
        <v>0</v>
      </c>
      <c r="BC62" s="8">
        <f>Holidays!C55</f>
        <v>0</v>
      </c>
      <c r="BD62" s="8" t="str">
        <f t="shared" si="6"/>
        <v/>
      </c>
    </row>
    <row r="63" spans="1:56" ht="21.95" customHeight="1" x14ac:dyDescent="0.25">
      <c r="A63" s="445" t="str">
        <f t="shared" si="13"/>
        <v/>
      </c>
      <c r="B63" s="555" t="str">
        <f>IF(Names!G14="","",Names!G14)</f>
        <v/>
      </c>
      <c r="C63" s="556"/>
      <c r="D63" s="196"/>
      <c r="E63" s="197"/>
      <c r="F63" s="211"/>
      <c r="G63" s="212"/>
      <c r="H63" s="212"/>
      <c r="I63" s="212"/>
      <c r="J63" s="47"/>
      <c r="K63" s="43"/>
      <c r="L63" s="44"/>
      <c r="M63" s="45"/>
      <c r="N63" s="45"/>
      <c r="O63" s="45"/>
      <c r="P63" s="46"/>
      <c r="Q63" s="47"/>
      <c r="R63" s="43"/>
      <c r="S63" s="44"/>
      <c r="T63" s="45"/>
      <c r="U63" s="45"/>
      <c r="V63" s="45"/>
      <c r="W63" s="213"/>
      <c r="X63" s="47"/>
      <c r="Y63" s="51"/>
      <c r="Z63" s="63"/>
      <c r="AA63" s="45"/>
      <c r="AB63" s="45"/>
      <c r="AC63" s="45"/>
      <c r="AD63" s="46"/>
      <c r="AE63" s="50"/>
      <c r="AF63" s="51"/>
      <c r="AG63" s="44"/>
      <c r="AH63" s="45"/>
      <c r="AI63" s="45"/>
      <c r="AJ63" s="46"/>
      <c r="AK63" s="46"/>
      <c r="AL63" s="50"/>
      <c r="AM63" s="52"/>
      <c r="AN63" s="53"/>
      <c r="AO63" s="54" t="str">
        <f t="shared" si="10"/>
        <v/>
      </c>
      <c r="AP63" s="55" t="str">
        <f t="shared" si="11"/>
        <v/>
      </c>
      <c r="AQ63" s="582"/>
      <c r="AR63" s="519"/>
      <c r="AS63" s="519"/>
      <c r="AT63" s="519"/>
      <c r="AU63" s="519"/>
      <c r="AV63" s="520"/>
      <c r="AW63" s="8" t="str">
        <f t="shared" si="12"/>
        <v/>
      </c>
      <c r="BD63" s="8" t="str">
        <f t="shared" si="6"/>
        <v/>
      </c>
    </row>
    <row r="64" spans="1:56" ht="21.95" customHeight="1" x14ac:dyDescent="0.25">
      <c r="A64" s="439" t="str">
        <f t="shared" si="13"/>
        <v/>
      </c>
      <c r="B64" s="593" t="str">
        <f>IF(Names!G15="","",Names!G15)</f>
        <v/>
      </c>
      <c r="C64" s="594"/>
      <c r="D64" s="201"/>
      <c r="E64" s="202"/>
      <c r="F64" s="203"/>
      <c r="G64" s="204"/>
      <c r="H64" s="204"/>
      <c r="I64" s="204"/>
      <c r="J64" s="67"/>
      <c r="K64" s="68"/>
      <c r="L64" s="64"/>
      <c r="M64" s="65"/>
      <c r="N64" s="65"/>
      <c r="O64" s="65"/>
      <c r="P64" s="66"/>
      <c r="Q64" s="67"/>
      <c r="R64" s="68"/>
      <c r="S64" s="64"/>
      <c r="T64" s="65"/>
      <c r="U64" s="65"/>
      <c r="V64" s="65"/>
      <c r="W64" s="205"/>
      <c r="X64" s="67"/>
      <c r="Y64" s="71"/>
      <c r="Z64" s="206"/>
      <c r="AA64" s="65"/>
      <c r="AB64" s="65"/>
      <c r="AC64" s="65"/>
      <c r="AD64" s="66"/>
      <c r="AE64" s="70"/>
      <c r="AF64" s="71"/>
      <c r="AG64" s="64"/>
      <c r="AH64" s="65"/>
      <c r="AI64" s="65"/>
      <c r="AJ64" s="66"/>
      <c r="AK64" s="66"/>
      <c r="AL64" s="70"/>
      <c r="AM64" s="72"/>
      <c r="AN64" s="73"/>
      <c r="AO64" s="54" t="str">
        <f t="shared" si="10"/>
        <v/>
      </c>
      <c r="AP64" s="55" t="str">
        <f t="shared" si="11"/>
        <v/>
      </c>
      <c r="AQ64" s="583"/>
      <c r="AR64" s="521"/>
      <c r="AS64" s="521"/>
      <c r="AT64" s="521"/>
      <c r="AU64" s="521"/>
      <c r="AV64" s="522"/>
      <c r="AW64" s="8" t="str">
        <f t="shared" si="12"/>
        <v/>
      </c>
      <c r="BD64" s="8" t="str">
        <f t="shared" si="6"/>
        <v/>
      </c>
    </row>
    <row r="65" spans="1:56" ht="21.95" customHeight="1" thickBot="1" x14ac:dyDescent="0.3">
      <c r="A65" s="453" t="str">
        <f t="shared" si="13"/>
        <v/>
      </c>
      <c r="B65" s="557" t="str">
        <f>IF(Names!G16="","",Names!G16)</f>
        <v/>
      </c>
      <c r="C65" s="558"/>
      <c r="D65" s="207"/>
      <c r="E65" s="208"/>
      <c r="F65" s="208"/>
      <c r="G65" s="209"/>
      <c r="H65" s="209"/>
      <c r="I65" s="209"/>
      <c r="J65" s="79"/>
      <c r="K65" s="80"/>
      <c r="L65" s="81"/>
      <c r="M65" s="77"/>
      <c r="N65" s="77"/>
      <c r="O65" s="77"/>
      <c r="P65" s="78"/>
      <c r="Q65" s="79"/>
      <c r="R65" s="80"/>
      <c r="S65" s="81"/>
      <c r="T65" s="77"/>
      <c r="U65" s="77"/>
      <c r="V65" s="77"/>
      <c r="W65" s="210"/>
      <c r="X65" s="79"/>
      <c r="Y65" s="84"/>
      <c r="Z65" s="76"/>
      <c r="AA65" s="77"/>
      <c r="AB65" s="77"/>
      <c r="AC65" s="77"/>
      <c r="AD65" s="78"/>
      <c r="AE65" s="83"/>
      <c r="AF65" s="84"/>
      <c r="AG65" s="81"/>
      <c r="AH65" s="77"/>
      <c r="AI65" s="77"/>
      <c r="AJ65" s="78"/>
      <c r="AK65" s="78"/>
      <c r="AL65" s="83"/>
      <c r="AM65" s="85"/>
      <c r="AN65" s="86"/>
      <c r="AO65" s="87" t="str">
        <f t="shared" si="10"/>
        <v/>
      </c>
      <c r="AP65" s="87" t="str">
        <f t="shared" si="11"/>
        <v/>
      </c>
      <c r="AQ65" s="584"/>
      <c r="AR65" s="585"/>
      <c r="AS65" s="585"/>
      <c r="AT65" s="601"/>
      <c r="AU65" s="601"/>
      <c r="AV65" s="602"/>
      <c r="AW65" s="8" t="str">
        <f t="shared" si="12"/>
        <v/>
      </c>
      <c r="BD65" s="8" t="str">
        <f t="shared" si="6"/>
        <v/>
      </c>
    </row>
    <row r="66" spans="1:56" ht="21.95" customHeight="1" x14ac:dyDescent="0.25">
      <c r="A66" s="445" t="str">
        <f t="shared" si="13"/>
        <v/>
      </c>
      <c r="B66" s="555" t="str">
        <f>IF(Names!G17="","",Names!G17)</f>
        <v/>
      </c>
      <c r="C66" s="556"/>
      <c r="D66" s="196"/>
      <c r="E66" s="197"/>
      <c r="F66" s="211"/>
      <c r="G66" s="212"/>
      <c r="H66" s="212"/>
      <c r="I66" s="212"/>
      <c r="J66" s="47"/>
      <c r="K66" s="43"/>
      <c r="L66" s="44"/>
      <c r="M66" s="45"/>
      <c r="N66" s="45"/>
      <c r="O66" s="45"/>
      <c r="P66" s="46"/>
      <c r="Q66" s="47"/>
      <c r="R66" s="43"/>
      <c r="S66" s="44"/>
      <c r="T66" s="45"/>
      <c r="U66" s="45"/>
      <c r="V66" s="45"/>
      <c r="W66" s="213"/>
      <c r="X66" s="47"/>
      <c r="Y66" s="51"/>
      <c r="Z66" s="63"/>
      <c r="AA66" s="45"/>
      <c r="AB66" s="45"/>
      <c r="AC66" s="45"/>
      <c r="AD66" s="46"/>
      <c r="AE66" s="50"/>
      <c r="AF66" s="51"/>
      <c r="AG66" s="44"/>
      <c r="AH66" s="45"/>
      <c r="AI66" s="45"/>
      <c r="AJ66" s="46"/>
      <c r="AK66" s="46"/>
      <c r="AL66" s="50"/>
      <c r="AM66" s="52"/>
      <c r="AN66" s="53"/>
      <c r="AO66" s="54" t="str">
        <f t="shared" si="10"/>
        <v/>
      </c>
      <c r="AP66" s="55" t="str">
        <f t="shared" si="11"/>
        <v/>
      </c>
      <c r="AQ66" s="582"/>
      <c r="AR66" s="519"/>
      <c r="AS66" s="519"/>
      <c r="AT66" s="519"/>
      <c r="AU66" s="519"/>
      <c r="AV66" s="520"/>
      <c r="AW66" s="8" t="str">
        <f t="shared" si="12"/>
        <v/>
      </c>
      <c r="BD66" s="8" t="str">
        <f t="shared" si="6"/>
        <v/>
      </c>
    </row>
    <row r="67" spans="1:56" ht="21.95" customHeight="1" x14ac:dyDescent="0.25">
      <c r="A67" s="439" t="str">
        <f t="shared" si="13"/>
        <v/>
      </c>
      <c r="B67" s="593" t="str">
        <f>IF(Names!G18="","",Names!G18)</f>
        <v/>
      </c>
      <c r="C67" s="594"/>
      <c r="D67" s="201"/>
      <c r="E67" s="202"/>
      <c r="F67" s="203"/>
      <c r="G67" s="204"/>
      <c r="H67" s="204"/>
      <c r="I67" s="204"/>
      <c r="J67" s="67"/>
      <c r="K67" s="68"/>
      <c r="L67" s="64"/>
      <c r="M67" s="65"/>
      <c r="N67" s="65"/>
      <c r="O67" s="65"/>
      <c r="P67" s="66"/>
      <c r="Q67" s="67"/>
      <c r="R67" s="68"/>
      <c r="S67" s="64"/>
      <c r="T67" s="65"/>
      <c r="U67" s="65"/>
      <c r="V67" s="65"/>
      <c r="W67" s="205"/>
      <c r="X67" s="67"/>
      <c r="Y67" s="71"/>
      <c r="Z67" s="206"/>
      <c r="AA67" s="65"/>
      <c r="AB67" s="65"/>
      <c r="AC67" s="65"/>
      <c r="AD67" s="66"/>
      <c r="AE67" s="70"/>
      <c r="AF67" s="71"/>
      <c r="AG67" s="64"/>
      <c r="AH67" s="65"/>
      <c r="AI67" s="65"/>
      <c r="AJ67" s="66"/>
      <c r="AK67" s="66"/>
      <c r="AL67" s="70"/>
      <c r="AM67" s="72"/>
      <c r="AN67" s="73"/>
      <c r="AO67" s="54" t="str">
        <f t="shared" si="10"/>
        <v/>
      </c>
      <c r="AP67" s="55" t="str">
        <f t="shared" si="11"/>
        <v/>
      </c>
      <c r="AQ67" s="583"/>
      <c r="AR67" s="521"/>
      <c r="AS67" s="521"/>
      <c r="AT67" s="521"/>
      <c r="AU67" s="521"/>
      <c r="AV67" s="522"/>
      <c r="AW67" s="8" t="str">
        <f t="shared" si="12"/>
        <v/>
      </c>
      <c r="BD67" s="8" t="str">
        <f t="shared" si="6"/>
        <v/>
      </c>
    </row>
    <row r="68" spans="1:56" ht="21.95" customHeight="1" thickBot="1" x14ac:dyDescent="0.3">
      <c r="A68" s="453" t="str">
        <f t="shared" si="13"/>
        <v/>
      </c>
      <c r="B68" s="557" t="str">
        <f>IF(Names!G19="","",Names!G19)</f>
        <v/>
      </c>
      <c r="C68" s="558"/>
      <c r="D68" s="214"/>
      <c r="E68" s="208"/>
      <c r="F68" s="208"/>
      <c r="G68" s="209"/>
      <c r="H68" s="209"/>
      <c r="I68" s="209"/>
      <c r="J68" s="79"/>
      <c r="K68" s="80"/>
      <c r="L68" s="81"/>
      <c r="M68" s="77"/>
      <c r="N68" s="77"/>
      <c r="O68" s="77"/>
      <c r="P68" s="78"/>
      <c r="Q68" s="79"/>
      <c r="R68" s="80"/>
      <c r="S68" s="81"/>
      <c r="T68" s="77"/>
      <c r="U68" s="77"/>
      <c r="V68" s="77"/>
      <c r="W68" s="210"/>
      <c r="X68" s="79"/>
      <c r="Y68" s="84"/>
      <c r="Z68" s="76"/>
      <c r="AA68" s="77"/>
      <c r="AB68" s="77"/>
      <c r="AC68" s="77"/>
      <c r="AD68" s="78"/>
      <c r="AE68" s="83"/>
      <c r="AF68" s="84"/>
      <c r="AG68" s="81"/>
      <c r="AH68" s="77"/>
      <c r="AI68" s="77"/>
      <c r="AJ68" s="78"/>
      <c r="AK68" s="78"/>
      <c r="AL68" s="83"/>
      <c r="AM68" s="85"/>
      <c r="AN68" s="86"/>
      <c r="AO68" s="87" t="str">
        <f t="shared" si="10"/>
        <v/>
      </c>
      <c r="AP68" s="87" t="str">
        <f t="shared" si="11"/>
        <v/>
      </c>
      <c r="AQ68" s="584"/>
      <c r="AR68" s="585"/>
      <c r="AS68" s="585"/>
      <c r="AT68" s="601"/>
      <c r="AU68" s="601"/>
      <c r="AV68" s="602"/>
      <c r="AW68" s="8" t="str">
        <f t="shared" si="12"/>
        <v/>
      </c>
      <c r="BD68" s="8" t="str">
        <f t="shared" si="6"/>
        <v/>
      </c>
    </row>
    <row r="69" spans="1:56" ht="21.95" customHeight="1" x14ac:dyDescent="0.25">
      <c r="A69" s="445" t="str">
        <f t="shared" si="13"/>
        <v/>
      </c>
      <c r="B69" s="555" t="str">
        <f>IF(Names!G20="","",Names!G20)</f>
        <v/>
      </c>
      <c r="C69" s="556"/>
      <c r="D69" s="50"/>
      <c r="E69" s="197"/>
      <c r="F69" s="211"/>
      <c r="G69" s="212"/>
      <c r="H69" s="212"/>
      <c r="I69" s="212"/>
      <c r="J69" s="47"/>
      <c r="K69" s="43"/>
      <c r="L69" s="44"/>
      <c r="M69" s="45"/>
      <c r="N69" s="45"/>
      <c r="O69" s="45"/>
      <c r="P69" s="46"/>
      <c r="Q69" s="47"/>
      <c r="R69" s="43"/>
      <c r="S69" s="44"/>
      <c r="T69" s="45"/>
      <c r="U69" s="45"/>
      <c r="V69" s="45"/>
      <c r="W69" s="213"/>
      <c r="X69" s="47"/>
      <c r="Y69" s="51"/>
      <c r="Z69" s="63"/>
      <c r="AA69" s="45"/>
      <c r="AB69" s="45"/>
      <c r="AC69" s="45"/>
      <c r="AD69" s="46"/>
      <c r="AE69" s="50"/>
      <c r="AF69" s="51"/>
      <c r="AG69" s="44"/>
      <c r="AH69" s="45"/>
      <c r="AI69" s="45"/>
      <c r="AJ69" s="46"/>
      <c r="AK69" s="46"/>
      <c r="AL69" s="50"/>
      <c r="AM69" s="52"/>
      <c r="AN69" s="53"/>
      <c r="AO69" s="54" t="str">
        <f t="shared" si="10"/>
        <v/>
      </c>
      <c r="AP69" s="55" t="str">
        <f t="shared" si="11"/>
        <v/>
      </c>
      <c r="AQ69" s="582"/>
      <c r="AR69" s="519"/>
      <c r="AS69" s="519"/>
      <c r="AT69" s="519"/>
      <c r="AU69" s="519"/>
      <c r="AV69" s="520"/>
      <c r="AW69" s="8" t="str">
        <f t="shared" si="12"/>
        <v/>
      </c>
      <c r="BD69" s="8" t="str">
        <f t="shared" si="6"/>
        <v/>
      </c>
    </row>
    <row r="70" spans="1:56" ht="21.95" customHeight="1" x14ac:dyDescent="0.25">
      <c r="A70" s="439" t="str">
        <f t="shared" si="13"/>
        <v/>
      </c>
      <c r="B70" s="593" t="str">
        <f>IF(Names!G21="","",Names!G21)</f>
        <v/>
      </c>
      <c r="C70" s="594"/>
      <c r="D70" s="70"/>
      <c r="E70" s="202"/>
      <c r="F70" s="203"/>
      <c r="G70" s="204"/>
      <c r="H70" s="204"/>
      <c r="I70" s="204"/>
      <c r="J70" s="67"/>
      <c r="K70" s="68"/>
      <c r="L70" s="64"/>
      <c r="M70" s="65"/>
      <c r="N70" s="65"/>
      <c r="O70" s="65"/>
      <c r="P70" s="66"/>
      <c r="Q70" s="67"/>
      <c r="R70" s="68"/>
      <c r="S70" s="64"/>
      <c r="T70" s="65"/>
      <c r="U70" s="65"/>
      <c r="V70" s="65"/>
      <c r="W70" s="205"/>
      <c r="X70" s="67"/>
      <c r="Y70" s="71"/>
      <c r="Z70" s="206"/>
      <c r="AA70" s="65"/>
      <c r="AB70" s="65"/>
      <c r="AC70" s="65"/>
      <c r="AD70" s="66"/>
      <c r="AE70" s="70"/>
      <c r="AF70" s="71"/>
      <c r="AG70" s="64"/>
      <c r="AH70" s="65"/>
      <c r="AI70" s="65"/>
      <c r="AJ70" s="66"/>
      <c r="AK70" s="66"/>
      <c r="AL70" s="70"/>
      <c r="AM70" s="72"/>
      <c r="AN70" s="73"/>
      <c r="AO70" s="54" t="str">
        <f t="shared" si="10"/>
        <v/>
      </c>
      <c r="AP70" s="55" t="str">
        <f t="shared" si="11"/>
        <v/>
      </c>
      <c r="AQ70" s="583"/>
      <c r="AR70" s="521"/>
      <c r="AS70" s="521"/>
      <c r="AT70" s="521"/>
      <c r="AU70" s="521"/>
      <c r="AV70" s="522"/>
      <c r="AW70" s="8" t="str">
        <f t="shared" si="12"/>
        <v/>
      </c>
      <c r="BD70" s="8" t="str">
        <f t="shared" si="6"/>
        <v/>
      </c>
    </row>
    <row r="71" spans="1:56" ht="21.95" customHeight="1" thickBot="1" x14ac:dyDescent="0.3">
      <c r="A71" s="453" t="str">
        <f t="shared" si="13"/>
        <v/>
      </c>
      <c r="B71" s="557" t="str">
        <f>IF(Names!G22="","",Names!G22)</f>
        <v/>
      </c>
      <c r="C71" s="558"/>
      <c r="D71" s="83"/>
      <c r="E71" s="208"/>
      <c r="F71" s="208"/>
      <c r="G71" s="209"/>
      <c r="H71" s="209"/>
      <c r="I71" s="209"/>
      <c r="J71" s="79"/>
      <c r="K71" s="80"/>
      <c r="L71" s="81"/>
      <c r="M71" s="77"/>
      <c r="N71" s="77"/>
      <c r="O71" s="77"/>
      <c r="P71" s="78"/>
      <c r="Q71" s="79"/>
      <c r="R71" s="80"/>
      <c r="S71" s="81"/>
      <c r="T71" s="77"/>
      <c r="U71" s="77"/>
      <c r="V71" s="77"/>
      <c r="W71" s="210"/>
      <c r="X71" s="79"/>
      <c r="Y71" s="84"/>
      <c r="Z71" s="76"/>
      <c r="AA71" s="77"/>
      <c r="AB71" s="77"/>
      <c r="AC71" s="77"/>
      <c r="AD71" s="78"/>
      <c r="AE71" s="83"/>
      <c r="AF71" s="84"/>
      <c r="AG71" s="81"/>
      <c r="AH71" s="77"/>
      <c r="AI71" s="77"/>
      <c r="AJ71" s="78"/>
      <c r="AK71" s="78"/>
      <c r="AL71" s="83"/>
      <c r="AM71" s="85"/>
      <c r="AN71" s="86"/>
      <c r="AO71" s="87" t="str">
        <f t="shared" si="10"/>
        <v/>
      </c>
      <c r="AP71" s="87" t="str">
        <f t="shared" si="11"/>
        <v/>
      </c>
      <c r="AQ71" s="584"/>
      <c r="AR71" s="585"/>
      <c r="AS71" s="585"/>
      <c r="AT71" s="601"/>
      <c r="AU71" s="601"/>
      <c r="AV71" s="602"/>
      <c r="AW71" s="8" t="str">
        <f t="shared" si="12"/>
        <v/>
      </c>
      <c r="BD71" s="8" t="str">
        <f t="shared" si="6"/>
        <v/>
      </c>
    </row>
    <row r="72" spans="1:56" ht="21.95" customHeight="1" x14ac:dyDescent="0.25">
      <c r="A72" s="445" t="str">
        <f t="shared" si="13"/>
        <v/>
      </c>
      <c r="B72" s="555" t="str">
        <f>IF(Names!G23="","",Names!G23)</f>
        <v/>
      </c>
      <c r="C72" s="556"/>
      <c r="D72" s="50"/>
      <c r="E72" s="197"/>
      <c r="F72" s="211"/>
      <c r="G72" s="212"/>
      <c r="H72" s="212"/>
      <c r="I72" s="212"/>
      <c r="J72" s="47"/>
      <c r="K72" s="43"/>
      <c r="L72" s="44"/>
      <c r="M72" s="45"/>
      <c r="N72" s="45"/>
      <c r="O72" s="45"/>
      <c r="P72" s="46"/>
      <c r="Q72" s="47"/>
      <c r="R72" s="43"/>
      <c r="S72" s="44"/>
      <c r="T72" s="45"/>
      <c r="U72" s="45"/>
      <c r="V72" s="45"/>
      <c r="W72" s="213"/>
      <c r="X72" s="47"/>
      <c r="Y72" s="51"/>
      <c r="Z72" s="63"/>
      <c r="AA72" s="45"/>
      <c r="AB72" s="45"/>
      <c r="AC72" s="45"/>
      <c r="AD72" s="46"/>
      <c r="AE72" s="50"/>
      <c r="AF72" s="51"/>
      <c r="AG72" s="44"/>
      <c r="AH72" s="45"/>
      <c r="AI72" s="45"/>
      <c r="AJ72" s="46"/>
      <c r="AK72" s="46"/>
      <c r="AL72" s="50"/>
      <c r="AM72" s="52"/>
      <c r="AN72" s="53"/>
      <c r="AO72" s="54" t="str">
        <f t="shared" si="10"/>
        <v/>
      </c>
      <c r="AP72" s="55" t="str">
        <f t="shared" si="11"/>
        <v/>
      </c>
      <c r="AQ72" s="582"/>
      <c r="AR72" s="519"/>
      <c r="AS72" s="519"/>
      <c r="AT72" s="519"/>
      <c r="AU72" s="519"/>
      <c r="AV72" s="520"/>
      <c r="AW72" s="8" t="str">
        <f t="shared" si="12"/>
        <v/>
      </c>
      <c r="BD72" s="8" t="str">
        <f t="shared" si="6"/>
        <v/>
      </c>
    </row>
    <row r="73" spans="1:56" ht="21.95" customHeight="1" x14ac:dyDescent="0.25">
      <c r="A73" s="439" t="str">
        <f t="shared" si="13"/>
        <v/>
      </c>
      <c r="B73" s="593" t="str">
        <f>IF(Names!G24="","",Names!G24)</f>
        <v/>
      </c>
      <c r="C73" s="594"/>
      <c r="D73" s="70"/>
      <c r="E73" s="202"/>
      <c r="F73" s="203"/>
      <c r="G73" s="204"/>
      <c r="H73" s="204"/>
      <c r="I73" s="204"/>
      <c r="J73" s="67"/>
      <c r="K73" s="68"/>
      <c r="L73" s="64"/>
      <c r="M73" s="65"/>
      <c r="N73" s="65"/>
      <c r="O73" s="65"/>
      <c r="P73" s="66"/>
      <c r="Q73" s="67"/>
      <c r="R73" s="68"/>
      <c r="S73" s="64"/>
      <c r="T73" s="65"/>
      <c r="U73" s="65"/>
      <c r="V73" s="65"/>
      <c r="W73" s="205"/>
      <c r="X73" s="67"/>
      <c r="Y73" s="71"/>
      <c r="Z73" s="206"/>
      <c r="AA73" s="65"/>
      <c r="AB73" s="65"/>
      <c r="AC73" s="65"/>
      <c r="AD73" s="66"/>
      <c r="AE73" s="70"/>
      <c r="AF73" s="71"/>
      <c r="AG73" s="64"/>
      <c r="AH73" s="65"/>
      <c r="AI73" s="65"/>
      <c r="AJ73" s="66"/>
      <c r="AK73" s="66"/>
      <c r="AL73" s="70"/>
      <c r="AM73" s="72"/>
      <c r="AN73" s="73"/>
      <c r="AO73" s="54" t="str">
        <f t="shared" si="10"/>
        <v/>
      </c>
      <c r="AP73" s="55" t="str">
        <f t="shared" si="11"/>
        <v/>
      </c>
      <c r="AQ73" s="583"/>
      <c r="AR73" s="521"/>
      <c r="AS73" s="521"/>
      <c r="AT73" s="521"/>
      <c r="AU73" s="521"/>
      <c r="AV73" s="522"/>
      <c r="AW73" s="8" t="str">
        <f t="shared" si="12"/>
        <v/>
      </c>
      <c r="BD73" s="8" t="str">
        <f t="shared" si="6"/>
        <v/>
      </c>
    </row>
    <row r="74" spans="1:56" ht="21.95" customHeight="1" thickBot="1" x14ac:dyDescent="0.3">
      <c r="A74" s="453" t="str">
        <f t="shared" si="13"/>
        <v/>
      </c>
      <c r="B74" s="557" t="str">
        <f>IF(Names!G25="","",Names!G25)</f>
        <v/>
      </c>
      <c r="C74" s="558"/>
      <c r="D74" s="83"/>
      <c r="E74" s="208"/>
      <c r="F74" s="208"/>
      <c r="G74" s="209"/>
      <c r="H74" s="209"/>
      <c r="I74" s="209"/>
      <c r="J74" s="79"/>
      <c r="K74" s="80"/>
      <c r="L74" s="81"/>
      <c r="M74" s="77"/>
      <c r="N74" s="77"/>
      <c r="O74" s="77"/>
      <c r="P74" s="78"/>
      <c r="Q74" s="79"/>
      <c r="R74" s="80"/>
      <c r="S74" s="81"/>
      <c r="T74" s="77"/>
      <c r="U74" s="77"/>
      <c r="V74" s="77"/>
      <c r="W74" s="210"/>
      <c r="X74" s="79"/>
      <c r="Y74" s="84"/>
      <c r="Z74" s="76"/>
      <c r="AA74" s="77"/>
      <c r="AB74" s="77"/>
      <c r="AC74" s="77"/>
      <c r="AD74" s="78"/>
      <c r="AE74" s="83"/>
      <c r="AF74" s="84"/>
      <c r="AG74" s="81"/>
      <c r="AH74" s="77"/>
      <c r="AI74" s="77"/>
      <c r="AJ74" s="78"/>
      <c r="AK74" s="78"/>
      <c r="AL74" s="83"/>
      <c r="AM74" s="85"/>
      <c r="AN74" s="86"/>
      <c r="AO74" s="87" t="str">
        <f t="shared" si="10"/>
        <v/>
      </c>
      <c r="AP74" s="87" t="str">
        <f t="shared" si="11"/>
        <v/>
      </c>
      <c r="AQ74" s="584"/>
      <c r="AR74" s="585"/>
      <c r="AS74" s="585"/>
      <c r="AT74" s="601"/>
      <c r="AU74" s="601"/>
      <c r="AV74" s="602"/>
      <c r="AW74" s="8" t="str">
        <f t="shared" si="12"/>
        <v/>
      </c>
      <c r="BD74" s="8" t="str">
        <f t="shared" si="6"/>
        <v/>
      </c>
    </row>
    <row r="75" spans="1:56" ht="21.95" customHeight="1" x14ac:dyDescent="0.25">
      <c r="A75" s="445" t="str">
        <f t="shared" si="13"/>
        <v/>
      </c>
      <c r="B75" s="555" t="str">
        <f>IF(Names!G26="","",Names!G26)</f>
        <v/>
      </c>
      <c r="C75" s="556"/>
      <c r="D75" s="50"/>
      <c r="E75" s="197"/>
      <c r="F75" s="211"/>
      <c r="G75" s="212"/>
      <c r="H75" s="212"/>
      <c r="I75" s="212"/>
      <c r="J75" s="47"/>
      <c r="K75" s="43"/>
      <c r="L75" s="44"/>
      <c r="M75" s="45"/>
      <c r="N75" s="45"/>
      <c r="O75" s="45"/>
      <c r="P75" s="46"/>
      <c r="Q75" s="47"/>
      <c r="R75" s="43"/>
      <c r="S75" s="44"/>
      <c r="T75" s="45"/>
      <c r="U75" s="45"/>
      <c r="V75" s="45"/>
      <c r="W75" s="213"/>
      <c r="X75" s="47"/>
      <c r="Y75" s="51"/>
      <c r="Z75" s="63"/>
      <c r="AA75" s="45"/>
      <c r="AB75" s="45"/>
      <c r="AC75" s="45"/>
      <c r="AD75" s="46"/>
      <c r="AE75" s="50"/>
      <c r="AF75" s="51"/>
      <c r="AG75" s="44"/>
      <c r="AH75" s="45"/>
      <c r="AI75" s="45"/>
      <c r="AJ75" s="46"/>
      <c r="AK75" s="46"/>
      <c r="AL75" s="50"/>
      <c r="AM75" s="52"/>
      <c r="AN75" s="53"/>
      <c r="AO75" s="54" t="str">
        <f t="shared" si="10"/>
        <v/>
      </c>
      <c r="AP75" s="55" t="str">
        <f t="shared" si="11"/>
        <v/>
      </c>
      <c r="AQ75" s="582"/>
      <c r="AR75" s="519"/>
      <c r="AS75" s="519"/>
      <c r="AT75" s="519"/>
      <c r="AU75" s="519"/>
      <c r="AV75" s="520"/>
      <c r="AW75" s="8" t="str">
        <f t="shared" si="12"/>
        <v/>
      </c>
      <c r="BD75" s="8" t="str">
        <f t="shared" si="6"/>
        <v/>
      </c>
    </row>
    <row r="76" spans="1:56" ht="21.95" customHeight="1" x14ac:dyDescent="0.25">
      <c r="A76" s="439" t="str">
        <f t="shared" si="13"/>
        <v/>
      </c>
      <c r="B76" s="593" t="str">
        <f>IF(Names!G27="","",Names!G27)</f>
        <v/>
      </c>
      <c r="C76" s="594"/>
      <c r="D76" s="70"/>
      <c r="E76" s="202"/>
      <c r="F76" s="203"/>
      <c r="G76" s="204"/>
      <c r="H76" s="204"/>
      <c r="I76" s="204"/>
      <c r="J76" s="67"/>
      <c r="K76" s="68"/>
      <c r="L76" s="64"/>
      <c r="M76" s="65"/>
      <c r="N76" s="65"/>
      <c r="O76" s="65"/>
      <c r="P76" s="66"/>
      <c r="Q76" s="67"/>
      <c r="R76" s="68"/>
      <c r="S76" s="64"/>
      <c r="T76" s="65"/>
      <c r="U76" s="65"/>
      <c r="V76" s="65"/>
      <c r="W76" s="205"/>
      <c r="X76" s="67"/>
      <c r="Y76" s="71"/>
      <c r="Z76" s="206"/>
      <c r="AA76" s="65"/>
      <c r="AB76" s="65"/>
      <c r="AC76" s="65"/>
      <c r="AD76" s="66"/>
      <c r="AE76" s="70"/>
      <c r="AF76" s="71"/>
      <c r="AG76" s="64"/>
      <c r="AH76" s="65"/>
      <c r="AI76" s="65"/>
      <c r="AJ76" s="66"/>
      <c r="AK76" s="66"/>
      <c r="AL76" s="70"/>
      <c r="AM76" s="72"/>
      <c r="AN76" s="73"/>
      <c r="AO76" s="54" t="str">
        <f t="shared" si="10"/>
        <v/>
      </c>
      <c r="AP76" s="55" t="str">
        <f t="shared" si="11"/>
        <v/>
      </c>
      <c r="AQ76" s="583"/>
      <c r="AR76" s="521"/>
      <c r="AS76" s="521"/>
      <c r="AT76" s="521"/>
      <c r="AU76" s="521"/>
      <c r="AV76" s="522"/>
      <c r="AW76" s="8" t="str">
        <f t="shared" si="12"/>
        <v/>
      </c>
      <c r="BD76" s="8" t="str">
        <f t="shared" si="6"/>
        <v/>
      </c>
    </row>
    <row r="77" spans="1:56" ht="21.95" customHeight="1" thickBot="1" x14ac:dyDescent="0.3">
      <c r="A77" s="453" t="str">
        <f t="shared" si="13"/>
        <v/>
      </c>
      <c r="B77" s="557" t="str">
        <f>IF(Names!G28="","",Names!G28)</f>
        <v/>
      </c>
      <c r="C77" s="558"/>
      <c r="D77" s="83"/>
      <c r="E77" s="208"/>
      <c r="F77" s="208"/>
      <c r="G77" s="209"/>
      <c r="H77" s="209"/>
      <c r="I77" s="209"/>
      <c r="J77" s="79"/>
      <c r="K77" s="80"/>
      <c r="L77" s="81"/>
      <c r="M77" s="77"/>
      <c r="N77" s="77"/>
      <c r="O77" s="77"/>
      <c r="P77" s="78"/>
      <c r="Q77" s="79"/>
      <c r="R77" s="80"/>
      <c r="S77" s="81"/>
      <c r="T77" s="77"/>
      <c r="U77" s="77"/>
      <c r="V77" s="77"/>
      <c r="W77" s="210"/>
      <c r="X77" s="79"/>
      <c r="Y77" s="84"/>
      <c r="Z77" s="76"/>
      <c r="AA77" s="77"/>
      <c r="AB77" s="77"/>
      <c r="AC77" s="77"/>
      <c r="AD77" s="78"/>
      <c r="AE77" s="83"/>
      <c r="AF77" s="84"/>
      <c r="AG77" s="81"/>
      <c r="AH77" s="77"/>
      <c r="AI77" s="77"/>
      <c r="AJ77" s="78"/>
      <c r="AK77" s="78"/>
      <c r="AL77" s="83"/>
      <c r="AM77" s="85"/>
      <c r="AN77" s="86"/>
      <c r="AO77" s="87" t="str">
        <f t="shared" si="10"/>
        <v/>
      </c>
      <c r="AP77" s="87" t="str">
        <f t="shared" si="11"/>
        <v/>
      </c>
      <c r="AQ77" s="584"/>
      <c r="AR77" s="585"/>
      <c r="AS77" s="585"/>
      <c r="AT77" s="601"/>
      <c r="AU77" s="601"/>
      <c r="AV77" s="602"/>
      <c r="AW77" s="8" t="str">
        <f t="shared" si="12"/>
        <v/>
      </c>
      <c r="BD77" s="8" t="str">
        <f t="shared" si="6"/>
        <v/>
      </c>
    </row>
    <row r="78" spans="1:56" ht="21.95" customHeight="1" x14ac:dyDescent="0.25">
      <c r="A78" s="445" t="str">
        <f t="shared" si="13"/>
        <v/>
      </c>
      <c r="B78" s="555" t="str">
        <f>IF(Names!G29="","",Names!G29)</f>
        <v/>
      </c>
      <c r="C78" s="556"/>
      <c r="D78" s="50"/>
      <c r="E78" s="197"/>
      <c r="F78" s="211"/>
      <c r="G78" s="212"/>
      <c r="H78" s="212"/>
      <c r="I78" s="212"/>
      <c r="J78" s="47"/>
      <c r="K78" s="43"/>
      <c r="L78" s="44"/>
      <c r="M78" s="45"/>
      <c r="N78" s="45"/>
      <c r="O78" s="45"/>
      <c r="P78" s="46"/>
      <c r="Q78" s="47"/>
      <c r="R78" s="43"/>
      <c r="S78" s="44"/>
      <c r="T78" s="45"/>
      <c r="U78" s="45"/>
      <c r="V78" s="45"/>
      <c r="W78" s="213"/>
      <c r="X78" s="47"/>
      <c r="Y78" s="51"/>
      <c r="Z78" s="63"/>
      <c r="AA78" s="45"/>
      <c r="AB78" s="45"/>
      <c r="AC78" s="45"/>
      <c r="AD78" s="46"/>
      <c r="AE78" s="50"/>
      <c r="AF78" s="51"/>
      <c r="AG78" s="44"/>
      <c r="AH78" s="45"/>
      <c r="AI78" s="45"/>
      <c r="AJ78" s="46"/>
      <c r="AK78" s="46"/>
      <c r="AL78" s="50"/>
      <c r="AM78" s="52"/>
      <c r="AN78" s="53"/>
      <c r="AO78" s="54" t="str">
        <f t="shared" si="10"/>
        <v/>
      </c>
      <c r="AP78" s="55" t="str">
        <f t="shared" si="11"/>
        <v/>
      </c>
      <c r="AQ78" s="582"/>
      <c r="AR78" s="519"/>
      <c r="AS78" s="519"/>
      <c r="AT78" s="519"/>
      <c r="AU78" s="519"/>
      <c r="AV78" s="520"/>
      <c r="AW78" s="8" t="str">
        <f t="shared" si="12"/>
        <v/>
      </c>
      <c r="BD78" s="8" t="str">
        <f t="shared" ref="BD78:BD92" si="14">IF(B78="","",AW78)</f>
        <v/>
      </c>
    </row>
    <row r="79" spans="1:56" ht="21.95" customHeight="1" x14ac:dyDescent="0.25">
      <c r="A79" s="439" t="str">
        <f t="shared" si="13"/>
        <v/>
      </c>
      <c r="B79" s="593" t="str">
        <f>IF(Names!G30="","",Names!G30)</f>
        <v/>
      </c>
      <c r="C79" s="594"/>
      <c r="D79" s="70"/>
      <c r="E79" s="202"/>
      <c r="F79" s="203"/>
      <c r="G79" s="204"/>
      <c r="H79" s="204"/>
      <c r="I79" s="204"/>
      <c r="J79" s="67"/>
      <c r="K79" s="68"/>
      <c r="L79" s="64"/>
      <c r="M79" s="65"/>
      <c r="N79" s="65"/>
      <c r="O79" s="65"/>
      <c r="P79" s="66"/>
      <c r="Q79" s="67"/>
      <c r="R79" s="68"/>
      <c r="S79" s="64"/>
      <c r="T79" s="65"/>
      <c r="U79" s="65"/>
      <c r="V79" s="65"/>
      <c r="W79" s="205"/>
      <c r="X79" s="67"/>
      <c r="Y79" s="71"/>
      <c r="Z79" s="206"/>
      <c r="AA79" s="65"/>
      <c r="AB79" s="65"/>
      <c r="AC79" s="65"/>
      <c r="AD79" s="66"/>
      <c r="AE79" s="70"/>
      <c r="AF79" s="71"/>
      <c r="AG79" s="64"/>
      <c r="AH79" s="65"/>
      <c r="AI79" s="65"/>
      <c r="AJ79" s="66"/>
      <c r="AK79" s="66"/>
      <c r="AL79" s="70"/>
      <c r="AM79" s="72"/>
      <c r="AN79" s="73"/>
      <c r="AO79" s="54" t="str">
        <f t="shared" si="10"/>
        <v/>
      </c>
      <c r="AP79" s="55" t="str">
        <f t="shared" si="11"/>
        <v/>
      </c>
      <c r="AQ79" s="583"/>
      <c r="AR79" s="521"/>
      <c r="AS79" s="521"/>
      <c r="AT79" s="521"/>
      <c r="AU79" s="521"/>
      <c r="AV79" s="522"/>
      <c r="AW79" s="8" t="str">
        <f t="shared" si="12"/>
        <v/>
      </c>
      <c r="BD79" s="8" t="str">
        <f t="shared" si="14"/>
        <v/>
      </c>
    </row>
    <row r="80" spans="1:56" ht="21.95" customHeight="1" thickBot="1" x14ac:dyDescent="0.3">
      <c r="A80" s="453" t="str">
        <f t="shared" si="13"/>
        <v/>
      </c>
      <c r="B80" s="557" t="str">
        <f>IF(Names!G31="","",Names!G31)</f>
        <v/>
      </c>
      <c r="C80" s="558"/>
      <c r="D80" s="83"/>
      <c r="E80" s="208"/>
      <c r="F80" s="208"/>
      <c r="G80" s="209"/>
      <c r="H80" s="209"/>
      <c r="I80" s="209"/>
      <c r="J80" s="79"/>
      <c r="K80" s="80"/>
      <c r="L80" s="81"/>
      <c r="M80" s="77"/>
      <c r="N80" s="77"/>
      <c r="O80" s="77"/>
      <c r="P80" s="78"/>
      <c r="Q80" s="79"/>
      <c r="R80" s="80"/>
      <c r="S80" s="81"/>
      <c r="T80" s="77"/>
      <c r="U80" s="77"/>
      <c r="V80" s="77"/>
      <c r="W80" s="210"/>
      <c r="X80" s="79"/>
      <c r="Y80" s="84"/>
      <c r="Z80" s="76"/>
      <c r="AA80" s="77"/>
      <c r="AB80" s="77"/>
      <c r="AC80" s="77"/>
      <c r="AD80" s="78"/>
      <c r="AE80" s="83"/>
      <c r="AF80" s="84"/>
      <c r="AG80" s="81"/>
      <c r="AH80" s="77"/>
      <c r="AI80" s="77"/>
      <c r="AJ80" s="78"/>
      <c r="AK80" s="78"/>
      <c r="AL80" s="83"/>
      <c r="AM80" s="85"/>
      <c r="AN80" s="86"/>
      <c r="AO80" s="87" t="str">
        <f t="shared" si="10"/>
        <v/>
      </c>
      <c r="AP80" s="87" t="str">
        <f t="shared" si="11"/>
        <v/>
      </c>
      <c r="AQ80" s="584"/>
      <c r="AR80" s="585"/>
      <c r="AS80" s="585"/>
      <c r="AT80" s="601"/>
      <c r="AU80" s="601"/>
      <c r="AV80" s="602"/>
      <c r="AW80" s="8" t="str">
        <f t="shared" si="12"/>
        <v/>
      </c>
      <c r="BD80" s="8" t="str">
        <f t="shared" si="14"/>
        <v/>
      </c>
    </row>
    <row r="81" spans="1:56" ht="21.95" customHeight="1" x14ac:dyDescent="0.25">
      <c r="A81" s="445" t="str">
        <f t="shared" si="13"/>
        <v/>
      </c>
      <c r="B81" s="555" t="str">
        <f>IF(Names!G32="","",Names!G32)</f>
        <v/>
      </c>
      <c r="C81" s="556"/>
      <c r="D81" s="50"/>
      <c r="E81" s="197"/>
      <c r="F81" s="211"/>
      <c r="G81" s="212"/>
      <c r="H81" s="212"/>
      <c r="I81" s="212"/>
      <c r="J81" s="47"/>
      <c r="K81" s="43"/>
      <c r="L81" s="44"/>
      <c r="M81" s="45"/>
      <c r="N81" s="45"/>
      <c r="O81" s="45"/>
      <c r="P81" s="46"/>
      <c r="Q81" s="47"/>
      <c r="R81" s="43"/>
      <c r="S81" s="44"/>
      <c r="T81" s="45"/>
      <c r="U81" s="45"/>
      <c r="V81" s="45"/>
      <c r="W81" s="213"/>
      <c r="X81" s="47"/>
      <c r="Y81" s="51"/>
      <c r="Z81" s="63"/>
      <c r="AA81" s="45"/>
      <c r="AB81" s="45"/>
      <c r="AC81" s="45"/>
      <c r="AD81" s="46"/>
      <c r="AE81" s="50"/>
      <c r="AF81" s="51"/>
      <c r="AG81" s="44"/>
      <c r="AH81" s="45"/>
      <c r="AI81" s="45"/>
      <c r="AJ81" s="46"/>
      <c r="AK81" s="46"/>
      <c r="AL81" s="50"/>
      <c r="AM81" s="52"/>
      <c r="AN81" s="53"/>
      <c r="AO81" s="54" t="str">
        <f t="shared" si="10"/>
        <v/>
      </c>
      <c r="AP81" s="55" t="str">
        <f t="shared" si="11"/>
        <v/>
      </c>
      <c r="AQ81" s="582"/>
      <c r="AR81" s="519"/>
      <c r="AS81" s="519"/>
      <c r="AT81" s="519"/>
      <c r="AU81" s="519"/>
      <c r="AV81" s="520"/>
      <c r="AW81" s="8" t="str">
        <f t="shared" si="12"/>
        <v/>
      </c>
      <c r="BD81" s="8" t="str">
        <f t="shared" si="14"/>
        <v/>
      </c>
    </row>
    <row r="82" spans="1:56" ht="21.95" customHeight="1" x14ac:dyDescent="0.25">
      <c r="A82" s="439" t="str">
        <f t="shared" si="13"/>
        <v/>
      </c>
      <c r="B82" s="593" t="str">
        <f>IF(Names!G33="","",Names!G33)</f>
        <v/>
      </c>
      <c r="C82" s="594"/>
      <c r="D82" s="70"/>
      <c r="E82" s="202"/>
      <c r="F82" s="203"/>
      <c r="G82" s="204"/>
      <c r="H82" s="204"/>
      <c r="I82" s="204"/>
      <c r="J82" s="67"/>
      <c r="K82" s="68"/>
      <c r="L82" s="64"/>
      <c r="M82" s="65"/>
      <c r="N82" s="65"/>
      <c r="O82" s="65"/>
      <c r="P82" s="66"/>
      <c r="Q82" s="67"/>
      <c r="R82" s="68"/>
      <c r="S82" s="64"/>
      <c r="T82" s="65"/>
      <c r="U82" s="65"/>
      <c r="V82" s="65"/>
      <c r="W82" s="205"/>
      <c r="X82" s="67"/>
      <c r="Y82" s="71"/>
      <c r="Z82" s="206"/>
      <c r="AA82" s="65"/>
      <c r="AB82" s="65"/>
      <c r="AC82" s="65"/>
      <c r="AD82" s="66"/>
      <c r="AE82" s="70"/>
      <c r="AF82" s="71"/>
      <c r="AG82" s="64"/>
      <c r="AH82" s="65"/>
      <c r="AI82" s="65"/>
      <c r="AJ82" s="66"/>
      <c r="AK82" s="66"/>
      <c r="AL82" s="70"/>
      <c r="AM82" s="72"/>
      <c r="AN82" s="73"/>
      <c r="AO82" s="54" t="str">
        <f t="shared" si="10"/>
        <v/>
      </c>
      <c r="AP82" s="55" t="str">
        <f t="shared" si="11"/>
        <v/>
      </c>
      <c r="AQ82" s="583"/>
      <c r="AR82" s="521"/>
      <c r="AS82" s="521"/>
      <c r="AT82" s="521"/>
      <c r="AU82" s="521"/>
      <c r="AV82" s="522"/>
      <c r="AW82" s="8" t="str">
        <f t="shared" si="12"/>
        <v/>
      </c>
      <c r="BD82" s="8" t="str">
        <f t="shared" si="14"/>
        <v/>
      </c>
    </row>
    <row r="83" spans="1:56" ht="21.95" customHeight="1" thickBot="1" x14ac:dyDescent="0.3">
      <c r="A83" s="453" t="str">
        <f t="shared" si="13"/>
        <v/>
      </c>
      <c r="B83" s="557" t="str">
        <f>IF(Names!G34="","",Names!G34)</f>
        <v/>
      </c>
      <c r="C83" s="558"/>
      <c r="D83" s="83"/>
      <c r="E83" s="208"/>
      <c r="F83" s="208"/>
      <c r="G83" s="209"/>
      <c r="H83" s="209"/>
      <c r="I83" s="209"/>
      <c r="J83" s="79"/>
      <c r="K83" s="80"/>
      <c r="L83" s="81"/>
      <c r="M83" s="77"/>
      <c r="N83" s="77"/>
      <c r="O83" s="77"/>
      <c r="P83" s="78"/>
      <c r="Q83" s="79"/>
      <c r="R83" s="80"/>
      <c r="S83" s="81"/>
      <c r="T83" s="77"/>
      <c r="U83" s="77"/>
      <c r="V83" s="77"/>
      <c r="W83" s="210"/>
      <c r="X83" s="79"/>
      <c r="Y83" s="84"/>
      <c r="Z83" s="76"/>
      <c r="AA83" s="77"/>
      <c r="AB83" s="77"/>
      <c r="AC83" s="77"/>
      <c r="AD83" s="78"/>
      <c r="AE83" s="83"/>
      <c r="AF83" s="84"/>
      <c r="AG83" s="81"/>
      <c r="AH83" s="77"/>
      <c r="AI83" s="77"/>
      <c r="AJ83" s="78"/>
      <c r="AK83" s="78"/>
      <c r="AL83" s="83"/>
      <c r="AM83" s="85"/>
      <c r="AN83" s="86"/>
      <c r="AO83" s="87" t="str">
        <f t="shared" si="10"/>
        <v/>
      </c>
      <c r="AP83" s="87" t="str">
        <f t="shared" si="11"/>
        <v/>
      </c>
      <c r="AQ83" s="584"/>
      <c r="AR83" s="585"/>
      <c r="AS83" s="585"/>
      <c r="AT83" s="601"/>
      <c r="AU83" s="601"/>
      <c r="AV83" s="602"/>
      <c r="AW83" s="8" t="str">
        <f t="shared" si="12"/>
        <v/>
      </c>
      <c r="BD83" s="8" t="str">
        <f t="shared" si="14"/>
        <v/>
      </c>
    </row>
    <row r="84" spans="1:56" ht="21.95" customHeight="1" x14ac:dyDescent="0.25">
      <c r="A84" s="445" t="str">
        <f t="shared" si="13"/>
        <v/>
      </c>
      <c r="B84" s="555" t="str">
        <f>IF(Names!G35="","",Names!G35)</f>
        <v/>
      </c>
      <c r="C84" s="556"/>
      <c r="D84" s="50"/>
      <c r="E84" s="197"/>
      <c r="F84" s="211"/>
      <c r="G84" s="212"/>
      <c r="H84" s="212"/>
      <c r="I84" s="212"/>
      <c r="J84" s="47"/>
      <c r="K84" s="43"/>
      <c r="L84" s="44"/>
      <c r="M84" s="45"/>
      <c r="N84" s="45"/>
      <c r="O84" s="45"/>
      <c r="P84" s="46"/>
      <c r="Q84" s="47"/>
      <c r="R84" s="43"/>
      <c r="S84" s="44"/>
      <c r="T84" s="45"/>
      <c r="U84" s="45"/>
      <c r="V84" s="45"/>
      <c r="W84" s="213"/>
      <c r="X84" s="47"/>
      <c r="Y84" s="51"/>
      <c r="Z84" s="63"/>
      <c r="AA84" s="45"/>
      <c r="AB84" s="45"/>
      <c r="AC84" s="45"/>
      <c r="AD84" s="46"/>
      <c r="AE84" s="50"/>
      <c r="AF84" s="51"/>
      <c r="AG84" s="44"/>
      <c r="AH84" s="45"/>
      <c r="AI84" s="45"/>
      <c r="AJ84" s="46"/>
      <c r="AK84" s="46"/>
      <c r="AL84" s="50"/>
      <c r="AM84" s="52"/>
      <c r="AN84" s="53"/>
      <c r="AO84" s="54" t="str">
        <f t="shared" si="10"/>
        <v/>
      </c>
      <c r="AP84" s="55" t="str">
        <f t="shared" si="11"/>
        <v/>
      </c>
      <c r="AQ84" s="582"/>
      <c r="AR84" s="519"/>
      <c r="AS84" s="519"/>
      <c r="AT84" s="519"/>
      <c r="AU84" s="519"/>
      <c r="AV84" s="520"/>
      <c r="AW84" s="8" t="str">
        <f t="shared" si="12"/>
        <v/>
      </c>
      <c r="BD84" s="8" t="str">
        <f t="shared" si="14"/>
        <v/>
      </c>
    </row>
    <row r="85" spans="1:56" ht="21.95" customHeight="1" x14ac:dyDescent="0.25">
      <c r="A85" s="439" t="str">
        <f t="shared" si="13"/>
        <v/>
      </c>
      <c r="B85" s="593" t="str">
        <f>IF(Names!G36="","",Names!G36)</f>
        <v/>
      </c>
      <c r="C85" s="594"/>
      <c r="D85" s="70"/>
      <c r="E85" s="202"/>
      <c r="F85" s="203"/>
      <c r="G85" s="204"/>
      <c r="H85" s="204"/>
      <c r="I85" s="204"/>
      <c r="J85" s="67"/>
      <c r="K85" s="68"/>
      <c r="L85" s="64"/>
      <c r="M85" s="65"/>
      <c r="N85" s="65"/>
      <c r="O85" s="65"/>
      <c r="P85" s="66"/>
      <c r="Q85" s="67"/>
      <c r="R85" s="68"/>
      <c r="S85" s="64"/>
      <c r="T85" s="65"/>
      <c r="U85" s="65"/>
      <c r="V85" s="65"/>
      <c r="W85" s="205"/>
      <c r="X85" s="67"/>
      <c r="Y85" s="71"/>
      <c r="Z85" s="206"/>
      <c r="AA85" s="65"/>
      <c r="AB85" s="65"/>
      <c r="AC85" s="65"/>
      <c r="AD85" s="66"/>
      <c r="AE85" s="70"/>
      <c r="AF85" s="71"/>
      <c r="AG85" s="64"/>
      <c r="AH85" s="65"/>
      <c r="AI85" s="65"/>
      <c r="AJ85" s="66"/>
      <c r="AK85" s="66"/>
      <c r="AL85" s="70"/>
      <c r="AM85" s="72"/>
      <c r="AN85" s="73"/>
      <c r="AO85" s="54" t="str">
        <f t="shared" si="10"/>
        <v/>
      </c>
      <c r="AP85" s="55" t="str">
        <f t="shared" si="11"/>
        <v/>
      </c>
      <c r="AQ85" s="583"/>
      <c r="AR85" s="521"/>
      <c r="AS85" s="521"/>
      <c r="AT85" s="521"/>
      <c r="AU85" s="521"/>
      <c r="AV85" s="522"/>
      <c r="AW85" s="8" t="str">
        <f t="shared" si="12"/>
        <v/>
      </c>
      <c r="BD85" s="8" t="str">
        <f t="shared" si="14"/>
        <v/>
      </c>
    </row>
    <row r="86" spans="1:56" ht="21.95" customHeight="1" thickBot="1" x14ac:dyDescent="0.3">
      <c r="A86" s="453" t="str">
        <f t="shared" si="13"/>
        <v/>
      </c>
      <c r="B86" s="557" t="str">
        <f>IF(Names!G37="","",Names!G37)</f>
        <v/>
      </c>
      <c r="C86" s="558"/>
      <c r="D86" s="83"/>
      <c r="E86" s="208"/>
      <c r="F86" s="208"/>
      <c r="G86" s="209"/>
      <c r="H86" s="209"/>
      <c r="I86" s="209"/>
      <c r="J86" s="79"/>
      <c r="K86" s="80"/>
      <c r="L86" s="81"/>
      <c r="M86" s="77"/>
      <c r="N86" s="77"/>
      <c r="O86" s="77"/>
      <c r="P86" s="78"/>
      <c r="Q86" s="79"/>
      <c r="R86" s="80"/>
      <c r="S86" s="81"/>
      <c r="T86" s="77"/>
      <c r="U86" s="77"/>
      <c r="V86" s="77"/>
      <c r="W86" s="210"/>
      <c r="X86" s="79"/>
      <c r="Y86" s="84"/>
      <c r="Z86" s="76"/>
      <c r="AA86" s="77"/>
      <c r="AB86" s="77"/>
      <c r="AC86" s="77"/>
      <c r="AD86" s="78"/>
      <c r="AE86" s="83"/>
      <c r="AF86" s="84"/>
      <c r="AG86" s="81"/>
      <c r="AH86" s="77"/>
      <c r="AI86" s="77"/>
      <c r="AJ86" s="78"/>
      <c r="AK86" s="78"/>
      <c r="AL86" s="83"/>
      <c r="AM86" s="85"/>
      <c r="AN86" s="86"/>
      <c r="AO86" s="87" t="str">
        <f t="shared" si="10"/>
        <v/>
      </c>
      <c r="AP86" s="87" t="str">
        <f t="shared" si="11"/>
        <v/>
      </c>
      <c r="AQ86" s="584"/>
      <c r="AR86" s="585"/>
      <c r="AS86" s="585"/>
      <c r="AT86" s="601"/>
      <c r="AU86" s="601"/>
      <c r="AV86" s="602"/>
      <c r="AW86" s="8" t="str">
        <f t="shared" si="12"/>
        <v/>
      </c>
      <c r="BD86" s="8" t="str">
        <f t="shared" si="14"/>
        <v/>
      </c>
    </row>
    <row r="87" spans="1:56" ht="21.95" customHeight="1" x14ac:dyDescent="0.25">
      <c r="A87" s="445" t="str">
        <f t="shared" si="13"/>
        <v/>
      </c>
      <c r="B87" s="555" t="str">
        <f>IF(Names!G38="","",Names!G38)</f>
        <v/>
      </c>
      <c r="C87" s="556"/>
      <c r="D87" s="50"/>
      <c r="E87" s="197"/>
      <c r="F87" s="211"/>
      <c r="G87" s="212"/>
      <c r="H87" s="212"/>
      <c r="I87" s="212"/>
      <c r="J87" s="47"/>
      <c r="K87" s="43"/>
      <c r="L87" s="44"/>
      <c r="M87" s="45"/>
      <c r="N87" s="45"/>
      <c r="O87" s="45"/>
      <c r="P87" s="46"/>
      <c r="Q87" s="47"/>
      <c r="R87" s="43"/>
      <c r="S87" s="44"/>
      <c r="T87" s="45"/>
      <c r="U87" s="45"/>
      <c r="V87" s="45"/>
      <c r="W87" s="213"/>
      <c r="X87" s="47"/>
      <c r="Y87" s="51"/>
      <c r="Z87" s="63"/>
      <c r="AA87" s="45"/>
      <c r="AB87" s="45"/>
      <c r="AC87" s="45"/>
      <c r="AD87" s="46"/>
      <c r="AE87" s="50"/>
      <c r="AF87" s="51"/>
      <c r="AG87" s="44"/>
      <c r="AH87" s="45"/>
      <c r="AI87" s="45"/>
      <c r="AJ87" s="46"/>
      <c r="AK87" s="46"/>
      <c r="AL87" s="50"/>
      <c r="AM87" s="52"/>
      <c r="AN87" s="53"/>
      <c r="AO87" s="54" t="str">
        <f t="shared" si="10"/>
        <v/>
      </c>
      <c r="AP87" s="55" t="str">
        <f t="shared" si="11"/>
        <v/>
      </c>
      <c r="AQ87" s="582"/>
      <c r="AR87" s="519"/>
      <c r="AS87" s="519"/>
      <c r="AT87" s="519"/>
      <c r="AU87" s="519"/>
      <c r="AV87" s="520"/>
      <c r="AW87" s="8" t="str">
        <f t="shared" si="12"/>
        <v/>
      </c>
      <c r="BD87" s="8" t="str">
        <f t="shared" si="14"/>
        <v/>
      </c>
    </row>
    <row r="88" spans="1:56" ht="21.95" customHeight="1" x14ac:dyDescent="0.25">
      <c r="A88" s="439" t="str">
        <f t="shared" si="13"/>
        <v/>
      </c>
      <c r="B88" s="593" t="str">
        <f>IF(Names!G39="","",Names!G39)</f>
        <v/>
      </c>
      <c r="C88" s="594"/>
      <c r="D88" s="70"/>
      <c r="E88" s="202"/>
      <c r="F88" s="203"/>
      <c r="G88" s="204"/>
      <c r="H88" s="204"/>
      <c r="I88" s="204"/>
      <c r="J88" s="67"/>
      <c r="K88" s="68"/>
      <c r="L88" s="64"/>
      <c r="M88" s="65"/>
      <c r="N88" s="65"/>
      <c r="O88" s="65"/>
      <c r="P88" s="66"/>
      <c r="Q88" s="67"/>
      <c r="R88" s="68"/>
      <c r="S88" s="64"/>
      <c r="T88" s="65"/>
      <c r="U88" s="65"/>
      <c r="V88" s="65"/>
      <c r="W88" s="205"/>
      <c r="X88" s="67"/>
      <c r="Y88" s="71"/>
      <c r="Z88" s="206"/>
      <c r="AA88" s="65"/>
      <c r="AB88" s="65"/>
      <c r="AC88" s="65"/>
      <c r="AD88" s="66"/>
      <c r="AE88" s="70"/>
      <c r="AF88" s="71"/>
      <c r="AG88" s="64"/>
      <c r="AH88" s="65"/>
      <c r="AI88" s="65"/>
      <c r="AJ88" s="66"/>
      <c r="AK88" s="66"/>
      <c r="AL88" s="70"/>
      <c r="AM88" s="72"/>
      <c r="AN88" s="73"/>
      <c r="AO88" s="54" t="str">
        <f t="shared" si="10"/>
        <v/>
      </c>
      <c r="AP88" s="55" t="str">
        <f t="shared" si="11"/>
        <v/>
      </c>
      <c r="AQ88" s="583"/>
      <c r="AR88" s="521"/>
      <c r="AS88" s="521"/>
      <c r="AT88" s="521"/>
      <c r="AU88" s="521"/>
      <c r="AV88" s="522"/>
      <c r="AW88" s="8" t="str">
        <f t="shared" si="12"/>
        <v/>
      </c>
      <c r="BD88" s="8" t="str">
        <f t="shared" si="14"/>
        <v/>
      </c>
    </row>
    <row r="89" spans="1:56" ht="21.95" customHeight="1" thickBot="1" x14ac:dyDescent="0.3">
      <c r="A89" s="453" t="str">
        <f t="shared" si="13"/>
        <v/>
      </c>
      <c r="B89" s="557" t="str">
        <f>IF(Names!G40="","",Names!G40)</f>
        <v/>
      </c>
      <c r="C89" s="558"/>
      <c r="D89" s="83"/>
      <c r="E89" s="208"/>
      <c r="F89" s="208"/>
      <c r="G89" s="209"/>
      <c r="H89" s="209"/>
      <c r="I89" s="209"/>
      <c r="J89" s="79"/>
      <c r="K89" s="80"/>
      <c r="L89" s="81"/>
      <c r="M89" s="77"/>
      <c r="N89" s="77"/>
      <c r="O89" s="77"/>
      <c r="P89" s="78"/>
      <c r="Q89" s="79"/>
      <c r="R89" s="80"/>
      <c r="S89" s="81"/>
      <c r="T89" s="77"/>
      <c r="U89" s="77"/>
      <c r="V89" s="77"/>
      <c r="W89" s="210"/>
      <c r="X89" s="79"/>
      <c r="Y89" s="84"/>
      <c r="Z89" s="76"/>
      <c r="AA89" s="77"/>
      <c r="AB89" s="77"/>
      <c r="AC89" s="77"/>
      <c r="AD89" s="78"/>
      <c r="AE89" s="83"/>
      <c r="AF89" s="84"/>
      <c r="AG89" s="81"/>
      <c r="AH89" s="77"/>
      <c r="AI89" s="77"/>
      <c r="AJ89" s="78"/>
      <c r="AK89" s="78"/>
      <c r="AL89" s="83"/>
      <c r="AM89" s="85"/>
      <c r="AN89" s="86"/>
      <c r="AO89" s="87" t="str">
        <f t="shared" si="10"/>
        <v/>
      </c>
      <c r="AP89" s="87" t="str">
        <f t="shared" si="11"/>
        <v/>
      </c>
      <c r="AQ89" s="584"/>
      <c r="AR89" s="585"/>
      <c r="AS89" s="585"/>
      <c r="AT89" s="601"/>
      <c r="AU89" s="601"/>
      <c r="AV89" s="602"/>
      <c r="AW89" s="8" t="str">
        <f t="shared" si="12"/>
        <v/>
      </c>
      <c r="BD89" s="8" t="str">
        <f t="shared" si="14"/>
        <v/>
      </c>
    </row>
    <row r="90" spans="1:56" ht="21.95" customHeight="1" x14ac:dyDescent="0.25">
      <c r="A90" s="445" t="str">
        <f t="shared" si="13"/>
        <v/>
      </c>
      <c r="B90" s="555" t="str">
        <f>IF(Names!G41="","",Names!G41)</f>
        <v/>
      </c>
      <c r="C90" s="556"/>
      <c r="D90" s="50"/>
      <c r="E90" s="197"/>
      <c r="F90" s="211"/>
      <c r="G90" s="212"/>
      <c r="H90" s="212"/>
      <c r="I90" s="212"/>
      <c r="J90" s="47"/>
      <c r="K90" s="43"/>
      <c r="L90" s="44"/>
      <c r="M90" s="45"/>
      <c r="N90" s="45"/>
      <c r="O90" s="45"/>
      <c r="P90" s="46"/>
      <c r="Q90" s="47"/>
      <c r="R90" s="43"/>
      <c r="S90" s="44"/>
      <c r="T90" s="45"/>
      <c r="U90" s="45"/>
      <c r="V90" s="45"/>
      <c r="W90" s="213"/>
      <c r="X90" s="47"/>
      <c r="Y90" s="51"/>
      <c r="Z90" s="63"/>
      <c r="AA90" s="45"/>
      <c r="AB90" s="45"/>
      <c r="AC90" s="45"/>
      <c r="AD90" s="46"/>
      <c r="AE90" s="50"/>
      <c r="AF90" s="51"/>
      <c r="AG90" s="44"/>
      <c r="AH90" s="45"/>
      <c r="AI90" s="45"/>
      <c r="AJ90" s="46"/>
      <c r="AK90" s="46"/>
      <c r="AL90" s="50"/>
      <c r="AM90" s="52"/>
      <c r="AN90" s="53"/>
      <c r="AO90" s="54" t="str">
        <f t="shared" si="10"/>
        <v/>
      </c>
      <c r="AP90" s="55" t="str">
        <f t="shared" si="11"/>
        <v/>
      </c>
      <c r="AQ90" s="582"/>
      <c r="AR90" s="519"/>
      <c r="AS90" s="519"/>
      <c r="AT90" s="519"/>
      <c r="AU90" s="519"/>
      <c r="AV90" s="520"/>
      <c r="AW90" s="8" t="str">
        <f t="shared" si="12"/>
        <v/>
      </c>
      <c r="BD90" s="8" t="str">
        <f t="shared" si="14"/>
        <v/>
      </c>
    </row>
    <row r="91" spans="1:56" ht="21.95" customHeight="1" x14ac:dyDescent="0.25">
      <c r="A91" s="439" t="str">
        <f t="shared" si="13"/>
        <v/>
      </c>
      <c r="B91" s="593" t="str">
        <f>IF(Names!G42="","",Names!G42)</f>
        <v/>
      </c>
      <c r="C91" s="594"/>
      <c r="D91" s="70"/>
      <c r="E91" s="202"/>
      <c r="F91" s="203"/>
      <c r="G91" s="204"/>
      <c r="H91" s="204"/>
      <c r="I91" s="204"/>
      <c r="J91" s="67"/>
      <c r="K91" s="68"/>
      <c r="L91" s="64"/>
      <c r="M91" s="65"/>
      <c r="N91" s="65"/>
      <c r="O91" s="65"/>
      <c r="P91" s="66"/>
      <c r="Q91" s="67"/>
      <c r="R91" s="68"/>
      <c r="S91" s="64"/>
      <c r="T91" s="65"/>
      <c r="U91" s="65"/>
      <c r="V91" s="65"/>
      <c r="W91" s="205"/>
      <c r="X91" s="67"/>
      <c r="Y91" s="71"/>
      <c r="Z91" s="206"/>
      <c r="AA91" s="65"/>
      <c r="AB91" s="65"/>
      <c r="AC91" s="65"/>
      <c r="AD91" s="66"/>
      <c r="AE91" s="70"/>
      <c r="AF91" s="71"/>
      <c r="AG91" s="64"/>
      <c r="AH91" s="65"/>
      <c r="AI91" s="65"/>
      <c r="AJ91" s="66"/>
      <c r="AK91" s="66"/>
      <c r="AL91" s="70"/>
      <c r="AM91" s="72"/>
      <c r="AN91" s="73"/>
      <c r="AO91" s="54" t="str">
        <f t="shared" si="10"/>
        <v/>
      </c>
      <c r="AP91" s="55" t="str">
        <f t="shared" si="11"/>
        <v/>
      </c>
      <c r="AQ91" s="583"/>
      <c r="AR91" s="521"/>
      <c r="AS91" s="521"/>
      <c r="AT91" s="521"/>
      <c r="AU91" s="521"/>
      <c r="AV91" s="522"/>
      <c r="AW91" s="8" t="str">
        <f t="shared" si="12"/>
        <v/>
      </c>
      <c r="BD91" s="8" t="str">
        <f t="shared" si="14"/>
        <v/>
      </c>
    </row>
    <row r="92" spans="1:56" ht="21.95" customHeight="1" thickBot="1" x14ac:dyDescent="0.3">
      <c r="A92" s="453" t="str">
        <f t="shared" si="13"/>
        <v/>
      </c>
      <c r="B92" s="557" t="str">
        <f>IF(Names!G43="","",Names!G43)</f>
        <v/>
      </c>
      <c r="C92" s="558"/>
      <c r="D92" s="83"/>
      <c r="E92" s="208"/>
      <c r="F92" s="208"/>
      <c r="G92" s="209"/>
      <c r="H92" s="209"/>
      <c r="I92" s="215"/>
      <c r="J92" s="79"/>
      <c r="K92" s="80"/>
      <c r="L92" s="81"/>
      <c r="M92" s="77"/>
      <c r="N92" s="77"/>
      <c r="O92" s="77"/>
      <c r="P92" s="78"/>
      <c r="Q92" s="79"/>
      <c r="R92" s="80"/>
      <c r="S92" s="81"/>
      <c r="T92" s="77"/>
      <c r="U92" s="77"/>
      <c r="V92" s="77"/>
      <c r="W92" s="210"/>
      <c r="X92" s="79"/>
      <c r="Y92" s="84"/>
      <c r="Z92" s="76"/>
      <c r="AA92" s="77"/>
      <c r="AB92" s="77"/>
      <c r="AC92" s="77"/>
      <c r="AD92" s="78"/>
      <c r="AE92" s="83"/>
      <c r="AF92" s="84"/>
      <c r="AG92" s="81"/>
      <c r="AH92" s="77"/>
      <c r="AI92" s="77"/>
      <c r="AJ92" s="78"/>
      <c r="AK92" s="78"/>
      <c r="AL92" s="83"/>
      <c r="AM92" s="85"/>
      <c r="AN92" s="86"/>
      <c r="AO92" s="87" t="str">
        <f t="shared" si="10"/>
        <v/>
      </c>
      <c r="AP92" s="87" t="str">
        <f t="shared" si="11"/>
        <v/>
      </c>
      <c r="AQ92" s="592"/>
      <c r="AR92" s="525"/>
      <c r="AS92" s="525"/>
      <c r="AT92" s="525"/>
      <c r="AU92" s="525"/>
      <c r="AV92" s="526"/>
      <c r="AW92" s="8" t="str">
        <f t="shared" si="12"/>
        <v/>
      </c>
      <c r="BD92" s="8" t="str">
        <f t="shared" si="14"/>
        <v/>
      </c>
    </row>
    <row r="93" spans="1:56" ht="21.95" customHeight="1" thickBot="1" x14ac:dyDescent="0.3">
      <c r="A93" s="216" t="str">
        <f>IF(B93="","",A92+1)</f>
        <v/>
      </c>
      <c r="B93" s="603" t="str">
        <f>IF(Names!G44="","",Names!G44)</f>
        <v/>
      </c>
      <c r="C93" s="604"/>
      <c r="D93" s="184"/>
      <c r="E93" s="177"/>
      <c r="F93" s="178"/>
      <c r="G93" s="178"/>
      <c r="H93" s="178"/>
      <c r="I93" s="179"/>
      <c r="J93" s="180"/>
      <c r="K93" s="181"/>
      <c r="L93" s="182"/>
      <c r="M93" s="178"/>
      <c r="N93" s="178"/>
      <c r="O93" s="178"/>
      <c r="P93" s="179"/>
      <c r="Q93" s="180"/>
      <c r="R93" s="181"/>
      <c r="S93" s="182"/>
      <c r="T93" s="178"/>
      <c r="U93" s="178"/>
      <c r="V93" s="178"/>
      <c r="W93" s="217"/>
      <c r="X93" s="180"/>
      <c r="Y93" s="185"/>
      <c r="Z93" s="177"/>
      <c r="AA93" s="178"/>
      <c r="AB93" s="178"/>
      <c r="AC93" s="178"/>
      <c r="AD93" s="179"/>
      <c r="AE93" s="184"/>
      <c r="AF93" s="185"/>
      <c r="AG93" s="182"/>
      <c r="AH93" s="178"/>
      <c r="AI93" s="178"/>
      <c r="AJ93" s="179"/>
      <c r="AK93" s="179"/>
      <c r="AL93" s="184"/>
      <c r="AM93" s="186"/>
      <c r="AN93" s="187"/>
      <c r="AO93" s="188" t="str">
        <f t="shared" si="10"/>
        <v/>
      </c>
      <c r="AP93" s="188" t="str">
        <f t="shared" si="11"/>
        <v/>
      </c>
      <c r="AQ93" s="598"/>
      <c r="AR93" s="527"/>
      <c r="AS93" s="527"/>
      <c r="AT93" s="527"/>
      <c r="AU93" s="527"/>
      <c r="AV93" s="528"/>
      <c r="AW93" s="8" t="str">
        <f>IF(AQ93="","",VLOOKUP(AQ93,$BD$9:$BE$12,2,0))</f>
        <v/>
      </c>
      <c r="BD93" s="8" t="str">
        <f>IF(B93="","",AW93)</f>
        <v/>
      </c>
    </row>
    <row r="94" spans="1:56" ht="21.95" customHeight="1" thickTop="1" thickBot="1" x14ac:dyDescent="0.3">
      <c r="A94" s="595" t="s">
        <v>20</v>
      </c>
      <c r="B94" s="596"/>
      <c r="C94" s="597"/>
      <c r="D94" s="189" t="e">
        <f>IF(D131=0,D222,"")</f>
        <v>#VALUE!</v>
      </c>
      <c r="E94" s="190" t="str">
        <f t="shared" ref="E94:AN94" si="15">IF(E131=0,E222,"")</f>
        <v/>
      </c>
      <c r="F94" s="191" t="str">
        <f t="shared" si="15"/>
        <v/>
      </c>
      <c r="G94" s="191" t="str">
        <f t="shared" si="15"/>
        <v/>
      </c>
      <c r="H94" s="191" t="str">
        <f t="shared" si="15"/>
        <v/>
      </c>
      <c r="I94" s="192" t="str">
        <f t="shared" si="15"/>
        <v/>
      </c>
      <c r="J94" s="189" t="e">
        <f t="shared" si="15"/>
        <v>#VALUE!</v>
      </c>
      <c r="K94" s="189" t="e">
        <f t="shared" si="15"/>
        <v>#VALUE!</v>
      </c>
      <c r="L94" s="190" t="str">
        <f t="shared" si="15"/>
        <v/>
      </c>
      <c r="M94" s="191" t="str">
        <f t="shared" si="15"/>
        <v/>
      </c>
      <c r="N94" s="191" t="str">
        <f t="shared" si="15"/>
        <v/>
      </c>
      <c r="O94" s="191" t="str">
        <f t="shared" si="15"/>
        <v/>
      </c>
      <c r="P94" s="192" t="str">
        <f t="shared" si="15"/>
        <v/>
      </c>
      <c r="Q94" s="189" t="e">
        <f t="shared" si="15"/>
        <v>#VALUE!</v>
      </c>
      <c r="R94" s="189" t="e">
        <f t="shared" si="15"/>
        <v>#VALUE!</v>
      </c>
      <c r="S94" s="190" t="str">
        <f t="shared" si="15"/>
        <v/>
      </c>
      <c r="T94" s="191" t="str">
        <f t="shared" si="15"/>
        <v/>
      </c>
      <c r="U94" s="191" t="str">
        <f t="shared" si="15"/>
        <v/>
      </c>
      <c r="V94" s="191" t="str">
        <f t="shared" si="15"/>
        <v/>
      </c>
      <c r="W94" s="192" t="str">
        <f t="shared" si="15"/>
        <v/>
      </c>
      <c r="X94" s="189" t="e">
        <f t="shared" si="15"/>
        <v>#VALUE!</v>
      </c>
      <c r="Y94" s="189" t="e">
        <f t="shared" si="15"/>
        <v>#VALUE!</v>
      </c>
      <c r="Z94" s="190" t="str">
        <f t="shared" si="15"/>
        <v/>
      </c>
      <c r="AA94" s="191" t="str">
        <f t="shared" si="15"/>
        <v/>
      </c>
      <c r="AB94" s="191" t="str">
        <f t="shared" si="15"/>
        <v/>
      </c>
      <c r="AC94" s="191" t="str">
        <f t="shared" si="15"/>
        <v/>
      </c>
      <c r="AD94" s="192" t="str">
        <f t="shared" si="15"/>
        <v/>
      </c>
      <c r="AE94" s="189" t="e">
        <f t="shared" si="15"/>
        <v>#VALUE!</v>
      </c>
      <c r="AF94" s="189" t="e">
        <f t="shared" si="15"/>
        <v>#VALUE!</v>
      </c>
      <c r="AG94" s="190" t="str">
        <f t="shared" si="15"/>
        <v/>
      </c>
      <c r="AH94" s="191" t="str">
        <f t="shared" si="15"/>
        <v/>
      </c>
      <c r="AI94" s="191" t="str">
        <f t="shared" si="15"/>
        <v/>
      </c>
      <c r="AJ94" s="191" t="str">
        <f t="shared" si="15"/>
        <v/>
      </c>
      <c r="AK94" s="192" t="str">
        <f t="shared" si="15"/>
        <v/>
      </c>
      <c r="AL94" s="189" t="e">
        <f t="shared" si="15"/>
        <v>#VALUE!</v>
      </c>
      <c r="AM94" s="189" t="e">
        <f t="shared" si="15"/>
        <v>#VALUE!</v>
      </c>
      <c r="AN94" s="193" t="str">
        <f t="shared" si="15"/>
        <v/>
      </c>
      <c r="AO94" s="390"/>
      <c r="AP94" s="391"/>
      <c r="AQ94" s="686"/>
      <c r="AR94" s="687"/>
      <c r="AS94" s="687"/>
      <c r="AT94" s="687"/>
      <c r="AU94" s="687"/>
      <c r="AV94" s="688"/>
    </row>
    <row r="95" spans="1:56" ht="21.95" customHeight="1" thickBot="1" x14ac:dyDescent="0.3">
      <c r="A95" s="689" t="s">
        <v>21</v>
      </c>
      <c r="B95" s="690"/>
      <c r="C95" s="691"/>
      <c r="D95" s="225" t="e">
        <f>IF(D131=0,SUM(D53,D94),"")</f>
        <v>#VALUE!</v>
      </c>
      <c r="E95" s="387" t="str">
        <f t="shared" ref="E95:AN95" si="16">IF(E131=0,SUM(E53,E94),"")</f>
        <v/>
      </c>
      <c r="F95" s="229" t="str">
        <f t="shared" si="16"/>
        <v/>
      </c>
      <c r="G95" s="229" t="str">
        <f t="shared" si="16"/>
        <v/>
      </c>
      <c r="H95" s="229" t="str">
        <f t="shared" si="16"/>
        <v/>
      </c>
      <c r="I95" s="388" t="str">
        <f t="shared" si="16"/>
        <v/>
      </c>
      <c r="J95" s="229" t="e">
        <f t="shared" si="16"/>
        <v>#VALUE!</v>
      </c>
      <c r="K95" s="225" t="e">
        <f t="shared" si="16"/>
        <v>#VALUE!</v>
      </c>
      <c r="L95" s="387" t="str">
        <f t="shared" si="16"/>
        <v/>
      </c>
      <c r="M95" s="229" t="str">
        <f t="shared" si="16"/>
        <v/>
      </c>
      <c r="N95" s="229" t="str">
        <f t="shared" si="16"/>
        <v/>
      </c>
      <c r="O95" s="229" t="str">
        <f t="shared" si="16"/>
        <v/>
      </c>
      <c r="P95" s="388" t="str">
        <f t="shared" si="16"/>
        <v/>
      </c>
      <c r="Q95" s="229" t="e">
        <f t="shared" si="16"/>
        <v>#VALUE!</v>
      </c>
      <c r="R95" s="225" t="e">
        <f t="shared" si="16"/>
        <v>#VALUE!</v>
      </c>
      <c r="S95" s="387" t="str">
        <f t="shared" si="16"/>
        <v/>
      </c>
      <c r="T95" s="229" t="str">
        <f t="shared" si="16"/>
        <v/>
      </c>
      <c r="U95" s="229" t="str">
        <f t="shared" si="16"/>
        <v/>
      </c>
      <c r="V95" s="229" t="str">
        <f t="shared" si="16"/>
        <v/>
      </c>
      <c r="W95" s="388" t="str">
        <f t="shared" si="16"/>
        <v/>
      </c>
      <c r="X95" s="229" t="e">
        <f t="shared" si="16"/>
        <v>#VALUE!</v>
      </c>
      <c r="Y95" s="225" t="e">
        <f t="shared" si="16"/>
        <v>#VALUE!</v>
      </c>
      <c r="Z95" s="387" t="str">
        <f t="shared" si="16"/>
        <v/>
      </c>
      <c r="AA95" s="229" t="str">
        <f t="shared" si="16"/>
        <v/>
      </c>
      <c r="AB95" s="229" t="str">
        <f t="shared" si="16"/>
        <v/>
      </c>
      <c r="AC95" s="229" t="str">
        <f t="shared" si="16"/>
        <v/>
      </c>
      <c r="AD95" s="388" t="str">
        <f t="shared" si="16"/>
        <v/>
      </c>
      <c r="AE95" s="229" t="e">
        <f t="shared" si="16"/>
        <v>#VALUE!</v>
      </c>
      <c r="AF95" s="225" t="e">
        <f t="shared" si="16"/>
        <v>#VALUE!</v>
      </c>
      <c r="AG95" s="387" t="str">
        <f t="shared" si="16"/>
        <v/>
      </c>
      <c r="AH95" s="229" t="str">
        <f t="shared" si="16"/>
        <v/>
      </c>
      <c r="AI95" s="229" t="str">
        <f t="shared" si="16"/>
        <v/>
      </c>
      <c r="AJ95" s="229" t="str">
        <f t="shared" si="16"/>
        <v/>
      </c>
      <c r="AK95" s="388" t="str">
        <f t="shared" si="16"/>
        <v/>
      </c>
      <c r="AL95" s="229" t="e">
        <f t="shared" si="16"/>
        <v>#VALUE!</v>
      </c>
      <c r="AM95" s="225" t="e">
        <f t="shared" si="16"/>
        <v>#VALUE!</v>
      </c>
      <c r="AN95" s="389" t="str">
        <f t="shared" si="16"/>
        <v/>
      </c>
      <c r="AO95" s="231"/>
      <c r="AP95" s="232"/>
      <c r="AQ95" s="611"/>
      <c r="AR95" s="601"/>
      <c r="AS95" s="601"/>
      <c r="AT95" s="601"/>
      <c r="AU95" s="601"/>
      <c r="AV95" s="602"/>
    </row>
    <row r="96" spans="1:56" ht="6.75" customHeight="1" thickBot="1" x14ac:dyDescent="0.3">
      <c r="A96" s="612"/>
      <c r="B96" s="612"/>
      <c r="C96" s="446"/>
      <c r="D96" s="523"/>
      <c r="E96" s="523"/>
      <c r="F96" s="523"/>
      <c r="G96" s="523"/>
      <c r="H96" s="523"/>
      <c r="I96" s="523"/>
      <c r="J96" s="523"/>
      <c r="K96" s="438"/>
      <c r="L96" s="59"/>
      <c r="M96" s="59"/>
      <c r="N96" s="59"/>
      <c r="O96" s="59"/>
      <c r="P96" s="59"/>
      <c r="Q96" s="59"/>
      <c r="R96" s="59"/>
      <c r="S96" s="59"/>
      <c r="T96" s="59"/>
      <c r="U96" s="59"/>
      <c r="V96" s="59"/>
      <c r="W96" s="59"/>
      <c r="X96" s="59"/>
      <c r="Y96" s="59"/>
      <c r="Z96" s="59"/>
      <c r="AA96" s="59"/>
      <c r="AB96" s="59"/>
      <c r="AC96" s="59"/>
      <c r="AD96" s="59"/>
      <c r="AE96" s="59"/>
      <c r="AF96" s="59"/>
      <c r="AG96" s="59"/>
      <c r="AH96" s="59"/>
      <c r="AI96" s="59"/>
      <c r="AJ96" s="59"/>
      <c r="AK96" s="59"/>
      <c r="AL96" s="59"/>
      <c r="AM96" s="59"/>
      <c r="AN96" s="59"/>
      <c r="AO96" s="59"/>
      <c r="AP96" s="59"/>
      <c r="AQ96" s="59"/>
      <c r="AR96" s="59"/>
      <c r="AS96" s="59"/>
      <c r="AT96" s="59"/>
      <c r="AU96" s="59"/>
      <c r="AV96" s="59"/>
    </row>
    <row r="97" spans="1:48" ht="20.25" customHeight="1" x14ac:dyDescent="0.3">
      <c r="A97" s="235" t="s">
        <v>22</v>
      </c>
      <c r="B97" s="236"/>
      <c r="C97" s="236"/>
      <c r="D97" s="237"/>
      <c r="E97" s="237"/>
      <c r="F97" s="237"/>
      <c r="G97" s="237"/>
      <c r="H97" s="237"/>
      <c r="I97" s="237"/>
      <c r="J97" s="237"/>
      <c r="K97" s="237"/>
      <c r="L97" s="237"/>
      <c r="M97" s="237"/>
      <c r="N97" s="237"/>
      <c r="O97" s="237"/>
      <c r="P97" s="237"/>
      <c r="Q97" s="237"/>
      <c r="R97" s="237"/>
      <c r="S97" s="237"/>
      <c r="T97" s="237"/>
      <c r="U97" s="60"/>
      <c r="V97" s="238" t="s">
        <v>23</v>
      </c>
      <c r="W97" s="239"/>
      <c r="X97" s="239"/>
      <c r="Y97" s="240"/>
      <c r="Z97" s="240"/>
      <c r="AA97" s="240"/>
      <c r="AB97" s="240"/>
      <c r="AC97" s="241"/>
      <c r="AD97" s="241"/>
      <c r="AE97" s="241"/>
      <c r="AF97" s="241"/>
      <c r="AG97" s="241"/>
      <c r="AH97" s="239"/>
      <c r="AI97" s="242"/>
      <c r="AJ97" s="59"/>
      <c r="AK97" s="59"/>
      <c r="AL97" s="59"/>
      <c r="AM97" s="59"/>
      <c r="AN97" s="631" t="str">
        <f>CONCATENATE("Month:"," ",AG6)</f>
        <v>Month: SEPTEMBER</v>
      </c>
      <c r="AO97" s="632"/>
      <c r="AP97" s="633"/>
      <c r="AQ97" s="613" t="s">
        <v>24</v>
      </c>
      <c r="AR97" s="614"/>
      <c r="AS97" s="629" t="str">
        <f>IF(AU107="","",IF(CONSOLIDATION!F4="",AO131,CONSOLIDATION!F4))</f>
        <v/>
      </c>
      <c r="AT97" s="617" t="s">
        <v>25</v>
      </c>
      <c r="AU97" s="617"/>
      <c r="AV97" s="618"/>
    </row>
    <row r="98" spans="1:48" ht="15" customHeight="1" thickBot="1" x14ac:dyDescent="0.3">
      <c r="A98" s="619" t="s">
        <v>26</v>
      </c>
      <c r="B98" s="619"/>
      <c r="C98" s="619"/>
      <c r="D98" s="619"/>
      <c r="E98" s="619"/>
      <c r="F98" s="619"/>
      <c r="G98" s="619"/>
      <c r="H98" s="619"/>
      <c r="I98" s="619"/>
      <c r="J98" s="619"/>
      <c r="K98" s="619"/>
      <c r="L98" s="619"/>
      <c r="M98" s="619"/>
      <c r="N98" s="619"/>
      <c r="O98" s="619"/>
      <c r="P98" s="619"/>
      <c r="Q98" s="619"/>
      <c r="R98" s="619"/>
      <c r="S98" s="619"/>
      <c r="T98" s="237"/>
      <c r="U98" s="60"/>
      <c r="V98" s="620" t="s">
        <v>27</v>
      </c>
      <c r="W98" s="621"/>
      <c r="X98" s="621"/>
      <c r="Y98" s="621"/>
      <c r="Z98" s="621"/>
      <c r="AA98" s="621"/>
      <c r="AB98" s="621"/>
      <c r="AC98" s="621"/>
      <c r="AD98" s="621"/>
      <c r="AE98" s="621"/>
      <c r="AF98" s="621"/>
      <c r="AG98" s="621"/>
      <c r="AH98" s="621"/>
      <c r="AI98" s="622"/>
      <c r="AJ98" s="59"/>
      <c r="AK98" s="59"/>
      <c r="AL98" s="59"/>
      <c r="AM98" s="59"/>
      <c r="AN98" s="634"/>
      <c r="AO98" s="635"/>
      <c r="AP98" s="636"/>
      <c r="AQ98" s="615"/>
      <c r="AR98" s="616"/>
      <c r="AS98" s="630"/>
      <c r="AT98" s="243" t="s">
        <v>12</v>
      </c>
      <c r="AU98" s="452" t="s">
        <v>16</v>
      </c>
      <c r="AV98" s="245" t="s">
        <v>28</v>
      </c>
    </row>
    <row r="99" spans="1:48" x14ac:dyDescent="0.25">
      <c r="A99" s="619" t="s">
        <v>29</v>
      </c>
      <c r="B99" s="619"/>
      <c r="C99" s="619"/>
      <c r="D99" s="619"/>
      <c r="E99" s="619"/>
      <c r="F99" s="619"/>
      <c r="G99" s="619"/>
      <c r="H99" s="619"/>
      <c r="I99" s="619"/>
      <c r="J99" s="619"/>
      <c r="K99" s="619"/>
      <c r="L99" s="619"/>
      <c r="M99" s="619"/>
      <c r="N99" s="619"/>
      <c r="O99" s="619"/>
      <c r="P99" s="619"/>
      <c r="Q99" s="619"/>
      <c r="R99" s="619"/>
      <c r="S99" s="619"/>
      <c r="T99" s="237"/>
      <c r="U99" s="60"/>
      <c r="V99" s="620"/>
      <c r="W99" s="621"/>
      <c r="X99" s="621"/>
      <c r="Y99" s="621"/>
      <c r="Z99" s="621"/>
      <c r="AA99" s="621"/>
      <c r="AB99" s="621"/>
      <c r="AC99" s="621"/>
      <c r="AD99" s="621"/>
      <c r="AE99" s="621"/>
      <c r="AF99" s="621"/>
      <c r="AG99" s="621"/>
      <c r="AH99" s="621"/>
      <c r="AI99" s="622"/>
      <c r="AJ99" s="59"/>
      <c r="AK99" s="59"/>
      <c r="AL99" s="59"/>
      <c r="AM99" s="59"/>
      <c r="AN99" s="623" t="s">
        <v>30</v>
      </c>
      <c r="AO99" s="624"/>
      <c r="AP99" s="624"/>
      <c r="AQ99" s="624"/>
      <c r="AR99" s="624"/>
      <c r="AS99" s="624"/>
      <c r="AT99" s="627" t="str">
        <f>IF(AU107="","",COUNT(A13:A52))</f>
        <v/>
      </c>
      <c r="AU99" s="628" t="str">
        <f>IF(AU107="","",COUNT(A54:A93))</f>
        <v/>
      </c>
      <c r="AV99" s="645" t="str">
        <f>IF(AU107="","",SUM(AT99:AU100))</f>
        <v/>
      </c>
    </row>
    <row r="100" spans="1:48" ht="15.75" customHeight="1" x14ac:dyDescent="0.25">
      <c r="A100" s="619" t="s">
        <v>31</v>
      </c>
      <c r="B100" s="619"/>
      <c r="C100" s="619"/>
      <c r="D100" s="619"/>
      <c r="E100" s="619"/>
      <c r="F100" s="619"/>
      <c r="G100" s="619"/>
      <c r="H100" s="619"/>
      <c r="I100" s="619"/>
      <c r="J100" s="619"/>
      <c r="K100" s="619"/>
      <c r="L100" s="619"/>
      <c r="M100" s="619"/>
      <c r="N100" s="619"/>
      <c r="O100" s="619"/>
      <c r="P100" s="619"/>
      <c r="Q100" s="619"/>
      <c r="R100" s="619"/>
      <c r="S100" s="619"/>
      <c r="T100" s="237"/>
      <c r="U100" s="60"/>
      <c r="V100" s="246" t="s">
        <v>32</v>
      </c>
      <c r="W100" s="57"/>
      <c r="X100" s="57"/>
      <c r="Y100" s="93"/>
      <c r="Z100" s="93"/>
      <c r="AA100" s="93"/>
      <c r="AB100" s="93"/>
      <c r="AC100" s="93"/>
      <c r="AD100" s="93"/>
      <c r="AE100" s="93"/>
      <c r="AF100" s="93"/>
      <c r="AG100" s="93"/>
      <c r="AH100" s="93"/>
      <c r="AI100" s="247"/>
      <c r="AJ100" s="59"/>
      <c r="AK100" s="59"/>
      <c r="AL100" s="59"/>
      <c r="AM100" s="59"/>
      <c r="AN100" s="625"/>
      <c r="AO100" s="626"/>
      <c r="AP100" s="626"/>
      <c r="AQ100" s="626"/>
      <c r="AR100" s="626"/>
      <c r="AS100" s="626"/>
      <c r="AT100" s="535"/>
      <c r="AU100" s="537"/>
      <c r="AV100" s="646"/>
    </row>
    <row r="101" spans="1:48" ht="15.75" customHeight="1" x14ac:dyDescent="0.25">
      <c r="A101" s="638" t="s">
        <v>33</v>
      </c>
      <c r="B101" s="647" t="s">
        <v>34</v>
      </c>
      <c r="C101" s="248"/>
      <c r="D101" s="648" t="s">
        <v>35</v>
      </c>
      <c r="E101" s="648"/>
      <c r="F101" s="648"/>
      <c r="G101" s="648"/>
      <c r="H101" s="648"/>
      <c r="I101" s="648"/>
      <c r="J101" s="648"/>
      <c r="K101" s="648"/>
      <c r="L101" s="648"/>
      <c r="M101" s="648"/>
      <c r="N101" s="648"/>
      <c r="O101" s="648"/>
      <c r="P101" s="648"/>
      <c r="Q101" s="648"/>
      <c r="R101" s="441"/>
      <c r="S101" s="649" t="s">
        <v>36</v>
      </c>
      <c r="T101" s="649"/>
      <c r="U101" s="60"/>
      <c r="V101" s="246" t="s">
        <v>37</v>
      </c>
      <c r="W101" s="57"/>
      <c r="X101" s="57"/>
      <c r="Y101" s="57"/>
      <c r="Z101" s="57"/>
      <c r="AA101" s="57"/>
      <c r="AB101" s="57"/>
      <c r="AC101" s="57"/>
      <c r="AD101" s="57"/>
      <c r="AE101" s="57"/>
      <c r="AF101" s="59"/>
      <c r="AG101" s="59"/>
      <c r="AH101" s="98"/>
      <c r="AI101" s="247"/>
      <c r="AJ101" s="59"/>
      <c r="AK101" s="59"/>
      <c r="AL101" s="59"/>
      <c r="AM101" s="59"/>
      <c r="AN101" s="641" t="s">
        <v>38</v>
      </c>
      <c r="AO101" s="642"/>
      <c r="AP101" s="642"/>
      <c r="AQ101" s="642"/>
      <c r="AR101" s="642"/>
      <c r="AS101" s="643"/>
      <c r="AT101" s="650" t="str">
        <f>IF(AU107="","",AT117)</f>
        <v/>
      </c>
      <c r="AU101" s="651" t="str">
        <f>IF(AU107="","",AU117)</f>
        <v/>
      </c>
      <c r="AV101" s="539" t="str">
        <f>IF(AU107="","",SUM(AT101:AU102))</f>
        <v/>
      </c>
    </row>
    <row r="102" spans="1:48" ht="15.75" customHeight="1" x14ac:dyDescent="0.25">
      <c r="A102" s="638"/>
      <c r="B102" s="647"/>
      <c r="C102" s="248"/>
      <c r="D102" s="637" t="s">
        <v>39</v>
      </c>
      <c r="E102" s="637"/>
      <c r="F102" s="637"/>
      <c r="G102" s="637"/>
      <c r="H102" s="637"/>
      <c r="I102" s="637"/>
      <c r="J102" s="637"/>
      <c r="K102" s="637"/>
      <c r="L102" s="637"/>
      <c r="M102" s="637"/>
      <c r="N102" s="637"/>
      <c r="O102" s="637"/>
      <c r="P102" s="637"/>
      <c r="Q102" s="637"/>
      <c r="R102" s="441"/>
      <c r="S102" s="649"/>
      <c r="T102" s="649"/>
      <c r="U102" s="60"/>
      <c r="V102" s="251" t="s">
        <v>40</v>
      </c>
      <c r="W102" s="98"/>
      <c r="X102" s="98"/>
      <c r="Y102" s="57"/>
      <c r="Z102" s="57"/>
      <c r="AA102" s="57"/>
      <c r="AB102" s="57"/>
      <c r="AC102" s="57"/>
      <c r="AD102" s="57"/>
      <c r="AE102" s="57"/>
      <c r="AF102" s="59"/>
      <c r="AG102" s="59"/>
      <c r="AH102" s="98"/>
      <c r="AI102" s="247"/>
      <c r="AJ102" s="59"/>
      <c r="AK102" s="59"/>
      <c r="AL102" s="59"/>
      <c r="AM102" s="59"/>
      <c r="AN102" s="641"/>
      <c r="AO102" s="642"/>
      <c r="AP102" s="642"/>
      <c r="AQ102" s="642"/>
      <c r="AR102" s="642"/>
      <c r="AS102" s="643"/>
      <c r="AT102" s="650"/>
      <c r="AU102" s="651"/>
      <c r="AV102" s="539"/>
    </row>
    <row r="103" spans="1:48" ht="18" customHeight="1" x14ac:dyDescent="0.25">
      <c r="A103" s="638" t="s">
        <v>41</v>
      </c>
      <c r="B103" s="639" t="s">
        <v>42</v>
      </c>
      <c r="C103" s="252"/>
      <c r="D103" s="640" t="s">
        <v>43</v>
      </c>
      <c r="E103" s="640"/>
      <c r="F103" s="640"/>
      <c r="G103" s="640"/>
      <c r="H103" s="640"/>
      <c r="I103" s="640"/>
      <c r="J103" s="640"/>
      <c r="K103" s="640"/>
      <c r="L103" s="640"/>
      <c r="M103" s="640"/>
      <c r="N103" s="640"/>
      <c r="O103" s="640"/>
      <c r="P103" s="640"/>
      <c r="Q103" s="640"/>
      <c r="R103" s="451"/>
      <c r="S103" s="254"/>
      <c r="T103" s="237"/>
      <c r="U103" s="60"/>
      <c r="V103" s="251" t="s">
        <v>44</v>
      </c>
      <c r="W103" s="98"/>
      <c r="X103" s="98"/>
      <c r="Y103" s="59"/>
      <c r="Z103" s="59"/>
      <c r="AA103" s="59"/>
      <c r="AB103" s="59"/>
      <c r="AC103" s="57"/>
      <c r="AD103" s="57"/>
      <c r="AE103" s="57"/>
      <c r="AF103" s="59"/>
      <c r="AG103" s="59"/>
      <c r="AH103" s="98"/>
      <c r="AI103" s="247"/>
      <c r="AJ103" s="59"/>
      <c r="AK103" s="59"/>
      <c r="AL103" s="59"/>
      <c r="AM103" s="59"/>
      <c r="AN103" s="641" t="s">
        <v>45</v>
      </c>
      <c r="AO103" s="642"/>
      <c r="AP103" s="642"/>
      <c r="AQ103" s="642"/>
      <c r="AR103" s="642"/>
      <c r="AS103" s="643"/>
      <c r="AT103" s="644" t="str">
        <f>IF(AU107="","",COUNT(A13:A52)+AT101-AT115-AT113)</f>
        <v/>
      </c>
      <c r="AU103" s="628" t="str">
        <f>IF(AU107="","",COUNT(A54:A93)+AU101-AU115-AU113)</f>
        <v/>
      </c>
      <c r="AV103" s="645" t="str">
        <f>IF(AU107="","",SUM(AT103:AU104))</f>
        <v/>
      </c>
    </row>
    <row r="104" spans="1:48" ht="14.25" customHeight="1" x14ac:dyDescent="0.25">
      <c r="A104" s="638"/>
      <c r="B104" s="639"/>
      <c r="C104" s="252"/>
      <c r="D104" s="637" t="s">
        <v>46</v>
      </c>
      <c r="E104" s="637"/>
      <c r="F104" s="637"/>
      <c r="G104" s="637"/>
      <c r="H104" s="637"/>
      <c r="I104" s="637"/>
      <c r="J104" s="637"/>
      <c r="K104" s="637"/>
      <c r="L104" s="637"/>
      <c r="M104" s="637"/>
      <c r="N104" s="637"/>
      <c r="O104" s="637"/>
      <c r="P104" s="637"/>
      <c r="Q104" s="637"/>
      <c r="R104" s="441"/>
      <c r="S104" s="255"/>
      <c r="T104" s="237"/>
      <c r="U104" s="60"/>
      <c r="V104" s="251" t="s">
        <v>47</v>
      </c>
      <c r="W104" s="98"/>
      <c r="X104" s="98"/>
      <c r="Y104" s="59"/>
      <c r="Z104" s="59"/>
      <c r="AA104" s="59"/>
      <c r="AB104" s="59"/>
      <c r="AC104" s="59"/>
      <c r="AD104" s="59"/>
      <c r="AE104" s="59"/>
      <c r="AF104" s="59"/>
      <c r="AG104" s="59"/>
      <c r="AH104" s="98"/>
      <c r="AI104" s="247"/>
      <c r="AJ104" s="59"/>
      <c r="AK104" s="59"/>
      <c r="AL104" s="59"/>
      <c r="AM104" s="59"/>
      <c r="AN104" s="641"/>
      <c r="AO104" s="642"/>
      <c r="AP104" s="642"/>
      <c r="AQ104" s="642"/>
      <c r="AR104" s="642"/>
      <c r="AS104" s="643"/>
      <c r="AT104" s="535"/>
      <c r="AU104" s="537"/>
      <c r="AV104" s="646"/>
    </row>
    <row r="105" spans="1:48" ht="15.75" customHeight="1" x14ac:dyDescent="0.25">
      <c r="A105" s="666" t="s">
        <v>48</v>
      </c>
      <c r="B105" s="647" t="s">
        <v>49</v>
      </c>
      <c r="C105" s="647"/>
      <c r="D105" s="648" t="s">
        <v>50</v>
      </c>
      <c r="E105" s="648"/>
      <c r="F105" s="648"/>
      <c r="G105" s="648"/>
      <c r="H105" s="648"/>
      <c r="I105" s="648"/>
      <c r="J105" s="648"/>
      <c r="K105" s="648"/>
      <c r="L105" s="648"/>
      <c r="M105" s="648"/>
      <c r="N105" s="648"/>
      <c r="O105" s="648"/>
      <c r="P105" s="648"/>
      <c r="Q105" s="648"/>
      <c r="R105" s="441"/>
      <c r="S105" s="649" t="s">
        <v>36</v>
      </c>
      <c r="T105" s="649"/>
      <c r="U105" s="60"/>
      <c r="V105" s="251" t="s">
        <v>51</v>
      </c>
      <c r="W105" s="98"/>
      <c r="X105" s="98"/>
      <c r="Y105" s="59"/>
      <c r="Z105" s="59"/>
      <c r="AA105" s="59"/>
      <c r="AB105" s="59"/>
      <c r="AC105" s="59"/>
      <c r="AD105" s="59"/>
      <c r="AE105" s="59"/>
      <c r="AF105" s="59"/>
      <c r="AG105" s="59"/>
      <c r="AH105" s="98"/>
      <c r="AI105" s="247"/>
      <c r="AJ105" s="59"/>
      <c r="AK105" s="59"/>
      <c r="AL105" s="59"/>
      <c r="AM105" s="59"/>
      <c r="AN105" s="667" t="s">
        <v>52</v>
      </c>
      <c r="AO105" s="668"/>
      <c r="AP105" s="668"/>
      <c r="AQ105" s="668"/>
      <c r="AR105" s="668"/>
      <c r="AS105" s="668"/>
      <c r="AT105" s="680" t="str">
        <f>IFERROR(AT103/AT99,"")</f>
        <v/>
      </c>
      <c r="AU105" s="682" t="str">
        <f>IFERROR(AU103/AU99,"")</f>
        <v/>
      </c>
      <c r="AV105" s="659" t="str">
        <f>IFERROR(AV103/AV99,"")</f>
        <v/>
      </c>
    </row>
    <row r="106" spans="1:48" ht="19.5" customHeight="1" x14ac:dyDescent="0.25">
      <c r="A106" s="666"/>
      <c r="B106" s="647"/>
      <c r="C106" s="647"/>
      <c r="D106" s="649" t="s">
        <v>35</v>
      </c>
      <c r="E106" s="649"/>
      <c r="F106" s="649"/>
      <c r="G106" s="649"/>
      <c r="H106" s="649"/>
      <c r="I106" s="649"/>
      <c r="J106" s="649"/>
      <c r="K106" s="649"/>
      <c r="L106" s="649"/>
      <c r="M106" s="649"/>
      <c r="N106" s="649"/>
      <c r="O106" s="649"/>
      <c r="P106" s="649"/>
      <c r="Q106" s="649"/>
      <c r="R106" s="441"/>
      <c r="S106" s="649"/>
      <c r="T106" s="649"/>
      <c r="U106" s="60"/>
      <c r="V106" s="246" t="s">
        <v>53</v>
      </c>
      <c r="W106" s="57"/>
      <c r="X106" s="57"/>
      <c r="Y106" s="59"/>
      <c r="Z106" s="59"/>
      <c r="AA106" s="59"/>
      <c r="AB106" s="59"/>
      <c r="AC106" s="59"/>
      <c r="AD106" s="59"/>
      <c r="AE106" s="59"/>
      <c r="AF106" s="59"/>
      <c r="AG106" s="59"/>
      <c r="AH106" s="98"/>
      <c r="AI106" s="247"/>
      <c r="AJ106" s="59"/>
      <c r="AK106" s="59"/>
      <c r="AL106" s="59"/>
      <c r="AM106" s="59"/>
      <c r="AN106" s="669"/>
      <c r="AO106" s="670"/>
      <c r="AP106" s="670"/>
      <c r="AQ106" s="670"/>
      <c r="AR106" s="670"/>
      <c r="AS106" s="670"/>
      <c r="AT106" s="681"/>
      <c r="AU106" s="683"/>
      <c r="AV106" s="660"/>
    </row>
    <row r="107" spans="1:48" x14ac:dyDescent="0.25">
      <c r="A107" s="619"/>
      <c r="B107" s="619"/>
      <c r="C107" s="619"/>
      <c r="D107" s="619"/>
      <c r="E107" s="619"/>
      <c r="F107" s="619"/>
      <c r="G107" s="619"/>
      <c r="H107" s="619"/>
      <c r="I107" s="619"/>
      <c r="J107" s="619"/>
      <c r="K107" s="619"/>
      <c r="L107" s="619"/>
      <c r="M107" s="619"/>
      <c r="N107" s="619"/>
      <c r="O107" s="619"/>
      <c r="P107" s="442"/>
      <c r="Q107" s="441"/>
      <c r="R107" s="441"/>
      <c r="S107" s="441"/>
      <c r="T107" s="237"/>
      <c r="U107" s="60"/>
      <c r="V107" s="251" t="s">
        <v>54</v>
      </c>
      <c r="W107" s="98"/>
      <c r="X107" s="98"/>
      <c r="Y107" s="59"/>
      <c r="Z107" s="59"/>
      <c r="AA107" s="59"/>
      <c r="AB107" s="59"/>
      <c r="AC107" s="59"/>
      <c r="AD107" s="59"/>
      <c r="AE107" s="59"/>
      <c r="AF107" s="59"/>
      <c r="AG107" s="59"/>
      <c r="AH107" s="57"/>
      <c r="AI107" s="247"/>
      <c r="AJ107" s="59"/>
      <c r="AK107" s="59"/>
      <c r="AL107" s="59"/>
      <c r="AM107" s="59"/>
      <c r="AN107" s="661" t="s">
        <v>55</v>
      </c>
      <c r="AO107" s="662"/>
      <c r="AP107" s="662"/>
      <c r="AQ107" s="662"/>
      <c r="AR107" s="662"/>
      <c r="AS107" s="663"/>
      <c r="AT107" s="650" t="str">
        <f>IFERROR(AVERAGE(E53:AN53),"")</f>
        <v/>
      </c>
      <c r="AU107" s="651" t="str">
        <f>IFERROR(AVERAGE(E94:AN94),"")</f>
        <v/>
      </c>
      <c r="AV107" s="539" t="str">
        <f>IF(AU107="","",SUM(AT107:AU108))</f>
        <v/>
      </c>
    </row>
    <row r="108" spans="1:48" ht="16.5" customHeight="1" x14ac:dyDescent="0.25">
      <c r="A108" s="664" t="s">
        <v>56</v>
      </c>
      <c r="B108" s="664"/>
      <c r="C108" s="664"/>
      <c r="D108" s="664"/>
      <c r="E108" s="664"/>
      <c r="F108" s="664"/>
      <c r="G108" s="664"/>
      <c r="H108" s="664"/>
      <c r="I108" s="664"/>
      <c r="J108" s="664"/>
      <c r="K108" s="664"/>
      <c r="L108" s="664"/>
      <c r="M108" s="664"/>
      <c r="N108" s="664"/>
      <c r="O108" s="664"/>
      <c r="P108" s="664"/>
      <c r="Q108" s="664"/>
      <c r="R108" s="664"/>
      <c r="S108" s="664"/>
      <c r="T108" s="254"/>
      <c r="U108" s="60"/>
      <c r="V108" s="251" t="s">
        <v>57</v>
      </c>
      <c r="W108" s="98"/>
      <c r="X108" s="98"/>
      <c r="Y108" s="59"/>
      <c r="Z108" s="59"/>
      <c r="AA108" s="59"/>
      <c r="AB108" s="59"/>
      <c r="AC108" s="59"/>
      <c r="AD108" s="59"/>
      <c r="AE108" s="59"/>
      <c r="AF108" s="59"/>
      <c r="AG108" s="59"/>
      <c r="AH108" s="98"/>
      <c r="AI108" s="247"/>
      <c r="AJ108" s="59"/>
      <c r="AK108" s="59"/>
      <c r="AL108" s="59"/>
      <c r="AM108" s="59"/>
      <c r="AN108" s="661"/>
      <c r="AO108" s="662"/>
      <c r="AP108" s="662"/>
      <c r="AQ108" s="662"/>
      <c r="AR108" s="662"/>
      <c r="AS108" s="663"/>
      <c r="AT108" s="650"/>
      <c r="AU108" s="651"/>
      <c r="AV108" s="539"/>
    </row>
    <row r="109" spans="1:48" ht="15.75" customHeight="1" x14ac:dyDescent="0.25">
      <c r="A109" s="664"/>
      <c r="B109" s="664"/>
      <c r="C109" s="664"/>
      <c r="D109" s="664"/>
      <c r="E109" s="664"/>
      <c r="F109" s="664"/>
      <c r="G109" s="664"/>
      <c r="H109" s="664"/>
      <c r="I109" s="664"/>
      <c r="J109" s="664"/>
      <c r="K109" s="664"/>
      <c r="L109" s="664"/>
      <c r="M109" s="664"/>
      <c r="N109" s="664"/>
      <c r="O109" s="664"/>
      <c r="P109" s="664"/>
      <c r="Q109" s="664"/>
      <c r="R109" s="664"/>
      <c r="S109" s="664"/>
      <c r="T109" s="254"/>
      <c r="U109" s="60"/>
      <c r="V109" s="251" t="s">
        <v>58</v>
      </c>
      <c r="W109" s="98"/>
      <c r="X109" s="98"/>
      <c r="Y109" s="59"/>
      <c r="Z109" s="59"/>
      <c r="AA109" s="59"/>
      <c r="AB109" s="59"/>
      <c r="AC109" s="59"/>
      <c r="AD109" s="59"/>
      <c r="AE109" s="59"/>
      <c r="AF109" s="59"/>
      <c r="AG109" s="59"/>
      <c r="AH109" s="98"/>
      <c r="AI109" s="247"/>
      <c r="AJ109" s="59"/>
      <c r="AK109" s="59"/>
      <c r="AL109" s="59"/>
      <c r="AM109" s="59"/>
      <c r="AN109" s="641" t="s">
        <v>59</v>
      </c>
      <c r="AO109" s="642"/>
      <c r="AP109" s="642"/>
      <c r="AQ109" s="642"/>
      <c r="AR109" s="642"/>
      <c r="AS109" s="643"/>
      <c r="AT109" s="665" t="str">
        <f>IFERROR(AT107/AT103,"")</f>
        <v/>
      </c>
      <c r="AU109" s="684" t="str">
        <f>IFERROR(AU107/AU103,"")</f>
        <v/>
      </c>
      <c r="AV109" s="685" t="str">
        <f>IFERROR(AV107/AV103,"")</f>
        <v/>
      </c>
    </row>
    <row r="110" spans="1:48" ht="15.75" customHeight="1" x14ac:dyDescent="0.25">
      <c r="A110" s="652" t="s">
        <v>60</v>
      </c>
      <c r="B110" s="652"/>
      <c r="C110" s="652"/>
      <c r="D110" s="652"/>
      <c r="E110" s="652"/>
      <c r="F110" s="652"/>
      <c r="G110" s="652"/>
      <c r="H110" s="652"/>
      <c r="I110" s="652"/>
      <c r="J110" s="652"/>
      <c r="K110" s="652"/>
      <c r="L110" s="652"/>
      <c r="M110" s="652"/>
      <c r="N110" s="652"/>
      <c r="O110" s="652"/>
      <c r="P110" s="652"/>
      <c r="Q110" s="652"/>
      <c r="R110" s="652"/>
      <c r="S110" s="652"/>
      <c r="T110" s="652"/>
      <c r="U110" s="60"/>
      <c r="V110" s="251" t="s">
        <v>61</v>
      </c>
      <c r="W110" s="98"/>
      <c r="X110" s="98"/>
      <c r="Y110" s="59"/>
      <c r="Z110" s="59"/>
      <c r="AA110" s="59"/>
      <c r="AB110" s="59"/>
      <c r="AC110" s="59"/>
      <c r="AD110" s="59"/>
      <c r="AE110" s="59"/>
      <c r="AF110" s="59"/>
      <c r="AG110" s="59"/>
      <c r="AH110" s="98"/>
      <c r="AI110" s="247"/>
      <c r="AJ110" s="93"/>
      <c r="AK110" s="93"/>
      <c r="AL110" s="93"/>
      <c r="AM110" s="93"/>
      <c r="AN110" s="641"/>
      <c r="AO110" s="642"/>
      <c r="AP110" s="642"/>
      <c r="AQ110" s="642"/>
      <c r="AR110" s="642"/>
      <c r="AS110" s="643"/>
      <c r="AT110" s="535"/>
      <c r="AU110" s="552"/>
      <c r="AV110" s="685"/>
    </row>
    <row r="111" spans="1:48" ht="16.5" customHeight="1" x14ac:dyDescent="0.25">
      <c r="A111" s="652"/>
      <c r="B111" s="652"/>
      <c r="C111" s="652"/>
      <c r="D111" s="652"/>
      <c r="E111" s="652"/>
      <c r="F111" s="652"/>
      <c r="G111" s="652"/>
      <c r="H111" s="652"/>
      <c r="I111" s="652"/>
      <c r="J111" s="652"/>
      <c r="K111" s="652"/>
      <c r="L111" s="652"/>
      <c r="M111" s="652"/>
      <c r="N111" s="652"/>
      <c r="O111" s="652"/>
      <c r="P111" s="652"/>
      <c r="Q111" s="652"/>
      <c r="R111" s="652"/>
      <c r="S111" s="652"/>
      <c r="T111" s="652"/>
      <c r="U111" s="60"/>
      <c r="V111" s="251" t="s">
        <v>62</v>
      </c>
      <c r="W111" s="98"/>
      <c r="X111" s="98"/>
      <c r="Y111" s="59"/>
      <c r="Z111" s="59"/>
      <c r="AA111" s="59"/>
      <c r="AB111" s="59"/>
      <c r="AC111" s="59"/>
      <c r="AD111" s="59"/>
      <c r="AE111" s="59"/>
      <c r="AF111" s="59"/>
      <c r="AG111" s="59"/>
      <c r="AH111" s="57"/>
      <c r="AI111" s="247"/>
      <c r="AJ111" s="59"/>
      <c r="AK111" s="59"/>
      <c r="AL111" s="59"/>
      <c r="AM111" s="59"/>
      <c r="AN111" s="641" t="s">
        <v>63</v>
      </c>
      <c r="AO111" s="642"/>
      <c r="AP111" s="642"/>
      <c r="AQ111" s="642"/>
      <c r="AR111" s="642"/>
      <c r="AS111" s="643"/>
      <c r="AT111" s="653" t="str">
        <f>IF(AU107="","",I223)</f>
        <v/>
      </c>
      <c r="AU111" s="655" t="str">
        <f>IF(AU107="","",I224)</f>
        <v/>
      </c>
      <c r="AV111" s="657" t="str">
        <f>IF(AU107="","",SUM(AT111:AU112))</f>
        <v/>
      </c>
    </row>
    <row r="112" spans="1:48" ht="14.25" customHeight="1" x14ac:dyDescent="0.25">
      <c r="A112" s="255" t="s">
        <v>64</v>
      </c>
      <c r="B112" s="443"/>
      <c r="C112" s="443"/>
      <c r="D112" s="258"/>
      <c r="E112" s="258"/>
      <c r="F112" s="258"/>
      <c r="G112" s="258"/>
      <c r="H112" s="258"/>
      <c r="I112" s="258"/>
      <c r="J112" s="258"/>
      <c r="K112" s="258"/>
      <c r="L112" s="258"/>
      <c r="M112" s="258"/>
      <c r="N112" s="258"/>
      <c r="O112" s="258"/>
      <c r="P112" s="258"/>
      <c r="Q112" s="258"/>
      <c r="R112" s="258"/>
      <c r="S112" s="258"/>
      <c r="T112" s="254"/>
      <c r="U112" s="60"/>
      <c r="V112" s="251" t="s">
        <v>65</v>
      </c>
      <c r="W112" s="98"/>
      <c r="X112" s="98"/>
      <c r="Y112" s="59"/>
      <c r="Z112" s="59"/>
      <c r="AA112" s="59"/>
      <c r="AB112" s="59"/>
      <c r="AC112" s="59"/>
      <c r="AD112" s="59"/>
      <c r="AE112" s="59"/>
      <c r="AF112" s="59"/>
      <c r="AG112" s="59"/>
      <c r="AH112" s="98"/>
      <c r="AI112" s="247"/>
      <c r="AJ112" s="59"/>
      <c r="AK112" s="59"/>
      <c r="AL112" s="59"/>
      <c r="AM112" s="59"/>
      <c r="AN112" s="641"/>
      <c r="AO112" s="642"/>
      <c r="AP112" s="642"/>
      <c r="AQ112" s="642"/>
      <c r="AR112" s="642"/>
      <c r="AS112" s="643"/>
      <c r="AT112" s="654"/>
      <c r="AU112" s="656"/>
      <c r="AV112" s="658"/>
    </row>
    <row r="113" spans="1:48" ht="15.75" customHeight="1" x14ac:dyDescent="0.25">
      <c r="A113" s="444" t="s">
        <v>66</v>
      </c>
      <c r="B113" s="652" t="s">
        <v>67</v>
      </c>
      <c r="C113" s="652"/>
      <c r="D113" s="652"/>
      <c r="E113" s="652"/>
      <c r="F113" s="652"/>
      <c r="G113" s="652"/>
      <c r="H113" s="652"/>
      <c r="I113" s="652"/>
      <c r="J113" s="652"/>
      <c r="K113" s="652"/>
      <c r="L113" s="652"/>
      <c r="M113" s="652"/>
      <c r="N113" s="652"/>
      <c r="O113" s="652"/>
      <c r="P113" s="652"/>
      <c r="Q113" s="652"/>
      <c r="R113" s="652"/>
      <c r="S113" s="652"/>
      <c r="T113" s="237"/>
      <c r="U113" s="60"/>
      <c r="V113" s="251" t="s">
        <v>68</v>
      </c>
      <c r="W113" s="98"/>
      <c r="X113" s="98"/>
      <c r="Y113" s="59"/>
      <c r="Z113" s="59"/>
      <c r="AA113" s="59"/>
      <c r="AB113" s="59"/>
      <c r="AC113" s="59"/>
      <c r="AD113" s="59"/>
      <c r="AE113" s="59"/>
      <c r="AF113" s="59"/>
      <c r="AG113" s="59"/>
      <c r="AH113" s="57"/>
      <c r="AI113" s="247"/>
      <c r="AJ113" s="59"/>
      <c r="AK113" s="59"/>
      <c r="AL113" s="59"/>
      <c r="AM113" s="59"/>
      <c r="AN113" s="529" t="s">
        <v>69</v>
      </c>
      <c r="AO113" s="530"/>
      <c r="AP113" s="530"/>
      <c r="AQ113" s="530"/>
      <c r="AR113" s="530"/>
      <c r="AS113" s="531"/>
      <c r="AT113" s="650" t="str">
        <f>IF(AU107="","",BG10)</f>
        <v/>
      </c>
      <c r="AU113" s="651" t="str">
        <f>IF(AU107="","",BH10)</f>
        <v/>
      </c>
      <c r="AV113" s="539" t="str">
        <f>IF(AU107="","",SUM(AT113:AU114))</f>
        <v/>
      </c>
    </row>
    <row r="114" spans="1:48" ht="15.75" customHeight="1" x14ac:dyDescent="0.25">
      <c r="B114" s="59"/>
      <c r="C114" s="236"/>
      <c r="D114" s="236"/>
      <c r="E114" s="236"/>
      <c r="F114" s="236"/>
      <c r="G114" s="236"/>
      <c r="H114" s="236"/>
      <c r="I114" s="236"/>
      <c r="J114" s="260"/>
      <c r="K114" s="260"/>
      <c r="L114" s="260"/>
      <c r="M114" s="260"/>
      <c r="N114" s="260"/>
      <c r="O114" s="59"/>
      <c r="P114" s="59"/>
      <c r="Q114" s="59"/>
      <c r="R114" s="59"/>
      <c r="S114" s="59"/>
      <c r="T114" s="59"/>
      <c r="U114" s="60"/>
      <c r="V114" s="246" t="s">
        <v>70</v>
      </c>
      <c r="W114" s="57"/>
      <c r="X114" s="57"/>
      <c r="Y114" s="59"/>
      <c r="Z114" s="59"/>
      <c r="AA114" s="59"/>
      <c r="AB114" s="59"/>
      <c r="AC114" s="59"/>
      <c r="AD114" s="59"/>
      <c r="AE114" s="59"/>
      <c r="AF114" s="59"/>
      <c r="AG114" s="59"/>
      <c r="AH114" s="59"/>
      <c r="AI114" s="247"/>
      <c r="AJ114" s="59"/>
      <c r="AK114" s="59"/>
      <c r="AL114" s="59"/>
      <c r="AM114" s="59"/>
      <c r="AN114" s="529"/>
      <c r="AO114" s="530"/>
      <c r="AP114" s="530"/>
      <c r="AQ114" s="530"/>
      <c r="AR114" s="530"/>
      <c r="AS114" s="531"/>
      <c r="AT114" s="650"/>
      <c r="AU114" s="651"/>
      <c r="AV114" s="539"/>
    </row>
    <row r="115" spans="1:48" ht="14.25" customHeight="1" x14ac:dyDescent="0.25">
      <c r="B115" s="236"/>
      <c r="C115" s="236"/>
      <c r="D115" s="236"/>
      <c r="E115" s="236"/>
      <c r="F115" s="236"/>
      <c r="G115" s="236"/>
      <c r="H115" s="236"/>
      <c r="I115" s="236"/>
      <c r="J115" s="59"/>
      <c r="K115" s="59"/>
      <c r="L115" s="59"/>
      <c r="M115" s="59"/>
      <c r="N115" s="59"/>
      <c r="O115" s="59"/>
      <c r="P115" s="59"/>
      <c r="Q115" s="59"/>
      <c r="R115" s="59"/>
      <c r="S115" s="59"/>
      <c r="T115" s="59"/>
      <c r="U115" s="60"/>
      <c r="V115" s="251" t="s">
        <v>71</v>
      </c>
      <c r="W115" s="98"/>
      <c r="X115" s="98"/>
      <c r="Y115" s="59"/>
      <c r="Z115" s="59"/>
      <c r="AA115" s="59"/>
      <c r="AB115" s="59"/>
      <c r="AC115" s="59"/>
      <c r="AD115" s="59"/>
      <c r="AE115" s="59"/>
      <c r="AF115" s="98"/>
      <c r="AG115" s="98"/>
      <c r="AH115" s="98"/>
      <c r="AI115" s="247"/>
      <c r="AJ115" s="59"/>
      <c r="AK115" s="59"/>
      <c r="AL115" s="59"/>
      <c r="AM115" s="59"/>
      <c r="AN115" s="529" t="s">
        <v>72</v>
      </c>
      <c r="AO115" s="530"/>
      <c r="AP115" s="530"/>
      <c r="AQ115" s="530"/>
      <c r="AR115" s="530"/>
      <c r="AS115" s="531"/>
      <c r="AT115" s="535" t="str">
        <f>IF(AU107="","",BG11)</f>
        <v/>
      </c>
      <c r="AU115" s="537" t="str">
        <f>IF(AU107="","",BH11)</f>
        <v/>
      </c>
      <c r="AV115" s="539" t="str">
        <f>IF(AU107="","",SUM(AT115:AU116))</f>
        <v/>
      </c>
    </row>
    <row r="116" spans="1:48" ht="15" customHeight="1" x14ac:dyDescent="0.25">
      <c r="B116" s="621"/>
      <c r="C116" s="621"/>
      <c r="D116" s="621"/>
      <c r="E116" s="621"/>
      <c r="F116" s="621"/>
      <c r="G116" s="621"/>
      <c r="H116" s="621"/>
      <c r="I116" s="440"/>
      <c r="J116" s="59"/>
      <c r="K116" s="59"/>
      <c r="L116" s="59"/>
      <c r="M116" s="59"/>
      <c r="N116" s="59"/>
      <c r="O116" s="59"/>
      <c r="P116" s="59"/>
      <c r="Q116" s="59"/>
      <c r="R116" s="59"/>
      <c r="S116" s="59"/>
      <c r="T116" s="59"/>
      <c r="U116" s="60"/>
      <c r="V116" s="251" t="s">
        <v>73</v>
      </c>
      <c r="W116" s="98"/>
      <c r="X116" s="98"/>
      <c r="Y116" s="59"/>
      <c r="Z116" s="59"/>
      <c r="AA116" s="59"/>
      <c r="AB116" s="59"/>
      <c r="AC116" s="59"/>
      <c r="AD116" s="59"/>
      <c r="AE116" s="59"/>
      <c r="AF116" s="59"/>
      <c r="AG116" s="59"/>
      <c r="AH116" s="59"/>
      <c r="AI116" s="247"/>
      <c r="AJ116" s="262"/>
      <c r="AK116" s="262"/>
      <c r="AL116" s="262"/>
      <c r="AM116" s="262"/>
      <c r="AN116" s="529"/>
      <c r="AO116" s="530"/>
      <c r="AP116" s="530"/>
      <c r="AQ116" s="530"/>
      <c r="AR116" s="530"/>
      <c r="AS116" s="531"/>
      <c r="AT116" s="535"/>
      <c r="AU116" s="537"/>
      <c r="AV116" s="539"/>
    </row>
    <row r="117" spans="1:48" ht="15.75" customHeight="1" x14ac:dyDescent="0.25">
      <c r="B117" s="621"/>
      <c r="C117" s="621"/>
      <c r="D117" s="621"/>
      <c r="E117" s="621"/>
      <c r="F117" s="621"/>
      <c r="G117" s="621"/>
      <c r="H117" s="621"/>
      <c r="I117" s="440"/>
      <c r="J117" s="59"/>
      <c r="K117" s="59"/>
      <c r="L117" s="59"/>
      <c r="M117" s="59"/>
      <c r="V117" s="251" t="s">
        <v>74</v>
      </c>
      <c r="W117" s="98"/>
      <c r="X117" s="98"/>
      <c r="Y117" s="59"/>
      <c r="Z117" s="59"/>
      <c r="AA117" s="59"/>
      <c r="AB117" s="59"/>
      <c r="AC117" s="59"/>
      <c r="AD117" s="59"/>
      <c r="AE117" s="59"/>
      <c r="AF117" s="59"/>
      <c r="AG117" s="59"/>
      <c r="AH117" s="59"/>
      <c r="AI117" s="247"/>
      <c r="AJ117" s="59"/>
      <c r="AK117" s="59"/>
      <c r="AL117" s="59"/>
      <c r="AM117" s="59"/>
      <c r="AN117" s="529" t="s">
        <v>75</v>
      </c>
      <c r="AO117" s="530"/>
      <c r="AP117" s="530"/>
      <c r="AQ117" s="530"/>
      <c r="AR117" s="530"/>
      <c r="AS117" s="531"/>
      <c r="AT117" s="535" t="str">
        <f>IF(AU107="","",BG12)</f>
        <v/>
      </c>
      <c r="AU117" s="537" t="str">
        <f>IF(AU107="","",BH12)</f>
        <v/>
      </c>
      <c r="AV117" s="539" t="str">
        <f>IF(AU107="","",SUM(AT117:AU118))</f>
        <v/>
      </c>
    </row>
    <row r="118" spans="1:48" ht="14.25" customHeight="1" thickBot="1" x14ac:dyDescent="0.3">
      <c r="B118" s="57"/>
      <c r="C118" s="57"/>
      <c r="D118" s="59"/>
      <c r="E118" s="59"/>
      <c r="F118" s="59"/>
      <c r="G118" s="59"/>
      <c r="H118" s="59"/>
      <c r="I118" s="59"/>
      <c r="J118" s="59"/>
      <c r="K118" s="59"/>
      <c r="L118" s="59"/>
      <c r="M118" s="59"/>
      <c r="V118" s="246" t="s">
        <v>76</v>
      </c>
      <c r="W118" s="57"/>
      <c r="X118" s="57"/>
      <c r="Y118" s="59"/>
      <c r="Z118" s="59"/>
      <c r="AA118" s="59"/>
      <c r="AB118" s="59"/>
      <c r="AC118" s="59"/>
      <c r="AD118" s="59"/>
      <c r="AE118" s="59"/>
      <c r="AF118" s="59"/>
      <c r="AG118" s="59"/>
      <c r="AH118" s="59"/>
      <c r="AI118" s="247"/>
      <c r="AJ118" s="59"/>
      <c r="AK118" s="59"/>
      <c r="AL118" s="59"/>
      <c r="AM118" s="59"/>
      <c r="AN118" s="532"/>
      <c r="AO118" s="533"/>
      <c r="AP118" s="533"/>
      <c r="AQ118" s="533"/>
      <c r="AR118" s="533"/>
      <c r="AS118" s="534"/>
      <c r="AT118" s="536"/>
      <c r="AU118" s="538"/>
      <c r="AV118" s="540"/>
    </row>
    <row r="119" spans="1:48" x14ac:dyDescent="0.25">
      <c r="B119" s="57"/>
      <c r="C119" s="57"/>
      <c r="D119" s="57"/>
      <c r="E119" s="57"/>
      <c r="F119" s="57"/>
      <c r="G119" s="57"/>
      <c r="H119" s="57"/>
      <c r="I119" s="57"/>
      <c r="J119" s="59"/>
      <c r="K119" s="59"/>
      <c r="L119" s="59"/>
      <c r="M119" s="59"/>
      <c r="V119" s="251" t="s">
        <v>77</v>
      </c>
      <c r="W119" s="98"/>
      <c r="X119" s="98"/>
      <c r="Y119" s="59"/>
      <c r="Z119" s="59"/>
      <c r="AA119" s="59"/>
      <c r="AB119" s="59"/>
      <c r="AC119" s="59"/>
      <c r="AD119" s="59"/>
      <c r="AE119" s="59"/>
      <c r="AF119" s="59"/>
      <c r="AG119" s="59"/>
      <c r="AH119" s="59"/>
      <c r="AI119" s="247"/>
      <c r="AJ119" s="59"/>
      <c r="AK119" s="59"/>
      <c r="AL119" s="59"/>
      <c r="AM119" s="59"/>
      <c r="AV119" s="264"/>
    </row>
    <row r="120" spans="1:48" x14ac:dyDescent="0.25">
      <c r="B120" s="265"/>
      <c r="C120" s="265"/>
      <c r="D120" s="57"/>
      <c r="E120" s="57"/>
      <c r="F120" s="57"/>
      <c r="G120" s="57"/>
      <c r="H120" s="57"/>
      <c r="I120" s="57"/>
      <c r="J120" s="59"/>
      <c r="K120" s="59"/>
      <c r="L120" s="59"/>
      <c r="M120" s="59"/>
      <c r="V120" s="266" t="s">
        <v>78</v>
      </c>
      <c r="W120" s="59"/>
      <c r="X120" s="59"/>
      <c r="Y120" s="93"/>
      <c r="Z120" s="93"/>
      <c r="AA120" s="93"/>
      <c r="AB120" s="93"/>
      <c r="AC120" s="93"/>
      <c r="AD120" s="93"/>
      <c r="AE120" s="93"/>
      <c r="AF120" s="59"/>
      <c r="AG120" s="59"/>
      <c r="AH120" s="59"/>
      <c r="AI120" s="247"/>
      <c r="AJ120" s="59"/>
      <c r="AK120" s="59"/>
      <c r="AL120" s="59"/>
      <c r="AM120" s="59"/>
      <c r="AN120" s="267" t="s">
        <v>79</v>
      </c>
      <c r="AU120" s="59"/>
    </row>
    <row r="121" spans="1:48" ht="16.5" customHeight="1" x14ac:dyDescent="0.25">
      <c r="B121" s="265"/>
      <c r="C121" s="265"/>
      <c r="D121" s="59"/>
      <c r="E121" s="59"/>
      <c r="F121" s="59"/>
      <c r="G121" s="59"/>
      <c r="H121" s="59"/>
      <c r="I121" s="59"/>
      <c r="J121" s="59"/>
      <c r="K121" s="59"/>
      <c r="L121" s="59"/>
      <c r="M121" s="59"/>
      <c r="V121" s="251" t="s">
        <v>80</v>
      </c>
      <c r="W121" s="98"/>
      <c r="X121" s="98"/>
      <c r="Y121" s="93"/>
      <c r="Z121" s="93"/>
      <c r="AA121" s="93"/>
      <c r="AB121" s="93"/>
      <c r="AC121" s="93"/>
      <c r="AD121" s="93"/>
      <c r="AE121" s="93"/>
      <c r="AF121" s="93"/>
      <c r="AG121" s="93"/>
      <c r="AH121" s="93"/>
      <c r="AI121" s="268"/>
      <c r="AJ121" s="59"/>
      <c r="AK121" s="59"/>
      <c r="AL121" s="59"/>
      <c r="AM121" s="59"/>
    </row>
    <row r="122" spans="1:48" x14ac:dyDescent="0.25">
      <c r="B122" s="265"/>
      <c r="C122" s="265"/>
      <c r="D122" s="59"/>
      <c r="E122" s="59"/>
      <c r="F122" s="59"/>
      <c r="G122" s="59"/>
      <c r="H122" s="59"/>
      <c r="I122" s="59"/>
      <c r="J122" s="59"/>
      <c r="K122" s="59"/>
      <c r="L122" s="59"/>
      <c r="M122" s="59"/>
      <c r="V122" s="246" t="s">
        <v>81</v>
      </c>
      <c r="W122" s="57"/>
      <c r="X122" s="57"/>
      <c r="Y122" s="59"/>
      <c r="Z122" s="59"/>
      <c r="AA122" s="59"/>
      <c r="AB122" s="59"/>
      <c r="AC122" s="59"/>
      <c r="AD122" s="59"/>
      <c r="AE122" s="59"/>
      <c r="AF122" s="93"/>
      <c r="AG122" s="93"/>
      <c r="AH122" s="93"/>
      <c r="AI122" s="268"/>
      <c r="AJ122" s="59"/>
      <c r="AK122" s="59"/>
      <c r="AL122" s="59"/>
      <c r="AM122" s="59"/>
      <c r="AP122" s="585" t="str">
        <f>IF(Names!Q10="","",UPPER(Names!Q10))</f>
        <v/>
      </c>
      <c r="AQ122" s="585"/>
      <c r="AR122" s="585"/>
      <c r="AS122" s="585"/>
      <c r="AT122" s="585"/>
      <c r="AU122" s="585"/>
    </row>
    <row r="123" spans="1:48" x14ac:dyDescent="0.25">
      <c r="B123" s="265"/>
      <c r="C123" s="265"/>
      <c r="D123" s="59"/>
      <c r="E123" s="59"/>
      <c r="F123" s="59"/>
      <c r="G123" s="59"/>
      <c r="H123" s="59"/>
      <c r="I123" s="59"/>
      <c r="J123" s="59"/>
      <c r="K123" s="59"/>
      <c r="L123" s="59"/>
      <c r="M123" s="59"/>
      <c r="V123" s="251" t="s">
        <v>82</v>
      </c>
      <c r="W123" s="98"/>
      <c r="X123" s="98"/>
      <c r="Y123" s="59"/>
      <c r="Z123" s="59"/>
      <c r="AA123" s="59"/>
      <c r="AB123" s="59"/>
      <c r="AC123" s="59"/>
      <c r="AD123" s="59"/>
      <c r="AE123" s="59"/>
      <c r="AF123" s="59"/>
      <c r="AG123" s="59"/>
      <c r="AH123" s="59"/>
      <c r="AI123" s="269"/>
      <c r="AJ123" s="59"/>
      <c r="AK123" s="59"/>
      <c r="AL123" s="59"/>
      <c r="AM123" s="59"/>
      <c r="AP123" s="490" t="s">
        <v>147</v>
      </c>
      <c r="AQ123" s="490"/>
      <c r="AR123" s="490"/>
      <c r="AS123" s="490"/>
      <c r="AT123" s="490"/>
      <c r="AU123" s="490"/>
    </row>
    <row r="124" spans="1:48" ht="14.25" customHeight="1" x14ac:dyDescent="0.25">
      <c r="B124" s="57"/>
      <c r="C124" s="57"/>
      <c r="D124" s="59"/>
      <c r="E124" s="59"/>
      <c r="F124" s="59"/>
      <c r="G124" s="59"/>
      <c r="H124" s="59"/>
      <c r="I124" s="59"/>
      <c r="V124" s="246" t="s">
        <v>83</v>
      </c>
      <c r="W124" s="57"/>
      <c r="X124" s="57"/>
      <c r="Y124" s="59"/>
      <c r="Z124" s="59"/>
      <c r="AA124" s="59"/>
      <c r="AB124" s="59"/>
      <c r="AC124" s="59"/>
      <c r="AD124" s="59"/>
      <c r="AE124" s="59"/>
      <c r="AF124" s="59"/>
      <c r="AG124" s="59"/>
      <c r="AH124" s="59"/>
      <c r="AI124" s="269"/>
      <c r="AJ124" s="59"/>
      <c r="AK124" s="59"/>
      <c r="AL124" s="59"/>
      <c r="AM124" s="59"/>
    </row>
    <row r="125" spans="1:48" ht="14.25" customHeight="1" x14ac:dyDescent="0.25">
      <c r="A125" s="671" t="s">
        <v>84</v>
      </c>
      <c r="B125" s="671"/>
      <c r="C125" s="265"/>
      <c r="D125" s="59"/>
      <c r="E125" s="59"/>
      <c r="F125" s="59"/>
      <c r="G125" s="59"/>
      <c r="H125" s="59"/>
      <c r="I125" s="59"/>
      <c r="V125" s="676"/>
      <c r="W125" s="523"/>
      <c r="X125" s="523"/>
      <c r="Y125" s="523"/>
      <c r="Z125" s="523"/>
      <c r="AA125" s="523"/>
      <c r="AB125" s="523"/>
      <c r="AC125" s="523"/>
      <c r="AD125" s="523"/>
      <c r="AE125" s="523"/>
      <c r="AF125" s="523"/>
      <c r="AG125" s="523"/>
      <c r="AH125" s="523"/>
      <c r="AI125" s="677"/>
      <c r="AJ125" s="59"/>
      <c r="AK125" s="59"/>
      <c r="AL125" s="59"/>
      <c r="AM125" s="59"/>
      <c r="AN125" s="8" t="s">
        <v>85</v>
      </c>
      <c r="AP125" s="270"/>
      <c r="AQ125" s="264"/>
      <c r="AR125" s="270"/>
      <c r="AS125" s="270"/>
      <c r="AT125" s="270"/>
    </row>
    <row r="126" spans="1:48" ht="14.25" customHeight="1" x14ac:dyDescent="0.25">
      <c r="A126" s="671"/>
      <c r="B126" s="671"/>
      <c r="C126" s="265"/>
      <c r="D126" s="59"/>
      <c r="E126" s="59"/>
      <c r="F126" s="59"/>
      <c r="G126" s="59"/>
      <c r="H126" s="59"/>
      <c r="I126" s="59"/>
      <c r="V126" s="678"/>
      <c r="W126" s="585"/>
      <c r="X126" s="585"/>
      <c r="Y126" s="585"/>
      <c r="Z126" s="585"/>
      <c r="AA126" s="585"/>
      <c r="AB126" s="585"/>
      <c r="AC126" s="585"/>
      <c r="AD126" s="585"/>
      <c r="AE126" s="585"/>
      <c r="AF126" s="585"/>
      <c r="AG126" s="585"/>
      <c r="AH126" s="585"/>
      <c r="AI126" s="679"/>
      <c r="AJ126" s="59"/>
      <c r="AK126" s="59"/>
      <c r="AL126" s="59"/>
      <c r="AM126" s="59"/>
      <c r="AP126" s="585" t="str">
        <f>IF(Names!Q11="","",UPPER(Names!Q11))</f>
        <v/>
      </c>
      <c r="AQ126" s="585"/>
      <c r="AR126" s="585"/>
      <c r="AS126" s="585"/>
      <c r="AT126" s="585"/>
      <c r="AU126" s="585"/>
    </row>
    <row r="127" spans="1:48" x14ac:dyDescent="0.25">
      <c r="AO127" s="59"/>
      <c r="AP127" s="490" t="s">
        <v>86</v>
      </c>
      <c r="AQ127" s="490"/>
      <c r="AR127" s="490"/>
      <c r="AS127" s="490"/>
      <c r="AT127" s="490"/>
      <c r="AU127" s="490"/>
    </row>
    <row r="128" spans="1:48" hidden="1" x14ac:dyDescent="0.25">
      <c r="B128" s="8" t="s">
        <v>106</v>
      </c>
      <c r="C128" s="8" t="s">
        <v>107</v>
      </c>
      <c r="D128" s="271">
        <v>1</v>
      </c>
      <c r="E128" s="9">
        <v>0</v>
      </c>
      <c r="F128" s="9">
        <v>0</v>
      </c>
      <c r="G128" s="9">
        <v>0</v>
      </c>
      <c r="H128" s="9">
        <v>0</v>
      </c>
      <c r="I128" s="9">
        <v>0</v>
      </c>
      <c r="J128" s="271">
        <v>1</v>
      </c>
      <c r="K128" s="271">
        <v>1</v>
      </c>
      <c r="L128" s="9">
        <v>0</v>
      </c>
      <c r="M128" s="9">
        <v>0</v>
      </c>
      <c r="N128" s="9">
        <v>0</v>
      </c>
      <c r="O128" s="9">
        <v>0</v>
      </c>
      <c r="P128" s="9">
        <v>0</v>
      </c>
      <c r="Q128" s="271">
        <v>1</v>
      </c>
      <c r="R128" s="271">
        <v>1</v>
      </c>
      <c r="S128" s="9">
        <v>0</v>
      </c>
      <c r="T128" s="9">
        <v>0</v>
      </c>
      <c r="U128" s="9">
        <v>0</v>
      </c>
      <c r="V128" s="9">
        <v>0</v>
      </c>
      <c r="W128" s="9">
        <v>0</v>
      </c>
      <c r="X128" s="271">
        <v>1</v>
      </c>
      <c r="Y128" s="271">
        <v>1</v>
      </c>
      <c r="Z128" s="9">
        <v>0</v>
      </c>
      <c r="AA128" s="9">
        <v>0</v>
      </c>
      <c r="AB128" s="9">
        <v>0</v>
      </c>
      <c r="AC128" s="9">
        <v>0</v>
      </c>
      <c r="AD128" s="9">
        <v>0</v>
      </c>
      <c r="AE128" s="271">
        <v>1</v>
      </c>
      <c r="AF128" s="271">
        <v>1</v>
      </c>
      <c r="AG128" s="9">
        <v>0</v>
      </c>
      <c r="AH128" s="9">
        <v>0</v>
      </c>
      <c r="AI128" s="9">
        <v>0</v>
      </c>
      <c r="AJ128" s="9">
        <v>0</v>
      </c>
      <c r="AK128" s="9">
        <v>0</v>
      </c>
      <c r="AL128" s="271">
        <v>1</v>
      </c>
      <c r="AM128" s="271">
        <v>1</v>
      </c>
      <c r="AN128" s="9">
        <v>0</v>
      </c>
    </row>
    <row r="129" spans="2:66" hidden="1" x14ac:dyDescent="0.25">
      <c r="B129" s="8" t="s">
        <v>108</v>
      </c>
      <c r="C129" s="8" t="s">
        <v>109</v>
      </c>
      <c r="D129" s="271" t="e">
        <f>IF(D11="","",IF(DAY(D11)=DAY($BA$13),1,IF(DAY(D11)=DAY($BA$14),1,IF(DAY(D11)=DAY($BA$15),1,IF(DAY(D11)=DAY($BA$16),1,IF(DAY(D11)=DAY($BA$17),1,IF(DAY(D11)=DAY($BA$18),1,IF(DAY(D11)=DAY($BA$19),1,IF(DAY(D11)=DAY($BA$20),1,IF(DAY(D11)=DAY($BA$21),1,IF(DAY(D11)=DAY($BA$22),1,IF(DAY(D11)=DAY($BA$23),1,IF(DAY(D11)=DAY($BA$24),1,IF(DAY(D11)=DAY($BA$25),1,IF(DAY(D11)=DAY($BA$26),1,IF(DAY(D11)=DAY($BA$27),1,IF(DAY(D11)=DAY($BA$28),1,IF(DAY(D11)=DAY($BA$29),1,IF(DAY(D11)=DAY($BA$30),1,IF(DAY(D11)=DAY($BA$31),1,IF(DAY(D11)=DAY($BA$32),1,IF(DAY(D11)=DAY($BA$33),1,IF(DAY(D11)=DAY($BA$34),1,IF(DAY(D11)=DAY($BA$35),1,IF(DAY(D11)=DAY($BA$36),1,IF(DAY(D11)=DAY($BA$37),1,IF(DAY(D11)=DAY($BA$38),1,IF(DAY(D11)=DAY($BA$39),1,IF(DAY(D11)=DAY($BA$40),1,IF(DAY(D11)=DAY($BA$41),1,IF(DAY(D11)=DAY($BA$42),1,IF(DAY(D11)=DAY($BA$43),1,IF(DAY(D11)=DAY($BA$44),1,IF(DAY(D11)=DAY($BA$45),1,IF(DAY(D11)=DAY($BA$46),1,IF(DAY(D11)=DAY($BA$47),1,IF(DAY(D11)=DAY($BA$48),1,IF(DAY(D11)=DAY($BA$49),1,IF(DAY(D11)=DAY($BA$50),1,IF(DAY(D11)=DAY($BA$51),1,IF(DAY(D11)=DAY($BA$52),1,IF(DAY(D11)=DAY($BA$53),1,IF(DAY(D11)=DAY($BA$54),1,IF(DAY(D11)=DAY($BA$55),1,IF(DAY(D11)=DAY($BA$56),1,IF(DAY(D11)=DAY($BA$57),1,IF(DAY(D11)=DAY($BA$58),1,IF(DAY(D11)=DAY($BA$59),1,IF(DAY(D11)=DAY($BA$60),1,IF(DAY(D11)=DAY($BA$61),1,IF(DAY(D11)=DAY($BA$62),1,0)))))))))))))))))))))))))))))))))))))))))))))))))))</f>
        <v>#VALUE!</v>
      </c>
      <c r="E129" s="272" t="str">
        <f t="shared" ref="E129:AN129" si="17">IF(E11="","",IF(DAY(E11)=DAY($BA$13),1,IF(DAY(E11)=DAY($BA$14),1,IF(DAY(E11)=DAY($BA$15),1,IF(DAY(E11)=DAY($BA$16),1,IF(DAY(E11)=DAY($BA$17),1,IF(DAY(E11)=DAY($BA$18),1,IF(DAY(E11)=DAY($BA$19),1,IF(DAY(E11)=DAY($BA$20),1,IF(DAY(E11)=DAY($BA$21),1,IF(DAY(E11)=DAY($BA$22),1,IF(DAY(E11)=DAY($BA$23),1,IF(DAY(E11)=DAY($BA$24),1,IF(DAY(E11)=DAY($BA$25),1,IF(DAY(E11)=DAY($BA$26),1,IF(DAY(E11)=DAY($BA$27),1,IF(DAY(E11)=DAY($BA$28),1,IF(DAY(E11)=DAY($BA$29),1,IF(DAY(E11)=DAY($BA$30),1,IF(DAY(E11)=DAY($BA$31),1,IF(DAY(E11)=DAY($BA$32),1,IF(DAY(E11)=DAY($BA$33),1,IF(DAY(E11)=DAY($BA$34),1,IF(DAY(E11)=DAY($BA$35),1,IF(DAY(E11)=DAY($BA$36),1,IF(DAY(E11)=DAY($BA$37),1,IF(DAY(E11)=DAY($BA$38),1,IF(DAY(E11)=DAY($BA$39),1,IF(DAY(E11)=DAY($BA$40),1,IF(DAY(E11)=DAY($BA$41),1,IF(DAY(E11)=DAY($BA$42),1,IF(DAY(E11)=DAY($BA$43),1,IF(DAY(E11)=DAY($BA$44),1,IF(DAY(E11)=DAY($BA$45),1,IF(DAY(E11)=DAY($BA$46),1,IF(DAY(E11)=DAY($BA$47),1,IF(DAY(E11)=DAY($BA$48),1,IF(DAY(E11)=DAY($BA$49),1,IF(DAY(E11)=DAY($BA$50),1,IF(DAY(E11)=DAY($BA$51),1,IF(DAY(E11)=DAY($BA$52),1,IF(DAY(E11)=DAY($BA$53),1,IF(DAY(E11)=DAY($BA$54),1,IF(DAY(E11)=DAY($BA$55),1,IF(DAY(E11)=DAY($BA$56),1,IF(DAY(E11)=DAY($BA$57),1,IF(DAY(E11)=DAY($BA$58),1,IF(DAY(E11)=DAY($BA$59),1,IF(DAY(E11)=DAY($BA$60),1,IF(DAY(E11)=DAY($BA$61),1,IF(DAY(E11)=DAY($BA$62),1,0)))))))))))))))))))))))))))))))))))))))))))))))))))</f>
        <v/>
      </c>
      <c r="F129" s="272" t="str">
        <f t="shared" si="17"/>
        <v/>
      </c>
      <c r="G129" s="272" t="str">
        <f t="shared" si="17"/>
        <v/>
      </c>
      <c r="H129" s="272" t="str">
        <f t="shared" si="17"/>
        <v/>
      </c>
      <c r="I129" s="272" t="str">
        <f t="shared" si="17"/>
        <v/>
      </c>
      <c r="J129" s="271" t="e">
        <f t="shared" si="17"/>
        <v>#VALUE!</v>
      </c>
      <c r="K129" s="271" t="e">
        <f t="shared" si="17"/>
        <v>#VALUE!</v>
      </c>
      <c r="L129" s="272" t="str">
        <f t="shared" si="17"/>
        <v/>
      </c>
      <c r="M129" s="272" t="str">
        <f t="shared" si="17"/>
        <v/>
      </c>
      <c r="N129" s="272" t="str">
        <f t="shared" si="17"/>
        <v/>
      </c>
      <c r="O129" s="272" t="str">
        <f t="shared" si="17"/>
        <v/>
      </c>
      <c r="P129" s="272" t="str">
        <f t="shared" si="17"/>
        <v/>
      </c>
      <c r="Q129" s="271" t="e">
        <f t="shared" si="17"/>
        <v>#VALUE!</v>
      </c>
      <c r="R129" s="271" t="e">
        <f t="shared" si="17"/>
        <v>#VALUE!</v>
      </c>
      <c r="S129" s="272" t="str">
        <f t="shared" si="17"/>
        <v/>
      </c>
      <c r="T129" s="272" t="str">
        <f t="shared" si="17"/>
        <v/>
      </c>
      <c r="U129" s="272" t="str">
        <f t="shared" si="17"/>
        <v/>
      </c>
      <c r="V129" s="272" t="str">
        <f t="shared" si="17"/>
        <v/>
      </c>
      <c r="W129" s="272" t="str">
        <f t="shared" si="17"/>
        <v/>
      </c>
      <c r="X129" s="271" t="e">
        <f t="shared" si="17"/>
        <v>#VALUE!</v>
      </c>
      <c r="Y129" s="271" t="e">
        <f t="shared" si="17"/>
        <v>#VALUE!</v>
      </c>
      <c r="Z129" s="272" t="str">
        <f t="shared" si="17"/>
        <v/>
      </c>
      <c r="AA129" s="272" t="str">
        <f t="shared" si="17"/>
        <v/>
      </c>
      <c r="AB129" s="272" t="str">
        <f t="shared" si="17"/>
        <v/>
      </c>
      <c r="AC129" s="272" t="str">
        <f t="shared" si="17"/>
        <v/>
      </c>
      <c r="AD129" s="272" t="str">
        <f t="shared" si="17"/>
        <v/>
      </c>
      <c r="AE129" s="271" t="e">
        <f t="shared" si="17"/>
        <v>#VALUE!</v>
      </c>
      <c r="AF129" s="271" t="e">
        <f t="shared" si="17"/>
        <v>#VALUE!</v>
      </c>
      <c r="AG129" s="272" t="str">
        <f t="shared" si="17"/>
        <v/>
      </c>
      <c r="AH129" s="272" t="str">
        <f t="shared" si="17"/>
        <v/>
      </c>
      <c r="AI129" s="272" t="str">
        <f t="shared" si="17"/>
        <v/>
      </c>
      <c r="AJ129" s="272" t="str">
        <f t="shared" si="17"/>
        <v/>
      </c>
      <c r="AK129" s="272" t="str">
        <f t="shared" si="17"/>
        <v/>
      </c>
      <c r="AL129" s="271" t="e">
        <f t="shared" si="17"/>
        <v>#VALUE!</v>
      </c>
      <c r="AM129" s="271" t="e">
        <f t="shared" si="17"/>
        <v>#VALUE!</v>
      </c>
      <c r="AN129" s="272" t="str">
        <f t="shared" si="17"/>
        <v/>
      </c>
      <c r="AO129" s="8">
        <f>SUM(E129:I129,L129:P129,S129:W129,Z129:AD129,AG129:AK129)</f>
        <v>0</v>
      </c>
    </row>
    <row r="130" spans="2:66" hidden="1" x14ac:dyDescent="0.25">
      <c r="B130" s="8" t="s">
        <v>111</v>
      </c>
      <c r="D130" s="271" t="e">
        <f>IF(D11="",1,0)</f>
        <v>#VALUE!</v>
      </c>
      <c r="E130" s="9">
        <f t="shared" ref="E130:AN130" si="18">IF(E11="",1,0)</f>
        <v>1</v>
      </c>
      <c r="F130" s="9">
        <f t="shared" si="18"/>
        <v>1</v>
      </c>
      <c r="G130" s="9">
        <f t="shared" si="18"/>
        <v>1</v>
      </c>
      <c r="H130" s="9">
        <f t="shared" si="18"/>
        <v>1</v>
      </c>
      <c r="I130" s="9">
        <f t="shared" si="18"/>
        <v>1</v>
      </c>
      <c r="J130" s="271" t="e">
        <f t="shared" si="18"/>
        <v>#VALUE!</v>
      </c>
      <c r="K130" s="271" t="e">
        <f t="shared" si="18"/>
        <v>#VALUE!</v>
      </c>
      <c r="L130" s="9">
        <f t="shared" si="18"/>
        <v>1</v>
      </c>
      <c r="M130" s="9">
        <f t="shared" si="18"/>
        <v>1</v>
      </c>
      <c r="N130" s="9">
        <f t="shared" si="18"/>
        <v>1</v>
      </c>
      <c r="O130" s="9">
        <f t="shared" si="18"/>
        <v>1</v>
      </c>
      <c r="P130" s="9">
        <f t="shared" si="18"/>
        <v>1</v>
      </c>
      <c r="Q130" s="271" t="e">
        <f t="shared" si="18"/>
        <v>#VALUE!</v>
      </c>
      <c r="R130" s="271" t="e">
        <f t="shared" si="18"/>
        <v>#VALUE!</v>
      </c>
      <c r="S130" s="9">
        <f t="shared" si="18"/>
        <v>1</v>
      </c>
      <c r="T130" s="9">
        <f t="shared" si="18"/>
        <v>1</v>
      </c>
      <c r="U130" s="9">
        <f t="shared" si="18"/>
        <v>1</v>
      </c>
      <c r="V130" s="9">
        <f t="shared" si="18"/>
        <v>1</v>
      </c>
      <c r="W130" s="9">
        <f t="shared" si="18"/>
        <v>1</v>
      </c>
      <c r="X130" s="271" t="e">
        <f t="shared" si="18"/>
        <v>#VALUE!</v>
      </c>
      <c r="Y130" s="271" t="e">
        <f t="shared" si="18"/>
        <v>#VALUE!</v>
      </c>
      <c r="Z130" s="9">
        <f t="shared" si="18"/>
        <v>1</v>
      </c>
      <c r="AA130" s="9">
        <f t="shared" si="18"/>
        <v>1</v>
      </c>
      <c r="AB130" s="9">
        <f t="shared" si="18"/>
        <v>1</v>
      </c>
      <c r="AC130" s="9">
        <f t="shared" si="18"/>
        <v>1</v>
      </c>
      <c r="AD130" s="9">
        <f t="shared" si="18"/>
        <v>1</v>
      </c>
      <c r="AE130" s="271" t="e">
        <f t="shared" si="18"/>
        <v>#VALUE!</v>
      </c>
      <c r="AF130" s="271" t="e">
        <f t="shared" si="18"/>
        <v>#VALUE!</v>
      </c>
      <c r="AG130" s="9">
        <f t="shared" si="18"/>
        <v>1</v>
      </c>
      <c r="AH130" s="9">
        <f t="shared" si="18"/>
        <v>1</v>
      </c>
      <c r="AI130" s="9">
        <f t="shared" si="18"/>
        <v>1</v>
      </c>
      <c r="AJ130" s="9">
        <f t="shared" si="18"/>
        <v>1</v>
      </c>
      <c r="AK130" s="9">
        <f t="shared" si="18"/>
        <v>1</v>
      </c>
      <c r="AL130" s="271" t="e">
        <f t="shared" si="18"/>
        <v>#VALUE!</v>
      </c>
      <c r="AM130" s="271" t="e">
        <f t="shared" si="18"/>
        <v>#VALUE!</v>
      </c>
      <c r="AN130" s="9">
        <f t="shared" si="18"/>
        <v>1</v>
      </c>
    </row>
    <row r="131" spans="2:66" hidden="1" x14ac:dyDescent="0.25">
      <c r="D131" s="271" t="e">
        <f>SUM(D128:D130)</f>
        <v>#VALUE!</v>
      </c>
      <c r="E131" s="9">
        <f t="shared" ref="E131:AN131" si="19">SUM(E128:E130)</f>
        <v>1</v>
      </c>
      <c r="F131" s="9">
        <f t="shared" si="19"/>
        <v>1</v>
      </c>
      <c r="G131" s="9">
        <f t="shared" si="19"/>
        <v>1</v>
      </c>
      <c r="H131" s="9">
        <f t="shared" si="19"/>
        <v>1</v>
      </c>
      <c r="I131" s="9">
        <f t="shared" si="19"/>
        <v>1</v>
      </c>
      <c r="J131" s="271" t="e">
        <f t="shared" si="19"/>
        <v>#VALUE!</v>
      </c>
      <c r="K131" s="271" t="e">
        <f t="shared" si="19"/>
        <v>#VALUE!</v>
      </c>
      <c r="L131" s="9">
        <f t="shared" si="19"/>
        <v>1</v>
      </c>
      <c r="M131" s="9">
        <f t="shared" si="19"/>
        <v>1</v>
      </c>
      <c r="N131" s="9">
        <f t="shared" si="19"/>
        <v>1</v>
      </c>
      <c r="O131" s="9">
        <f t="shared" si="19"/>
        <v>1</v>
      </c>
      <c r="P131" s="9">
        <f t="shared" si="19"/>
        <v>1</v>
      </c>
      <c r="Q131" s="271" t="e">
        <f t="shared" si="19"/>
        <v>#VALUE!</v>
      </c>
      <c r="R131" s="271" t="e">
        <f t="shared" si="19"/>
        <v>#VALUE!</v>
      </c>
      <c r="S131" s="9">
        <f t="shared" si="19"/>
        <v>1</v>
      </c>
      <c r="T131" s="9">
        <f t="shared" si="19"/>
        <v>1</v>
      </c>
      <c r="U131" s="9">
        <f t="shared" si="19"/>
        <v>1</v>
      </c>
      <c r="V131" s="9">
        <f t="shared" si="19"/>
        <v>1</v>
      </c>
      <c r="W131" s="9">
        <f t="shared" si="19"/>
        <v>1</v>
      </c>
      <c r="X131" s="271" t="e">
        <f t="shared" si="19"/>
        <v>#VALUE!</v>
      </c>
      <c r="Y131" s="271" t="e">
        <f t="shared" si="19"/>
        <v>#VALUE!</v>
      </c>
      <c r="Z131" s="9">
        <f t="shared" si="19"/>
        <v>1</v>
      </c>
      <c r="AA131" s="9">
        <f t="shared" si="19"/>
        <v>1</v>
      </c>
      <c r="AB131" s="9">
        <f t="shared" si="19"/>
        <v>1</v>
      </c>
      <c r="AC131" s="9">
        <f t="shared" si="19"/>
        <v>1</v>
      </c>
      <c r="AD131" s="9">
        <f t="shared" si="19"/>
        <v>1</v>
      </c>
      <c r="AE131" s="271" t="e">
        <f t="shared" si="19"/>
        <v>#VALUE!</v>
      </c>
      <c r="AF131" s="271" t="e">
        <f t="shared" si="19"/>
        <v>#VALUE!</v>
      </c>
      <c r="AG131" s="9">
        <f t="shared" si="19"/>
        <v>1</v>
      </c>
      <c r="AH131" s="9">
        <f t="shared" si="19"/>
        <v>1</v>
      </c>
      <c r="AI131" s="9">
        <f t="shared" si="19"/>
        <v>1</v>
      </c>
      <c r="AJ131" s="9">
        <f t="shared" si="19"/>
        <v>1</v>
      </c>
      <c r="AK131" s="9">
        <f t="shared" si="19"/>
        <v>1</v>
      </c>
      <c r="AL131" s="271" t="e">
        <f t="shared" si="19"/>
        <v>#VALUE!</v>
      </c>
      <c r="AM131" s="271" t="e">
        <f t="shared" si="19"/>
        <v>#VALUE!</v>
      </c>
      <c r="AN131" s="9">
        <f t="shared" si="19"/>
        <v>1</v>
      </c>
      <c r="AO131" s="8">
        <f>COUNTIF(E131:I131,0)+COUNTIF(L131:P131,0)+COUNTIF(S131:W131,0)+COUNTIF(Z131:AD131,0)+COUNTIF(AG131:AK131,0)+COUNTIF(AN131,0)</f>
        <v>0</v>
      </c>
    </row>
    <row r="132" spans="2:66" hidden="1" x14ac:dyDescent="0.25"/>
    <row r="133" spans="2:66" hidden="1" x14ac:dyDescent="0.25">
      <c r="D133" s="9"/>
      <c r="E133" s="9"/>
      <c r="F133" s="9"/>
      <c r="G133" s="9"/>
      <c r="H133" s="9"/>
      <c r="I133" s="9"/>
      <c r="J133" s="9"/>
      <c r="K133" s="9"/>
      <c r="L133" s="9"/>
      <c r="M133" s="9"/>
      <c r="N133" s="9"/>
      <c r="O133" s="9"/>
      <c r="P133" s="9"/>
      <c r="Q133" s="9"/>
      <c r="R133" s="9"/>
      <c r="S133" s="9"/>
      <c r="T133" s="9"/>
      <c r="U133" s="9"/>
      <c r="V133" s="9"/>
      <c r="W133" s="9"/>
      <c r="X133" s="9"/>
      <c r="Y133" s="9"/>
      <c r="Z133" s="9"/>
      <c r="AA133" s="9"/>
      <c r="AB133" s="9"/>
      <c r="AC133" s="9"/>
      <c r="AD133" s="9"/>
      <c r="AE133" s="9"/>
      <c r="AF133" s="9"/>
      <c r="AG133" s="9"/>
      <c r="AH133" s="9"/>
      <c r="AI133" s="9"/>
      <c r="AJ133" s="9"/>
      <c r="AK133" s="9"/>
      <c r="AL133" s="9"/>
      <c r="AM133" s="9"/>
      <c r="AN133" s="9"/>
    </row>
    <row r="134" spans="2:66" hidden="1" x14ac:dyDescent="0.25">
      <c r="C134" s="8" t="s">
        <v>104</v>
      </c>
      <c r="D134" s="9"/>
      <c r="E134" s="9"/>
      <c r="F134" s="9"/>
      <c r="G134" s="9"/>
      <c r="H134" s="9"/>
      <c r="I134" s="9"/>
      <c r="J134" s="9"/>
      <c r="K134" s="9"/>
      <c r="L134" s="9"/>
      <c r="M134" s="9"/>
      <c r="N134" s="9"/>
      <c r="O134" s="9"/>
      <c r="P134" s="9"/>
      <c r="Q134" s="9"/>
      <c r="R134" s="9"/>
      <c r="S134" s="9"/>
      <c r="T134" s="9"/>
      <c r="U134" s="9"/>
      <c r="V134" s="9"/>
      <c r="W134" s="9"/>
      <c r="X134" s="9"/>
      <c r="Y134" s="9"/>
      <c r="Z134" s="9"/>
      <c r="AA134" s="9"/>
      <c r="AB134" s="9"/>
      <c r="AC134" s="9"/>
      <c r="AD134" s="9"/>
      <c r="AE134" s="9"/>
      <c r="AF134" s="9"/>
      <c r="AG134" s="9"/>
      <c r="AH134" s="9"/>
      <c r="AI134" s="9"/>
      <c r="AJ134" s="9"/>
      <c r="AK134" s="9"/>
      <c r="AL134" s="9"/>
      <c r="AM134" s="9"/>
      <c r="AN134" s="9"/>
      <c r="AO134" s="8" t="s">
        <v>128</v>
      </c>
      <c r="BM134" s="8" t="s">
        <v>132</v>
      </c>
    </row>
    <row r="135" spans="2:66" hidden="1" x14ac:dyDescent="0.25">
      <c r="C135" s="8" t="str">
        <f>A13</f>
        <v/>
      </c>
      <c r="D135" s="9" t="str">
        <f t="shared" ref="D135:D174" si="20">IF(C135="","",IF($D$131=0,COUNTIF(D13,"x"),""))</f>
        <v/>
      </c>
      <c r="E135" s="9" t="str">
        <f t="shared" ref="E135:E174" si="21">IF(C135="","",IF($E$131=0,COUNTIF(E13,"x"),""))</f>
        <v/>
      </c>
      <c r="F135" s="9" t="str">
        <f t="shared" ref="F135:F174" si="22">IF(C135="","",IF($F$131=0,COUNTIF(F13,"x"),""))</f>
        <v/>
      </c>
      <c r="G135" s="9" t="str">
        <f t="shared" ref="G135:G174" si="23">IF(C135="","",IF($G$131=0,COUNTIF(G13,"x"),""))</f>
        <v/>
      </c>
      <c r="H135" s="9" t="str">
        <f t="shared" ref="H135:H174" si="24">IF(C135="","",IF($H$131=0,COUNTIF(H13,"x"),""))</f>
        <v/>
      </c>
      <c r="I135" s="9" t="str">
        <f t="shared" ref="I135:I174" si="25">IF(C135="","",IF($I$131=0,COUNTIF(I13,"x"),""))</f>
        <v/>
      </c>
      <c r="J135" s="9" t="str">
        <f t="shared" ref="J135:J174" si="26">IF(C135="","",IF($J$131=0,COUNTIF(J13,"x"),""))</f>
        <v/>
      </c>
      <c r="K135" s="9" t="str">
        <f t="shared" ref="K135:K174" si="27">IF(C135="","",IF($K$131=0,COUNTIF(K13,"x"),""))</f>
        <v/>
      </c>
      <c r="L135" s="9" t="str">
        <f t="shared" ref="L135:L174" si="28">IF(C135="","",IF($L$131=0,COUNTIF(L13,"x"),""))</f>
        <v/>
      </c>
      <c r="M135" s="9" t="str">
        <f t="shared" ref="M135:M174" si="29">IF(C135="","",IF($M$131=0,COUNTIF(M13,"x"),""))</f>
        <v/>
      </c>
      <c r="N135" s="9" t="str">
        <f t="shared" ref="N135:N174" si="30">IF(C135="","",IF($N$131=0,COUNTIF(N13,"x"),""))</f>
        <v/>
      </c>
      <c r="O135" s="9" t="str">
        <f t="shared" ref="O135:O174" si="31">IF(C135="","",IF($O$131=0,COUNTIF(O13,"x"),""))</f>
        <v/>
      </c>
      <c r="P135" s="9" t="str">
        <f t="shared" ref="P135:P174" si="32">IF(C135="","",IF($P$131=0,COUNTIF(P13,"x"),""))</f>
        <v/>
      </c>
      <c r="Q135" s="9" t="str">
        <f t="shared" ref="Q135:Q174" si="33">IF(C135="","",IF($Q$131=0,COUNTIF(Q13,"x"),""))</f>
        <v/>
      </c>
      <c r="R135" s="9" t="str">
        <f t="shared" ref="R135:R174" si="34">IF(C135="","",IF($R$131=0,COUNTIF(R13,"x"),""))</f>
        <v/>
      </c>
      <c r="S135" s="9" t="str">
        <f t="shared" ref="S135:S174" si="35">IF(C135="","",IF($S$131=0,COUNTIF(S13,"x"),""))</f>
        <v/>
      </c>
      <c r="T135" s="9" t="str">
        <f t="shared" ref="T135:T174" si="36">IF(C135="","",IF($T$131=0,COUNTIF(T13,"x"),""))</f>
        <v/>
      </c>
      <c r="U135" s="9" t="str">
        <f t="shared" ref="U135:U174" si="37">IF(C135="","",IF($U$131=0,COUNTIF(U13,"x"),""))</f>
        <v/>
      </c>
      <c r="V135" s="9" t="str">
        <f t="shared" ref="V135:V174" si="38">IF(C135="","",IF($V$131=0,COUNTIF(V13,"x"),""))</f>
        <v/>
      </c>
      <c r="W135" s="9" t="str">
        <f t="shared" ref="W135:W174" si="39">IF(C135="","",IF($W$131=0,COUNTIF(W13,"x"),""))</f>
        <v/>
      </c>
      <c r="X135" s="9" t="str">
        <f t="shared" ref="X135:X174" si="40">IF(C135="","",IF($X$131=0,COUNTIF(X54,"x"),""))</f>
        <v/>
      </c>
      <c r="Y135" s="9" t="str">
        <f t="shared" ref="Y135:Y174" si="41">IF(C135="","",IF($Y$131=0,COUNTIF(Y13,"x"),""))</f>
        <v/>
      </c>
      <c r="Z135" s="9" t="str">
        <f t="shared" ref="Z135:Z174" si="42">IF(C135="","",IF($Z$131=0,COUNTIF(Z13,"x"),""))</f>
        <v/>
      </c>
      <c r="AA135" s="9" t="str">
        <f t="shared" ref="AA135:AA174" si="43">IF(C135="","",IF($AA$131=0,COUNTIF(AA13,"x"),""))</f>
        <v/>
      </c>
      <c r="AB135" s="9" t="str">
        <f t="shared" ref="AB135:AB174" si="44">IF(C135="","",IF($AB$131=0,COUNTIF(AB13,"x"),""))</f>
        <v/>
      </c>
      <c r="AC135" s="9" t="str">
        <f t="shared" ref="AC135:AC174" si="45">IF(C135="","",IF($AC$131=0,COUNTIF(AC13,"x"),""))</f>
        <v/>
      </c>
      <c r="AD135" s="9" t="str">
        <f t="shared" ref="AD135:AD174" si="46">IF(C135="","",IF($AD$131=0,COUNTIF(AD13,"x"),""))</f>
        <v/>
      </c>
      <c r="AE135" s="9" t="str">
        <f t="shared" ref="AE135:AE174" si="47">IF(C135="","",IF($AE$131=0,COUNTIF(AE13,"x"),""))</f>
        <v/>
      </c>
      <c r="AF135" s="9" t="str">
        <f t="shared" ref="AF135:AF174" si="48">IF(C135="","",IF($AF$131=0,COUNTIF(AF13,"x"),""))</f>
        <v/>
      </c>
      <c r="AG135" s="9" t="str">
        <f t="shared" ref="AG135:AG174" si="49">IF(C135="","",IF($AG$131=0,COUNTIF(AG13,"x"),""))</f>
        <v/>
      </c>
      <c r="AH135" s="9" t="str">
        <f t="shared" ref="AH135:AH174" si="50">IF(C135="","",IF($AH$131=0,COUNTIF(AH13,"x"),""))</f>
        <v/>
      </c>
      <c r="AI135" s="9" t="str">
        <f t="shared" ref="AI135:AI174" si="51">IF(C135="","",IF($AI$131=0,COUNTIF(AI13,"x"),""))</f>
        <v/>
      </c>
      <c r="AJ135" s="9" t="str">
        <f t="shared" ref="AJ135:AJ174" si="52">IF(C135="","",IF($AJ$131=0,COUNTIF(AJ13,"x"),""))</f>
        <v/>
      </c>
      <c r="AK135" s="9" t="str">
        <f t="shared" ref="AK135:AK174" si="53">IF(C135="","",IF($AK$131=0,COUNTIF(AK13,"x"),""))</f>
        <v/>
      </c>
      <c r="AL135" s="9" t="str">
        <f t="shared" ref="AL135:AL174" si="54">IF(C135="","",IF($AL$131=0,COUNTIF(AL13,"x"),""))</f>
        <v/>
      </c>
      <c r="AM135" s="9" t="str">
        <f t="shared" ref="AM135:AM174" si="55">IF(C135="","",IF($AM$131=0,COUNTIF(AM13,"x"),""))</f>
        <v/>
      </c>
      <c r="AN135" s="9" t="str">
        <f t="shared" ref="AN135:AN174" si="56">IF(C135="","",IF($AN$131=0,COUNTIF(AN13,"x"),""))</f>
        <v/>
      </c>
      <c r="AO135" s="9" t="str">
        <f>IF(C135="","",SUM(D135:AN135))</f>
        <v/>
      </c>
      <c r="AQ135" s="8">
        <f>SUM(E135:I135)</f>
        <v>0</v>
      </c>
      <c r="AR135" s="8">
        <f>SUM(F135:I135,L135)</f>
        <v>0</v>
      </c>
      <c r="AS135" s="8">
        <f>SUM(G135:I135,L135:M135)</f>
        <v>0</v>
      </c>
      <c r="AT135" s="8">
        <f>SUM(H135:I135,L135:N135)</f>
        <v>0</v>
      </c>
      <c r="AU135" s="8">
        <f>SUM(I135,L135:O135)</f>
        <v>0</v>
      </c>
      <c r="AV135" s="8">
        <f>SUM(L135:P135)</f>
        <v>0</v>
      </c>
      <c r="AW135" s="8">
        <f>SUM(M135:P135,S135)</f>
        <v>0</v>
      </c>
      <c r="AX135" s="8">
        <f>SUM(N135:P135,S135:T135)</f>
        <v>0</v>
      </c>
      <c r="AY135" s="8">
        <f>SUM(O135:P135,S135:U135)</f>
        <v>0</v>
      </c>
      <c r="AZ135" s="8">
        <f>SUM(P135,S135:V135)</f>
        <v>0</v>
      </c>
      <c r="BA135" s="8">
        <f>SUM(S135:W135)</f>
        <v>0</v>
      </c>
      <c r="BB135" s="8">
        <f>SUM(T135:W135,Z135)</f>
        <v>0</v>
      </c>
      <c r="BC135" s="8">
        <f>SUM(U135:W135,Z135:AA135)</f>
        <v>0</v>
      </c>
      <c r="BD135" s="8">
        <f>SUM(V135:W135,Z135:AB135)</f>
        <v>0</v>
      </c>
      <c r="BE135" s="8">
        <f>SUM(W135,Z135:AC135)</f>
        <v>0</v>
      </c>
      <c r="BF135" s="8">
        <f>SUM(Z135:AD135)</f>
        <v>0</v>
      </c>
      <c r="BG135" s="8">
        <f>SUM(AA135:AD135,AG135)</f>
        <v>0</v>
      </c>
      <c r="BH135" s="8">
        <f>SUM(AB135:AD135,AG135:AH135)</f>
        <v>0</v>
      </c>
      <c r="BI135" s="8">
        <f>SUM(AC135:AD135,AG135:AI135)</f>
        <v>0</v>
      </c>
      <c r="BJ135" s="8">
        <f>SUM(AD135,AG135:AJ135)</f>
        <v>0</v>
      </c>
      <c r="BK135" s="8">
        <f>SUM(AG135:AK135)</f>
        <v>0</v>
      </c>
      <c r="BL135" s="8">
        <f>SUM(AH135:AK135,AN135)</f>
        <v>0</v>
      </c>
      <c r="BM135" s="272">
        <f>COUNTIF(AQ135:BL135,5)</f>
        <v>0</v>
      </c>
      <c r="BN135" s="8">
        <f>IF(BM135=0,0,1)</f>
        <v>0</v>
      </c>
    </row>
    <row r="136" spans="2:66" hidden="1" x14ac:dyDescent="0.25">
      <c r="C136" s="8" t="str">
        <f t="shared" ref="C136:C174" si="57">A14</f>
        <v/>
      </c>
      <c r="D136" s="9" t="str">
        <f t="shared" si="20"/>
        <v/>
      </c>
      <c r="E136" s="9" t="str">
        <f t="shared" si="21"/>
        <v/>
      </c>
      <c r="F136" s="9" t="str">
        <f t="shared" si="22"/>
        <v/>
      </c>
      <c r="G136" s="9" t="str">
        <f t="shared" si="23"/>
        <v/>
      </c>
      <c r="H136" s="9" t="str">
        <f t="shared" si="24"/>
        <v/>
      </c>
      <c r="I136" s="9" t="str">
        <f t="shared" si="25"/>
        <v/>
      </c>
      <c r="J136" s="9" t="str">
        <f t="shared" si="26"/>
        <v/>
      </c>
      <c r="K136" s="9" t="str">
        <f t="shared" si="27"/>
        <v/>
      </c>
      <c r="L136" s="9" t="str">
        <f t="shared" si="28"/>
        <v/>
      </c>
      <c r="M136" s="9" t="str">
        <f t="shared" si="29"/>
        <v/>
      </c>
      <c r="N136" s="9" t="str">
        <f t="shared" si="30"/>
        <v/>
      </c>
      <c r="O136" s="9" t="str">
        <f t="shared" si="31"/>
        <v/>
      </c>
      <c r="P136" s="9" t="str">
        <f t="shared" si="32"/>
        <v/>
      </c>
      <c r="Q136" s="9" t="str">
        <f t="shared" si="33"/>
        <v/>
      </c>
      <c r="R136" s="9" t="str">
        <f t="shared" si="34"/>
        <v/>
      </c>
      <c r="S136" s="9" t="str">
        <f t="shared" si="35"/>
        <v/>
      </c>
      <c r="T136" s="9" t="str">
        <f t="shared" si="36"/>
        <v/>
      </c>
      <c r="U136" s="9" t="str">
        <f t="shared" si="37"/>
        <v/>
      </c>
      <c r="V136" s="9" t="str">
        <f t="shared" si="38"/>
        <v/>
      </c>
      <c r="W136" s="9" t="str">
        <f t="shared" si="39"/>
        <v/>
      </c>
      <c r="X136" s="9" t="str">
        <f t="shared" si="40"/>
        <v/>
      </c>
      <c r="Y136" s="9" t="str">
        <f t="shared" si="41"/>
        <v/>
      </c>
      <c r="Z136" s="9" t="str">
        <f t="shared" si="42"/>
        <v/>
      </c>
      <c r="AA136" s="9" t="str">
        <f t="shared" si="43"/>
        <v/>
      </c>
      <c r="AB136" s="9" t="str">
        <f t="shared" si="44"/>
        <v/>
      </c>
      <c r="AC136" s="9" t="str">
        <f t="shared" si="45"/>
        <v/>
      </c>
      <c r="AD136" s="9" t="str">
        <f t="shared" si="46"/>
        <v/>
      </c>
      <c r="AE136" s="9" t="str">
        <f t="shared" si="47"/>
        <v/>
      </c>
      <c r="AF136" s="9" t="str">
        <f t="shared" si="48"/>
        <v/>
      </c>
      <c r="AG136" s="9" t="str">
        <f t="shared" si="49"/>
        <v/>
      </c>
      <c r="AH136" s="9" t="str">
        <f t="shared" si="50"/>
        <v/>
      </c>
      <c r="AI136" s="9" t="str">
        <f t="shared" si="51"/>
        <v/>
      </c>
      <c r="AJ136" s="9" t="str">
        <f t="shared" si="52"/>
        <v/>
      </c>
      <c r="AK136" s="9" t="str">
        <f t="shared" si="53"/>
        <v/>
      </c>
      <c r="AL136" s="9" t="str">
        <f t="shared" si="54"/>
        <v/>
      </c>
      <c r="AM136" s="9" t="str">
        <f t="shared" si="55"/>
        <v/>
      </c>
      <c r="AN136" s="9" t="str">
        <f t="shared" si="56"/>
        <v/>
      </c>
      <c r="AO136" s="9" t="str">
        <f t="shared" ref="AO136:AO174" si="58">IF(C136="","",SUM(D136:AN136))</f>
        <v/>
      </c>
      <c r="AQ136" s="8">
        <f t="shared" ref="AQ136:AQ174" si="59">SUM(E136:I136)</f>
        <v>0</v>
      </c>
      <c r="AR136" s="8">
        <f t="shared" ref="AR136:AR174" si="60">SUM(F136:I136,L136)</f>
        <v>0</v>
      </c>
      <c r="AS136" s="8">
        <f>SUM(G136:I136,L136:M136)</f>
        <v>0</v>
      </c>
      <c r="AT136" s="8">
        <f t="shared" ref="AT136:AT174" si="61">SUM(H136:I136,L136:N136)</f>
        <v>0</v>
      </c>
      <c r="AU136" s="8">
        <f t="shared" ref="AU136:AU199" si="62">SUM(I136,L136:O136)</f>
        <v>0</v>
      </c>
      <c r="AV136" s="8">
        <f t="shared" ref="AV136:AV199" si="63">SUM(L136:P136)</f>
        <v>0</v>
      </c>
      <c r="AW136" s="8">
        <f t="shared" ref="AW136:AW199" si="64">SUM(M136:P136,S136)</f>
        <v>0</v>
      </c>
      <c r="AX136" s="8">
        <f t="shared" ref="AX136:AX199" si="65">SUM(N136:P136,S136:T136)</f>
        <v>0</v>
      </c>
      <c r="AY136" s="8">
        <f t="shared" ref="AY136:AY199" si="66">SUM(O136:P136,S136:U136)</f>
        <v>0</v>
      </c>
      <c r="AZ136" s="8">
        <f t="shared" ref="AZ136:AZ199" si="67">SUM(P136,S136:V136)</f>
        <v>0</v>
      </c>
      <c r="BA136" s="8">
        <f t="shared" ref="BA136:BA199" si="68">SUM(S136:W136)</f>
        <v>0</v>
      </c>
      <c r="BB136" s="8">
        <f t="shared" ref="BB136:BB199" si="69">SUM(T136:W136,Z136)</f>
        <v>0</v>
      </c>
      <c r="BC136" s="8">
        <f t="shared" ref="BC136:BC199" si="70">SUM(U136:W136,Z136:AA136)</f>
        <v>0</v>
      </c>
      <c r="BD136" s="8">
        <f t="shared" ref="BD136:BD199" si="71">SUM(V136:W136,Z136:AB136)</f>
        <v>0</v>
      </c>
      <c r="BE136" s="8">
        <f t="shared" ref="BE136:BE199" si="72">SUM(W136,Z136:AC136)</f>
        <v>0</v>
      </c>
      <c r="BF136" s="8">
        <f t="shared" ref="BF136:BF199" si="73">SUM(Z136:AD136)</f>
        <v>0</v>
      </c>
      <c r="BG136" s="8">
        <f t="shared" ref="BG136:BG199" si="74">SUM(AA136:AD136,AG136)</f>
        <v>0</v>
      </c>
      <c r="BH136" s="8">
        <f t="shared" ref="BH136:BH199" si="75">SUM(AB136:AD136,AG136:AH136)</f>
        <v>0</v>
      </c>
      <c r="BI136" s="8">
        <f t="shared" ref="BI136:BI199" si="76">SUM(AC136:AD136,AG136:AI136)</f>
        <v>0</v>
      </c>
      <c r="BJ136" s="8">
        <f t="shared" ref="BJ136:BJ199" si="77">SUM(AD136,AG136:AJ136)</f>
        <v>0</v>
      </c>
      <c r="BK136" s="8">
        <f t="shared" ref="BK136:BK199" si="78">SUM(AG136:AK136)</f>
        <v>0</v>
      </c>
      <c r="BL136" s="8">
        <f t="shared" ref="BL136:BL199" si="79">SUM(AH136:AK136,AN136)</f>
        <v>0</v>
      </c>
      <c r="BM136" s="272">
        <f t="shared" ref="BM136:BM199" si="80">COUNTIF(AQ136:BL136,5)</f>
        <v>0</v>
      </c>
      <c r="BN136" s="8">
        <f t="shared" ref="BN136:BN199" si="81">IF(BM136=0,0,1)</f>
        <v>0</v>
      </c>
    </row>
    <row r="137" spans="2:66" hidden="1" x14ac:dyDescent="0.25">
      <c r="C137" s="8" t="str">
        <f t="shared" si="57"/>
        <v/>
      </c>
      <c r="D137" s="9" t="str">
        <f t="shared" si="20"/>
        <v/>
      </c>
      <c r="E137" s="9" t="str">
        <f t="shared" si="21"/>
        <v/>
      </c>
      <c r="F137" s="9" t="str">
        <f t="shared" si="22"/>
        <v/>
      </c>
      <c r="G137" s="9" t="str">
        <f t="shared" si="23"/>
        <v/>
      </c>
      <c r="H137" s="9" t="str">
        <f t="shared" si="24"/>
        <v/>
      </c>
      <c r="I137" s="9" t="str">
        <f t="shared" si="25"/>
        <v/>
      </c>
      <c r="J137" s="9" t="str">
        <f t="shared" si="26"/>
        <v/>
      </c>
      <c r="K137" s="9" t="str">
        <f t="shared" si="27"/>
        <v/>
      </c>
      <c r="L137" s="9" t="str">
        <f t="shared" si="28"/>
        <v/>
      </c>
      <c r="M137" s="9" t="str">
        <f t="shared" si="29"/>
        <v/>
      </c>
      <c r="N137" s="9" t="str">
        <f t="shared" si="30"/>
        <v/>
      </c>
      <c r="O137" s="9" t="str">
        <f t="shared" si="31"/>
        <v/>
      </c>
      <c r="P137" s="9" t="str">
        <f t="shared" si="32"/>
        <v/>
      </c>
      <c r="Q137" s="9" t="str">
        <f t="shared" si="33"/>
        <v/>
      </c>
      <c r="R137" s="9" t="str">
        <f t="shared" si="34"/>
        <v/>
      </c>
      <c r="S137" s="9" t="str">
        <f t="shared" si="35"/>
        <v/>
      </c>
      <c r="T137" s="9" t="str">
        <f t="shared" si="36"/>
        <v/>
      </c>
      <c r="U137" s="9" t="str">
        <f t="shared" si="37"/>
        <v/>
      </c>
      <c r="V137" s="9" t="str">
        <f t="shared" si="38"/>
        <v/>
      </c>
      <c r="W137" s="9" t="str">
        <f t="shared" si="39"/>
        <v/>
      </c>
      <c r="X137" s="9" t="str">
        <f t="shared" si="40"/>
        <v/>
      </c>
      <c r="Y137" s="9" t="str">
        <f t="shared" si="41"/>
        <v/>
      </c>
      <c r="Z137" s="9" t="str">
        <f t="shared" si="42"/>
        <v/>
      </c>
      <c r="AA137" s="9" t="str">
        <f t="shared" si="43"/>
        <v/>
      </c>
      <c r="AB137" s="9" t="str">
        <f t="shared" si="44"/>
        <v/>
      </c>
      <c r="AC137" s="9" t="str">
        <f t="shared" si="45"/>
        <v/>
      </c>
      <c r="AD137" s="9" t="str">
        <f t="shared" si="46"/>
        <v/>
      </c>
      <c r="AE137" s="9" t="str">
        <f t="shared" si="47"/>
        <v/>
      </c>
      <c r="AF137" s="9" t="str">
        <f t="shared" si="48"/>
        <v/>
      </c>
      <c r="AG137" s="9" t="str">
        <f t="shared" si="49"/>
        <v/>
      </c>
      <c r="AH137" s="9" t="str">
        <f t="shared" si="50"/>
        <v/>
      </c>
      <c r="AI137" s="9" t="str">
        <f t="shared" si="51"/>
        <v/>
      </c>
      <c r="AJ137" s="9" t="str">
        <f t="shared" si="52"/>
        <v/>
      </c>
      <c r="AK137" s="9" t="str">
        <f t="shared" si="53"/>
        <v/>
      </c>
      <c r="AL137" s="9" t="str">
        <f t="shared" si="54"/>
        <v/>
      </c>
      <c r="AM137" s="9" t="str">
        <f t="shared" si="55"/>
        <v/>
      </c>
      <c r="AN137" s="9" t="str">
        <f t="shared" si="56"/>
        <v/>
      </c>
      <c r="AO137" s="9" t="str">
        <f t="shared" si="58"/>
        <v/>
      </c>
      <c r="AQ137" s="8">
        <f t="shared" si="59"/>
        <v>0</v>
      </c>
      <c r="AR137" s="8">
        <f t="shared" si="60"/>
        <v>0</v>
      </c>
      <c r="AS137" s="8">
        <f t="shared" ref="AS137:AS174" si="82">SUM(G137:I137,L137:M137)</f>
        <v>0</v>
      </c>
      <c r="AT137" s="8">
        <f t="shared" si="61"/>
        <v>0</v>
      </c>
      <c r="AU137" s="8">
        <f t="shared" si="62"/>
        <v>0</v>
      </c>
      <c r="AV137" s="8">
        <f t="shared" si="63"/>
        <v>0</v>
      </c>
      <c r="AW137" s="8">
        <f t="shared" si="64"/>
        <v>0</v>
      </c>
      <c r="AX137" s="8">
        <f t="shared" si="65"/>
        <v>0</v>
      </c>
      <c r="AY137" s="8">
        <f t="shared" si="66"/>
        <v>0</v>
      </c>
      <c r="AZ137" s="8">
        <f t="shared" si="67"/>
        <v>0</v>
      </c>
      <c r="BA137" s="8">
        <f t="shared" si="68"/>
        <v>0</v>
      </c>
      <c r="BB137" s="8">
        <f t="shared" si="69"/>
        <v>0</v>
      </c>
      <c r="BC137" s="8">
        <f t="shared" si="70"/>
        <v>0</v>
      </c>
      <c r="BD137" s="8">
        <f t="shared" si="71"/>
        <v>0</v>
      </c>
      <c r="BE137" s="8">
        <f t="shared" si="72"/>
        <v>0</v>
      </c>
      <c r="BF137" s="8">
        <f t="shared" si="73"/>
        <v>0</v>
      </c>
      <c r="BG137" s="8">
        <f t="shared" si="74"/>
        <v>0</v>
      </c>
      <c r="BH137" s="8">
        <f t="shared" si="75"/>
        <v>0</v>
      </c>
      <c r="BI137" s="8">
        <f t="shared" si="76"/>
        <v>0</v>
      </c>
      <c r="BJ137" s="8">
        <f t="shared" si="77"/>
        <v>0</v>
      </c>
      <c r="BK137" s="8">
        <f t="shared" si="78"/>
        <v>0</v>
      </c>
      <c r="BL137" s="8">
        <f t="shared" si="79"/>
        <v>0</v>
      </c>
      <c r="BM137" s="272">
        <f t="shared" si="80"/>
        <v>0</v>
      </c>
      <c r="BN137" s="8">
        <f t="shared" si="81"/>
        <v>0</v>
      </c>
    </row>
    <row r="138" spans="2:66" hidden="1" x14ac:dyDescent="0.25">
      <c r="C138" s="8" t="str">
        <f t="shared" si="57"/>
        <v/>
      </c>
      <c r="D138" s="9" t="str">
        <f t="shared" si="20"/>
        <v/>
      </c>
      <c r="E138" s="9" t="str">
        <f t="shared" si="21"/>
        <v/>
      </c>
      <c r="F138" s="9" t="str">
        <f t="shared" si="22"/>
        <v/>
      </c>
      <c r="G138" s="9" t="str">
        <f t="shared" si="23"/>
        <v/>
      </c>
      <c r="H138" s="9" t="str">
        <f t="shared" si="24"/>
        <v/>
      </c>
      <c r="I138" s="9" t="str">
        <f t="shared" si="25"/>
        <v/>
      </c>
      <c r="J138" s="9" t="str">
        <f t="shared" si="26"/>
        <v/>
      </c>
      <c r="K138" s="9" t="str">
        <f t="shared" si="27"/>
        <v/>
      </c>
      <c r="L138" s="9" t="str">
        <f t="shared" si="28"/>
        <v/>
      </c>
      <c r="M138" s="9" t="str">
        <f t="shared" si="29"/>
        <v/>
      </c>
      <c r="N138" s="9" t="str">
        <f t="shared" si="30"/>
        <v/>
      </c>
      <c r="O138" s="9" t="str">
        <f t="shared" si="31"/>
        <v/>
      </c>
      <c r="P138" s="9" t="str">
        <f t="shared" si="32"/>
        <v/>
      </c>
      <c r="Q138" s="9" t="str">
        <f t="shared" si="33"/>
        <v/>
      </c>
      <c r="R138" s="9" t="str">
        <f t="shared" si="34"/>
        <v/>
      </c>
      <c r="S138" s="9" t="str">
        <f t="shared" si="35"/>
        <v/>
      </c>
      <c r="T138" s="9" t="str">
        <f t="shared" si="36"/>
        <v/>
      </c>
      <c r="U138" s="9" t="str">
        <f t="shared" si="37"/>
        <v/>
      </c>
      <c r="V138" s="9" t="str">
        <f t="shared" si="38"/>
        <v/>
      </c>
      <c r="W138" s="9" t="str">
        <f t="shared" si="39"/>
        <v/>
      </c>
      <c r="X138" s="9" t="str">
        <f t="shared" si="40"/>
        <v/>
      </c>
      <c r="Y138" s="9" t="str">
        <f t="shared" si="41"/>
        <v/>
      </c>
      <c r="Z138" s="9" t="str">
        <f t="shared" si="42"/>
        <v/>
      </c>
      <c r="AA138" s="9" t="str">
        <f t="shared" si="43"/>
        <v/>
      </c>
      <c r="AB138" s="9" t="str">
        <f t="shared" si="44"/>
        <v/>
      </c>
      <c r="AC138" s="9" t="str">
        <f t="shared" si="45"/>
        <v/>
      </c>
      <c r="AD138" s="9" t="str">
        <f t="shared" si="46"/>
        <v/>
      </c>
      <c r="AE138" s="9" t="str">
        <f t="shared" si="47"/>
        <v/>
      </c>
      <c r="AF138" s="9" t="str">
        <f t="shared" si="48"/>
        <v/>
      </c>
      <c r="AG138" s="9" t="str">
        <f t="shared" si="49"/>
        <v/>
      </c>
      <c r="AH138" s="9" t="str">
        <f t="shared" si="50"/>
        <v/>
      </c>
      <c r="AI138" s="9" t="str">
        <f t="shared" si="51"/>
        <v/>
      </c>
      <c r="AJ138" s="9" t="str">
        <f t="shared" si="52"/>
        <v/>
      </c>
      <c r="AK138" s="9" t="str">
        <f t="shared" si="53"/>
        <v/>
      </c>
      <c r="AL138" s="9" t="str">
        <f t="shared" si="54"/>
        <v/>
      </c>
      <c r="AM138" s="9" t="str">
        <f t="shared" si="55"/>
        <v/>
      </c>
      <c r="AN138" s="9" t="str">
        <f t="shared" si="56"/>
        <v/>
      </c>
      <c r="AO138" s="9" t="str">
        <f t="shared" si="58"/>
        <v/>
      </c>
      <c r="AQ138" s="8">
        <f t="shared" si="59"/>
        <v>0</v>
      </c>
      <c r="AR138" s="8">
        <f t="shared" si="60"/>
        <v>0</v>
      </c>
      <c r="AS138" s="8">
        <f t="shared" si="82"/>
        <v>0</v>
      </c>
      <c r="AT138" s="8">
        <f t="shared" si="61"/>
        <v>0</v>
      </c>
      <c r="AU138" s="8">
        <f t="shared" si="62"/>
        <v>0</v>
      </c>
      <c r="AV138" s="8">
        <f t="shared" si="63"/>
        <v>0</v>
      </c>
      <c r="AW138" s="8">
        <f t="shared" si="64"/>
        <v>0</v>
      </c>
      <c r="AX138" s="8">
        <f t="shared" si="65"/>
        <v>0</v>
      </c>
      <c r="AY138" s="8">
        <f t="shared" si="66"/>
        <v>0</v>
      </c>
      <c r="AZ138" s="8">
        <f t="shared" si="67"/>
        <v>0</v>
      </c>
      <c r="BA138" s="8">
        <f t="shared" si="68"/>
        <v>0</v>
      </c>
      <c r="BB138" s="8">
        <f t="shared" si="69"/>
        <v>0</v>
      </c>
      <c r="BC138" s="8">
        <f t="shared" si="70"/>
        <v>0</v>
      </c>
      <c r="BD138" s="8">
        <f t="shared" si="71"/>
        <v>0</v>
      </c>
      <c r="BE138" s="8">
        <f t="shared" si="72"/>
        <v>0</v>
      </c>
      <c r="BF138" s="8">
        <f t="shared" si="73"/>
        <v>0</v>
      </c>
      <c r="BG138" s="8">
        <f t="shared" si="74"/>
        <v>0</v>
      </c>
      <c r="BH138" s="8">
        <f t="shared" si="75"/>
        <v>0</v>
      </c>
      <c r="BI138" s="8">
        <f t="shared" si="76"/>
        <v>0</v>
      </c>
      <c r="BJ138" s="8">
        <f t="shared" si="77"/>
        <v>0</v>
      </c>
      <c r="BK138" s="8">
        <f t="shared" si="78"/>
        <v>0</v>
      </c>
      <c r="BL138" s="8">
        <f t="shared" si="79"/>
        <v>0</v>
      </c>
      <c r="BM138" s="272">
        <f t="shared" si="80"/>
        <v>0</v>
      </c>
      <c r="BN138" s="8">
        <f t="shared" si="81"/>
        <v>0</v>
      </c>
    </row>
    <row r="139" spans="2:66" hidden="1" x14ac:dyDescent="0.25">
      <c r="C139" s="8" t="str">
        <f t="shared" si="57"/>
        <v/>
      </c>
      <c r="D139" s="9" t="str">
        <f t="shared" si="20"/>
        <v/>
      </c>
      <c r="E139" s="9" t="str">
        <f t="shared" si="21"/>
        <v/>
      </c>
      <c r="F139" s="9" t="str">
        <f t="shared" si="22"/>
        <v/>
      </c>
      <c r="G139" s="9" t="str">
        <f t="shared" si="23"/>
        <v/>
      </c>
      <c r="H139" s="9" t="str">
        <f t="shared" si="24"/>
        <v/>
      </c>
      <c r="I139" s="9" t="str">
        <f t="shared" si="25"/>
        <v/>
      </c>
      <c r="J139" s="9" t="str">
        <f t="shared" si="26"/>
        <v/>
      </c>
      <c r="K139" s="9" t="str">
        <f t="shared" si="27"/>
        <v/>
      </c>
      <c r="L139" s="9" t="str">
        <f t="shared" si="28"/>
        <v/>
      </c>
      <c r="M139" s="9" t="str">
        <f t="shared" si="29"/>
        <v/>
      </c>
      <c r="N139" s="9" t="str">
        <f t="shared" si="30"/>
        <v/>
      </c>
      <c r="O139" s="9" t="str">
        <f t="shared" si="31"/>
        <v/>
      </c>
      <c r="P139" s="9" t="str">
        <f t="shared" si="32"/>
        <v/>
      </c>
      <c r="Q139" s="9" t="str">
        <f t="shared" si="33"/>
        <v/>
      </c>
      <c r="R139" s="9" t="str">
        <f t="shared" si="34"/>
        <v/>
      </c>
      <c r="S139" s="9" t="str">
        <f t="shared" si="35"/>
        <v/>
      </c>
      <c r="T139" s="9" t="str">
        <f t="shared" si="36"/>
        <v/>
      </c>
      <c r="U139" s="9" t="str">
        <f t="shared" si="37"/>
        <v/>
      </c>
      <c r="V139" s="9" t="str">
        <f t="shared" si="38"/>
        <v/>
      </c>
      <c r="W139" s="9" t="str">
        <f t="shared" si="39"/>
        <v/>
      </c>
      <c r="X139" s="9" t="str">
        <f t="shared" si="40"/>
        <v/>
      </c>
      <c r="Y139" s="9" t="str">
        <f t="shared" si="41"/>
        <v/>
      </c>
      <c r="Z139" s="9" t="str">
        <f t="shared" si="42"/>
        <v/>
      </c>
      <c r="AA139" s="9" t="str">
        <f t="shared" si="43"/>
        <v/>
      </c>
      <c r="AB139" s="9" t="str">
        <f t="shared" si="44"/>
        <v/>
      </c>
      <c r="AC139" s="9" t="str">
        <f t="shared" si="45"/>
        <v/>
      </c>
      <c r="AD139" s="9" t="str">
        <f t="shared" si="46"/>
        <v/>
      </c>
      <c r="AE139" s="9" t="str">
        <f t="shared" si="47"/>
        <v/>
      </c>
      <c r="AF139" s="9" t="str">
        <f t="shared" si="48"/>
        <v/>
      </c>
      <c r="AG139" s="9" t="str">
        <f t="shared" si="49"/>
        <v/>
      </c>
      <c r="AH139" s="9" t="str">
        <f t="shared" si="50"/>
        <v/>
      </c>
      <c r="AI139" s="9" t="str">
        <f t="shared" si="51"/>
        <v/>
      </c>
      <c r="AJ139" s="9" t="str">
        <f t="shared" si="52"/>
        <v/>
      </c>
      <c r="AK139" s="9" t="str">
        <f t="shared" si="53"/>
        <v/>
      </c>
      <c r="AL139" s="9" t="str">
        <f t="shared" si="54"/>
        <v/>
      </c>
      <c r="AM139" s="9" t="str">
        <f t="shared" si="55"/>
        <v/>
      </c>
      <c r="AN139" s="9" t="str">
        <f t="shared" si="56"/>
        <v/>
      </c>
      <c r="AO139" s="9" t="str">
        <f t="shared" si="58"/>
        <v/>
      </c>
      <c r="AQ139" s="8">
        <f t="shared" si="59"/>
        <v>0</v>
      </c>
      <c r="AR139" s="8">
        <f t="shared" si="60"/>
        <v>0</v>
      </c>
      <c r="AS139" s="8">
        <f t="shared" si="82"/>
        <v>0</v>
      </c>
      <c r="AT139" s="8">
        <f t="shared" si="61"/>
        <v>0</v>
      </c>
      <c r="AU139" s="8">
        <f t="shared" si="62"/>
        <v>0</v>
      </c>
      <c r="AV139" s="8">
        <f t="shared" si="63"/>
        <v>0</v>
      </c>
      <c r="AW139" s="8">
        <f t="shared" si="64"/>
        <v>0</v>
      </c>
      <c r="AX139" s="8">
        <f t="shared" si="65"/>
        <v>0</v>
      </c>
      <c r="AY139" s="8">
        <f t="shared" si="66"/>
        <v>0</v>
      </c>
      <c r="AZ139" s="8">
        <f t="shared" si="67"/>
        <v>0</v>
      </c>
      <c r="BA139" s="8">
        <f t="shared" si="68"/>
        <v>0</v>
      </c>
      <c r="BB139" s="8">
        <f t="shared" si="69"/>
        <v>0</v>
      </c>
      <c r="BC139" s="8">
        <f t="shared" si="70"/>
        <v>0</v>
      </c>
      <c r="BD139" s="8">
        <f t="shared" si="71"/>
        <v>0</v>
      </c>
      <c r="BE139" s="8">
        <f t="shared" si="72"/>
        <v>0</v>
      </c>
      <c r="BF139" s="8">
        <f t="shared" si="73"/>
        <v>0</v>
      </c>
      <c r="BG139" s="8">
        <f t="shared" si="74"/>
        <v>0</v>
      </c>
      <c r="BH139" s="8">
        <f t="shared" si="75"/>
        <v>0</v>
      </c>
      <c r="BI139" s="8">
        <f t="shared" si="76"/>
        <v>0</v>
      </c>
      <c r="BJ139" s="8">
        <f t="shared" si="77"/>
        <v>0</v>
      </c>
      <c r="BK139" s="8">
        <f t="shared" si="78"/>
        <v>0</v>
      </c>
      <c r="BL139" s="8">
        <f t="shared" si="79"/>
        <v>0</v>
      </c>
      <c r="BM139" s="272">
        <f t="shared" si="80"/>
        <v>0</v>
      </c>
      <c r="BN139" s="8">
        <f t="shared" si="81"/>
        <v>0</v>
      </c>
    </row>
    <row r="140" spans="2:66" hidden="1" x14ac:dyDescent="0.25">
      <c r="C140" s="8" t="str">
        <f t="shared" si="57"/>
        <v/>
      </c>
      <c r="D140" s="9" t="str">
        <f t="shared" si="20"/>
        <v/>
      </c>
      <c r="E140" s="9" t="str">
        <f t="shared" si="21"/>
        <v/>
      </c>
      <c r="F140" s="9" t="str">
        <f t="shared" si="22"/>
        <v/>
      </c>
      <c r="G140" s="9" t="str">
        <f t="shared" si="23"/>
        <v/>
      </c>
      <c r="H140" s="9" t="str">
        <f t="shared" si="24"/>
        <v/>
      </c>
      <c r="I140" s="9" t="str">
        <f t="shared" si="25"/>
        <v/>
      </c>
      <c r="J140" s="9" t="str">
        <f t="shared" si="26"/>
        <v/>
      </c>
      <c r="K140" s="9" t="str">
        <f t="shared" si="27"/>
        <v/>
      </c>
      <c r="L140" s="9" t="str">
        <f t="shared" si="28"/>
        <v/>
      </c>
      <c r="M140" s="9" t="str">
        <f t="shared" si="29"/>
        <v/>
      </c>
      <c r="N140" s="9" t="str">
        <f t="shared" si="30"/>
        <v/>
      </c>
      <c r="O140" s="9" t="str">
        <f t="shared" si="31"/>
        <v/>
      </c>
      <c r="P140" s="9" t="str">
        <f t="shared" si="32"/>
        <v/>
      </c>
      <c r="Q140" s="9" t="str">
        <f t="shared" si="33"/>
        <v/>
      </c>
      <c r="R140" s="9" t="str">
        <f t="shared" si="34"/>
        <v/>
      </c>
      <c r="S140" s="9" t="str">
        <f t="shared" si="35"/>
        <v/>
      </c>
      <c r="T140" s="9" t="str">
        <f t="shared" si="36"/>
        <v/>
      </c>
      <c r="U140" s="9" t="str">
        <f t="shared" si="37"/>
        <v/>
      </c>
      <c r="V140" s="9" t="str">
        <f t="shared" si="38"/>
        <v/>
      </c>
      <c r="W140" s="9" t="str">
        <f t="shared" si="39"/>
        <v/>
      </c>
      <c r="X140" s="9" t="str">
        <f t="shared" si="40"/>
        <v/>
      </c>
      <c r="Y140" s="9" t="str">
        <f t="shared" si="41"/>
        <v/>
      </c>
      <c r="Z140" s="9" t="str">
        <f t="shared" si="42"/>
        <v/>
      </c>
      <c r="AA140" s="9" t="str">
        <f t="shared" si="43"/>
        <v/>
      </c>
      <c r="AB140" s="9" t="str">
        <f t="shared" si="44"/>
        <v/>
      </c>
      <c r="AC140" s="9" t="str">
        <f t="shared" si="45"/>
        <v/>
      </c>
      <c r="AD140" s="9" t="str">
        <f t="shared" si="46"/>
        <v/>
      </c>
      <c r="AE140" s="9" t="str">
        <f t="shared" si="47"/>
        <v/>
      </c>
      <c r="AF140" s="9" t="str">
        <f t="shared" si="48"/>
        <v/>
      </c>
      <c r="AG140" s="9" t="str">
        <f t="shared" si="49"/>
        <v/>
      </c>
      <c r="AH140" s="9" t="str">
        <f t="shared" si="50"/>
        <v/>
      </c>
      <c r="AI140" s="9" t="str">
        <f t="shared" si="51"/>
        <v/>
      </c>
      <c r="AJ140" s="9" t="str">
        <f t="shared" si="52"/>
        <v/>
      </c>
      <c r="AK140" s="9" t="str">
        <f t="shared" si="53"/>
        <v/>
      </c>
      <c r="AL140" s="9" t="str">
        <f t="shared" si="54"/>
        <v/>
      </c>
      <c r="AM140" s="9" t="str">
        <f t="shared" si="55"/>
        <v/>
      </c>
      <c r="AN140" s="9" t="str">
        <f t="shared" si="56"/>
        <v/>
      </c>
      <c r="AO140" s="9" t="str">
        <f t="shared" si="58"/>
        <v/>
      </c>
      <c r="AQ140" s="8">
        <f t="shared" si="59"/>
        <v>0</v>
      </c>
      <c r="AR140" s="8">
        <f t="shared" si="60"/>
        <v>0</v>
      </c>
      <c r="AS140" s="8">
        <f t="shared" si="82"/>
        <v>0</v>
      </c>
      <c r="AT140" s="8">
        <f t="shared" si="61"/>
        <v>0</v>
      </c>
      <c r="AU140" s="8">
        <f t="shared" si="62"/>
        <v>0</v>
      </c>
      <c r="AV140" s="8">
        <f t="shared" si="63"/>
        <v>0</v>
      </c>
      <c r="AW140" s="8">
        <f t="shared" si="64"/>
        <v>0</v>
      </c>
      <c r="AX140" s="8">
        <f t="shared" si="65"/>
        <v>0</v>
      </c>
      <c r="AY140" s="8">
        <f t="shared" si="66"/>
        <v>0</v>
      </c>
      <c r="AZ140" s="8">
        <f t="shared" si="67"/>
        <v>0</v>
      </c>
      <c r="BA140" s="8">
        <f t="shared" si="68"/>
        <v>0</v>
      </c>
      <c r="BB140" s="8">
        <f t="shared" si="69"/>
        <v>0</v>
      </c>
      <c r="BC140" s="8">
        <f t="shared" si="70"/>
        <v>0</v>
      </c>
      <c r="BD140" s="8">
        <f t="shared" si="71"/>
        <v>0</v>
      </c>
      <c r="BE140" s="8">
        <f t="shared" si="72"/>
        <v>0</v>
      </c>
      <c r="BF140" s="8">
        <f t="shared" si="73"/>
        <v>0</v>
      </c>
      <c r="BG140" s="8">
        <f t="shared" si="74"/>
        <v>0</v>
      </c>
      <c r="BH140" s="8">
        <f t="shared" si="75"/>
        <v>0</v>
      </c>
      <c r="BI140" s="8">
        <f t="shared" si="76"/>
        <v>0</v>
      </c>
      <c r="BJ140" s="8">
        <f t="shared" si="77"/>
        <v>0</v>
      </c>
      <c r="BK140" s="8">
        <f t="shared" si="78"/>
        <v>0</v>
      </c>
      <c r="BL140" s="8">
        <f t="shared" si="79"/>
        <v>0</v>
      </c>
      <c r="BM140" s="272">
        <f t="shared" si="80"/>
        <v>0</v>
      </c>
      <c r="BN140" s="8">
        <f t="shared" si="81"/>
        <v>0</v>
      </c>
    </row>
    <row r="141" spans="2:66" hidden="1" x14ac:dyDescent="0.25">
      <c r="C141" s="8" t="str">
        <f t="shared" si="57"/>
        <v/>
      </c>
      <c r="D141" s="9" t="str">
        <f t="shared" si="20"/>
        <v/>
      </c>
      <c r="E141" s="9" t="str">
        <f t="shared" si="21"/>
        <v/>
      </c>
      <c r="F141" s="9" t="str">
        <f t="shared" si="22"/>
        <v/>
      </c>
      <c r="G141" s="9" t="str">
        <f t="shared" si="23"/>
        <v/>
      </c>
      <c r="H141" s="9" t="str">
        <f t="shared" si="24"/>
        <v/>
      </c>
      <c r="I141" s="9" t="str">
        <f t="shared" si="25"/>
        <v/>
      </c>
      <c r="J141" s="9" t="str">
        <f t="shared" si="26"/>
        <v/>
      </c>
      <c r="K141" s="9" t="str">
        <f t="shared" si="27"/>
        <v/>
      </c>
      <c r="L141" s="9" t="str">
        <f t="shared" si="28"/>
        <v/>
      </c>
      <c r="M141" s="9" t="str">
        <f t="shared" si="29"/>
        <v/>
      </c>
      <c r="N141" s="9" t="str">
        <f t="shared" si="30"/>
        <v/>
      </c>
      <c r="O141" s="9" t="str">
        <f t="shared" si="31"/>
        <v/>
      </c>
      <c r="P141" s="9" t="str">
        <f t="shared" si="32"/>
        <v/>
      </c>
      <c r="Q141" s="9" t="str">
        <f t="shared" si="33"/>
        <v/>
      </c>
      <c r="R141" s="9" t="str">
        <f t="shared" si="34"/>
        <v/>
      </c>
      <c r="S141" s="9" t="str">
        <f t="shared" si="35"/>
        <v/>
      </c>
      <c r="T141" s="9" t="str">
        <f t="shared" si="36"/>
        <v/>
      </c>
      <c r="U141" s="9" t="str">
        <f t="shared" si="37"/>
        <v/>
      </c>
      <c r="V141" s="9" t="str">
        <f t="shared" si="38"/>
        <v/>
      </c>
      <c r="W141" s="9" t="str">
        <f t="shared" si="39"/>
        <v/>
      </c>
      <c r="X141" s="9" t="str">
        <f t="shared" si="40"/>
        <v/>
      </c>
      <c r="Y141" s="9" t="str">
        <f t="shared" si="41"/>
        <v/>
      </c>
      <c r="Z141" s="9" t="str">
        <f t="shared" si="42"/>
        <v/>
      </c>
      <c r="AA141" s="9" t="str">
        <f t="shared" si="43"/>
        <v/>
      </c>
      <c r="AB141" s="9" t="str">
        <f t="shared" si="44"/>
        <v/>
      </c>
      <c r="AC141" s="9" t="str">
        <f t="shared" si="45"/>
        <v/>
      </c>
      <c r="AD141" s="9" t="str">
        <f t="shared" si="46"/>
        <v/>
      </c>
      <c r="AE141" s="9" t="str">
        <f t="shared" si="47"/>
        <v/>
      </c>
      <c r="AF141" s="9" t="str">
        <f t="shared" si="48"/>
        <v/>
      </c>
      <c r="AG141" s="9" t="str">
        <f t="shared" si="49"/>
        <v/>
      </c>
      <c r="AH141" s="9" t="str">
        <f t="shared" si="50"/>
        <v/>
      </c>
      <c r="AI141" s="9" t="str">
        <f t="shared" si="51"/>
        <v/>
      </c>
      <c r="AJ141" s="9" t="str">
        <f t="shared" si="52"/>
        <v/>
      </c>
      <c r="AK141" s="9" t="str">
        <f t="shared" si="53"/>
        <v/>
      </c>
      <c r="AL141" s="9" t="str">
        <f t="shared" si="54"/>
        <v/>
      </c>
      <c r="AM141" s="9" t="str">
        <f t="shared" si="55"/>
        <v/>
      </c>
      <c r="AN141" s="9" t="str">
        <f t="shared" si="56"/>
        <v/>
      </c>
      <c r="AO141" s="9" t="str">
        <f t="shared" si="58"/>
        <v/>
      </c>
      <c r="AQ141" s="8">
        <f t="shared" si="59"/>
        <v>0</v>
      </c>
      <c r="AR141" s="8">
        <f t="shared" si="60"/>
        <v>0</v>
      </c>
      <c r="AS141" s="8">
        <f t="shared" si="82"/>
        <v>0</v>
      </c>
      <c r="AT141" s="8">
        <f t="shared" si="61"/>
        <v>0</v>
      </c>
      <c r="AU141" s="8">
        <f t="shared" si="62"/>
        <v>0</v>
      </c>
      <c r="AV141" s="8">
        <f t="shared" si="63"/>
        <v>0</v>
      </c>
      <c r="AW141" s="8">
        <f t="shared" si="64"/>
        <v>0</v>
      </c>
      <c r="AX141" s="8">
        <f t="shared" si="65"/>
        <v>0</v>
      </c>
      <c r="AY141" s="8">
        <f t="shared" si="66"/>
        <v>0</v>
      </c>
      <c r="AZ141" s="8">
        <f t="shared" si="67"/>
        <v>0</v>
      </c>
      <c r="BA141" s="8">
        <f t="shared" si="68"/>
        <v>0</v>
      </c>
      <c r="BB141" s="8">
        <f t="shared" si="69"/>
        <v>0</v>
      </c>
      <c r="BC141" s="8">
        <f t="shared" si="70"/>
        <v>0</v>
      </c>
      <c r="BD141" s="8">
        <f t="shared" si="71"/>
        <v>0</v>
      </c>
      <c r="BE141" s="8">
        <f t="shared" si="72"/>
        <v>0</v>
      </c>
      <c r="BF141" s="8">
        <f t="shared" si="73"/>
        <v>0</v>
      </c>
      <c r="BG141" s="8">
        <f t="shared" si="74"/>
        <v>0</v>
      </c>
      <c r="BH141" s="8">
        <f t="shared" si="75"/>
        <v>0</v>
      </c>
      <c r="BI141" s="8">
        <f t="shared" si="76"/>
        <v>0</v>
      </c>
      <c r="BJ141" s="8">
        <f t="shared" si="77"/>
        <v>0</v>
      </c>
      <c r="BK141" s="8">
        <f t="shared" si="78"/>
        <v>0</v>
      </c>
      <c r="BL141" s="8">
        <f t="shared" si="79"/>
        <v>0</v>
      </c>
      <c r="BM141" s="272">
        <f t="shared" si="80"/>
        <v>0</v>
      </c>
      <c r="BN141" s="8">
        <f t="shared" si="81"/>
        <v>0</v>
      </c>
    </row>
    <row r="142" spans="2:66" hidden="1" x14ac:dyDescent="0.25">
      <c r="C142" s="8" t="str">
        <f t="shared" si="57"/>
        <v/>
      </c>
      <c r="D142" s="9" t="str">
        <f t="shared" si="20"/>
        <v/>
      </c>
      <c r="E142" s="9" t="str">
        <f t="shared" si="21"/>
        <v/>
      </c>
      <c r="F142" s="9" t="str">
        <f t="shared" si="22"/>
        <v/>
      </c>
      <c r="G142" s="9" t="str">
        <f t="shared" si="23"/>
        <v/>
      </c>
      <c r="H142" s="9" t="str">
        <f t="shared" si="24"/>
        <v/>
      </c>
      <c r="I142" s="9" t="str">
        <f t="shared" si="25"/>
        <v/>
      </c>
      <c r="J142" s="9" t="str">
        <f t="shared" si="26"/>
        <v/>
      </c>
      <c r="K142" s="9" t="str">
        <f t="shared" si="27"/>
        <v/>
      </c>
      <c r="L142" s="9" t="str">
        <f t="shared" si="28"/>
        <v/>
      </c>
      <c r="M142" s="9" t="str">
        <f t="shared" si="29"/>
        <v/>
      </c>
      <c r="N142" s="9" t="str">
        <f t="shared" si="30"/>
        <v/>
      </c>
      <c r="O142" s="9" t="str">
        <f t="shared" si="31"/>
        <v/>
      </c>
      <c r="P142" s="9" t="str">
        <f t="shared" si="32"/>
        <v/>
      </c>
      <c r="Q142" s="9" t="str">
        <f t="shared" si="33"/>
        <v/>
      </c>
      <c r="R142" s="9" t="str">
        <f t="shared" si="34"/>
        <v/>
      </c>
      <c r="S142" s="9" t="str">
        <f t="shared" si="35"/>
        <v/>
      </c>
      <c r="T142" s="9" t="str">
        <f t="shared" si="36"/>
        <v/>
      </c>
      <c r="U142" s="9" t="str">
        <f t="shared" si="37"/>
        <v/>
      </c>
      <c r="V142" s="9" t="str">
        <f t="shared" si="38"/>
        <v/>
      </c>
      <c r="W142" s="9" t="str">
        <f t="shared" si="39"/>
        <v/>
      </c>
      <c r="X142" s="9" t="str">
        <f t="shared" si="40"/>
        <v/>
      </c>
      <c r="Y142" s="9" t="str">
        <f t="shared" si="41"/>
        <v/>
      </c>
      <c r="Z142" s="9" t="str">
        <f t="shared" si="42"/>
        <v/>
      </c>
      <c r="AA142" s="9" t="str">
        <f t="shared" si="43"/>
        <v/>
      </c>
      <c r="AB142" s="9" t="str">
        <f t="shared" si="44"/>
        <v/>
      </c>
      <c r="AC142" s="9" t="str">
        <f t="shared" si="45"/>
        <v/>
      </c>
      <c r="AD142" s="9" t="str">
        <f t="shared" si="46"/>
        <v/>
      </c>
      <c r="AE142" s="9" t="str">
        <f t="shared" si="47"/>
        <v/>
      </c>
      <c r="AF142" s="9" t="str">
        <f t="shared" si="48"/>
        <v/>
      </c>
      <c r="AG142" s="9" t="str">
        <f t="shared" si="49"/>
        <v/>
      </c>
      <c r="AH142" s="9" t="str">
        <f t="shared" si="50"/>
        <v/>
      </c>
      <c r="AI142" s="9" t="str">
        <f t="shared" si="51"/>
        <v/>
      </c>
      <c r="AJ142" s="9" t="str">
        <f t="shared" si="52"/>
        <v/>
      </c>
      <c r="AK142" s="9" t="str">
        <f t="shared" si="53"/>
        <v/>
      </c>
      <c r="AL142" s="9" t="str">
        <f t="shared" si="54"/>
        <v/>
      </c>
      <c r="AM142" s="9" t="str">
        <f t="shared" si="55"/>
        <v/>
      </c>
      <c r="AN142" s="9" t="str">
        <f t="shared" si="56"/>
        <v/>
      </c>
      <c r="AO142" s="9" t="str">
        <f t="shared" si="58"/>
        <v/>
      </c>
      <c r="AQ142" s="8">
        <f t="shared" si="59"/>
        <v>0</v>
      </c>
      <c r="AR142" s="8">
        <f t="shared" si="60"/>
        <v>0</v>
      </c>
      <c r="AS142" s="8">
        <f t="shared" si="82"/>
        <v>0</v>
      </c>
      <c r="AT142" s="8">
        <f t="shared" si="61"/>
        <v>0</v>
      </c>
      <c r="AU142" s="8">
        <f t="shared" si="62"/>
        <v>0</v>
      </c>
      <c r="AV142" s="8">
        <f t="shared" si="63"/>
        <v>0</v>
      </c>
      <c r="AW142" s="8">
        <f t="shared" si="64"/>
        <v>0</v>
      </c>
      <c r="AX142" s="8">
        <f t="shared" si="65"/>
        <v>0</v>
      </c>
      <c r="AY142" s="8">
        <f t="shared" si="66"/>
        <v>0</v>
      </c>
      <c r="AZ142" s="8">
        <f t="shared" si="67"/>
        <v>0</v>
      </c>
      <c r="BA142" s="8">
        <f t="shared" si="68"/>
        <v>0</v>
      </c>
      <c r="BB142" s="8">
        <f t="shared" si="69"/>
        <v>0</v>
      </c>
      <c r="BC142" s="8">
        <f t="shared" si="70"/>
        <v>0</v>
      </c>
      <c r="BD142" s="8">
        <f t="shared" si="71"/>
        <v>0</v>
      </c>
      <c r="BE142" s="8">
        <f t="shared" si="72"/>
        <v>0</v>
      </c>
      <c r="BF142" s="8">
        <f t="shared" si="73"/>
        <v>0</v>
      </c>
      <c r="BG142" s="8">
        <f t="shared" si="74"/>
        <v>0</v>
      </c>
      <c r="BH142" s="8">
        <f t="shared" si="75"/>
        <v>0</v>
      </c>
      <c r="BI142" s="8">
        <f t="shared" si="76"/>
        <v>0</v>
      </c>
      <c r="BJ142" s="8">
        <f t="shared" si="77"/>
        <v>0</v>
      </c>
      <c r="BK142" s="8">
        <f t="shared" si="78"/>
        <v>0</v>
      </c>
      <c r="BL142" s="8">
        <f t="shared" si="79"/>
        <v>0</v>
      </c>
      <c r="BM142" s="272">
        <f t="shared" si="80"/>
        <v>0</v>
      </c>
      <c r="BN142" s="8">
        <f t="shared" si="81"/>
        <v>0</v>
      </c>
    </row>
    <row r="143" spans="2:66" hidden="1" x14ac:dyDescent="0.25">
      <c r="C143" s="8" t="str">
        <f t="shared" si="57"/>
        <v/>
      </c>
      <c r="D143" s="9" t="str">
        <f t="shared" si="20"/>
        <v/>
      </c>
      <c r="E143" s="9" t="str">
        <f t="shared" si="21"/>
        <v/>
      </c>
      <c r="F143" s="9" t="str">
        <f t="shared" si="22"/>
        <v/>
      </c>
      <c r="G143" s="9" t="str">
        <f t="shared" si="23"/>
        <v/>
      </c>
      <c r="H143" s="9" t="str">
        <f t="shared" si="24"/>
        <v/>
      </c>
      <c r="I143" s="9" t="str">
        <f t="shared" si="25"/>
        <v/>
      </c>
      <c r="J143" s="9" t="str">
        <f t="shared" si="26"/>
        <v/>
      </c>
      <c r="K143" s="9" t="str">
        <f t="shared" si="27"/>
        <v/>
      </c>
      <c r="L143" s="9" t="str">
        <f t="shared" si="28"/>
        <v/>
      </c>
      <c r="M143" s="9" t="str">
        <f t="shared" si="29"/>
        <v/>
      </c>
      <c r="N143" s="9" t="str">
        <f t="shared" si="30"/>
        <v/>
      </c>
      <c r="O143" s="9" t="str">
        <f t="shared" si="31"/>
        <v/>
      </c>
      <c r="P143" s="9" t="str">
        <f t="shared" si="32"/>
        <v/>
      </c>
      <c r="Q143" s="9" t="str">
        <f t="shared" si="33"/>
        <v/>
      </c>
      <c r="R143" s="9" t="str">
        <f t="shared" si="34"/>
        <v/>
      </c>
      <c r="S143" s="9" t="str">
        <f t="shared" si="35"/>
        <v/>
      </c>
      <c r="T143" s="9" t="str">
        <f t="shared" si="36"/>
        <v/>
      </c>
      <c r="U143" s="9" t="str">
        <f t="shared" si="37"/>
        <v/>
      </c>
      <c r="V143" s="9" t="str">
        <f t="shared" si="38"/>
        <v/>
      </c>
      <c r="W143" s="9" t="str">
        <f t="shared" si="39"/>
        <v/>
      </c>
      <c r="X143" s="9" t="str">
        <f t="shared" si="40"/>
        <v/>
      </c>
      <c r="Y143" s="9" t="str">
        <f t="shared" si="41"/>
        <v/>
      </c>
      <c r="Z143" s="9" t="str">
        <f t="shared" si="42"/>
        <v/>
      </c>
      <c r="AA143" s="9" t="str">
        <f t="shared" si="43"/>
        <v/>
      </c>
      <c r="AB143" s="9" t="str">
        <f t="shared" si="44"/>
        <v/>
      </c>
      <c r="AC143" s="9" t="str">
        <f t="shared" si="45"/>
        <v/>
      </c>
      <c r="AD143" s="9" t="str">
        <f t="shared" si="46"/>
        <v/>
      </c>
      <c r="AE143" s="9" t="str">
        <f t="shared" si="47"/>
        <v/>
      </c>
      <c r="AF143" s="9" t="str">
        <f t="shared" si="48"/>
        <v/>
      </c>
      <c r="AG143" s="9" t="str">
        <f t="shared" si="49"/>
        <v/>
      </c>
      <c r="AH143" s="9" t="str">
        <f t="shared" si="50"/>
        <v/>
      </c>
      <c r="AI143" s="9" t="str">
        <f t="shared" si="51"/>
        <v/>
      </c>
      <c r="AJ143" s="9" t="str">
        <f t="shared" si="52"/>
        <v/>
      </c>
      <c r="AK143" s="9" t="str">
        <f t="shared" si="53"/>
        <v/>
      </c>
      <c r="AL143" s="9" t="str">
        <f t="shared" si="54"/>
        <v/>
      </c>
      <c r="AM143" s="9" t="str">
        <f t="shared" si="55"/>
        <v/>
      </c>
      <c r="AN143" s="9" t="str">
        <f t="shared" si="56"/>
        <v/>
      </c>
      <c r="AO143" s="9" t="str">
        <f t="shared" si="58"/>
        <v/>
      </c>
      <c r="AQ143" s="8">
        <f t="shared" si="59"/>
        <v>0</v>
      </c>
      <c r="AR143" s="8">
        <f t="shared" si="60"/>
        <v>0</v>
      </c>
      <c r="AS143" s="8">
        <f t="shared" si="82"/>
        <v>0</v>
      </c>
      <c r="AT143" s="8">
        <f t="shared" si="61"/>
        <v>0</v>
      </c>
      <c r="AU143" s="8">
        <f t="shared" si="62"/>
        <v>0</v>
      </c>
      <c r="AV143" s="8">
        <f t="shared" si="63"/>
        <v>0</v>
      </c>
      <c r="AW143" s="8">
        <f t="shared" si="64"/>
        <v>0</v>
      </c>
      <c r="AX143" s="8">
        <f t="shared" si="65"/>
        <v>0</v>
      </c>
      <c r="AY143" s="8">
        <f t="shared" si="66"/>
        <v>0</v>
      </c>
      <c r="AZ143" s="8">
        <f t="shared" si="67"/>
        <v>0</v>
      </c>
      <c r="BA143" s="8">
        <f t="shared" si="68"/>
        <v>0</v>
      </c>
      <c r="BB143" s="8">
        <f t="shared" si="69"/>
        <v>0</v>
      </c>
      <c r="BC143" s="8">
        <f t="shared" si="70"/>
        <v>0</v>
      </c>
      <c r="BD143" s="8">
        <f t="shared" si="71"/>
        <v>0</v>
      </c>
      <c r="BE143" s="8">
        <f t="shared" si="72"/>
        <v>0</v>
      </c>
      <c r="BF143" s="8">
        <f t="shared" si="73"/>
        <v>0</v>
      </c>
      <c r="BG143" s="8">
        <f t="shared" si="74"/>
        <v>0</v>
      </c>
      <c r="BH143" s="8">
        <f t="shared" si="75"/>
        <v>0</v>
      </c>
      <c r="BI143" s="8">
        <f t="shared" si="76"/>
        <v>0</v>
      </c>
      <c r="BJ143" s="8">
        <f t="shared" si="77"/>
        <v>0</v>
      </c>
      <c r="BK143" s="8">
        <f t="shared" si="78"/>
        <v>0</v>
      </c>
      <c r="BL143" s="8">
        <f t="shared" si="79"/>
        <v>0</v>
      </c>
      <c r="BM143" s="272">
        <f t="shared" si="80"/>
        <v>0</v>
      </c>
      <c r="BN143" s="8">
        <f t="shared" si="81"/>
        <v>0</v>
      </c>
    </row>
    <row r="144" spans="2:66" hidden="1" x14ac:dyDescent="0.25">
      <c r="C144" s="8" t="str">
        <f t="shared" si="57"/>
        <v/>
      </c>
      <c r="D144" s="9" t="str">
        <f t="shared" si="20"/>
        <v/>
      </c>
      <c r="E144" s="9" t="str">
        <f t="shared" si="21"/>
        <v/>
      </c>
      <c r="F144" s="9" t="str">
        <f t="shared" si="22"/>
        <v/>
      </c>
      <c r="G144" s="9" t="str">
        <f t="shared" si="23"/>
        <v/>
      </c>
      <c r="H144" s="9" t="str">
        <f t="shared" si="24"/>
        <v/>
      </c>
      <c r="I144" s="9" t="str">
        <f t="shared" si="25"/>
        <v/>
      </c>
      <c r="J144" s="9" t="str">
        <f t="shared" si="26"/>
        <v/>
      </c>
      <c r="K144" s="9" t="str">
        <f t="shared" si="27"/>
        <v/>
      </c>
      <c r="L144" s="9" t="str">
        <f t="shared" si="28"/>
        <v/>
      </c>
      <c r="M144" s="9" t="str">
        <f t="shared" si="29"/>
        <v/>
      </c>
      <c r="N144" s="9" t="str">
        <f t="shared" si="30"/>
        <v/>
      </c>
      <c r="O144" s="9" t="str">
        <f t="shared" si="31"/>
        <v/>
      </c>
      <c r="P144" s="9" t="str">
        <f t="shared" si="32"/>
        <v/>
      </c>
      <c r="Q144" s="9" t="str">
        <f t="shared" si="33"/>
        <v/>
      </c>
      <c r="R144" s="9" t="str">
        <f t="shared" si="34"/>
        <v/>
      </c>
      <c r="S144" s="9" t="str">
        <f t="shared" si="35"/>
        <v/>
      </c>
      <c r="T144" s="9" t="str">
        <f t="shared" si="36"/>
        <v/>
      </c>
      <c r="U144" s="9" t="str">
        <f t="shared" si="37"/>
        <v/>
      </c>
      <c r="V144" s="9" t="str">
        <f t="shared" si="38"/>
        <v/>
      </c>
      <c r="W144" s="9" t="str">
        <f t="shared" si="39"/>
        <v/>
      </c>
      <c r="X144" s="9" t="str">
        <f t="shared" si="40"/>
        <v/>
      </c>
      <c r="Y144" s="9" t="str">
        <f t="shared" si="41"/>
        <v/>
      </c>
      <c r="Z144" s="9" t="str">
        <f t="shared" si="42"/>
        <v/>
      </c>
      <c r="AA144" s="9" t="str">
        <f t="shared" si="43"/>
        <v/>
      </c>
      <c r="AB144" s="9" t="str">
        <f t="shared" si="44"/>
        <v/>
      </c>
      <c r="AC144" s="9" t="str">
        <f t="shared" si="45"/>
        <v/>
      </c>
      <c r="AD144" s="9" t="str">
        <f t="shared" si="46"/>
        <v/>
      </c>
      <c r="AE144" s="9" t="str">
        <f t="shared" si="47"/>
        <v/>
      </c>
      <c r="AF144" s="9" t="str">
        <f t="shared" si="48"/>
        <v/>
      </c>
      <c r="AG144" s="9" t="str">
        <f t="shared" si="49"/>
        <v/>
      </c>
      <c r="AH144" s="9" t="str">
        <f t="shared" si="50"/>
        <v/>
      </c>
      <c r="AI144" s="9" t="str">
        <f t="shared" si="51"/>
        <v/>
      </c>
      <c r="AJ144" s="9" t="str">
        <f t="shared" si="52"/>
        <v/>
      </c>
      <c r="AK144" s="9" t="str">
        <f t="shared" si="53"/>
        <v/>
      </c>
      <c r="AL144" s="9" t="str">
        <f t="shared" si="54"/>
        <v/>
      </c>
      <c r="AM144" s="9" t="str">
        <f t="shared" si="55"/>
        <v/>
      </c>
      <c r="AN144" s="9" t="str">
        <f t="shared" si="56"/>
        <v/>
      </c>
      <c r="AO144" s="9" t="str">
        <f t="shared" si="58"/>
        <v/>
      </c>
      <c r="AQ144" s="8">
        <f t="shared" si="59"/>
        <v>0</v>
      </c>
      <c r="AR144" s="8">
        <f t="shared" si="60"/>
        <v>0</v>
      </c>
      <c r="AS144" s="8">
        <f t="shared" si="82"/>
        <v>0</v>
      </c>
      <c r="AT144" s="8">
        <f t="shared" si="61"/>
        <v>0</v>
      </c>
      <c r="AU144" s="8">
        <f t="shared" si="62"/>
        <v>0</v>
      </c>
      <c r="AV144" s="8">
        <f t="shared" si="63"/>
        <v>0</v>
      </c>
      <c r="AW144" s="8">
        <f t="shared" si="64"/>
        <v>0</v>
      </c>
      <c r="AX144" s="8">
        <f t="shared" si="65"/>
        <v>0</v>
      </c>
      <c r="AY144" s="8">
        <f t="shared" si="66"/>
        <v>0</v>
      </c>
      <c r="AZ144" s="8">
        <f t="shared" si="67"/>
        <v>0</v>
      </c>
      <c r="BA144" s="8">
        <f t="shared" si="68"/>
        <v>0</v>
      </c>
      <c r="BB144" s="8">
        <f t="shared" si="69"/>
        <v>0</v>
      </c>
      <c r="BC144" s="8">
        <f t="shared" si="70"/>
        <v>0</v>
      </c>
      <c r="BD144" s="8">
        <f t="shared" si="71"/>
        <v>0</v>
      </c>
      <c r="BE144" s="8">
        <f t="shared" si="72"/>
        <v>0</v>
      </c>
      <c r="BF144" s="8">
        <f t="shared" si="73"/>
        <v>0</v>
      </c>
      <c r="BG144" s="8">
        <f t="shared" si="74"/>
        <v>0</v>
      </c>
      <c r="BH144" s="8">
        <f t="shared" si="75"/>
        <v>0</v>
      </c>
      <c r="BI144" s="8">
        <f t="shared" si="76"/>
        <v>0</v>
      </c>
      <c r="BJ144" s="8">
        <f t="shared" si="77"/>
        <v>0</v>
      </c>
      <c r="BK144" s="8">
        <f t="shared" si="78"/>
        <v>0</v>
      </c>
      <c r="BL144" s="8">
        <f t="shared" si="79"/>
        <v>0</v>
      </c>
      <c r="BM144" s="272">
        <f t="shared" si="80"/>
        <v>0</v>
      </c>
      <c r="BN144" s="8">
        <f t="shared" si="81"/>
        <v>0</v>
      </c>
    </row>
    <row r="145" spans="3:66" hidden="1" x14ac:dyDescent="0.25">
      <c r="C145" s="8" t="str">
        <f t="shared" si="57"/>
        <v/>
      </c>
      <c r="D145" s="9" t="str">
        <f t="shared" si="20"/>
        <v/>
      </c>
      <c r="E145" s="9" t="str">
        <f t="shared" si="21"/>
        <v/>
      </c>
      <c r="F145" s="9" t="str">
        <f t="shared" si="22"/>
        <v/>
      </c>
      <c r="G145" s="9" t="str">
        <f t="shared" si="23"/>
        <v/>
      </c>
      <c r="H145" s="9" t="str">
        <f t="shared" si="24"/>
        <v/>
      </c>
      <c r="I145" s="9" t="str">
        <f t="shared" si="25"/>
        <v/>
      </c>
      <c r="J145" s="9" t="str">
        <f t="shared" si="26"/>
        <v/>
      </c>
      <c r="K145" s="9" t="str">
        <f t="shared" si="27"/>
        <v/>
      </c>
      <c r="L145" s="9" t="str">
        <f t="shared" si="28"/>
        <v/>
      </c>
      <c r="M145" s="9" t="str">
        <f t="shared" si="29"/>
        <v/>
      </c>
      <c r="N145" s="9" t="str">
        <f t="shared" si="30"/>
        <v/>
      </c>
      <c r="O145" s="9" t="str">
        <f t="shared" si="31"/>
        <v/>
      </c>
      <c r="P145" s="9" t="str">
        <f t="shared" si="32"/>
        <v/>
      </c>
      <c r="Q145" s="9" t="str">
        <f t="shared" si="33"/>
        <v/>
      </c>
      <c r="R145" s="9" t="str">
        <f t="shared" si="34"/>
        <v/>
      </c>
      <c r="S145" s="9" t="str">
        <f t="shared" si="35"/>
        <v/>
      </c>
      <c r="T145" s="9" t="str">
        <f t="shared" si="36"/>
        <v/>
      </c>
      <c r="U145" s="9" t="str">
        <f t="shared" si="37"/>
        <v/>
      </c>
      <c r="V145" s="9" t="str">
        <f t="shared" si="38"/>
        <v/>
      </c>
      <c r="W145" s="9" t="str">
        <f t="shared" si="39"/>
        <v/>
      </c>
      <c r="X145" s="9" t="str">
        <f t="shared" si="40"/>
        <v/>
      </c>
      <c r="Y145" s="9" t="str">
        <f t="shared" si="41"/>
        <v/>
      </c>
      <c r="Z145" s="9" t="str">
        <f t="shared" si="42"/>
        <v/>
      </c>
      <c r="AA145" s="9" t="str">
        <f t="shared" si="43"/>
        <v/>
      </c>
      <c r="AB145" s="9" t="str">
        <f t="shared" si="44"/>
        <v/>
      </c>
      <c r="AC145" s="9" t="str">
        <f t="shared" si="45"/>
        <v/>
      </c>
      <c r="AD145" s="9" t="str">
        <f t="shared" si="46"/>
        <v/>
      </c>
      <c r="AE145" s="9" t="str">
        <f t="shared" si="47"/>
        <v/>
      </c>
      <c r="AF145" s="9" t="str">
        <f t="shared" si="48"/>
        <v/>
      </c>
      <c r="AG145" s="9" t="str">
        <f t="shared" si="49"/>
        <v/>
      </c>
      <c r="AH145" s="9" t="str">
        <f t="shared" si="50"/>
        <v/>
      </c>
      <c r="AI145" s="9" t="str">
        <f t="shared" si="51"/>
        <v/>
      </c>
      <c r="AJ145" s="9" t="str">
        <f t="shared" si="52"/>
        <v/>
      </c>
      <c r="AK145" s="9" t="str">
        <f t="shared" si="53"/>
        <v/>
      </c>
      <c r="AL145" s="9" t="str">
        <f t="shared" si="54"/>
        <v/>
      </c>
      <c r="AM145" s="9" t="str">
        <f t="shared" si="55"/>
        <v/>
      </c>
      <c r="AN145" s="9" t="str">
        <f t="shared" si="56"/>
        <v/>
      </c>
      <c r="AO145" s="9" t="str">
        <f t="shared" si="58"/>
        <v/>
      </c>
      <c r="AQ145" s="8">
        <f t="shared" si="59"/>
        <v>0</v>
      </c>
      <c r="AR145" s="8">
        <f t="shared" si="60"/>
        <v>0</v>
      </c>
      <c r="AS145" s="8">
        <f t="shared" si="82"/>
        <v>0</v>
      </c>
      <c r="AT145" s="8">
        <f t="shared" si="61"/>
        <v>0</v>
      </c>
      <c r="AU145" s="8">
        <f t="shared" si="62"/>
        <v>0</v>
      </c>
      <c r="AV145" s="8">
        <f t="shared" si="63"/>
        <v>0</v>
      </c>
      <c r="AW145" s="8">
        <f t="shared" si="64"/>
        <v>0</v>
      </c>
      <c r="AX145" s="8">
        <f t="shared" si="65"/>
        <v>0</v>
      </c>
      <c r="AY145" s="8">
        <f t="shared" si="66"/>
        <v>0</v>
      </c>
      <c r="AZ145" s="8">
        <f t="shared" si="67"/>
        <v>0</v>
      </c>
      <c r="BA145" s="8">
        <f t="shared" si="68"/>
        <v>0</v>
      </c>
      <c r="BB145" s="8">
        <f t="shared" si="69"/>
        <v>0</v>
      </c>
      <c r="BC145" s="8">
        <f t="shared" si="70"/>
        <v>0</v>
      </c>
      <c r="BD145" s="8">
        <f t="shared" si="71"/>
        <v>0</v>
      </c>
      <c r="BE145" s="8">
        <f t="shared" si="72"/>
        <v>0</v>
      </c>
      <c r="BF145" s="8">
        <f t="shared" si="73"/>
        <v>0</v>
      </c>
      <c r="BG145" s="8">
        <f t="shared" si="74"/>
        <v>0</v>
      </c>
      <c r="BH145" s="8">
        <f t="shared" si="75"/>
        <v>0</v>
      </c>
      <c r="BI145" s="8">
        <f t="shared" si="76"/>
        <v>0</v>
      </c>
      <c r="BJ145" s="8">
        <f t="shared" si="77"/>
        <v>0</v>
      </c>
      <c r="BK145" s="8">
        <f t="shared" si="78"/>
        <v>0</v>
      </c>
      <c r="BL145" s="8">
        <f t="shared" si="79"/>
        <v>0</v>
      </c>
      <c r="BM145" s="272">
        <f t="shared" si="80"/>
        <v>0</v>
      </c>
      <c r="BN145" s="8">
        <f t="shared" si="81"/>
        <v>0</v>
      </c>
    </row>
    <row r="146" spans="3:66" hidden="1" x14ac:dyDescent="0.25">
      <c r="C146" s="8" t="str">
        <f t="shared" si="57"/>
        <v/>
      </c>
      <c r="D146" s="9" t="str">
        <f t="shared" si="20"/>
        <v/>
      </c>
      <c r="E146" s="9" t="str">
        <f t="shared" si="21"/>
        <v/>
      </c>
      <c r="F146" s="9" t="str">
        <f t="shared" si="22"/>
        <v/>
      </c>
      <c r="G146" s="9" t="str">
        <f t="shared" si="23"/>
        <v/>
      </c>
      <c r="H146" s="9" t="str">
        <f t="shared" si="24"/>
        <v/>
      </c>
      <c r="I146" s="9" t="str">
        <f t="shared" si="25"/>
        <v/>
      </c>
      <c r="J146" s="9" t="str">
        <f t="shared" si="26"/>
        <v/>
      </c>
      <c r="K146" s="9" t="str">
        <f t="shared" si="27"/>
        <v/>
      </c>
      <c r="L146" s="9" t="str">
        <f t="shared" si="28"/>
        <v/>
      </c>
      <c r="M146" s="9" t="str">
        <f t="shared" si="29"/>
        <v/>
      </c>
      <c r="N146" s="9" t="str">
        <f t="shared" si="30"/>
        <v/>
      </c>
      <c r="O146" s="9" t="str">
        <f t="shared" si="31"/>
        <v/>
      </c>
      <c r="P146" s="9" t="str">
        <f t="shared" si="32"/>
        <v/>
      </c>
      <c r="Q146" s="9" t="str">
        <f t="shared" si="33"/>
        <v/>
      </c>
      <c r="R146" s="9" t="str">
        <f t="shared" si="34"/>
        <v/>
      </c>
      <c r="S146" s="9" t="str">
        <f t="shared" si="35"/>
        <v/>
      </c>
      <c r="T146" s="9" t="str">
        <f t="shared" si="36"/>
        <v/>
      </c>
      <c r="U146" s="9" t="str">
        <f t="shared" si="37"/>
        <v/>
      </c>
      <c r="V146" s="9" t="str">
        <f t="shared" si="38"/>
        <v/>
      </c>
      <c r="W146" s="9" t="str">
        <f t="shared" si="39"/>
        <v/>
      </c>
      <c r="X146" s="9" t="str">
        <f t="shared" si="40"/>
        <v/>
      </c>
      <c r="Y146" s="9" t="str">
        <f t="shared" si="41"/>
        <v/>
      </c>
      <c r="Z146" s="9" t="str">
        <f t="shared" si="42"/>
        <v/>
      </c>
      <c r="AA146" s="9" t="str">
        <f t="shared" si="43"/>
        <v/>
      </c>
      <c r="AB146" s="9" t="str">
        <f t="shared" si="44"/>
        <v/>
      </c>
      <c r="AC146" s="9" t="str">
        <f t="shared" si="45"/>
        <v/>
      </c>
      <c r="AD146" s="9" t="str">
        <f t="shared" si="46"/>
        <v/>
      </c>
      <c r="AE146" s="9" t="str">
        <f t="shared" si="47"/>
        <v/>
      </c>
      <c r="AF146" s="9" t="str">
        <f t="shared" si="48"/>
        <v/>
      </c>
      <c r="AG146" s="9" t="str">
        <f t="shared" si="49"/>
        <v/>
      </c>
      <c r="AH146" s="9" t="str">
        <f t="shared" si="50"/>
        <v/>
      </c>
      <c r="AI146" s="9" t="str">
        <f t="shared" si="51"/>
        <v/>
      </c>
      <c r="AJ146" s="9" t="str">
        <f t="shared" si="52"/>
        <v/>
      </c>
      <c r="AK146" s="9" t="str">
        <f t="shared" si="53"/>
        <v/>
      </c>
      <c r="AL146" s="9" t="str">
        <f t="shared" si="54"/>
        <v/>
      </c>
      <c r="AM146" s="9" t="str">
        <f t="shared" si="55"/>
        <v/>
      </c>
      <c r="AN146" s="9" t="str">
        <f t="shared" si="56"/>
        <v/>
      </c>
      <c r="AO146" s="9" t="str">
        <f t="shared" si="58"/>
        <v/>
      </c>
      <c r="AQ146" s="8">
        <f t="shared" si="59"/>
        <v>0</v>
      </c>
      <c r="AR146" s="8">
        <f t="shared" si="60"/>
        <v>0</v>
      </c>
      <c r="AS146" s="8">
        <f t="shared" si="82"/>
        <v>0</v>
      </c>
      <c r="AT146" s="8">
        <f t="shared" si="61"/>
        <v>0</v>
      </c>
      <c r="AU146" s="8">
        <f t="shared" si="62"/>
        <v>0</v>
      </c>
      <c r="AV146" s="8">
        <f t="shared" si="63"/>
        <v>0</v>
      </c>
      <c r="AW146" s="8">
        <f t="shared" si="64"/>
        <v>0</v>
      </c>
      <c r="AX146" s="8">
        <f t="shared" si="65"/>
        <v>0</v>
      </c>
      <c r="AY146" s="8">
        <f t="shared" si="66"/>
        <v>0</v>
      </c>
      <c r="AZ146" s="8">
        <f t="shared" si="67"/>
        <v>0</v>
      </c>
      <c r="BA146" s="8">
        <f t="shared" si="68"/>
        <v>0</v>
      </c>
      <c r="BB146" s="8">
        <f t="shared" si="69"/>
        <v>0</v>
      </c>
      <c r="BC146" s="8">
        <f t="shared" si="70"/>
        <v>0</v>
      </c>
      <c r="BD146" s="8">
        <f t="shared" si="71"/>
        <v>0</v>
      </c>
      <c r="BE146" s="8">
        <f t="shared" si="72"/>
        <v>0</v>
      </c>
      <c r="BF146" s="8">
        <f t="shared" si="73"/>
        <v>0</v>
      </c>
      <c r="BG146" s="8">
        <f t="shared" si="74"/>
        <v>0</v>
      </c>
      <c r="BH146" s="8">
        <f t="shared" si="75"/>
        <v>0</v>
      </c>
      <c r="BI146" s="8">
        <f t="shared" si="76"/>
        <v>0</v>
      </c>
      <c r="BJ146" s="8">
        <f t="shared" si="77"/>
        <v>0</v>
      </c>
      <c r="BK146" s="8">
        <f t="shared" si="78"/>
        <v>0</v>
      </c>
      <c r="BL146" s="8">
        <f t="shared" si="79"/>
        <v>0</v>
      </c>
      <c r="BM146" s="272">
        <f t="shared" si="80"/>
        <v>0</v>
      </c>
      <c r="BN146" s="8">
        <f t="shared" si="81"/>
        <v>0</v>
      </c>
    </row>
    <row r="147" spans="3:66" hidden="1" x14ac:dyDescent="0.25">
      <c r="C147" s="8" t="str">
        <f t="shared" si="57"/>
        <v/>
      </c>
      <c r="D147" s="9" t="str">
        <f t="shared" si="20"/>
        <v/>
      </c>
      <c r="E147" s="9" t="str">
        <f t="shared" si="21"/>
        <v/>
      </c>
      <c r="F147" s="9" t="str">
        <f t="shared" si="22"/>
        <v/>
      </c>
      <c r="G147" s="9" t="str">
        <f t="shared" si="23"/>
        <v/>
      </c>
      <c r="H147" s="9" t="str">
        <f t="shared" si="24"/>
        <v/>
      </c>
      <c r="I147" s="9" t="str">
        <f t="shared" si="25"/>
        <v/>
      </c>
      <c r="J147" s="9" t="str">
        <f t="shared" si="26"/>
        <v/>
      </c>
      <c r="K147" s="9" t="str">
        <f t="shared" si="27"/>
        <v/>
      </c>
      <c r="L147" s="9" t="str">
        <f t="shared" si="28"/>
        <v/>
      </c>
      <c r="M147" s="9" t="str">
        <f t="shared" si="29"/>
        <v/>
      </c>
      <c r="N147" s="9" t="str">
        <f t="shared" si="30"/>
        <v/>
      </c>
      <c r="O147" s="9" t="str">
        <f t="shared" si="31"/>
        <v/>
      </c>
      <c r="P147" s="9" t="str">
        <f t="shared" si="32"/>
        <v/>
      </c>
      <c r="Q147" s="9" t="str">
        <f t="shared" si="33"/>
        <v/>
      </c>
      <c r="R147" s="9" t="str">
        <f t="shared" si="34"/>
        <v/>
      </c>
      <c r="S147" s="9" t="str">
        <f t="shared" si="35"/>
        <v/>
      </c>
      <c r="T147" s="9" t="str">
        <f t="shared" si="36"/>
        <v/>
      </c>
      <c r="U147" s="9" t="str">
        <f t="shared" si="37"/>
        <v/>
      </c>
      <c r="V147" s="9" t="str">
        <f t="shared" si="38"/>
        <v/>
      </c>
      <c r="W147" s="9" t="str">
        <f t="shared" si="39"/>
        <v/>
      </c>
      <c r="X147" s="9" t="str">
        <f t="shared" si="40"/>
        <v/>
      </c>
      <c r="Y147" s="9" t="str">
        <f t="shared" si="41"/>
        <v/>
      </c>
      <c r="Z147" s="9" t="str">
        <f t="shared" si="42"/>
        <v/>
      </c>
      <c r="AA147" s="9" t="str">
        <f t="shared" si="43"/>
        <v/>
      </c>
      <c r="AB147" s="9" t="str">
        <f t="shared" si="44"/>
        <v/>
      </c>
      <c r="AC147" s="9" t="str">
        <f t="shared" si="45"/>
        <v/>
      </c>
      <c r="AD147" s="9" t="str">
        <f t="shared" si="46"/>
        <v/>
      </c>
      <c r="AE147" s="9" t="str">
        <f t="shared" si="47"/>
        <v/>
      </c>
      <c r="AF147" s="9" t="str">
        <f t="shared" si="48"/>
        <v/>
      </c>
      <c r="AG147" s="9" t="str">
        <f t="shared" si="49"/>
        <v/>
      </c>
      <c r="AH147" s="9" t="str">
        <f t="shared" si="50"/>
        <v/>
      </c>
      <c r="AI147" s="9" t="str">
        <f t="shared" si="51"/>
        <v/>
      </c>
      <c r="AJ147" s="9" t="str">
        <f t="shared" si="52"/>
        <v/>
      </c>
      <c r="AK147" s="9" t="str">
        <f t="shared" si="53"/>
        <v/>
      </c>
      <c r="AL147" s="9" t="str">
        <f t="shared" si="54"/>
        <v/>
      </c>
      <c r="AM147" s="9" t="str">
        <f t="shared" si="55"/>
        <v/>
      </c>
      <c r="AN147" s="9" t="str">
        <f t="shared" si="56"/>
        <v/>
      </c>
      <c r="AO147" s="9" t="str">
        <f t="shared" si="58"/>
        <v/>
      </c>
      <c r="AQ147" s="8">
        <f t="shared" si="59"/>
        <v>0</v>
      </c>
      <c r="AR147" s="8">
        <f t="shared" si="60"/>
        <v>0</v>
      </c>
      <c r="AS147" s="8">
        <f t="shared" si="82"/>
        <v>0</v>
      </c>
      <c r="AT147" s="8">
        <f t="shared" si="61"/>
        <v>0</v>
      </c>
      <c r="AU147" s="8">
        <f t="shared" si="62"/>
        <v>0</v>
      </c>
      <c r="AV147" s="8">
        <f t="shared" si="63"/>
        <v>0</v>
      </c>
      <c r="AW147" s="8">
        <f t="shared" si="64"/>
        <v>0</v>
      </c>
      <c r="AX147" s="8">
        <f t="shared" si="65"/>
        <v>0</v>
      </c>
      <c r="AY147" s="8">
        <f t="shared" si="66"/>
        <v>0</v>
      </c>
      <c r="AZ147" s="8">
        <f t="shared" si="67"/>
        <v>0</v>
      </c>
      <c r="BA147" s="8">
        <f t="shared" si="68"/>
        <v>0</v>
      </c>
      <c r="BB147" s="8">
        <f t="shared" si="69"/>
        <v>0</v>
      </c>
      <c r="BC147" s="8">
        <f t="shared" si="70"/>
        <v>0</v>
      </c>
      <c r="BD147" s="8">
        <f t="shared" si="71"/>
        <v>0</v>
      </c>
      <c r="BE147" s="8">
        <f t="shared" si="72"/>
        <v>0</v>
      </c>
      <c r="BF147" s="8">
        <f t="shared" si="73"/>
        <v>0</v>
      </c>
      <c r="BG147" s="8">
        <f t="shared" si="74"/>
        <v>0</v>
      </c>
      <c r="BH147" s="8">
        <f t="shared" si="75"/>
        <v>0</v>
      </c>
      <c r="BI147" s="8">
        <f t="shared" si="76"/>
        <v>0</v>
      </c>
      <c r="BJ147" s="8">
        <f t="shared" si="77"/>
        <v>0</v>
      </c>
      <c r="BK147" s="8">
        <f t="shared" si="78"/>
        <v>0</v>
      </c>
      <c r="BL147" s="8">
        <f t="shared" si="79"/>
        <v>0</v>
      </c>
      <c r="BM147" s="272">
        <f t="shared" si="80"/>
        <v>0</v>
      </c>
      <c r="BN147" s="8">
        <f t="shared" si="81"/>
        <v>0</v>
      </c>
    </row>
    <row r="148" spans="3:66" hidden="1" x14ac:dyDescent="0.25">
      <c r="C148" s="8" t="str">
        <f t="shared" si="57"/>
        <v/>
      </c>
      <c r="D148" s="9" t="str">
        <f t="shared" si="20"/>
        <v/>
      </c>
      <c r="E148" s="9" t="str">
        <f t="shared" si="21"/>
        <v/>
      </c>
      <c r="F148" s="9" t="str">
        <f t="shared" si="22"/>
        <v/>
      </c>
      <c r="G148" s="9" t="str">
        <f t="shared" si="23"/>
        <v/>
      </c>
      <c r="H148" s="9" t="str">
        <f t="shared" si="24"/>
        <v/>
      </c>
      <c r="I148" s="9" t="str">
        <f t="shared" si="25"/>
        <v/>
      </c>
      <c r="J148" s="9" t="str">
        <f t="shared" si="26"/>
        <v/>
      </c>
      <c r="K148" s="9" t="str">
        <f t="shared" si="27"/>
        <v/>
      </c>
      <c r="L148" s="9" t="str">
        <f t="shared" si="28"/>
        <v/>
      </c>
      <c r="M148" s="9" t="str">
        <f t="shared" si="29"/>
        <v/>
      </c>
      <c r="N148" s="9" t="str">
        <f t="shared" si="30"/>
        <v/>
      </c>
      <c r="O148" s="9" t="str">
        <f t="shared" si="31"/>
        <v/>
      </c>
      <c r="P148" s="9" t="str">
        <f t="shared" si="32"/>
        <v/>
      </c>
      <c r="Q148" s="9" t="str">
        <f t="shared" si="33"/>
        <v/>
      </c>
      <c r="R148" s="9" t="str">
        <f t="shared" si="34"/>
        <v/>
      </c>
      <c r="S148" s="9" t="str">
        <f t="shared" si="35"/>
        <v/>
      </c>
      <c r="T148" s="9" t="str">
        <f t="shared" si="36"/>
        <v/>
      </c>
      <c r="U148" s="9" t="str">
        <f t="shared" si="37"/>
        <v/>
      </c>
      <c r="V148" s="9" t="str">
        <f t="shared" si="38"/>
        <v/>
      </c>
      <c r="W148" s="9" t="str">
        <f t="shared" si="39"/>
        <v/>
      </c>
      <c r="X148" s="9" t="str">
        <f t="shared" si="40"/>
        <v/>
      </c>
      <c r="Y148" s="9" t="str">
        <f t="shared" si="41"/>
        <v/>
      </c>
      <c r="Z148" s="9" t="str">
        <f t="shared" si="42"/>
        <v/>
      </c>
      <c r="AA148" s="9" t="str">
        <f t="shared" si="43"/>
        <v/>
      </c>
      <c r="AB148" s="9" t="str">
        <f t="shared" si="44"/>
        <v/>
      </c>
      <c r="AC148" s="9" t="str">
        <f t="shared" si="45"/>
        <v/>
      </c>
      <c r="AD148" s="9" t="str">
        <f t="shared" si="46"/>
        <v/>
      </c>
      <c r="AE148" s="9" t="str">
        <f t="shared" si="47"/>
        <v/>
      </c>
      <c r="AF148" s="9" t="str">
        <f t="shared" si="48"/>
        <v/>
      </c>
      <c r="AG148" s="9" t="str">
        <f t="shared" si="49"/>
        <v/>
      </c>
      <c r="AH148" s="9" t="str">
        <f t="shared" si="50"/>
        <v/>
      </c>
      <c r="AI148" s="9" t="str">
        <f t="shared" si="51"/>
        <v/>
      </c>
      <c r="AJ148" s="9" t="str">
        <f t="shared" si="52"/>
        <v/>
      </c>
      <c r="AK148" s="9" t="str">
        <f t="shared" si="53"/>
        <v/>
      </c>
      <c r="AL148" s="9" t="str">
        <f t="shared" si="54"/>
        <v/>
      </c>
      <c r="AM148" s="9" t="str">
        <f t="shared" si="55"/>
        <v/>
      </c>
      <c r="AN148" s="9" t="str">
        <f t="shared" si="56"/>
        <v/>
      </c>
      <c r="AO148" s="9" t="str">
        <f t="shared" si="58"/>
        <v/>
      </c>
      <c r="AQ148" s="8">
        <f t="shared" si="59"/>
        <v>0</v>
      </c>
      <c r="AR148" s="8">
        <f t="shared" si="60"/>
        <v>0</v>
      </c>
      <c r="AS148" s="8">
        <f t="shared" si="82"/>
        <v>0</v>
      </c>
      <c r="AT148" s="8">
        <f t="shared" si="61"/>
        <v>0</v>
      </c>
      <c r="AU148" s="8">
        <f t="shared" si="62"/>
        <v>0</v>
      </c>
      <c r="AV148" s="8">
        <f t="shared" si="63"/>
        <v>0</v>
      </c>
      <c r="AW148" s="8">
        <f t="shared" si="64"/>
        <v>0</v>
      </c>
      <c r="AX148" s="8">
        <f t="shared" si="65"/>
        <v>0</v>
      </c>
      <c r="AY148" s="8">
        <f t="shared" si="66"/>
        <v>0</v>
      </c>
      <c r="AZ148" s="8">
        <f t="shared" si="67"/>
        <v>0</v>
      </c>
      <c r="BA148" s="8">
        <f t="shared" si="68"/>
        <v>0</v>
      </c>
      <c r="BB148" s="8">
        <f t="shared" si="69"/>
        <v>0</v>
      </c>
      <c r="BC148" s="8">
        <f t="shared" si="70"/>
        <v>0</v>
      </c>
      <c r="BD148" s="8">
        <f t="shared" si="71"/>
        <v>0</v>
      </c>
      <c r="BE148" s="8">
        <f t="shared" si="72"/>
        <v>0</v>
      </c>
      <c r="BF148" s="8">
        <f t="shared" si="73"/>
        <v>0</v>
      </c>
      <c r="BG148" s="8">
        <f t="shared" si="74"/>
        <v>0</v>
      </c>
      <c r="BH148" s="8">
        <f t="shared" si="75"/>
        <v>0</v>
      </c>
      <c r="BI148" s="8">
        <f t="shared" si="76"/>
        <v>0</v>
      </c>
      <c r="BJ148" s="8">
        <f t="shared" si="77"/>
        <v>0</v>
      </c>
      <c r="BK148" s="8">
        <f t="shared" si="78"/>
        <v>0</v>
      </c>
      <c r="BL148" s="8">
        <f t="shared" si="79"/>
        <v>0</v>
      </c>
      <c r="BM148" s="272">
        <f t="shared" si="80"/>
        <v>0</v>
      </c>
      <c r="BN148" s="8">
        <f t="shared" si="81"/>
        <v>0</v>
      </c>
    </row>
    <row r="149" spans="3:66" hidden="1" x14ac:dyDescent="0.25">
      <c r="C149" s="8" t="str">
        <f t="shared" si="57"/>
        <v/>
      </c>
      <c r="D149" s="9" t="str">
        <f t="shared" si="20"/>
        <v/>
      </c>
      <c r="E149" s="9" t="str">
        <f t="shared" si="21"/>
        <v/>
      </c>
      <c r="F149" s="9" t="str">
        <f t="shared" si="22"/>
        <v/>
      </c>
      <c r="G149" s="9" t="str">
        <f t="shared" si="23"/>
        <v/>
      </c>
      <c r="H149" s="9" t="str">
        <f t="shared" si="24"/>
        <v/>
      </c>
      <c r="I149" s="9" t="str">
        <f t="shared" si="25"/>
        <v/>
      </c>
      <c r="J149" s="9" t="str">
        <f t="shared" si="26"/>
        <v/>
      </c>
      <c r="K149" s="9" t="str">
        <f t="shared" si="27"/>
        <v/>
      </c>
      <c r="L149" s="9" t="str">
        <f t="shared" si="28"/>
        <v/>
      </c>
      <c r="M149" s="9" t="str">
        <f t="shared" si="29"/>
        <v/>
      </c>
      <c r="N149" s="9" t="str">
        <f t="shared" si="30"/>
        <v/>
      </c>
      <c r="O149" s="9" t="str">
        <f t="shared" si="31"/>
        <v/>
      </c>
      <c r="P149" s="9" t="str">
        <f t="shared" si="32"/>
        <v/>
      </c>
      <c r="Q149" s="9" t="str">
        <f t="shared" si="33"/>
        <v/>
      </c>
      <c r="R149" s="9" t="str">
        <f t="shared" si="34"/>
        <v/>
      </c>
      <c r="S149" s="9" t="str">
        <f t="shared" si="35"/>
        <v/>
      </c>
      <c r="T149" s="9" t="str">
        <f t="shared" si="36"/>
        <v/>
      </c>
      <c r="U149" s="9" t="str">
        <f t="shared" si="37"/>
        <v/>
      </c>
      <c r="V149" s="9" t="str">
        <f t="shared" si="38"/>
        <v/>
      </c>
      <c r="W149" s="9" t="str">
        <f t="shared" si="39"/>
        <v/>
      </c>
      <c r="X149" s="9" t="str">
        <f t="shared" si="40"/>
        <v/>
      </c>
      <c r="Y149" s="9" t="str">
        <f t="shared" si="41"/>
        <v/>
      </c>
      <c r="Z149" s="9" t="str">
        <f t="shared" si="42"/>
        <v/>
      </c>
      <c r="AA149" s="9" t="str">
        <f t="shared" si="43"/>
        <v/>
      </c>
      <c r="AB149" s="9" t="str">
        <f t="shared" si="44"/>
        <v/>
      </c>
      <c r="AC149" s="9" t="str">
        <f t="shared" si="45"/>
        <v/>
      </c>
      <c r="AD149" s="9" t="str">
        <f t="shared" si="46"/>
        <v/>
      </c>
      <c r="AE149" s="9" t="str">
        <f t="shared" si="47"/>
        <v/>
      </c>
      <c r="AF149" s="9" t="str">
        <f t="shared" si="48"/>
        <v/>
      </c>
      <c r="AG149" s="9" t="str">
        <f t="shared" si="49"/>
        <v/>
      </c>
      <c r="AH149" s="9" t="str">
        <f t="shared" si="50"/>
        <v/>
      </c>
      <c r="AI149" s="9" t="str">
        <f t="shared" si="51"/>
        <v/>
      </c>
      <c r="AJ149" s="9" t="str">
        <f t="shared" si="52"/>
        <v/>
      </c>
      <c r="AK149" s="9" t="str">
        <f t="shared" si="53"/>
        <v/>
      </c>
      <c r="AL149" s="9" t="str">
        <f t="shared" si="54"/>
        <v/>
      </c>
      <c r="AM149" s="9" t="str">
        <f t="shared" si="55"/>
        <v/>
      </c>
      <c r="AN149" s="9" t="str">
        <f t="shared" si="56"/>
        <v/>
      </c>
      <c r="AO149" s="9" t="str">
        <f t="shared" si="58"/>
        <v/>
      </c>
      <c r="AQ149" s="8">
        <f t="shared" si="59"/>
        <v>0</v>
      </c>
      <c r="AR149" s="8">
        <f t="shared" si="60"/>
        <v>0</v>
      </c>
      <c r="AS149" s="8">
        <f t="shared" si="82"/>
        <v>0</v>
      </c>
      <c r="AT149" s="8">
        <f t="shared" si="61"/>
        <v>0</v>
      </c>
      <c r="AU149" s="8">
        <f t="shared" si="62"/>
        <v>0</v>
      </c>
      <c r="AV149" s="8">
        <f t="shared" si="63"/>
        <v>0</v>
      </c>
      <c r="AW149" s="8">
        <f t="shared" si="64"/>
        <v>0</v>
      </c>
      <c r="AX149" s="8">
        <f t="shared" si="65"/>
        <v>0</v>
      </c>
      <c r="AY149" s="8">
        <f t="shared" si="66"/>
        <v>0</v>
      </c>
      <c r="AZ149" s="8">
        <f t="shared" si="67"/>
        <v>0</v>
      </c>
      <c r="BA149" s="8">
        <f t="shared" si="68"/>
        <v>0</v>
      </c>
      <c r="BB149" s="8">
        <f t="shared" si="69"/>
        <v>0</v>
      </c>
      <c r="BC149" s="8">
        <f t="shared" si="70"/>
        <v>0</v>
      </c>
      <c r="BD149" s="8">
        <f t="shared" si="71"/>
        <v>0</v>
      </c>
      <c r="BE149" s="8">
        <f t="shared" si="72"/>
        <v>0</v>
      </c>
      <c r="BF149" s="8">
        <f t="shared" si="73"/>
        <v>0</v>
      </c>
      <c r="BG149" s="8">
        <f t="shared" si="74"/>
        <v>0</v>
      </c>
      <c r="BH149" s="8">
        <f t="shared" si="75"/>
        <v>0</v>
      </c>
      <c r="BI149" s="8">
        <f t="shared" si="76"/>
        <v>0</v>
      </c>
      <c r="BJ149" s="8">
        <f t="shared" si="77"/>
        <v>0</v>
      </c>
      <c r="BK149" s="8">
        <f t="shared" si="78"/>
        <v>0</v>
      </c>
      <c r="BL149" s="8">
        <f t="shared" si="79"/>
        <v>0</v>
      </c>
      <c r="BM149" s="272">
        <f t="shared" si="80"/>
        <v>0</v>
      </c>
      <c r="BN149" s="8">
        <f t="shared" si="81"/>
        <v>0</v>
      </c>
    </row>
    <row r="150" spans="3:66" hidden="1" x14ac:dyDescent="0.25">
      <c r="C150" s="8" t="str">
        <f t="shared" si="57"/>
        <v/>
      </c>
      <c r="D150" s="9" t="str">
        <f t="shared" si="20"/>
        <v/>
      </c>
      <c r="E150" s="9" t="str">
        <f t="shared" si="21"/>
        <v/>
      </c>
      <c r="F150" s="9" t="str">
        <f t="shared" si="22"/>
        <v/>
      </c>
      <c r="G150" s="9" t="str">
        <f t="shared" si="23"/>
        <v/>
      </c>
      <c r="H150" s="9" t="str">
        <f t="shared" si="24"/>
        <v/>
      </c>
      <c r="I150" s="9" t="str">
        <f t="shared" si="25"/>
        <v/>
      </c>
      <c r="J150" s="9" t="str">
        <f t="shared" si="26"/>
        <v/>
      </c>
      <c r="K150" s="9" t="str">
        <f t="shared" si="27"/>
        <v/>
      </c>
      <c r="L150" s="9" t="str">
        <f t="shared" si="28"/>
        <v/>
      </c>
      <c r="M150" s="9" t="str">
        <f t="shared" si="29"/>
        <v/>
      </c>
      <c r="N150" s="9" t="str">
        <f t="shared" si="30"/>
        <v/>
      </c>
      <c r="O150" s="9" t="str">
        <f t="shared" si="31"/>
        <v/>
      </c>
      <c r="P150" s="9" t="str">
        <f t="shared" si="32"/>
        <v/>
      </c>
      <c r="Q150" s="9" t="str">
        <f t="shared" si="33"/>
        <v/>
      </c>
      <c r="R150" s="9" t="str">
        <f t="shared" si="34"/>
        <v/>
      </c>
      <c r="S150" s="9" t="str">
        <f t="shared" si="35"/>
        <v/>
      </c>
      <c r="T150" s="9" t="str">
        <f t="shared" si="36"/>
        <v/>
      </c>
      <c r="U150" s="9" t="str">
        <f t="shared" si="37"/>
        <v/>
      </c>
      <c r="V150" s="9" t="str">
        <f t="shared" si="38"/>
        <v/>
      </c>
      <c r="W150" s="9" t="str">
        <f t="shared" si="39"/>
        <v/>
      </c>
      <c r="X150" s="9" t="str">
        <f t="shared" si="40"/>
        <v/>
      </c>
      <c r="Y150" s="9" t="str">
        <f t="shared" si="41"/>
        <v/>
      </c>
      <c r="Z150" s="9" t="str">
        <f t="shared" si="42"/>
        <v/>
      </c>
      <c r="AA150" s="9" t="str">
        <f t="shared" si="43"/>
        <v/>
      </c>
      <c r="AB150" s="9" t="str">
        <f t="shared" si="44"/>
        <v/>
      </c>
      <c r="AC150" s="9" t="str">
        <f t="shared" si="45"/>
        <v/>
      </c>
      <c r="AD150" s="9" t="str">
        <f t="shared" si="46"/>
        <v/>
      </c>
      <c r="AE150" s="9" t="str">
        <f t="shared" si="47"/>
        <v/>
      </c>
      <c r="AF150" s="9" t="str">
        <f t="shared" si="48"/>
        <v/>
      </c>
      <c r="AG150" s="9" t="str">
        <f t="shared" si="49"/>
        <v/>
      </c>
      <c r="AH150" s="9" t="str">
        <f t="shared" si="50"/>
        <v/>
      </c>
      <c r="AI150" s="9" t="str">
        <f t="shared" si="51"/>
        <v/>
      </c>
      <c r="AJ150" s="9" t="str">
        <f t="shared" si="52"/>
        <v/>
      </c>
      <c r="AK150" s="9" t="str">
        <f t="shared" si="53"/>
        <v/>
      </c>
      <c r="AL150" s="9" t="str">
        <f t="shared" si="54"/>
        <v/>
      </c>
      <c r="AM150" s="9" t="str">
        <f t="shared" si="55"/>
        <v/>
      </c>
      <c r="AN150" s="9" t="str">
        <f t="shared" si="56"/>
        <v/>
      </c>
      <c r="AO150" s="9" t="str">
        <f t="shared" si="58"/>
        <v/>
      </c>
      <c r="AQ150" s="8">
        <f t="shared" si="59"/>
        <v>0</v>
      </c>
      <c r="AR150" s="8">
        <f t="shared" si="60"/>
        <v>0</v>
      </c>
      <c r="AS150" s="8">
        <f t="shared" si="82"/>
        <v>0</v>
      </c>
      <c r="AT150" s="8">
        <f t="shared" si="61"/>
        <v>0</v>
      </c>
      <c r="AU150" s="8">
        <f t="shared" si="62"/>
        <v>0</v>
      </c>
      <c r="AV150" s="8">
        <f t="shared" si="63"/>
        <v>0</v>
      </c>
      <c r="AW150" s="8">
        <f t="shared" si="64"/>
        <v>0</v>
      </c>
      <c r="AX150" s="8">
        <f t="shared" si="65"/>
        <v>0</v>
      </c>
      <c r="AY150" s="8">
        <f t="shared" si="66"/>
        <v>0</v>
      </c>
      <c r="AZ150" s="8">
        <f t="shared" si="67"/>
        <v>0</v>
      </c>
      <c r="BA150" s="8">
        <f t="shared" si="68"/>
        <v>0</v>
      </c>
      <c r="BB150" s="8">
        <f t="shared" si="69"/>
        <v>0</v>
      </c>
      <c r="BC150" s="8">
        <f t="shared" si="70"/>
        <v>0</v>
      </c>
      <c r="BD150" s="8">
        <f t="shared" si="71"/>
        <v>0</v>
      </c>
      <c r="BE150" s="8">
        <f t="shared" si="72"/>
        <v>0</v>
      </c>
      <c r="BF150" s="8">
        <f t="shared" si="73"/>
        <v>0</v>
      </c>
      <c r="BG150" s="8">
        <f t="shared" si="74"/>
        <v>0</v>
      </c>
      <c r="BH150" s="8">
        <f t="shared" si="75"/>
        <v>0</v>
      </c>
      <c r="BI150" s="8">
        <f t="shared" si="76"/>
        <v>0</v>
      </c>
      <c r="BJ150" s="8">
        <f t="shared" si="77"/>
        <v>0</v>
      </c>
      <c r="BK150" s="8">
        <f t="shared" si="78"/>
        <v>0</v>
      </c>
      <c r="BL150" s="8">
        <f t="shared" si="79"/>
        <v>0</v>
      </c>
      <c r="BM150" s="272">
        <f t="shared" si="80"/>
        <v>0</v>
      </c>
      <c r="BN150" s="8">
        <f t="shared" si="81"/>
        <v>0</v>
      </c>
    </row>
    <row r="151" spans="3:66" hidden="1" x14ac:dyDescent="0.25">
      <c r="C151" s="8" t="str">
        <f t="shared" si="57"/>
        <v/>
      </c>
      <c r="D151" s="9" t="str">
        <f t="shared" si="20"/>
        <v/>
      </c>
      <c r="E151" s="9" t="str">
        <f t="shared" si="21"/>
        <v/>
      </c>
      <c r="F151" s="9" t="str">
        <f t="shared" si="22"/>
        <v/>
      </c>
      <c r="G151" s="9" t="str">
        <f t="shared" si="23"/>
        <v/>
      </c>
      <c r="H151" s="9" t="str">
        <f t="shared" si="24"/>
        <v/>
      </c>
      <c r="I151" s="9" t="str">
        <f t="shared" si="25"/>
        <v/>
      </c>
      <c r="J151" s="9" t="str">
        <f t="shared" si="26"/>
        <v/>
      </c>
      <c r="K151" s="9" t="str">
        <f t="shared" si="27"/>
        <v/>
      </c>
      <c r="L151" s="9" t="str">
        <f t="shared" si="28"/>
        <v/>
      </c>
      <c r="M151" s="9" t="str">
        <f t="shared" si="29"/>
        <v/>
      </c>
      <c r="N151" s="9" t="str">
        <f t="shared" si="30"/>
        <v/>
      </c>
      <c r="O151" s="9" t="str">
        <f t="shared" si="31"/>
        <v/>
      </c>
      <c r="P151" s="9" t="str">
        <f t="shared" si="32"/>
        <v/>
      </c>
      <c r="Q151" s="9" t="str">
        <f t="shared" si="33"/>
        <v/>
      </c>
      <c r="R151" s="9" t="str">
        <f t="shared" si="34"/>
        <v/>
      </c>
      <c r="S151" s="9" t="str">
        <f t="shared" si="35"/>
        <v/>
      </c>
      <c r="T151" s="9" t="str">
        <f t="shared" si="36"/>
        <v/>
      </c>
      <c r="U151" s="9" t="str">
        <f t="shared" si="37"/>
        <v/>
      </c>
      <c r="V151" s="9" t="str">
        <f t="shared" si="38"/>
        <v/>
      </c>
      <c r="W151" s="9" t="str">
        <f t="shared" si="39"/>
        <v/>
      </c>
      <c r="X151" s="9" t="str">
        <f t="shared" si="40"/>
        <v/>
      </c>
      <c r="Y151" s="9" t="str">
        <f t="shared" si="41"/>
        <v/>
      </c>
      <c r="Z151" s="9" t="str">
        <f t="shared" si="42"/>
        <v/>
      </c>
      <c r="AA151" s="9" t="str">
        <f t="shared" si="43"/>
        <v/>
      </c>
      <c r="AB151" s="9" t="str">
        <f t="shared" si="44"/>
        <v/>
      </c>
      <c r="AC151" s="9" t="str">
        <f t="shared" si="45"/>
        <v/>
      </c>
      <c r="AD151" s="9" t="str">
        <f t="shared" si="46"/>
        <v/>
      </c>
      <c r="AE151" s="9" t="str">
        <f t="shared" si="47"/>
        <v/>
      </c>
      <c r="AF151" s="9" t="str">
        <f t="shared" si="48"/>
        <v/>
      </c>
      <c r="AG151" s="9" t="str">
        <f t="shared" si="49"/>
        <v/>
      </c>
      <c r="AH151" s="9" t="str">
        <f t="shared" si="50"/>
        <v/>
      </c>
      <c r="AI151" s="9" t="str">
        <f t="shared" si="51"/>
        <v/>
      </c>
      <c r="AJ151" s="9" t="str">
        <f t="shared" si="52"/>
        <v/>
      </c>
      <c r="AK151" s="9" t="str">
        <f t="shared" si="53"/>
        <v/>
      </c>
      <c r="AL151" s="9" t="str">
        <f t="shared" si="54"/>
        <v/>
      </c>
      <c r="AM151" s="9" t="str">
        <f t="shared" si="55"/>
        <v/>
      </c>
      <c r="AN151" s="9" t="str">
        <f t="shared" si="56"/>
        <v/>
      </c>
      <c r="AO151" s="9" t="str">
        <f t="shared" si="58"/>
        <v/>
      </c>
      <c r="AQ151" s="8">
        <f t="shared" si="59"/>
        <v>0</v>
      </c>
      <c r="AR151" s="8">
        <f t="shared" si="60"/>
        <v>0</v>
      </c>
      <c r="AS151" s="8">
        <f t="shared" si="82"/>
        <v>0</v>
      </c>
      <c r="AT151" s="8">
        <f t="shared" si="61"/>
        <v>0</v>
      </c>
      <c r="AU151" s="8">
        <f t="shared" si="62"/>
        <v>0</v>
      </c>
      <c r="AV151" s="8">
        <f t="shared" si="63"/>
        <v>0</v>
      </c>
      <c r="AW151" s="8">
        <f t="shared" si="64"/>
        <v>0</v>
      </c>
      <c r="AX151" s="8">
        <f t="shared" si="65"/>
        <v>0</v>
      </c>
      <c r="AY151" s="8">
        <f t="shared" si="66"/>
        <v>0</v>
      </c>
      <c r="AZ151" s="8">
        <f t="shared" si="67"/>
        <v>0</v>
      </c>
      <c r="BA151" s="8">
        <f t="shared" si="68"/>
        <v>0</v>
      </c>
      <c r="BB151" s="8">
        <f t="shared" si="69"/>
        <v>0</v>
      </c>
      <c r="BC151" s="8">
        <f t="shared" si="70"/>
        <v>0</v>
      </c>
      <c r="BD151" s="8">
        <f t="shared" si="71"/>
        <v>0</v>
      </c>
      <c r="BE151" s="8">
        <f t="shared" si="72"/>
        <v>0</v>
      </c>
      <c r="BF151" s="8">
        <f t="shared" si="73"/>
        <v>0</v>
      </c>
      <c r="BG151" s="8">
        <f t="shared" si="74"/>
        <v>0</v>
      </c>
      <c r="BH151" s="8">
        <f t="shared" si="75"/>
        <v>0</v>
      </c>
      <c r="BI151" s="8">
        <f t="shared" si="76"/>
        <v>0</v>
      </c>
      <c r="BJ151" s="8">
        <f t="shared" si="77"/>
        <v>0</v>
      </c>
      <c r="BK151" s="8">
        <f t="shared" si="78"/>
        <v>0</v>
      </c>
      <c r="BL151" s="8">
        <f t="shared" si="79"/>
        <v>0</v>
      </c>
      <c r="BM151" s="272">
        <f t="shared" si="80"/>
        <v>0</v>
      </c>
      <c r="BN151" s="8">
        <f t="shared" si="81"/>
        <v>0</v>
      </c>
    </row>
    <row r="152" spans="3:66" hidden="1" x14ac:dyDescent="0.25">
      <c r="C152" s="8" t="str">
        <f t="shared" si="57"/>
        <v/>
      </c>
      <c r="D152" s="9" t="str">
        <f t="shared" si="20"/>
        <v/>
      </c>
      <c r="E152" s="9" t="str">
        <f t="shared" si="21"/>
        <v/>
      </c>
      <c r="F152" s="9" t="str">
        <f t="shared" si="22"/>
        <v/>
      </c>
      <c r="G152" s="9" t="str">
        <f t="shared" si="23"/>
        <v/>
      </c>
      <c r="H152" s="9" t="str">
        <f t="shared" si="24"/>
        <v/>
      </c>
      <c r="I152" s="9" t="str">
        <f t="shared" si="25"/>
        <v/>
      </c>
      <c r="J152" s="9" t="str">
        <f t="shared" si="26"/>
        <v/>
      </c>
      <c r="K152" s="9" t="str">
        <f t="shared" si="27"/>
        <v/>
      </c>
      <c r="L152" s="9" t="str">
        <f t="shared" si="28"/>
        <v/>
      </c>
      <c r="M152" s="9" t="str">
        <f t="shared" si="29"/>
        <v/>
      </c>
      <c r="N152" s="9" t="str">
        <f t="shared" si="30"/>
        <v/>
      </c>
      <c r="O152" s="9" t="str">
        <f t="shared" si="31"/>
        <v/>
      </c>
      <c r="P152" s="9" t="str">
        <f t="shared" si="32"/>
        <v/>
      </c>
      <c r="Q152" s="9" t="str">
        <f t="shared" si="33"/>
        <v/>
      </c>
      <c r="R152" s="9" t="str">
        <f t="shared" si="34"/>
        <v/>
      </c>
      <c r="S152" s="9" t="str">
        <f t="shared" si="35"/>
        <v/>
      </c>
      <c r="T152" s="9" t="str">
        <f t="shared" si="36"/>
        <v/>
      </c>
      <c r="U152" s="9" t="str">
        <f t="shared" si="37"/>
        <v/>
      </c>
      <c r="V152" s="9" t="str">
        <f t="shared" si="38"/>
        <v/>
      </c>
      <c r="W152" s="9" t="str">
        <f t="shared" si="39"/>
        <v/>
      </c>
      <c r="X152" s="9" t="str">
        <f t="shared" si="40"/>
        <v/>
      </c>
      <c r="Y152" s="9" t="str">
        <f t="shared" si="41"/>
        <v/>
      </c>
      <c r="Z152" s="9" t="str">
        <f t="shared" si="42"/>
        <v/>
      </c>
      <c r="AA152" s="9" t="str">
        <f t="shared" si="43"/>
        <v/>
      </c>
      <c r="AB152" s="9" t="str">
        <f t="shared" si="44"/>
        <v/>
      </c>
      <c r="AC152" s="9" t="str">
        <f t="shared" si="45"/>
        <v/>
      </c>
      <c r="AD152" s="9" t="str">
        <f t="shared" si="46"/>
        <v/>
      </c>
      <c r="AE152" s="9" t="str">
        <f t="shared" si="47"/>
        <v/>
      </c>
      <c r="AF152" s="9" t="str">
        <f t="shared" si="48"/>
        <v/>
      </c>
      <c r="AG152" s="9" t="str">
        <f t="shared" si="49"/>
        <v/>
      </c>
      <c r="AH152" s="9" t="str">
        <f t="shared" si="50"/>
        <v/>
      </c>
      <c r="AI152" s="9" t="str">
        <f t="shared" si="51"/>
        <v/>
      </c>
      <c r="AJ152" s="9" t="str">
        <f t="shared" si="52"/>
        <v/>
      </c>
      <c r="AK152" s="9" t="str">
        <f t="shared" si="53"/>
        <v/>
      </c>
      <c r="AL152" s="9" t="str">
        <f t="shared" si="54"/>
        <v/>
      </c>
      <c r="AM152" s="9" t="str">
        <f t="shared" si="55"/>
        <v/>
      </c>
      <c r="AN152" s="9" t="str">
        <f t="shared" si="56"/>
        <v/>
      </c>
      <c r="AO152" s="9" t="str">
        <f t="shared" si="58"/>
        <v/>
      </c>
      <c r="AQ152" s="8">
        <f t="shared" si="59"/>
        <v>0</v>
      </c>
      <c r="AR152" s="8">
        <f t="shared" si="60"/>
        <v>0</v>
      </c>
      <c r="AS152" s="8">
        <f t="shared" si="82"/>
        <v>0</v>
      </c>
      <c r="AT152" s="8">
        <f t="shared" si="61"/>
        <v>0</v>
      </c>
      <c r="AU152" s="8">
        <f t="shared" si="62"/>
        <v>0</v>
      </c>
      <c r="AV152" s="8">
        <f t="shared" si="63"/>
        <v>0</v>
      </c>
      <c r="AW152" s="8">
        <f t="shared" si="64"/>
        <v>0</v>
      </c>
      <c r="AX152" s="8">
        <f t="shared" si="65"/>
        <v>0</v>
      </c>
      <c r="AY152" s="8">
        <f t="shared" si="66"/>
        <v>0</v>
      </c>
      <c r="AZ152" s="8">
        <f t="shared" si="67"/>
        <v>0</v>
      </c>
      <c r="BA152" s="8">
        <f t="shared" si="68"/>
        <v>0</v>
      </c>
      <c r="BB152" s="8">
        <f t="shared" si="69"/>
        <v>0</v>
      </c>
      <c r="BC152" s="8">
        <f t="shared" si="70"/>
        <v>0</v>
      </c>
      <c r="BD152" s="8">
        <f t="shared" si="71"/>
        <v>0</v>
      </c>
      <c r="BE152" s="8">
        <f t="shared" si="72"/>
        <v>0</v>
      </c>
      <c r="BF152" s="8">
        <f t="shared" si="73"/>
        <v>0</v>
      </c>
      <c r="BG152" s="8">
        <f t="shared" si="74"/>
        <v>0</v>
      </c>
      <c r="BH152" s="8">
        <f t="shared" si="75"/>
        <v>0</v>
      </c>
      <c r="BI152" s="8">
        <f t="shared" si="76"/>
        <v>0</v>
      </c>
      <c r="BJ152" s="8">
        <f t="shared" si="77"/>
        <v>0</v>
      </c>
      <c r="BK152" s="8">
        <f t="shared" si="78"/>
        <v>0</v>
      </c>
      <c r="BL152" s="8">
        <f t="shared" si="79"/>
        <v>0</v>
      </c>
      <c r="BM152" s="272">
        <f t="shared" si="80"/>
        <v>0</v>
      </c>
      <c r="BN152" s="8">
        <f t="shared" si="81"/>
        <v>0</v>
      </c>
    </row>
    <row r="153" spans="3:66" hidden="1" x14ac:dyDescent="0.25">
      <c r="C153" s="8" t="str">
        <f t="shared" si="57"/>
        <v/>
      </c>
      <c r="D153" s="9" t="str">
        <f t="shared" si="20"/>
        <v/>
      </c>
      <c r="E153" s="9" t="str">
        <f t="shared" si="21"/>
        <v/>
      </c>
      <c r="F153" s="9" t="str">
        <f t="shared" si="22"/>
        <v/>
      </c>
      <c r="G153" s="9" t="str">
        <f t="shared" si="23"/>
        <v/>
      </c>
      <c r="H153" s="9" t="str">
        <f t="shared" si="24"/>
        <v/>
      </c>
      <c r="I153" s="9" t="str">
        <f t="shared" si="25"/>
        <v/>
      </c>
      <c r="J153" s="9" t="str">
        <f t="shared" si="26"/>
        <v/>
      </c>
      <c r="K153" s="9" t="str">
        <f t="shared" si="27"/>
        <v/>
      </c>
      <c r="L153" s="9" t="str">
        <f t="shared" si="28"/>
        <v/>
      </c>
      <c r="M153" s="9" t="str">
        <f t="shared" si="29"/>
        <v/>
      </c>
      <c r="N153" s="9" t="str">
        <f t="shared" si="30"/>
        <v/>
      </c>
      <c r="O153" s="9" t="str">
        <f t="shared" si="31"/>
        <v/>
      </c>
      <c r="P153" s="9" t="str">
        <f t="shared" si="32"/>
        <v/>
      </c>
      <c r="Q153" s="9" t="str">
        <f t="shared" si="33"/>
        <v/>
      </c>
      <c r="R153" s="9" t="str">
        <f t="shared" si="34"/>
        <v/>
      </c>
      <c r="S153" s="9" t="str">
        <f t="shared" si="35"/>
        <v/>
      </c>
      <c r="T153" s="9" t="str">
        <f t="shared" si="36"/>
        <v/>
      </c>
      <c r="U153" s="9" t="str">
        <f t="shared" si="37"/>
        <v/>
      </c>
      <c r="V153" s="9" t="str">
        <f t="shared" si="38"/>
        <v/>
      </c>
      <c r="W153" s="9" t="str">
        <f t="shared" si="39"/>
        <v/>
      </c>
      <c r="X153" s="9" t="str">
        <f t="shared" si="40"/>
        <v/>
      </c>
      <c r="Y153" s="9" t="str">
        <f t="shared" si="41"/>
        <v/>
      </c>
      <c r="Z153" s="9" t="str">
        <f t="shared" si="42"/>
        <v/>
      </c>
      <c r="AA153" s="9" t="str">
        <f t="shared" si="43"/>
        <v/>
      </c>
      <c r="AB153" s="9" t="str">
        <f t="shared" si="44"/>
        <v/>
      </c>
      <c r="AC153" s="9" t="str">
        <f t="shared" si="45"/>
        <v/>
      </c>
      <c r="AD153" s="9" t="str">
        <f t="shared" si="46"/>
        <v/>
      </c>
      <c r="AE153" s="9" t="str">
        <f t="shared" si="47"/>
        <v/>
      </c>
      <c r="AF153" s="9" t="str">
        <f t="shared" si="48"/>
        <v/>
      </c>
      <c r="AG153" s="9" t="str">
        <f t="shared" si="49"/>
        <v/>
      </c>
      <c r="AH153" s="9" t="str">
        <f t="shared" si="50"/>
        <v/>
      </c>
      <c r="AI153" s="9" t="str">
        <f t="shared" si="51"/>
        <v/>
      </c>
      <c r="AJ153" s="9" t="str">
        <f t="shared" si="52"/>
        <v/>
      </c>
      <c r="AK153" s="9" t="str">
        <f t="shared" si="53"/>
        <v/>
      </c>
      <c r="AL153" s="9" t="str">
        <f t="shared" si="54"/>
        <v/>
      </c>
      <c r="AM153" s="9" t="str">
        <f t="shared" si="55"/>
        <v/>
      </c>
      <c r="AN153" s="9" t="str">
        <f t="shared" si="56"/>
        <v/>
      </c>
      <c r="AO153" s="9" t="str">
        <f t="shared" si="58"/>
        <v/>
      </c>
      <c r="AQ153" s="8">
        <f t="shared" si="59"/>
        <v>0</v>
      </c>
      <c r="AR153" s="8">
        <f t="shared" si="60"/>
        <v>0</v>
      </c>
      <c r="AS153" s="8">
        <f t="shared" si="82"/>
        <v>0</v>
      </c>
      <c r="AT153" s="8">
        <f t="shared" si="61"/>
        <v>0</v>
      </c>
      <c r="AU153" s="8">
        <f t="shared" si="62"/>
        <v>0</v>
      </c>
      <c r="AV153" s="8">
        <f t="shared" si="63"/>
        <v>0</v>
      </c>
      <c r="AW153" s="8">
        <f t="shared" si="64"/>
        <v>0</v>
      </c>
      <c r="AX153" s="8">
        <f t="shared" si="65"/>
        <v>0</v>
      </c>
      <c r="AY153" s="8">
        <f t="shared" si="66"/>
        <v>0</v>
      </c>
      <c r="AZ153" s="8">
        <f t="shared" si="67"/>
        <v>0</v>
      </c>
      <c r="BA153" s="8">
        <f t="shared" si="68"/>
        <v>0</v>
      </c>
      <c r="BB153" s="8">
        <f t="shared" si="69"/>
        <v>0</v>
      </c>
      <c r="BC153" s="8">
        <f t="shared" si="70"/>
        <v>0</v>
      </c>
      <c r="BD153" s="8">
        <f t="shared" si="71"/>
        <v>0</v>
      </c>
      <c r="BE153" s="8">
        <f t="shared" si="72"/>
        <v>0</v>
      </c>
      <c r="BF153" s="8">
        <f t="shared" si="73"/>
        <v>0</v>
      </c>
      <c r="BG153" s="8">
        <f t="shared" si="74"/>
        <v>0</v>
      </c>
      <c r="BH153" s="8">
        <f t="shared" si="75"/>
        <v>0</v>
      </c>
      <c r="BI153" s="8">
        <f t="shared" si="76"/>
        <v>0</v>
      </c>
      <c r="BJ153" s="8">
        <f t="shared" si="77"/>
        <v>0</v>
      </c>
      <c r="BK153" s="8">
        <f t="shared" si="78"/>
        <v>0</v>
      </c>
      <c r="BL153" s="8">
        <f t="shared" si="79"/>
        <v>0</v>
      </c>
      <c r="BM153" s="272">
        <f t="shared" si="80"/>
        <v>0</v>
      </c>
      <c r="BN153" s="8">
        <f t="shared" si="81"/>
        <v>0</v>
      </c>
    </row>
    <row r="154" spans="3:66" hidden="1" x14ac:dyDescent="0.25">
      <c r="C154" s="8" t="str">
        <f t="shared" si="57"/>
        <v/>
      </c>
      <c r="D154" s="9" t="str">
        <f t="shared" si="20"/>
        <v/>
      </c>
      <c r="E154" s="9" t="str">
        <f t="shared" si="21"/>
        <v/>
      </c>
      <c r="F154" s="9" t="str">
        <f t="shared" si="22"/>
        <v/>
      </c>
      <c r="G154" s="9" t="str">
        <f t="shared" si="23"/>
        <v/>
      </c>
      <c r="H154" s="9" t="str">
        <f t="shared" si="24"/>
        <v/>
      </c>
      <c r="I154" s="9" t="str">
        <f t="shared" si="25"/>
        <v/>
      </c>
      <c r="J154" s="9" t="str">
        <f t="shared" si="26"/>
        <v/>
      </c>
      <c r="K154" s="9" t="str">
        <f t="shared" si="27"/>
        <v/>
      </c>
      <c r="L154" s="9" t="str">
        <f t="shared" si="28"/>
        <v/>
      </c>
      <c r="M154" s="9" t="str">
        <f t="shared" si="29"/>
        <v/>
      </c>
      <c r="N154" s="9" t="str">
        <f t="shared" si="30"/>
        <v/>
      </c>
      <c r="O154" s="9" t="str">
        <f t="shared" si="31"/>
        <v/>
      </c>
      <c r="P154" s="9" t="str">
        <f t="shared" si="32"/>
        <v/>
      </c>
      <c r="Q154" s="9" t="str">
        <f t="shared" si="33"/>
        <v/>
      </c>
      <c r="R154" s="9" t="str">
        <f t="shared" si="34"/>
        <v/>
      </c>
      <c r="S154" s="9" t="str">
        <f t="shared" si="35"/>
        <v/>
      </c>
      <c r="T154" s="9" t="str">
        <f t="shared" si="36"/>
        <v/>
      </c>
      <c r="U154" s="9" t="str">
        <f t="shared" si="37"/>
        <v/>
      </c>
      <c r="V154" s="9" t="str">
        <f t="shared" si="38"/>
        <v/>
      </c>
      <c r="W154" s="9" t="str">
        <f t="shared" si="39"/>
        <v/>
      </c>
      <c r="X154" s="9" t="str">
        <f t="shared" si="40"/>
        <v/>
      </c>
      <c r="Y154" s="9" t="str">
        <f t="shared" si="41"/>
        <v/>
      </c>
      <c r="Z154" s="9" t="str">
        <f t="shared" si="42"/>
        <v/>
      </c>
      <c r="AA154" s="9" t="str">
        <f t="shared" si="43"/>
        <v/>
      </c>
      <c r="AB154" s="9" t="str">
        <f t="shared" si="44"/>
        <v/>
      </c>
      <c r="AC154" s="9" t="str">
        <f t="shared" si="45"/>
        <v/>
      </c>
      <c r="AD154" s="9" t="str">
        <f t="shared" si="46"/>
        <v/>
      </c>
      <c r="AE154" s="9" t="str">
        <f t="shared" si="47"/>
        <v/>
      </c>
      <c r="AF154" s="9" t="str">
        <f t="shared" si="48"/>
        <v/>
      </c>
      <c r="AG154" s="9" t="str">
        <f t="shared" si="49"/>
        <v/>
      </c>
      <c r="AH154" s="9" t="str">
        <f t="shared" si="50"/>
        <v/>
      </c>
      <c r="AI154" s="9" t="str">
        <f t="shared" si="51"/>
        <v/>
      </c>
      <c r="AJ154" s="9" t="str">
        <f t="shared" si="52"/>
        <v/>
      </c>
      <c r="AK154" s="9" t="str">
        <f t="shared" si="53"/>
        <v/>
      </c>
      <c r="AL154" s="9" t="str">
        <f t="shared" si="54"/>
        <v/>
      </c>
      <c r="AM154" s="9" t="str">
        <f t="shared" si="55"/>
        <v/>
      </c>
      <c r="AN154" s="9" t="str">
        <f t="shared" si="56"/>
        <v/>
      </c>
      <c r="AO154" s="9" t="str">
        <f t="shared" si="58"/>
        <v/>
      </c>
      <c r="AQ154" s="8">
        <f t="shared" si="59"/>
        <v>0</v>
      </c>
      <c r="AR154" s="8">
        <f t="shared" si="60"/>
        <v>0</v>
      </c>
      <c r="AS154" s="8">
        <f t="shared" si="82"/>
        <v>0</v>
      </c>
      <c r="AT154" s="8">
        <f t="shared" si="61"/>
        <v>0</v>
      </c>
      <c r="AU154" s="8">
        <f t="shared" si="62"/>
        <v>0</v>
      </c>
      <c r="AV154" s="8">
        <f t="shared" si="63"/>
        <v>0</v>
      </c>
      <c r="AW154" s="8">
        <f t="shared" si="64"/>
        <v>0</v>
      </c>
      <c r="AX154" s="8">
        <f t="shared" si="65"/>
        <v>0</v>
      </c>
      <c r="AY154" s="8">
        <f t="shared" si="66"/>
        <v>0</v>
      </c>
      <c r="AZ154" s="8">
        <f t="shared" si="67"/>
        <v>0</v>
      </c>
      <c r="BA154" s="8">
        <f t="shared" si="68"/>
        <v>0</v>
      </c>
      <c r="BB154" s="8">
        <f t="shared" si="69"/>
        <v>0</v>
      </c>
      <c r="BC154" s="8">
        <f t="shared" si="70"/>
        <v>0</v>
      </c>
      <c r="BD154" s="8">
        <f t="shared" si="71"/>
        <v>0</v>
      </c>
      <c r="BE154" s="8">
        <f t="shared" si="72"/>
        <v>0</v>
      </c>
      <c r="BF154" s="8">
        <f t="shared" si="73"/>
        <v>0</v>
      </c>
      <c r="BG154" s="8">
        <f t="shared" si="74"/>
        <v>0</v>
      </c>
      <c r="BH154" s="8">
        <f t="shared" si="75"/>
        <v>0</v>
      </c>
      <c r="BI154" s="8">
        <f t="shared" si="76"/>
        <v>0</v>
      </c>
      <c r="BJ154" s="8">
        <f t="shared" si="77"/>
        <v>0</v>
      </c>
      <c r="BK154" s="8">
        <f t="shared" si="78"/>
        <v>0</v>
      </c>
      <c r="BL154" s="8">
        <f t="shared" si="79"/>
        <v>0</v>
      </c>
      <c r="BM154" s="272">
        <f t="shared" si="80"/>
        <v>0</v>
      </c>
      <c r="BN154" s="8">
        <f t="shared" si="81"/>
        <v>0</v>
      </c>
    </row>
    <row r="155" spans="3:66" hidden="1" x14ac:dyDescent="0.25">
      <c r="C155" s="8" t="str">
        <f t="shared" si="57"/>
        <v/>
      </c>
      <c r="D155" s="9" t="str">
        <f t="shared" si="20"/>
        <v/>
      </c>
      <c r="E155" s="9" t="str">
        <f t="shared" si="21"/>
        <v/>
      </c>
      <c r="F155" s="9" t="str">
        <f t="shared" si="22"/>
        <v/>
      </c>
      <c r="G155" s="9" t="str">
        <f t="shared" si="23"/>
        <v/>
      </c>
      <c r="H155" s="9" t="str">
        <f t="shared" si="24"/>
        <v/>
      </c>
      <c r="I155" s="9" t="str">
        <f t="shared" si="25"/>
        <v/>
      </c>
      <c r="J155" s="9" t="str">
        <f t="shared" si="26"/>
        <v/>
      </c>
      <c r="K155" s="9" t="str">
        <f t="shared" si="27"/>
        <v/>
      </c>
      <c r="L155" s="9" t="str">
        <f t="shared" si="28"/>
        <v/>
      </c>
      <c r="M155" s="9" t="str">
        <f t="shared" si="29"/>
        <v/>
      </c>
      <c r="N155" s="9" t="str">
        <f t="shared" si="30"/>
        <v/>
      </c>
      <c r="O155" s="9" t="str">
        <f t="shared" si="31"/>
        <v/>
      </c>
      <c r="P155" s="9" t="str">
        <f t="shared" si="32"/>
        <v/>
      </c>
      <c r="Q155" s="9" t="str">
        <f t="shared" si="33"/>
        <v/>
      </c>
      <c r="R155" s="9" t="str">
        <f t="shared" si="34"/>
        <v/>
      </c>
      <c r="S155" s="9" t="str">
        <f t="shared" si="35"/>
        <v/>
      </c>
      <c r="T155" s="9" t="str">
        <f t="shared" si="36"/>
        <v/>
      </c>
      <c r="U155" s="9" t="str">
        <f t="shared" si="37"/>
        <v/>
      </c>
      <c r="V155" s="9" t="str">
        <f t="shared" si="38"/>
        <v/>
      </c>
      <c r="W155" s="9" t="str">
        <f t="shared" si="39"/>
        <v/>
      </c>
      <c r="X155" s="9" t="str">
        <f t="shared" si="40"/>
        <v/>
      </c>
      <c r="Y155" s="9" t="str">
        <f t="shared" si="41"/>
        <v/>
      </c>
      <c r="Z155" s="9" t="str">
        <f t="shared" si="42"/>
        <v/>
      </c>
      <c r="AA155" s="9" t="str">
        <f t="shared" si="43"/>
        <v/>
      </c>
      <c r="AB155" s="9" t="str">
        <f t="shared" si="44"/>
        <v/>
      </c>
      <c r="AC155" s="9" t="str">
        <f t="shared" si="45"/>
        <v/>
      </c>
      <c r="AD155" s="9" t="str">
        <f t="shared" si="46"/>
        <v/>
      </c>
      <c r="AE155" s="9" t="str">
        <f t="shared" si="47"/>
        <v/>
      </c>
      <c r="AF155" s="9" t="str">
        <f t="shared" si="48"/>
        <v/>
      </c>
      <c r="AG155" s="9" t="str">
        <f t="shared" si="49"/>
        <v/>
      </c>
      <c r="AH155" s="9" t="str">
        <f t="shared" si="50"/>
        <v/>
      </c>
      <c r="AI155" s="9" t="str">
        <f t="shared" si="51"/>
        <v/>
      </c>
      <c r="AJ155" s="9" t="str">
        <f t="shared" si="52"/>
        <v/>
      </c>
      <c r="AK155" s="9" t="str">
        <f t="shared" si="53"/>
        <v/>
      </c>
      <c r="AL155" s="9" t="str">
        <f t="shared" si="54"/>
        <v/>
      </c>
      <c r="AM155" s="9" t="str">
        <f t="shared" si="55"/>
        <v/>
      </c>
      <c r="AN155" s="9" t="str">
        <f t="shared" si="56"/>
        <v/>
      </c>
      <c r="AO155" s="9" t="str">
        <f t="shared" si="58"/>
        <v/>
      </c>
      <c r="AQ155" s="8">
        <f t="shared" si="59"/>
        <v>0</v>
      </c>
      <c r="AR155" s="8">
        <f t="shared" si="60"/>
        <v>0</v>
      </c>
      <c r="AS155" s="8">
        <f t="shared" si="82"/>
        <v>0</v>
      </c>
      <c r="AT155" s="8">
        <f t="shared" si="61"/>
        <v>0</v>
      </c>
      <c r="AU155" s="8">
        <f t="shared" si="62"/>
        <v>0</v>
      </c>
      <c r="AV155" s="8">
        <f t="shared" si="63"/>
        <v>0</v>
      </c>
      <c r="AW155" s="8">
        <f t="shared" si="64"/>
        <v>0</v>
      </c>
      <c r="AX155" s="8">
        <f t="shared" si="65"/>
        <v>0</v>
      </c>
      <c r="AY155" s="8">
        <f t="shared" si="66"/>
        <v>0</v>
      </c>
      <c r="AZ155" s="8">
        <f t="shared" si="67"/>
        <v>0</v>
      </c>
      <c r="BA155" s="8">
        <f t="shared" si="68"/>
        <v>0</v>
      </c>
      <c r="BB155" s="8">
        <f t="shared" si="69"/>
        <v>0</v>
      </c>
      <c r="BC155" s="8">
        <f t="shared" si="70"/>
        <v>0</v>
      </c>
      <c r="BD155" s="8">
        <f t="shared" si="71"/>
        <v>0</v>
      </c>
      <c r="BE155" s="8">
        <f t="shared" si="72"/>
        <v>0</v>
      </c>
      <c r="BF155" s="8">
        <f t="shared" si="73"/>
        <v>0</v>
      </c>
      <c r="BG155" s="8">
        <f t="shared" si="74"/>
        <v>0</v>
      </c>
      <c r="BH155" s="8">
        <f t="shared" si="75"/>
        <v>0</v>
      </c>
      <c r="BI155" s="8">
        <f t="shared" si="76"/>
        <v>0</v>
      </c>
      <c r="BJ155" s="8">
        <f t="shared" si="77"/>
        <v>0</v>
      </c>
      <c r="BK155" s="8">
        <f t="shared" si="78"/>
        <v>0</v>
      </c>
      <c r="BL155" s="8">
        <f t="shared" si="79"/>
        <v>0</v>
      </c>
      <c r="BM155" s="272">
        <f t="shared" si="80"/>
        <v>0</v>
      </c>
      <c r="BN155" s="8">
        <f t="shared" si="81"/>
        <v>0</v>
      </c>
    </row>
    <row r="156" spans="3:66" hidden="1" x14ac:dyDescent="0.25">
      <c r="C156" s="8" t="str">
        <f t="shared" si="57"/>
        <v/>
      </c>
      <c r="D156" s="9" t="str">
        <f t="shared" si="20"/>
        <v/>
      </c>
      <c r="E156" s="9" t="str">
        <f t="shared" si="21"/>
        <v/>
      </c>
      <c r="F156" s="9" t="str">
        <f t="shared" si="22"/>
        <v/>
      </c>
      <c r="G156" s="9" t="str">
        <f t="shared" si="23"/>
        <v/>
      </c>
      <c r="H156" s="9" t="str">
        <f t="shared" si="24"/>
        <v/>
      </c>
      <c r="I156" s="9" t="str">
        <f t="shared" si="25"/>
        <v/>
      </c>
      <c r="J156" s="9" t="str">
        <f t="shared" si="26"/>
        <v/>
      </c>
      <c r="K156" s="9" t="str">
        <f t="shared" si="27"/>
        <v/>
      </c>
      <c r="L156" s="9" t="str">
        <f t="shared" si="28"/>
        <v/>
      </c>
      <c r="M156" s="9" t="str">
        <f t="shared" si="29"/>
        <v/>
      </c>
      <c r="N156" s="9" t="str">
        <f t="shared" si="30"/>
        <v/>
      </c>
      <c r="O156" s="9" t="str">
        <f t="shared" si="31"/>
        <v/>
      </c>
      <c r="P156" s="9" t="str">
        <f t="shared" si="32"/>
        <v/>
      </c>
      <c r="Q156" s="9" t="str">
        <f t="shared" si="33"/>
        <v/>
      </c>
      <c r="R156" s="9" t="str">
        <f t="shared" si="34"/>
        <v/>
      </c>
      <c r="S156" s="9" t="str">
        <f t="shared" si="35"/>
        <v/>
      </c>
      <c r="T156" s="9" t="str">
        <f t="shared" si="36"/>
        <v/>
      </c>
      <c r="U156" s="9" t="str">
        <f t="shared" si="37"/>
        <v/>
      </c>
      <c r="V156" s="9" t="str">
        <f t="shared" si="38"/>
        <v/>
      </c>
      <c r="W156" s="9" t="str">
        <f t="shared" si="39"/>
        <v/>
      </c>
      <c r="X156" s="9" t="str">
        <f t="shared" si="40"/>
        <v/>
      </c>
      <c r="Y156" s="9" t="str">
        <f t="shared" si="41"/>
        <v/>
      </c>
      <c r="Z156" s="9" t="str">
        <f t="shared" si="42"/>
        <v/>
      </c>
      <c r="AA156" s="9" t="str">
        <f t="shared" si="43"/>
        <v/>
      </c>
      <c r="AB156" s="9" t="str">
        <f t="shared" si="44"/>
        <v/>
      </c>
      <c r="AC156" s="9" t="str">
        <f t="shared" si="45"/>
        <v/>
      </c>
      <c r="AD156" s="9" t="str">
        <f t="shared" si="46"/>
        <v/>
      </c>
      <c r="AE156" s="9" t="str">
        <f t="shared" si="47"/>
        <v/>
      </c>
      <c r="AF156" s="9" t="str">
        <f t="shared" si="48"/>
        <v/>
      </c>
      <c r="AG156" s="9" t="str">
        <f t="shared" si="49"/>
        <v/>
      </c>
      <c r="AH156" s="9" t="str">
        <f t="shared" si="50"/>
        <v/>
      </c>
      <c r="AI156" s="9" t="str">
        <f t="shared" si="51"/>
        <v/>
      </c>
      <c r="AJ156" s="9" t="str">
        <f t="shared" si="52"/>
        <v/>
      </c>
      <c r="AK156" s="9" t="str">
        <f t="shared" si="53"/>
        <v/>
      </c>
      <c r="AL156" s="9" t="str">
        <f t="shared" si="54"/>
        <v/>
      </c>
      <c r="AM156" s="9" t="str">
        <f t="shared" si="55"/>
        <v/>
      </c>
      <c r="AN156" s="9" t="str">
        <f t="shared" si="56"/>
        <v/>
      </c>
      <c r="AO156" s="9" t="str">
        <f t="shared" si="58"/>
        <v/>
      </c>
      <c r="AQ156" s="8">
        <f t="shared" si="59"/>
        <v>0</v>
      </c>
      <c r="AR156" s="8">
        <f t="shared" si="60"/>
        <v>0</v>
      </c>
      <c r="AS156" s="8">
        <f t="shared" si="82"/>
        <v>0</v>
      </c>
      <c r="AT156" s="8">
        <f t="shared" si="61"/>
        <v>0</v>
      </c>
      <c r="AU156" s="8">
        <f t="shared" si="62"/>
        <v>0</v>
      </c>
      <c r="AV156" s="8">
        <f t="shared" si="63"/>
        <v>0</v>
      </c>
      <c r="AW156" s="8">
        <f t="shared" si="64"/>
        <v>0</v>
      </c>
      <c r="AX156" s="8">
        <f t="shared" si="65"/>
        <v>0</v>
      </c>
      <c r="AY156" s="8">
        <f t="shared" si="66"/>
        <v>0</v>
      </c>
      <c r="AZ156" s="8">
        <f t="shared" si="67"/>
        <v>0</v>
      </c>
      <c r="BA156" s="8">
        <f t="shared" si="68"/>
        <v>0</v>
      </c>
      <c r="BB156" s="8">
        <f t="shared" si="69"/>
        <v>0</v>
      </c>
      <c r="BC156" s="8">
        <f t="shared" si="70"/>
        <v>0</v>
      </c>
      <c r="BD156" s="8">
        <f t="shared" si="71"/>
        <v>0</v>
      </c>
      <c r="BE156" s="8">
        <f t="shared" si="72"/>
        <v>0</v>
      </c>
      <c r="BF156" s="8">
        <f t="shared" si="73"/>
        <v>0</v>
      </c>
      <c r="BG156" s="8">
        <f t="shared" si="74"/>
        <v>0</v>
      </c>
      <c r="BH156" s="8">
        <f t="shared" si="75"/>
        <v>0</v>
      </c>
      <c r="BI156" s="8">
        <f t="shared" si="76"/>
        <v>0</v>
      </c>
      <c r="BJ156" s="8">
        <f t="shared" si="77"/>
        <v>0</v>
      </c>
      <c r="BK156" s="8">
        <f t="shared" si="78"/>
        <v>0</v>
      </c>
      <c r="BL156" s="8">
        <f t="shared" si="79"/>
        <v>0</v>
      </c>
      <c r="BM156" s="272">
        <f t="shared" si="80"/>
        <v>0</v>
      </c>
      <c r="BN156" s="8">
        <f t="shared" si="81"/>
        <v>0</v>
      </c>
    </row>
    <row r="157" spans="3:66" hidden="1" x14ac:dyDescent="0.25">
      <c r="C157" s="8" t="str">
        <f t="shared" si="57"/>
        <v/>
      </c>
      <c r="D157" s="9" t="str">
        <f t="shared" si="20"/>
        <v/>
      </c>
      <c r="E157" s="9" t="str">
        <f t="shared" si="21"/>
        <v/>
      </c>
      <c r="F157" s="9" t="str">
        <f t="shared" si="22"/>
        <v/>
      </c>
      <c r="G157" s="9" t="str">
        <f t="shared" si="23"/>
        <v/>
      </c>
      <c r="H157" s="9" t="str">
        <f t="shared" si="24"/>
        <v/>
      </c>
      <c r="I157" s="9" t="str">
        <f t="shared" si="25"/>
        <v/>
      </c>
      <c r="J157" s="9" t="str">
        <f t="shared" si="26"/>
        <v/>
      </c>
      <c r="K157" s="9" t="str">
        <f t="shared" si="27"/>
        <v/>
      </c>
      <c r="L157" s="9" t="str">
        <f t="shared" si="28"/>
        <v/>
      </c>
      <c r="M157" s="9" t="str">
        <f t="shared" si="29"/>
        <v/>
      </c>
      <c r="N157" s="9" t="str">
        <f t="shared" si="30"/>
        <v/>
      </c>
      <c r="O157" s="9" t="str">
        <f t="shared" si="31"/>
        <v/>
      </c>
      <c r="P157" s="9" t="str">
        <f t="shared" si="32"/>
        <v/>
      </c>
      <c r="Q157" s="9" t="str">
        <f t="shared" si="33"/>
        <v/>
      </c>
      <c r="R157" s="9" t="str">
        <f t="shared" si="34"/>
        <v/>
      </c>
      <c r="S157" s="9" t="str">
        <f t="shared" si="35"/>
        <v/>
      </c>
      <c r="T157" s="9" t="str">
        <f t="shared" si="36"/>
        <v/>
      </c>
      <c r="U157" s="9" t="str">
        <f t="shared" si="37"/>
        <v/>
      </c>
      <c r="V157" s="9" t="str">
        <f t="shared" si="38"/>
        <v/>
      </c>
      <c r="W157" s="9" t="str">
        <f t="shared" si="39"/>
        <v/>
      </c>
      <c r="X157" s="9" t="str">
        <f t="shared" si="40"/>
        <v/>
      </c>
      <c r="Y157" s="9" t="str">
        <f t="shared" si="41"/>
        <v/>
      </c>
      <c r="Z157" s="9" t="str">
        <f t="shared" si="42"/>
        <v/>
      </c>
      <c r="AA157" s="9" t="str">
        <f t="shared" si="43"/>
        <v/>
      </c>
      <c r="AB157" s="9" t="str">
        <f t="shared" si="44"/>
        <v/>
      </c>
      <c r="AC157" s="9" t="str">
        <f t="shared" si="45"/>
        <v/>
      </c>
      <c r="AD157" s="9" t="str">
        <f t="shared" si="46"/>
        <v/>
      </c>
      <c r="AE157" s="9" t="str">
        <f t="shared" si="47"/>
        <v/>
      </c>
      <c r="AF157" s="9" t="str">
        <f t="shared" si="48"/>
        <v/>
      </c>
      <c r="AG157" s="9" t="str">
        <f t="shared" si="49"/>
        <v/>
      </c>
      <c r="AH157" s="9" t="str">
        <f t="shared" si="50"/>
        <v/>
      </c>
      <c r="AI157" s="9" t="str">
        <f t="shared" si="51"/>
        <v/>
      </c>
      <c r="AJ157" s="9" t="str">
        <f t="shared" si="52"/>
        <v/>
      </c>
      <c r="AK157" s="9" t="str">
        <f t="shared" si="53"/>
        <v/>
      </c>
      <c r="AL157" s="9" t="str">
        <f t="shared" si="54"/>
        <v/>
      </c>
      <c r="AM157" s="9" t="str">
        <f t="shared" si="55"/>
        <v/>
      </c>
      <c r="AN157" s="9" t="str">
        <f t="shared" si="56"/>
        <v/>
      </c>
      <c r="AO157" s="9" t="str">
        <f t="shared" si="58"/>
        <v/>
      </c>
      <c r="AQ157" s="8">
        <f t="shared" si="59"/>
        <v>0</v>
      </c>
      <c r="AR157" s="8">
        <f t="shared" si="60"/>
        <v>0</v>
      </c>
      <c r="AS157" s="8">
        <f t="shared" si="82"/>
        <v>0</v>
      </c>
      <c r="AT157" s="8">
        <f t="shared" si="61"/>
        <v>0</v>
      </c>
      <c r="AU157" s="8">
        <f t="shared" si="62"/>
        <v>0</v>
      </c>
      <c r="AV157" s="8">
        <f t="shared" si="63"/>
        <v>0</v>
      </c>
      <c r="AW157" s="8">
        <f t="shared" si="64"/>
        <v>0</v>
      </c>
      <c r="AX157" s="8">
        <f t="shared" si="65"/>
        <v>0</v>
      </c>
      <c r="AY157" s="8">
        <f t="shared" si="66"/>
        <v>0</v>
      </c>
      <c r="AZ157" s="8">
        <f t="shared" si="67"/>
        <v>0</v>
      </c>
      <c r="BA157" s="8">
        <f t="shared" si="68"/>
        <v>0</v>
      </c>
      <c r="BB157" s="8">
        <f t="shared" si="69"/>
        <v>0</v>
      </c>
      <c r="BC157" s="8">
        <f t="shared" si="70"/>
        <v>0</v>
      </c>
      <c r="BD157" s="8">
        <f t="shared" si="71"/>
        <v>0</v>
      </c>
      <c r="BE157" s="8">
        <f t="shared" si="72"/>
        <v>0</v>
      </c>
      <c r="BF157" s="8">
        <f t="shared" si="73"/>
        <v>0</v>
      </c>
      <c r="BG157" s="8">
        <f t="shared" si="74"/>
        <v>0</v>
      </c>
      <c r="BH157" s="8">
        <f t="shared" si="75"/>
        <v>0</v>
      </c>
      <c r="BI157" s="8">
        <f t="shared" si="76"/>
        <v>0</v>
      </c>
      <c r="BJ157" s="8">
        <f t="shared" si="77"/>
        <v>0</v>
      </c>
      <c r="BK157" s="8">
        <f t="shared" si="78"/>
        <v>0</v>
      </c>
      <c r="BL157" s="8">
        <f t="shared" si="79"/>
        <v>0</v>
      </c>
      <c r="BM157" s="272">
        <f t="shared" si="80"/>
        <v>0</v>
      </c>
      <c r="BN157" s="8">
        <f t="shared" si="81"/>
        <v>0</v>
      </c>
    </row>
    <row r="158" spans="3:66" hidden="1" x14ac:dyDescent="0.25">
      <c r="C158" s="8" t="str">
        <f t="shared" si="57"/>
        <v/>
      </c>
      <c r="D158" s="9" t="str">
        <f t="shared" si="20"/>
        <v/>
      </c>
      <c r="E158" s="9" t="str">
        <f t="shared" si="21"/>
        <v/>
      </c>
      <c r="F158" s="9" t="str">
        <f t="shared" si="22"/>
        <v/>
      </c>
      <c r="G158" s="9" t="str">
        <f t="shared" si="23"/>
        <v/>
      </c>
      <c r="H158" s="9" t="str">
        <f t="shared" si="24"/>
        <v/>
      </c>
      <c r="I158" s="9" t="str">
        <f t="shared" si="25"/>
        <v/>
      </c>
      <c r="J158" s="9" t="str">
        <f t="shared" si="26"/>
        <v/>
      </c>
      <c r="K158" s="9" t="str">
        <f t="shared" si="27"/>
        <v/>
      </c>
      <c r="L158" s="9" t="str">
        <f t="shared" si="28"/>
        <v/>
      </c>
      <c r="M158" s="9" t="str">
        <f t="shared" si="29"/>
        <v/>
      </c>
      <c r="N158" s="9" t="str">
        <f t="shared" si="30"/>
        <v/>
      </c>
      <c r="O158" s="9" t="str">
        <f t="shared" si="31"/>
        <v/>
      </c>
      <c r="P158" s="9" t="str">
        <f t="shared" si="32"/>
        <v/>
      </c>
      <c r="Q158" s="9" t="str">
        <f t="shared" si="33"/>
        <v/>
      </c>
      <c r="R158" s="9" t="str">
        <f t="shared" si="34"/>
        <v/>
      </c>
      <c r="S158" s="9" t="str">
        <f t="shared" si="35"/>
        <v/>
      </c>
      <c r="T158" s="9" t="str">
        <f t="shared" si="36"/>
        <v/>
      </c>
      <c r="U158" s="9" t="str">
        <f t="shared" si="37"/>
        <v/>
      </c>
      <c r="V158" s="9" t="str">
        <f t="shared" si="38"/>
        <v/>
      </c>
      <c r="W158" s="9" t="str">
        <f t="shared" si="39"/>
        <v/>
      </c>
      <c r="X158" s="9" t="str">
        <f t="shared" si="40"/>
        <v/>
      </c>
      <c r="Y158" s="9" t="str">
        <f t="shared" si="41"/>
        <v/>
      </c>
      <c r="Z158" s="9" t="str">
        <f t="shared" si="42"/>
        <v/>
      </c>
      <c r="AA158" s="9" t="str">
        <f t="shared" si="43"/>
        <v/>
      </c>
      <c r="AB158" s="9" t="str">
        <f t="shared" si="44"/>
        <v/>
      </c>
      <c r="AC158" s="9" t="str">
        <f t="shared" si="45"/>
        <v/>
      </c>
      <c r="AD158" s="9" t="str">
        <f t="shared" si="46"/>
        <v/>
      </c>
      <c r="AE158" s="9" t="str">
        <f t="shared" si="47"/>
        <v/>
      </c>
      <c r="AF158" s="9" t="str">
        <f t="shared" si="48"/>
        <v/>
      </c>
      <c r="AG158" s="9" t="str">
        <f t="shared" si="49"/>
        <v/>
      </c>
      <c r="AH158" s="9" t="str">
        <f t="shared" si="50"/>
        <v/>
      </c>
      <c r="AI158" s="9" t="str">
        <f t="shared" si="51"/>
        <v/>
      </c>
      <c r="AJ158" s="9" t="str">
        <f t="shared" si="52"/>
        <v/>
      </c>
      <c r="AK158" s="9" t="str">
        <f t="shared" si="53"/>
        <v/>
      </c>
      <c r="AL158" s="9" t="str">
        <f t="shared" si="54"/>
        <v/>
      </c>
      <c r="AM158" s="9" t="str">
        <f t="shared" si="55"/>
        <v/>
      </c>
      <c r="AN158" s="9" t="str">
        <f t="shared" si="56"/>
        <v/>
      </c>
      <c r="AO158" s="9" t="str">
        <f t="shared" si="58"/>
        <v/>
      </c>
      <c r="AQ158" s="8">
        <f t="shared" si="59"/>
        <v>0</v>
      </c>
      <c r="AR158" s="8">
        <f t="shared" si="60"/>
        <v>0</v>
      </c>
      <c r="AS158" s="8">
        <f t="shared" si="82"/>
        <v>0</v>
      </c>
      <c r="AT158" s="8">
        <f t="shared" si="61"/>
        <v>0</v>
      </c>
      <c r="AU158" s="8">
        <f t="shared" si="62"/>
        <v>0</v>
      </c>
      <c r="AV158" s="8">
        <f t="shared" si="63"/>
        <v>0</v>
      </c>
      <c r="AW158" s="8">
        <f t="shared" si="64"/>
        <v>0</v>
      </c>
      <c r="AX158" s="8">
        <f t="shared" si="65"/>
        <v>0</v>
      </c>
      <c r="AY158" s="8">
        <f t="shared" si="66"/>
        <v>0</v>
      </c>
      <c r="AZ158" s="8">
        <f t="shared" si="67"/>
        <v>0</v>
      </c>
      <c r="BA158" s="8">
        <f t="shared" si="68"/>
        <v>0</v>
      </c>
      <c r="BB158" s="8">
        <f t="shared" si="69"/>
        <v>0</v>
      </c>
      <c r="BC158" s="8">
        <f t="shared" si="70"/>
        <v>0</v>
      </c>
      <c r="BD158" s="8">
        <f t="shared" si="71"/>
        <v>0</v>
      </c>
      <c r="BE158" s="8">
        <f t="shared" si="72"/>
        <v>0</v>
      </c>
      <c r="BF158" s="8">
        <f t="shared" si="73"/>
        <v>0</v>
      </c>
      <c r="BG158" s="8">
        <f t="shared" si="74"/>
        <v>0</v>
      </c>
      <c r="BH158" s="8">
        <f t="shared" si="75"/>
        <v>0</v>
      </c>
      <c r="BI158" s="8">
        <f t="shared" si="76"/>
        <v>0</v>
      </c>
      <c r="BJ158" s="8">
        <f t="shared" si="77"/>
        <v>0</v>
      </c>
      <c r="BK158" s="8">
        <f t="shared" si="78"/>
        <v>0</v>
      </c>
      <c r="BL158" s="8">
        <f t="shared" si="79"/>
        <v>0</v>
      </c>
      <c r="BM158" s="272">
        <f t="shared" si="80"/>
        <v>0</v>
      </c>
      <c r="BN158" s="8">
        <f t="shared" si="81"/>
        <v>0</v>
      </c>
    </row>
    <row r="159" spans="3:66" hidden="1" x14ac:dyDescent="0.25">
      <c r="C159" s="8" t="str">
        <f t="shared" si="57"/>
        <v/>
      </c>
      <c r="D159" s="9" t="str">
        <f t="shared" si="20"/>
        <v/>
      </c>
      <c r="E159" s="9" t="str">
        <f t="shared" si="21"/>
        <v/>
      </c>
      <c r="F159" s="9" t="str">
        <f t="shared" si="22"/>
        <v/>
      </c>
      <c r="G159" s="9" t="str">
        <f t="shared" si="23"/>
        <v/>
      </c>
      <c r="H159" s="9" t="str">
        <f t="shared" si="24"/>
        <v/>
      </c>
      <c r="I159" s="9" t="str">
        <f t="shared" si="25"/>
        <v/>
      </c>
      <c r="J159" s="9" t="str">
        <f t="shared" si="26"/>
        <v/>
      </c>
      <c r="K159" s="9" t="str">
        <f t="shared" si="27"/>
        <v/>
      </c>
      <c r="L159" s="9" t="str">
        <f t="shared" si="28"/>
        <v/>
      </c>
      <c r="M159" s="9" t="str">
        <f t="shared" si="29"/>
        <v/>
      </c>
      <c r="N159" s="9" t="str">
        <f t="shared" si="30"/>
        <v/>
      </c>
      <c r="O159" s="9" t="str">
        <f t="shared" si="31"/>
        <v/>
      </c>
      <c r="P159" s="9" t="str">
        <f t="shared" si="32"/>
        <v/>
      </c>
      <c r="Q159" s="9" t="str">
        <f t="shared" si="33"/>
        <v/>
      </c>
      <c r="R159" s="9" t="str">
        <f t="shared" si="34"/>
        <v/>
      </c>
      <c r="S159" s="9" t="str">
        <f t="shared" si="35"/>
        <v/>
      </c>
      <c r="T159" s="9" t="str">
        <f t="shared" si="36"/>
        <v/>
      </c>
      <c r="U159" s="9" t="str">
        <f t="shared" si="37"/>
        <v/>
      </c>
      <c r="V159" s="9" t="str">
        <f t="shared" si="38"/>
        <v/>
      </c>
      <c r="W159" s="9" t="str">
        <f t="shared" si="39"/>
        <v/>
      </c>
      <c r="X159" s="9" t="str">
        <f t="shared" si="40"/>
        <v/>
      </c>
      <c r="Y159" s="9" t="str">
        <f t="shared" si="41"/>
        <v/>
      </c>
      <c r="Z159" s="9" t="str">
        <f t="shared" si="42"/>
        <v/>
      </c>
      <c r="AA159" s="9" t="str">
        <f t="shared" si="43"/>
        <v/>
      </c>
      <c r="AB159" s="9" t="str">
        <f t="shared" si="44"/>
        <v/>
      </c>
      <c r="AC159" s="9" t="str">
        <f t="shared" si="45"/>
        <v/>
      </c>
      <c r="AD159" s="9" t="str">
        <f t="shared" si="46"/>
        <v/>
      </c>
      <c r="AE159" s="9" t="str">
        <f t="shared" si="47"/>
        <v/>
      </c>
      <c r="AF159" s="9" t="str">
        <f t="shared" si="48"/>
        <v/>
      </c>
      <c r="AG159" s="9" t="str">
        <f t="shared" si="49"/>
        <v/>
      </c>
      <c r="AH159" s="9" t="str">
        <f t="shared" si="50"/>
        <v/>
      </c>
      <c r="AI159" s="9" t="str">
        <f t="shared" si="51"/>
        <v/>
      </c>
      <c r="AJ159" s="9" t="str">
        <f t="shared" si="52"/>
        <v/>
      </c>
      <c r="AK159" s="9" t="str">
        <f t="shared" si="53"/>
        <v/>
      </c>
      <c r="AL159" s="9" t="str">
        <f t="shared" si="54"/>
        <v/>
      </c>
      <c r="AM159" s="9" t="str">
        <f t="shared" si="55"/>
        <v/>
      </c>
      <c r="AN159" s="9" t="str">
        <f t="shared" si="56"/>
        <v/>
      </c>
      <c r="AO159" s="9" t="str">
        <f t="shared" si="58"/>
        <v/>
      </c>
      <c r="AQ159" s="8">
        <f t="shared" si="59"/>
        <v>0</v>
      </c>
      <c r="AR159" s="8">
        <f t="shared" si="60"/>
        <v>0</v>
      </c>
      <c r="AS159" s="8">
        <f t="shared" si="82"/>
        <v>0</v>
      </c>
      <c r="AT159" s="8">
        <f t="shared" si="61"/>
        <v>0</v>
      </c>
      <c r="AU159" s="8">
        <f t="shared" si="62"/>
        <v>0</v>
      </c>
      <c r="AV159" s="8">
        <f t="shared" si="63"/>
        <v>0</v>
      </c>
      <c r="AW159" s="8">
        <f t="shared" si="64"/>
        <v>0</v>
      </c>
      <c r="AX159" s="8">
        <f t="shared" si="65"/>
        <v>0</v>
      </c>
      <c r="AY159" s="8">
        <f t="shared" si="66"/>
        <v>0</v>
      </c>
      <c r="AZ159" s="8">
        <f t="shared" si="67"/>
        <v>0</v>
      </c>
      <c r="BA159" s="8">
        <f t="shared" si="68"/>
        <v>0</v>
      </c>
      <c r="BB159" s="8">
        <f t="shared" si="69"/>
        <v>0</v>
      </c>
      <c r="BC159" s="8">
        <f t="shared" si="70"/>
        <v>0</v>
      </c>
      <c r="BD159" s="8">
        <f t="shared" si="71"/>
        <v>0</v>
      </c>
      <c r="BE159" s="8">
        <f t="shared" si="72"/>
        <v>0</v>
      </c>
      <c r="BF159" s="8">
        <f t="shared" si="73"/>
        <v>0</v>
      </c>
      <c r="BG159" s="8">
        <f t="shared" si="74"/>
        <v>0</v>
      </c>
      <c r="BH159" s="8">
        <f t="shared" si="75"/>
        <v>0</v>
      </c>
      <c r="BI159" s="8">
        <f t="shared" si="76"/>
        <v>0</v>
      </c>
      <c r="BJ159" s="8">
        <f t="shared" si="77"/>
        <v>0</v>
      </c>
      <c r="BK159" s="8">
        <f t="shared" si="78"/>
        <v>0</v>
      </c>
      <c r="BL159" s="8">
        <f t="shared" si="79"/>
        <v>0</v>
      </c>
      <c r="BM159" s="272">
        <f t="shared" si="80"/>
        <v>0</v>
      </c>
      <c r="BN159" s="8">
        <f t="shared" si="81"/>
        <v>0</v>
      </c>
    </row>
    <row r="160" spans="3:66" hidden="1" x14ac:dyDescent="0.25">
      <c r="C160" s="8" t="str">
        <f t="shared" si="57"/>
        <v/>
      </c>
      <c r="D160" s="9" t="str">
        <f t="shared" si="20"/>
        <v/>
      </c>
      <c r="E160" s="9" t="str">
        <f t="shared" si="21"/>
        <v/>
      </c>
      <c r="F160" s="9" t="str">
        <f t="shared" si="22"/>
        <v/>
      </c>
      <c r="G160" s="9" t="str">
        <f t="shared" si="23"/>
        <v/>
      </c>
      <c r="H160" s="9" t="str">
        <f t="shared" si="24"/>
        <v/>
      </c>
      <c r="I160" s="9" t="str">
        <f t="shared" si="25"/>
        <v/>
      </c>
      <c r="J160" s="9" t="str">
        <f t="shared" si="26"/>
        <v/>
      </c>
      <c r="K160" s="9" t="str">
        <f t="shared" si="27"/>
        <v/>
      </c>
      <c r="L160" s="9" t="str">
        <f t="shared" si="28"/>
        <v/>
      </c>
      <c r="M160" s="9" t="str">
        <f t="shared" si="29"/>
        <v/>
      </c>
      <c r="N160" s="9" t="str">
        <f t="shared" si="30"/>
        <v/>
      </c>
      <c r="O160" s="9" t="str">
        <f t="shared" si="31"/>
        <v/>
      </c>
      <c r="P160" s="9" t="str">
        <f t="shared" si="32"/>
        <v/>
      </c>
      <c r="Q160" s="9" t="str">
        <f t="shared" si="33"/>
        <v/>
      </c>
      <c r="R160" s="9" t="str">
        <f t="shared" si="34"/>
        <v/>
      </c>
      <c r="S160" s="9" t="str">
        <f t="shared" si="35"/>
        <v/>
      </c>
      <c r="T160" s="9" t="str">
        <f t="shared" si="36"/>
        <v/>
      </c>
      <c r="U160" s="9" t="str">
        <f t="shared" si="37"/>
        <v/>
      </c>
      <c r="V160" s="9" t="str">
        <f t="shared" si="38"/>
        <v/>
      </c>
      <c r="W160" s="9" t="str">
        <f t="shared" si="39"/>
        <v/>
      </c>
      <c r="X160" s="9" t="str">
        <f t="shared" si="40"/>
        <v/>
      </c>
      <c r="Y160" s="9" t="str">
        <f t="shared" si="41"/>
        <v/>
      </c>
      <c r="Z160" s="9" t="str">
        <f t="shared" si="42"/>
        <v/>
      </c>
      <c r="AA160" s="9" t="str">
        <f t="shared" si="43"/>
        <v/>
      </c>
      <c r="AB160" s="9" t="str">
        <f t="shared" si="44"/>
        <v/>
      </c>
      <c r="AC160" s="9" t="str">
        <f t="shared" si="45"/>
        <v/>
      </c>
      <c r="AD160" s="9" t="str">
        <f t="shared" si="46"/>
        <v/>
      </c>
      <c r="AE160" s="9" t="str">
        <f t="shared" si="47"/>
        <v/>
      </c>
      <c r="AF160" s="9" t="str">
        <f t="shared" si="48"/>
        <v/>
      </c>
      <c r="AG160" s="9" t="str">
        <f t="shared" si="49"/>
        <v/>
      </c>
      <c r="AH160" s="9" t="str">
        <f t="shared" si="50"/>
        <v/>
      </c>
      <c r="AI160" s="9" t="str">
        <f t="shared" si="51"/>
        <v/>
      </c>
      <c r="AJ160" s="9" t="str">
        <f t="shared" si="52"/>
        <v/>
      </c>
      <c r="AK160" s="9" t="str">
        <f t="shared" si="53"/>
        <v/>
      </c>
      <c r="AL160" s="9" t="str">
        <f t="shared" si="54"/>
        <v/>
      </c>
      <c r="AM160" s="9" t="str">
        <f t="shared" si="55"/>
        <v/>
      </c>
      <c r="AN160" s="9" t="str">
        <f t="shared" si="56"/>
        <v/>
      </c>
      <c r="AO160" s="9" t="str">
        <f t="shared" si="58"/>
        <v/>
      </c>
      <c r="AQ160" s="8">
        <f t="shared" si="59"/>
        <v>0</v>
      </c>
      <c r="AR160" s="8">
        <f t="shared" si="60"/>
        <v>0</v>
      </c>
      <c r="AS160" s="8">
        <f t="shared" si="82"/>
        <v>0</v>
      </c>
      <c r="AT160" s="8">
        <f t="shared" si="61"/>
        <v>0</v>
      </c>
      <c r="AU160" s="8">
        <f t="shared" si="62"/>
        <v>0</v>
      </c>
      <c r="AV160" s="8">
        <f t="shared" si="63"/>
        <v>0</v>
      </c>
      <c r="AW160" s="8">
        <f t="shared" si="64"/>
        <v>0</v>
      </c>
      <c r="AX160" s="8">
        <f t="shared" si="65"/>
        <v>0</v>
      </c>
      <c r="AY160" s="8">
        <f t="shared" si="66"/>
        <v>0</v>
      </c>
      <c r="AZ160" s="8">
        <f t="shared" si="67"/>
        <v>0</v>
      </c>
      <c r="BA160" s="8">
        <f t="shared" si="68"/>
        <v>0</v>
      </c>
      <c r="BB160" s="8">
        <f t="shared" si="69"/>
        <v>0</v>
      </c>
      <c r="BC160" s="8">
        <f t="shared" si="70"/>
        <v>0</v>
      </c>
      <c r="BD160" s="8">
        <f t="shared" si="71"/>
        <v>0</v>
      </c>
      <c r="BE160" s="8">
        <f t="shared" si="72"/>
        <v>0</v>
      </c>
      <c r="BF160" s="8">
        <f t="shared" si="73"/>
        <v>0</v>
      </c>
      <c r="BG160" s="8">
        <f t="shared" si="74"/>
        <v>0</v>
      </c>
      <c r="BH160" s="8">
        <f t="shared" si="75"/>
        <v>0</v>
      </c>
      <c r="BI160" s="8">
        <f t="shared" si="76"/>
        <v>0</v>
      </c>
      <c r="BJ160" s="8">
        <f t="shared" si="77"/>
        <v>0</v>
      </c>
      <c r="BK160" s="8">
        <f t="shared" si="78"/>
        <v>0</v>
      </c>
      <c r="BL160" s="8">
        <f t="shared" si="79"/>
        <v>0</v>
      </c>
      <c r="BM160" s="272">
        <f t="shared" si="80"/>
        <v>0</v>
      </c>
      <c r="BN160" s="8">
        <f t="shared" si="81"/>
        <v>0</v>
      </c>
    </row>
    <row r="161" spans="3:66" hidden="1" x14ac:dyDescent="0.25">
      <c r="C161" s="8" t="str">
        <f t="shared" si="57"/>
        <v/>
      </c>
      <c r="D161" s="9" t="str">
        <f t="shared" si="20"/>
        <v/>
      </c>
      <c r="E161" s="9" t="str">
        <f t="shared" si="21"/>
        <v/>
      </c>
      <c r="F161" s="9" t="str">
        <f t="shared" si="22"/>
        <v/>
      </c>
      <c r="G161" s="9" t="str">
        <f t="shared" si="23"/>
        <v/>
      </c>
      <c r="H161" s="9" t="str">
        <f t="shared" si="24"/>
        <v/>
      </c>
      <c r="I161" s="9" t="str">
        <f t="shared" si="25"/>
        <v/>
      </c>
      <c r="J161" s="9" t="str">
        <f t="shared" si="26"/>
        <v/>
      </c>
      <c r="K161" s="9" t="str">
        <f t="shared" si="27"/>
        <v/>
      </c>
      <c r="L161" s="9" t="str">
        <f t="shared" si="28"/>
        <v/>
      </c>
      <c r="M161" s="9" t="str">
        <f t="shared" si="29"/>
        <v/>
      </c>
      <c r="N161" s="9" t="str">
        <f t="shared" si="30"/>
        <v/>
      </c>
      <c r="O161" s="9" t="str">
        <f t="shared" si="31"/>
        <v/>
      </c>
      <c r="P161" s="9" t="str">
        <f t="shared" si="32"/>
        <v/>
      </c>
      <c r="Q161" s="9" t="str">
        <f t="shared" si="33"/>
        <v/>
      </c>
      <c r="R161" s="9" t="str">
        <f t="shared" si="34"/>
        <v/>
      </c>
      <c r="S161" s="9" t="str">
        <f t="shared" si="35"/>
        <v/>
      </c>
      <c r="T161" s="9" t="str">
        <f t="shared" si="36"/>
        <v/>
      </c>
      <c r="U161" s="9" t="str">
        <f t="shared" si="37"/>
        <v/>
      </c>
      <c r="V161" s="9" t="str">
        <f t="shared" si="38"/>
        <v/>
      </c>
      <c r="W161" s="9" t="str">
        <f t="shared" si="39"/>
        <v/>
      </c>
      <c r="X161" s="9" t="str">
        <f t="shared" si="40"/>
        <v/>
      </c>
      <c r="Y161" s="9" t="str">
        <f t="shared" si="41"/>
        <v/>
      </c>
      <c r="Z161" s="9" t="str">
        <f t="shared" si="42"/>
        <v/>
      </c>
      <c r="AA161" s="9" t="str">
        <f t="shared" si="43"/>
        <v/>
      </c>
      <c r="AB161" s="9" t="str">
        <f t="shared" si="44"/>
        <v/>
      </c>
      <c r="AC161" s="9" t="str">
        <f t="shared" si="45"/>
        <v/>
      </c>
      <c r="AD161" s="9" t="str">
        <f t="shared" si="46"/>
        <v/>
      </c>
      <c r="AE161" s="9" t="str">
        <f t="shared" si="47"/>
        <v/>
      </c>
      <c r="AF161" s="9" t="str">
        <f t="shared" si="48"/>
        <v/>
      </c>
      <c r="AG161" s="9" t="str">
        <f t="shared" si="49"/>
        <v/>
      </c>
      <c r="AH161" s="9" t="str">
        <f t="shared" si="50"/>
        <v/>
      </c>
      <c r="AI161" s="9" t="str">
        <f t="shared" si="51"/>
        <v/>
      </c>
      <c r="AJ161" s="9" t="str">
        <f t="shared" si="52"/>
        <v/>
      </c>
      <c r="AK161" s="9" t="str">
        <f t="shared" si="53"/>
        <v/>
      </c>
      <c r="AL161" s="9" t="str">
        <f t="shared" si="54"/>
        <v/>
      </c>
      <c r="AM161" s="9" t="str">
        <f t="shared" si="55"/>
        <v/>
      </c>
      <c r="AN161" s="9" t="str">
        <f t="shared" si="56"/>
        <v/>
      </c>
      <c r="AO161" s="9" t="str">
        <f t="shared" si="58"/>
        <v/>
      </c>
      <c r="AQ161" s="8">
        <f t="shared" si="59"/>
        <v>0</v>
      </c>
      <c r="AR161" s="8">
        <f t="shared" si="60"/>
        <v>0</v>
      </c>
      <c r="AS161" s="8">
        <f t="shared" si="82"/>
        <v>0</v>
      </c>
      <c r="AT161" s="8">
        <f t="shared" si="61"/>
        <v>0</v>
      </c>
      <c r="AU161" s="8">
        <f t="shared" si="62"/>
        <v>0</v>
      </c>
      <c r="AV161" s="8">
        <f t="shared" si="63"/>
        <v>0</v>
      </c>
      <c r="AW161" s="8">
        <f t="shared" si="64"/>
        <v>0</v>
      </c>
      <c r="AX161" s="8">
        <f t="shared" si="65"/>
        <v>0</v>
      </c>
      <c r="AY161" s="8">
        <f t="shared" si="66"/>
        <v>0</v>
      </c>
      <c r="AZ161" s="8">
        <f t="shared" si="67"/>
        <v>0</v>
      </c>
      <c r="BA161" s="8">
        <f t="shared" si="68"/>
        <v>0</v>
      </c>
      <c r="BB161" s="8">
        <f t="shared" si="69"/>
        <v>0</v>
      </c>
      <c r="BC161" s="8">
        <f t="shared" si="70"/>
        <v>0</v>
      </c>
      <c r="BD161" s="8">
        <f t="shared" si="71"/>
        <v>0</v>
      </c>
      <c r="BE161" s="8">
        <f t="shared" si="72"/>
        <v>0</v>
      </c>
      <c r="BF161" s="8">
        <f t="shared" si="73"/>
        <v>0</v>
      </c>
      <c r="BG161" s="8">
        <f t="shared" si="74"/>
        <v>0</v>
      </c>
      <c r="BH161" s="8">
        <f t="shared" si="75"/>
        <v>0</v>
      </c>
      <c r="BI161" s="8">
        <f t="shared" si="76"/>
        <v>0</v>
      </c>
      <c r="BJ161" s="8">
        <f t="shared" si="77"/>
        <v>0</v>
      </c>
      <c r="BK161" s="8">
        <f t="shared" si="78"/>
        <v>0</v>
      </c>
      <c r="BL161" s="8">
        <f t="shared" si="79"/>
        <v>0</v>
      </c>
      <c r="BM161" s="272">
        <f t="shared" si="80"/>
        <v>0</v>
      </c>
      <c r="BN161" s="8">
        <f t="shared" si="81"/>
        <v>0</v>
      </c>
    </row>
    <row r="162" spans="3:66" hidden="1" x14ac:dyDescent="0.25">
      <c r="C162" s="8" t="str">
        <f t="shared" si="57"/>
        <v/>
      </c>
      <c r="D162" s="9" t="str">
        <f t="shared" si="20"/>
        <v/>
      </c>
      <c r="E162" s="9" t="str">
        <f t="shared" si="21"/>
        <v/>
      </c>
      <c r="F162" s="9" t="str">
        <f t="shared" si="22"/>
        <v/>
      </c>
      <c r="G162" s="9" t="str">
        <f t="shared" si="23"/>
        <v/>
      </c>
      <c r="H162" s="9" t="str">
        <f t="shared" si="24"/>
        <v/>
      </c>
      <c r="I162" s="9" t="str">
        <f t="shared" si="25"/>
        <v/>
      </c>
      <c r="J162" s="9" t="str">
        <f t="shared" si="26"/>
        <v/>
      </c>
      <c r="K162" s="9" t="str">
        <f t="shared" si="27"/>
        <v/>
      </c>
      <c r="L162" s="9" t="str">
        <f t="shared" si="28"/>
        <v/>
      </c>
      <c r="M162" s="9" t="str">
        <f t="shared" si="29"/>
        <v/>
      </c>
      <c r="N162" s="9" t="str">
        <f t="shared" si="30"/>
        <v/>
      </c>
      <c r="O162" s="9" t="str">
        <f t="shared" si="31"/>
        <v/>
      </c>
      <c r="P162" s="9" t="str">
        <f t="shared" si="32"/>
        <v/>
      </c>
      <c r="Q162" s="9" t="str">
        <f t="shared" si="33"/>
        <v/>
      </c>
      <c r="R162" s="9" t="str">
        <f t="shared" si="34"/>
        <v/>
      </c>
      <c r="S162" s="9" t="str">
        <f t="shared" si="35"/>
        <v/>
      </c>
      <c r="T162" s="9" t="str">
        <f t="shared" si="36"/>
        <v/>
      </c>
      <c r="U162" s="9" t="str">
        <f t="shared" si="37"/>
        <v/>
      </c>
      <c r="V162" s="9" t="str">
        <f t="shared" si="38"/>
        <v/>
      </c>
      <c r="W162" s="9" t="str">
        <f t="shared" si="39"/>
        <v/>
      </c>
      <c r="X162" s="9" t="str">
        <f t="shared" si="40"/>
        <v/>
      </c>
      <c r="Y162" s="9" t="str">
        <f t="shared" si="41"/>
        <v/>
      </c>
      <c r="Z162" s="9" t="str">
        <f t="shared" si="42"/>
        <v/>
      </c>
      <c r="AA162" s="9" t="str">
        <f t="shared" si="43"/>
        <v/>
      </c>
      <c r="AB162" s="9" t="str">
        <f t="shared" si="44"/>
        <v/>
      </c>
      <c r="AC162" s="9" t="str">
        <f t="shared" si="45"/>
        <v/>
      </c>
      <c r="AD162" s="9" t="str">
        <f t="shared" si="46"/>
        <v/>
      </c>
      <c r="AE162" s="9" t="str">
        <f t="shared" si="47"/>
        <v/>
      </c>
      <c r="AF162" s="9" t="str">
        <f t="shared" si="48"/>
        <v/>
      </c>
      <c r="AG162" s="9" t="str">
        <f t="shared" si="49"/>
        <v/>
      </c>
      <c r="AH162" s="9" t="str">
        <f t="shared" si="50"/>
        <v/>
      </c>
      <c r="AI162" s="9" t="str">
        <f t="shared" si="51"/>
        <v/>
      </c>
      <c r="AJ162" s="9" t="str">
        <f t="shared" si="52"/>
        <v/>
      </c>
      <c r="AK162" s="9" t="str">
        <f t="shared" si="53"/>
        <v/>
      </c>
      <c r="AL162" s="9" t="str">
        <f t="shared" si="54"/>
        <v/>
      </c>
      <c r="AM162" s="9" t="str">
        <f t="shared" si="55"/>
        <v/>
      </c>
      <c r="AN162" s="9" t="str">
        <f t="shared" si="56"/>
        <v/>
      </c>
      <c r="AO162" s="9" t="str">
        <f t="shared" si="58"/>
        <v/>
      </c>
      <c r="AQ162" s="8">
        <f t="shared" si="59"/>
        <v>0</v>
      </c>
      <c r="AR162" s="8">
        <f t="shared" si="60"/>
        <v>0</v>
      </c>
      <c r="AS162" s="8">
        <f t="shared" si="82"/>
        <v>0</v>
      </c>
      <c r="AT162" s="8">
        <f t="shared" si="61"/>
        <v>0</v>
      </c>
      <c r="AU162" s="8">
        <f t="shared" si="62"/>
        <v>0</v>
      </c>
      <c r="AV162" s="8">
        <f t="shared" si="63"/>
        <v>0</v>
      </c>
      <c r="AW162" s="8">
        <f t="shared" si="64"/>
        <v>0</v>
      </c>
      <c r="AX162" s="8">
        <f t="shared" si="65"/>
        <v>0</v>
      </c>
      <c r="AY162" s="8">
        <f t="shared" si="66"/>
        <v>0</v>
      </c>
      <c r="AZ162" s="8">
        <f t="shared" si="67"/>
        <v>0</v>
      </c>
      <c r="BA162" s="8">
        <f t="shared" si="68"/>
        <v>0</v>
      </c>
      <c r="BB162" s="8">
        <f t="shared" si="69"/>
        <v>0</v>
      </c>
      <c r="BC162" s="8">
        <f t="shared" si="70"/>
        <v>0</v>
      </c>
      <c r="BD162" s="8">
        <f t="shared" si="71"/>
        <v>0</v>
      </c>
      <c r="BE162" s="8">
        <f t="shared" si="72"/>
        <v>0</v>
      </c>
      <c r="BF162" s="8">
        <f t="shared" si="73"/>
        <v>0</v>
      </c>
      <c r="BG162" s="8">
        <f t="shared" si="74"/>
        <v>0</v>
      </c>
      <c r="BH162" s="8">
        <f t="shared" si="75"/>
        <v>0</v>
      </c>
      <c r="BI162" s="8">
        <f t="shared" si="76"/>
        <v>0</v>
      </c>
      <c r="BJ162" s="8">
        <f t="shared" si="77"/>
        <v>0</v>
      </c>
      <c r="BK162" s="8">
        <f t="shared" si="78"/>
        <v>0</v>
      </c>
      <c r="BL162" s="8">
        <f t="shared" si="79"/>
        <v>0</v>
      </c>
      <c r="BM162" s="272">
        <f t="shared" si="80"/>
        <v>0</v>
      </c>
      <c r="BN162" s="8">
        <f t="shared" si="81"/>
        <v>0</v>
      </c>
    </row>
    <row r="163" spans="3:66" hidden="1" x14ac:dyDescent="0.25">
      <c r="C163" s="8" t="str">
        <f t="shared" si="57"/>
        <v/>
      </c>
      <c r="D163" s="9" t="str">
        <f t="shared" si="20"/>
        <v/>
      </c>
      <c r="E163" s="9" t="str">
        <f t="shared" si="21"/>
        <v/>
      </c>
      <c r="F163" s="9" t="str">
        <f t="shared" si="22"/>
        <v/>
      </c>
      <c r="G163" s="9" t="str">
        <f t="shared" si="23"/>
        <v/>
      </c>
      <c r="H163" s="9" t="str">
        <f t="shared" si="24"/>
        <v/>
      </c>
      <c r="I163" s="9" t="str">
        <f t="shared" si="25"/>
        <v/>
      </c>
      <c r="J163" s="9" t="str">
        <f t="shared" si="26"/>
        <v/>
      </c>
      <c r="K163" s="9" t="str">
        <f t="shared" si="27"/>
        <v/>
      </c>
      <c r="L163" s="9" t="str">
        <f t="shared" si="28"/>
        <v/>
      </c>
      <c r="M163" s="9" t="str">
        <f t="shared" si="29"/>
        <v/>
      </c>
      <c r="N163" s="9" t="str">
        <f t="shared" si="30"/>
        <v/>
      </c>
      <c r="O163" s="9" t="str">
        <f t="shared" si="31"/>
        <v/>
      </c>
      <c r="P163" s="9" t="str">
        <f t="shared" si="32"/>
        <v/>
      </c>
      <c r="Q163" s="9" t="str">
        <f t="shared" si="33"/>
        <v/>
      </c>
      <c r="R163" s="9" t="str">
        <f t="shared" si="34"/>
        <v/>
      </c>
      <c r="S163" s="9" t="str">
        <f t="shared" si="35"/>
        <v/>
      </c>
      <c r="T163" s="9" t="str">
        <f t="shared" si="36"/>
        <v/>
      </c>
      <c r="U163" s="9" t="str">
        <f t="shared" si="37"/>
        <v/>
      </c>
      <c r="V163" s="9" t="str">
        <f t="shared" si="38"/>
        <v/>
      </c>
      <c r="W163" s="9" t="str">
        <f t="shared" si="39"/>
        <v/>
      </c>
      <c r="X163" s="9" t="str">
        <f t="shared" si="40"/>
        <v/>
      </c>
      <c r="Y163" s="9" t="str">
        <f t="shared" si="41"/>
        <v/>
      </c>
      <c r="Z163" s="9" t="str">
        <f t="shared" si="42"/>
        <v/>
      </c>
      <c r="AA163" s="9" t="str">
        <f t="shared" si="43"/>
        <v/>
      </c>
      <c r="AB163" s="9" t="str">
        <f t="shared" si="44"/>
        <v/>
      </c>
      <c r="AC163" s="9" t="str">
        <f t="shared" si="45"/>
        <v/>
      </c>
      <c r="AD163" s="9" t="str">
        <f t="shared" si="46"/>
        <v/>
      </c>
      <c r="AE163" s="9" t="str">
        <f t="shared" si="47"/>
        <v/>
      </c>
      <c r="AF163" s="9" t="str">
        <f t="shared" si="48"/>
        <v/>
      </c>
      <c r="AG163" s="9" t="str">
        <f t="shared" si="49"/>
        <v/>
      </c>
      <c r="AH163" s="9" t="str">
        <f t="shared" si="50"/>
        <v/>
      </c>
      <c r="AI163" s="9" t="str">
        <f t="shared" si="51"/>
        <v/>
      </c>
      <c r="AJ163" s="9" t="str">
        <f t="shared" si="52"/>
        <v/>
      </c>
      <c r="AK163" s="9" t="str">
        <f t="shared" si="53"/>
        <v/>
      </c>
      <c r="AL163" s="9" t="str">
        <f t="shared" si="54"/>
        <v/>
      </c>
      <c r="AM163" s="9" t="str">
        <f t="shared" si="55"/>
        <v/>
      </c>
      <c r="AN163" s="9" t="str">
        <f t="shared" si="56"/>
        <v/>
      </c>
      <c r="AO163" s="9" t="str">
        <f t="shared" si="58"/>
        <v/>
      </c>
      <c r="AQ163" s="8">
        <f t="shared" si="59"/>
        <v>0</v>
      </c>
      <c r="AR163" s="8">
        <f t="shared" si="60"/>
        <v>0</v>
      </c>
      <c r="AS163" s="8">
        <f t="shared" si="82"/>
        <v>0</v>
      </c>
      <c r="AT163" s="8">
        <f t="shared" si="61"/>
        <v>0</v>
      </c>
      <c r="AU163" s="8">
        <f t="shared" si="62"/>
        <v>0</v>
      </c>
      <c r="AV163" s="8">
        <f t="shared" si="63"/>
        <v>0</v>
      </c>
      <c r="AW163" s="8">
        <f t="shared" si="64"/>
        <v>0</v>
      </c>
      <c r="AX163" s="8">
        <f t="shared" si="65"/>
        <v>0</v>
      </c>
      <c r="AY163" s="8">
        <f t="shared" si="66"/>
        <v>0</v>
      </c>
      <c r="AZ163" s="8">
        <f t="shared" si="67"/>
        <v>0</v>
      </c>
      <c r="BA163" s="8">
        <f t="shared" si="68"/>
        <v>0</v>
      </c>
      <c r="BB163" s="8">
        <f t="shared" si="69"/>
        <v>0</v>
      </c>
      <c r="BC163" s="8">
        <f t="shared" si="70"/>
        <v>0</v>
      </c>
      <c r="BD163" s="8">
        <f t="shared" si="71"/>
        <v>0</v>
      </c>
      <c r="BE163" s="8">
        <f t="shared" si="72"/>
        <v>0</v>
      </c>
      <c r="BF163" s="8">
        <f t="shared" si="73"/>
        <v>0</v>
      </c>
      <c r="BG163" s="8">
        <f t="shared" si="74"/>
        <v>0</v>
      </c>
      <c r="BH163" s="8">
        <f t="shared" si="75"/>
        <v>0</v>
      </c>
      <c r="BI163" s="8">
        <f t="shared" si="76"/>
        <v>0</v>
      </c>
      <c r="BJ163" s="8">
        <f t="shared" si="77"/>
        <v>0</v>
      </c>
      <c r="BK163" s="8">
        <f t="shared" si="78"/>
        <v>0</v>
      </c>
      <c r="BL163" s="8">
        <f t="shared" si="79"/>
        <v>0</v>
      </c>
      <c r="BM163" s="272">
        <f t="shared" si="80"/>
        <v>0</v>
      </c>
      <c r="BN163" s="8">
        <f t="shared" si="81"/>
        <v>0</v>
      </c>
    </row>
    <row r="164" spans="3:66" hidden="1" x14ac:dyDescent="0.25">
      <c r="C164" s="8" t="str">
        <f t="shared" si="57"/>
        <v/>
      </c>
      <c r="D164" s="9" t="str">
        <f t="shared" si="20"/>
        <v/>
      </c>
      <c r="E164" s="9" t="str">
        <f t="shared" si="21"/>
        <v/>
      </c>
      <c r="F164" s="9" t="str">
        <f t="shared" si="22"/>
        <v/>
      </c>
      <c r="G164" s="9" t="str">
        <f t="shared" si="23"/>
        <v/>
      </c>
      <c r="H164" s="9" t="str">
        <f t="shared" si="24"/>
        <v/>
      </c>
      <c r="I164" s="9" t="str">
        <f t="shared" si="25"/>
        <v/>
      </c>
      <c r="J164" s="9" t="str">
        <f t="shared" si="26"/>
        <v/>
      </c>
      <c r="K164" s="9" t="str">
        <f t="shared" si="27"/>
        <v/>
      </c>
      <c r="L164" s="9" t="str">
        <f t="shared" si="28"/>
        <v/>
      </c>
      <c r="M164" s="9" t="str">
        <f t="shared" si="29"/>
        <v/>
      </c>
      <c r="N164" s="9" t="str">
        <f t="shared" si="30"/>
        <v/>
      </c>
      <c r="O164" s="9" t="str">
        <f t="shared" si="31"/>
        <v/>
      </c>
      <c r="P164" s="9" t="str">
        <f t="shared" si="32"/>
        <v/>
      </c>
      <c r="Q164" s="9" t="str">
        <f t="shared" si="33"/>
        <v/>
      </c>
      <c r="R164" s="9" t="str">
        <f t="shared" si="34"/>
        <v/>
      </c>
      <c r="S164" s="9" t="str">
        <f t="shared" si="35"/>
        <v/>
      </c>
      <c r="T164" s="9" t="str">
        <f t="shared" si="36"/>
        <v/>
      </c>
      <c r="U164" s="9" t="str">
        <f t="shared" si="37"/>
        <v/>
      </c>
      <c r="V164" s="9" t="str">
        <f t="shared" si="38"/>
        <v/>
      </c>
      <c r="W164" s="9" t="str">
        <f t="shared" si="39"/>
        <v/>
      </c>
      <c r="X164" s="9" t="str">
        <f t="shared" si="40"/>
        <v/>
      </c>
      <c r="Y164" s="9" t="str">
        <f t="shared" si="41"/>
        <v/>
      </c>
      <c r="Z164" s="9" t="str">
        <f t="shared" si="42"/>
        <v/>
      </c>
      <c r="AA164" s="9" t="str">
        <f t="shared" si="43"/>
        <v/>
      </c>
      <c r="AB164" s="9" t="str">
        <f t="shared" si="44"/>
        <v/>
      </c>
      <c r="AC164" s="9" t="str">
        <f t="shared" si="45"/>
        <v/>
      </c>
      <c r="AD164" s="9" t="str">
        <f t="shared" si="46"/>
        <v/>
      </c>
      <c r="AE164" s="9" t="str">
        <f t="shared" si="47"/>
        <v/>
      </c>
      <c r="AF164" s="9" t="str">
        <f t="shared" si="48"/>
        <v/>
      </c>
      <c r="AG164" s="9" t="str">
        <f t="shared" si="49"/>
        <v/>
      </c>
      <c r="AH164" s="9" t="str">
        <f t="shared" si="50"/>
        <v/>
      </c>
      <c r="AI164" s="9" t="str">
        <f t="shared" si="51"/>
        <v/>
      </c>
      <c r="AJ164" s="9" t="str">
        <f t="shared" si="52"/>
        <v/>
      </c>
      <c r="AK164" s="9" t="str">
        <f t="shared" si="53"/>
        <v/>
      </c>
      <c r="AL164" s="9" t="str">
        <f t="shared" si="54"/>
        <v/>
      </c>
      <c r="AM164" s="9" t="str">
        <f t="shared" si="55"/>
        <v/>
      </c>
      <c r="AN164" s="9" t="str">
        <f t="shared" si="56"/>
        <v/>
      </c>
      <c r="AO164" s="9" t="str">
        <f t="shared" si="58"/>
        <v/>
      </c>
      <c r="AQ164" s="8">
        <f t="shared" si="59"/>
        <v>0</v>
      </c>
      <c r="AR164" s="8">
        <f t="shared" si="60"/>
        <v>0</v>
      </c>
      <c r="AS164" s="8">
        <f t="shared" si="82"/>
        <v>0</v>
      </c>
      <c r="AT164" s="8">
        <f t="shared" si="61"/>
        <v>0</v>
      </c>
      <c r="AU164" s="8">
        <f t="shared" si="62"/>
        <v>0</v>
      </c>
      <c r="AV164" s="8">
        <f t="shared" si="63"/>
        <v>0</v>
      </c>
      <c r="AW164" s="8">
        <f t="shared" si="64"/>
        <v>0</v>
      </c>
      <c r="AX164" s="8">
        <f t="shared" si="65"/>
        <v>0</v>
      </c>
      <c r="AY164" s="8">
        <f t="shared" si="66"/>
        <v>0</v>
      </c>
      <c r="AZ164" s="8">
        <f t="shared" si="67"/>
        <v>0</v>
      </c>
      <c r="BA164" s="8">
        <f t="shared" si="68"/>
        <v>0</v>
      </c>
      <c r="BB164" s="8">
        <f t="shared" si="69"/>
        <v>0</v>
      </c>
      <c r="BC164" s="8">
        <f t="shared" si="70"/>
        <v>0</v>
      </c>
      <c r="BD164" s="8">
        <f t="shared" si="71"/>
        <v>0</v>
      </c>
      <c r="BE164" s="8">
        <f t="shared" si="72"/>
        <v>0</v>
      </c>
      <c r="BF164" s="8">
        <f t="shared" si="73"/>
        <v>0</v>
      </c>
      <c r="BG164" s="8">
        <f t="shared" si="74"/>
        <v>0</v>
      </c>
      <c r="BH164" s="8">
        <f t="shared" si="75"/>
        <v>0</v>
      </c>
      <c r="BI164" s="8">
        <f t="shared" si="76"/>
        <v>0</v>
      </c>
      <c r="BJ164" s="8">
        <f t="shared" si="77"/>
        <v>0</v>
      </c>
      <c r="BK164" s="8">
        <f t="shared" si="78"/>
        <v>0</v>
      </c>
      <c r="BL164" s="8">
        <f t="shared" si="79"/>
        <v>0</v>
      </c>
      <c r="BM164" s="272">
        <f t="shared" si="80"/>
        <v>0</v>
      </c>
      <c r="BN164" s="8">
        <f t="shared" si="81"/>
        <v>0</v>
      </c>
    </row>
    <row r="165" spans="3:66" hidden="1" x14ac:dyDescent="0.25">
      <c r="C165" s="8" t="str">
        <f t="shared" si="57"/>
        <v/>
      </c>
      <c r="D165" s="9" t="str">
        <f t="shared" si="20"/>
        <v/>
      </c>
      <c r="E165" s="9" t="str">
        <f t="shared" si="21"/>
        <v/>
      </c>
      <c r="F165" s="9" t="str">
        <f t="shared" si="22"/>
        <v/>
      </c>
      <c r="G165" s="9" t="str">
        <f t="shared" si="23"/>
        <v/>
      </c>
      <c r="H165" s="9" t="str">
        <f t="shared" si="24"/>
        <v/>
      </c>
      <c r="I165" s="9" t="str">
        <f t="shared" si="25"/>
        <v/>
      </c>
      <c r="J165" s="9" t="str">
        <f t="shared" si="26"/>
        <v/>
      </c>
      <c r="K165" s="9" t="str">
        <f t="shared" si="27"/>
        <v/>
      </c>
      <c r="L165" s="9" t="str">
        <f t="shared" si="28"/>
        <v/>
      </c>
      <c r="M165" s="9" t="str">
        <f t="shared" si="29"/>
        <v/>
      </c>
      <c r="N165" s="9" t="str">
        <f t="shared" si="30"/>
        <v/>
      </c>
      <c r="O165" s="9" t="str">
        <f t="shared" si="31"/>
        <v/>
      </c>
      <c r="P165" s="9" t="str">
        <f t="shared" si="32"/>
        <v/>
      </c>
      <c r="Q165" s="9" t="str">
        <f t="shared" si="33"/>
        <v/>
      </c>
      <c r="R165" s="9" t="str">
        <f t="shared" si="34"/>
        <v/>
      </c>
      <c r="S165" s="9" t="str">
        <f t="shared" si="35"/>
        <v/>
      </c>
      <c r="T165" s="9" t="str">
        <f t="shared" si="36"/>
        <v/>
      </c>
      <c r="U165" s="9" t="str">
        <f t="shared" si="37"/>
        <v/>
      </c>
      <c r="V165" s="9" t="str">
        <f t="shared" si="38"/>
        <v/>
      </c>
      <c r="W165" s="9" t="str">
        <f t="shared" si="39"/>
        <v/>
      </c>
      <c r="X165" s="9" t="str">
        <f t="shared" si="40"/>
        <v/>
      </c>
      <c r="Y165" s="9" t="str">
        <f t="shared" si="41"/>
        <v/>
      </c>
      <c r="Z165" s="9" t="str">
        <f t="shared" si="42"/>
        <v/>
      </c>
      <c r="AA165" s="9" t="str">
        <f t="shared" si="43"/>
        <v/>
      </c>
      <c r="AB165" s="9" t="str">
        <f t="shared" si="44"/>
        <v/>
      </c>
      <c r="AC165" s="9" t="str">
        <f t="shared" si="45"/>
        <v/>
      </c>
      <c r="AD165" s="9" t="str">
        <f t="shared" si="46"/>
        <v/>
      </c>
      <c r="AE165" s="9" t="str">
        <f t="shared" si="47"/>
        <v/>
      </c>
      <c r="AF165" s="9" t="str">
        <f t="shared" si="48"/>
        <v/>
      </c>
      <c r="AG165" s="9" t="str">
        <f t="shared" si="49"/>
        <v/>
      </c>
      <c r="AH165" s="9" t="str">
        <f t="shared" si="50"/>
        <v/>
      </c>
      <c r="AI165" s="9" t="str">
        <f t="shared" si="51"/>
        <v/>
      </c>
      <c r="AJ165" s="9" t="str">
        <f t="shared" si="52"/>
        <v/>
      </c>
      <c r="AK165" s="9" t="str">
        <f t="shared" si="53"/>
        <v/>
      </c>
      <c r="AL165" s="9" t="str">
        <f t="shared" si="54"/>
        <v/>
      </c>
      <c r="AM165" s="9" t="str">
        <f t="shared" si="55"/>
        <v/>
      </c>
      <c r="AN165" s="9" t="str">
        <f t="shared" si="56"/>
        <v/>
      </c>
      <c r="AO165" s="9" t="str">
        <f t="shared" si="58"/>
        <v/>
      </c>
      <c r="AQ165" s="8">
        <f t="shared" si="59"/>
        <v>0</v>
      </c>
      <c r="AR165" s="8">
        <f t="shared" si="60"/>
        <v>0</v>
      </c>
      <c r="AS165" s="8">
        <f t="shared" si="82"/>
        <v>0</v>
      </c>
      <c r="AT165" s="8">
        <f t="shared" si="61"/>
        <v>0</v>
      </c>
      <c r="AU165" s="8">
        <f t="shared" si="62"/>
        <v>0</v>
      </c>
      <c r="AV165" s="8">
        <f t="shared" si="63"/>
        <v>0</v>
      </c>
      <c r="AW165" s="8">
        <f t="shared" si="64"/>
        <v>0</v>
      </c>
      <c r="AX165" s="8">
        <f t="shared" si="65"/>
        <v>0</v>
      </c>
      <c r="AY165" s="8">
        <f t="shared" si="66"/>
        <v>0</v>
      </c>
      <c r="AZ165" s="8">
        <f t="shared" si="67"/>
        <v>0</v>
      </c>
      <c r="BA165" s="8">
        <f t="shared" si="68"/>
        <v>0</v>
      </c>
      <c r="BB165" s="8">
        <f t="shared" si="69"/>
        <v>0</v>
      </c>
      <c r="BC165" s="8">
        <f t="shared" si="70"/>
        <v>0</v>
      </c>
      <c r="BD165" s="8">
        <f t="shared" si="71"/>
        <v>0</v>
      </c>
      <c r="BE165" s="8">
        <f t="shared" si="72"/>
        <v>0</v>
      </c>
      <c r="BF165" s="8">
        <f t="shared" si="73"/>
        <v>0</v>
      </c>
      <c r="BG165" s="8">
        <f t="shared" si="74"/>
        <v>0</v>
      </c>
      <c r="BH165" s="8">
        <f t="shared" si="75"/>
        <v>0</v>
      </c>
      <c r="BI165" s="8">
        <f t="shared" si="76"/>
        <v>0</v>
      </c>
      <c r="BJ165" s="8">
        <f t="shared" si="77"/>
        <v>0</v>
      </c>
      <c r="BK165" s="8">
        <f t="shared" si="78"/>
        <v>0</v>
      </c>
      <c r="BL165" s="8">
        <f t="shared" si="79"/>
        <v>0</v>
      </c>
      <c r="BM165" s="272">
        <f t="shared" si="80"/>
        <v>0</v>
      </c>
      <c r="BN165" s="8">
        <f t="shared" si="81"/>
        <v>0</v>
      </c>
    </row>
    <row r="166" spans="3:66" hidden="1" x14ac:dyDescent="0.25">
      <c r="C166" s="8" t="str">
        <f t="shared" si="57"/>
        <v/>
      </c>
      <c r="D166" s="9" t="str">
        <f t="shared" si="20"/>
        <v/>
      </c>
      <c r="E166" s="9" t="str">
        <f t="shared" si="21"/>
        <v/>
      </c>
      <c r="F166" s="9" t="str">
        <f t="shared" si="22"/>
        <v/>
      </c>
      <c r="G166" s="9" t="str">
        <f t="shared" si="23"/>
        <v/>
      </c>
      <c r="H166" s="9" t="str">
        <f t="shared" si="24"/>
        <v/>
      </c>
      <c r="I166" s="9" t="str">
        <f t="shared" si="25"/>
        <v/>
      </c>
      <c r="J166" s="9" t="str">
        <f t="shared" si="26"/>
        <v/>
      </c>
      <c r="K166" s="9" t="str">
        <f t="shared" si="27"/>
        <v/>
      </c>
      <c r="L166" s="9" t="str">
        <f t="shared" si="28"/>
        <v/>
      </c>
      <c r="M166" s="9" t="str">
        <f t="shared" si="29"/>
        <v/>
      </c>
      <c r="N166" s="9" t="str">
        <f t="shared" si="30"/>
        <v/>
      </c>
      <c r="O166" s="9" t="str">
        <f t="shared" si="31"/>
        <v/>
      </c>
      <c r="P166" s="9" t="str">
        <f t="shared" si="32"/>
        <v/>
      </c>
      <c r="Q166" s="9" t="str">
        <f t="shared" si="33"/>
        <v/>
      </c>
      <c r="R166" s="9" t="str">
        <f t="shared" si="34"/>
        <v/>
      </c>
      <c r="S166" s="9" t="str">
        <f t="shared" si="35"/>
        <v/>
      </c>
      <c r="T166" s="9" t="str">
        <f t="shared" si="36"/>
        <v/>
      </c>
      <c r="U166" s="9" t="str">
        <f t="shared" si="37"/>
        <v/>
      </c>
      <c r="V166" s="9" t="str">
        <f t="shared" si="38"/>
        <v/>
      </c>
      <c r="W166" s="9" t="str">
        <f t="shared" si="39"/>
        <v/>
      </c>
      <c r="X166" s="9" t="str">
        <f t="shared" si="40"/>
        <v/>
      </c>
      <c r="Y166" s="9" t="str">
        <f t="shared" si="41"/>
        <v/>
      </c>
      <c r="Z166" s="9" t="str">
        <f t="shared" si="42"/>
        <v/>
      </c>
      <c r="AA166" s="9" t="str">
        <f t="shared" si="43"/>
        <v/>
      </c>
      <c r="AB166" s="9" t="str">
        <f t="shared" si="44"/>
        <v/>
      </c>
      <c r="AC166" s="9" t="str">
        <f t="shared" si="45"/>
        <v/>
      </c>
      <c r="AD166" s="9" t="str">
        <f t="shared" si="46"/>
        <v/>
      </c>
      <c r="AE166" s="9" t="str">
        <f t="shared" si="47"/>
        <v/>
      </c>
      <c r="AF166" s="9" t="str">
        <f t="shared" si="48"/>
        <v/>
      </c>
      <c r="AG166" s="9" t="str">
        <f t="shared" si="49"/>
        <v/>
      </c>
      <c r="AH166" s="9" t="str">
        <f t="shared" si="50"/>
        <v/>
      </c>
      <c r="AI166" s="9" t="str">
        <f t="shared" si="51"/>
        <v/>
      </c>
      <c r="AJ166" s="9" t="str">
        <f t="shared" si="52"/>
        <v/>
      </c>
      <c r="AK166" s="9" t="str">
        <f t="shared" si="53"/>
        <v/>
      </c>
      <c r="AL166" s="9" t="str">
        <f t="shared" si="54"/>
        <v/>
      </c>
      <c r="AM166" s="9" t="str">
        <f t="shared" si="55"/>
        <v/>
      </c>
      <c r="AN166" s="9" t="str">
        <f t="shared" si="56"/>
        <v/>
      </c>
      <c r="AO166" s="9" t="str">
        <f t="shared" si="58"/>
        <v/>
      </c>
      <c r="AQ166" s="8">
        <f t="shared" si="59"/>
        <v>0</v>
      </c>
      <c r="AR166" s="8">
        <f t="shared" si="60"/>
        <v>0</v>
      </c>
      <c r="AS166" s="8">
        <f t="shared" si="82"/>
        <v>0</v>
      </c>
      <c r="AT166" s="8">
        <f t="shared" si="61"/>
        <v>0</v>
      </c>
      <c r="AU166" s="8">
        <f t="shared" si="62"/>
        <v>0</v>
      </c>
      <c r="AV166" s="8">
        <f t="shared" si="63"/>
        <v>0</v>
      </c>
      <c r="AW166" s="8">
        <f t="shared" si="64"/>
        <v>0</v>
      </c>
      <c r="AX166" s="8">
        <f t="shared" si="65"/>
        <v>0</v>
      </c>
      <c r="AY166" s="8">
        <f t="shared" si="66"/>
        <v>0</v>
      </c>
      <c r="AZ166" s="8">
        <f t="shared" si="67"/>
        <v>0</v>
      </c>
      <c r="BA166" s="8">
        <f t="shared" si="68"/>
        <v>0</v>
      </c>
      <c r="BB166" s="8">
        <f t="shared" si="69"/>
        <v>0</v>
      </c>
      <c r="BC166" s="8">
        <f t="shared" si="70"/>
        <v>0</v>
      </c>
      <c r="BD166" s="8">
        <f t="shared" si="71"/>
        <v>0</v>
      </c>
      <c r="BE166" s="8">
        <f t="shared" si="72"/>
        <v>0</v>
      </c>
      <c r="BF166" s="8">
        <f t="shared" si="73"/>
        <v>0</v>
      </c>
      <c r="BG166" s="8">
        <f t="shared" si="74"/>
        <v>0</v>
      </c>
      <c r="BH166" s="8">
        <f t="shared" si="75"/>
        <v>0</v>
      </c>
      <c r="BI166" s="8">
        <f t="shared" si="76"/>
        <v>0</v>
      </c>
      <c r="BJ166" s="8">
        <f t="shared" si="77"/>
        <v>0</v>
      </c>
      <c r="BK166" s="8">
        <f t="shared" si="78"/>
        <v>0</v>
      </c>
      <c r="BL166" s="8">
        <f t="shared" si="79"/>
        <v>0</v>
      </c>
      <c r="BM166" s="272">
        <f t="shared" si="80"/>
        <v>0</v>
      </c>
      <c r="BN166" s="8">
        <f t="shared" si="81"/>
        <v>0</v>
      </c>
    </row>
    <row r="167" spans="3:66" hidden="1" x14ac:dyDescent="0.25">
      <c r="C167" s="8" t="str">
        <f t="shared" si="57"/>
        <v/>
      </c>
      <c r="D167" s="9" t="str">
        <f t="shared" si="20"/>
        <v/>
      </c>
      <c r="E167" s="9" t="str">
        <f t="shared" si="21"/>
        <v/>
      </c>
      <c r="F167" s="9" t="str">
        <f t="shared" si="22"/>
        <v/>
      </c>
      <c r="G167" s="9" t="str">
        <f t="shared" si="23"/>
        <v/>
      </c>
      <c r="H167" s="9" t="str">
        <f t="shared" si="24"/>
        <v/>
      </c>
      <c r="I167" s="9" t="str">
        <f t="shared" si="25"/>
        <v/>
      </c>
      <c r="J167" s="9" t="str">
        <f t="shared" si="26"/>
        <v/>
      </c>
      <c r="K167" s="9" t="str">
        <f t="shared" si="27"/>
        <v/>
      </c>
      <c r="L167" s="9" t="str">
        <f t="shared" si="28"/>
        <v/>
      </c>
      <c r="M167" s="9" t="str">
        <f t="shared" si="29"/>
        <v/>
      </c>
      <c r="N167" s="9" t="str">
        <f t="shared" si="30"/>
        <v/>
      </c>
      <c r="O167" s="9" t="str">
        <f t="shared" si="31"/>
        <v/>
      </c>
      <c r="P167" s="9" t="str">
        <f t="shared" si="32"/>
        <v/>
      </c>
      <c r="Q167" s="9" t="str">
        <f t="shared" si="33"/>
        <v/>
      </c>
      <c r="R167" s="9" t="str">
        <f t="shared" si="34"/>
        <v/>
      </c>
      <c r="S167" s="9" t="str">
        <f t="shared" si="35"/>
        <v/>
      </c>
      <c r="T167" s="9" t="str">
        <f t="shared" si="36"/>
        <v/>
      </c>
      <c r="U167" s="9" t="str">
        <f t="shared" si="37"/>
        <v/>
      </c>
      <c r="V167" s="9" t="str">
        <f t="shared" si="38"/>
        <v/>
      </c>
      <c r="W167" s="9" t="str">
        <f t="shared" si="39"/>
        <v/>
      </c>
      <c r="X167" s="9" t="str">
        <f t="shared" si="40"/>
        <v/>
      </c>
      <c r="Y167" s="9" t="str">
        <f t="shared" si="41"/>
        <v/>
      </c>
      <c r="Z167" s="9" t="str">
        <f t="shared" si="42"/>
        <v/>
      </c>
      <c r="AA167" s="9" t="str">
        <f t="shared" si="43"/>
        <v/>
      </c>
      <c r="AB167" s="9" t="str">
        <f t="shared" si="44"/>
        <v/>
      </c>
      <c r="AC167" s="9" t="str">
        <f t="shared" si="45"/>
        <v/>
      </c>
      <c r="AD167" s="9" t="str">
        <f t="shared" si="46"/>
        <v/>
      </c>
      <c r="AE167" s="9" t="str">
        <f t="shared" si="47"/>
        <v/>
      </c>
      <c r="AF167" s="9" t="str">
        <f t="shared" si="48"/>
        <v/>
      </c>
      <c r="AG167" s="9" t="str">
        <f t="shared" si="49"/>
        <v/>
      </c>
      <c r="AH167" s="9" t="str">
        <f t="shared" si="50"/>
        <v/>
      </c>
      <c r="AI167" s="9" t="str">
        <f t="shared" si="51"/>
        <v/>
      </c>
      <c r="AJ167" s="9" t="str">
        <f t="shared" si="52"/>
        <v/>
      </c>
      <c r="AK167" s="9" t="str">
        <f t="shared" si="53"/>
        <v/>
      </c>
      <c r="AL167" s="9" t="str">
        <f t="shared" si="54"/>
        <v/>
      </c>
      <c r="AM167" s="9" t="str">
        <f t="shared" si="55"/>
        <v/>
      </c>
      <c r="AN167" s="9" t="str">
        <f t="shared" si="56"/>
        <v/>
      </c>
      <c r="AO167" s="9" t="str">
        <f t="shared" si="58"/>
        <v/>
      </c>
      <c r="AQ167" s="8">
        <f t="shared" si="59"/>
        <v>0</v>
      </c>
      <c r="AR167" s="8">
        <f t="shared" si="60"/>
        <v>0</v>
      </c>
      <c r="AS167" s="8">
        <f t="shared" si="82"/>
        <v>0</v>
      </c>
      <c r="AT167" s="8">
        <f t="shared" si="61"/>
        <v>0</v>
      </c>
      <c r="AU167" s="8">
        <f t="shared" si="62"/>
        <v>0</v>
      </c>
      <c r="AV167" s="8">
        <f t="shared" si="63"/>
        <v>0</v>
      </c>
      <c r="AW167" s="8">
        <f t="shared" si="64"/>
        <v>0</v>
      </c>
      <c r="AX167" s="8">
        <f t="shared" si="65"/>
        <v>0</v>
      </c>
      <c r="AY167" s="8">
        <f t="shared" si="66"/>
        <v>0</v>
      </c>
      <c r="AZ167" s="8">
        <f t="shared" si="67"/>
        <v>0</v>
      </c>
      <c r="BA167" s="8">
        <f t="shared" si="68"/>
        <v>0</v>
      </c>
      <c r="BB167" s="8">
        <f t="shared" si="69"/>
        <v>0</v>
      </c>
      <c r="BC167" s="8">
        <f t="shared" si="70"/>
        <v>0</v>
      </c>
      <c r="BD167" s="8">
        <f t="shared" si="71"/>
        <v>0</v>
      </c>
      <c r="BE167" s="8">
        <f t="shared" si="72"/>
        <v>0</v>
      </c>
      <c r="BF167" s="8">
        <f t="shared" si="73"/>
        <v>0</v>
      </c>
      <c r="BG167" s="8">
        <f t="shared" si="74"/>
        <v>0</v>
      </c>
      <c r="BH167" s="8">
        <f t="shared" si="75"/>
        <v>0</v>
      </c>
      <c r="BI167" s="8">
        <f t="shared" si="76"/>
        <v>0</v>
      </c>
      <c r="BJ167" s="8">
        <f t="shared" si="77"/>
        <v>0</v>
      </c>
      <c r="BK167" s="8">
        <f t="shared" si="78"/>
        <v>0</v>
      </c>
      <c r="BL167" s="8">
        <f t="shared" si="79"/>
        <v>0</v>
      </c>
      <c r="BM167" s="272">
        <f t="shared" si="80"/>
        <v>0</v>
      </c>
      <c r="BN167" s="8">
        <f t="shared" si="81"/>
        <v>0</v>
      </c>
    </row>
    <row r="168" spans="3:66" hidden="1" x14ac:dyDescent="0.25">
      <c r="C168" s="8" t="str">
        <f t="shared" si="57"/>
        <v/>
      </c>
      <c r="D168" s="9" t="str">
        <f t="shared" si="20"/>
        <v/>
      </c>
      <c r="E168" s="9" t="str">
        <f t="shared" si="21"/>
        <v/>
      </c>
      <c r="F168" s="9" t="str">
        <f t="shared" si="22"/>
        <v/>
      </c>
      <c r="G168" s="9" t="str">
        <f t="shared" si="23"/>
        <v/>
      </c>
      <c r="H168" s="9" t="str">
        <f t="shared" si="24"/>
        <v/>
      </c>
      <c r="I168" s="9" t="str">
        <f t="shared" si="25"/>
        <v/>
      </c>
      <c r="J168" s="9" t="str">
        <f t="shared" si="26"/>
        <v/>
      </c>
      <c r="K168" s="9" t="str">
        <f t="shared" si="27"/>
        <v/>
      </c>
      <c r="L168" s="9" t="str">
        <f t="shared" si="28"/>
        <v/>
      </c>
      <c r="M168" s="9" t="str">
        <f t="shared" si="29"/>
        <v/>
      </c>
      <c r="N168" s="9" t="str">
        <f t="shared" si="30"/>
        <v/>
      </c>
      <c r="O168" s="9" t="str">
        <f t="shared" si="31"/>
        <v/>
      </c>
      <c r="P168" s="9" t="str">
        <f t="shared" si="32"/>
        <v/>
      </c>
      <c r="Q168" s="9" t="str">
        <f t="shared" si="33"/>
        <v/>
      </c>
      <c r="R168" s="9" t="str">
        <f t="shared" si="34"/>
        <v/>
      </c>
      <c r="S168" s="9" t="str">
        <f t="shared" si="35"/>
        <v/>
      </c>
      <c r="T168" s="9" t="str">
        <f t="shared" si="36"/>
        <v/>
      </c>
      <c r="U168" s="9" t="str">
        <f t="shared" si="37"/>
        <v/>
      </c>
      <c r="V168" s="9" t="str">
        <f t="shared" si="38"/>
        <v/>
      </c>
      <c r="W168" s="9" t="str">
        <f t="shared" si="39"/>
        <v/>
      </c>
      <c r="X168" s="9" t="str">
        <f t="shared" si="40"/>
        <v/>
      </c>
      <c r="Y168" s="9" t="str">
        <f t="shared" si="41"/>
        <v/>
      </c>
      <c r="Z168" s="9" t="str">
        <f t="shared" si="42"/>
        <v/>
      </c>
      <c r="AA168" s="9" t="str">
        <f t="shared" si="43"/>
        <v/>
      </c>
      <c r="AB168" s="9" t="str">
        <f t="shared" si="44"/>
        <v/>
      </c>
      <c r="AC168" s="9" t="str">
        <f t="shared" si="45"/>
        <v/>
      </c>
      <c r="AD168" s="9" t="str">
        <f t="shared" si="46"/>
        <v/>
      </c>
      <c r="AE168" s="9" t="str">
        <f t="shared" si="47"/>
        <v/>
      </c>
      <c r="AF168" s="9" t="str">
        <f t="shared" si="48"/>
        <v/>
      </c>
      <c r="AG168" s="9" t="str">
        <f t="shared" si="49"/>
        <v/>
      </c>
      <c r="AH168" s="9" t="str">
        <f t="shared" si="50"/>
        <v/>
      </c>
      <c r="AI168" s="9" t="str">
        <f t="shared" si="51"/>
        <v/>
      </c>
      <c r="AJ168" s="9" t="str">
        <f t="shared" si="52"/>
        <v/>
      </c>
      <c r="AK168" s="9" t="str">
        <f t="shared" si="53"/>
        <v/>
      </c>
      <c r="AL168" s="9" t="str">
        <f t="shared" si="54"/>
        <v/>
      </c>
      <c r="AM168" s="9" t="str">
        <f t="shared" si="55"/>
        <v/>
      </c>
      <c r="AN168" s="9" t="str">
        <f t="shared" si="56"/>
        <v/>
      </c>
      <c r="AO168" s="9" t="str">
        <f t="shared" si="58"/>
        <v/>
      </c>
      <c r="AQ168" s="8">
        <f t="shared" si="59"/>
        <v>0</v>
      </c>
      <c r="AR168" s="8">
        <f t="shared" si="60"/>
        <v>0</v>
      </c>
      <c r="AS168" s="8">
        <f t="shared" si="82"/>
        <v>0</v>
      </c>
      <c r="AT168" s="8">
        <f t="shared" si="61"/>
        <v>0</v>
      </c>
      <c r="AU168" s="8">
        <f t="shared" si="62"/>
        <v>0</v>
      </c>
      <c r="AV168" s="8">
        <f t="shared" si="63"/>
        <v>0</v>
      </c>
      <c r="AW168" s="8">
        <f t="shared" si="64"/>
        <v>0</v>
      </c>
      <c r="AX168" s="8">
        <f t="shared" si="65"/>
        <v>0</v>
      </c>
      <c r="AY168" s="8">
        <f t="shared" si="66"/>
        <v>0</v>
      </c>
      <c r="AZ168" s="8">
        <f t="shared" si="67"/>
        <v>0</v>
      </c>
      <c r="BA168" s="8">
        <f t="shared" si="68"/>
        <v>0</v>
      </c>
      <c r="BB168" s="8">
        <f t="shared" si="69"/>
        <v>0</v>
      </c>
      <c r="BC168" s="8">
        <f t="shared" si="70"/>
        <v>0</v>
      </c>
      <c r="BD168" s="8">
        <f t="shared" si="71"/>
        <v>0</v>
      </c>
      <c r="BE168" s="8">
        <f t="shared" si="72"/>
        <v>0</v>
      </c>
      <c r="BF168" s="8">
        <f t="shared" si="73"/>
        <v>0</v>
      </c>
      <c r="BG168" s="8">
        <f t="shared" si="74"/>
        <v>0</v>
      </c>
      <c r="BH168" s="8">
        <f t="shared" si="75"/>
        <v>0</v>
      </c>
      <c r="BI168" s="8">
        <f t="shared" si="76"/>
        <v>0</v>
      </c>
      <c r="BJ168" s="8">
        <f t="shared" si="77"/>
        <v>0</v>
      </c>
      <c r="BK168" s="8">
        <f t="shared" si="78"/>
        <v>0</v>
      </c>
      <c r="BL168" s="8">
        <f t="shared" si="79"/>
        <v>0</v>
      </c>
      <c r="BM168" s="272">
        <f t="shared" si="80"/>
        <v>0</v>
      </c>
      <c r="BN168" s="8">
        <f t="shared" si="81"/>
        <v>0</v>
      </c>
    </row>
    <row r="169" spans="3:66" hidden="1" x14ac:dyDescent="0.25">
      <c r="C169" s="8" t="str">
        <f t="shared" si="57"/>
        <v/>
      </c>
      <c r="D169" s="9" t="str">
        <f t="shared" si="20"/>
        <v/>
      </c>
      <c r="E169" s="9" t="str">
        <f t="shared" si="21"/>
        <v/>
      </c>
      <c r="F169" s="9" t="str">
        <f t="shared" si="22"/>
        <v/>
      </c>
      <c r="G169" s="9" t="str">
        <f t="shared" si="23"/>
        <v/>
      </c>
      <c r="H169" s="9" t="str">
        <f t="shared" si="24"/>
        <v/>
      </c>
      <c r="I169" s="9" t="str">
        <f t="shared" si="25"/>
        <v/>
      </c>
      <c r="J169" s="9" t="str">
        <f t="shared" si="26"/>
        <v/>
      </c>
      <c r="K169" s="9" t="str">
        <f t="shared" si="27"/>
        <v/>
      </c>
      <c r="L169" s="9" t="str">
        <f t="shared" si="28"/>
        <v/>
      </c>
      <c r="M169" s="9" t="str">
        <f t="shared" si="29"/>
        <v/>
      </c>
      <c r="N169" s="9" t="str">
        <f t="shared" si="30"/>
        <v/>
      </c>
      <c r="O169" s="9" t="str">
        <f t="shared" si="31"/>
        <v/>
      </c>
      <c r="P169" s="9" t="str">
        <f t="shared" si="32"/>
        <v/>
      </c>
      <c r="Q169" s="9" t="str">
        <f t="shared" si="33"/>
        <v/>
      </c>
      <c r="R169" s="9" t="str">
        <f t="shared" si="34"/>
        <v/>
      </c>
      <c r="S169" s="9" t="str">
        <f t="shared" si="35"/>
        <v/>
      </c>
      <c r="T169" s="9" t="str">
        <f t="shared" si="36"/>
        <v/>
      </c>
      <c r="U169" s="9" t="str">
        <f t="shared" si="37"/>
        <v/>
      </c>
      <c r="V169" s="9" t="str">
        <f t="shared" si="38"/>
        <v/>
      </c>
      <c r="W169" s="9" t="str">
        <f t="shared" si="39"/>
        <v/>
      </c>
      <c r="X169" s="9" t="str">
        <f t="shared" si="40"/>
        <v/>
      </c>
      <c r="Y169" s="9" t="str">
        <f t="shared" si="41"/>
        <v/>
      </c>
      <c r="Z169" s="9" t="str">
        <f t="shared" si="42"/>
        <v/>
      </c>
      <c r="AA169" s="9" t="str">
        <f t="shared" si="43"/>
        <v/>
      </c>
      <c r="AB169" s="9" t="str">
        <f t="shared" si="44"/>
        <v/>
      </c>
      <c r="AC169" s="9" t="str">
        <f t="shared" si="45"/>
        <v/>
      </c>
      <c r="AD169" s="9" t="str">
        <f t="shared" si="46"/>
        <v/>
      </c>
      <c r="AE169" s="9" t="str">
        <f t="shared" si="47"/>
        <v/>
      </c>
      <c r="AF169" s="9" t="str">
        <f t="shared" si="48"/>
        <v/>
      </c>
      <c r="AG169" s="9" t="str">
        <f t="shared" si="49"/>
        <v/>
      </c>
      <c r="AH169" s="9" t="str">
        <f t="shared" si="50"/>
        <v/>
      </c>
      <c r="AI169" s="9" t="str">
        <f t="shared" si="51"/>
        <v/>
      </c>
      <c r="AJ169" s="9" t="str">
        <f t="shared" si="52"/>
        <v/>
      </c>
      <c r="AK169" s="9" t="str">
        <f t="shared" si="53"/>
        <v/>
      </c>
      <c r="AL169" s="9" t="str">
        <f t="shared" si="54"/>
        <v/>
      </c>
      <c r="AM169" s="9" t="str">
        <f t="shared" si="55"/>
        <v/>
      </c>
      <c r="AN169" s="9" t="str">
        <f t="shared" si="56"/>
        <v/>
      </c>
      <c r="AO169" s="9" t="str">
        <f t="shared" si="58"/>
        <v/>
      </c>
      <c r="AQ169" s="8">
        <f t="shared" si="59"/>
        <v>0</v>
      </c>
      <c r="AR169" s="8">
        <f t="shared" si="60"/>
        <v>0</v>
      </c>
      <c r="AS169" s="8">
        <f t="shared" si="82"/>
        <v>0</v>
      </c>
      <c r="AT169" s="8">
        <f t="shared" si="61"/>
        <v>0</v>
      </c>
      <c r="AU169" s="8">
        <f t="shared" si="62"/>
        <v>0</v>
      </c>
      <c r="AV169" s="8">
        <f t="shared" si="63"/>
        <v>0</v>
      </c>
      <c r="AW169" s="8">
        <f t="shared" si="64"/>
        <v>0</v>
      </c>
      <c r="AX169" s="8">
        <f t="shared" si="65"/>
        <v>0</v>
      </c>
      <c r="AY169" s="8">
        <f t="shared" si="66"/>
        <v>0</v>
      </c>
      <c r="AZ169" s="8">
        <f t="shared" si="67"/>
        <v>0</v>
      </c>
      <c r="BA169" s="8">
        <f t="shared" si="68"/>
        <v>0</v>
      </c>
      <c r="BB169" s="8">
        <f t="shared" si="69"/>
        <v>0</v>
      </c>
      <c r="BC169" s="8">
        <f t="shared" si="70"/>
        <v>0</v>
      </c>
      <c r="BD169" s="8">
        <f t="shared" si="71"/>
        <v>0</v>
      </c>
      <c r="BE169" s="8">
        <f t="shared" si="72"/>
        <v>0</v>
      </c>
      <c r="BF169" s="8">
        <f t="shared" si="73"/>
        <v>0</v>
      </c>
      <c r="BG169" s="8">
        <f t="shared" si="74"/>
        <v>0</v>
      </c>
      <c r="BH169" s="8">
        <f t="shared" si="75"/>
        <v>0</v>
      </c>
      <c r="BI169" s="8">
        <f t="shared" si="76"/>
        <v>0</v>
      </c>
      <c r="BJ169" s="8">
        <f t="shared" si="77"/>
        <v>0</v>
      </c>
      <c r="BK169" s="8">
        <f t="shared" si="78"/>
        <v>0</v>
      </c>
      <c r="BL169" s="8">
        <f t="shared" si="79"/>
        <v>0</v>
      </c>
      <c r="BM169" s="272">
        <f t="shared" si="80"/>
        <v>0</v>
      </c>
      <c r="BN169" s="8">
        <f t="shared" si="81"/>
        <v>0</v>
      </c>
    </row>
    <row r="170" spans="3:66" hidden="1" x14ac:dyDescent="0.25">
      <c r="C170" s="8" t="str">
        <f t="shared" si="57"/>
        <v/>
      </c>
      <c r="D170" s="9" t="str">
        <f t="shared" si="20"/>
        <v/>
      </c>
      <c r="E170" s="9" t="str">
        <f t="shared" si="21"/>
        <v/>
      </c>
      <c r="F170" s="9" t="str">
        <f t="shared" si="22"/>
        <v/>
      </c>
      <c r="G170" s="9" t="str">
        <f t="shared" si="23"/>
        <v/>
      </c>
      <c r="H170" s="9" t="str">
        <f t="shared" si="24"/>
        <v/>
      </c>
      <c r="I170" s="9" t="str">
        <f t="shared" si="25"/>
        <v/>
      </c>
      <c r="J170" s="9" t="str">
        <f t="shared" si="26"/>
        <v/>
      </c>
      <c r="K170" s="9" t="str">
        <f t="shared" si="27"/>
        <v/>
      </c>
      <c r="L170" s="9" t="str">
        <f t="shared" si="28"/>
        <v/>
      </c>
      <c r="M170" s="9" t="str">
        <f t="shared" si="29"/>
        <v/>
      </c>
      <c r="N170" s="9" t="str">
        <f t="shared" si="30"/>
        <v/>
      </c>
      <c r="O170" s="9" t="str">
        <f t="shared" si="31"/>
        <v/>
      </c>
      <c r="P170" s="9" t="str">
        <f t="shared" si="32"/>
        <v/>
      </c>
      <c r="Q170" s="9" t="str">
        <f t="shared" si="33"/>
        <v/>
      </c>
      <c r="R170" s="9" t="str">
        <f t="shared" si="34"/>
        <v/>
      </c>
      <c r="S170" s="9" t="str">
        <f t="shared" si="35"/>
        <v/>
      </c>
      <c r="T170" s="9" t="str">
        <f t="shared" si="36"/>
        <v/>
      </c>
      <c r="U170" s="9" t="str">
        <f t="shared" si="37"/>
        <v/>
      </c>
      <c r="V170" s="9" t="str">
        <f t="shared" si="38"/>
        <v/>
      </c>
      <c r="W170" s="9" t="str">
        <f t="shared" si="39"/>
        <v/>
      </c>
      <c r="X170" s="9" t="str">
        <f t="shared" si="40"/>
        <v/>
      </c>
      <c r="Y170" s="9" t="str">
        <f t="shared" si="41"/>
        <v/>
      </c>
      <c r="Z170" s="9" t="str">
        <f t="shared" si="42"/>
        <v/>
      </c>
      <c r="AA170" s="9" t="str">
        <f t="shared" si="43"/>
        <v/>
      </c>
      <c r="AB170" s="9" t="str">
        <f t="shared" si="44"/>
        <v/>
      </c>
      <c r="AC170" s="9" t="str">
        <f t="shared" si="45"/>
        <v/>
      </c>
      <c r="AD170" s="9" t="str">
        <f t="shared" si="46"/>
        <v/>
      </c>
      <c r="AE170" s="9" t="str">
        <f t="shared" si="47"/>
        <v/>
      </c>
      <c r="AF170" s="9" t="str">
        <f t="shared" si="48"/>
        <v/>
      </c>
      <c r="AG170" s="9" t="str">
        <f t="shared" si="49"/>
        <v/>
      </c>
      <c r="AH170" s="9" t="str">
        <f t="shared" si="50"/>
        <v/>
      </c>
      <c r="AI170" s="9" t="str">
        <f t="shared" si="51"/>
        <v/>
      </c>
      <c r="AJ170" s="9" t="str">
        <f t="shared" si="52"/>
        <v/>
      </c>
      <c r="AK170" s="9" t="str">
        <f t="shared" si="53"/>
        <v/>
      </c>
      <c r="AL170" s="9" t="str">
        <f t="shared" si="54"/>
        <v/>
      </c>
      <c r="AM170" s="9" t="str">
        <f t="shared" si="55"/>
        <v/>
      </c>
      <c r="AN170" s="9" t="str">
        <f t="shared" si="56"/>
        <v/>
      </c>
      <c r="AO170" s="9" t="str">
        <f t="shared" si="58"/>
        <v/>
      </c>
      <c r="AQ170" s="8">
        <f t="shared" si="59"/>
        <v>0</v>
      </c>
      <c r="AR170" s="8">
        <f t="shared" si="60"/>
        <v>0</v>
      </c>
      <c r="AS170" s="8">
        <f t="shared" si="82"/>
        <v>0</v>
      </c>
      <c r="AT170" s="8">
        <f t="shared" si="61"/>
        <v>0</v>
      </c>
      <c r="AU170" s="8">
        <f t="shared" si="62"/>
        <v>0</v>
      </c>
      <c r="AV170" s="8">
        <f t="shared" si="63"/>
        <v>0</v>
      </c>
      <c r="AW170" s="8">
        <f t="shared" si="64"/>
        <v>0</v>
      </c>
      <c r="AX170" s="8">
        <f t="shared" si="65"/>
        <v>0</v>
      </c>
      <c r="AY170" s="8">
        <f t="shared" si="66"/>
        <v>0</v>
      </c>
      <c r="AZ170" s="8">
        <f t="shared" si="67"/>
        <v>0</v>
      </c>
      <c r="BA170" s="8">
        <f t="shared" si="68"/>
        <v>0</v>
      </c>
      <c r="BB170" s="8">
        <f t="shared" si="69"/>
        <v>0</v>
      </c>
      <c r="BC170" s="8">
        <f t="shared" si="70"/>
        <v>0</v>
      </c>
      <c r="BD170" s="8">
        <f t="shared" si="71"/>
        <v>0</v>
      </c>
      <c r="BE170" s="8">
        <f t="shared" si="72"/>
        <v>0</v>
      </c>
      <c r="BF170" s="8">
        <f t="shared" si="73"/>
        <v>0</v>
      </c>
      <c r="BG170" s="8">
        <f t="shared" si="74"/>
        <v>0</v>
      </c>
      <c r="BH170" s="8">
        <f t="shared" si="75"/>
        <v>0</v>
      </c>
      <c r="BI170" s="8">
        <f t="shared" si="76"/>
        <v>0</v>
      </c>
      <c r="BJ170" s="8">
        <f t="shared" si="77"/>
        <v>0</v>
      </c>
      <c r="BK170" s="8">
        <f t="shared" si="78"/>
        <v>0</v>
      </c>
      <c r="BL170" s="8">
        <f t="shared" si="79"/>
        <v>0</v>
      </c>
      <c r="BM170" s="272">
        <f t="shared" si="80"/>
        <v>0</v>
      </c>
      <c r="BN170" s="8">
        <f t="shared" si="81"/>
        <v>0</v>
      </c>
    </row>
    <row r="171" spans="3:66" hidden="1" x14ac:dyDescent="0.25">
      <c r="C171" s="8" t="str">
        <f t="shared" si="57"/>
        <v/>
      </c>
      <c r="D171" s="9" t="str">
        <f t="shared" si="20"/>
        <v/>
      </c>
      <c r="E171" s="9" t="str">
        <f t="shared" si="21"/>
        <v/>
      </c>
      <c r="F171" s="9" t="str">
        <f t="shared" si="22"/>
        <v/>
      </c>
      <c r="G171" s="9" t="str">
        <f t="shared" si="23"/>
        <v/>
      </c>
      <c r="H171" s="9" t="str">
        <f t="shared" si="24"/>
        <v/>
      </c>
      <c r="I171" s="9" t="str">
        <f t="shared" si="25"/>
        <v/>
      </c>
      <c r="J171" s="9" t="str">
        <f t="shared" si="26"/>
        <v/>
      </c>
      <c r="K171" s="9" t="str">
        <f t="shared" si="27"/>
        <v/>
      </c>
      <c r="L171" s="9" t="str">
        <f t="shared" si="28"/>
        <v/>
      </c>
      <c r="M171" s="9" t="str">
        <f t="shared" si="29"/>
        <v/>
      </c>
      <c r="N171" s="9" t="str">
        <f t="shared" si="30"/>
        <v/>
      </c>
      <c r="O171" s="9" t="str">
        <f t="shared" si="31"/>
        <v/>
      </c>
      <c r="P171" s="9" t="str">
        <f t="shared" si="32"/>
        <v/>
      </c>
      <c r="Q171" s="9" t="str">
        <f t="shared" si="33"/>
        <v/>
      </c>
      <c r="R171" s="9" t="str">
        <f t="shared" si="34"/>
        <v/>
      </c>
      <c r="S171" s="9" t="str">
        <f t="shared" si="35"/>
        <v/>
      </c>
      <c r="T171" s="9" t="str">
        <f t="shared" si="36"/>
        <v/>
      </c>
      <c r="U171" s="9" t="str">
        <f t="shared" si="37"/>
        <v/>
      </c>
      <c r="V171" s="9" t="str">
        <f t="shared" si="38"/>
        <v/>
      </c>
      <c r="W171" s="9" t="str">
        <f t="shared" si="39"/>
        <v/>
      </c>
      <c r="X171" s="9" t="str">
        <f t="shared" si="40"/>
        <v/>
      </c>
      <c r="Y171" s="9" t="str">
        <f t="shared" si="41"/>
        <v/>
      </c>
      <c r="Z171" s="9" t="str">
        <f t="shared" si="42"/>
        <v/>
      </c>
      <c r="AA171" s="9" t="str">
        <f t="shared" si="43"/>
        <v/>
      </c>
      <c r="AB171" s="9" t="str">
        <f t="shared" si="44"/>
        <v/>
      </c>
      <c r="AC171" s="9" t="str">
        <f t="shared" si="45"/>
        <v/>
      </c>
      <c r="AD171" s="9" t="str">
        <f t="shared" si="46"/>
        <v/>
      </c>
      <c r="AE171" s="9" t="str">
        <f t="shared" si="47"/>
        <v/>
      </c>
      <c r="AF171" s="9" t="str">
        <f t="shared" si="48"/>
        <v/>
      </c>
      <c r="AG171" s="9" t="str">
        <f t="shared" si="49"/>
        <v/>
      </c>
      <c r="AH171" s="9" t="str">
        <f t="shared" si="50"/>
        <v/>
      </c>
      <c r="AI171" s="9" t="str">
        <f t="shared" si="51"/>
        <v/>
      </c>
      <c r="AJ171" s="9" t="str">
        <f t="shared" si="52"/>
        <v/>
      </c>
      <c r="AK171" s="9" t="str">
        <f t="shared" si="53"/>
        <v/>
      </c>
      <c r="AL171" s="9" t="str">
        <f t="shared" si="54"/>
        <v/>
      </c>
      <c r="AM171" s="9" t="str">
        <f t="shared" si="55"/>
        <v/>
      </c>
      <c r="AN171" s="9" t="str">
        <f t="shared" si="56"/>
        <v/>
      </c>
      <c r="AO171" s="9" t="str">
        <f t="shared" si="58"/>
        <v/>
      </c>
      <c r="AQ171" s="8">
        <f t="shared" si="59"/>
        <v>0</v>
      </c>
      <c r="AR171" s="8">
        <f t="shared" si="60"/>
        <v>0</v>
      </c>
      <c r="AS171" s="8">
        <f t="shared" si="82"/>
        <v>0</v>
      </c>
      <c r="AT171" s="8">
        <f t="shared" si="61"/>
        <v>0</v>
      </c>
      <c r="AU171" s="8">
        <f t="shared" si="62"/>
        <v>0</v>
      </c>
      <c r="AV171" s="8">
        <f t="shared" si="63"/>
        <v>0</v>
      </c>
      <c r="AW171" s="8">
        <f t="shared" si="64"/>
        <v>0</v>
      </c>
      <c r="AX171" s="8">
        <f t="shared" si="65"/>
        <v>0</v>
      </c>
      <c r="AY171" s="8">
        <f t="shared" si="66"/>
        <v>0</v>
      </c>
      <c r="AZ171" s="8">
        <f t="shared" si="67"/>
        <v>0</v>
      </c>
      <c r="BA171" s="8">
        <f t="shared" si="68"/>
        <v>0</v>
      </c>
      <c r="BB171" s="8">
        <f t="shared" si="69"/>
        <v>0</v>
      </c>
      <c r="BC171" s="8">
        <f t="shared" si="70"/>
        <v>0</v>
      </c>
      <c r="BD171" s="8">
        <f t="shared" si="71"/>
        <v>0</v>
      </c>
      <c r="BE171" s="8">
        <f t="shared" si="72"/>
        <v>0</v>
      </c>
      <c r="BF171" s="8">
        <f t="shared" si="73"/>
        <v>0</v>
      </c>
      <c r="BG171" s="8">
        <f t="shared" si="74"/>
        <v>0</v>
      </c>
      <c r="BH171" s="8">
        <f t="shared" si="75"/>
        <v>0</v>
      </c>
      <c r="BI171" s="8">
        <f t="shared" si="76"/>
        <v>0</v>
      </c>
      <c r="BJ171" s="8">
        <f t="shared" si="77"/>
        <v>0</v>
      </c>
      <c r="BK171" s="8">
        <f t="shared" si="78"/>
        <v>0</v>
      </c>
      <c r="BL171" s="8">
        <f t="shared" si="79"/>
        <v>0</v>
      </c>
      <c r="BM171" s="272">
        <f t="shared" si="80"/>
        <v>0</v>
      </c>
      <c r="BN171" s="8">
        <f t="shared" si="81"/>
        <v>0</v>
      </c>
    </row>
    <row r="172" spans="3:66" hidden="1" x14ac:dyDescent="0.25">
      <c r="C172" s="8" t="str">
        <f t="shared" si="57"/>
        <v/>
      </c>
      <c r="D172" s="9" t="str">
        <f t="shared" si="20"/>
        <v/>
      </c>
      <c r="E172" s="9" t="str">
        <f t="shared" si="21"/>
        <v/>
      </c>
      <c r="F172" s="9" t="str">
        <f t="shared" si="22"/>
        <v/>
      </c>
      <c r="G172" s="9" t="str">
        <f t="shared" si="23"/>
        <v/>
      </c>
      <c r="H172" s="9" t="str">
        <f t="shared" si="24"/>
        <v/>
      </c>
      <c r="I172" s="9" t="str">
        <f t="shared" si="25"/>
        <v/>
      </c>
      <c r="J172" s="9" t="str">
        <f t="shared" si="26"/>
        <v/>
      </c>
      <c r="K172" s="9" t="str">
        <f t="shared" si="27"/>
        <v/>
      </c>
      <c r="L172" s="9" t="str">
        <f t="shared" si="28"/>
        <v/>
      </c>
      <c r="M172" s="9" t="str">
        <f t="shared" si="29"/>
        <v/>
      </c>
      <c r="N172" s="9" t="str">
        <f t="shared" si="30"/>
        <v/>
      </c>
      <c r="O172" s="9" t="str">
        <f t="shared" si="31"/>
        <v/>
      </c>
      <c r="P172" s="9" t="str">
        <f t="shared" si="32"/>
        <v/>
      </c>
      <c r="Q172" s="9" t="str">
        <f t="shared" si="33"/>
        <v/>
      </c>
      <c r="R172" s="9" t="str">
        <f t="shared" si="34"/>
        <v/>
      </c>
      <c r="S172" s="9" t="str">
        <f t="shared" si="35"/>
        <v/>
      </c>
      <c r="T172" s="9" t="str">
        <f t="shared" si="36"/>
        <v/>
      </c>
      <c r="U172" s="9" t="str">
        <f t="shared" si="37"/>
        <v/>
      </c>
      <c r="V172" s="9" t="str">
        <f t="shared" si="38"/>
        <v/>
      </c>
      <c r="W172" s="9" t="str">
        <f t="shared" si="39"/>
        <v/>
      </c>
      <c r="X172" s="9" t="str">
        <f t="shared" si="40"/>
        <v/>
      </c>
      <c r="Y172" s="9" t="str">
        <f t="shared" si="41"/>
        <v/>
      </c>
      <c r="Z172" s="9" t="str">
        <f t="shared" si="42"/>
        <v/>
      </c>
      <c r="AA172" s="9" t="str">
        <f t="shared" si="43"/>
        <v/>
      </c>
      <c r="AB172" s="9" t="str">
        <f t="shared" si="44"/>
        <v/>
      </c>
      <c r="AC172" s="9" t="str">
        <f t="shared" si="45"/>
        <v/>
      </c>
      <c r="AD172" s="9" t="str">
        <f t="shared" si="46"/>
        <v/>
      </c>
      <c r="AE172" s="9" t="str">
        <f t="shared" si="47"/>
        <v/>
      </c>
      <c r="AF172" s="9" t="str">
        <f t="shared" si="48"/>
        <v/>
      </c>
      <c r="AG172" s="9" t="str">
        <f t="shared" si="49"/>
        <v/>
      </c>
      <c r="AH172" s="9" t="str">
        <f t="shared" si="50"/>
        <v/>
      </c>
      <c r="AI172" s="9" t="str">
        <f t="shared" si="51"/>
        <v/>
      </c>
      <c r="AJ172" s="9" t="str">
        <f t="shared" si="52"/>
        <v/>
      </c>
      <c r="AK172" s="9" t="str">
        <f t="shared" si="53"/>
        <v/>
      </c>
      <c r="AL172" s="9" t="str">
        <f t="shared" si="54"/>
        <v/>
      </c>
      <c r="AM172" s="9" t="str">
        <f t="shared" si="55"/>
        <v/>
      </c>
      <c r="AN172" s="9" t="str">
        <f t="shared" si="56"/>
        <v/>
      </c>
      <c r="AO172" s="9" t="str">
        <f t="shared" si="58"/>
        <v/>
      </c>
      <c r="AQ172" s="8">
        <f t="shared" si="59"/>
        <v>0</v>
      </c>
      <c r="AR172" s="8">
        <f t="shared" si="60"/>
        <v>0</v>
      </c>
      <c r="AS172" s="8">
        <f t="shared" si="82"/>
        <v>0</v>
      </c>
      <c r="AT172" s="8">
        <f t="shared" si="61"/>
        <v>0</v>
      </c>
      <c r="AU172" s="8">
        <f t="shared" si="62"/>
        <v>0</v>
      </c>
      <c r="AV172" s="8">
        <f t="shared" si="63"/>
        <v>0</v>
      </c>
      <c r="AW172" s="8">
        <f t="shared" si="64"/>
        <v>0</v>
      </c>
      <c r="AX172" s="8">
        <f t="shared" si="65"/>
        <v>0</v>
      </c>
      <c r="AY172" s="8">
        <f t="shared" si="66"/>
        <v>0</v>
      </c>
      <c r="AZ172" s="8">
        <f t="shared" si="67"/>
        <v>0</v>
      </c>
      <c r="BA172" s="8">
        <f t="shared" si="68"/>
        <v>0</v>
      </c>
      <c r="BB172" s="8">
        <f t="shared" si="69"/>
        <v>0</v>
      </c>
      <c r="BC172" s="8">
        <f t="shared" si="70"/>
        <v>0</v>
      </c>
      <c r="BD172" s="8">
        <f t="shared" si="71"/>
        <v>0</v>
      </c>
      <c r="BE172" s="8">
        <f t="shared" si="72"/>
        <v>0</v>
      </c>
      <c r="BF172" s="8">
        <f t="shared" si="73"/>
        <v>0</v>
      </c>
      <c r="BG172" s="8">
        <f t="shared" si="74"/>
        <v>0</v>
      </c>
      <c r="BH172" s="8">
        <f t="shared" si="75"/>
        <v>0</v>
      </c>
      <c r="BI172" s="8">
        <f t="shared" si="76"/>
        <v>0</v>
      </c>
      <c r="BJ172" s="8">
        <f t="shared" si="77"/>
        <v>0</v>
      </c>
      <c r="BK172" s="8">
        <f t="shared" si="78"/>
        <v>0</v>
      </c>
      <c r="BL172" s="8">
        <f t="shared" si="79"/>
        <v>0</v>
      </c>
      <c r="BM172" s="272">
        <f t="shared" si="80"/>
        <v>0</v>
      </c>
      <c r="BN172" s="8">
        <f t="shared" si="81"/>
        <v>0</v>
      </c>
    </row>
    <row r="173" spans="3:66" hidden="1" x14ac:dyDescent="0.25">
      <c r="C173" s="8" t="str">
        <f t="shared" si="57"/>
        <v/>
      </c>
      <c r="D173" s="9" t="str">
        <f t="shared" si="20"/>
        <v/>
      </c>
      <c r="E173" s="9" t="str">
        <f t="shared" si="21"/>
        <v/>
      </c>
      <c r="F173" s="9" t="str">
        <f t="shared" si="22"/>
        <v/>
      </c>
      <c r="G173" s="9" t="str">
        <f t="shared" si="23"/>
        <v/>
      </c>
      <c r="H173" s="9" t="str">
        <f t="shared" si="24"/>
        <v/>
      </c>
      <c r="I173" s="9" t="str">
        <f t="shared" si="25"/>
        <v/>
      </c>
      <c r="J173" s="9" t="str">
        <f t="shared" si="26"/>
        <v/>
      </c>
      <c r="K173" s="9" t="str">
        <f t="shared" si="27"/>
        <v/>
      </c>
      <c r="L173" s="9" t="str">
        <f t="shared" si="28"/>
        <v/>
      </c>
      <c r="M173" s="9" t="str">
        <f t="shared" si="29"/>
        <v/>
      </c>
      <c r="N173" s="9" t="str">
        <f t="shared" si="30"/>
        <v/>
      </c>
      <c r="O173" s="9" t="str">
        <f t="shared" si="31"/>
        <v/>
      </c>
      <c r="P173" s="9" t="str">
        <f t="shared" si="32"/>
        <v/>
      </c>
      <c r="Q173" s="9" t="str">
        <f t="shared" si="33"/>
        <v/>
      </c>
      <c r="R173" s="9" t="str">
        <f t="shared" si="34"/>
        <v/>
      </c>
      <c r="S173" s="9" t="str">
        <f t="shared" si="35"/>
        <v/>
      </c>
      <c r="T173" s="9" t="str">
        <f t="shared" si="36"/>
        <v/>
      </c>
      <c r="U173" s="9" t="str">
        <f t="shared" si="37"/>
        <v/>
      </c>
      <c r="V173" s="9" t="str">
        <f t="shared" si="38"/>
        <v/>
      </c>
      <c r="W173" s="9" t="str">
        <f t="shared" si="39"/>
        <v/>
      </c>
      <c r="X173" s="9" t="str">
        <f t="shared" si="40"/>
        <v/>
      </c>
      <c r="Y173" s="9" t="str">
        <f t="shared" si="41"/>
        <v/>
      </c>
      <c r="Z173" s="9" t="str">
        <f t="shared" si="42"/>
        <v/>
      </c>
      <c r="AA173" s="9" t="str">
        <f t="shared" si="43"/>
        <v/>
      </c>
      <c r="AB173" s="9" t="str">
        <f t="shared" si="44"/>
        <v/>
      </c>
      <c r="AC173" s="9" t="str">
        <f t="shared" si="45"/>
        <v/>
      </c>
      <c r="AD173" s="9" t="str">
        <f t="shared" si="46"/>
        <v/>
      </c>
      <c r="AE173" s="9" t="str">
        <f t="shared" si="47"/>
        <v/>
      </c>
      <c r="AF173" s="9" t="str">
        <f t="shared" si="48"/>
        <v/>
      </c>
      <c r="AG173" s="9" t="str">
        <f t="shared" si="49"/>
        <v/>
      </c>
      <c r="AH173" s="9" t="str">
        <f t="shared" si="50"/>
        <v/>
      </c>
      <c r="AI173" s="9" t="str">
        <f t="shared" si="51"/>
        <v/>
      </c>
      <c r="AJ173" s="9" t="str">
        <f t="shared" si="52"/>
        <v/>
      </c>
      <c r="AK173" s="9" t="str">
        <f t="shared" si="53"/>
        <v/>
      </c>
      <c r="AL173" s="9" t="str">
        <f t="shared" si="54"/>
        <v/>
      </c>
      <c r="AM173" s="9" t="str">
        <f t="shared" si="55"/>
        <v/>
      </c>
      <c r="AN173" s="9" t="str">
        <f t="shared" si="56"/>
        <v/>
      </c>
      <c r="AO173" s="9" t="str">
        <f t="shared" si="58"/>
        <v/>
      </c>
      <c r="AQ173" s="8">
        <f t="shared" si="59"/>
        <v>0</v>
      </c>
      <c r="AR173" s="8">
        <f t="shared" si="60"/>
        <v>0</v>
      </c>
      <c r="AS173" s="8">
        <f t="shared" si="82"/>
        <v>0</v>
      </c>
      <c r="AT173" s="8">
        <f t="shared" si="61"/>
        <v>0</v>
      </c>
      <c r="AU173" s="8">
        <f t="shared" si="62"/>
        <v>0</v>
      </c>
      <c r="AV173" s="8">
        <f t="shared" si="63"/>
        <v>0</v>
      </c>
      <c r="AW173" s="8">
        <f t="shared" si="64"/>
        <v>0</v>
      </c>
      <c r="AX173" s="8">
        <f t="shared" si="65"/>
        <v>0</v>
      </c>
      <c r="AY173" s="8">
        <f t="shared" si="66"/>
        <v>0</v>
      </c>
      <c r="AZ173" s="8">
        <f t="shared" si="67"/>
        <v>0</v>
      </c>
      <c r="BA173" s="8">
        <f t="shared" si="68"/>
        <v>0</v>
      </c>
      <c r="BB173" s="8">
        <f t="shared" si="69"/>
        <v>0</v>
      </c>
      <c r="BC173" s="8">
        <f t="shared" si="70"/>
        <v>0</v>
      </c>
      <c r="BD173" s="8">
        <f t="shared" si="71"/>
        <v>0</v>
      </c>
      <c r="BE173" s="8">
        <f t="shared" si="72"/>
        <v>0</v>
      </c>
      <c r="BF173" s="8">
        <f t="shared" si="73"/>
        <v>0</v>
      </c>
      <c r="BG173" s="8">
        <f t="shared" si="74"/>
        <v>0</v>
      </c>
      <c r="BH173" s="8">
        <f t="shared" si="75"/>
        <v>0</v>
      </c>
      <c r="BI173" s="8">
        <f t="shared" si="76"/>
        <v>0</v>
      </c>
      <c r="BJ173" s="8">
        <f t="shared" si="77"/>
        <v>0</v>
      </c>
      <c r="BK173" s="8">
        <f t="shared" si="78"/>
        <v>0</v>
      </c>
      <c r="BL173" s="8">
        <f t="shared" si="79"/>
        <v>0</v>
      </c>
      <c r="BM173" s="272">
        <f t="shared" si="80"/>
        <v>0</v>
      </c>
      <c r="BN173" s="8">
        <f t="shared" si="81"/>
        <v>0</v>
      </c>
    </row>
    <row r="174" spans="3:66" hidden="1" x14ac:dyDescent="0.25">
      <c r="C174" s="8" t="str">
        <f t="shared" si="57"/>
        <v/>
      </c>
      <c r="D174" s="9" t="str">
        <f t="shared" si="20"/>
        <v/>
      </c>
      <c r="E174" s="9" t="str">
        <f t="shared" si="21"/>
        <v/>
      </c>
      <c r="F174" s="9" t="str">
        <f t="shared" si="22"/>
        <v/>
      </c>
      <c r="G174" s="9" t="str">
        <f t="shared" si="23"/>
        <v/>
      </c>
      <c r="H174" s="9" t="str">
        <f t="shared" si="24"/>
        <v/>
      </c>
      <c r="I174" s="9" t="str">
        <f t="shared" si="25"/>
        <v/>
      </c>
      <c r="J174" s="9" t="str">
        <f t="shared" si="26"/>
        <v/>
      </c>
      <c r="K174" s="9" t="str">
        <f t="shared" si="27"/>
        <v/>
      </c>
      <c r="L174" s="9" t="str">
        <f t="shared" si="28"/>
        <v/>
      </c>
      <c r="M174" s="9" t="str">
        <f t="shared" si="29"/>
        <v/>
      </c>
      <c r="N174" s="9" t="str">
        <f t="shared" si="30"/>
        <v/>
      </c>
      <c r="O174" s="9" t="str">
        <f t="shared" si="31"/>
        <v/>
      </c>
      <c r="P174" s="9" t="str">
        <f t="shared" si="32"/>
        <v/>
      </c>
      <c r="Q174" s="9" t="str">
        <f t="shared" si="33"/>
        <v/>
      </c>
      <c r="R174" s="9" t="str">
        <f t="shared" si="34"/>
        <v/>
      </c>
      <c r="S174" s="9" t="str">
        <f t="shared" si="35"/>
        <v/>
      </c>
      <c r="T174" s="9" t="str">
        <f t="shared" si="36"/>
        <v/>
      </c>
      <c r="U174" s="9" t="str">
        <f t="shared" si="37"/>
        <v/>
      </c>
      <c r="V174" s="9" t="str">
        <f t="shared" si="38"/>
        <v/>
      </c>
      <c r="W174" s="9" t="str">
        <f t="shared" si="39"/>
        <v/>
      </c>
      <c r="X174" s="9" t="str">
        <f t="shared" si="40"/>
        <v/>
      </c>
      <c r="Y174" s="9" t="str">
        <f t="shared" si="41"/>
        <v/>
      </c>
      <c r="Z174" s="9" t="str">
        <f t="shared" si="42"/>
        <v/>
      </c>
      <c r="AA174" s="9" t="str">
        <f t="shared" si="43"/>
        <v/>
      </c>
      <c r="AB174" s="9" t="str">
        <f t="shared" si="44"/>
        <v/>
      </c>
      <c r="AC174" s="9" t="str">
        <f t="shared" si="45"/>
        <v/>
      </c>
      <c r="AD174" s="9" t="str">
        <f t="shared" si="46"/>
        <v/>
      </c>
      <c r="AE174" s="9" t="str">
        <f t="shared" si="47"/>
        <v/>
      </c>
      <c r="AF174" s="9" t="str">
        <f t="shared" si="48"/>
        <v/>
      </c>
      <c r="AG174" s="9" t="str">
        <f t="shared" si="49"/>
        <v/>
      </c>
      <c r="AH174" s="9" t="str">
        <f t="shared" si="50"/>
        <v/>
      </c>
      <c r="AI174" s="9" t="str">
        <f t="shared" si="51"/>
        <v/>
      </c>
      <c r="AJ174" s="9" t="str">
        <f t="shared" si="52"/>
        <v/>
      </c>
      <c r="AK174" s="9" t="str">
        <f t="shared" si="53"/>
        <v/>
      </c>
      <c r="AL174" s="9" t="str">
        <f t="shared" si="54"/>
        <v/>
      </c>
      <c r="AM174" s="9" t="str">
        <f t="shared" si="55"/>
        <v/>
      </c>
      <c r="AN174" s="9" t="str">
        <f t="shared" si="56"/>
        <v/>
      </c>
      <c r="AO174" s="9" t="str">
        <f t="shared" si="58"/>
        <v/>
      </c>
      <c r="AQ174" s="8">
        <f t="shared" si="59"/>
        <v>0</v>
      </c>
      <c r="AR174" s="8">
        <f t="shared" si="60"/>
        <v>0</v>
      </c>
      <c r="AS174" s="8">
        <f t="shared" si="82"/>
        <v>0</v>
      </c>
      <c r="AT174" s="8">
        <f t="shared" si="61"/>
        <v>0</v>
      </c>
      <c r="AU174" s="8">
        <f t="shared" si="62"/>
        <v>0</v>
      </c>
      <c r="AV174" s="8">
        <f t="shared" si="63"/>
        <v>0</v>
      </c>
      <c r="AW174" s="8">
        <f t="shared" si="64"/>
        <v>0</v>
      </c>
      <c r="AX174" s="8">
        <f t="shared" si="65"/>
        <v>0</v>
      </c>
      <c r="AY174" s="8">
        <f t="shared" si="66"/>
        <v>0</v>
      </c>
      <c r="AZ174" s="8">
        <f t="shared" si="67"/>
        <v>0</v>
      </c>
      <c r="BA174" s="8">
        <f t="shared" si="68"/>
        <v>0</v>
      </c>
      <c r="BB174" s="8">
        <f t="shared" si="69"/>
        <v>0</v>
      </c>
      <c r="BC174" s="8">
        <f t="shared" si="70"/>
        <v>0</v>
      </c>
      <c r="BD174" s="8">
        <f t="shared" si="71"/>
        <v>0</v>
      </c>
      <c r="BE174" s="8">
        <f t="shared" si="72"/>
        <v>0</v>
      </c>
      <c r="BF174" s="8">
        <f t="shared" si="73"/>
        <v>0</v>
      </c>
      <c r="BG174" s="8">
        <f t="shared" si="74"/>
        <v>0</v>
      </c>
      <c r="BH174" s="8">
        <f t="shared" si="75"/>
        <v>0</v>
      </c>
      <c r="BI174" s="8">
        <f t="shared" si="76"/>
        <v>0</v>
      </c>
      <c r="BJ174" s="8">
        <f t="shared" si="77"/>
        <v>0</v>
      </c>
      <c r="BK174" s="8">
        <f t="shared" si="78"/>
        <v>0</v>
      </c>
      <c r="BL174" s="8">
        <f t="shared" si="79"/>
        <v>0</v>
      </c>
      <c r="BM174" s="272">
        <f t="shared" si="80"/>
        <v>0</v>
      </c>
      <c r="BN174" s="8">
        <f t="shared" si="81"/>
        <v>0</v>
      </c>
    </row>
    <row r="175" spans="3:66" hidden="1" x14ac:dyDescent="0.25">
      <c r="C175" s="8" t="s">
        <v>104</v>
      </c>
      <c r="D175" s="8">
        <f>SUM(D135:D174)</f>
        <v>0</v>
      </c>
      <c r="E175" s="8">
        <f t="shared" ref="E175:AN175" si="83">SUM(E135:E174)</f>
        <v>0</v>
      </c>
      <c r="F175" s="8">
        <f>SUM(F135:F174)</f>
        <v>0</v>
      </c>
      <c r="G175" s="8">
        <f t="shared" si="83"/>
        <v>0</v>
      </c>
      <c r="H175" s="8">
        <f t="shared" si="83"/>
        <v>0</v>
      </c>
      <c r="I175" s="8">
        <f t="shared" si="83"/>
        <v>0</v>
      </c>
      <c r="J175" s="8">
        <f t="shared" si="83"/>
        <v>0</v>
      </c>
      <c r="K175" s="8">
        <f t="shared" si="83"/>
        <v>0</v>
      </c>
      <c r="L175" s="8">
        <f t="shared" si="83"/>
        <v>0</v>
      </c>
      <c r="M175" s="8">
        <f t="shared" si="83"/>
        <v>0</v>
      </c>
      <c r="N175" s="8">
        <f t="shared" si="83"/>
        <v>0</v>
      </c>
      <c r="O175" s="8">
        <f t="shared" si="83"/>
        <v>0</v>
      </c>
      <c r="P175" s="8">
        <f t="shared" si="83"/>
        <v>0</v>
      </c>
      <c r="Q175" s="8">
        <f t="shared" si="83"/>
        <v>0</v>
      </c>
      <c r="R175" s="8">
        <f t="shared" si="83"/>
        <v>0</v>
      </c>
      <c r="S175" s="8">
        <f t="shared" si="83"/>
        <v>0</v>
      </c>
      <c r="T175" s="8">
        <f t="shared" si="83"/>
        <v>0</v>
      </c>
      <c r="U175" s="8">
        <f t="shared" si="83"/>
        <v>0</v>
      </c>
      <c r="V175" s="8">
        <f t="shared" si="83"/>
        <v>0</v>
      </c>
      <c r="W175" s="8">
        <f t="shared" si="83"/>
        <v>0</v>
      </c>
      <c r="X175" s="8">
        <f t="shared" si="83"/>
        <v>0</v>
      </c>
      <c r="Y175" s="8">
        <f t="shared" si="83"/>
        <v>0</v>
      </c>
      <c r="Z175" s="8">
        <f t="shared" si="83"/>
        <v>0</v>
      </c>
      <c r="AA175" s="8">
        <f t="shared" si="83"/>
        <v>0</v>
      </c>
      <c r="AB175" s="8">
        <f t="shared" si="83"/>
        <v>0</v>
      </c>
      <c r="AC175" s="8">
        <f t="shared" si="83"/>
        <v>0</v>
      </c>
      <c r="AD175" s="8">
        <f t="shared" si="83"/>
        <v>0</v>
      </c>
      <c r="AE175" s="8">
        <f t="shared" si="83"/>
        <v>0</v>
      </c>
      <c r="AF175" s="8">
        <f t="shared" si="83"/>
        <v>0</v>
      </c>
      <c r="AG175" s="8">
        <f t="shared" si="83"/>
        <v>0</v>
      </c>
      <c r="AH175" s="8">
        <f t="shared" si="83"/>
        <v>0</v>
      </c>
      <c r="AI175" s="8">
        <f t="shared" si="83"/>
        <v>0</v>
      </c>
      <c r="AJ175" s="8">
        <f t="shared" si="83"/>
        <v>0</v>
      </c>
      <c r="AK175" s="8">
        <f t="shared" si="83"/>
        <v>0</v>
      </c>
      <c r="AL175" s="8">
        <f t="shared" si="83"/>
        <v>0</v>
      </c>
      <c r="AM175" s="8">
        <f t="shared" si="83"/>
        <v>0</v>
      </c>
      <c r="AN175" s="8">
        <f t="shared" si="83"/>
        <v>0</v>
      </c>
      <c r="BM175" s="273"/>
      <c r="BN175" s="274">
        <f>SUM(BN135:BN174)</f>
        <v>0</v>
      </c>
    </row>
    <row r="176" spans="3:66" hidden="1" x14ac:dyDescent="0.25">
      <c r="C176" s="8" t="s">
        <v>105</v>
      </c>
      <c r="AQ176" s="8">
        <f t="shared" ref="AQ176:AQ216" si="84">SUM(E176:I176)</f>
        <v>0</v>
      </c>
      <c r="AR176" s="8">
        <f t="shared" ref="AR176:AR216" si="85">SUM(F176:I176,L176)</f>
        <v>0</v>
      </c>
      <c r="AS176" s="8">
        <f t="shared" ref="AS176:AS216" si="86">SUM(G176:I176,L176:M176)</f>
        <v>0</v>
      </c>
      <c r="AT176" s="8">
        <f t="shared" ref="AT176:AT216" si="87">SUM(H176:I176,L176:N176)</f>
        <v>0</v>
      </c>
      <c r="AU176" s="8">
        <f t="shared" si="62"/>
        <v>0</v>
      </c>
      <c r="AV176" s="8">
        <f t="shared" si="63"/>
        <v>0</v>
      </c>
      <c r="AW176" s="8">
        <f t="shared" si="64"/>
        <v>0</v>
      </c>
      <c r="AX176" s="8">
        <f t="shared" si="65"/>
        <v>0</v>
      </c>
      <c r="AY176" s="8">
        <f t="shared" si="66"/>
        <v>0</v>
      </c>
      <c r="AZ176" s="8">
        <f t="shared" si="67"/>
        <v>0</v>
      </c>
      <c r="BA176" s="8">
        <f t="shared" si="68"/>
        <v>0</v>
      </c>
      <c r="BB176" s="8">
        <f t="shared" si="69"/>
        <v>0</v>
      </c>
      <c r="BC176" s="8">
        <f t="shared" si="70"/>
        <v>0</v>
      </c>
      <c r="BD176" s="8">
        <f t="shared" si="71"/>
        <v>0</v>
      </c>
      <c r="BE176" s="8">
        <f t="shared" si="72"/>
        <v>0</v>
      </c>
      <c r="BF176" s="8">
        <f t="shared" si="73"/>
        <v>0</v>
      </c>
      <c r="BG176" s="8">
        <f t="shared" si="74"/>
        <v>0</v>
      </c>
      <c r="BH176" s="8">
        <f t="shared" si="75"/>
        <v>0</v>
      </c>
      <c r="BI176" s="8">
        <f t="shared" si="76"/>
        <v>0</v>
      </c>
      <c r="BJ176" s="8">
        <f t="shared" si="77"/>
        <v>0</v>
      </c>
      <c r="BK176" s="8">
        <f t="shared" si="78"/>
        <v>0</v>
      </c>
      <c r="BL176" s="8">
        <f t="shared" si="79"/>
        <v>0</v>
      </c>
      <c r="BM176" s="272">
        <f t="shared" si="80"/>
        <v>0</v>
      </c>
      <c r="BN176" s="8">
        <f t="shared" si="81"/>
        <v>0</v>
      </c>
    </row>
    <row r="177" spans="3:66" hidden="1" x14ac:dyDescent="0.25">
      <c r="C177" s="8" t="str">
        <f>A54</f>
        <v/>
      </c>
      <c r="D177" s="8" t="str">
        <f t="shared" ref="D177:D216" si="88">IF(C177="","",IF($D$131=0,COUNTIF(D54,"x"),""))</f>
        <v/>
      </c>
      <c r="E177" s="8" t="str">
        <f t="shared" ref="E177:E216" si="89">IF(C177="","",IF($E$131=0,COUNTIF(E54,"x"),""))</f>
        <v/>
      </c>
      <c r="F177" s="8" t="str">
        <f t="shared" ref="F177:F216" si="90">IF(C177="","",IF($F$131=0,COUNTIF(F54,"x"),""))</f>
        <v/>
      </c>
      <c r="G177" s="8" t="str">
        <f t="shared" ref="G177:G216" si="91">IF(C177="","",IF($G$131=0,COUNTIF(G54,"x"),""))</f>
        <v/>
      </c>
      <c r="H177" s="8" t="str">
        <f t="shared" ref="H177:H216" si="92">IF(C177="","",IF($H$131=0,COUNTIF(H54,"x"),""))</f>
        <v/>
      </c>
      <c r="I177" s="8" t="str">
        <f t="shared" ref="I177:I216" si="93">IF(C177="","",IF($I$131=0,COUNTIF(I54,"x"),""))</f>
        <v/>
      </c>
      <c r="J177" s="8" t="str">
        <f t="shared" ref="J177:J216" si="94">IF(C177="","",IF($J$131=0,COUNTIF(J54,"x"),""))</f>
        <v/>
      </c>
      <c r="K177" s="8" t="str">
        <f t="shared" ref="K177:K216" si="95">IF(C177="","",IF($K$131=0,COUNTIF(K54,"x"),""))</f>
        <v/>
      </c>
      <c r="L177" s="8" t="str">
        <f t="shared" ref="L177:L216" si="96">IF(C177="","",IF($L$131=0,COUNTIF(L54,"x"),""))</f>
        <v/>
      </c>
      <c r="M177" s="8" t="str">
        <f t="shared" ref="M177:M216" si="97">IF(C177="","",IF($M$131=0,COUNTIF(M54,"x"),""))</f>
        <v/>
      </c>
      <c r="N177" s="8" t="str">
        <f t="shared" ref="N177:N216" si="98">IF(C177="","",IF($N$131=0,COUNTIF(N54,"x"),""))</f>
        <v/>
      </c>
      <c r="O177" s="8" t="str">
        <f t="shared" ref="O177:O216" si="99">IF(C177="","",IF($O$131=0,COUNTIF(O54,"x"),""))</f>
        <v/>
      </c>
      <c r="P177" s="8" t="str">
        <f t="shared" ref="P177:P216" si="100">IF(C177="","",IF($P$131=0,COUNTIF(P54,"x"),""))</f>
        <v/>
      </c>
      <c r="Q177" s="8" t="str">
        <f t="shared" ref="Q177:Q216" si="101">IF(C177="","",IF($Q$131=0,COUNTIF(Q54,"x"),""))</f>
        <v/>
      </c>
      <c r="R177" s="8" t="str">
        <f t="shared" ref="R177:R216" si="102">IF(C177="","",IF($R$131=0,COUNTIF(R54,"x"),""))</f>
        <v/>
      </c>
      <c r="S177" s="8" t="str">
        <f t="shared" ref="S177:S216" si="103">IF(C177="","",IF($S$131=0,COUNTIF(S54,"x"),""))</f>
        <v/>
      </c>
      <c r="T177" s="8" t="str">
        <f t="shared" ref="T177:T216" si="104">IF(C177="","",IF($T$131=0,COUNTIF(T54,"x"),""))</f>
        <v/>
      </c>
      <c r="U177" s="8" t="str">
        <f t="shared" ref="U177:U216" si="105">IF(C177="","",IF($U$131=0,COUNTIF(U54,"x"),""))</f>
        <v/>
      </c>
      <c r="V177" s="8" t="str">
        <f t="shared" ref="V177:V216" si="106">IF(C177="","",IF($V$131=0,COUNTIF(V54,"x"),""))</f>
        <v/>
      </c>
      <c r="W177" s="8" t="str">
        <f t="shared" ref="W177:W216" si="107">IF(C177="","",IF($W$131=0,COUNTIF(W54,"x"),""))</f>
        <v/>
      </c>
      <c r="X177" s="8" t="str">
        <f t="shared" ref="X177:X216" si="108">IF(C177="","",IF($X$131=0,COUNTIF(X54,"x"),""))</f>
        <v/>
      </c>
      <c r="Y177" s="8" t="str">
        <f t="shared" ref="Y177:Y216" si="109">IF(C177="","",IF($Y$131=0,COUNTIF(Y54,"x"),""))</f>
        <v/>
      </c>
      <c r="Z177" s="8" t="str">
        <f t="shared" ref="Z177:Z216" si="110">IF(C177="","",IF($Z$131=0,COUNTIF(Z54,"x"),""))</f>
        <v/>
      </c>
      <c r="AA177" s="8" t="str">
        <f t="shared" ref="AA177:AA216" si="111">IF(C177="","",IF($AA$131=0,COUNTIF(AA54,"x"),""))</f>
        <v/>
      </c>
      <c r="AB177" s="8" t="str">
        <f t="shared" ref="AB177:AB216" si="112">IF(C177="","",IF($AB$131=0,COUNTIF(AB54,"x"),""))</f>
        <v/>
      </c>
      <c r="AC177" s="8" t="str">
        <f t="shared" ref="AC177:AC216" si="113">IF(C177="","",IF($AC$131=0,COUNTIF(AC54,"x"),""))</f>
        <v/>
      </c>
      <c r="AD177" s="8" t="str">
        <f t="shared" ref="AD177:AD216" si="114">IF(C177="","",IF($AD$131=0,COUNTIF(AD54,"x"),""))</f>
        <v/>
      </c>
      <c r="AE177" s="8" t="str">
        <f t="shared" ref="AE177:AE216" si="115">IF(C177="","",IF($AE$131=0,COUNTIF(AE54,"x"),""))</f>
        <v/>
      </c>
      <c r="AF177" s="8" t="str">
        <f t="shared" ref="AF177:AF216" si="116">IF(C177="","",IF($AF$131=0,COUNTIF(AF54,"x"),""))</f>
        <v/>
      </c>
      <c r="AG177" s="8" t="str">
        <f t="shared" ref="AG177:AG216" si="117">IF(C177="","",IF($AG$131=0,COUNTIF(AG54,"x"),""))</f>
        <v/>
      </c>
      <c r="AH177" s="8" t="str">
        <f t="shared" ref="AH177:AH216" si="118">IF(C177="","",IF($AH$131=0,COUNTIF(AH54,"x"),""))</f>
        <v/>
      </c>
      <c r="AI177" s="8" t="str">
        <f t="shared" ref="AI177:AI216" si="119">IF(C177="","",IF($AI$131=0,COUNTIF(AI54,"x"),""))</f>
        <v/>
      </c>
      <c r="AJ177" s="8" t="str">
        <f t="shared" ref="AJ177:AJ216" si="120">IF(C177="","",IF($AJ$131=0,COUNTIF(AJ54,"x"),""))</f>
        <v/>
      </c>
      <c r="AK177" s="8" t="str">
        <f t="shared" ref="AK177:AK216" si="121">IF(C177="","",IF($AK$131=0,COUNTIF(AK54,"x"),""))</f>
        <v/>
      </c>
      <c r="AL177" s="8" t="str">
        <f t="shared" ref="AL177:AL216" si="122">IF(C177="","",IF($AL$131=0,COUNTIF(AL54,"x"),""))</f>
        <v/>
      </c>
      <c r="AM177" s="8" t="str">
        <f t="shared" ref="AM177:AM216" si="123">IF(C177="","",IF($AM$131=0,COUNTIF(AM54,"x"),""))</f>
        <v/>
      </c>
      <c r="AN177" s="8" t="str">
        <f t="shared" ref="AN177:AN216" si="124">IF(C177="","",IF($AN$131=0,COUNTIF(AN54,"x"),""))</f>
        <v/>
      </c>
      <c r="AO177" s="8" t="str">
        <f>IF(C177="","",SUM(D177:AN177))</f>
        <v/>
      </c>
      <c r="AQ177" s="8">
        <f t="shared" si="84"/>
        <v>0</v>
      </c>
      <c r="AR177" s="8">
        <f t="shared" si="85"/>
        <v>0</v>
      </c>
      <c r="AS177" s="8">
        <f t="shared" si="86"/>
        <v>0</v>
      </c>
      <c r="AT177" s="8">
        <f t="shared" si="87"/>
        <v>0</v>
      </c>
      <c r="AU177" s="8">
        <f t="shared" si="62"/>
        <v>0</v>
      </c>
      <c r="AV177" s="8">
        <f t="shared" si="63"/>
        <v>0</v>
      </c>
      <c r="AW177" s="8">
        <f t="shared" si="64"/>
        <v>0</v>
      </c>
      <c r="AX177" s="8">
        <f t="shared" si="65"/>
        <v>0</v>
      </c>
      <c r="AY177" s="8">
        <f t="shared" si="66"/>
        <v>0</v>
      </c>
      <c r="AZ177" s="8">
        <f t="shared" si="67"/>
        <v>0</v>
      </c>
      <c r="BA177" s="8">
        <f t="shared" si="68"/>
        <v>0</v>
      </c>
      <c r="BB177" s="8">
        <f t="shared" si="69"/>
        <v>0</v>
      </c>
      <c r="BC177" s="8">
        <f t="shared" si="70"/>
        <v>0</v>
      </c>
      <c r="BD177" s="8">
        <f t="shared" si="71"/>
        <v>0</v>
      </c>
      <c r="BE177" s="8">
        <f t="shared" si="72"/>
        <v>0</v>
      </c>
      <c r="BF177" s="8">
        <f t="shared" si="73"/>
        <v>0</v>
      </c>
      <c r="BG177" s="8">
        <f t="shared" si="74"/>
        <v>0</v>
      </c>
      <c r="BH177" s="8">
        <f t="shared" si="75"/>
        <v>0</v>
      </c>
      <c r="BI177" s="8">
        <f t="shared" si="76"/>
        <v>0</v>
      </c>
      <c r="BJ177" s="8">
        <f t="shared" si="77"/>
        <v>0</v>
      </c>
      <c r="BK177" s="8">
        <f t="shared" si="78"/>
        <v>0</v>
      </c>
      <c r="BL177" s="8">
        <f t="shared" si="79"/>
        <v>0</v>
      </c>
      <c r="BM177" s="272">
        <f t="shared" si="80"/>
        <v>0</v>
      </c>
      <c r="BN177" s="8">
        <f t="shared" si="81"/>
        <v>0</v>
      </c>
    </row>
    <row r="178" spans="3:66" hidden="1" x14ac:dyDescent="0.25">
      <c r="C178" s="8" t="str">
        <f t="shared" ref="C178:C216" si="125">A55</f>
        <v/>
      </c>
      <c r="D178" s="8" t="str">
        <f t="shared" si="88"/>
        <v/>
      </c>
      <c r="E178" s="8" t="str">
        <f t="shared" si="89"/>
        <v/>
      </c>
      <c r="F178" s="8" t="str">
        <f t="shared" si="90"/>
        <v/>
      </c>
      <c r="G178" s="8" t="str">
        <f t="shared" si="91"/>
        <v/>
      </c>
      <c r="H178" s="8" t="str">
        <f t="shared" si="92"/>
        <v/>
      </c>
      <c r="I178" s="8" t="str">
        <f t="shared" si="93"/>
        <v/>
      </c>
      <c r="J178" s="8" t="str">
        <f t="shared" si="94"/>
        <v/>
      </c>
      <c r="K178" s="8" t="str">
        <f t="shared" si="95"/>
        <v/>
      </c>
      <c r="L178" s="8" t="str">
        <f t="shared" si="96"/>
        <v/>
      </c>
      <c r="M178" s="8" t="str">
        <f t="shared" si="97"/>
        <v/>
      </c>
      <c r="N178" s="8" t="str">
        <f t="shared" si="98"/>
        <v/>
      </c>
      <c r="O178" s="8" t="str">
        <f t="shared" si="99"/>
        <v/>
      </c>
      <c r="P178" s="8" t="str">
        <f t="shared" si="100"/>
        <v/>
      </c>
      <c r="Q178" s="8" t="str">
        <f t="shared" si="101"/>
        <v/>
      </c>
      <c r="R178" s="8" t="str">
        <f t="shared" si="102"/>
        <v/>
      </c>
      <c r="S178" s="8" t="str">
        <f t="shared" si="103"/>
        <v/>
      </c>
      <c r="T178" s="8" t="str">
        <f t="shared" si="104"/>
        <v/>
      </c>
      <c r="U178" s="8" t="str">
        <f t="shared" si="105"/>
        <v/>
      </c>
      <c r="V178" s="8" t="str">
        <f t="shared" si="106"/>
        <v/>
      </c>
      <c r="W178" s="8" t="str">
        <f t="shared" si="107"/>
        <v/>
      </c>
      <c r="X178" s="8" t="str">
        <f t="shared" si="108"/>
        <v/>
      </c>
      <c r="Y178" s="8" t="str">
        <f t="shared" si="109"/>
        <v/>
      </c>
      <c r="Z178" s="8" t="str">
        <f t="shared" si="110"/>
        <v/>
      </c>
      <c r="AA178" s="8" t="str">
        <f t="shared" si="111"/>
        <v/>
      </c>
      <c r="AB178" s="8" t="str">
        <f t="shared" si="112"/>
        <v/>
      </c>
      <c r="AC178" s="8" t="str">
        <f t="shared" si="113"/>
        <v/>
      </c>
      <c r="AD178" s="8" t="str">
        <f t="shared" si="114"/>
        <v/>
      </c>
      <c r="AE178" s="8" t="str">
        <f t="shared" si="115"/>
        <v/>
      </c>
      <c r="AF178" s="8" t="str">
        <f t="shared" si="116"/>
        <v/>
      </c>
      <c r="AG178" s="8" t="str">
        <f t="shared" si="117"/>
        <v/>
      </c>
      <c r="AH178" s="8" t="str">
        <f t="shared" si="118"/>
        <v/>
      </c>
      <c r="AI178" s="8" t="str">
        <f t="shared" si="119"/>
        <v/>
      </c>
      <c r="AJ178" s="8" t="str">
        <f t="shared" si="120"/>
        <v/>
      </c>
      <c r="AK178" s="8" t="str">
        <f t="shared" si="121"/>
        <v/>
      </c>
      <c r="AL178" s="8" t="str">
        <f t="shared" si="122"/>
        <v/>
      </c>
      <c r="AM178" s="8" t="str">
        <f t="shared" si="123"/>
        <v/>
      </c>
      <c r="AN178" s="8" t="str">
        <f t="shared" si="124"/>
        <v/>
      </c>
      <c r="AO178" s="8" t="str">
        <f t="shared" ref="AO178:AO216" si="126">IF(C178="","",SUM(D178:AN178))</f>
        <v/>
      </c>
      <c r="AQ178" s="8">
        <f t="shared" si="84"/>
        <v>0</v>
      </c>
      <c r="AR178" s="8">
        <f t="shared" si="85"/>
        <v>0</v>
      </c>
      <c r="AS178" s="8">
        <f t="shared" si="86"/>
        <v>0</v>
      </c>
      <c r="AT178" s="8">
        <f t="shared" si="87"/>
        <v>0</v>
      </c>
      <c r="AU178" s="8">
        <f t="shared" si="62"/>
        <v>0</v>
      </c>
      <c r="AV178" s="8">
        <f t="shared" si="63"/>
        <v>0</v>
      </c>
      <c r="AW178" s="8">
        <f t="shared" si="64"/>
        <v>0</v>
      </c>
      <c r="AX178" s="8">
        <f t="shared" si="65"/>
        <v>0</v>
      </c>
      <c r="AY178" s="8">
        <f t="shared" si="66"/>
        <v>0</v>
      </c>
      <c r="AZ178" s="8">
        <f t="shared" si="67"/>
        <v>0</v>
      </c>
      <c r="BA178" s="8">
        <f t="shared" si="68"/>
        <v>0</v>
      </c>
      <c r="BB178" s="8">
        <f t="shared" si="69"/>
        <v>0</v>
      </c>
      <c r="BC178" s="8">
        <f t="shared" si="70"/>
        <v>0</v>
      </c>
      <c r="BD178" s="8">
        <f t="shared" si="71"/>
        <v>0</v>
      </c>
      <c r="BE178" s="8">
        <f t="shared" si="72"/>
        <v>0</v>
      </c>
      <c r="BF178" s="8">
        <f t="shared" si="73"/>
        <v>0</v>
      </c>
      <c r="BG178" s="8">
        <f t="shared" si="74"/>
        <v>0</v>
      </c>
      <c r="BH178" s="8">
        <f t="shared" si="75"/>
        <v>0</v>
      </c>
      <c r="BI178" s="8">
        <f t="shared" si="76"/>
        <v>0</v>
      </c>
      <c r="BJ178" s="8">
        <f t="shared" si="77"/>
        <v>0</v>
      </c>
      <c r="BK178" s="8">
        <f t="shared" si="78"/>
        <v>0</v>
      </c>
      <c r="BL178" s="8">
        <f t="shared" si="79"/>
        <v>0</v>
      </c>
      <c r="BM178" s="272">
        <f t="shared" si="80"/>
        <v>0</v>
      </c>
      <c r="BN178" s="8">
        <f t="shared" si="81"/>
        <v>0</v>
      </c>
    </row>
    <row r="179" spans="3:66" hidden="1" x14ac:dyDescent="0.25">
      <c r="C179" s="8" t="str">
        <f t="shared" si="125"/>
        <v/>
      </c>
      <c r="D179" s="8" t="str">
        <f t="shared" si="88"/>
        <v/>
      </c>
      <c r="E179" s="8" t="str">
        <f t="shared" si="89"/>
        <v/>
      </c>
      <c r="F179" s="8" t="str">
        <f t="shared" si="90"/>
        <v/>
      </c>
      <c r="G179" s="8" t="str">
        <f t="shared" si="91"/>
        <v/>
      </c>
      <c r="H179" s="8" t="str">
        <f t="shared" si="92"/>
        <v/>
      </c>
      <c r="I179" s="8" t="str">
        <f t="shared" si="93"/>
        <v/>
      </c>
      <c r="J179" s="8" t="str">
        <f t="shared" si="94"/>
        <v/>
      </c>
      <c r="K179" s="8" t="str">
        <f t="shared" si="95"/>
        <v/>
      </c>
      <c r="L179" s="8" t="str">
        <f t="shared" si="96"/>
        <v/>
      </c>
      <c r="M179" s="8" t="str">
        <f t="shared" si="97"/>
        <v/>
      </c>
      <c r="N179" s="8" t="str">
        <f t="shared" si="98"/>
        <v/>
      </c>
      <c r="O179" s="8" t="str">
        <f t="shared" si="99"/>
        <v/>
      </c>
      <c r="P179" s="8" t="str">
        <f t="shared" si="100"/>
        <v/>
      </c>
      <c r="Q179" s="8" t="str">
        <f t="shared" si="101"/>
        <v/>
      </c>
      <c r="R179" s="8" t="str">
        <f t="shared" si="102"/>
        <v/>
      </c>
      <c r="S179" s="8" t="str">
        <f t="shared" si="103"/>
        <v/>
      </c>
      <c r="T179" s="8" t="str">
        <f t="shared" si="104"/>
        <v/>
      </c>
      <c r="U179" s="8" t="str">
        <f t="shared" si="105"/>
        <v/>
      </c>
      <c r="V179" s="8" t="str">
        <f t="shared" si="106"/>
        <v/>
      </c>
      <c r="W179" s="8" t="str">
        <f t="shared" si="107"/>
        <v/>
      </c>
      <c r="X179" s="8" t="str">
        <f t="shared" si="108"/>
        <v/>
      </c>
      <c r="Y179" s="8" t="str">
        <f t="shared" si="109"/>
        <v/>
      </c>
      <c r="Z179" s="8" t="str">
        <f t="shared" si="110"/>
        <v/>
      </c>
      <c r="AA179" s="8" t="str">
        <f t="shared" si="111"/>
        <v/>
      </c>
      <c r="AB179" s="8" t="str">
        <f t="shared" si="112"/>
        <v/>
      </c>
      <c r="AC179" s="8" t="str">
        <f t="shared" si="113"/>
        <v/>
      </c>
      <c r="AD179" s="8" t="str">
        <f t="shared" si="114"/>
        <v/>
      </c>
      <c r="AE179" s="8" t="str">
        <f t="shared" si="115"/>
        <v/>
      </c>
      <c r="AF179" s="8" t="str">
        <f t="shared" si="116"/>
        <v/>
      </c>
      <c r="AG179" s="8" t="str">
        <f t="shared" si="117"/>
        <v/>
      </c>
      <c r="AH179" s="8" t="str">
        <f t="shared" si="118"/>
        <v/>
      </c>
      <c r="AI179" s="8" t="str">
        <f t="shared" si="119"/>
        <v/>
      </c>
      <c r="AJ179" s="8" t="str">
        <f t="shared" si="120"/>
        <v/>
      </c>
      <c r="AK179" s="8" t="str">
        <f t="shared" si="121"/>
        <v/>
      </c>
      <c r="AL179" s="8" t="str">
        <f t="shared" si="122"/>
        <v/>
      </c>
      <c r="AM179" s="8" t="str">
        <f t="shared" si="123"/>
        <v/>
      </c>
      <c r="AN179" s="8" t="str">
        <f t="shared" si="124"/>
        <v/>
      </c>
      <c r="AO179" s="8" t="str">
        <f t="shared" si="126"/>
        <v/>
      </c>
      <c r="AQ179" s="8">
        <f t="shared" si="84"/>
        <v>0</v>
      </c>
      <c r="AR179" s="8">
        <f t="shared" si="85"/>
        <v>0</v>
      </c>
      <c r="AS179" s="8">
        <f t="shared" si="86"/>
        <v>0</v>
      </c>
      <c r="AT179" s="8">
        <f t="shared" si="87"/>
        <v>0</v>
      </c>
      <c r="AU179" s="8">
        <f t="shared" si="62"/>
        <v>0</v>
      </c>
      <c r="AV179" s="8">
        <f t="shared" si="63"/>
        <v>0</v>
      </c>
      <c r="AW179" s="8">
        <f t="shared" si="64"/>
        <v>0</v>
      </c>
      <c r="AX179" s="8">
        <f t="shared" si="65"/>
        <v>0</v>
      </c>
      <c r="AY179" s="8">
        <f t="shared" si="66"/>
        <v>0</v>
      </c>
      <c r="AZ179" s="8">
        <f t="shared" si="67"/>
        <v>0</v>
      </c>
      <c r="BA179" s="8">
        <f t="shared" si="68"/>
        <v>0</v>
      </c>
      <c r="BB179" s="8">
        <f t="shared" si="69"/>
        <v>0</v>
      </c>
      <c r="BC179" s="8">
        <f t="shared" si="70"/>
        <v>0</v>
      </c>
      <c r="BD179" s="8">
        <f t="shared" si="71"/>
        <v>0</v>
      </c>
      <c r="BE179" s="8">
        <f t="shared" si="72"/>
        <v>0</v>
      </c>
      <c r="BF179" s="8">
        <f t="shared" si="73"/>
        <v>0</v>
      </c>
      <c r="BG179" s="8">
        <f t="shared" si="74"/>
        <v>0</v>
      </c>
      <c r="BH179" s="8">
        <f t="shared" si="75"/>
        <v>0</v>
      </c>
      <c r="BI179" s="8">
        <f t="shared" si="76"/>
        <v>0</v>
      </c>
      <c r="BJ179" s="8">
        <f t="shared" si="77"/>
        <v>0</v>
      </c>
      <c r="BK179" s="8">
        <f t="shared" si="78"/>
        <v>0</v>
      </c>
      <c r="BL179" s="8">
        <f t="shared" si="79"/>
        <v>0</v>
      </c>
      <c r="BM179" s="272">
        <f t="shared" si="80"/>
        <v>0</v>
      </c>
      <c r="BN179" s="8">
        <f t="shared" si="81"/>
        <v>0</v>
      </c>
    </row>
    <row r="180" spans="3:66" hidden="1" x14ac:dyDescent="0.25">
      <c r="C180" s="8" t="str">
        <f t="shared" si="125"/>
        <v/>
      </c>
      <c r="D180" s="8" t="str">
        <f t="shared" si="88"/>
        <v/>
      </c>
      <c r="E180" s="8" t="str">
        <f t="shared" si="89"/>
        <v/>
      </c>
      <c r="F180" s="8" t="str">
        <f t="shared" si="90"/>
        <v/>
      </c>
      <c r="G180" s="8" t="str">
        <f t="shared" si="91"/>
        <v/>
      </c>
      <c r="H180" s="8" t="str">
        <f t="shared" si="92"/>
        <v/>
      </c>
      <c r="I180" s="8" t="str">
        <f t="shared" si="93"/>
        <v/>
      </c>
      <c r="J180" s="8" t="str">
        <f t="shared" si="94"/>
        <v/>
      </c>
      <c r="K180" s="8" t="str">
        <f t="shared" si="95"/>
        <v/>
      </c>
      <c r="L180" s="8" t="str">
        <f t="shared" si="96"/>
        <v/>
      </c>
      <c r="M180" s="8" t="str">
        <f t="shared" si="97"/>
        <v/>
      </c>
      <c r="N180" s="8" t="str">
        <f t="shared" si="98"/>
        <v/>
      </c>
      <c r="O180" s="8" t="str">
        <f t="shared" si="99"/>
        <v/>
      </c>
      <c r="P180" s="8" t="str">
        <f t="shared" si="100"/>
        <v/>
      </c>
      <c r="Q180" s="8" t="str">
        <f t="shared" si="101"/>
        <v/>
      </c>
      <c r="R180" s="8" t="str">
        <f t="shared" si="102"/>
        <v/>
      </c>
      <c r="S180" s="8" t="str">
        <f t="shared" si="103"/>
        <v/>
      </c>
      <c r="T180" s="8" t="str">
        <f t="shared" si="104"/>
        <v/>
      </c>
      <c r="U180" s="8" t="str">
        <f t="shared" si="105"/>
        <v/>
      </c>
      <c r="V180" s="8" t="str">
        <f t="shared" si="106"/>
        <v/>
      </c>
      <c r="W180" s="8" t="str">
        <f t="shared" si="107"/>
        <v/>
      </c>
      <c r="X180" s="8" t="str">
        <f t="shared" si="108"/>
        <v/>
      </c>
      <c r="Y180" s="8" t="str">
        <f t="shared" si="109"/>
        <v/>
      </c>
      <c r="Z180" s="8" t="str">
        <f t="shared" si="110"/>
        <v/>
      </c>
      <c r="AA180" s="8" t="str">
        <f t="shared" si="111"/>
        <v/>
      </c>
      <c r="AB180" s="8" t="str">
        <f t="shared" si="112"/>
        <v/>
      </c>
      <c r="AC180" s="8" t="str">
        <f t="shared" si="113"/>
        <v/>
      </c>
      <c r="AD180" s="8" t="str">
        <f t="shared" si="114"/>
        <v/>
      </c>
      <c r="AE180" s="8" t="str">
        <f t="shared" si="115"/>
        <v/>
      </c>
      <c r="AF180" s="8" t="str">
        <f t="shared" si="116"/>
        <v/>
      </c>
      <c r="AG180" s="8" t="str">
        <f t="shared" si="117"/>
        <v/>
      </c>
      <c r="AH180" s="8" t="str">
        <f t="shared" si="118"/>
        <v/>
      </c>
      <c r="AI180" s="8" t="str">
        <f t="shared" si="119"/>
        <v/>
      </c>
      <c r="AJ180" s="8" t="str">
        <f t="shared" si="120"/>
        <v/>
      </c>
      <c r="AK180" s="8" t="str">
        <f t="shared" si="121"/>
        <v/>
      </c>
      <c r="AL180" s="8" t="str">
        <f t="shared" si="122"/>
        <v/>
      </c>
      <c r="AM180" s="8" t="str">
        <f t="shared" si="123"/>
        <v/>
      </c>
      <c r="AN180" s="8" t="str">
        <f t="shared" si="124"/>
        <v/>
      </c>
      <c r="AO180" s="8" t="str">
        <f t="shared" si="126"/>
        <v/>
      </c>
      <c r="AQ180" s="8">
        <f t="shared" si="84"/>
        <v>0</v>
      </c>
      <c r="AR180" s="8">
        <f t="shared" si="85"/>
        <v>0</v>
      </c>
      <c r="AS180" s="8">
        <f t="shared" si="86"/>
        <v>0</v>
      </c>
      <c r="AT180" s="8">
        <f t="shared" si="87"/>
        <v>0</v>
      </c>
      <c r="AU180" s="8">
        <f t="shared" si="62"/>
        <v>0</v>
      </c>
      <c r="AV180" s="8">
        <f t="shared" si="63"/>
        <v>0</v>
      </c>
      <c r="AW180" s="8">
        <f t="shared" si="64"/>
        <v>0</v>
      </c>
      <c r="AX180" s="8">
        <f t="shared" si="65"/>
        <v>0</v>
      </c>
      <c r="AY180" s="8">
        <f t="shared" si="66"/>
        <v>0</v>
      </c>
      <c r="AZ180" s="8">
        <f t="shared" si="67"/>
        <v>0</v>
      </c>
      <c r="BA180" s="8">
        <f t="shared" si="68"/>
        <v>0</v>
      </c>
      <c r="BB180" s="8">
        <f t="shared" si="69"/>
        <v>0</v>
      </c>
      <c r="BC180" s="8">
        <f t="shared" si="70"/>
        <v>0</v>
      </c>
      <c r="BD180" s="8">
        <f t="shared" si="71"/>
        <v>0</v>
      </c>
      <c r="BE180" s="8">
        <f t="shared" si="72"/>
        <v>0</v>
      </c>
      <c r="BF180" s="8">
        <f t="shared" si="73"/>
        <v>0</v>
      </c>
      <c r="BG180" s="8">
        <f t="shared" si="74"/>
        <v>0</v>
      </c>
      <c r="BH180" s="8">
        <f t="shared" si="75"/>
        <v>0</v>
      </c>
      <c r="BI180" s="8">
        <f t="shared" si="76"/>
        <v>0</v>
      </c>
      <c r="BJ180" s="8">
        <f t="shared" si="77"/>
        <v>0</v>
      </c>
      <c r="BK180" s="8">
        <f t="shared" si="78"/>
        <v>0</v>
      </c>
      <c r="BL180" s="8">
        <f t="shared" si="79"/>
        <v>0</v>
      </c>
      <c r="BM180" s="272">
        <f t="shared" si="80"/>
        <v>0</v>
      </c>
      <c r="BN180" s="8">
        <f t="shared" si="81"/>
        <v>0</v>
      </c>
    </row>
    <row r="181" spans="3:66" hidden="1" x14ac:dyDescent="0.25">
      <c r="C181" s="8" t="str">
        <f t="shared" si="125"/>
        <v/>
      </c>
      <c r="D181" s="8" t="str">
        <f t="shared" si="88"/>
        <v/>
      </c>
      <c r="E181" s="8" t="str">
        <f t="shared" si="89"/>
        <v/>
      </c>
      <c r="F181" s="8" t="str">
        <f t="shared" si="90"/>
        <v/>
      </c>
      <c r="G181" s="8" t="str">
        <f t="shared" si="91"/>
        <v/>
      </c>
      <c r="H181" s="8" t="str">
        <f t="shared" si="92"/>
        <v/>
      </c>
      <c r="I181" s="8" t="str">
        <f t="shared" si="93"/>
        <v/>
      </c>
      <c r="J181" s="8" t="str">
        <f t="shared" si="94"/>
        <v/>
      </c>
      <c r="K181" s="8" t="str">
        <f t="shared" si="95"/>
        <v/>
      </c>
      <c r="L181" s="8" t="str">
        <f t="shared" si="96"/>
        <v/>
      </c>
      <c r="M181" s="8" t="str">
        <f t="shared" si="97"/>
        <v/>
      </c>
      <c r="N181" s="8" t="str">
        <f t="shared" si="98"/>
        <v/>
      </c>
      <c r="O181" s="8" t="str">
        <f t="shared" si="99"/>
        <v/>
      </c>
      <c r="P181" s="8" t="str">
        <f t="shared" si="100"/>
        <v/>
      </c>
      <c r="Q181" s="8" t="str">
        <f t="shared" si="101"/>
        <v/>
      </c>
      <c r="R181" s="8" t="str">
        <f t="shared" si="102"/>
        <v/>
      </c>
      <c r="S181" s="8" t="str">
        <f t="shared" si="103"/>
        <v/>
      </c>
      <c r="T181" s="8" t="str">
        <f t="shared" si="104"/>
        <v/>
      </c>
      <c r="U181" s="8" t="str">
        <f t="shared" si="105"/>
        <v/>
      </c>
      <c r="V181" s="8" t="str">
        <f t="shared" si="106"/>
        <v/>
      </c>
      <c r="W181" s="8" t="str">
        <f t="shared" si="107"/>
        <v/>
      </c>
      <c r="X181" s="8" t="str">
        <f t="shared" si="108"/>
        <v/>
      </c>
      <c r="Y181" s="8" t="str">
        <f t="shared" si="109"/>
        <v/>
      </c>
      <c r="Z181" s="8" t="str">
        <f t="shared" si="110"/>
        <v/>
      </c>
      <c r="AA181" s="8" t="str">
        <f t="shared" si="111"/>
        <v/>
      </c>
      <c r="AB181" s="8" t="str">
        <f t="shared" si="112"/>
        <v/>
      </c>
      <c r="AC181" s="8" t="str">
        <f t="shared" si="113"/>
        <v/>
      </c>
      <c r="AD181" s="8" t="str">
        <f t="shared" si="114"/>
        <v/>
      </c>
      <c r="AE181" s="8" t="str">
        <f t="shared" si="115"/>
        <v/>
      </c>
      <c r="AF181" s="8" t="str">
        <f t="shared" si="116"/>
        <v/>
      </c>
      <c r="AG181" s="8" t="str">
        <f t="shared" si="117"/>
        <v/>
      </c>
      <c r="AH181" s="8" t="str">
        <f t="shared" si="118"/>
        <v/>
      </c>
      <c r="AI181" s="8" t="str">
        <f t="shared" si="119"/>
        <v/>
      </c>
      <c r="AJ181" s="8" t="str">
        <f t="shared" si="120"/>
        <v/>
      </c>
      <c r="AK181" s="8" t="str">
        <f t="shared" si="121"/>
        <v/>
      </c>
      <c r="AL181" s="8" t="str">
        <f t="shared" si="122"/>
        <v/>
      </c>
      <c r="AM181" s="8" t="str">
        <f t="shared" si="123"/>
        <v/>
      </c>
      <c r="AN181" s="8" t="str">
        <f t="shared" si="124"/>
        <v/>
      </c>
      <c r="AO181" s="8" t="str">
        <f t="shared" si="126"/>
        <v/>
      </c>
      <c r="AQ181" s="8">
        <f t="shared" si="84"/>
        <v>0</v>
      </c>
      <c r="AR181" s="8">
        <f t="shared" si="85"/>
        <v>0</v>
      </c>
      <c r="AS181" s="8">
        <f t="shared" si="86"/>
        <v>0</v>
      </c>
      <c r="AT181" s="8">
        <f t="shared" si="87"/>
        <v>0</v>
      </c>
      <c r="AU181" s="8">
        <f t="shared" si="62"/>
        <v>0</v>
      </c>
      <c r="AV181" s="8">
        <f t="shared" si="63"/>
        <v>0</v>
      </c>
      <c r="AW181" s="8">
        <f t="shared" si="64"/>
        <v>0</v>
      </c>
      <c r="AX181" s="8">
        <f t="shared" si="65"/>
        <v>0</v>
      </c>
      <c r="AY181" s="8">
        <f t="shared" si="66"/>
        <v>0</v>
      </c>
      <c r="AZ181" s="8">
        <f t="shared" si="67"/>
        <v>0</v>
      </c>
      <c r="BA181" s="8">
        <f t="shared" si="68"/>
        <v>0</v>
      </c>
      <c r="BB181" s="8">
        <f t="shared" si="69"/>
        <v>0</v>
      </c>
      <c r="BC181" s="8">
        <f t="shared" si="70"/>
        <v>0</v>
      </c>
      <c r="BD181" s="8">
        <f t="shared" si="71"/>
        <v>0</v>
      </c>
      <c r="BE181" s="8">
        <f t="shared" si="72"/>
        <v>0</v>
      </c>
      <c r="BF181" s="8">
        <f t="shared" si="73"/>
        <v>0</v>
      </c>
      <c r="BG181" s="8">
        <f t="shared" si="74"/>
        <v>0</v>
      </c>
      <c r="BH181" s="8">
        <f t="shared" si="75"/>
        <v>0</v>
      </c>
      <c r="BI181" s="8">
        <f t="shared" si="76"/>
        <v>0</v>
      </c>
      <c r="BJ181" s="8">
        <f t="shared" si="77"/>
        <v>0</v>
      </c>
      <c r="BK181" s="8">
        <f t="shared" si="78"/>
        <v>0</v>
      </c>
      <c r="BL181" s="8">
        <f t="shared" si="79"/>
        <v>0</v>
      </c>
      <c r="BM181" s="272">
        <f t="shared" si="80"/>
        <v>0</v>
      </c>
      <c r="BN181" s="8">
        <f t="shared" si="81"/>
        <v>0</v>
      </c>
    </row>
    <row r="182" spans="3:66" hidden="1" x14ac:dyDescent="0.25">
      <c r="C182" s="8" t="str">
        <f t="shared" si="125"/>
        <v/>
      </c>
      <c r="D182" s="8" t="str">
        <f t="shared" si="88"/>
        <v/>
      </c>
      <c r="E182" s="8" t="str">
        <f t="shared" si="89"/>
        <v/>
      </c>
      <c r="F182" s="8" t="str">
        <f t="shared" si="90"/>
        <v/>
      </c>
      <c r="G182" s="8" t="str">
        <f t="shared" si="91"/>
        <v/>
      </c>
      <c r="H182" s="8" t="str">
        <f t="shared" si="92"/>
        <v/>
      </c>
      <c r="I182" s="8" t="str">
        <f t="shared" si="93"/>
        <v/>
      </c>
      <c r="J182" s="8" t="str">
        <f t="shared" si="94"/>
        <v/>
      </c>
      <c r="K182" s="8" t="str">
        <f t="shared" si="95"/>
        <v/>
      </c>
      <c r="L182" s="8" t="str">
        <f t="shared" si="96"/>
        <v/>
      </c>
      <c r="M182" s="8" t="str">
        <f t="shared" si="97"/>
        <v/>
      </c>
      <c r="N182" s="8" t="str">
        <f t="shared" si="98"/>
        <v/>
      </c>
      <c r="O182" s="8" t="str">
        <f t="shared" si="99"/>
        <v/>
      </c>
      <c r="P182" s="8" t="str">
        <f t="shared" si="100"/>
        <v/>
      </c>
      <c r="Q182" s="8" t="str">
        <f t="shared" si="101"/>
        <v/>
      </c>
      <c r="R182" s="8" t="str">
        <f t="shared" si="102"/>
        <v/>
      </c>
      <c r="S182" s="8" t="str">
        <f t="shared" si="103"/>
        <v/>
      </c>
      <c r="T182" s="8" t="str">
        <f t="shared" si="104"/>
        <v/>
      </c>
      <c r="U182" s="8" t="str">
        <f t="shared" si="105"/>
        <v/>
      </c>
      <c r="V182" s="8" t="str">
        <f t="shared" si="106"/>
        <v/>
      </c>
      <c r="W182" s="8" t="str">
        <f t="shared" si="107"/>
        <v/>
      </c>
      <c r="X182" s="8" t="str">
        <f t="shared" si="108"/>
        <v/>
      </c>
      <c r="Y182" s="8" t="str">
        <f t="shared" si="109"/>
        <v/>
      </c>
      <c r="Z182" s="8" t="str">
        <f t="shared" si="110"/>
        <v/>
      </c>
      <c r="AA182" s="8" t="str">
        <f t="shared" si="111"/>
        <v/>
      </c>
      <c r="AB182" s="8" t="str">
        <f t="shared" si="112"/>
        <v/>
      </c>
      <c r="AC182" s="8" t="str">
        <f t="shared" si="113"/>
        <v/>
      </c>
      <c r="AD182" s="8" t="str">
        <f t="shared" si="114"/>
        <v/>
      </c>
      <c r="AE182" s="8" t="str">
        <f t="shared" si="115"/>
        <v/>
      </c>
      <c r="AF182" s="8" t="str">
        <f t="shared" si="116"/>
        <v/>
      </c>
      <c r="AG182" s="8" t="str">
        <f t="shared" si="117"/>
        <v/>
      </c>
      <c r="AH182" s="8" t="str">
        <f t="shared" si="118"/>
        <v/>
      </c>
      <c r="AI182" s="8" t="str">
        <f t="shared" si="119"/>
        <v/>
      </c>
      <c r="AJ182" s="8" t="str">
        <f t="shared" si="120"/>
        <v/>
      </c>
      <c r="AK182" s="8" t="str">
        <f t="shared" si="121"/>
        <v/>
      </c>
      <c r="AL182" s="8" t="str">
        <f t="shared" si="122"/>
        <v/>
      </c>
      <c r="AM182" s="8" t="str">
        <f t="shared" si="123"/>
        <v/>
      </c>
      <c r="AN182" s="8" t="str">
        <f t="shared" si="124"/>
        <v/>
      </c>
      <c r="AO182" s="8" t="str">
        <f t="shared" si="126"/>
        <v/>
      </c>
      <c r="AQ182" s="8">
        <f t="shared" si="84"/>
        <v>0</v>
      </c>
      <c r="AR182" s="8">
        <f t="shared" si="85"/>
        <v>0</v>
      </c>
      <c r="AS182" s="8">
        <f t="shared" si="86"/>
        <v>0</v>
      </c>
      <c r="AT182" s="8">
        <f t="shared" si="87"/>
        <v>0</v>
      </c>
      <c r="AU182" s="8">
        <f t="shared" si="62"/>
        <v>0</v>
      </c>
      <c r="AV182" s="8">
        <f t="shared" si="63"/>
        <v>0</v>
      </c>
      <c r="AW182" s="8">
        <f t="shared" si="64"/>
        <v>0</v>
      </c>
      <c r="AX182" s="8">
        <f t="shared" si="65"/>
        <v>0</v>
      </c>
      <c r="AY182" s="8">
        <f t="shared" si="66"/>
        <v>0</v>
      </c>
      <c r="AZ182" s="8">
        <f t="shared" si="67"/>
        <v>0</v>
      </c>
      <c r="BA182" s="8">
        <f t="shared" si="68"/>
        <v>0</v>
      </c>
      <c r="BB182" s="8">
        <f t="shared" si="69"/>
        <v>0</v>
      </c>
      <c r="BC182" s="8">
        <f t="shared" si="70"/>
        <v>0</v>
      </c>
      <c r="BD182" s="8">
        <f t="shared" si="71"/>
        <v>0</v>
      </c>
      <c r="BE182" s="8">
        <f t="shared" si="72"/>
        <v>0</v>
      </c>
      <c r="BF182" s="8">
        <f t="shared" si="73"/>
        <v>0</v>
      </c>
      <c r="BG182" s="8">
        <f t="shared" si="74"/>
        <v>0</v>
      </c>
      <c r="BH182" s="8">
        <f t="shared" si="75"/>
        <v>0</v>
      </c>
      <c r="BI182" s="8">
        <f t="shared" si="76"/>
        <v>0</v>
      </c>
      <c r="BJ182" s="8">
        <f t="shared" si="77"/>
        <v>0</v>
      </c>
      <c r="BK182" s="8">
        <f t="shared" si="78"/>
        <v>0</v>
      </c>
      <c r="BL182" s="8">
        <f t="shared" si="79"/>
        <v>0</v>
      </c>
      <c r="BM182" s="272">
        <f t="shared" si="80"/>
        <v>0</v>
      </c>
      <c r="BN182" s="8">
        <f t="shared" si="81"/>
        <v>0</v>
      </c>
    </row>
    <row r="183" spans="3:66" hidden="1" x14ac:dyDescent="0.25">
      <c r="C183" s="8" t="str">
        <f t="shared" si="125"/>
        <v/>
      </c>
      <c r="D183" s="8" t="str">
        <f t="shared" si="88"/>
        <v/>
      </c>
      <c r="E183" s="8" t="str">
        <f t="shared" si="89"/>
        <v/>
      </c>
      <c r="F183" s="8" t="str">
        <f t="shared" si="90"/>
        <v/>
      </c>
      <c r="G183" s="8" t="str">
        <f t="shared" si="91"/>
        <v/>
      </c>
      <c r="H183" s="8" t="str">
        <f t="shared" si="92"/>
        <v/>
      </c>
      <c r="I183" s="8" t="str">
        <f t="shared" si="93"/>
        <v/>
      </c>
      <c r="J183" s="8" t="str">
        <f t="shared" si="94"/>
        <v/>
      </c>
      <c r="K183" s="8" t="str">
        <f t="shared" si="95"/>
        <v/>
      </c>
      <c r="L183" s="8" t="str">
        <f t="shared" si="96"/>
        <v/>
      </c>
      <c r="M183" s="8" t="str">
        <f t="shared" si="97"/>
        <v/>
      </c>
      <c r="N183" s="8" t="str">
        <f t="shared" si="98"/>
        <v/>
      </c>
      <c r="O183" s="8" t="str">
        <f t="shared" si="99"/>
        <v/>
      </c>
      <c r="P183" s="8" t="str">
        <f t="shared" si="100"/>
        <v/>
      </c>
      <c r="Q183" s="8" t="str">
        <f t="shared" si="101"/>
        <v/>
      </c>
      <c r="R183" s="8" t="str">
        <f t="shared" si="102"/>
        <v/>
      </c>
      <c r="S183" s="8" t="str">
        <f t="shared" si="103"/>
        <v/>
      </c>
      <c r="T183" s="8" t="str">
        <f t="shared" si="104"/>
        <v/>
      </c>
      <c r="U183" s="8" t="str">
        <f t="shared" si="105"/>
        <v/>
      </c>
      <c r="V183" s="8" t="str">
        <f t="shared" si="106"/>
        <v/>
      </c>
      <c r="W183" s="8" t="str">
        <f t="shared" si="107"/>
        <v/>
      </c>
      <c r="X183" s="8" t="str">
        <f t="shared" si="108"/>
        <v/>
      </c>
      <c r="Y183" s="8" t="str">
        <f t="shared" si="109"/>
        <v/>
      </c>
      <c r="Z183" s="8" t="str">
        <f t="shared" si="110"/>
        <v/>
      </c>
      <c r="AA183" s="8" t="str">
        <f t="shared" si="111"/>
        <v/>
      </c>
      <c r="AB183" s="8" t="str">
        <f t="shared" si="112"/>
        <v/>
      </c>
      <c r="AC183" s="8" t="str">
        <f t="shared" si="113"/>
        <v/>
      </c>
      <c r="AD183" s="8" t="str">
        <f t="shared" si="114"/>
        <v/>
      </c>
      <c r="AE183" s="8" t="str">
        <f t="shared" si="115"/>
        <v/>
      </c>
      <c r="AF183" s="8" t="str">
        <f t="shared" si="116"/>
        <v/>
      </c>
      <c r="AG183" s="8" t="str">
        <f t="shared" si="117"/>
        <v/>
      </c>
      <c r="AH183" s="8" t="str">
        <f t="shared" si="118"/>
        <v/>
      </c>
      <c r="AI183" s="8" t="str">
        <f t="shared" si="119"/>
        <v/>
      </c>
      <c r="AJ183" s="8" t="str">
        <f t="shared" si="120"/>
        <v/>
      </c>
      <c r="AK183" s="8" t="str">
        <f t="shared" si="121"/>
        <v/>
      </c>
      <c r="AL183" s="8" t="str">
        <f t="shared" si="122"/>
        <v/>
      </c>
      <c r="AM183" s="8" t="str">
        <f t="shared" si="123"/>
        <v/>
      </c>
      <c r="AN183" s="8" t="str">
        <f t="shared" si="124"/>
        <v/>
      </c>
      <c r="AO183" s="8" t="str">
        <f t="shared" si="126"/>
        <v/>
      </c>
      <c r="AQ183" s="8">
        <f t="shared" si="84"/>
        <v>0</v>
      </c>
      <c r="AR183" s="8">
        <f t="shared" si="85"/>
        <v>0</v>
      </c>
      <c r="AS183" s="8">
        <f t="shared" si="86"/>
        <v>0</v>
      </c>
      <c r="AT183" s="8">
        <f t="shared" si="87"/>
        <v>0</v>
      </c>
      <c r="AU183" s="8">
        <f t="shared" si="62"/>
        <v>0</v>
      </c>
      <c r="AV183" s="8">
        <f t="shared" si="63"/>
        <v>0</v>
      </c>
      <c r="AW183" s="8">
        <f t="shared" si="64"/>
        <v>0</v>
      </c>
      <c r="AX183" s="8">
        <f t="shared" si="65"/>
        <v>0</v>
      </c>
      <c r="AY183" s="8">
        <f t="shared" si="66"/>
        <v>0</v>
      </c>
      <c r="AZ183" s="8">
        <f t="shared" si="67"/>
        <v>0</v>
      </c>
      <c r="BA183" s="8">
        <f t="shared" si="68"/>
        <v>0</v>
      </c>
      <c r="BB183" s="8">
        <f t="shared" si="69"/>
        <v>0</v>
      </c>
      <c r="BC183" s="8">
        <f t="shared" si="70"/>
        <v>0</v>
      </c>
      <c r="BD183" s="8">
        <f t="shared" si="71"/>
        <v>0</v>
      </c>
      <c r="BE183" s="8">
        <f t="shared" si="72"/>
        <v>0</v>
      </c>
      <c r="BF183" s="8">
        <f t="shared" si="73"/>
        <v>0</v>
      </c>
      <c r="BG183" s="8">
        <f t="shared" si="74"/>
        <v>0</v>
      </c>
      <c r="BH183" s="8">
        <f t="shared" si="75"/>
        <v>0</v>
      </c>
      <c r="BI183" s="8">
        <f t="shared" si="76"/>
        <v>0</v>
      </c>
      <c r="BJ183" s="8">
        <f t="shared" si="77"/>
        <v>0</v>
      </c>
      <c r="BK183" s="8">
        <f t="shared" si="78"/>
        <v>0</v>
      </c>
      <c r="BL183" s="8">
        <f t="shared" si="79"/>
        <v>0</v>
      </c>
      <c r="BM183" s="272">
        <f t="shared" si="80"/>
        <v>0</v>
      </c>
      <c r="BN183" s="8">
        <f t="shared" si="81"/>
        <v>0</v>
      </c>
    </row>
    <row r="184" spans="3:66" hidden="1" x14ac:dyDescent="0.25">
      <c r="C184" s="8" t="str">
        <f t="shared" si="125"/>
        <v/>
      </c>
      <c r="D184" s="8" t="str">
        <f t="shared" si="88"/>
        <v/>
      </c>
      <c r="E184" s="8" t="str">
        <f t="shared" si="89"/>
        <v/>
      </c>
      <c r="F184" s="8" t="str">
        <f t="shared" si="90"/>
        <v/>
      </c>
      <c r="G184" s="8" t="str">
        <f t="shared" si="91"/>
        <v/>
      </c>
      <c r="H184" s="8" t="str">
        <f t="shared" si="92"/>
        <v/>
      </c>
      <c r="I184" s="8" t="str">
        <f t="shared" si="93"/>
        <v/>
      </c>
      <c r="J184" s="8" t="str">
        <f t="shared" si="94"/>
        <v/>
      </c>
      <c r="K184" s="8" t="str">
        <f t="shared" si="95"/>
        <v/>
      </c>
      <c r="L184" s="8" t="str">
        <f t="shared" si="96"/>
        <v/>
      </c>
      <c r="M184" s="8" t="str">
        <f t="shared" si="97"/>
        <v/>
      </c>
      <c r="N184" s="8" t="str">
        <f t="shared" si="98"/>
        <v/>
      </c>
      <c r="O184" s="8" t="str">
        <f t="shared" si="99"/>
        <v/>
      </c>
      <c r="P184" s="8" t="str">
        <f t="shared" si="100"/>
        <v/>
      </c>
      <c r="Q184" s="8" t="str">
        <f t="shared" si="101"/>
        <v/>
      </c>
      <c r="R184" s="8" t="str">
        <f t="shared" si="102"/>
        <v/>
      </c>
      <c r="S184" s="8" t="str">
        <f t="shared" si="103"/>
        <v/>
      </c>
      <c r="T184" s="8" t="str">
        <f t="shared" si="104"/>
        <v/>
      </c>
      <c r="U184" s="8" t="str">
        <f t="shared" si="105"/>
        <v/>
      </c>
      <c r="V184" s="8" t="str">
        <f t="shared" si="106"/>
        <v/>
      </c>
      <c r="W184" s="8" t="str">
        <f t="shared" si="107"/>
        <v/>
      </c>
      <c r="X184" s="8" t="str">
        <f t="shared" si="108"/>
        <v/>
      </c>
      <c r="Y184" s="8" t="str">
        <f t="shared" si="109"/>
        <v/>
      </c>
      <c r="Z184" s="8" t="str">
        <f t="shared" si="110"/>
        <v/>
      </c>
      <c r="AA184" s="8" t="str">
        <f t="shared" si="111"/>
        <v/>
      </c>
      <c r="AB184" s="8" t="str">
        <f t="shared" si="112"/>
        <v/>
      </c>
      <c r="AC184" s="8" t="str">
        <f t="shared" si="113"/>
        <v/>
      </c>
      <c r="AD184" s="8" t="str">
        <f t="shared" si="114"/>
        <v/>
      </c>
      <c r="AE184" s="8" t="str">
        <f t="shared" si="115"/>
        <v/>
      </c>
      <c r="AF184" s="8" t="str">
        <f t="shared" si="116"/>
        <v/>
      </c>
      <c r="AG184" s="8" t="str">
        <f t="shared" si="117"/>
        <v/>
      </c>
      <c r="AH184" s="8" t="str">
        <f t="shared" si="118"/>
        <v/>
      </c>
      <c r="AI184" s="8" t="str">
        <f t="shared" si="119"/>
        <v/>
      </c>
      <c r="AJ184" s="8" t="str">
        <f t="shared" si="120"/>
        <v/>
      </c>
      <c r="AK184" s="8" t="str">
        <f t="shared" si="121"/>
        <v/>
      </c>
      <c r="AL184" s="8" t="str">
        <f t="shared" si="122"/>
        <v/>
      </c>
      <c r="AM184" s="8" t="str">
        <f t="shared" si="123"/>
        <v/>
      </c>
      <c r="AN184" s="8" t="str">
        <f t="shared" si="124"/>
        <v/>
      </c>
      <c r="AO184" s="8" t="str">
        <f t="shared" si="126"/>
        <v/>
      </c>
      <c r="AQ184" s="8">
        <f t="shared" si="84"/>
        <v>0</v>
      </c>
      <c r="AR184" s="8">
        <f t="shared" si="85"/>
        <v>0</v>
      </c>
      <c r="AS184" s="8">
        <f t="shared" si="86"/>
        <v>0</v>
      </c>
      <c r="AT184" s="8">
        <f t="shared" si="87"/>
        <v>0</v>
      </c>
      <c r="AU184" s="8">
        <f t="shared" si="62"/>
        <v>0</v>
      </c>
      <c r="AV184" s="8">
        <f t="shared" si="63"/>
        <v>0</v>
      </c>
      <c r="AW184" s="8">
        <f t="shared" si="64"/>
        <v>0</v>
      </c>
      <c r="AX184" s="8">
        <f t="shared" si="65"/>
        <v>0</v>
      </c>
      <c r="AY184" s="8">
        <f t="shared" si="66"/>
        <v>0</v>
      </c>
      <c r="AZ184" s="8">
        <f t="shared" si="67"/>
        <v>0</v>
      </c>
      <c r="BA184" s="8">
        <f t="shared" si="68"/>
        <v>0</v>
      </c>
      <c r="BB184" s="8">
        <f t="shared" si="69"/>
        <v>0</v>
      </c>
      <c r="BC184" s="8">
        <f t="shared" si="70"/>
        <v>0</v>
      </c>
      <c r="BD184" s="8">
        <f t="shared" si="71"/>
        <v>0</v>
      </c>
      <c r="BE184" s="8">
        <f t="shared" si="72"/>
        <v>0</v>
      </c>
      <c r="BF184" s="8">
        <f t="shared" si="73"/>
        <v>0</v>
      </c>
      <c r="BG184" s="8">
        <f t="shared" si="74"/>
        <v>0</v>
      </c>
      <c r="BH184" s="8">
        <f t="shared" si="75"/>
        <v>0</v>
      </c>
      <c r="BI184" s="8">
        <f t="shared" si="76"/>
        <v>0</v>
      </c>
      <c r="BJ184" s="8">
        <f t="shared" si="77"/>
        <v>0</v>
      </c>
      <c r="BK184" s="8">
        <f t="shared" si="78"/>
        <v>0</v>
      </c>
      <c r="BL184" s="8">
        <f t="shared" si="79"/>
        <v>0</v>
      </c>
      <c r="BM184" s="272">
        <f t="shared" si="80"/>
        <v>0</v>
      </c>
      <c r="BN184" s="8">
        <f t="shared" si="81"/>
        <v>0</v>
      </c>
    </row>
    <row r="185" spans="3:66" hidden="1" x14ac:dyDescent="0.25">
      <c r="C185" s="8" t="str">
        <f t="shared" si="125"/>
        <v/>
      </c>
      <c r="D185" s="8" t="str">
        <f t="shared" si="88"/>
        <v/>
      </c>
      <c r="E185" s="8" t="str">
        <f t="shared" si="89"/>
        <v/>
      </c>
      <c r="F185" s="8" t="str">
        <f t="shared" si="90"/>
        <v/>
      </c>
      <c r="G185" s="8" t="str">
        <f t="shared" si="91"/>
        <v/>
      </c>
      <c r="H185" s="8" t="str">
        <f t="shared" si="92"/>
        <v/>
      </c>
      <c r="I185" s="8" t="str">
        <f t="shared" si="93"/>
        <v/>
      </c>
      <c r="J185" s="8" t="str">
        <f t="shared" si="94"/>
        <v/>
      </c>
      <c r="K185" s="8" t="str">
        <f t="shared" si="95"/>
        <v/>
      </c>
      <c r="L185" s="8" t="str">
        <f t="shared" si="96"/>
        <v/>
      </c>
      <c r="M185" s="8" t="str">
        <f t="shared" si="97"/>
        <v/>
      </c>
      <c r="N185" s="8" t="str">
        <f t="shared" si="98"/>
        <v/>
      </c>
      <c r="O185" s="8" t="str">
        <f t="shared" si="99"/>
        <v/>
      </c>
      <c r="P185" s="8" t="str">
        <f t="shared" si="100"/>
        <v/>
      </c>
      <c r="Q185" s="8" t="str">
        <f t="shared" si="101"/>
        <v/>
      </c>
      <c r="R185" s="8" t="str">
        <f t="shared" si="102"/>
        <v/>
      </c>
      <c r="S185" s="8" t="str">
        <f t="shared" si="103"/>
        <v/>
      </c>
      <c r="T185" s="8" t="str">
        <f t="shared" si="104"/>
        <v/>
      </c>
      <c r="U185" s="8" t="str">
        <f t="shared" si="105"/>
        <v/>
      </c>
      <c r="V185" s="8" t="str">
        <f t="shared" si="106"/>
        <v/>
      </c>
      <c r="W185" s="8" t="str">
        <f t="shared" si="107"/>
        <v/>
      </c>
      <c r="X185" s="8" t="str">
        <f t="shared" si="108"/>
        <v/>
      </c>
      <c r="Y185" s="8" t="str">
        <f t="shared" si="109"/>
        <v/>
      </c>
      <c r="Z185" s="8" t="str">
        <f t="shared" si="110"/>
        <v/>
      </c>
      <c r="AA185" s="8" t="str">
        <f t="shared" si="111"/>
        <v/>
      </c>
      <c r="AB185" s="8" t="str">
        <f t="shared" si="112"/>
        <v/>
      </c>
      <c r="AC185" s="8" t="str">
        <f t="shared" si="113"/>
        <v/>
      </c>
      <c r="AD185" s="8" t="str">
        <f t="shared" si="114"/>
        <v/>
      </c>
      <c r="AE185" s="8" t="str">
        <f t="shared" si="115"/>
        <v/>
      </c>
      <c r="AF185" s="8" t="str">
        <f t="shared" si="116"/>
        <v/>
      </c>
      <c r="AG185" s="8" t="str">
        <f t="shared" si="117"/>
        <v/>
      </c>
      <c r="AH185" s="8" t="str">
        <f t="shared" si="118"/>
        <v/>
      </c>
      <c r="AI185" s="8" t="str">
        <f t="shared" si="119"/>
        <v/>
      </c>
      <c r="AJ185" s="8" t="str">
        <f t="shared" si="120"/>
        <v/>
      </c>
      <c r="AK185" s="8" t="str">
        <f t="shared" si="121"/>
        <v/>
      </c>
      <c r="AL185" s="8" t="str">
        <f t="shared" si="122"/>
        <v/>
      </c>
      <c r="AM185" s="8" t="str">
        <f t="shared" si="123"/>
        <v/>
      </c>
      <c r="AN185" s="8" t="str">
        <f t="shared" si="124"/>
        <v/>
      </c>
      <c r="AO185" s="8" t="str">
        <f t="shared" si="126"/>
        <v/>
      </c>
      <c r="AQ185" s="8">
        <f t="shared" si="84"/>
        <v>0</v>
      </c>
      <c r="AR185" s="8">
        <f t="shared" si="85"/>
        <v>0</v>
      </c>
      <c r="AS185" s="8">
        <f t="shared" si="86"/>
        <v>0</v>
      </c>
      <c r="AT185" s="8">
        <f t="shared" si="87"/>
        <v>0</v>
      </c>
      <c r="AU185" s="8">
        <f t="shared" si="62"/>
        <v>0</v>
      </c>
      <c r="AV185" s="8">
        <f t="shared" si="63"/>
        <v>0</v>
      </c>
      <c r="AW185" s="8">
        <f t="shared" si="64"/>
        <v>0</v>
      </c>
      <c r="AX185" s="8">
        <f t="shared" si="65"/>
        <v>0</v>
      </c>
      <c r="AY185" s="8">
        <f t="shared" si="66"/>
        <v>0</v>
      </c>
      <c r="AZ185" s="8">
        <f t="shared" si="67"/>
        <v>0</v>
      </c>
      <c r="BA185" s="8">
        <f t="shared" si="68"/>
        <v>0</v>
      </c>
      <c r="BB185" s="8">
        <f t="shared" si="69"/>
        <v>0</v>
      </c>
      <c r="BC185" s="8">
        <f t="shared" si="70"/>
        <v>0</v>
      </c>
      <c r="BD185" s="8">
        <f t="shared" si="71"/>
        <v>0</v>
      </c>
      <c r="BE185" s="8">
        <f t="shared" si="72"/>
        <v>0</v>
      </c>
      <c r="BF185" s="8">
        <f t="shared" si="73"/>
        <v>0</v>
      </c>
      <c r="BG185" s="8">
        <f t="shared" si="74"/>
        <v>0</v>
      </c>
      <c r="BH185" s="8">
        <f t="shared" si="75"/>
        <v>0</v>
      </c>
      <c r="BI185" s="8">
        <f t="shared" si="76"/>
        <v>0</v>
      </c>
      <c r="BJ185" s="8">
        <f t="shared" si="77"/>
        <v>0</v>
      </c>
      <c r="BK185" s="8">
        <f t="shared" si="78"/>
        <v>0</v>
      </c>
      <c r="BL185" s="8">
        <f t="shared" si="79"/>
        <v>0</v>
      </c>
      <c r="BM185" s="272">
        <f t="shared" si="80"/>
        <v>0</v>
      </c>
      <c r="BN185" s="8">
        <f t="shared" si="81"/>
        <v>0</v>
      </c>
    </row>
    <row r="186" spans="3:66" hidden="1" x14ac:dyDescent="0.25">
      <c r="C186" s="8" t="str">
        <f t="shared" si="125"/>
        <v/>
      </c>
      <c r="D186" s="8" t="str">
        <f t="shared" si="88"/>
        <v/>
      </c>
      <c r="E186" s="8" t="str">
        <f t="shared" si="89"/>
        <v/>
      </c>
      <c r="F186" s="8" t="str">
        <f t="shared" si="90"/>
        <v/>
      </c>
      <c r="G186" s="8" t="str">
        <f t="shared" si="91"/>
        <v/>
      </c>
      <c r="H186" s="8" t="str">
        <f t="shared" si="92"/>
        <v/>
      </c>
      <c r="I186" s="8" t="str">
        <f t="shared" si="93"/>
        <v/>
      </c>
      <c r="J186" s="8" t="str">
        <f t="shared" si="94"/>
        <v/>
      </c>
      <c r="K186" s="8" t="str">
        <f t="shared" si="95"/>
        <v/>
      </c>
      <c r="L186" s="8" t="str">
        <f t="shared" si="96"/>
        <v/>
      </c>
      <c r="M186" s="8" t="str">
        <f t="shared" si="97"/>
        <v/>
      </c>
      <c r="N186" s="8" t="str">
        <f t="shared" si="98"/>
        <v/>
      </c>
      <c r="O186" s="8" t="str">
        <f t="shared" si="99"/>
        <v/>
      </c>
      <c r="P186" s="8" t="str">
        <f t="shared" si="100"/>
        <v/>
      </c>
      <c r="Q186" s="8" t="str">
        <f t="shared" si="101"/>
        <v/>
      </c>
      <c r="R186" s="8" t="str">
        <f t="shared" si="102"/>
        <v/>
      </c>
      <c r="S186" s="8" t="str">
        <f t="shared" si="103"/>
        <v/>
      </c>
      <c r="T186" s="8" t="str">
        <f t="shared" si="104"/>
        <v/>
      </c>
      <c r="U186" s="8" t="str">
        <f t="shared" si="105"/>
        <v/>
      </c>
      <c r="V186" s="8" t="str">
        <f t="shared" si="106"/>
        <v/>
      </c>
      <c r="W186" s="8" t="str">
        <f t="shared" si="107"/>
        <v/>
      </c>
      <c r="X186" s="8" t="str">
        <f t="shared" si="108"/>
        <v/>
      </c>
      <c r="Y186" s="8" t="str">
        <f t="shared" si="109"/>
        <v/>
      </c>
      <c r="Z186" s="8" t="str">
        <f t="shared" si="110"/>
        <v/>
      </c>
      <c r="AA186" s="8" t="str">
        <f t="shared" si="111"/>
        <v/>
      </c>
      <c r="AB186" s="8" t="str">
        <f t="shared" si="112"/>
        <v/>
      </c>
      <c r="AC186" s="8" t="str">
        <f t="shared" si="113"/>
        <v/>
      </c>
      <c r="AD186" s="8" t="str">
        <f t="shared" si="114"/>
        <v/>
      </c>
      <c r="AE186" s="8" t="str">
        <f t="shared" si="115"/>
        <v/>
      </c>
      <c r="AF186" s="8" t="str">
        <f t="shared" si="116"/>
        <v/>
      </c>
      <c r="AG186" s="8" t="str">
        <f t="shared" si="117"/>
        <v/>
      </c>
      <c r="AH186" s="8" t="str">
        <f t="shared" si="118"/>
        <v/>
      </c>
      <c r="AI186" s="8" t="str">
        <f t="shared" si="119"/>
        <v/>
      </c>
      <c r="AJ186" s="8" t="str">
        <f t="shared" si="120"/>
        <v/>
      </c>
      <c r="AK186" s="8" t="str">
        <f t="shared" si="121"/>
        <v/>
      </c>
      <c r="AL186" s="8" t="str">
        <f t="shared" si="122"/>
        <v/>
      </c>
      <c r="AM186" s="8" t="str">
        <f t="shared" si="123"/>
        <v/>
      </c>
      <c r="AN186" s="8" t="str">
        <f t="shared" si="124"/>
        <v/>
      </c>
      <c r="AO186" s="8" t="str">
        <f t="shared" si="126"/>
        <v/>
      </c>
      <c r="AQ186" s="8">
        <f t="shared" si="84"/>
        <v>0</v>
      </c>
      <c r="AR186" s="8">
        <f t="shared" si="85"/>
        <v>0</v>
      </c>
      <c r="AS186" s="8">
        <f t="shared" si="86"/>
        <v>0</v>
      </c>
      <c r="AT186" s="8">
        <f t="shared" si="87"/>
        <v>0</v>
      </c>
      <c r="AU186" s="8">
        <f t="shared" si="62"/>
        <v>0</v>
      </c>
      <c r="AV186" s="8">
        <f t="shared" si="63"/>
        <v>0</v>
      </c>
      <c r="AW186" s="8">
        <f t="shared" si="64"/>
        <v>0</v>
      </c>
      <c r="AX186" s="8">
        <f t="shared" si="65"/>
        <v>0</v>
      </c>
      <c r="AY186" s="8">
        <f t="shared" si="66"/>
        <v>0</v>
      </c>
      <c r="AZ186" s="8">
        <f t="shared" si="67"/>
        <v>0</v>
      </c>
      <c r="BA186" s="8">
        <f t="shared" si="68"/>
        <v>0</v>
      </c>
      <c r="BB186" s="8">
        <f t="shared" si="69"/>
        <v>0</v>
      </c>
      <c r="BC186" s="8">
        <f t="shared" si="70"/>
        <v>0</v>
      </c>
      <c r="BD186" s="8">
        <f t="shared" si="71"/>
        <v>0</v>
      </c>
      <c r="BE186" s="8">
        <f t="shared" si="72"/>
        <v>0</v>
      </c>
      <c r="BF186" s="8">
        <f t="shared" si="73"/>
        <v>0</v>
      </c>
      <c r="BG186" s="8">
        <f t="shared" si="74"/>
        <v>0</v>
      </c>
      <c r="BH186" s="8">
        <f t="shared" si="75"/>
        <v>0</v>
      </c>
      <c r="BI186" s="8">
        <f t="shared" si="76"/>
        <v>0</v>
      </c>
      <c r="BJ186" s="8">
        <f t="shared" si="77"/>
        <v>0</v>
      </c>
      <c r="BK186" s="8">
        <f t="shared" si="78"/>
        <v>0</v>
      </c>
      <c r="BL186" s="8">
        <f t="shared" si="79"/>
        <v>0</v>
      </c>
      <c r="BM186" s="272">
        <f t="shared" si="80"/>
        <v>0</v>
      </c>
      <c r="BN186" s="8">
        <f t="shared" si="81"/>
        <v>0</v>
      </c>
    </row>
    <row r="187" spans="3:66" hidden="1" x14ac:dyDescent="0.25">
      <c r="C187" s="8" t="str">
        <f t="shared" si="125"/>
        <v/>
      </c>
      <c r="D187" s="8" t="str">
        <f t="shared" si="88"/>
        <v/>
      </c>
      <c r="E187" s="8" t="str">
        <f t="shared" si="89"/>
        <v/>
      </c>
      <c r="F187" s="8" t="str">
        <f t="shared" si="90"/>
        <v/>
      </c>
      <c r="G187" s="8" t="str">
        <f t="shared" si="91"/>
        <v/>
      </c>
      <c r="H187" s="8" t="str">
        <f t="shared" si="92"/>
        <v/>
      </c>
      <c r="I187" s="8" t="str">
        <f t="shared" si="93"/>
        <v/>
      </c>
      <c r="J187" s="8" t="str">
        <f t="shared" si="94"/>
        <v/>
      </c>
      <c r="K187" s="8" t="str">
        <f t="shared" si="95"/>
        <v/>
      </c>
      <c r="L187" s="8" t="str">
        <f t="shared" si="96"/>
        <v/>
      </c>
      <c r="M187" s="8" t="str">
        <f t="shared" si="97"/>
        <v/>
      </c>
      <c r="N187" s="8" t="str">
        <f t="shared" si="98"/>
        <v/>
      </c>
      <c r="O187" s="8" t="str">
        <f t="shared" si="99"/>
        <v/>
      </c>
      <c r="P187" s="8" t="str">
        <f t="shared" si="100"/>
        <v/>
      </c>
      <c r="Q187" s="8" t="str">
        <f t="shared" si="101"/>
        <v/>
      </c>
      <c r="R187" s="8" t="str">
        <f t="shared" si="102"/>
        <v/>
      </c>
      <c r="S187" s="8" t="str">
        <f t="shared" si="103"/>
        <v/>
      </c>
      <c r="T187" s="8" t="str">
        <f t="shared" si="104"/>
        <v/>
      </c>
      <c r="U187" s="8" t="str">
        <f t="shared" si="105"/>
        <v/>
      </c>
      <c r="V187" s="8" t="str">
        <f t="shared" si="106"/>
        <v/>
      </c>
      <c r="W187" s="8" t="str">
        <f t="shared" si="107"/>
        <v/>
      </c>
      <c r="X187" s="8" t="str">
        <f t="shared" si="108"/>
        <v/>
      </c>
      <c r="Y187" s="8" t="str">
        <f t="shared" si="109"/>
        <v/>
      </c>
      <c r="Z187" s="8" t="str">
        <f t="shared" si="110"/>
        <v/>
      </c>
      <c r="AA187" s="8" t="str">
        <f t="shared" si="111"/>
        <v/>
      </c>
      <c r="AB187" s="8" t="str">
        <f t="shared" si="112"/>
        <v/>
      </c>
      <c r="AC187" s="8" t="str">
        <f t="shared" si="113"/>
        <v/>
      </c>
      <c r="AD187" s="8" t="str">
        <f t="shared" si="114"/>
        <v/>
      </c>
      <c r="AE187" s="8" t="str">
        <f t="shared" si="115"/>
        <v/>
      </c>
      <c r="AF187" s="8" t="str">
        <f t="shared" si="116"/>
        <v/>
      </c>
      <c r="AG187" s="8" t="str">
        <f t="shared" si="117"/>
        <v/>
      </c>
      <c r="AH187" s="8" t="str">
        <f t="shared" si="118"/>
        <v/>
      </c>
      <c r="AI187" s="8" t="str">
        <f t="shared" si="119"/>
        <v/>
      </c>
      <c r="AJ187" s="8" t="str">
        <f t="shared" si="120"/>
        <v/>
      </c>
      <c r="AK187" s="8" t="str">
        <f t="shared" si="121"/>
        <v/>
      </c>
      <c r="AL187" s="8" t="str">
        <f t="shared" si="122"/>
        <v/>
      </c>
      <c r="AM187" s="8" t="str">
        <f t="shared" si="123"/>
        <v/>
      </c>
      <c r="AN187" s="8" t="str">
        <f t="shared" si="124"/>
        <v/>
      </c>
      <c r="AO187" s="8" t="str">
        <f t="shared" si="126"/>
        <v/>
      </c>
      <c r="AQ187" s="8">
        <f t="shared" si="84"/>
        <v>0</v>
      </c>
      <c r="AR187" s="8">
        <f t="shared" si="85"/>
        <v>0</v>
      </c>
      <c r="AS187" s="8">
        <f t="shared" si="86"/>
        <v>0</v>
      </c>
      <c r="AT187" s="8">
        <f t="shared" si="87"/>
        <v>0</v>
      </c>
      <c r="AU187" s="8">
        <f t="shared" si="62"/>
        <v>0</v>
      </c>
      <c r="AV187" s="8">
        <f t="shared" si="63"/>
        <v>0</v>
      </c>
      <c r="AW187" s="8">
        <f t="shared" si="64"/>
        <v>0</v>
      </c>
      <c r="AX187" s="8">
        <f t="shared" si="65"/>
        <v>0</v>
      </c>
      <c r="AY187" s="8">
        <f t="shared" si="66"/>
        <v>0</v>
      </c>
      <c r="AZ187" s="8">
        <f t="shared" si="67"/>
        <v>0</v>
      </c>
      <c r="BA187" s="8">
        <f t="shared" si="68"/>
        <v>0</v>
      </c>
      <c r="BB187" s="8">
        <f t="shared" si="69"/>
        <v>0</v>
      </c>
      <c r="BC187" s="8">
        <f t="shared" si="70"/>
        <v>0</v>
      </c>
      <c r="BD187" s="8">
        <f t="shared" si="71"/>
        <v>0</v>
      </c>
      <c r="BE187" s="8">
        <f t="shared" si="72"/>
        <v>0</v>
      </c>
      <c r="BF187" s="8">
        <f t="shared" si="73"/>
        <v>0</v>
      </c>
      <c r="BG187" s="8">
        <f t="shared" si="74"/>
        <v>0</v>
      </c>
      <c r="BH187" s="8">
        <f t="shared" si="75"/>
        <v>0</v>
      </c>
      <c r="BI187" s="8">
        <f t="shared" si="76"/>
        <v>0</v>
      </c>
      <c r="BJ187" s="8">
        <f t="shared" si="77"/>
        <v>0</v>
      </c>
      <c r="BK187" s="8">
        <f t="shared" si="78"/>
        <v>0</v>
      </c>
      <c r="BL187" s="8">
        <f t="shared" si="79"/>
        <v>0</v>
      </c>
      <c r="BM187" s="272">
        <f t="shared" si="80"/>
        <v>0</v>
      </c>
      <c r="BN187" s="8">
        <f t="shared" si="81"/>
        <v>0</v>
      </c>
    </row>
    <row r="188" spans="3:66" hidden="1" x14ac:dyDescent="0.25">
      <c r="C188" s="8" t="str">
        <f t="shared" si="125"/>
        <v/>
      </c>
      <c r="D188" s="8" t="str">
        <f t="shared" si="88"/>
        <v/>
      </c>
      <c r="E188" s="8" t="str">
        <f t="shared" si="89"/>
        <v/>
      </c>
      <c r="F188" s="8" t="str">
        <f t="shared" si="90"/>
        <v/>
      </c>
      <c r="G188" s="8" t="str">
        <f t="shared" si="91"/>
        <v/>
      </c>
      <c r="H188" s="8" t="str">
        <f t="shared" si="92"/>
        <v/>
      </c>
      <c r="I188" s="8" t="str">
        <f t="shared" si="93"/>
        <v/>
      </c>
      <c r="J188" s="8" t="str">
        <f t="shared" si="94"/>
        <v/>
      </c>
      <c r="K188" s="8" t="str">
        <f t="shared" si="95"/>
        <v/>
      </c>
      <c r="L188" s="8" t="str">
        <f t="shared" si="96"/>
        <v/>
      </c>
      <c r="M188" s="8" t="str">
        <f t="shared" si="97"/>
        <v/>
      </c>
      <c r="N188" s="8" t="str">
        <f t="shared" si="98"/>
        <v/>
      </c>
      <c r="O188" s="8" t="str">
        <f t="shared" si="99"/>
        <v/>
      </c>
      <c r="P188" s="8" t="str">
        <f t="shared" si="100"/>
        <v/>
      </c>
      <c r="Q188" s="8" t="str">
        <f t="shared" si="101"/>
        <v/>
      </c>
      <c r="R188" s="8" t="str">
        <f t="shared" si="102"/>
        <v/>
      </c>
      <c r="S188" s="8" t="str">
        <f t="shared" si="103"/>
        <v/>
      </c>
      <c r="T188" s="8" t="str">
        <f t="shared" si="104"/>
        <v/>
      </c>
      <c r="U188" s="8" t="str">
        <f t="shared" si="105"/>
        <v/>
      </c>
      <c r="V188" s="8" t="str">
        <f t="shared" si="106"/>
        <v/>
      </c>
      <c r="W188" s="8" t="str">
        <f t="shared" si="107"/>
        <v/>
      </c>
      <c r="X188" s="8" t="str">
        <f t="shared" si="108"/>
        <v/>
      </c>
      <c r="Y188" s="8" t="str">
        <f t="shared" si="109"/>
        <v/>
      </c>
      <c r="Z188" s="8" t="str">
        <f t="shared" si="110"/>
        <v/>
      </c>
      <c r="AA188" s="8" t="str">
        <f t="shared" si="111"/>
        <v/>
      </c>
      <c r="AB188" s="8" t="str">
        <f t="shared" si="112"/>
        <v/>
      </c>
      <c r="AC188" s="8" t="str">
        <f t="shared" si="113"/>
        <v/>
      </c>
      <c r="AD188" s="8" t="str">
        <f t="shared" si="114"/>
        <v/>
      </c>
      <c r="AE188" s="8" t="str">
        <f t="shared" si="115"/>
        <v/>
      </c>
      <c r="AF188" s="8" t="str">
        <f t="shared" si="116"/>
        <v/>
      </c>
      <c r="AG188" s="8" t="str">
        <f t="shared" si="117"/>
        <v/>
      </c>
      <c r="AH188" s="8" t="str">
        <f t="shared" si="118"/>
        <v/>
      </c>
      <c r="AI188" s="8" t="str">
        <f t="shared" si="119"/>
        <v/>
      </c>
      <c r="AJ188" s="8" t="str">
        <f t="shared" si="120"/>
        <v/>
      </c>
      <c r="AK188" s="8" t="str">
        <f t="shared" si="121"/>
        <v/>
      </c>
      <c r="AL188" s="8" t="str">
        <f t="shared" si="122"/>
        <v/>
      </c>
      <c r="AM188" s="8" t="str">
        <f t="shared" si="123"/>
        <v/>
      </c>
      <c r="AN188" s="8" t="str">
        <f t="shared" si="124"/>
        <v/>
      </c>
      <c r="AO188" s="8" t="str">
        <f t="shared" si="126"/>
        <v/>
      </c>
      <c r="AQ188" s="8">
        <f t="shared" si="84"/>
        <v>0</v>
      </c>
      <c r="AR188" s="8">
        <f t="shared" si="85"/>
        <v>0</v>
      </c>
      <c r="AS188" s="8">
        <f t="shared" si="86"/>
        <v>0</v>
      </c>
      <c r="AT188" s="8">
        <f t="shared" si="87"/>
        <v>0</v>
      </c>
      <c r="AU188" s="8">
        <f t="shared" si="62"/>
        <v>0</v>
      </c>
      <c r="AV188" s="8">
        <f t="shared" si="63"/>
        <v>0</v>
      </c>
      <c r="AW188" s="8">
        <f t="shared" si="64"/>
        <v>0</v>
      </c>
      <c r="AX188" s="8">
        <f t="shared" si="65"/>
        <v>0</v>
      </c>
      <c r="AY188" s="8">
        <f t="shared" si="66"/>
        <v>0</v>
      </c>
      <c r="AZ188" s="8">
        <f t="shared" si="67"/>
        <v>0</v>
      </c>
      <c r="BA188" s="8">
        <f t="shared" si="68"/>
        <v>0</v>
      </c>
      <c r="BB188" s="8">
        <f t="shared" si="69"/>
        <v>0</v>
      </c>
      <c r="BC188" s="8">
        <f t="shared" si="70"/>
        <v>0</v>
      </c>
      <c r="BD188" s="8">
        <f t="shared" si="71"/>
        <v>0</v>
      </c>
      <c r="BE188" s="8">
        <f t="shared" si="72"/>
        <v>0</v>
      </c>
      <c r="BF188" s="8">
        <f t="shared" si="73"/>
        <v>0</v>
      </c>
      <c r="BG188" s="8">
        <f t="shared" si="74"/>
        <v>0</v>
      </c>
      <c r="BH188" s="8">
        <f t="shared" si="75"/>
        <v>0</v>
      </c>
      <c r="BI188" s="8">
        <f t="shared" si="76"/>
        <v>0</v>
      </c>
      <c r="BJ188" s="8">
        <f t="shared" si="77"/>
        <v>0</v>
      </c>
      <c r="BK188" s="8">
        <f t="shared" si="78"/>
        <v>0</v>
      </c>
      <c r="BL188" s="8">
        <f t="shared" si="79"/>
        <v>0</v>
      </c>
      <c r="BM188" s="272">
        <f t="shared" si="80"/>
        <v>0</v>
      </c>
      <c r="BN188" s="8">
        <f t="shared" si="81"/>
        <v>0</v>
      </c>
    </row>
    <row r="189" spans="3:66" hidden="1" x14ac:dyDescent="0.25">
      <c r="C189" s="8" t="str">
        <f t="shared" si="125"/>
        <v/>
      </c>
      <c r="D189" s="8" t="str">
        <f t="shared" si="88"/>
        <v/>
      </c>
      <c r="E189" s="8" t="str">
        <f t="shared" si="89"/>
        <v/>
      </c>
      <c r="F189" s="8" t="str">
        <f t="shared" si="90"/>
        <v/>
      </c>
      <c r="G189" s="8" t="str">
        <f t="shared" si="91"/>
        <v/>
      </c>
      <c r="H189" s="8" t="str">
        <f t="shared" si="92"/>
        <v/>
      </c>
      <c r="I189" s="8" t="str">
        <f t="shared" si="93"/>
        <v/>
      </c>
      <c r="J189" s="8" t="str">
        <f t="shared" si="94"/>
        <v/>
      </c>
      <c r="K189" s="8" t="str">
        <f t="shared" si="95"/>
        <v/>
      </c>
      <c r="L189" s="8" t="str">
        <f t="shared" si="96"/>
        <v/>
      </c>
      <c r="M189" s="8" t="str">
        <f t="shared" si="97"/>
        <v/>
      </c>
      <c r="N189" s="8" t="str">
        <f t="shared" si="98"/>
        <v/>
      </c>
      <c r="O189" s="8" t="str">
        <f t="shared" si="99"/>
        <v/>
      </c>
      <c r="P189" s="8" t="str">
        <f t="shared" si="100"/>
        <v/>
      </c>
      <c r="Q189" s="8" t="str">
        <f t="shared" si="101"/>
        <v/>
      </c>
      <c r="R189" s="8" t="str">
        <f t="shared" si="102"/>
        <v/>
      </c>
      <c r="S189" s="8" t="str">
        <f t="shared" si="103"/>
        <v/>
      </c>
      <c r="T189" s="8" t="str">
        <f t="shared" si="104"/>
        <v/>
      </c>
      <c r="U189" s="8" t="str">
        <f t="shared" si="105"/>
        <v/>
      </c>
      <c r="V189" s="8" t="str">
        <f t="shared" si="106"/>
        <v/>
      </c>
      <c r="W189" s="8" t="str">
        <f t="shared" si="107"/>
        <v/>
      </c>
      <c r="X189" s="8" t="str">
        <f t="shared" si="108"/>
        <v/>
      </c>
      <c r="Y189" s="8" t="str">
        <f t="shared" si="109"/>
        <v/>
      </c>
      <c r="Z189" s="8" t="str">
        <f t="shared" si="110"/>
        <v/>
      </c>
      <c r="AA189" s="8" t="str">
        <f t="shared" si="111"/>
        <v/>
      </c>
      <c r="AB189" s="8" t="str">
        <f t="shared" si="112"/>
        <v/>
      </c>
      <c r="AC189" s="8" t="str">
        <f t="shared" si="113"/>
        <v/>
      </c>
      <c r="AD189" s="8" t="str">
        <f t="shared" si="114"/>
        <v/>
      </c>
      <c r="AE189" s="8" t="str">
        <f t="shared" si="115"/>
        <v/>
      </c>
      <c r="AF189" s="8" t="str">
        <f t="shared" si="116"/>
        <v/>
      </c>
      <c r="AG189" s="8" t="str">
        <f t="shared" si="117"/>
        <v/>
      </c>
      <c r="AH189" s="8" t="str">
        <f t="shared" si="118"/>
        <v/>
      </c>
      <c r="AI189" s="8" t="str">
        <f t="shared" si="119"/>
        <v/>
      </c>
      <c r="AJ189" s="8" t="str">
        <f t="shared" si="120"/>
        <v/>
      </c>
      <c r="AK189" s="8" t="str">
        <f t="shared" si="121"/>
        <v/>
      </c>
      <c r="AL189" s="8" t="str">
        <f t="shared" si="122"/>
        <v/>
      </c>
      <c r="AM189" s="8" t="str">
        <f t="shared" si="123"/>
        <v/>
      </c>
      <c r="AN189" s="8" t="str">
        <f t="shared" si="124"/>
        <v/>
      </c>
      <c r="AO189" s="8" t="str">
        <f t="shared" si="126"/>
        <v/>
      </c>
      <c r="AQ189" s="8">
        <f t="shared" si="84"/>
        <v>0</v>
      </c>
      <c r="AR189" s="8">
        <f t="shared" si="85"/>
        <v>0</v>
      </c>
      <c r="AS189" s="8">
        <f t="shared" si="86"/>
        <v>0</v>
      </c>
      <c r="AT189" s="8">
        <f t="shared" si="87"/>
        <v>0</v>
      </c>
      <c r="AU189" s="8">
        <f t="shared" si="62"/>
        <v>0</v>
      </c>
      <c r="AV189" s="8">
        <f t="shared" si="63"/>
        <v>0</v>
      </c>
      <c r="AW189" s="8">
        <f t="shared" si="64"/>
        <v>0</v>
      </c>
      <c r="AX189" s="8">
        <f t="shared" si="65"/>
        <v>0</v>
      </c>
      <c r="AY189" s="8">
        <f t="shared" si="66"/>
        <v>0</v>
      </c>
      <c r="AZ189" s="8">
        <f t="shared" si="67"/>
        <v>0</v>
      </c>
      <c r="BA189" s="8">
        <f t="shared" si="68"/>
        <v>0</v>
      </c>
      <c r="BB189" s="8">
        <f t="shared" si="69"/>
        <v>0</v>
      </c>
      <c r="BC189" s="8">
        <f t="shared" si="70"/>
        <v>0</v>
      </c>
      <c r="BD189" s="8">
        <f t="shared" si="71"/>
        <v>0</v>
      </c>
      <c r="BE189" s="8">
        <f t="shared" si="72"/>
        <v>0</v>
      </c>
      <c r="BF189" s="8">
        <f t="shared" si="73"/>
        <v>0</v>
      </c>
      <c r="BG189" s="8">
        <f t="shared" si="74"/>
        <v>0</v>
      </c>
      <c r="BH189" s="8">
        <f t="shared" si="75"/>
        <v>0</v>
      </c>
      <c r="BI189" s="8">
        <f t="shared" si="76"/>
        <v>0</v>
      </c>
      <c r="BJ189" s="8">
        <f t="shared" si="77"/>
        <v>0</v>
      </c>
      <c r="BK189" s="8">
        <f t="shared" si="78"/>
        <v>0</v>
      </c>
      <c r="BL189" s="8">
        <f t="shared" si="79"/>
        <v>0</v>
      </c>
      <c r="BM189" s="272">
        <f t="shared" si="80"/>
        <v>0</v>
      </c>
      <c r="BN189" s="8">
        <f t="shared" si="81"/>
        <v>0</v>
      </c>
    </row>
    <row r="190" spans="3:66" hidden="1" x14ac:dyDescent="0.25">
      <c r="C190" s="8" t="str">
        <f t="shared" si="125"/>
        <v/>
      </c>
      <c r="D190" s="8" t="str">
        <f t="shared" si="88"/>
        <v/>
      </c>
      <c r="E190" s="8" t="str">
        <f t="shared" si="89"/>
        <v/>
      </c>
      <c r="F190" s="8" t="str">
        <f t="shared" si="90"/>
        <v/>
      </c>
      <c r="G190" s="8" t="str">
        <f t="shared" si="91"/>
        <v/>
      </c>
      <c r="H190" s="8" t="str">
        <f t="shared" si="92"/>
        <v/>
      </c>
      <c r="I190" s="8" t="str">
        <f t="shared" si="93"/>
        <v/>
      </c>
      <c r="J190" s="8" t="str">
        <f t="shared" si="94"/>
        <v/>
      </c>
      <c r="K190" s="8" t="str">
        <f t="shared" si="95"/>
        <v/>
      </c>
      <c r="L190" s="8" t="str">
        <f t="shared" si="96"/>
        <v/>
      </c>
      <c r="M190" s="8" t="str">
        <f t="shared" si="97"/>
        <v/>
      </c>
      <c r="N190" s="8" t="str">
        <f t="shared" si="98"/>
        <v/>
      </c>
      <c r="O190" s="8" t="str">
        <f t="shared" si="99"/>
        <v/>
      </c>
      <c r="P190" s="8" t="str">
        <f t="shared" si="100"/>
        <v/>
      </c>
      <c r="Q190" s="8" t="str">
        <f t="shared" si="101"/>
        <v/>
      </c>
      <c r="R190" s="8" t="str">
        <f t="shared" si="102"/>
        <v/>
      </c>
      <c r="S190" s="8" t="str">
        <f t="shared" si="103"/>
        <v/>
      </c>
      <c r="T190" s="8" t="str">
        <f t="shared" si="104"/>
        <v/>
      </c>
      <c r="U190" s="8" t="str">
        <f t="shared" si="105"/>
        <v/>
      </c>
      <c r="V190" s="8" t="str">
        <f t="shared" si="106"/>
        <v/>
      </c>
      <c r="W190" s="8" t="str">
        <f t="shared" si="107"/>
        <v/>
      </c>
      <c r="X190" s="8" t="str">
        <f t="shared" si="108"/>
        <v/>
      </c>
      <c r="Y190" s="8" t="str">
        <f t="shared" si="109"/>
        <v/>
      </c>
      <c r="Z190" s="8" t="str">
        <f t="shared" si="110"/>
        <v/>
      </c>
      <c r="AA190" s="8" t="str">
        <f t="shared" si="111"/>
        <v/>
      </c>
      <c r="AB190" s="8" t="str">
        <f t="shared" si="112"/>
        <v/>
      </c>
      <c r="AC190" s="8" t="str">
        <f t="shared" si="113"/>
        <v/>
      </c>
      <c r="AD190" s="8" t="str">
        <f t="shared" si="114"/>
        <v/>
      </c>
      <c r="AE190" s="8" t="str">
        <f t="shared" si="115"/>
        <v/>
      </c>
      <c r="AF190" s="8" t="str">
        <f t="shared" si="116"/>
        <v/>
      </c>
      <c r="AG190" s="8" t="str">
        <f t="shared" si="117"/>
        <v/>
      </c>
      <c r="AH190" s="8" t="str">
        <f t="shared" si="118"/>
        <v/>
      </c>
      <c r="AI190" s="8" t="str">
        <f t="shared" si="119"/>
        <v/>
      </c>
      <c r="AJ190" s="8" t="str">
        <f t="shared" si="120"/>
        <v/>
      </c>
      <c r="AK190" s="8" t="str">
        <f t="shared" si="121"/>
        <v/>
      </c>
      <c r="AL190" s="8" t="str">
        <f t="shared" si="122"/>
        <v/>
      </c>
      <c r="AM190" s="8" t="str">
        <f t="shared" si="123"/>
        <v/>
      </c>
      <c r="AN190" s="8" t="str">
        <f t="shared" si="124"/>
        <v/>
      </c>
      <c r="AO190" s="8" t="str">
        <f t="shared" si="126"/>
        <v/>
      </c>
      <c r="AQ190" s="8">
        <f t="shared" si="84"/>
        <v>0</v>
      </c>
      <c r="AR190" s="8">
        <f t="shared" si="85"/>
        <v>0</v>
      </c>
      <c r="AS190" s="8">
        <f t="shared" si="86"/>
        <v>0</v>
      </c>
      <c r="AT190" s="8">
        <f t="shared" si="87"/>
        <v>0</v>
      </c>
      <c r="AU190" s="8">
        <f t="shared" si="62"/>
        <v>0</v>
      </c>
      <c r="AV190" s="8">
        <f t="shared" si="63"/>
        <v>0</v>
      </c>
      <c r="AW190" s="8">
        <f t="shared" si="64"/>
        <v>0</v>
      </c>
      <c r="AX190" s="8">
        <f t="shared" si="65"/>
        <v>0</v>
      </c>
      <c r="AY190" s="8">
        <f t="shared" si="66"/>
        <v>0</v>
      </c>
      <c r="AZ190" s="8">
        <f t="shared" si="67"/>
        <v>0</v>
      </c>
      <c r="BA190" s="8">
        <f t="shared" si="68"/>
        <v>0</v>
      </c>
      <c r="BB190" s="8">
        <f t="shared" si="69"/>
        <v>0</v>
      </c>
      <c r="BC190" s="8">
        <f t="shared" si="70"/>
        <v>0</v>
      </c>
      <c r="BD190" s="8">
        <f t="shared" si="71"/>
        <v>0</v>
      </c>
      <c r="BE190" s="8">
        <f t="shared" si="72"/>
        <v>0</v>
      </c>
      <c r="BF190" s="8">
        <f t="shared" si="73"/>
        <v>0</v>
      </c>
      <c r="BG190" s="8">
        <f t="shared" si="74"/>
        <v>0</v>
      </c>
      <c r="BH190" s="8">
        <f t="shared" si="75"/>
        <v>0</v>
      </c>
      <c r="BI190" s="8">
        <f t="shared" si="76"/>
        <v>0</v>
      </c>
      <c r="BJ190" s="8">
        <f t="shared" si="77"/>
        <v>0</v>
      </c>
      <c r="BK190" s="8">
        <f t="shared" si="78"/>
        <v>0</v>
      </c>
      <c r="BL190" s="8">
        <f t="shared" si="79"/>
        <v>0</v>
      </c>
      <c r="BM190" s="272">
        <f t="shared" si="80"/>
        <v>0</v>
      </c>
      <c r="BN190" s="8">
        <f t="shared" si="81"/>
        <v>0</v>
      </c>
    </row>
    <row r="191" spans="3:66" hidden="1" x14ac:dyDescent="0.25">
      <c r="C191" s="8" t="str">
        <f t="shared" si="125"/>
        <v/>
      </c>
      <c r="D191" s="8" t="str">
        <f t="shared" si="88"/>
        <v/>
      </c>
      <c r="E191" s="8" t="str">
        <f t="shared" si="89"/>
        <v/>
      </c>
      <c r="F191" s="8" t="str">
        <f t="shared" si="90"/>
        <v/>
      </c>
      <c r="G191" s="8" t="str">
        <f t="shared" si="91"/>
        <v/>
      </c>
      <c r="H191" s="8" t="str">
        <f t="shared" si="92"/>
        <v/>
      </c>
      <c r="I191" s="8" t="str">
        <f t="shared" si="93"/>
        <v/>
      </c>
      <c r="J191" s="8" t="str">
        <f t="shared" si="94"/>
        <v/>
      </c>
      <c r="K191" s="8" t="str">
        <f t="shared" si="95"/>
        <v/>
      </c>
      <c r="L191" s="8" t="str">
        <f t="shared" si="96"/>
        <v/>
      </c>
      <c r="M191" s="8" t="str">
        <f t="shared" si="97"/>
        <v/>
      </c>
      <c r="N191" s="8" t="str">
        <f t="shared" si="98"/>
        <v/>
      </c>
      <c r="O191" s="8" t="str">
        <f t="shared" si="99"/>
        <v/>
      </c>
      <c r="P191" s="8" t="str">
        <f t="shared" si="100"/>
        <v/>
      </c>
      <c r="Q191" s="8" t="str">
        <f t="shared" si="101"/>
        <v/>
      </c>
      <c r="R191" s="8" t="str">
        <f t="shared" si="102"/>
        <v/>
      </c>
      <c r="S191" s="8" t="str">
        <f t="shared" si="103"/>
        <v/>
      </c>
      <c r="T191" s="8" t="str">
        <f t="shared" si="104"/>
        <v/>
      </c>
      <c r="U191" s="8" t="str">
        <f t="shared" si="105"/>
        <v/>
      </c>
      <c r="V191" s="8" t="str">
        <f t="shared" si="106"/>
        <v/>
      </c>
      <c r="W191" s="8" t="str">
        <f t="shared" si="107"/>
        <v/>
      </c>
      <c r="X191" s="8" t="str">
        <f t="shared" si="108"/>
        <v/>
      </c>
      <c r="Y191" s="8" t="str">
        <f t="shared" si="109"/>
        <v/>
      </c>
      <c r="Z191" s="8" t="str">
        <f t="shared" si="110"/>
        <v/>
      </c>
      <c r="AA191" s="8" t="str">
        <f t="shared" si="111"/>
        <v/>
      </c>
      <c r="AB191" s="8" t="str">
        <f t="shared" si="112"/>
        <v/>
      </c>
      <c r="AC191" s="8" t="str">
        <f t="shared" si="113"/>
        <v/>
      </c>
      <c r="AD191" s="8" t="str">
        <f t="shared" si="114"/>
        <v/>
      </c>
      <c r="AE191" s="8" t="str">
        <f t="shared" si="115"/>
        <v/>
      </c>
      <c r="AF191" s="8" t="str">
        <f t="shared" si="116"/>
        <v/>
      </c>
      <c r="AG191" s="8" t="str">
        <f t="shared" si="117"/>
        <v/>
      </c>
      <c r="AH191" s="8" t="str">
        <f t="shared" si="118"/>
        <v/>
      </c>
      <c r="AI191" s="8" t="str">
        <f t="shared" si="119"/>
        <v/>
      </c>
      <c r="AJ191" s="8" t="str">
        <f t="shared" si="120"/>
        <v/>
      </c>
      <c r="AK191" s="8" t="str">
        <f t="shared" si="121"/>
        <v/>
      </c>
      <c r="AL191" s="8" t="str">
        <f t="shared" si="122"/>
        <v/>
      </c>
      <c r="AM191" s="8" t="str">
        <f t="shared" si="123"/>
        <v/>
      </c>
      <c r="AN191" s="8" t="str">
        <f t="shared" si="124"/>
        <v/>
      </c>
      <c r="AO191" s="8" t="str">
        <f t="shared" si="126"/>
        <v/>
      </c>
      <c r="AQ191" s="8">
        <f t="shared" si="84"/>
        <v>0</v>
      </c>
      <c r="AR191" s="8">
        <f t="shared" si="85"/>
        <v>0</v>
      </c>
      <c r="AS191" s="8">
        <f t="shared" si="86"/>
        <v>0</v>
      </c>
      <c r="AT191" s="8">
        <f t="shared" si="87"/>
        <v>0</v>
      </c>
      <c r="AU191" s="8">
        <f t="shared" si="62"/>
        <v>0</v>
      </c>
      <c r="AV191" s="8">
        <f t="shared" si="63"/>
        <v>0</v>
      </c>
      <c r="AW191" s="8">
        <f t="shared" si="64"/>
        <v>0</v>
      </c>
      <c r="AX191" s="8">
        <f t="shared" si="65"/>
        <v>0</v>
      </c>
      <c r="AY191" s="8">
        <f t="shared" si="66"/>
        <v>0</v>
      </c>
      <c r="AZ191" s="8">
        <f t="shared" si="67"/>
        <v>0</v>
      </c>
      <c r="BA191" s="8">
        <f t="shared" si="68"/>
        <v>0</v>
      </c>
      <c r="BB191" s="8">
        <f t="shared" si="69"/>
        <v>0</v>
      </c>
      <c r="BC191" s="8">
        <f t="shared" si="70"/>
        <v>0</v>
      </c>
      <c r="BD191" s="8">
        <f t="shared" si="71"/>
        <v>0</v>
      </c>
      <c r="BE191" s="8">
        <f t="shared" si="72"/>
        <v>0</v>
      </c>
      <c r="BF191" s="8">
        <f t="shared" si="73"/>
        <v>0</v>
      </c>
      <c r="BG191" s="8">
        <f t="shared" si="74"/>
        <v>0</v>
      </c>
      <c r="BH191" s="8">
        <f t="shared" si="75"/>
        <v>0</v>
      </c>
      <c r="BI191" s="8">
        <f t="shared" si="76"/>
        <v>0</v>
      </c>
      <c r="BJ191" s="8">
        <f t="shared" si="77"/>
        <v>0</v>
      </c>
      <c r="BK191" s="8">
        <f t="shared" si="78"/>
        <v>0</v>
      </c>
      <c r="BL191" s="8">
        <f t="shared" si="79"/>
        <v>0</v>
      </c>
      <c r="BM191" s="272">
        <f t="shared" si="80"/>
        <v>0</v>
      </c>
      <c r="BN191" s="8">
        <f t="shared" si="81"/>
        <v>0</v>
      </c>
    </row>
    <row r="192" spans="3:66" hidden="1" x14ac:dyDescent="0.25">
      <c r="C192" s="8" t="str">
        <f t="shared" si="125"/>
        <v/>
      </c>
      <c r="D192" s="8" t="str">
        <f t="shared" si="88"/>
        <v/>
      </c>
      <c r="E192" s="8" t="str">
        <f t="shared" si="89"/>
        <v/>
      </c>
      <c r="F192" s="8" t="str">
        <f t="shared" si="90"/>
        <v/>
      </c>
      <c r="G192" s="8" t="str">
        <f t="shared" si="91"/>
        <v/>
      </c>
      <c r="H192" s="8" t="str">
        <f t="shared" si="92"/>
        <v/>
      </c>
      <c r="I192" s="8" t="str">
        <f t="shared" si="93"/>
        <v/>
      </c>
      <c r="J192" s="8" t="str">
        <f t="shared" si="94"/>
        <v/>
      </c>
      <c r="K192" s="8" t="str">
        <f t="shared" si="95"/>
        <v/>
      </c>
      <c r="L192" s="8" t="str">
        <f t="shared" si="96"/>
        <v/>
      </c>
      <c r="M192" s="8" t="str">
        <f t="shared" si="97"/>
        <v/>
      </c>
      <c r="N192" s="8" t="str">
        <f t="shared" si="98"/>
        <v/>
      </c>
      <c r="O192" s="8" t="str">
        <f t="shared" si="99"/>
        <v/>
      </c>
      <c r="P192" s="8" t="str">
        <f t="shared" si="100"/>
        <v/>
      </c>
      <c r="Q192" s="8" t="str">
        <f t="shared" si="101"/>
        <v/>
      </c>
      <c r="R192" s="8" t="str">
        <f t="shared" si="102"/>
        <v/>
      </c>
      <c r="S192" s="8" t="str">
        <f t="shared" si="103"/>
        <v/>
      </c>
      <c r="T192" s="8" t="str">
        <f t="shared" si="104"/>
        <v/>
      </c>
      <c r="U192" s="8" t="str">
        <f t="shared" si="105"/>
        <v/>
      </c>
      <c r="V192" s="8" t="str">
        <f t="shared" si="106"/>
        <v/>
      </c>
      <c r="W192" s="8" t="str">
        <f t="shared" si="107"/>
        <v/>
      </c>
      <c r="X192" s="8" t="str">
        <f t="shared" si="108"/>
        <v/>
      </c>
      <c r="Y192" s="8" t="str">
        <f t="shared" si="109"/>
        <v/>
      </c>
      <c r="Z192" s="8" t="str">
        <f t="shared" si="110"/>
        <v/>
      </c>
      <c r="AA192" s="8" t="str">
        <f t="shared" si="111"/>
        <v/>
      </c>
      <c r="AB192" s="8" t="str">
        <f t="shared" si="112"/>
        <v/>
      </c>
      <c r="AC192" s="8" t="str">
        <f t="shared" si="113"/>
        <v/>
      </c>
      <c r="AD192" s="8" t="str">
        <f t="shared" si="114"/>
        <v/>
      </c>
      <c r="AE192" s="8" t="str">
        <f t="shared" si="115"/>
        <v/>
      </c>
      <c r="AF192" s="8" t="str">
        <f t="shared" si="116"/>
        <v/>
      </c>
      <c r="AG192" s="8" t="str">
        <f t="shared" si="117"/>
        <v/>
      </c>
      <c r="AH192" s="8" t="str">
        <f t="shared" si="118"/>
        <v/>
      </c>
      <c r="AI192" s="8" t="str">
        <f t="shared" si="119"/>
        <v/>
      </c>
      <c r="AJ192" s="8" t="str">
        <f t="shared" si="120"/>
        <v/>
      </c>
      <c r="AK192" s="8" t="str">
        <f t="shared" si="121"/>
        <v/>
      </c>
      <c r="AL192" s="8" t="str">
        <f t="shared" si="122"/>
        <v/>
      </c>
      <c r="AM192" s="8" t="str">
        <f t="shared" si="123"/>
        <v/>
      </c>
      <c r="AN192" s="8" t="str">
        <f t="shared" si="124"/>
        <v/>
      </c>
      <c r="AO192" s="8" t="str">
        <f t="shared" si="126"/>
        <v/>
      </c>
      <c r="AQ192" s="8">
        <f t="shared" si="84"/>
        <v>0</v>
      </c>
      <c r="AR192" s="8">
        <f t="shared" si="85"/>
        <v>0</v>
      </c>
      <c r="AS192" s="8">
        <f t="shared" si="86"/>
        <v>0</v>
      </c>
      <c r="AT192" s="8">
        <f t="shared" si="87"/>
        <v>0</v>
      </c>
      <c r="AU192" s="8">
        <f t="shared" si="62"/>
        <v>0</v>
      </c>
      <c r="AV192" s="8">
        <f t="shared" si="63"/>
        <v>0</v>
      </c>
      <c r="AW192" s="8">
        <f t="shared" si="64"/>
        <v>0</v>
      </c>
      <c r="AX192" s="8">
        <f t="shared" si="65"/>
        <v>0</v>
      </c>
      <c r="AY192" s="8">
        <f t="shared" si="66"/>
        <v>0</v>
      </c>
      <c r="AZ192" s="8">
        <f t="shared" si="67"/>
        <v>0</v>
      </c>
      <c r="BA192" s="8">
        <f t="shared" si="68"/>
        <v>0</v>
      </c>
      <c r="BB192" s="8">
        <f t="shared" si="69"/>
        <v>0</v>
      </c>
      <c r="BC192" s="8">
        <f t="shared" si="70"/>
        <v>0</v>
      </c>
      <c r="BD192" s="8">
        <f t="shared" si="71"/>
        <v>0</v>
      </c>
      <c r="BE192" s="8">
        <f t="shared" si="72"/>
        <v>0</v>
      </c>
      <c r="BF192" s="8">
        <f t="shared" si="73"/>
        <v>0</v>
      </c>
      <c r="BG192" s="8">
        <f t="shared" si="74"/>
        <v>0</v>
      </c>
      <c r="BH192" s="8">
        <f t="shared" si="75"/>
        <v>0</v>
      </c>
      <c r="BI192" s="8">
        <f t="shared" si="76"/>
        <v>0</v>
      </c>
      <c r="BJ192" s="8">
        <f t="shared" si="77"/>
        <v>0</v>
      </c>
      <c r="BK192" s="8">
        <f t="shared" si="78"/>
        <v>0</v>
      </c>
      <c r="BL192" s="8">
        <f t="shared" si="79"/>
        <v>0</v>
      </c>
      <c r="BM192" s="272">
        <f t="shared" si="80"/>
        <v>0</v>
      </c>
      <c r="BN192" s="8">
        <f t="shared" si="81"/>
        <v>0</v>
      </c>
    </row>
    <row r="193" spans="3:66" hidden="1" x14ac:dyDescent="0.25">
      <c r="C193" s="8" t="str">
        <f t="shared" si="125"/>
        <v/>
      </c>
      <c r="D193" s="8" t="str">
        <f t="shared" si="88"/>
        <v/>
      </c>
      <c r="E193" s="8" t="str">
        <f t="shared" si="89"/>
        <v/>
      </c>
      <c r="F193" s="8" t="str">
        <f t="shared" si="90"/>
        <v/>
      </c>
      <c r="G193" s="8" t="str">
        <f t="shared" si="91"/>
        <v/>
      </c>
      <c r="H193" s="8" t="str">
        <f t="shared" si="92"/>
        <v/>
      </c>
      <c r="I193" s="8" t="str">
        <f t="shared" si="93"/>
        <v/>
      </c>
      <c r="J193" s="8" t="str">
        <f t="shared" si="94"/>
        <v/>
      </c>
      <c r="K193" s="8" t="str">
        <f t="shared" si="95"/>
        <v/>
      </c>
      <c r="L193" s="8" t="str">
        <f t="shared" si="96"/>
        <v/>
      </c>
      <c r="M193" s="8" t="str">
        <f t="shared" si="97"/>
        <v/>
      </c>
      <c r="N193" s="8" t="str">
        <f t="shared" si="98"/>
        <v/>
      </c>
      <c r="O193" s="8" t="str">
        <f t="shared" si="99"/>
        <v/>
      </c>
      <c r="P193" s="8" t="str">
        <f t="shared" si="100"/>
        <v/>
      </c>
      <c r="Q193" s="8" t="str">
        <f t="shared" si="101"/>
        <v/>
      </c>
      <c r="R193" s="8" t="str">
        <f t="shared" si="102"/>
        <v/>
      </c>
      <c r="S193" s="8" t="str">
        <f t="shared" si="103"/>
        <v/>
      </c>
      <c r="T193" s="8" t="str">
        <f t="shared" si="104"/>
        <v/>
      </c>
      <c r="U193" s="8" t="str">
        <f t="shared" si="105"/>
        <v/>
      </c>
      <c r="V193" s="8" t="str">
        <f t="shared" si="106"/>
        <v/>
      </c>
      <c r="W193" s="8" t="str">
        <f t="shared" si="107"/>
        <v/>
      </c>
      <c r="X193" s="8" t="str">
        <f t="shared" si="108"/>
        <v/>
      </c>
      <c r="Y193" s="8" t="str">
        <f t="shared" si="109"/>
        <v/>
      </c>
      <c r="Z193" s="8" t="str">
        <f t="shared" si="110"/>
        <v/>
      </c>
      <c r="AA193" s="8" t="str">
        <f t="shared" si="111"/>
        <v/>
      </c>
      <c r="AB193" s="8" t="str">
        <f t="shared" si="112"/>
        <v/>
      </c>
      <c r="AC193" s="8" t="str">
        <f t="shared" si="113"/>
        <v/>
      </c>
      <c r="AD193" s="8" t="str">
        <f t="shared" si="114"/>
        <v/>
      </c>
      <c r="AE193" s="8" t="str">
        <f t="shared" si="115"/>
        <v/>
      </c>
      <c r="AF193" s="8" t="str">
        <f t="shared" si="116"/>
        <v/>
      </c>
      <c r="AG193" s="8" t="str">
        <f t="shared" si="117"/>
        <v/>
      </c>
      <c r="AH193" s="8" t="str">
        <f t="shared" si="118"/>
        <v/>
      </c>
      <c r="AI193" s="8" t="str">
        <f t="shared" si="119"/>
        <v/>
      </c>
      <c r="AJ193" s="8" t="str">
        <f t="shared" si="120"/>
        <v/>
      </c>
      <c r="AK193" s="8" t="str">
        <f t="shared" si="121"/>
        <v/>
      </c>
      <c r="AL193" s="8" t="str">
        <f t="shared" si="122"/>
        <v/>
      </c>
      <c r="AM193" s="8" t="str">
        <f t="shared" si="123"/>
        <v/>
      </c>
      <c r="AN193" s="8" t="str">
        <f t="shared" si="124"/>
        <v/>
      </c>
      <c r="AO193" s="8" t="str">
        <f t="shared" si="126"/>
        <v/>
      </c>
      <c r="AQ193" s="8">
        <f t="shared" si="84"/>
        <v>0</v>
      </c>
      <c r="AR193" s="8">
        <f t="shared" si="85"/>
        <v>0</v>
      </c>
      <c r="AS193" s="8">
        <f t="shared" si="86"/>
        <v>0</v>
      </c>
      <c r="AT193" s="8">
        <f t="shared" si="87"/>
        <v>0</v>
      </c>
      <c r="AU193" s="8">
        <f t="shared" si="62"/>
        <v>0</v>
      </c>
      <c r="AV193" s="8">
        <f t="shared" si="63"/>
        <v>0</v>
      </c>
      <c r="AW193" s="8">
        <f t="shared" si="64"/>
        <v>0</v>
      </c>
      <c r="AX193" s="8">
        <f t="shared" si="65"/>
        <v>0</v>
      </c>
      <c r="AY193" s="8">
        <f t="shared" si="66"/>
        <v>0</v>
      </c>
      <c r="AZ193" s="8">
        <f t="shared" si="67"/>
        <v>0</v>
      </c>
      <c r="BA193" s="8">
        <f t="shared" si="68"/>
        <v>0</v>
      </c>
      <c r="BB193" s="8">
        <f t="shared" si="69"/>
        <v>0</v>
      </c>
      <c r="BC193" s="8">
        <f t="shared" si="70"/>
        <v>0</v>
      </c>
      <c r="BD193" s="8">
        <f t="shared" si="71"/>
        <v>0</v>
      </c>
      <c r="BE193" s="8">
        <f t="shared" si="72"/>
        <v>0</v>
      </c>
      <c r="BF193" s="8">
        <f t="shared" si="73"/>
        <v>0</v>
      </c>
      <c r="BG193" s="8">
        <f t="shared" si="74"/>
        <v>0</v>
      </c>
      <c r="BH193" s="8">
        <f t="shared" si="75"/>
        <v>0</v>
      </c>
      <c r="BI193" s="8">
        <f t="shared" si="76"/>
        <v>0</v>
      </c>
      <c r="BJ193" s="8">
        <f t="shared" si="77"/>
        <v>0</v>
      </c>
      <c r="BK193" s="8">
        <f t="shared" si="78"/>
        <v>0</v>
      </c>
      <c r="BL193" s="8">
        <f t="shared" si="79"/>
        <v>0</v>
      </c>
      <c r="BM193" s="272">
        <f t="shared" si="80"/>
        <v>0</v>
      </c>
      <c r="BN193" s="8">
        <f t="shared" si="81"/>
        <v>0</v>
      </c>
    </row>
    <row r="194" spans="3:66" hidden="1" x14ac:dyDescent="0.25">
      <c r="C194" s="8" t="str">
        <f t="shared" si="125"/>
        <v/>
      </c>
      <c r="D194" s="8" t="str">
        <f t="shared" si="88"/>
        <v/>
      </c>
      <c r="E194" s="8" t="str">
        <f t="shared" si="89"/>
        <v/>
      </c>
      <c r="F194" s="8" t="str">
        <f t="shared" si="90"/>
        <v/>
      </c>
      <c r="G194" s="8" t="str">
        <f t="shared" si="91"/>
        <v/>
      </c>
      <c r="H194" s="8" t="str">
        <f t="shared" si="92"/>
        <v/>
      </c>
      <c r="I194" s="8" t="str">
        <f t="shared" si="93"/>
        <v/>
      </c>
      <c r="J194" s="8" t="str">
        <f t="shared" si="94"/>
        <v/>
      </c>
      <c r="K194" s="8" t="str">
        <f t="shared" si="95"/>
        <v/>
      </c>
      <c r="L194" s="8" t="str">
        <f t="shared" si="96"/>
        <v/>
      </c>
      <c r="M194" s="8" t="str">
        <f t="shared" si="97"/>
        <v/>
      </c>
      <c r="N194" s="8" t="str">
        <f t="shared" si="98"/>
        <v/>
      </c>
      <c r="O194" s="8" t="str">
        <f t="shared" si="99"/>
        <v/>
      </c>
      <c r="P194" s="8" t="str">
        <f t="shared" si="100"/>
        <v/>
      </c>
      <c r="Q194" s="8" t="str">
        <f t="shared" si="101"/>
        <v/>
      </c>
      <c r="R194" s="8" t="str">
        <f t="shared" si="102"/>
        <v/>
      </c>
      <c r="S194" s="8" t="str">
        <f t="shared" si="103"/>
        <v/>
      </c>
      <c r="T194" s="8" t="str">
        <f t="shared" si="104"/>
        <v/>
      </c>
      <c r="U194" s="8" t="str">
        <f t="shared" si="105"/>
        <v/>
      </c>
      <c r="V194" s="8" t="str">
        <f t="shared" si="106"/>
        <v/>
      </c>
      <c r="W194" s="8" t="str">
        <f t="shared" si="107"/>
        <v/>
      </c>
      <c r="X194" s="8" t="str">
        <f t="shared" si="108"/>
        <v/>
      </c>
      <c r="Y194" s="8" t="str">
        <f t="shared" si="109"/>
        <v/>
      </c>
      <c r="Z194" s="8" t="str">
        <f t="shared" si="110"/>
        <v/>
      </c>
      <c r="AA194" s="8" t="str">
        <f t="shared" si="111"/>
        <v/>
      </c>
      <c r="AB194" s="8" t="str">
        <f t="shared" si="112"/>
        <v/>
      </c>
      <c r="AC194" s="8" t="str">
        <f t="shared" si="113"/>
        <v/>
      </c>
      <c r="AD194" s="8" t="str">
        <f t="shared" si="114"/>
        <v/>
      </c>
      <c r="AE194" s="8" t="str">
        <f t="shared" si="115"/>
        <v/>
      </c>
      <c r="AF194" s="8" t="str">
        <f t="shared" si="116"/>
        <v/>
      </c>
      <c r="AG194" s="8" t="str">
        <f t="shared" si="117"/>
        <v/>
      </c>
      <c r="AH194" s="8" t="str">
        <f t="shared" si="118"/>
        <v/>
      </c>
      <c r="AI194" s="8" t="str">
        <f t="shared" si="119"/>
        <v/>
      </c>
      <c r="AJ194" s="8" t="str">
        <f t="shared" si="120"/>
        <v/>
      </c>
      <c r="AK194" s="8" t="str">
        <f t="shared" si="121"/>
        <v/>
      </c>
      <c r="AL194" s="8" t="str">
        <f t="shared" si="122"/>
        <v/>
      </c>
      <c r="AM194" s="8" t="str">
        <f t="shared" si="123"/>
        <v/>
      </c>
      <c r="AN194" s="8" t="str">
        <f t="shared" si="124"/>
        <v/>
      </c>
      <c r="AO194" s="8" t="str">
        <f t="shared" si="126"/>
        <v/>
      </c>
      <c r="AQ194" s="8">
        <f t="shared" si="84"/>
        <v>0</v>
      </c>
      <c r="AR194" s="8">
        <f t="shared" si="85"/>
        <v>0</v>
      </c>
      <c r="AS194" s="8">
        <f t="shared" si="86"/>
        <v>0</v>
      </c>
      <c r="AT194" s="8">
        <f t="shared" si="87"/>
        <v>0</v>
      </c>
      <c r="AU194" s="8">
        <f t="shared" si="62"/>
        <v>0</v>
      </c>
      <c r="AV194" s="8">
        <f t="shared" si="63"/>
        <v>0</v>
      </c>
      <c r="AW194" s="8">
        <f t="shared" si="64"/>
        <v>0</v>
      </c>
      <c r="AX194" s="8">
        <f t="shared" si="65"/>
        <v>0</v>
      </c>
      <c r="AY194" s="8">
        <f t="shared" si="66"/>
        <v>0</v>
      </c>
      <c r="AZ194" s="8">
        <f t="shared" si="67"/>
        <v>0</v>
      </c>
      <c r="BA194" s="8">
        <f t="shared" si="68"/>
        <v>0</v>
      </c>
      <c r="BB194" s="8">
        <f t="shared" si="69"/>
        <v>0</v>
      </c>
      <c r="BC194" s="8">
        <f t="shared" si="70"/>
        <v>0</v>
      </c>
      <c r="BD194" s="8">
        <f t="shared" si="71"/>
        <v>0</v>
      </c>
      <c r="BE194" s="8">
        <f t="shared" si="72"/>
        <v>0</v>
      </c>
      <c r="BF194" s="8">
        <f t="shared" si="73"/>
        <v>0</v>
      </c>
      <c r="BG194" s="8">
        <f t="shared" si="74"/>
        <v>0</v>
      </c>
      <c r="BH194" s="8">
        <f t="shared" si="75"/>
        <v>0</v>
      </c>
      <c r="BI194" s="8">
        <f t="shared" si="76"/>
        <v>0</v>
      </c>
      <c r="BJ194" s="8">
        <f t="shared" si="77"/>
        <v>0</v>
      </c>
      <c r="BK194" s="8">
        <f t="shared" si="78"/>
        <v>0</v>
      </c>
      <c r="BL194" s="8">
        <f t="shared" si="79"/>
        <v>0</v>
      </c>
      <c r="BM194" s="272">
        <f t="shared" si="80"/>
        <v>0</v>
      </c>
      <c r="BN194" s="8">
        <f t="shared" si="81"/>
        <v>0</v>
      </c>
    </row>
    <row r="195" spans="3:66" hidden="1" x14ac:dyDescent="0.25">
      <c r="C195" s="8" t="str">
        <f t="shared" si="125"/>
        <v/>
      </c>
      <c r="D195" s="8" t="str">
        <f t="shared" si="88"/>
        <v/>
      </c>
      <c r="E195" s="8" t="str">
        <f t="shared" si="89"/>
        <v/>
      </c>
      <c r="F195" s="8" t="str">
        <f t="shared" si="90"/>
        <v/>
      </c>
      <c r="G195" s="8" t="str">
        <f t="shared" si="91"/>
        <v/>
      </c>
      <c r="H195" s="8" t="str">
        <f t="shared" si="92"/>
        <v/>
      </c>
      <c r="I195" s="8" t="str">
        <f t="shared" si="93"/>
        <v/>
      </c>
      <c r="J195" s="8" t="str">
        <f t="shared" si="94"/>
        <v/>
      </c>
      <c r="K195" s="8" t="str">
        <f t="shared" si="95"/>
        <v/>
      </c>
      <c r="L195" s="8" t="str">
        <f t="shared" si="96"/>
        <v/>
      </c>
      <c r="M195" s="8" t="str">
        <f t="shared" si="97"/>
        <v/>
      </c>
      <c r="N195" s="8" t="str">
        <f t="shared" si="98"/>
        <v/>
      </c>
      <c r="O195" s="8" t="str">
        <f t="shared" si="99"/>
        <v/>
      </c>
      <c r="P195" s="8" t="str">
        <f t="shared" si="100"/>
        <v/>
      </c>
      <c r="Q195" s="8" t="str">
        <f t="shared" si="101"/>
        <v/>
      </c>
      <c r="R195" s="8" t="str">
        <f t="shared" si="102"/>
        <v/>
      </c>
      <c r="S195" s="8" t="str">
        <f t="shared" si="103"/>
        <v/>
      </c>
      <c r="T195" s="8" t="str">
        <f t="shared" si="104"/>
        <v/>
      </c>
      <c r="U195" s="8" t="str">
        <f t="shared" si="105"/>
        <v/>
      </c>
      <c r="V195" s="8" t="str">
        <f t="shared" si="106"/>
        <v/>
      </c>
      <c r="W195" s="8" t="str">
        <f t="shared" si="107"/>
        <v/>
      </c>
      <c r="X195" s="8" t="str">
        <f t="shared" si="108"/>
        <v/>
      </c>
      <c r="Y195" s="8" t="str">
        <f t="shared" si="109"/>
        <v/>
      </c>
      <c r="Z195" s="8" t="str">
        <f t="shared" si="110"/>
        <v/>
      </c>
      <c r="AA195" s="8" t="str">
        <f t="shared" si="111"/>
        <v/>
      </c>
      <c r="AB195" s="8" t="str">
        <f t="shared" si="112"/>
        <v/>
      </c>
      <c r="AC195" s="8" t="str">
        <f t="shared" si="113"/>
        <v/>
      </c>
      <c r="AD195" s="8" t="str">
        <f t="shared" si="114"/>
        <v/>
      </c>
      <c r="AE195" s="8" t="str">
        <f t="shared" si="115"/>
        <v/>
      </c>
      <c r="AF195" s="8" t="str">
        <f t="shared" si="116"/>
        <v/>
      </c>
      <c r="AG195" s="8" t="str">
        <f t="shared" si="117"/>
        <v/>
      </c>
      <c r="AH195" s="8" t="str">
        <f t="shared" si="118"/>
        <v/>
      </c>
      <c r="AI195" s="8" t="str">
        <f t="shared" si="119"/>
        <v/>
      </c>
      <c r="AJ195" s="8" t="str">
        <f t="shared" si="120"/>
        <v/>
      </c>
      <c r="AK195" s="8" t="str">
        <f t="shared" si="121"/>
        <v/>
      </c>
      <c r="AL195" s="8" t="str">
        <f t="shared" si="122"/>
        <v/>
      </c>
      <c r="AM195" s="8" t="str">
        <f t="shared" si="123"/>
        <v/>
      </c>
      <c r="AN195" s="8" t="str">
        <f t="shared" si="124"/>
        <v/>
      </c>
      <c r="AO195" s="8" t="str">
        <f t="shared" si="126"/>
        <v/>
      </c>
      <c r="AQ195" s="8">
        <f t="shared" si="84"/>
        <v>0</v>
      </c>
      <c r="AR195" s="8">
        <f t="shared" si="85"/>
        <v>0</v>
      </c>
      <c r="AS195" s="8">
        <f t="shared" si="86"/>
        <v>0</v>
      </c>
      <c r="AT195" s="8">
        <f t="shared" si="87"/>
        <v>0</v>
      </c>
      <c r="AU195" s="8">
        <f t="shared" si="62"/>
        <v>0</v>
      </c>
      <c r="AV195" s="8">
        <f t="shared" si="63"/>
        <v>0</v>
      </c>
      <c r="AW195" s="8">
        <f t="shared" si="64"/>
        <v>0</v>
      </c>
      <c r="AX195" s="8">
        <f t="shared" si="65"/>
        <v>0</v>
      </c>
      <c r="AY195" s="8">
        <f t="shared" si="66"/>
        <v>0</v>
      </c>
      <c r="AZ195" s="8">
        <f t="shared" si="67"/>
        <v>0</v>
      </c>
      <c r="BA195" s="8">
        <f t="shared" si="68"/>
        <v>0</v>
      </c>
      <c r="BB195" s="8">
        <f t="shared" si="69"/>
        <v>0</v>
      </c>
      <c r="BC195" s="8">
        <f t="shared" si="70"/>
        <v>0</v>
      </c>
      <c r="BD195" s="8">
        <f t="shared" si="71"/>
        <v>0</v>
      </c>
      <c r="BE195" s="8">
        <f t="shared" si="72"/>
        <v>0</v>
      </c>
      <c r="BF195" s="8">
        <f t="shared" si="73"/>
        <v>0</v>
      </c>
      <c r="BG195" s="8">
        <f t="shared" si="74"/>
        <v>0</v>
      </c>
      <c r="BH195" s="8">
        <f t="shared" si="75"/>
        <v>0</v>
      </c>
      <c r="BI195" s="8">
        <f t="shared" si="76"/>
        <v>0</v>
      </c>
      <c r="BJ195" s="8">
        <f t="shared" si="77"/>
        <v>0</v>
      </c>
      <c r="BK195" s="8">
        <f t="shared" si="78"/>
        <v>0</v>
      </c>
      <c r="BL195" s="8">
        <f t="shared" si="79"/>
        <v>0</v>
      </c>
      <c r="BM195" s="272">
        <f t="shared" si="80"/>
        <v>0</v>
      </c>
      <c r="BN195" s="8">
        <f t="shared" si="81"/>
        <v>0</v>
      </c>
    </row>
    <row r="196" spans="3:66" hidden="1" x14ac:dyDescent="0.25">
      <c r="C196" s="8" t="str">
        <f t="shared" si="125"/>
        <v/>
      </c>
      <c r="D196" s="8" t="str">
        <f t="shared" si="88"/>
        <v/>
      </c>
      <c r="E196" s="8" t="str">
        <f t="shared" si="89"/>
        <v/>
      </c>
      <c r="F196" s="8" t="str">
        <f t="shared" si="90"/>
        <v/>
      </c>
      <c r="G196" s="8" t="str">
        <f t="shared" si="91"/>
        <v/>
      </c>
      <c r="H196" s="8" t="str">
        <f t="shared" si="92"/>
        <v/>
      </c>
      <c r="I196" s="8" t="str">
        <f t="shared" si="93"/>
        <v/>
      </c>
      <c r="J196" s="8" t="str">
        <f t="shared" si="94"/>
        <v/>
      </c>
      <c r="K196" s="8" t="str">
        <f t="shared" si="95"/>
        <v/>
      </c>
      <c r="L196" s="8" t="str">
        <f t="shared" si="96"/>
        <v/>
      </c>
      <c r="M196" s="8" t="str">
        <f t="shared" si="97"/>
        <v/>
      </c>
      <c r="N196" s="8" t="str">
        <f t="shared" si="98"/>
        <v/>
      </c>
      <c r="O196" s="8" t="str">
        <f t="shared" si="99"/>
        <v/>
      </c>
      <c r="P196" s="8" t="str">
        <f t="shared" si="100"/>
        <v/>
      </c>
      <c r="Q196" s="8" t="str">
        <f t="shared" si="101"/>
        <v/>
      </c>
      <c r="R196" s="8" t="str">
        <f t="shared" si="102"/>
        <v/>
      </c>
      <c r="S196" s="8" t="str">
        <f t="shared" si="103"/>
        <v/>
      </c>
      <c r="T196" s="8" t="str">
        <f t="shared" si="104"/>
        <v/>
      </c>
      <c r="U196" s="8" t="str">
        <f t="shared" si="105"/>
        <v/>
      </c>
      <c r="V196" s="8" t="str">
        <f t="shared" si="106"/>
        <v/>
      </c>
      <c r="W196" s="8" t="str">
        <f t="shared" si="107"/>
        <v/>
      </c>
      <c r="X196" s="8" t="str">
        <f t="shared" si="108"/>
        <v/>
      </c>
      <c r="Y196" s="8" t="str">
        <f t="shared" si="109"/>
        <v/>
      </c>
      <c r="Z196" s="8" t="str">
        <f t="shared" si="110"/>
        <v/>
      </c>
      <c r="AA196" s="8" t="str">
        <f t="shared" si="111"/>
        <v/>
      </c>
      <c r="AB196" s="8" t="str">
        <f t="shared" si="112"/>
        <v/>
      </c>
      <c r="AC196" s="8" t="str">
        <f t="shared" si="113"/>
        <v/>
      </c>
      <c r="AD196" s="8" t="str">
        <f t="shared" si="114"/>
        <v/>
      </c>
      <c r="AE196" s="8" t="str">
        <f t="shared" si="115"/>
        <v/>
      </c>
      <c r="AF196" s="8" t="str">
        <f t="shared" si="116"/>
        <v/>
      </c>
      <c r="AG196" s="8" t="str">
        <f t="shared" si="117"/>
        <v/>
      </c>
      <c r="AH196" s="8" t="str">
        <f t="shared" si="118"/>
        <v/>
      </c>
      <c r="AI196" s="8" t="str">
        <f t="shared" si="119"/>
        <v/>
      </c>
      <c r="AJ196" s="8" t="str">
        <f t="shared" si="120"/>
        <v/>
      </c>
      <c r="AK196" s="8" t="str">
        <f t="shared" si="121"/>
        <v/>
      </c>
      <c r="AL196" s="8" t="str">
        <f t="shared" si="122"/>
        <v/>
      </c>
      <c r="AM196" s="8" t="str">
        <f t="shared" si="123"/>
        <v/>
      </c>
      <c r="AN196" s="8" t="str">
        <f t="shared" si="124"/>
        <v/>
      </c>
      <c r="AO196" s="8" t="str">
        <f t="shared" si="126"/>
        <v/>
      </c>
      <c r="AQ196" s="8">
        <f t="shared" si="84"/>
        <v>0</v>
      </c>
      <c r="AR196" s="8">
        <f t="shared" si="85"/>
        <v>0</v>
      </c>
      <c r="AS196" s="8">
        <f t="shared" si="86"/>
        <v>0</v>
      </c>
      <c r="AT196" s="8">
        <f t="shared" si="87"/>
        <v>0</v>
      </c>
      <c r="AU196" s="8">
        <f t="shared" si="62"/>
        <v>0</v>
      </c>
      <c r="AV196" s="8">
        <f t="shared" si="63"/>
        <v>0</v>
      </c>
      <c r="AW196" s="8">
        <f t="shared" si="64"/>
        <v>0</v>
      </c>
      <c r="AX196" s="8">
        <f t="shared" si="65"/>
        <v>0</v>
      </c>
      <c r="AY196" s="8">
        <f t="shared" si="66"/>
        <v>0</v>
      </c>
      <c r="AZ196" s="8">
        <f t="shared" si="67"/>
        <v>0</v>
      </c>
      <c r="BA196" s="8">
        <f t="shared" si="68"/>
        <v>0</v>
      </c>
      <c r="BB196" s="8">
        <f t="shared" si="69"/>
        <v>0</v>
      </c>
      <c r="BC196" s="8">
        <f t="shared" si="70"/>
        <v>0</v>
      </c>
      <c r="BD196" s="8">
        <f t="shared" si="71"/>
        <v>0</v>
      </c>
      <c r="BE196" s="8">
        <f t="shared" si="72"/>
        <v>0</v>
      </c>
      <c r="BF196" s="8">
        <f t="shared" si="73"/>
        <v>0</v>
      </c>
      <c r="BG196" s="8">
        <f t="shared" si="74"/>
        <v>0</v>
      </c>
      <c r="BH196" s="8">
        <f t="shared" si="75"/>
        <v>0</v>
      </c>
      <c r="BI196" s="8">
        <f t="shared" si="76"/>
        <v>0</v>
      </c>
      <c r="BJ196" s="8">
        <f t="shared" si="77"/>
        <v>0</v>
      </c>
      <c r="BK196" s="8">
        <f t="shared" si="78"/>
        <v>0</v>
      </c>
      <c r="BL196" s="8">
        <f t="shared" si="79"/>
        <v>0</v>
      </c>
      <c r="BM196" s="272">
        <f t="shared" si="80"/>
        <v>0</v>
      </c>
      <c r="BN196" s="8">
        <f t="shared" si="81"/>
        <v>0</v>
      </c>
    </row>
    <row r="197" spans="3:66" hidden="1" x14ac:dyDescent="0.25">
      <c r="C197" s="8" t="str">
        <f t="shared" si="125"/>
        <v/>
      </c>
      <c r="D197" s="8" t="str">
        <f t="shared" si="88"/>
        <v/>
      </c>
      <c r="E197" s="8" t="str">
        <f t="shared" si="89"/>
        <v/>
      </c>
      <c r="F197" s="8" t="str">
        <f t="shared" si="90"/>
        <v/>
      </c>
      <c r="G197" s="8" t="str">
        <f t="shared" si="91"/>
        <v/>
      </c>
      <c r="H197" s="8" t="str">
        <f t="shared" si="92"/>
        <v/>
      </c>
      <c r="I197" s="8" t="str">
        <f t="shared" si="93"/>
        <v/>
      </c>
      <c r="J197" s="8" t="str">
        <f t="shared" si="94"/>
        <v/>
      </c>
      <c r="K197" s="8" t="str">
        <f t="shared" si="95"/>
        <v/>
      </c>
      <c r="L197" s="8" t="str">
        <f t="shared" si="96"/>
        <v/>
      </c>
      <c r="M197" s="8" t="str">
        <f t="shared" si="97"/>
        <v/>
      </c>
      <c r="N197" s="8" t="str">
        <f t="shared" si="98"/>
        <v/>
      </c>
      <c r="O197" s="8" t="str">
        <f t="shared" si="99"/>
        <v/>
      </c>
      <c r="P197" s="8" t="str">
        <f t="shared" si="100"/>
        <v/>
      </c>
      <c r="Q197" s="8" t="str">
        <f t="shared" si="101"/>
        <v/>
      </c>
      <c r="R197" s="8" t="str">
        <f t="shared" si="102"/>
        <v/>
      </c>
      <c r="S197" s="8" t="str">
        <f t="shared" si="103"/>
        <v/>
      </c>
      <c r="T197" s="8" t="str">
        <f t="shared" si="104"/>
        <v/>
      </c>
      <c r="U197" s="8" t="str">
        <f t="shared" si="105"/>
        <v/>
      </c>
      <c r="V197" s="8" t="str">
        <f t="shared" si="106"/>
        <v/>
      </c>
      <c r="W197" s="8" t="str">
        <f t="shared" si="107"/>
        <v/>
      </c>
      <c r="X197" s="8" t="str">
        <f t="shared" si="108"/>
        <v/>
      </c>
      <c r="Y197" s="8" t="str">
        <f t="shared" si="109"/>
        <v/>
      </c>
      <c r="Z197" s="8" t="str">
        <f t="shared" si="110"/>
        <v/>
      </c>
      <c r="AA197" s="8" t="str">
        <f t="shared" si="111"/>
        <v/>
      </c>
      <c r="AB197" s="8" t="str">
        <f t="shared" si="112"/>
        <v/>
      </c>
      <c r="AC197" s="8" t="str">
        <f t="shared" si="113"/>
        <v/>
      </c>
      <c r="AD197" s="8" t="str">
        <f t="shared" si="114"/>
        <v/>
      </c>
      <c r="AE197" s="8" t="str">
        <f t="shared" si="115"/>
        <v/>
      </c>
      <c r="AF197" s="8" t="str">
        <f t="shared" si="116"/>
        <v/>
      </c>
      <c r="AG197" s="8" t="str">
        <f t="shared" si="117"/>
        <v/>
      </c>
      <c r="AH197" s="8" t="str">
        <f t="shared" si="118"/>
        <v/>
      </c>
      <c r="AI197" s="8" t="str">
        <f t="shared" si="119"/>
        <v/>
      </c>
      <c r="AJ197" s="8" t="str">
        <f t="shared" si="120"/>
        <v/>
      </c>
      <c r="AK197" s="8" t="str">
        <f t="shared" si="121"/>
        <v/>
      </c>
      <c r="AL197" s="8" t="str">
        <f t="shared" si="122"/>
        <v/>
      </c>
      <c r="AM197" s="8" t="str">
        <f t="shared" si="123"/>
        <v/>
      </c>
      <c r="AN197" s="8" t="str">
        <f t="shared" si="124"/>
        <v/>
      </c>
      <c r="AO197" s="8" t="str">
        <f t="shared" si="126"/>
        <v/>
      </c>
      <c r="AQ197" s="8">
        <f t="shared" si="84"/>
        <v>0</v>
      </c>
      <c r="AR197" s="8">
        <f t="shared" si="85"/>
        <v>0</v>
      </c>
      <c r="AS197" s="8">
        <f t="shared" si="86"/>
        <v>0</v>
      </c>
      <c r="AT197" s="8">
        <f t="shared" si="87"/>
        <v>0</v>
      </c>
      <c r="AU197" s="8">
        <f t="shared" si="62"/>
        <v>0</v>
      </c>
      <c r="AV197" s="8">
        <f t="shared" si="63"/>
        <v>0</v>
      </c>
      <c r="AW197" s="8">
        <f t="shared" si="64"/>
        <v>0</v>
      </c>
      <c r="AX197" s="8">
        <f t="shared" si="65"/>
        <v>0</v>
      </c>
      <c r="AY197" s="8">
        <f t="shared" si="66"/>
        <v>0</v>
      </c>
      <c r="AZ197" s="8">
        <f t="shared" si="67"/>
        <v>0</v>
      </c>
      <c r="BA197" s="8">
        <f t="shared" si="68"/>
        <v>0</v>
      </c>
      <c r="BB197" s="8">
        <f t="shared" si="69"/>
        <v>0</v>
      </c>
      <c r="BC197" s="8">
        <f t="shared" si="70"/>
        <v>0</v>
      </c>
      <c r="BD197" s="8">
        <f t="shared" si="71"/>
        <v>0</v>
      </c>
      <c r="BE197" s="8">
        <f t="shared" si="72"/>
        <v>0</v>
      </c>
      <c r="BF197" s="8">
        <f t="shared" si="73"/>
        <v>0</v>
      </c>
      <c r="BG197" s="8">
        <f t="shared" si="74"/>
        <v>0</v>
      </c>
      <c r="BH197" s="8">
        <f t="shared" si="75"/>
        <v>0</v>
      </c>
      <c r="BI197" s="8">
        <f t="shared" si="76"/>
        <v>0</v>
      </c>
      <c r="BJ197" s="8">
        <f t="shared" si="77"/>
        <v>0</v>
      </c>
      <c r="BK197" s="8">
        <f t="shared" si="78"/>
        <v>0</v>
      </c>
      <c r="BL197" s="8">
        <f t="shared" si="79"/>
        <v>0</v>
      </c>
      <c r="BM197" s="272">
        <f t="shared" si="80"/>
        <v>0</v>
      </c>
      <c r="BN197" s="8">
        <f t="shared" si="81"/>
        <v>0</v>
      </c>
    </row>
    <row r="198" spans="3:66" hidden="1" x14ac:dyDescent="0.25">
      <c r="C198" s="8" t="str">
        <f t="shared" si="125"/>
        <v/>
      </c>
      <c r="D198" s="8" t="str">
        <f t="shared" si="88"/>
        <v/>
      </c>
      <c r="E198" s="8" t="str">
        <f t="shared" si="89"/>
        <v/>
      </c>
      <c r="F198" s="8" t="str">
        <f t="shared" si="90"/>
        <v/>
      </c>
      <c r="G198" s="8" t="str">
        <f t="shared" si="91"/>
        <v/>
      </c>
      <c r="H198" s="8" t="str">
        <f t="shared" si="92"/>
        <v/>
      </c>
      <c r="I198" s="8" t="str">
        <f t="shared" si="93"/>
        <v/>
      </c>
      <c r="J198" s="8" t="str">
        <f t="shared" si="94"/>
        <v/>
      </c>
      <c r="K198" s="8" t="str">
        <f t="shared" si="95"/>
        <v/>
      </c>
      <c r="L198" s="8" t="str">
        <f t="shared" si="96"/>
        <v/>
      </c>
      <c r="M198" s="8" t="str">
        <f t="shared" si="97"/>
        <v/>
      </c>
      <c r="N198" s="8" t="str">
        <f t="shared" si="98"/>
        <v/>
      </c>
      <c r="O198" s="8" t="str">
        <f t="shared" si="99"/>
        <v/>
      </c>
      <c r="P198" s="8" t="str">
        <f t="shared" si="100"/>
        <v/>
      </c>
      <c r="Q198" s="8" t="str">
        <f t="shared" si="101"/>
        <v/>
      </c>
      <c r="R198" s="8" t="str">
        <f t="shared" si="102"/>
        <v/>
      </c>
      <c r="S198" s="8" t="str">
        <f t="shared" si="103"/>
        <v/>
      </c>
      <c r="T198" s="8" t="str">
        <f t="shared" si="104"/>
        <v/>
      </c>
      <c r="U198" s="8" t="str">
        <f t="shared" si="105"/>
        <v/>
      </c>
      <c r="V198" s="8" t="str">
        <f t="shared" si="106"/>
        <v/>
      </c>
      <c r="W198" s="8" t="str">
        <f t="shared" si="107"/>
        <v/>
      </c>
      <c r="X198" s="8" t="str">
        <f t="shared" si="108"/>
        <v/>
      </c>
      <c r="Y198" s="8" t="str">
        <f t="shared" si="109"/>
        <v/>
      </c>
      <c r="Z198" s="8" t="str">
        <f t="shared" si="110"/>
        <v/>
      </c>
      <c r="AA198" s="8" t="str">
        <f t="shared" si="111"/>
        <v/>
      </c>
      <c r="AB198" s="8" t="str">
        <f t="shared" si="112"/>
        <v/>
      </c>
      <c r="AC198" s="8" t="str">
        <f t="shared" si="113"/>
        <v/>
      </c>
      <c r="AD198" s="8" t="str">
        <f t="shared" si="114"/>
        <v/>
      </c>
      <c r="AE198" s="8" t="str">
        <f t="shared" si="115"/>
        <v/>
      </c>
      <c r="AF198" s="8" t="str">
        <f t="shared" si="116"/>
        <v/>
      </c>
      <c r="AG198" s="8" t="str">
        <f t="shared" si="117"/>
        <v/>
      </c>
      <c r="AH198" s="8" t="str">
        <f t="shared" si="118"/>
        <v/>
      </c>
      <c r="AI198" s="8" t="str">
        <f t="shared" si="119"/>
        <v/>
      </c>
      <c r="AJ198" s="8" t="str">
        <f t="shared" si="120"/>
        <v/>
      </c>
      <c r="AK198" s="8" t="str">
        <f t="shared" si="121"/>
        <v/>
      </c>
      <c r="AL198" s="8" t="str">
        <f t="shared" si="122"/>
        <v/>
      </c>
      <c r="AM198" s="8" t="str">
        <f t="shared" si="123"/>
        <v/>
      </c>
      <c r="AN198" s="8" t="str">
        <f t="shared" si="124"/>
        <v/>
      </c>
      <c r="AO198" s="8" t="str">
        <f t="shared" si="126"/>
        <v/>
      </c>
      <c r="AQ198" s="8">
        <f t="shared" si="84"/>
        <v>0</v>
      </c>
      <c r="AR198" s="8">
        <f t="shared" si="85"/>
        <v>0</v>
      </c>
      <c r="AS198" s="8">
        <f t="shared" si="86"/>
        <v>0</v>
      </c>
      <c r="AT198" s="8">
        <f t="shared" si="87"/>
        <v>0</v>
      </c>
      <c r="AU198" s="8">
        <f t="shared" si="62"/>
        <v>0</v>
      </c>
      <c r="AV198" s="8">
        <f t="shared" si="63"/>
        <v>0</v>
      </c>
      <c r="AW198" s="8">
        <f t="shared" si="64"/>
        <v>0</v>
      </c>
      <c r="AX198" s="8">
        <f t="shared" si="65"/>
        <v>0</v>
      </c>
      <c r="AY198" s="8">
        <f t="shared" si="66"/>
        <v>0</v>
      </c>
      <c r="AZ198" s="8">
        <f t="shared" si="67"/>
        <v>0</v>
      </c>
      <c r="BA198" s="8">
        <f t="shared" si="68"/>
        <v>0</v>
      </c>
      <c r="BB198" s="8">
        <f t="shared" si="69"/>
        <v>0</v>
      </c>
      <c r="BC198" s="8">
        <f t="shared" si="70"/>
        <v>0</v>
      </c>
      <c r="BD198" s="8">
        <f t="shared" si="71"/>
        <v>0</v>
      </c>
      <c r="BE198" s="8">
        <f t="shared" si="72"/>
        <v>0</v>
      </c>
      <c r="BF198" s="8">
        <f t="shared" si="73"/>
        <v>0</v>
      </c>
      <c r="BG198" s="8">
        <f t="shared" si="74"/>
        <v>0</v>
      </c>
      <c r="BH198" s="8">
        <f t="shared" si="75"/>
        <v>0</v>
      </c>
      <c r="BI198" s="8">
        <f t="shared" si="76"/>
        <v>0</v>
      </c>
      <c r="BJ198" s="8">
        <f t="shared" si="77"/>
        <v>0</v>
      </c>
      <c r="BK198" s="8">
        <f t="shared" si="78"/>
        <v>0</v>
      </c>
      <c r="BL198" s="8">
        <f t="shared" si="79"/>
        <v>0</v>
      </c>
      <c r="BM198" s="272">
        <f t="shared" si="80"/>
        <v>0</v>
      </c>
      <c r="BN198" s="8">
        <f t="shared" si="81"/>
        <v>0</v>
      </c>
    </row>
    <row r="199" spans="3:66" hidden="1" x14ac:dyDescent="0.25">
      <c r="C199" s="8" t="str">
        <f t="shared" si="125"/>
        <v/>
      </c>
      <c r="D199" s="8" t="str">
        <f t="shared" si="88"/>
        <v/>
      </c>
      <c r="E199" s="8" t="str">
        <f t="shared" si="89"/>
        <v/>
      </c>
      <c r="F199" s="8" t="str">
        <f t="shared" si="90"/>
        <v/>
      </c>
      <c r="G199" s="8" t="str">
        <f t="shared" si="91"/>
        <v/>
      </c>
      <c r="H199" s="8" t="str">
        <f t="shared" si="92"/>
        <v/>
      </c>
      <c r="I199" s="8" t="str">
        <f t="shared" si="93"/>
        <v/>
      </c>
      <c r="J199" s="8" t="str">
        <f t="shared" si="94"/>
        <v/>
      </c>
      <c r="K199" s="8" t="str">
        <f t="shared" si="95"/>
        <v/>
      </c>
      <c r="L199" s="8" t="str">
        <f t="shared" si="96"/>
        <v/>
      </c>
      <c r="M199" s="8" t="str">
        <f t="shared" si="97"/>
        <v/>
      </c>
      <c r="N199" s="8" t="str">
        <f t="shared" si="98"/>
        <v/>
      </c>
      <c r="O199" s="8" t="str">
        <f t="shared" si="99"/>
        <v/>
      </c>
      <c r="P199" s="8" t="str">
        <f t="shared" si="100"/>
        <v/>
      </c>
      <c r="Q199" s="8" t="str">
        <f t="shared" si="101"/>
        <v/>
      </c>
      <c r="R199" s="8" t="str">
        <f t="shared" si="102"/>
        <v/>
      </c>
      <c r="S199" s="8" t="str">
        <f t="shared" si="103"/>
        <v/>
      </c>
      <c r="T199" s="8" t="str">
        <f t="shared" si="104"/>
        <v/>
      </c>
      <c r="U199" s="8" t="str">
        <f t="shared" si="105"/>
        <v/>
      </c>
      <c r="V199" s="8" t="str">
        <f t="shared" si="106"/>
        <v/>
      </c>
      <c r="W199" s="8" t="str">
        <f t="shared" si="107"/>
        <v/>
      </c>
      <c r="X199" s="8" t="str">
        <f t="shared" si="108"/>
        <v/>
      </c>
      <c r="Y199" s="8" t="str">
        <f t="shared" si="109"/>
        <v/>
      </c>
      <c r="Z199" s="8" t="str">
        <f t="shared" si="110"/>
        <v/>
      </c>
      <c r="AA199" s="8" t="str">
        <f t="shared" si="111"/>
        <v/>
      </c>
      <c r="AB199" s="8" t="str">
        <f t="shared" si="112"/>
        <v/>
      </c>
      <c r="AC199" s="8" t="str">
        <f t="shared" si="113"/>
        <v/>
      </c>
      <c r="AD199" s="8" t="str">
        <f t="shared" si="114"/>
        <v/>
      </c>
      <c r="AE199" s="8" t="str">
        <f t="shared" si="115"/>
        <v/>
      </c>
      <c r="AF199" s="8" t="str">
        <f t="shared" si="116"/>
        <v/>
      </c>
      <c r="AG199" s="8" t="str">
        <f t="shared" si="117"/>
        <v/>
      </c>
      <c r="AH199" s="8" t="str">
        <f t="shared" si="118"/>
        <v/>
      </c>
      <c r="AI199" s="8" t="str">
        <f t="shared" si="119"/>
        <v/>
      </c>
      <c r="AJ199" s="8" t="str">
        <f t="shared" si="120"/>
        <v/>
      </c>
      <c r="AK199" s="8" t="str">
        <f t="shared" si="121"/>
        <v/>
      </c>
      <c r="AL199" s="8" t="str">
        <f t="shared" si="122"/>
        <v/>
      </c>
      <c r="AM199" s="8" t="str">
        <f t="shared" si="123"/>
        <v/>
      </c>
      <c r="AN199" s="8" t="str">
        <f t="shared" si="124"/>
        <v/>
      </c>
      <c r="AO199" s="8" t="str">
        <f t="shared" si="126"/>
        <v/>
      </c>
      <c r="AQ199" s="8">
        <f t="shared" si="84"/>
        <v>0</v>
      </c>
      <c r="AR199" s="8">
        <f t="shared" si="85"/>
        <v>0</v>
      </c>
      <c r="AS199" s="8">
        <f t="shared" si="86"/>
        <v>0</v>
      </c>
      <c r="AT199" s="8">
        <f t="shared" si="87"/>
        <v>0</v>
      </c>
      <c r="AU199" s="8">
        <f t="shared" si="62"/>
        <v>0</v>
      </c>
      <c r="AV199" s="8">
        <f t="shared" si="63"/>
        <v>0</v>
      </c>
      <c r="AW199" s="8">
        <f t="shared" si="64"/>
        <v>0</v>
      </c>
      <c r="AX199" s="8">
        <f t="shared" si="65"/>
        <v>0</v>
      </c>
      <c r="AY199" s="8">
        <f t="shared" si="66"/>
        <v>0</v>
      </c>
      <c r="AZ199" s="8">
        <f t="shared" si="67"/>
        <v>0</v>
      </c>
      <c r="BA199" s="8">
        <f t="shared" si="68"/>
        <v>0</v>
      </c>
      <c r="BB199" s="8">
        <f t="shared" si="69"/>
        <v>0</v>
      </c>
      <c r="BC199" s="8">
        <f t="shared" si="70"/>
        <v>0</v>
      </c>
      <c r="BD199" s="8">
        <f t="shared" si="71"/>
        <v>0</v>
      </c>
      <c r="BE199" s="8">
        <f t="shared" si="72"/>
        <v>0</v>
      </c>
      <c r="BF199" s="8">
        <f t="shared" si="73"/>
        <v>0</v>
      </c>
      <c r="BG199" s="8">
        <f t="shared" si="74"/>
        <v>0</v>
      </c>
      <c r="BH199" s="8">
        <f t="shared" si="75"/>
        <v>0</v>
      </c>
      <c r="BI199" s="8">
        <f t="shared" si="76"/>
        <v>0</v>
      </c>
      <c r="BJ199" s="8">
        <f t="shared" si="77"/>
        <v>0</v>
      </c>
      <c r="BK199" s="8">
        <f t="shared" si="78"/>
        <v>0</v>
      </c>
      <c r="BL199" s="8">
        <f t="shared" si="79"/>
        <v>0</v>
      </c>
      <c r="BM199" s="272">
        <f t="shared" si="80"/>
        <v>0</v>
      </c>
      <c r="BN199" s="8">
        <f t="shared" si="81"/>
        <v>0</v>
      </c>
    </row>
    <row r="200" spans="3:66" hidden="1" x14ac:dyDescent="0.25">
      <c r="C200" s="8" t="str">
        <f t="shared" si="125"/>
        <v/>
      </c>
      <c r="D200" s="8" t="str">
        <f t="shared" si="88"/>
        <v/>
      </c>
      <c r="E200" s="8" t="str">
        <f t="shared" si="89"/>
        <v/>
      </c>
      <c r="F200" s="8" t="str">
        <f t="shared" si="90"/>
        <v/>
      </c>
      <c r="G200" s="8" t="str">
        <f t="shared" si="91"/>
        <v/>
      </c>
      <c r="H200" s="8" t="str">
        <f t="shared" si="92"/>
        <v/>
      </c>
      <c r="I200" s="8" t="str">
        <f t="shared" si="93"/>
        <v/>
      </c>
      <c r="J200" s="8" t="str">
        <f t="shared" si="94"/>
        <v/>
      </c>
      <c r="K200" s="8" t="str">
        <f t="shared" si="95"/>
        <v/>
      </c>
      <c r="L200" s="8" t="str">
        <f t="shared" si="96"/>
        <v/>
      </c>
      <c r="M200" s="8" t="str">
        <f t="shared" si="97"/>
        <v/>
      </c>
      <c r="N200" s="8" t="str">
        <f t="shared" si="98"/>
        <v/>
      </c>
      <c r="O200" s="8" t="str">
        <f t="shared" si="99"/>
        <v/>
      </c>
      <c r="P200" s="8" t="str">
        <f t="shared" si="100"/>
        <v/>
      </c>
      <c r="Q200" s="8" t="str">
        <f t="shared" si="101"/>
        <v/>
      </c>
      <c r="R200" s="8" t="str">
        <f t="shared" si="102"/>
        <v/>
      </c>
      <c r="S200" s="8" t="str">
        <f t="shared" si="103"/>
        <v/>
      </c>
      <c r="T200" s="8" t="str">
        <f t="shared" si="104"/>
        <v/>
      </c>
      <c r="U200" s="8" t="str">
        <f t="shared" si="105"/>
        <v/>
      </c>
      <c r="V200" s="8" t="str">
        <f t="shared" si="106"/>
        <v/>
      </c>
      <c r="W200" s="8" t="str">
        <f t="shared" si="107"/>
        <v/>
      </c>
      <c r="X200" s="8" t="str">
        <f t="shared" si="108"/>
        <v/>
      </c>
      <c r="Y200" s="8" t="str">
        <f t="shared" si="109"/>
        <v/>
      </c>
      <c r="Z200" s="8" t="str">
        <f t="shared" si="110"/>
        <v/>
      </c>
      <c r="AA200" s="8" t="str">
        <f t="shared" si="111"/>
        <v/>
      </c>
      <c r="AB200" s="8" t="str">
        <f t="shared" si="112"/>
        <v/>
      </c>
      <c r="AC200" s="8" t="str">
        <f t="shared" si="113"/>
        <v/>
      </c>
      <c r="AD200" s="8" t="str">
        <f t="shared" si="114"/>
        <v/>
      </c>
      <c r="AE200" s="8" t="str">
        <f t="shared" si="115"/>
        <v/>
      </c>
      <c r="AF200" s="8" t="str">
        <f t="shared" si="116"/>
        <v/>
      </c>
      <c r="AG200" s="8" t="str">
        <f t="shared" si="117"/>
        <v/>
      </c>
      <c r="AH200" s="8" t="str">
        <f t="shared" si="118"/>
        <v/>
      </c>
      <c r="AI200" s="8" t="str">
        <f t="shared" si="119"/>
        <v/>
      </c>
      <c r="AJ200" s="8" t="str">
        <f t="shared" si="120"/>
        <v/>
      </c>
      <c r="AK200" s="8" t="str">
        <f t="shared" si="121"/>
        <v/>
      </c>
      <c r="AL200" s="8" t="str">
        <f t="shared" si="122"/>
        <v/>
      </c>
      <c r="AM200" s="8" t="str">
        <f t="shared" si="123"/>
        <v/>
      </c>
      <c r="AN200" s="8" t="str">
        <f t="shared" si="124"/>
        <v/>
      </c>
      <c r="AO200" s="8" t="str">
        <f t="shared" si="126"/>
        <v/>
      </c>
      <c r="AQ200" s="8">
        <f t="shared" si="84"/>
        <v>0</v>
      </c>
      <c r="AR200" s="8">
        <f t="shared" si="85"/>
        <v>0</v>
      </c>
      <c r="AS200" s="8">
        <f t="shared" si="86"/>
        <v>0</v>
      </c>
      <c r="AT200" s="8">
        <f t="shared" si="87"/>
        <v>0</v>
      </c>
      <c r="AU200" s="8">
        <f t="shared" ref="AU200:AU216" si="127">SUM(I200,L200:O200)</f>
        <v>0</v>
      </c>
      <c r="AV200" s="8">
        <f t="shared" ref="AV200:AV216" si="128">SUM(L200:P200)</f>
        <v>0</v>
      </c>
      <c r="AW200" s="8">
        <f t="shared" ref="AW200:AW216" si="129">SUM(M200:P200,S200)</f>
        <v>0</v>
      </c>
      <c r="AX200" s="8">
        <f t="shared" ref="AX200:AX216" si="130">SUM(N200:P200,S200:T200)</f>
        <v>0</v>
      </c>
      <c r="AY200" s="8">
        <f t="shared" ref="AY200:AY216" si="131">SUM(O200:P200,S200:U200)</f>
        <v>0</v>
      </c>
      <c r="AZ200" s="8">
        <f t="shared" ref="AZ200:AZ216" si="132">SUM(P200,S200:V200)</f>
        <v>0</v>
      </c>
      <c r="BA200" s="8">
        <f t="shared" ref="BA200:BA216" si="133">SUM(S200:W200)</f>
        <v>0</v>
      </c>
      <c r="BB200" s="8">
        <f t="shared" ref="BB200:BB216" si="134">SUM(T200:W200,Z200)</f>
        <v>0</v>
      </c>
      <c r="BC200" s="8">
        <f t="shared" ref="BC200:BC216" si="135">SUM(U200:W200,Z200:AA200)</f>
        <v>0</v>
      </c>
      <c r="BD200" s="8">
        <f t="shared" ref="BD200:BD216" si="136">SUM(V200:W200,Z200:AB200)</f>
        <v>0</v>
      </c>
      <c r="BE200" s="8">
        <f t="shared" ref="BE200:BE216" si="137">SUM(W200,Z200:AC200)</f>
        <v>0</v>
      </c>
      <c r="BF200" s="8">
        <f t="shared" ref="BF200:BF216" si="138">SUM(Z200:AD200)</f>
        <v>0</v>
      </c>
      <c r="BG200" s="8">
        <f t="shared" ref="BG200:BG216" si="139">SUM(AA200:AD200,AG200)</f>
        <v>0</v>
      </c>
      <c r="BH200" s="8">
        <f t="shared" ref="BH200:BH216" si="140">SUM(AB200:AD200,AG200:AH200)</f>
        <v>0</v>
      </c>
      <c r="BI200" s="8">
        <f t="shared" ref="BI200:BI216" si="141">SUM(AC200:AD200,AG200:AI200)</f>
        <v>0</v>
      </c>
      <c r="BJ200" s="8">
        <f t="shared" ref="BJ200:BJ216" si="142">SUM(AD200,AG200:AJ200)</f>
        <v>0</v>
      </c>
      <c r="BK200" s="8">
        <f t="shared" ref="BK200:BK216" si="143">SUM(AG200:AK200)</f>
        <v>0</v>
      </c>
      <c r="BL200" s="8">
        <f t="shared" ref="BL200:BL216" si="144">SUM(AH200:AK200,AN200)</f>
        <v>0</v>
      </c>
      <c r="BM200" s="272">
        <f t="shared" ref="BM200:BM216" si="145">COUNTIF(AQ200:BL200,5)</f>
        <v>0</v>
      </c>
      <c r="BN200" s="8">
        <f t="shared" ref="BN200:BN216" si="146">IF(BM200=0,0,1)</f>
        <v>0</v>
      </c>
    </row>
    <row r="201" spans="3:66" hidden="1" x14ac:dyDescent="0.25">
      <c r="C201" s="8" t="str">
        <f t="shared" si="125"/>
        <v/>
      </c>
      <c r="D201" s="8" t="str">
        <f t="shared" si="88"/>
        <v/>
      </c>
      <c r="E201" s="8" t="str">
        <f t="shared" si="89"/>
        <v/>
      </c>
      <c r="F201" s="8" t="str">
        <f t="shared" si="90"/>
        <v/>
      </c>
      <c r="G201" s="8" t="str">
        <f t="shared" si="91"/>
        <v/>
      </c>
      <c r="H201" s="8" t="str">
        <f t="shared" si="92"/>
        <v/>
      </c>
      <c r="I201" s="8" t="str">
        <f t="shared" si="93"/>
        <v/>
      </c>
      <c r="J201" s="8" t="str">
        <f t="shared" si="94"/>
        <v/>
      </c>
      <c r="K201" s="8" t="str">
        <f t="shared" si="95"/>
        <v/>
      </c>
      <c r="L201" s="8" t="str">
        <f t="shared" si="96"/>
        <v/>
      </c>
      <c r="M201" s="8" t="str">
        <f t="shared" si="97"/>
        <v/>
      </c>
      <c r="N201" s="8" t="str">
        <f t="shared" si="98"/>
        <v/>
      </c>
      <c r="O201" s="8" t="str">
        <f t="shared" si="99"/>
        <v/>
      </c>
      <c r="P201" s="8" t="str">
        <f t="shared" si="100"/>
        <v/>
      </c>
      <c r="Q201" s="8" t="str">
        <f t="shared" si="101"/>
        <v/>
      </c>
      <c r="R201" s="8" t="str">
        <f t="shared" si="102"/>
        <v/>
      </c>
      <c r="S201" s="8" t="str">
        <f t="shared" si="103"/>
        <v/>
      </c>
      <c r="T201" s="8" t="str">
        <f t="shared" si="104"/>
        <v/>
      </c>
      <c r="U201" s="8" t="str">
        <f t="shared" si="105"/>
        <v/>
      </c>
      <c r="V201" s="8" t="str">
        <f t="shared" si="106"/>
        <v/>
      </c>
      <c r="W201" s="8" t="str">
        <f t="shared" si="107"/>
        <v/>
      </c>
      <c r="X201" s="8" t="str">
        <f t="shared" si="108"/>
        <v/>
      </c>
      <c r="Y201" s="8" t="str">
        <f t="shared" si="109"/>
        <v/>
      </c>
      <c r="Z201" s="8" t="str">
        <f t="shared" si="110"/>
        <v/>
      </c>
      <c r="AA201" s="8" t="str">
        <f t="shared" si="111"/>
        <v/>
      </c>
      <c r="AB201" s="8" t="str">
        <f t="shared" si="112"/>
        <v/>
      </c>
      <c r="AC201" s="8" t="str">
        <f t="shared" si="113"/>
        <v/>
      </c>
      <c r="AD201" s="8" t="str">
        <f t="shared" si="114"/>
        <v/>
      </c>
      <c r="AE201" s="8" t="str">
        <f t="shared" si="115"/>
        <v/>
      </c>
      <c r="AF201" s="8" t="str">
        <f t="shared" si="116"/>
        <v/>
      </c>
      <c r="AG201" s="8" t="str">
        <f t="shared" si="117"/>
        <v/>
      </c>
      <c r="AH201" s="8" t="str">
        <f t="shared" si="118"/>
        <v/>
      </c>
      <c r="AI201" s="8" t="str">
        <f t="shared" si="119"/>
        <v/>
      </c>
      <c r="AJ201" s="8" t="str">
        <f t="shared" si="120"/>
        <v/>
      </c>
      <c r="AK201" s="8" t="str">
        <f t="shared" si="121"/>
        <v/>
      </c>
      <c r="AL201" s="8" t="str">
        <f t="shared" si="122"/>
        <v/>
      </c>
      <c r="AM201" s="8" t="str">
        <f t="shared" si="123"/>
        <v/>
      </c>
      <c r="AN201" s="8" t="str">
        <f t="shared" si="124"/>
        <v/>
      </c>
      <c r="AO201" s="8" t="str">
        <f t="shared" si="126"/>
        <v/>
      </c>
      <c r="AQ201" s="8">
        <f t="shared" si="84"/>
        <v>0</v>
      </c>
      <c r="AR201" s="8">
        <f t="shared" si="85"/>
        <v>0</v>
      </c>
      <c r="AS201" s="8">
        <f t="shared" si="86"/>
        <v>0</v>
      </c>
      <c r="AT201" s="8">
        <f t="shared" si="87"/>
        <v>0</v>
      </c>
      <c r="AU201" s="8">
        <f t="shared" si="127"/>
        <v>0</v>
      </c>
      <c r="AV201" s="8">
        <f t="shared" si="128"/>
        <v>0</v>
      </c>
      <c r="AW201" s="8">
        <f t="shared" si="129"/>
        <v>0</v>
      </c>
      <c r="AX201" s="8">
        <f t="shared" si="130"/>
        <v>0</v>
      </c>
      <c r="AY201" s="8">
        <f t="shared" si="131"/>
        <v>0</v>
      </c>
      <c r="AZ201" s="8">
        <f t="shared" si="132"/>
        <v>0</v>
      </c>
      <c r="BA201" s="8">
        <f t="shared" si="133"/>
        <v>0</v>
      </c>
      <c r="BB201" s="8">
        <f t="shared" si="134"/>
        <v>0</v>
      </c>
      <c r="BC201" s="8">
        <f t="shared" si="135"/>
        <v>0</v>
      </c>
      <c r="BD201" s="8">
        <f t="shared" si="136"/>
        <v>0</v>
      </c>
      <c r="BE201" s="8">
        <f t="shared" si="137"/>
        <v>0</v>
      </c>
      <c r="BF201" s="8">
        <f t="shared" si="138"/>
        <v>0</v>
      </c>
      <c r="BG201" s="8">
        <f t="shared" si="139"/>
        <v>0</v>
      </c>
      <c r="BH201" s="8">
        <f t="shared" si="140"/>
        <v>0</v>
      </c>
      <c r="BI201" s="8">
        <f t="shared" si="141"/>
        <v>0</v>
      </c>
      <c r="BJ201" s="8">
        <f t="shared" si="142"/>
        <v>0</v>
      </c>
      <c r="BK201" s="8">
        <f t="shared" si="143"/>
        <v>0</v>
      </c>
      <c r="BL201" s="8">
        <f t="shared" si="144"/>
        <v>0</v>
      </c>
      <c r="BM201" s="272">
        <f t="shared" si="145"/>
        <v>0</v>
      </c>
      <c r="BN201" s="8">
        <f t="shared" si="146"/>
        <v>0</v>
      </c>
    </row>
    <row r="202" spans="3:66" hidden="1" x14ac:dyDescent="0.25">
      <c r="C202" s="8" t="str">
        <f t="shared" si="125"/>
        <v/>
      </c>
      <c r="D202" s="8" t="str">
        <f t="shared" si="88"/>
        <v/>
      </c>
      <c r="E202" s="8" t="str">
        <f t="shared" si="89"/>
        <v/>
      </c>
      <c r="F202" s="8" t="str">
        <f t="shared" si="90"/>
        <v/>
      </c>
      <c r="G202" s="8" t="str">
        <f t="shared" si="91"/>
        <v/>
      </c>
      <c r="H202" s="8" t="str">
        <f t="shared" si="92"/>
        <v/>
      </c>
      <c r="I202" s="8" t="str">
        <f t="shared" si="93"/>
        <v/>
      </c>
      <c r="J202" s="8" t="str">
        <f t="shared" si="94"/>
        <v/>
      </c>
      <c r="K202" s="8" t="str">
        <f t="shared" si="95"/>
        <v/>
      </c>
      <c r="L202" s="8" t="str">
        <f t="shared" si="96"/>
        <v/>
      </c>
      <c r="M202" s="8" t="str">
        <f t="shared" si="97"/>
        <v/>
      </c>
      <c r="N202" s="8" t="str">
        <f t="shared" si="98"/>
        <v/>
      </c>
      <c r="O202" s="8" t="str">
        <f t="shared" si="99"/>
        <v/>
      </c>
      <c r="P202" s="8" t="str">
        <f t="shared" si="100"/>
        <v/>
      </c>
      <c r="Q202" s="8" t="str">
        <f t="shared" si="101"/>
        <v/>
      </c>
      <c r="R202" s="8" t="str">
        <f t="shared" si="102"/>
        <v/>
      </c>
      <c r="S202" s="8" t="str">
        <f t="shared" si="103"/>
        <v/>
      </c>
      <c r="T202" s="8" t="str">
        <f t="shared" si="104"/>
        <v/>
      </c>
      <c r="U202" s="8" t="str">
        <f t="shared" si="105"/>
        <v/>
      </c>
      <c r="V202" s="8" t="str">
        <f t="shared" si="106"/>
        <v/>
      </c>
      <c r="W202" s="8" t="str">
        <f t="shared" si="107"/>
        <v/>
      </c>
      <c r="X202" s="8" t="str">
        <f t="shared" si="108"/>
        <v/>
      </c>
      <c r="Y202" s="8" t="str">
        <f t="shared" si="109"/>
        <v/>
      </c>
      <c r="Z202" s="8" t="str">
        <f t="shared" si="110"/>
        <v/>
      </c>
      <c r="AA202" s="8" t="str">
        <f t="shared" si="111"/>
        <v/>
      </c>
      <c r="AB202" s="8" t="str">
        <f t="shared" si="112"/>
        <v/>
      </c>
      <c r="AC202" s="8" t="str">
        <f t="shared" si="113"/>
        <v/>
      </c>
      <c r="AD202" s="8" t="str">
        <f t="shared" si="114"/>
        <v/>
      </c>
      <c r="AE202" s="8" t="str">
        <f t="shared" si="115"/>
        <v/>
      </c>
      <c r="AF202" s="8" t="str">
        <f t="shared" si="116"/>
        <v/>
      </c>
      <c r="AG202" s="8" t="str">
        <f t="shared" si="117"/>
        <v/>
      </c>
      <c r="AH202" s="8" t="str">
        <f t="shared" si="118"/>
        <v/>
      </c>
      <c r="AI202" s="8" t="str">
        <f t="shared" si="119"/>
        <v/>
      </c>
      <c r="AJ202" s="8" t="str">
        <f t="shared" si="120"/>
        <v/>
      </c>
      <c r="AK202" s="8" t="str">
        <f t="shared" si="121"/>
        <v/>
      </c>
      <c r="AL202" s="8" t="str">
        <f t="shared" si="122"/>
        <v/>
      </c>
      <c r="AM202" s="8" t="str">
        <f t="shared" si="123"/>
        <v/>
      </c>
      <c r="AN202" s="8" t="str">
        <f t="shared" si="124"/>
        <v/>
      </c>
      <c r="AO202" s="8" t="str">
        <f t="shared" si="126"/>
        <v/>
      </c>
      <c r="AQ202" s="8">
        <f t="shared" si="84"/>
        <v>0</v>
      </c>
      <c r="AR202" s="8">
        <f t="shared" si="85"/>
        <v>0</v>
      </c>
      <c r="AS202" s="8">
        <f t="shared" si="86"/>
        <v>0</v>
      </c>
      <c r="AT202" s="8">
        <f t="shared" si="87"/>
        <v>0</v>
      </c>
      <c r="AU202" s="8">
        <f t="shared" si="127"/>
        <v>0</v>
      </c>
      <c r="AV202" s="8">
        <f t="shared" si="128"/>
        <v>0</v>
      </c>
      <c r="AW202" s="8">
        <f t="shared" si="129"/>
        <v>0</v>
      </c>
      <c r="AX202" s="8">
        <f t="shared" si="130"/>
        <v>0</v>
      </c>
      <c r="AY202" s="8">
        <f t="shared" si="131"/>
        <v>0</v>
      </c>
      <c r="AZ202" s="8">
        <f t="shared" si="132"/>
        <v>0</v>
      </c>
      <c r="BA202" s="8">
        <f t="shared" si="133"/>
        <v>0</v>
      </c>
      <c r="BB202" s="8">
        <f t="shared" si="134"/>
        <v>0</v>
      </c>
      <c r="BC202" s="8">
        <f t="shared" si="135"/>
        <v>0</v>
      </c>
      <c r="BD202" s="8">
        <f t="shared" si="136"/>
        <v>0</v>
      </c>
      <c r="BE202" s="8">
        <f t="shared" si="137"/>
        <v>0</v>
      </c>
      <c r="BF202" s="8">
        <f t="shared" si="138"/>
        <v>0</v>
      </c>
      <c r="BG202" s="8">
        <f t="shared" si="139"/>
        <v>0</v>
      </c>
      <c r="BH202" s="8">
        <f t="shared" si="140"/>
        <v>0</v>
      </c>
      <c r="BI202" s="8">
        <f t="shared" si="141"/>
        <v>0</v>
      </c>
      <c r="BJ202" s="8">
        <f t="shared" si="142"/>
        <v>0</v>
      </c>
      <c r="BK202" s="8">
        <f t="shared" si="143"/>
        <v>0</v>
      </c>
      <c r="BL202" s="8">
        <f t="shared" si="144"/>
        <v>0</v>
      </c>
      <c r="BM202" s="272">
        <f t="shared" si="145"/>
        <v>0</v>
      </c>
      <c r="BN202" s="8">
        <f t="shared" si="146"/>
        <v>0</v>
      </c>
    </row>
    <row r="203" spans="3:66" hidden="1" x14ac:dyDescent="0.25">
      <c r="C203" s="8" t="str">
        <f t="shared" si="125"/>
        <v/>
      </c>
      <c r="D203" s="8" t="str">
        <f t="shared" si="88"/>
        <v/>
      </c>
      <c r="E203" s="8" t="str">
        <f t="shared" si="89"/>
        <v/>
      </c>
      <c r="F203" s="8" t="str">
        <f t="shared" si="90"/>
        <v/>
      </c>
      <c r="G203" s="8" t="str">
        <f t="shared" si="91"/>
        <v/>
      </c>
      <c r="H203" s="8" t="str">
        <f t="shared" si="92"/>
        <v/>
      </c>
      <c r="I203" s="8" t="str">
        <f t="shared" si="93"/>
        <v/>
      </c>
      <c r="J203" s="8" t="str">
        <f t="shared" si="94"/>
        <v/>
      </c>
      <c r="K203" s="8" t="str">
        <f t="shared" si="95"/>
        <v/>
      </c>
      <c r="L203" s="8" t="str">
        <f t="shared" si="96"/>
        <v/>
      </c>
      <c r="M203" s="8" t="str">
        <f t="shared" si="97"/>
        <v/>
      </c>
      <c r="N203" s="8" t="str">
        <f t="shared" si="98"/>
        <v/>
      </c>
      <c r="O203" s="8" t="str">
        <f t="shared" si="99"/>
        <v/>
      </c>
      <c r="P203" s="8" t="str">
        <f t="shared" si="100"/>
        <v/>
      </c>
      <c r="Q203" s="8" t="str">
        <f t="shared" si="101"/>
        <v/>
      </c>
      <c r="R203" s="8" t="str">
        <f t="shared" si="102"/>
        <v/>
      </c>
      <c r="S203" s="8" t="str">
        <f t="shared" si="103"/>
        <v/>
      </c>
      <c r="T203" s="8" t="str">
        <f t="shared" si="104"/>
        <v/>
      </c>
      <c r="U203" s="8" t="str">
        <f t="shared" si="105"/>
        <v/>
      </c>
      <c r="V203" s="8" t="str">
        <f t="shared" si="106"/>
        <v/>
      </c>
      <c r="W203" s="8" t="str">
        <f t="shared" si="107"/>
        <v/>
      </c>
      <c r="X203" s="8" t="str">
        <f t="shared" si="108"/>
        <v/>
      </c>
      <c r="Y203" s="8" t="str">
        <f t="shared" si="109"/>
        <v/>
      </c>
      <c r="Z203" s="8" t="str">
        <f t="shared" si="110"/>
        <v/>
      </c>
      <c r="AA203" s="8" t="str">
        <f t="shared" si="111"/>
        <v/>
      </c>
      <c r="AB203" s="8" t="str">
        <f t="shared" si="112"/>
        <v/>
      </c>
      <c r="AC203" s="8" t="str">
        <f t="shared" si="113"/>
        <v/>
      </c>
      <c r="AD203" s="8" t="str">
        <f t="shared" si="114"/>
        <v/>
      </c>
      <c r="AE203" s="8" t="str">
        <f t="shared" si="115"/>
        <v/>
      </c>
      <c r="AF203" s="8" t="str">
        <f t="shared" si="116"/>
        <v/>
      </c>
      <c r="AG203" s="8" t="str">
        <f t="shared" si="117"/>
        <v/>
      </c>
      <c r="AH203" s="8" t="str">
        <f t="shared" si="118"/>
        <v/>
      </c>
      <c r="AI203" s="8" t="str">
        <f t="shared" si="119"/>
        <v/>
      </c>
      <c r="AJ203" s="8" t="str">
        <f t="shared" si="120"/>
        <v/>
      </c>
      <c r="AK203" s="8" t="str">
        <f t="shared" si="121"/>
        <v/>
      </c>
      <c r="AL203" s="8" t="str">
        <f t="shared" si="122"/>
        <v/>
      </c>
      <c r="AM203" s="8" t="str">
        <f t="shared" si="123"/>
        <v/>
      </c>
      <c r="AN203" s="8" t="str">
        <f t="shared" si="124"/>
        <v/>
      </c>
      <c r="AO203" s="8" t="str">
        <f t="shared" si="126"/>
        <v/>
      </c>
      <c r="AQ203" s="8">
        <f t="shared" si="84"/>
        <v>0</v>
      </c>
      <c r="AR203" s="8">
        <f t="shared" si="85"/>
        <v>0</v>
      </c>
      <c r="AS203" s="8">
        <f t="shared" si="86"/>
        <v>0</v>
      </c>
      <c r="AT203" s="8">
        <f t="shared" si="87"/>
        <v>0</v>
      </c>
      <c r="AU203" s="8">
        <f t="shared" si="127"/>
        <v>0</v>
      </c>
      <c r="AV203" s="8">
        <f t="shared" si="128"/>
        <v>0</v>
      </c>
      <c r="AW203" s="8">
        <f t="shared" si="129"/>
        <v>0</v>
      </c>
      <c r="AX203" s="8">
        <f t="shared" si="130"/>
        <v>0</v>
      </c>
      <c r="AY203" s="8">
        <f t="shared" si="131"/>
        <v>0</v>
      </c>
      <c r="AZ203" s="8">
        <f t="shared" si="132"/>
        <v>0</v>
      </c>
      <c r="BA203" s="8">
        <f t="shared" si="133"/>
        <v>0</v>
      </c>
      <c r="BB203" s="8">
        <f t="shared" si="134"/>
        <v>0</v>
      </c>
      <c r="BC203" s="8">
        <f t="shared" si="135"/>
        <v>0</v>
      </c>
      <c r="BD203" s="8">
        <f t="shared" si="136"/>
        <v>0</v>
      </c>
      <c r="BE203" s="8">
        <f t="shared" si="137"/>
        <v>0</v>
      </c>
      <c r="BF203" s="8">
        <f t="shared" si="138"/>
        <v>0</v>
      </c>
      <c r="BG203" s="8">
        <f t="shared" si="139"/>
        <v>0</v>
      </c>
      <c r="BH203" s="8">
        <f t="shared" si="140"/>
        <v>0</v>
      </c>
      <c r="BI203" s="8">
        <f t="shared" si="141"/>
        <v>0</v>
      </c>
      <c r="BJ203" s="8">
        <f t="shared" si="142"/>
        <v>0</v>
      </c>
      <c r="BK203" s="8">
        <f t="shared" si="143"/>
        <v>0</v>
      </c>
      <c r="BL203" s="8">
        <f t="shared" si="144"/>
        <v>0</v>
      </c>
      <c r="BM203" s="272">
        <f t="shared" si="145"/>
        <v>0</v>
      </c>
      <c r="BN203" s="8">
        <f t="shared" si="146"/>
        <v>0</v>
      </c>
    </row>
    <row r="204" spans="3:66" hidden="1" x14ac:dyDescent="0.25">
      <c r="C204" s="8" t="str">
        <f t="shared" si="125"/>
        <v/>
      </c>
      <c r="D204" s="8" t="str">
        <f t="shared" si="88"/>
        <v/>
      </c>
      <c r="E204" s="8" t="str">
        <f t="shared" si="89"/>
        <v/>
      </c>
      <c r="F204" s="8" t="str">
        <f t="shared" si="90"/>
        <v/>
      </c>
      <c r="G204" s="8" t="str">
        <f t="shared" si="91"/>
        <v/>
      </c>
      <c r="H204" s="8" t="str">
        <f t="shared" si="92"/>
        <v/>
      </c>
      <c r="I204" s="8" t="str">
        <f t="shared" si="93"/>
        <v/>
      </c>
      <c r="J204" s="8" t="str">
        <f t="shared" si="94"/>
        <v/>
      </c>
      <c r="K204" s="8" t="str">
        <f t="shared" si="95"/>
        <v/>
      </c>
      <c r="L204" s="8" t="str">
        <f t="shared" si="96"/>
        <v/>
      </c>
      <c r="M204" s="8" t="str">
        <f t="shared" si="97"/>
        <v/>
      </c>
      <c r="N204" s="8" t="str">
        <f t="shared" si="98"/>
        <v/>
      </c>
      <c r="O204" s="8" t="str">
        <f t="shared" si="99"/>
        <v/>
      </c>
      <c r="P204" s="8" t="str">
        <f t="shared" si="100"/>
        <v/>
      </c>
      <c r="Q204" s="8" t="str">
        <f t="shared" si="101"/>
        <v/>
      </c>
      <c r="R204" s="8" t="str">
        <f t="shared" si="102"/>
        <v/>
      </c>
      <c r="S204" s="8" t="str">
        <f t="shared" si="103"/>
        <v/>
      </c>
      <c r="T204" s="8" t="str">
        <f t="shared" si="104"/>
        <v/>
      </c>
      <c r="U204" s="8" t="str">
        <f t="shared" si="105"/>
        <v/>
      </c>
      <c r="V204" s="8" t="str">
        <f t="shared" si="106"/>
        <v/>
      </c>
      <c r="W204" s="8" t="str">
        <f t="shared" si="107"/>
        <v/>
      </c>
      <c r="X204" s="8" t="str">
        <f t="shared" si="108"/>
        <v/>
      </c>
      <c r="Y204" s="8" t="str">
        <f t="shared" si="109"/>
        <v/>
      </c>
      <c r="Z204" s="8" t="str">
        <f t="shared" si="110"/>
        <v/>
      </c>
      <c r="AA204" s="8" t="str">
        <f t="shared" si="111"/>
        <v/>
      </c>
      <c r="AB204" s="8" t="str">
        <f t="shared" si="112"/>
        <v/>
      </c>
      <c r="AC204" s="8" t="str">
        <f t="shared" si="113"/>
        <v/>
      </c>
      <c r="AD204" s="8" t="str">
        <f t="shared" si="114"/>
        <v/>
      </c>
      <c r="AE204" s="8" t="str">
        <f t="shared" si="115"/>
        <v/>
      </c>
      <c r="AF204" s="8" t="str">
        <f t="shared" si="116"/>
        <v/>
      </c>
      <c r="AG204" s="8" t="str">
        <f t="shared" si="117"/>
        <v/>
      </c>
      <c r="AH204" s="8" t="str">
        <f t="shared" si="118"/>
        <v/>
      </c>
      <c r="AI204" s="8" t="str">
        <f t="shared" si="119"/>
        <v/>
      </c>
      <c r="AJ204" s="8" t="str">
        <f t="shared" si="120"/>
        <v/>
      </c>
      <c r="AK204" s="8" t="str">
        <f t="shared" si="121"/>
        <v/>
      </c>
      <c r="AL204" s="8" t="str">
        <f t="shared" si="122"/>
        <v/>
      </c>
      <c r="AM204" s="8" t="str">
        <f t="shared" si="123"/>
        <v/>
      </c>
      <c r="AN204" s="8" t="str">
        <f t="shared" si="124"/>
        <v/>
      </c>
      <c r="AO204" s="8" t="str">
        <f t="shared" si="126"/>
        <v/>
      </c>
      <c r="AQ204" s="8">
        <f t="shared" si="84"/>
        <v>0</v>
      </c>
      <c r="AR204" s="8">
        <f t="shared" si="85"/>
        <v>0</v>
      </c>
      <c r="AS204" s="8">
        <f t="shared" si="86"/>
        <v>0</v>
      </c>
      <c r="AT204" s="8">
        <f t="shared" si="87"/>
        <v>0</v>
      </c>
      <c r="AU204" s="8">
        <f t="shared" si="127"/>
        <v>0</v>
      </c>
      <c r="AV204" s="8">
        <f t="shared" si="128"/>
        <v>0</v>
      </c>
      <c r="AW204" s="8">
        <f t="shared" si="129"/>
        <v>0</v>
      </c>
      <c r="AX204" s="8">
        <f t="shared" si="130"/>
        <v>0</v>
      </c>
      <c r="AY204" s="8">
        <f t="shared" si="131"/>
        <v>0</v>
      </c>
      <c r="AZ204" s="8">
        <f t="shared" si="132"/>
        <v>0</v>
      </c>
      <c r="BA204" s="8">
        <f t="shared" si="133"/>
        <v>0</v>
      </c>
      <c r="BB204" s="8">
        <f t="shared" si="134"/>
        <v>0</v>
      </c>
      <c r="BC204" s="8">
        <f t="shared" si="135"/>
        <v>0</v>
      </c>
      <c r="BD204" s="8">
        <f t="shared" si="136"/>
        <v>0</v>
      </c>
      <c r="BE204" s="8">
        <f t="shared" si="137"/>
        <v>0</v>
      </c>
      <c r="BF204" s="8">
        <f t="shared" si="138"/>
        <v>0</v>
      </c>
      <c r="BG204" s="8">
        <f t="shared" si="139"/>
        <v>0</v>
      </c>
      <c r="BH204" s="8">
        <f t="shared" si="140"/>
        <v>0</v>
      </c>
      <c r="BI204" s="8">
        <f t="shared" si="141"/>
        <v>0</v>
      </c>
      <c r="BJ204" s="8">
        <f t="shared" si="142"/>
        <v>0</v>
      </c>
      <c r="BK204" s="8">
        <f t="shared" si="143"/>
        <v>0</v>
      </c>
      <c r="BL204" s="8">
        <f t="shared" si="144"/>
        <v>0</v>
      </c>
      <c r="BM204" s="272">
        <f t="shared" si="145"/>
        <v>0</v>
      </c>
      <c r="BN204" s="8">
        <f t="shared" si="146"/>
        <v>0</v>
      </c>
    </row>
    <row r="205" spans="3:66" hidden="1" x14ac:dyDescent="0.25">
      <c r="C205" s="8" t="str">
        <f t="shared" si="125"/>
        <v/>
      </c>
      <c r="D205" s="8" t="str">
        <f t="shared" si="88"/>
        <v/>
      </c>
      <c r="E205" s="8" t="str">
        <f t="shared" si="89"/>
        <v/>
      </c>
      <c r="F205" s="8" t="str">
        <f t="shared" si="90"/>
        <v/>
      </c>
      <c r="G205" s="8" t="str">
        <f t="shared" si="91"/>
        <v/>
      </c>
      <c r="H205" s="8" t="str">
        <f t="shared" si="92"/>
        <v/>
      </c>
      <c r="I205" s="8" t="str">
        <f t="shared" si="93"/>
        <v/>
      </c>
      <c r="J205" s="8" t="str">
        <f t="shared" si="94"/>
        <v/>
      </c>
      <c r="K205" s="8" t="str">
        <f t="shared" si="95"/>
        <v/>
      </c>
      <c r="L205" s="8" t="str">
        <f t="shared" si="96"/>
        <v/>
      </c>
      <c r="M205" s="8" t="str">
        <f t="shared" si="97"/>
        <v/>
      </c>
      <c r="N205" s="8" t="str">
        <f t="shared" si="98"/>
        <v/>
      </c>
      <c r="O205" s="8" t="str">
        <f t="shared" si="99"/>
        <v/>
      </c>
      <c r="P205" s="8" t="str">
        <f t="shared" si="100"/>
        <v/>
      </c>
      <c r="Q205" s="8" t="str">
        <f t="shared" si="101"/>
        <v/>
      </c>
      <c r="R205" s="8" t="str">
        <f t="shared" si="102"/>
        <v/>
      </c>
      <c r="S205" s="8" t="str">
        <f t="shared" si="103"/>
        <v/>
      </c>
      <c r="T205" s="8" t="str">
        <f t="shared" si="104"/>
        <v/>
      </c>
      <c r="U205" s="8" t="str">
        <f t="shared" si="105"/>
        <v/>
      </c>
      <c r="V205" s="8" t="str">
        <f t="shared" si="106"/>
        <v/>
      </c>
      <c r="W205" s="8" t="str">
        <f t="shared" si="107"/>
        <v/>
      </c>
      <c r="X205" s="8" t="str">
        <f t="shared" si="108"/>
        <v/>
      </c>
      <c r="Y205" s="8" t="str">
        <f t="shared" si="109"/>
        <v/>
      </c>
      <c r="Z205" s="8" t="str">
        <f t="shared" si="110"/>
        <v/>
      </c>
      <c r="AA205" s="8" t="str">
        <f t="shared" si="111"/>
        <v/>
      </c>
      <c r="AB205" s="8" t="str">
        <f t="shared" si="112"/>
        <v/>
      </c>
      <c r="AC205" s="8" t="str">
        <f t="shared" si="113"/>
        <v/>
      </c>
      <c r="AD205" s="8" t="str">
        <f t="shared" si="114"/>
        <v/>
      </c>
      <c r="AE205" s="8" t="str">
        <f t="shared" si="115"/>
        <v/>
      </c>
      <c r="AF205" s="8" t="str">
        <f t="shared" si="116"/>
        <v/>
      </c>
      <c r="AG205" s="8" t="str">
        <f t="shared" si="117"/>
        <v/>
      </c>
      <c r="AH205" s="8" t="str">
        <f t="shared" si="118"/>
        <v/>
      </c>
      <c r="AI205" s="8" t="str">
        <f t="shared" si="119"/>
        <v/>
      </c>
      <c r="AJ205" s="8" t="str">
        <f t="shared" si="120"/>
        <v/>
      </c>
      <c r="AK205" s="8" t="str">
        <f t="shared" si="121"/>
        <v/>
      </c>
      <c r="AL205" s="8" t="str">
        <f t="shared" si="122"/>
        <v/>
      </c>
      <c r="AM205" s="8" t="str">
        <f t="shared" si="123"/>
        <v/>
      </c>
      <c r="AN205" s="8" t="str">
        <f t="shared" si="124"/>
        <v/>
      </c>
      <c r="AO205" s="8" t="str">
        <f t="shared" si="126"/>
        <v/>
      </c>
      <c r="AQ205" s="8">
        <f t="shared" si="84"/>
        <v>0</v>
      </c>
      <c r="AR205" s="8">
        <f t="shared" si="85"/>
        <v>0</v>
      </c>
      <c r="AS205" s="8">
        <f t="shared" si="86"/>
        <v>0</v>
      </c>
      <c r="AT205" s="8">
        <f t="shared" si="87"/>
        <v>0</v>
      </c>
      <c r="AU205" s="8">
        <f t="shared" si="127"/>
        <v>0</v>
      </c>
      <c r="AV205" s="8">
        <f t="shared" si="128"/>
        <v>0</v>
      </c>
      <c r="AW205" s="8">
        <f t="shared" si="129"/>
        <v>0</v>
      </c>
      <c r="AX205" s="8">
        <f t="shared" si="130"/>
        <v>0</v>
      </c>
      <c r="AY205" s="8">
        <f t="shared" si="131"/>
        <v>0</v>
      </c>
      <c r="AZ205" s="8">
        <f t="shared" si="132"/>
        <v>0</v>
      </c>
      <c r="BA205" s="8">
        <f t="shared" si="133"/>
        <v>0</v>
      </c>
      <c r="BB205" s="8">
        <f t="shared" si="134"/>
        <v>0</v>
      </c>
      <c r="BC205" s="8">
        <f t="shared" si="135"/>
        <v>0</v>
      </c>
      <c r="BD205" s="8">
        <f t="shared" si="136"/>
        <v>0</v>
      </c>
      <c r="BE205" s="8">
        <f t="shared" si="137"/>
        <v>0</v>
      </c>
      <c r="BF205" s="8">
        <f t="shared" si="138"/>
        <v>0</v>
      </c>
      <c r="BG205" s="8">
        <f t="shared" si="139"/>
        <v>0</v>
      </c>
      <c r="BH205" s="8">
        <f t="shared" si="140"/>
        <v>0</v>
      </c>
      <c r="BI205" s="8">
        <f t="shared" si="141"/>
        <v>0</v>
      </c>
      <c r="BJ205" s="8">
        <f t="shared" si="142"/>
        <v>0</v>
      </c>
      <c r="BK205" s="8">
        <f t="shared" si="143"/>
        <v>0</v>
      </c>
      <c r="BL205" s="8">
        <f t="shared" si="144"/>
        <v>0</v>
      </c>
      <c r="BM205" s="272">
        <f t="shared" si="145"/>
        <v>0</v>
      </c>
      <c r="BN205" s="8">
        <f t="shared" si="146"/>
        <v>0</v>
      </c>
    </row>
    <row r="206" spans="3:66" hidden="1" x14ac:dyDescent="0.25">
      <c r="C206" s="8" t="str">
        <f t="shared" si="125"/>
        <v/>
      </c>
      <c r="D206" s="8" t="str">
        <f t="shared" si="88"/>
        <v/>
      </c>
      <c r="E206" s="8" t="str">
        <f t="shared" si="89"/>
        <v/>
      </c>
      <c r="F206" s="8" t="str">
        <f t="shared" si="90"/>
        <v/>
      </c>
      <c r="G206" s="8" t="str">
        <f t="shared" si="91"/>
        <v/>
      </c>
      <c r="H206" s="8" t="str">
        <f t="shared" si="92"/>
        <v/>
      </c>
      <c r="I206" s="8" t="str">
        <f t="shared" si="93"/>
        <v/>
      </c>
      <c r="J206" s="8" t="str">
        <f t="shared" si="94"/>
        <v/>
      </c>
      <c r="K206" s="8" t="str">
        <f t="shared" si="95"/>
        <v/>
      </c>
      <c r="L206" s="8" t="str">
        <f t="shared" si="96"/>
        <v/>
      </c>
      <c r="M206" s="8" t="str">
        <f t="shared" si="97"/>
        <v/>
      </c>
      <c r="N206" s="8" t="str">
        <f t="shared" si="98"/>
        <v/>
      </c>
      <c r="O206" s="8" t="str">
        <f t="shared" si="99"/>
        <v/>
      </c>
      <c r="P206" s="8" t="str">
        <f t="shared" si="100"/>
        <v/>
      </c>
      <c r="Q206" s="8" t="str">
        <f t="shared" si="101"/>
        <v/>
      </c>
      <c r="R206" s="8" t="str">
        <f t="shared" si="102"/>
        <v/>
      </c>
      <c r="S206" s="8" t="str">
        <f t="shared" si="103"/>
        <v/>
      </c>
      <c r="T206" s="8" t="str">
        <f t="shared" si="104"/>
        <v/>
      </c>
      <c r="U206" s="8" t="str">
        <f t="shared" si="105"/>
        <v/>
      </c>
      <c r="V206" s="8" t="str">
        <f t="shared" si="106"/>
        <v/>
      </c>
      <c r="W206" s="8" t="str">
        <f t="shared" si="107"/>
        <v/>
      </c>
      <c r="X206" s="8" t="str">
        <f t="shared" si="108"/>
        <v/>
      </c>
      <c r="Y206" s="8" t="str">
        <f t="shared" si="109"/>
        <v/>
      </c>
      <c r="Z206" s="8" t="str">
        <f t="shared" si="110"/>
        <v/>
      </c>
      <c r="AA206" s="8" t="str">
        <f t="shared" si="111"/>
        <v/>
      </c>
      <c r="AB206" s="8" t="str">
        <f t="shared" si="112"/>
        <v/>
      </c>
      <c r="AC206" s="8" t="str">
        <f t="shared" si="113"/>
        <v/>
      </c>
      <c r="AD206" s="8" t="str">
        <f t="shared" si="114"/>
        <v/>
      </c>
      <c r="AE206" s="8" t="str">
        <f t="shared" si="115"/>
        <v/>
      </c>
      <c r="AF206" s="8" t="str">
        <f t="shared" si="116"/>
        <v/>
      </c>
      <c r="AG206" s="8" t="str">
        <f t="shared" si="117"/>
        <v/>
      </c>
      <c r="AH206" s="8" t="str">
        <f t="shared" si="118"/>
        <v/>
      </c>
      <c r="AI206" s="8" t="str">
        <f t="shared" si="119"/>
        <v/>
      </c>
      <c r="AJ206" s="8" t="str">
        <f t="shared" si="120"/>
        <v/>
      </c>
      <c r="AK206" s="8" t="str">
        <f t="shared" si="121"/>
        <v/>
      </c>
      <c r="AL206" s="8" t="str">
        <f t="shared" si="122"/>
        <v/>
      </c>
      <c r="AM206" s="8" t="str">
        <f t="shared" si="123"/>
        <v/>
      </c>
      <c r="AN206" s="8" t="str">
        <f t="shared" si="124"/>
        <v/>
      </c>
      <c r="AO206" s="8" t="str">
        <f t="shared" si="126"/>
        <v/>
      </c>
      <c r="AQ206" s="8">
        <f t="shared" si="84"/>
        <v>0</v>
      </c>
      <c r="AR206" s="8">
        <f t="shared" si="85"/>
        <v>0</v>
      </c>
      <c r="AS206" s="8">
        <f t="shared" si="86"/>
        <v>0</v>
      </c>
      <c r="AT206" s="8">
        <f t="shared" si="87"/>
        <v>0</v>
      </c>
      <c r="AU206" s="8">
        <f t="shared" si="127"/>
        <v>0</v>
      </c>
      <c r="AV206" s="8">
        <f t="shared" si="128"/>
        <v>0</v>
      </c>
      <c r="AW206" s="8">
        <f t="shared" si="129"/>
        <v>0</v>
      </c>
      <c r="AX206" s="8">
        <f t="shared" si="130"/>
        <v>0</v>
      </c>
      <c r="AY206" s="8">
        <f t="shared" si="131"/>
        <v>0</v>
      </c>
      <c r="AZ206" s="8">
        <f t="shared" si="132"/>
        <v>0</v>
      </c>
      <c r="BA206" s="8">
        <f t="shared" si="133"/>
        <v>0</v>
      </c>
      <c r="BB206" s="8">
        <f t="shared" si="134"/>
        <v>0</v>
      </c>
      <c r="BC206" s="8">
        <f t="shared" si="135"/>
        <v>0</v>
      </c>
      <c r="BD206" s="8">
        <f t="shared" si="136"/>
        <v>0</v>
      </c>
      <c r="BE206" s="8">
        <f t="shared" si="137"/>
        <v>0</v>
      </c>
      <c r="BF206" s="8">
        <f t="shared" si="138"/>
        <v>0</v>
      </c>
      <c r="BG206" s="8">
        <f t="shared" si="139"/>
        <v>0</v>
      </c>
      <c r="BH206" s="8">
        <f t="shared" si="140"/>
        <v>0</v>
      </c>
      <c r="BI206" s="8">
        <f t="shared" si="141"/>
        <v>0</v>
      </c>
      <c r="BJ206" s="8">
        <f t="shared" si="142"/>
        <v>0</v>
      </c>
      <c r="BK206" s="8">
        <f t="shared" si="143"/>
        <v>0</v>
      </c>
      <c r="BL206" s="8">
        <f t="shared" si="144"/>
        <v>0</v>
      </c>
      <c r="BM206" s="272">
        <f t="shared" si="145"/>
        <v>0</v>
      </c>
      <c r="BN206" s="8">
        <f t="shared" si="146"/>
        <v>0</v>
      </c>
    </row>
    <row r="207" spans="3:66" hidden="1" x14ac:dyDescent="0.25">
      <c r="C207" s="8" t="str">
        <f t="shared" si="125"/>
        <v/>
      </c>
      <c r="D207" s="8" t="str">
        <f t="shared" si="88"/>
        <v/>
      </c>
      <c r="E207" s="8" t="str">
        <f t="shared" si="89"/>
        <v/>
      </c>
      <c r="F207" s="8" t="str">
        <f t="shared" si="90"/>
        <v/>
      </c>
      <c r="G207" s="8" t="str">
        <f t="shared" si="91"/>
        <v/>
      </c>
      <c r="H207" s="8" t="str">
        <f t="shared" si="92"/>
        <v/>
      </c>
      <c r="I207" s="8" t="str">
        <f t="shared" si="93"/>
        <v/>
      </c>
      <c r="J207" s="8" t="str">
        <f t="shared" si="94"/>
        <v/>
      </c>
      <c r="K207" s="8" t="str">
        <f t="shared" si="95"/>
        <v/>
      </c>
      <c r="L207" s="8" t="str">
        <f t="shared" si="96"/>
        <v/>
      </c>
      <c r="M207" s="8" t="str">
        <f t="shared" si="97"/>
        <v/>
      </c>
      <c r="N207" s="8" t="str">
        <f t="shared" si="98"/>
        <v/>
      </c>
      <c r="O207" s="8" t="str">
        <f t="shared" si="99"/>
        <v/>
      </c>
      <c r="P207" s="8" t="str">
        <f t="shared" si="100"/>
        <v/>
      </c>
      <c r="Q207" s="8" t="str">
        <f t="shared" si="101"/>
        <v/>
      </c>
      <c r="R207" s="8" t="str">
        <f t="shared" si="102"/>
        <v/>
      </c>
      <c r="S207" s="8" t="str">
        <f t="shared" si="103"/>
        <v/>
      </c>
      <c r="T207" s="8" t="str">
        <f t="shared" si="104"/>
        <v/>
      </c>
      <c r="U207" s="8" t="str">
        <f t="shared" si="105"/>
        <v/>
      </c>
      <c r="V207" s="8" t="str">
        <f t="shared" si="106"/>
        <v/>
      </c>
      <c r="W207" s="8" t="str">
        <f t="shared" si="107"/>
        <v/>
      </c>
      <c r="X207" s="8" t="str">
        <f t="shared" si="108"/>
        <v/>
      </c>
      <c r="Y207" s="8" t="str">
        <f t="shared" si="109"/>
        <v/>
      </c>
      <c r="Z207" s="8" t="str">
        <f t="shared" si="110"/>
        <v/>
      </c>
      <c r="AA207" s="8" t="str">
        <f t="shared" si="111"/>
        <v/>
      </c>
      <c r="AB207" s="8" t="str">
        <f t="shared" si="112"/>
        <v/>
      </c>
      <c r="AC207" s="8" t="str">
        <f t="shared" si="113"/>
        <v/>
      </c>
      <c r="AD207" s="8" t="str">
        <f t="shared" si="114"/>
        <v/>
      </c>
      <c r="AE207" s="8" t="str">
        <f t="shared" si="115"/>
        <v/>
      </c>
      <c r="AF207" s="8" t="str">
        <f t="shared" si="116"/>
        <v/>
      </c>
      <c r="AG207" s="8" t="str">
        <f t="shared" si="117"/>
        <v/>
      </c>
      <c r="AH207" s="8" t="str">
        <f t="shared" si="118"/>
        <v/>
      </c>
      <c r="AI207" s="8" t="str">
        <f t="shared" si="119"/>
        <v/>
      </c>
      <c r="AJ207" s="8" t="str">
        <f t="shared" si="120"/>
        <v/>
      </c>
      <c r="AK207" s="8" t="str">
        <f t="shared" si="121"/>
        <v/>
      </c>
      <c r="AL207" s="8" t="str">
        <f t="shared" si="122"/>
        <v/>
      </c>
      <c r="AM207" s="8" t="str">
        <f t="shared" si="123"/>
        <v/>
      </c>
      <c r="AN207" s="8" t="str">
        <f t="shared" si="124"/>
        <v/>
      </c>
      <c r="AO207" s="8" t="str">
        <f t="shared" si="126"/>
        <v/>
      </c>
      <c r="AQ207" s="8">
        <f t="shared" si="84"/>
        <v>0</v>
      </c>
      <c r="AR207" s="8">
        <f t="shared" si="85"/>
        <v>0</v>
      </c>
      <c r="AS207" s="8">
        <f t="shared" si="86"/>
        <v>0</v>
      </c>
      <c r="AT207" s="8">
        <f t="shared" si="87"/>
        <v>0</v>
      </c>
      <c r="AU207" s="8">
        <f t="shared" si="127"/>
        <v>0</v>
      </c>
      <c r="AV207" s="8">
        <f t="shared" si="128"/>
        <v>0</v>
      </c>
      <c r="AW207" s="8">
        <f t="shared" si="129"/>
        <v>0</v>
      </c>
      <c r="AX207" s="8">
        <f t="shared" si="130"/>
        <v>0</v>
      </c>
      <c r="AY207" s="8">
        <f t="shared" si="131"/>
        <v>0</v>
      </c>
      <c r="AZ207" s="8">
        <f t="shared" si="132"/>
        <v>0</v>
      </c>
      <c r="BA207" s="8">
        <f t="shared" si="133"/>
        <v>0</v>
      </c>
      <c r="BB207" s="8">
        <f t="shared" si="134"/>
        <v>0</v>
      </c>
      <c r="BC207" s="8">
        <f t="shared" si="135"/>
        <v>0</v>
      </c>
      <c r="BD207" s="8">
        <f t="shared" si="136"/>
        <v>0</v>
      </c>
      <c r="BE207" s="8">
        <f t="shared" si="137"/>
        <v>0</v>
      </c>
      <c r="BF207" s="8">
        <f t="shared" si="138"/>
        <v>0</v>
      </c>
      <c r="BG207" s="8">
        <f t="shared" si="139"/>
        <v>0</v>
      </c>
      <c r="BH207" s="8">
        <f t="shared" si="140"/>
        <v>0</v>
      </c>
      <c r="BI207" s="8">
        <f t="shared" si="141"/>
        <v>0</v>
      </c>
      <c r="BJ207" s="8">
        <f t="shared" si="142"/>
        <v>0</v>
      </c>
      <c r="BK207" s="8">
        <f t="shared" si="143"/>
        <v>0</v>
      </c>
      <c r="BL207" s="8">
        <f t="shared" si="144"/>
        <v>0</v>
      </c>
      <c r="BM207" s="272">
        <f t="shared" si="145"/>
        <v>0</v>
      </c>
      <c r="BN207" s="8">
        <f t="shared" si="146"/>
        <v>0</v>
      </c>
    </row>
    <row r="208" spans="3:66" hidden="1" x14ac:dyDescent="0.25">
      <c r="C208" s="8" t="str">
        <f t="shared" si="125"/>
        <v/>
      </c>
      <c r="D208" s="8" t="str">
        <f t="shared" si="88"/>
        <v/>
      </c>
      <c r="E208" s="8" t="str">
        <f t="shared" si="89"/>
        <v/>
      </c>
      <c r="F208" s="8" t="str">
        <f t="shared" si="90"/>
        <v/>
      </c>
      <c r="G208" s="8" t="str">
        <f t="shared" si="91"/>
        <v/>
      </c>
      <c r="H208" s="8" t="str">
        <f t="shared" si="92"/>
        <v/>
      </c>
      <c r="I208" s="8" t="str">
        <f t="shared" si="93"/>
        <v/>
      </c>
      <c r="J208" s="8" t="str">
        <f t="shared" si="94"/>
        <v/>
      </c>
      <c r="K208" s="8" t="str">
        <f t="shared" si="95"/>
        <v/>
      </c>
      <c r="L208" s="8" t="str">
        <f t="shared" si="96"/>
        <v/>
      </c>
      <c r="M208" s="8" t="str">
        <f t="shared" si="97"/>
        <v/>
      </c>
      <c r="N208" s="8" t="str">
        <f t="shared" si="98"/>
        <v/>
      </c>
      <c r="O208" s="8" t="str">
        <f t="shared" si="99"/>
        <v/>
      </c>
      <c r="P208" s="8" t="str">
        <f t="shared" si="100"/>
        <v/>
      </c>
      <c r="Q208" s="8" t="str">
        <f t="shared" si="101"/>
        <v/>
      </c>
      <c r="R208" s="8" t="str">
        <f t="shared" si="102"/>
        <v/>
      </c>
      <c r="S208" s="8" t="str">
        <f t="shared" si="103"/>
        <v/>
      </c>
      <c r="T208" s="8" t="str">
        <f t="shared" si="104"/>
        <v/>
      </c>
      <c r="U208" s="8" t="str">
        <f t="shared" si="105"/>
        <v/>
      </c>
      <c r="V208" s="8" t="str">
        <f t="shared" si="106"/>
        <v/>
      </c>
      <c r="W208" s="8" t="str">
        <f t="shared" si="107"/>
        <v/>
      </c>
      <c r="X208" s="8" t="str">
        <f t="shared" si="108"/>
        <v/>
      </c>
      <c r="Y208" s="8" t="str">
        <f t="shared" si="109"/>
        <v/>
      </c>
      <c r="Z208" s="8" t="str">
        <f t="shared" si="110"/>
        <v/>
      </c>
      <c r="AA208" s="8" t="str">
        <f t="shared" si="111"/>
        <v/>
      </c>
      <c r="AB208" s="8" t="str">
        <f t="shared" si="112"/>
        <v/>
      </c>
      <c r="AC208" s="8" t="str">
        <f t="shared" si="113"/>
        <v/>
      </c>
      <c r="AD208" s="8" t="str">
        <f t="shared" si="114"/>
        <v/>
      </c>
      <c r="AE208" s="8" t="str">
        <f t="shared" si="115"/>
        <v/>
      </c>
      <c r="AF208" s="8" t="str">
        <f t="shared" si="116"/>
        <v/>
      </c>
      <c r="AG208" s="8" t="str">
        <f t="shared" si="117"/>
        <v/>
      </c>
      <c r="AH208" s="8" t="str">
        <f t="shared" si="118"/>
        <v/>
      </c>
      <c r="AI208" s="8" t="str">
        <f t="shared" si="119"/>
        <v/>
      </c>
      <c r="AJ208" s="8" t="str">
        <f t="shared" si="120"/>
        <v/>
      </c>
      <c r="AK208" s="8" t="str">
        <f t="shared" si="121"/>
        <v/>
      </c>
      <c r="AL208" s="8" t="str">
        <f t="shared" si="122"/>
        <v/>
      </c>
      <c r="AM208" s="8" t="str">
        <f t="shared" si="123"/>
        <v/>
      </c>
      <c r="AN208" s="8" t="str">
        <f t="shared" si="124"/>
        <v/>
      </c>
      <c r="AO208" s="8" t="str">
        <f t="shared" si="126"/>
        <v/>
      </c>
      <c r="AQ208" s="8">
        <f t="shared" si="84"/>
        <v>0</v>
      </c>
      <c r="AR208" s="8">
        <f t="shared" si="85"/>
        <v>0</v>
      </c>
      <c r="AS208" s="8">
        <f t="shared" si="86"/>
        <v>0</v>
      </c>
      <c r="AT208" s="8">
        <f t="shared" si="87"/>
        <v>0</v>
      </c>
      <c r="AU208" s="8">
        <f t="shared" si="127"/>
        <v>0</v>
      </c>
      <c r="AV208" s="8">
        <f t="shared" si="128"/>
        <v>0</v>
      </c>
      <c r="AW208" s="8">
        <f t="shared" si="129"/>
        <v>0</v>
      </c>
      <c r="AX208" s="8">
        <f t="shared" si="130"/>
        <v>0</v>
      </c>
      <c r="AY208" s="8">
        <f t="shared" si="131"/>
        <v>0</v>
      </c>
      <c r="AZ208" s="8">
        <f t="shared" si="132"/>
        <v>0</v>
      </c>
      <c r="BA208" s="8">
        <f t="shared" si="133"/>
        <v>0</v>
      </c>
      <c r="BB208" s="8">
        <f t="shared" si="134"/>
        <v>0</v>
      </c>
      <c r="BC208" s="8">
        <f t="shared" si="135"/>
        <v>0</v>
      </c>
      <c r="BD208" s="8">
        <f t="shared" si="136"/>
        <v>0</v>
      </c>
      <c r="BE208" s="8">
        <f t="shared" si="137"/>
        <v>0</v>
      </c>
      <c r="BF208" s="8">
        <f t="shared" si="138"/>
        <v>0</v>
      </c>
      <c r="BG208" s="8">
        <f t="shared" si="139"/>
        <v>0</v>
      </c>
      <c r="BH208" s="8">
        <f t="shared" si="140"/>
        <v>0</v>
      </c>
      <c r="BI208" s="8">
        <f t="shared" si="141"/>
        <v>0</v>
      </c>
      <c r="BJ208" s="8">
        <f t="shared" si="142"/>
        <v>0</v>
      </c>
      <c r="BK208" s="8">
        <f t="shared" si="143"/>
        <v>0</v>
      </c>
      <c r="BL208" s="8">
        <f t="shared" si="144"/>
        <v>0</v>
      </c>
      <c r="BM208" s="272">
        <f t="shared" si="145"/>
        <v>0</v>
      </c>
      <c r="BN208" s="8">
        <f t="shared" si="146"/>
        <v>0</v>
      </c>
    </row>
    <row r="209" spans="2:66" hidden="1" x14ac:dyDescent="0.25">
      <c r="C209" s="8" t="str">
        <f t="shared" si="125"/>
        <v/>
      </c>
      <c r="D209" s="8" t="str">
        <f t="shared" si="88"/>
        <v/>
      </c>
      <c r="E209" s="8" t="str">
        <f t="shared" si="89"/>
        <v/>
      </c>
      <c r="F209" s="8" t="str">
        <f t="shared" si="90"/>
        <v/>
      </c>
      <c r="G209" s="8" t="str">
        <f t="shared" si="91"/>
        <v/>
      </c>
      <c r="H209" s="8" t="str">
        <f t="shared" si="92"/>
        <v/>
      </c>
      <c r="I209" s="8" t="str">
        <f t="shared" si="93"/>
        <v/>
      </c>
      <c r="J209" s="8" t="str">
        <f t="shared" si="94"/>
        <v/>
      </c>
      <c r="K209" s="8" t="str">
        <f t="shared" si="95"/>
        <v/>
      </c>
      <c r="L209" s="8" t="str">
        <f t="shared" si="96"/>
        <v/>
      </c>
      <c r="M209" s="8" t="str">
        <f t="shared" si="97"/>
        <v/>
      </c>
      <c r="N209" s="8" t="str">
        <f t="shared" si="98"/>
        <v/>
      </c>
      <c r="O209" s="8" t="str">
        <f t="shared" si="99"/>
        <v/>
      </c>
      <c r="P209" s="8" t="str">
        <f t="shared" si="100"/>
        <v/>
      </c>
      <c r="Q209" s="8" t="str">
        <f t="shared" si="101"/>
        <v/>
      </c>
      <c r="R209" s="8" t="str">
        <f t="shared" si="102"/>
        <v/>
      </c>
      <c r="S209" s="8" t="str">
        <f t="shared" si="103"/>
        <v/>
      </c>
      <c r="T209" s="8" t="str">
        <f t="shared" si="104"/>
        <v/>
      </c>
      <c r="U209" s="8" t="str">
        <f t="shared" si="105"/>
        <v/>
      </c>
      <c r="V209" s="8" t="str">
        <f t="shared" si="106"/>
        <v/>
      </c>
      <c r="W209" s="8" t="str">
        <f t="shared" si="107"/>
        <v/>
      </c>
      <c r="X209" s="8" t="str">
        <f t="shared" si="108"/>
        <v/>
      </c>
      <c r="Y209" s="8" t="str">
        <f t="shared" si="109"/>
        <v/>
      </c>
      <c r="Z209" s="8" t="str">
        <f t="shared" si="110"/>
        <v/>
      </c>
      <c r="AA209" s="8" t="str">
        <f t="shared" si="111"/>
        <v/>
      </c>
      <c r="AB209" s="8" t="str">
        <f t="shared" si="112"/>
        <v/>
      </c>
      <c r="AC209" s="8" t="str">
        <f t="shared" si="113"/>
        <v/>
      </c>
      <c r="AD209" s="8" t="str">
        <f t="shared" si="114"/>
        <v/>
      </c>
      <c r="AE209" s="8" t="str">
        <f t="shared" si="115"/>
        <v/>
      </c>
      <c r="AF209" s="8" t="str">
        <f t="shared" si="116"/>
        <v/>
      </c>
      <c r="AG209" s="8" t="str">
        <f t="shared" si="117"/>
        <v/>
      </c>
      <c r="AH209" s="8" t="str">
        <f t="shared" si="118"/>
        <v/>
      </c>
      <c r="AI209" s="8" t="str">
        <f t="shared" si="119"/>
        <v/>
      </c>
      <c r="AJ209" s="8" t="str">
        <f t="shared" si="120"/>
        <v/>
      </c>
      <c r="AK209" s="8" t="str">
        <f t="shared" si="121"/>
        <v/>
      </c>
      <c r="AL209" s="8" t="str">
        <f t="shared" si="122"/>
        <v/>
      </c>
      <c r="AM209" s="8" t="str">
        <f t="shared" si="123"/>
        <v/>
      </c>
      <c r="AN209" s="8" t="str">
        <f t="shared" si="124"/>
        <v/>
      </c>
      <c r="AO209" s="8" t="str">
        <f t="shared" si="126"/>
        <v/>
      </c>
      <c r="AQ209" s="8">
        <f t="shared" si="84"/>
        <v>0</v>
      </c>
      <c r="AR209" s="8">
        <f t="shared" si="85"/>
        <v>0</v>
      </c>
      <c r="AS209" s="8">
        <f t="shared" si="86"/>
        <v>0</v>
      </c>
      <c r="AT209" s="8">
        <f t="shared" si="87"/>
        <v>0</v>
      </c>
      <c r="AU209" s="8">
        <f t="shared" si="127"/>
        <v>0</v>
      </c>
      <c r="AV209" s="8">
        <f t="shared" si="128"/>
        <v>0</v>
      </c>
      <c r="AW209" s="8">
        <f t="shared" si="129"/>
        <v>0</v>
      </c>
      <c r="AX209" s="8">
        <f t="shared" si="130"/>
        <v>0</v>
      </c>
      <c r="AY209" s="8">
        <f t="shared" si="131"/>
        <v>0</v>
      </c>
      <c r="AZ209" s="8">
        <f t="shared" si="132"/>
        <v>0</v>
      </c>
      <c r="BA209" s="8">
        <f t="shared" si="133"/>
        <v>0</v>
      </c>
      <c r="BB209" s="8">
        <f t="shared" si="134"/>
        <v>0</v>
      </c>
      <c r="BC209" s="8">
        <f t="shared" si="135"/>
        <v>0</v>
      </c>
      <c r="BD209" s="8">
        <f t="shared" si="136"/>
        <v>0</v>
      </c>
      <c r="BE209" s="8">
        <f t="shared" si="137"/>
        <v>0</v>
      </c>
      <c r="BF209" s="8">
        <f t="shared" si="138"/>
        <v>0</v>
      </c>
      <c r="BG209" s="8">
        <f t="shared" si="139"/>
        <v>0</v>
      </c>
      <c r="BH209" s="8">
        <f t="shared" si="140"/>
        <v>0</v>
      </c>
      <c r="BI209" s="8">
        <f t="shared" si="141"/>
        <v>0</v>
      </c>
      <c r="BJ209" s="8">
        <f t="shared" si="142"/>
        <v>0</v>
      </c>
      <c r="BK209" s="8">
        <f t="shared" si="143"/>
        <v>0</v>
      </c>
      <c r="BL209" s="8">
        <f t="shared" si="144"/>
        <v>0</v>
      </c>
      <c r="BM209" s="272">
        <f t="shared" si="145"/>
        <v>0</v>
      </c>
      <c r="BN209" s="8">
        <f t="shared" si="146"/>
        <v>0</v>
      </c>
    </row>
    <row r="210" spans="2:66" hidden="1" x14ac:dyDescent="0.25">
      <c r="C210" s="8" t="str">
        <f t="shared" si="125"/>
        <v/>
      </c>
      <c r="D210" s="8" t="str">
        <f t="shared" si="88"/>
        <v/>
      </c>
      <c r="E210" s="8" t="str">
        <f t="shared" si="89"/>
        <v/>
      </c>
      <c r="F210" s="8" t="str">
        <f t="shared" si="90"/>
        <v/>
      </c>
      <c r="G210" s="8" t="str">
        <f t="shared" si="91"/>
        <v/>
      </c>
      <c r="H210" s="8" t="str">
        <f t="shared" si="92"/>
        <v/>
      </c>
      <c r="I210" s="8" t="str">
        <f t="shared" si="93"/>
        <v/>
      </c>
      <c r="J210" s="8" t="str">
        <f t="shared" si="94"/>
        <v/>
      </c>
      <c r="K210" s="8" t="str">
        <f t="shared" si="95"/>
        <v/>
      </c>
      <c r="L210" s="8" t="str">
        <f t="shared" si="96"/>
        <v/>
      </c>
      <c r="M210" s="8" t="str">
        <f t="shared" si="97"/>
        <v/>
      </c>
      <c r="N210" s="8" t="str">
        <f t="shared" si="98"/>
        <v/>
      </c>
      <c r="O210" s="8" t="str">
        <f t="shared" si="99"/>
        <v/>
      </c>
      <c r="P210" s="8" t="str">
        <f t="shared" si="100"/>
        <v/>
      </c>
      <c r="Q210" s="8" t="str">
        <f t="shared" si="101"/>
        <v/>
      </c>
      <c r="R210" s="8" t="str">
        <f t="shared" si="102"/>
        <v/>
      </c>
      <c r="S210" s="8" t="str">
        <f t="shared" si="103"/>
        <v/>
      </c>
      <c r="T210" s="8" t="str">
        <f t="shared" si="104"/>
        <v/>
      </c>
      <c r="U210" s="8" t="str">
        <f t="shared" si="105"/>
        <v/>
      </c>
      <c r="V210" s="8" t="str">
        <f t="shared" si="106"/>
        <v/>
      </c>
      <c r="W210" s="8" t="str">
        <f t="shared" si="107"/>
        <v/>
      </c>
      <c r="X210" s="8" t="str">
        <f t="shared" si="108"/>
        <v/>
      </c>
      <c r="Y210" s="8" t="str">
        <f t="shared" si="109"/>
        <v/>
      </c>
      <c r="Z210" s="8" t="str">
        <f t="shared" si="110"/>
        <v/>
      </c>
      <c r="AA210" s="8" t="str">
        <f t="shared" si="111"/>
        <v/>
      </c>
      <c r="AB210" s="8" t="str">
        <f t="shared" si="112"/>
        <v/>
      </c>
      <c r="AC210" s="8" t="str">
        <f t="shared" si="113"/>
        <v/>
      </c>
      <c r="AD210" s="8" t="str">
        <f t="shared" si="114"/>
        <v/>
      </c>
      <c r="AE210" s="8" t="str">
        <f t="shared" si="115"/>
        <v/>
      </c>
      <c r="AF210" s="8" t="str">
        <f t="shared" si="116"/>
        <v/>
      </c>
      <c r="AG210" s="8" t="str">
        <f t="shared" si="117"/>
        <v/>
      </c>
      <c r="AH210" s="8" t="str">
        <f t="shared" si="118"/>
        <v/>
      </c>
      <c r="AI210" s="8" t="str">
        <f t="shared" si="119"/>
        <v/>
      </c>
      <c r="AJ210" s="8" t="str">
        <f t="shared" si="120"/>
        <v/>
      </c>
      <c r="AK210" s="8" t="str">
        <f t="shared" si="121"/>
        <v/>
      </c>
      <c r="AL210" s="8" t="str">
        <f t="shared" si="122"/>
        <v/>
      </c>
      <c r="AM210" s="8" t="str">
        <f t="shared" si="123"/>
        <v/>
      </c>
      <c r="AN210" s="8" t="str">
        <f t="shared" si="124"/>
        <v/>
      </c>
      <c r="AO210" s="8" t="str">
        <f t="shared" si="126"/>
        <v/>
      </c>
      <c r="AQ210" s="8">
        <f t="shared" si="84"/>
        <v>0</v>
      </c>
      <c r="AR210" s="8">
        <f t="shared" si="85"/>
        <v>0</v>
      </c>
      <c r="AS210" s="8">
        <f t="shared" si="86"/>
        <v>0</v>
      </c>
      <c r="AT210" s="8">
        <f t="shared" si="87"/>
        <v>0</v>
      </c>
      <c r="AU210" s="8">
        <f t="shared" si="127"/>
        <v>0</v>
      </c>
      <c r="AV210" s="8">
        <f t="shared" si="128"/>
        <v>0</v>
      </c>
      <c r="AW210" s="8">
        <f t="shared" si="129"/>
        <v>0</v>
      </c>
      <c r="AX210" s="8">
        <f t="shared" si="130"/>
        <v>0</v>
      </c>
      <c r="AY210" s="8">
        <f t="shared" si="131"/>
        <v>0</v>
      </c>
      <c r="AZ210" s="8">
        <f t="shared" si="132"/>
        <v>0</v>
      </c>
      <c r="BA210" s="8">
        <f t="shared" si="133"/>
        <v>0</v>
      </c>
      <c r="BB210" s="8">
        <f t="shared" si="134"/>
        <v>0</v>
      </c>
      <c r="BC210" s="8">
        <f t="shared" si="135"/>
        <v>0</v>
      </c>
      <c r="BD210" s="8">
        <f t="shared" si="136"/>
        <v>0</v>
      </c>
      <c r="BE210" s="8">
        <f t="shared" si="137"/>
        <v>0</v>
      </c>
      <c r="BF210" s="8">
        <f t="shared" si="138"/>
        <v>0</v>
      </c>
      <c r="BG210" s="8">
        <f t="shared" si="139"/>
        <v>0</v>
      </c>
      <c r="BH210" s="8">
        <f t="shared" si="140"/>
        <v>0</v>
      </c>
      <c r="BI210" s="8">
        <f t="shared" si="141"/>
        <v>0</v>
      </c>
      <c r="BJ210" s="8">
        <f t="shared" si="142"/>
        <v>0</v>
      </c>
      <c r="BK210" s="8">
        <f t="shared" si="143"/>
        <v>0</v>
      </c>
      <c r="BL210" s="8">
        <f t="shared" si="144"/>
        <v>0</v>
      </c>
      <c r="BM210" s="272">
        <f t="shared" si="145"/>
        <v>0</v>
      </c>
      <c r="BN210" s="8">
        <f t="shared" si="146"/>
        <v>0</v>
      </c>
    </row>
    <row r="211" spans="2:66" hidden="1" x14ac:dyDescent="0.25">
      <c r="C211" s="8" t="str">
        <f t="shared" si="125"/>
        <v/>
      </c>
      <c r="D211" s="8" t="str">
        <f t="shared" si="88"/>
        <v/>
      </c>
      <c r="E211" s="8" t="str">
        <f t="shared" si="89"/>
        <v/>
      </c>
      <c r="F211" s="8" t="str">
        <f t="shared" si="90"/>
        <v/>
      </c>
      <c r="G211" s="8" t="str">
        <f t="shared" si="91"/>
        <v/>
      </c>
      <c r="H211" s="8" t="str">
        <f t="shared" si="92"/>
        <v/>
      </c>
      <c r="I211" s="8" t="str">
        <f t="shared" si="93"/>
        <v/>
      </c>
      <c r="J211" s="8" t="str">
        <f t="shared" si="94"/>
        <v/>
      </c>
      <c r="K211" s="8" t="str">
        <f t="shared" si="95"/>
        <v/>
      </c>
      <c r="L211" s="8" t="str">
        <f t="shared" si="96"/>
        <v/>
      </c>
      <c r="M211" s="8" t="str">
        <f t="shared" si="97"/>
        <v/>
      </c>
      <c r="N211" s="8" t="str">
        <f t="shared" si="98"/>
        <v/>
      </c>
      <c r="O211" s="8" t="str">
        <f t="shared" si="99"/>
        <v/>
      </c>
      <c r="P211" s="8" t="str">
        <f t="shared" si="100"/>
        <v/>
      </c>
      <c r="Q211" s="8" t="str">
        <f t="shared" si="101"/>
        <v/>
      </c>
      <c r="R211" s="8" t="str">
        <f t="shared" si="102"/>
        <v/>
      </c>
      <c r="S211" s="8" t="str">
        <f t="shared" si="103"/>
        <v/>
      </c>
      <c r="T211" s="8" t="str">
        <f t="shared" si="104"/>
        <v/>
      </c>
      <c r="U211" s="8" t="str">
        <f t="shared" si="105"/>
        <v/>
      </c>
      <c r="V211" s="8" t="str">
        <f t="shared" si="106"/>
        <v/>
      </c>
      <c r="W211" s="8" t="str">
        <f t="shared" si="107"/>
        <v/>
      </c>
      <c r="X211" s="8" t="str">
        <f t="shared" si="108"/>
        <v/>
      </c>
      <c r="Y211" s="8" t="str">
        <f t="shared" si="109"/>
        <v/>
      </c>
      <c r="Z211" s="8" t="str">
        <f t="shared" si="110"/>
        <v/>
      </c>
      <c r="AA211" s="8" t="str">
        <f t="shared" si="111"/>
        <v/>
      </c>
      <c r="AB211" s="8" t="str">
        <f t="shared" si="112"/>
        <v/>
      </c>
      <c r="AC211" s="8" t="str">
        <f t="shared" si="113"/>
        <v/>
      </c>
      <c r="AD211" s="8" t="str">
        <f t="shared" si="114"/>
        <v/>
      </c>
      <c r="AE211" s="8" t="str">
        <f t="shared" si="115"/>
        <v/>
      </c>
      <c r="AF211" s="8" t="str">
        <f t="shared" si="116"/>
        <v/>
      </c>
      <c r="AG211" s="8" t="str">
        <f t="shared" si="117"/>
        <v/>
      </c>
      <c r="AH211" s="8" t="str">
        <f t="shared" si="118"/>
        <v/>
      </c>
      <c r="AI211" s="8" t="str">
        <f t="shared" si="119"/>
        <v/>
      </c>
      <c r="AJ211" s="8" t="str">
        <f t="shared" si="120"/>
        <v/>
      </c>
      <c r="AK211" s="8" t="str">
        <f t="shared" si="121"/>
        <v/>
      </c>
      <c r="AL211" s="8" t="str">
        <f t="shared" si="122"/>
        <v/>
      </c>
      <c r="AM211" s="8" t="str">
        <f t="shared" si="123"/>
        <v/>
      </c>
      <c r="AN211" s="8" t="str">
        <f t="shared" si="124"/>
        <v/>
      </c>
      <c r="AO211" s="8" t="str">
        <f t="shared" si="126"/>
        <v/>
      </c>
      <c r="AQ211" s="8">
        <f t="shared" si="84"/>
        <v>0</v>
      </c>
      <c r="AR211" s="8">
        <f t="shared" si="85"/>
        <v>0</v>
      </c>
      <c r="AS211" s="8">
        <f t="shared" si="86"/>
        <v>0</v>
      </c>
      <c r="AT211" s="8">
        <f t="shared" si="87"/>
        <v>0</v>
      </c>
      <c r="AU211" s="8">
        <f t="shared" si="127"/>
        <v>0</v>
      </c>
      <c r="AV211" s="8">
        <f t="shared" si="128"/>
        <v>0</v>
      </c>
      <c r="AW211" s="8">
        <f t="shared" si="129"/>
        <v>0</v>
      </c>
      <c r="AX211" s="8">
        <f t="shared" si="130"/>
        <v>0</v>
      </c>
      <c r="AY211" s="8">
        <f t="shared" si="131"/>
        <v>0</v>
      </c>
      <c r="AZ211" s="8">
        <f t="shared" si="132"/>
        <v>0</v>
      </c>
      <c r="BA211" s="8">
        <f t="shared" si="133"/>
        <v>0</v>
      </c>
      <c r="BB211" s="8">
        <f t="shared" si="134"/>
        <v>0</v>
      </c>
      <c r="BC211" s="8">
        <f t="shared" si="135"/>
        <v>0</v>
      </c>
      <c r="BD211" s="8">
        <f t="shared" si="136"/>
        <v>0</v>
      </c>
      <c r="BE211" s="8">
        <f t="shared" si="137"/>
        <v>0</v>
      </c>
      <c r="BF211" s="8">
        <f t="shared" si="138"/>
        <v>0</v>
      </c>
      <c r="BG211" s="8">
        <f t="shared" si="139"/>
        <v>0</v>
      </c>
      <c r="BH211" s="8">
        <f t="shared" si="140"/>
        <v>0</v>
      </c>
      <c r="BI211" s="8">
        <f t="shared" si="141"/>
        <v>0</v>
      </c>
      <c r="BJ211" s="8">
        <f t="shared" si="142"/>
        <v>0</v>
      </c>
      <c r="BK211" s="8">
        <f t="shared" si="143"/>
        <v>0</v>
      </c>
      <c r="BL211" s="8">
        <f t="shared" si="144"/>
        <v>0</v>
      </c>
      <c r="BM211" s="272">
        <f t="shared" si="145"/>
        <v>0</v>
      </c>
      <c r="BN211" s="8">
        <f t="shared" si="146"/>
        <v>0</v>
      </c>
    </row>
    <row r="212" spans="2:66" hidden="1" x14ac:dyDescent="0.25">
      <c r="C212" s="8" t="str">
        <f t="shared" si="125"/>
        <v/>
      </c>
      <c r="D212" s="8" t="str">
        <f t="shared" si="88"/>
        <v/>
      </c>
      <c r="E212" s="8" t="str">
        <f t="shared" si="89"/>
        <v/>
      </c>
      <c r="F212" s="8" t="str">
        <f t="shared" si="90"/>
        <v/>
      </c>
      <c r="G212" s="8" t="str">
        <f t="shared" si="91"/>
        <v/>
      </c>
      <c r="H212" s="8" t="str">
        <f t="shared" si="92"/>
        <v/>
      </c>
      <c r="I212" s="8" t="str">
        <f t="shared" si="93"/>
        <v/>
      </c>
      <c r="J212" s="8" t="str">
        <f t="shared" si="94"/>
        <v/>
      </c>
      <c r="K212" s="8" t="str">
        <f t="shared" si="95"/>
        <v/>
      </c>
      <c r="L212" s="8" t="str">
        <f t="shared" si="96"/>
        <v/>
      </c>
      <c r="M212" s="8" t="str">
        <f t="shared" si="97"/>
        <v/>
      </c>
      <c r="N212" s="8" t="str">
        <f t="shared" si="98"/>
        <v/>
      </c>
      <c r="O212" s="8" t="str">
        <f t="shared" si="99"/>
        <v/>
      </c>
      <c r="P212" s="8" t="str">
        <f t="shared" si="100"/>
        <v/>
      </c>
      <c r="Q212" s="8" t="str">
        <f t="shared" si="101"/>
        <v/>
      </c>
      <c r="R212" s="8" t="str">
        <f t="shared" si="102"/>
        <v/>
      </c>
      <c r="S212" s="8" t="str">
        <f t="shared" si="103"/>
        <v/>
      </c>
      <c r="T212" s="8" t="str">
        <f t="shared" si="104"/>
        <v/>
      </c>
      <c r="U212" s="8" t="str">
        <f t="shared" si="105"/>
        <v/>
      </c>
      <c r="V212" s="8" t="str">
        <f t="shared" si="106"/>
        <v/>
      </c>
      <c r="W212" s="8" t="str">
        <f t="shared" si="107"/>
        <v/>
      </c>
      <c r="X212" s="8" t="str">
        <f t="shared" si="108"/>
        <v/>
      </c>
      <c r="Y212" s="8" t="str">
        <f t="shared" si="109"/>
        <v/>
      </c>
      <c r="Z212" s="8" t="str">
        <f t="shared" si="110"/>
        <v/>
      </c>
      <c r="AA212" s="8" t="str">
        <f t="shared" si="111"/>
        <v/>
      </c>
      <c r="AB212" s="8" t="str">
        <f t="shared" si="112"/>
        <v/>
      </c>
      <c r="AC212" s="8" t="str">
        <f t="shared" si="113"/>
        <v/>
      </c>
      <c r="AD212" s="8" t="str">
        <f t="shared" si="114"/>
        <v/>
      </c>
      <c r="AE212" s="8" t="str">
        <f t="shared" si="115"/>
        <v/>
      </c>
      <c r="AF212" s="8" t="str">
        <f t="shared" si="116"/>
        <v/>
      </c>
      <c r="AG212" s="8" t="str">
        <f t="shared" si="117"/>
        <v/>
      </c>
      <c r="AH212" s="8" t="str">
        <f t="shared" si="118"/>
        <v/>
      </c>
      <c r="AI212" s="8" t="str">
        <f t="shared" si="119"/>
        <v/>
      </c>
      <c r="AJ212" s="8" t="str">
        <f t="shared" si="120"/>
        <v/>
      </c>
      <c r="AK212" s="8" t="str">
        <f t="shared" si="121"/>
        <v/>
      </c>
      <c r="AL212" s="8" t="str">
        <f t="shared" si="122"/>
        <v/>
      </c>
      <c r="AM212" s="8" t="str">
        <f t="shared" si="123"/>
        <v/>
      </c>
      <c r="AN212" s="8" t="str">
        <f t="shared" si="124"/>
        <v/>
      </c>
      <c r="AO212" s="8" t="str">
        <f t="shared" si="126"/>
        <v/>
      </c>
      <c r="AQ212" s="8">
        <f t="shared" si="84"/>
        <v>0</v>
      </c>
      <c r="AR212" s="8">
        <f t="shared" si="85"/>
        <v>0</v>
      </c>
      <c r="AS212" s="8">
        <f t="shared" si="86"/>
        <v>0</v>
      </c>
      <c r="AT212" s="8">
        <f t="shared" si="87"/>
        <v>0</v>
      </c>
      <c r="AU212" s="8">
        <f t="shared" si="127"/>
        <v>0</v>
      </c>
      <c r="AV212" s="8">
        <f t="shared" si="128"/>
        <v>0</v>
      </c>
      <c r="AW212" s="8">
        <f t="shared" si="129"/>
        <v>0</v>
      </c>
      <c r="AX212" s="8">
        <f t="shared" si="130"/>
        <v>0</v>
      </c>
      <c r="AY212" s="8">
        <f t="shared" si="131"/>
        <v>0</v>
      </c>
      <c r="AZ212" s="8">
        <f t="shared" si="132"/>
        <v>0</v>
      </c>
      <c r="BA212" s="8">
        <f t="shared" si="133"/>
        <v>0</v>
      </c>
      <c r="BB212" s="8">
        <f t="shared" si="134"/>
        <v>0</v>
      </c>
      <c r="BC212" s="8">
        <f t="shared" si="135"/>
        <v>0</v>
      </c>
      <c r="BD212" s="8">
        <f t="shared" si="136"/>
        <v>0</v>
      </c>
      <c r="BE212" s="8">
        <f t="shared" si="137"/>
        <v>0</v>
      </c>
      <c r="BF212" s="8">
        <f t="shared" si="138"/>
        <v>0</v>
      </c>
      <c r="BG212" s="8">
        <f t="shared" si="139"/>
        <v>0</v>
      </c>
      <c r="BH212" s="8">
        <f t="shared" si="140"/>
        <v>0</v>
      </c>
      <c r="BI212" s="8">
        <f t="shared" si="141"/>
        <v>0</v>
      </c>
      <c r="BJ212" s="8">
        <f t="shared" si="142"/>
        <v>0</v>
      </c>
      <c r="BK212" s="8">
        <f t="shared" si="143"/>
        <v>0</v>
      </c>
      <c r="BL212" s="8">
        <f t="shared" si="144"/>
        <v>0</v>
      </c>
      <c r="BM212" s="272">
        <f t="shared" si="145"/>
        <v>0</v>
      </c>
      <c r="BN212" s="8">
        <f t="shared" si="146"/>
        <v>0</v>
      </c>
    </row>
    <row r="213" spans="2:66" hidden="1" x14ac:dyDescent="0.25">
      <c r="C213" s="8" t="str">
        <f t="shared" si="125"/>
        <v/>
      </c>
      <c r="D213" s="8" t="str">
        <f t="shared" si="88"/>
        <v/>
      </c>
      <c r="E213" s="8" t="str">
        <f t="shared" si="89"/>
        <v/>
      </c>
      <c r="F213" s="8" t="str">
        <f t="shared" si="90"/>
        <v/>
      </c>
      <c r="G213" s="8" t="str">
        <f t="shared" si="91"/>
        <v/>
      </c>
      <c r="H213" s="8" t="str">
        <f t="shared" si="92"/>
        <v/>
      </c>
      <c r="I213" s="8" t="str">
        <f t="shared" si="93"/>
        <v/>
      </c>
      <c r="J213" s="8" t="str">
        <f t="shared" si="94"/>
        <v/>
      </c>
      <c r="K213" s="8" t="str">
        <f t="shared" si="95"/>
        <v/>
      </c>
      <c r="L213" s="8" t="str">
        <f t="shared" si="96"/>
        <v/>
      </c>
      <c r="M213" s="8" t="str">
        <f t="shared" si="97"/>
        <v/>
      </c>
      <c r="N213" s="8" t="str">
        <f t="shared" si="98"/>
        <v/>
      </c>
      <c r="O213" s="8" t="str">
        <f t="shared" si="99"/>
        <v/>
      </c>
      <c r="P213" s="8" t="str">
        <f t="shared" si="100"/>
        <v/>
      </c>
      <c r="Q213" s="8" t="str">
        <f t="shared" si="101"/>
        <v/>
      </c>
      <c r="R213" s="8" t="str">
        <f t="shared" si="102"/>
        <v/>
      </c>
      <c r="S213" s="8" t="str">
        <f t="shared" si="103"/>
        <v/>
      </c>
      <c r="T213" s="8" t="str">
        <f t="shared" si="104"/>
        <v/>
      </c>
      <c r="U213" s="8" t="str">
        <f t="shared" si="105"/>
        <v/>
      </c>
      <c r="V213" s="8" t="str">
        <f t="shared" si="106"/>
        <v/>
      </c>
      <c r="W213" s="8" t="str">
        <f t="shared" si="107"/>
        <v/>
      </c>
      <c r="X213" s="8" t="str">
        <f t="shared" si="108"/>
        <v/>
      </c>
      <c r="Y213" s="8" t="str">
        <f t="shared" si="109"/>
        <v/>
      </c>
      <c r="Z213" s="8" t="str">
        <f t="shared" si="110"/>
        <v/>
      </c>
      <c r="AA213" s="8" t="str">
        <f t="shared" si="111"/>
        <v/>
      </c>
      <c r="AB213" s="8" t="str">
        <f t="shared" si="112"/>
        <v/>
      </c>
      <c r="AC213" s="8" t="str">
        <f t="shared" si="113"/>
        <v/>
      </c>
      <c r="AD213" s="8" t="str">
        <f t="shared" si="114"/>
        <v/>
      </c>
      <c r="AE213" s="8" t="str">
        <f t="shared" si="115"/>
        <v/>
      </c>
      <c r="AF213" s="8" t="str">
        <f t="shared" si="116"/>
        <v/>
      </c>
      <c r="AG213" s="8" t="str">
        <f t="shared" si="117"/>
        <v/>
      </c>
      <c r="AH213" s="8" t="str">
        <f t="shared" si="118"/>
        <v/>
      </c>
      <c r="AI213" s="8" t="str">
        <f t="shared" si="119"/>
        <v/>
      </c>
      <c r="AJ213" s="8" t="str">
        <f t="shared" si="120"/>
        <v/>
      </c>
      <c r="AK213" s="8" t="str">
        <f t="shared" si="121"/>
        <v/>
      </c>
      <c r="AL213" s="8" t="str">
        <f t="shared" si="122"/>
        <v/>
      </c>
      <c r="AM213" s="8" t="str">
        <f t="shared" si="123"/>
        <v/>
      </c>
      <c r="AN213" s="8" t="str">
        <f t="shared" si="124"/>
        <v/>
      </c>
      <c r="AO213" s="8" t="str">
        <f t="shared" si="126"/>
        <v/>
      </c>
      <c r="AQ213" s="8">
        <f t="shared" si="84"/>
        <v>0</v>
      </c>
      <c r="AR213" s="8">
        <f t="shared" si="85"/>
        <v>0</v>
      </c>
      <c r="AS213" s="8">
        <f t="shared" si="86"/>
        <v>0</v>
      </c>
      <c r="AT213" s="8">
        <f t="shared" si="87"/>
        <v>0</v>
      </c>
      <c r="AU213" s="8">
        <f t="shared" si="127"/>
        <v>0</v>
      </c>
      <c r="AV213" s="8">
        <f t="shared" si="128"/>
        <v>0</v>
      </c>
      <c r="AW213" s="8">
        <f t="shared" si="129"/>
        <v>0</v>
      </c>
      <c r="AX213" s="8">
        <f t="shared" si="130"/>
        <v>0</v>
      </c>
      <c r="AY213" s="8">
        <f t="shared" si="131"/>
        <v>0</v>
      </c>
      <c r="AZ213" s="8">
        <f t="shared" si="132"/>
        <v>0</v>
      </c>
      <c r="BA213" s="8">
        <f t="shared" si="133"/>
        <v>0</v>
      </c>
      <c r="BB213" s="8">
        <f t="shared" si="134"/>
        <v>0</v>
      </c>
      <c r="BC213" s="8">
        <f t="shared" si="135"/>
        <v>0</v>
      </c>
      <c r="BD213" s="8">
        <f t="shared" si="136"/>
        <v>0</v>
      </c>
      <c r="BE213" s="8">
        <f t="shared" si="137"/>
        <v>0</v>
      </c>
      <c r="BF213" s="8">
        <f t="shared" si="138"/>
        <v>0</v>
      </c>
      <c r="BG213" s="8">
        <f t="shared" si="139"/>
        <v>0</v>
      </c>
      <c r="BH213" s="8">
        <f t="shared" si="140"/>
        <v>0</v>
      </c>
      <c r="BI213" s="8">
        <f t="shared" si="141"/>
        <v>0</v>
      </c>
      <c r="BJ213" s="8">
        <f t="shared" si="142"/>
        <v>0</v>
      </c>
      <c r="BK213" s="8">
        <f t="shared" si="143"/>
        <v>0</v>
      </c>
      <c r="BL213" s="8">
        <f t="shared" si="144"/>
        <v>0</v>
      </c>
      <c r="BM213" s="272">
        <f t="shared" si="145"/>
        <v>0</v>
      </c>
      <c r="BN213" s="8">
        <f t="shared" si="146"/>
        <v>0</v>
      </c>
    </row>
    <row r="214" spans="2:66" hidden="1" x14ac:dyDescent="0.25">
      <c r="C214" s="8" t="str">
        <f t="shared" si="125"/>
        <v/>
      </c>
      <c r="D214" s="8" t="str">
        <f t="shared" si="88"/>
        <v/>
      </c>
      <c r="E214" s="8" t="str">
        <f t="shared" si="89"/>
        <v/>
      </c>
      <c r="F214" s="8" t="str">
        <f t="shared" si="90"/>
        <v/>
      </c>
      <c r="G214" s="8" t="str">
        <f t="shared" si="91"/>
        <v/>
      </c>
      <c r="H214" s="8" t="str">
        <f t="shared" si="92"/>
        <v/>
      </c>
      <c r="I214" s="8" t="str">
        <f t="shared" si="93"/>
        <v/>
      </c>
      <c r="J214" s="8" t="str">
        <f t="shared" si="94"/>
        <v/>
      </c>
      <c r="K214" s="8" t="str">
        <f t="shared" si="95"/>
        <v/>
      </c>
      <c r="L214" s="8" t="str">
        <f t="shared" si="96"/>
        <v/>
      </c>
      <c r="M214" s="8" t="str">
        <f t="shared" si="97"/>
        <v/>
      </c>
      <c r="N214" s="8" t="str">
        <f t="shared" si="98"/>
        <v/>
      </c>
      <c r="O214" s="8" t="str">
        <f t="shared" si="99"/>
        <v/>
      </c>
      <c r="P214" s="8" t="str">
        <f t="shared" si="100"/>
        <v/>
      </c>
      <c r="Q214" s="8" t="str">
        <f t="shared" si="101"/>
        <v/>
      </c>
      <c r="R214" s="8" t="str">
        <f t="shared" si="102"/>
        <v/>
      </c>
      <c r="S214" s="8" t="str">
        <f t="shared" si="103"/>
        <v/>
      </c>
      <c r="T214" s="8" t="str">
        <f t="shared" si="104"/>
        <v/>
      </c>
      <c r="U214" s="8" t="str">
        <f t="shared" si="105"/>
        <v/>
      </c>
      <c r="V214" s="8" t="str">
        <f t="shared" si="106"/>
        <v/>
      </c>
      <c r="W214" s="8" t="str">
        <f t="shared" si="107"/>
        <v/>
      </c>
      <c r="X214" s="8" t="str">
        <f t="shared" si="108"/>
        <v/>
      </c>
      <c r="Y214" s="8" t="str">
        <f t="shared" si="109"/>
        <v/>
      </c>
      <c r="Z214" s="8" t="str">
        <f t="shared" si="110"/>
        <v/>
      </c>
      <c r="AA214" s="8" t="str">
        <f t="shared" si="111"/>
        <v/>
      </c>
      <c r="AB214" s="8" t="str">
        <f t="shared" si="112"/>
        <v/>
      </c>
      <c r="AC214" s="8" t="str">
        <f t="shared" si="113"/>
        <v/>
      </c>
      <c r="AD214" s="8" t="str">
        <f t="shared" si="114"/>
        <v/>
      </c>
      <c r="AE214" s="8" t="str">
        <f t="shared" si="115"/>
        <v/>
      </c>
      <c r="AF214" s="8" t="str">
        <f t="shared" si="116"/>
        <v/>
      </c>
      <c r="AG214" s="8" t="str">
        <f t="shared" si="117"/>
        <v/>
      </c>
      <c r="AH214" s="8" t="str">
        <f t="shared" si="118"/>
        <v/>
      </c>
      <c r="AI214" s="8" t="str">
        <f t="shared" si="119"/>
        <v/>
      </c>
      <c r="AJ214" s="8" t="str">
        <f t="shared" si="120"/>
        <v/>
      </c>
      <c r="AK214" s="8" t="str">
        <f t="shared" si="121"/>
        <v/>
      </c>
      <c r="AL214" s="8" t="str">
        <f t="shared" si="122"/>
        <v/>
      </c>
      <c r="AM214" s="8" t="str">
        <f t="shared" si="123"/>
        <v/>
      </c>
      <c r="AN214" s="8" t="str">
        <f t="shared" si="124"/>
        <v/>
      </c>
      <c r="AO214" s="8" t="str">
        <f t="shared" si="126"/>
        <v/>
      </c>
      <c r="AQ214" s="8">
        <f t="shared" si="84"/>
        <v>0</v>
      </c>
      <c r="AR214" s="8">
        <f t="shared" si="85"/>
        <v>0</v>
      </c>
      <c r="AS214" s="8">
        <f t="shared" si="86"/>
        <v>0</v>
      </c>
      <c r="AT214" s="8">
        <f t="shared" si="87"/>
        <v>0</v>
      </c>
      <c r="AU214" s="8">
        <f t="shared" si="127"/>
        <v>0</v>
      </c>
      <c r="AV214" s="8">
        <f t="shared" si="128"/>
        <v>0</v>
      </c>
      <c r="AW214" s="8">
        <f t="shared" si="129"/>
        <v>0</v>
      </c>
      <c r="AX214" s="8">
        <f t="shared" si="130"/>
        <v>0</v>
      </c>
      <c r="AY214" s="8">
        <f t="shared" si="131"/>
        <v>0</v>
      </c>
      <c r="AZ214" s="8">
        <f t="shared" si="132"/>
        <v>0</v>
      </c>
      <c r="BA214" s="8">
        <f t="shared" si="133"/>
        <v>0</v>
      </c>
      <c r="BB214" s="8">
        <f t="shared" si="134"/>
        <v>0</v>
      </c>
      <c r="BC214" s="8">
        <f t="shared" si="135"/>
        <v>0</v>
      </c>
      <c r="BD214" s="8">
        <f t="shared" si="136"/>
        <v>0</v>
      </c>
      <c r="BE214" s="8">
        <f t="shared" si="137"/>
        <v>0</v>
      </c>
      <c r="BF214" s="8">
        <f t="shared" si="138"/>
        <v>0</v>
      </c>
      <c r="BG214" s="8">
        <f t="shared" si="139"/>
        <v>0</v>
      </c>
      <c r="BH214" s="8">
        <f t="shared" si="140"/>
        <v>0</v>
      </c>
      <c r="BI214" s="8">
        <f t="shared" si="141"/>
        <v>0</v>
      </c>
      <c r="BJ214" s="8">
        <f t="shared" si="142"/>
        <v>0</v>
      </c>
      <c r="BK214" s="8">
        <f t="shared" si="143"/>
        <v>0</v>
      </c>
      <c r="BL214" s="8">
        <f t="shared" si="144"/>
        <v>0</v>
      </c>
      <c r="BM214" s="272">
        <f t="shared" si="145"/>
        <v>0</v>
      </c>
      <c r="BN214" s="8">
        <f t="shared" si="146"/>
        <v>0</v>
      </c>
    </row>
    <row r="215" spans="2:66" hidden="1" x14ac:dyDescent="0.25">
      <c r="C215" s="8" t="str">
        <f t="shared" si="125"/>
        <v/>
      </c>
      <c r="D215" s="8" t="str">
        <f t="shared" si="88"/>
        <v/>
      </c>
      <c r="E215" s="8" t="str">
        <f t="shared" si="89"/>
        <v/>
      </c>
      <c r="F215" s="8" t="str">
        <f t="shared" si="90"/>
        <v/>
      </c>
      <c r="G215" s="8" t="str">
        <f t="shared" si="91"/>
        <v/>
      </c>
      <c r="H215" s="8" t="str">
        <f t="shared" si="92"/>
        <v/>
      </c>
      <c r="I215" s="8" t="str">
        <f t="shared" si="93"/>
        <v/>
      </c>
      <c r="J215" s="8" t="str">
        <f t="shared" si="94"/>
        <v/>
      </c>
      <c r="K215" s="8" t="str">
        <f t="shared" si="95"/>
        <v/>
      </c>
      <c r="L215" s="8" t="str">
        <f t="shared" si="96"/>
        <v/>
      </c>
      <c r="M215" s="8" t="str">
        <f t="shared" si="97"/>
        <v/>
      </c>
      <c r="N215" s="8" t="str">
        <f t="shared" si="98"/>
        <v/>
      </c>
      <c r="O215" s="8" t="str">
        <f t="shared" si="99"/>
        <v/>
      </c>
      <c r="P215" s="8" t="str">
        <f t="shared" si="100"/>
        <v/>
      </c>
      <c r="Q215" s="8" t="str">
        <f t="shared" si="101"/>
        <v/>
      </c>
      <c r="R215" s="8" t="str">
        <f t="shared" si="102"/>
        <v/>
      </c>
      <c r="S215" s="8" t="str">
        <f t="shared" si="103"/>
        <v/>
      </c>
      <c r="T215" s="8" t="str">
        <f t="shared" si="104"/>
        <v/>
      </c>
      <c r="U215" s="8" t="str">
        <f t="shared" si="105"/>
        <v/>
      </c>
      <c r="V215" s="8" t="str">
        <f t="shared" si="106"/>
        <v/>
      </c>
      <c r="W215" s="8" t="str">
        <f t="shared" si="107"/>
        <v/>
      </c>
      <c r="X215" s="8" t="str">
        <f t="shared" si="108"/>
        <v/>
      </c>
      <c r="Y215" s="8" t="str">
        <f t="shared" si="109"/>
        <v/>
      </c>
      <c r="Z215" s="8" t="str">
        <f t="shared" si="110"/>
        <v/>
      </c>
      <c r="AA215" s="8" t="str">
        <f t="shared" si="111"/>
        <v/>
      </c>
      <c r="AB215" s="8" t="str">
        <f t="shared" si="112"/>
        <v/>
      </c>
      <c r="AC215" s="8" t="str">
        <f t="shared" si="113"/>
        <v/>
      </c>
      <c r="AD215" s="8" t="str">
        <f t="shared" si="114"/>
        <v/>
      </c>
      <c r="AE215" s="8" t="str">
        <f t="shared" si="115"/>
        <v/>
      </c>
      <c r="AF215" s="8" t="str">
        <f t="shared" si="116"/>
        <v/>
      </c>
      <c r="AG215" s="8" t="str">
        <f t="shared" si="117"/>
        <v/>
      </c>
      <c r="AH215" s="8" t="str">
        <f t="shared" si="118"/>
        <v/>
      </c>
      <c r="AI215" s="8" t="str">
        <f t="shared" si="119"/>
        <v/>
      </c>
      <c r="AJ215" s="8" t="str">
        <f t="shared" si="120"/>
        <v/>
      </c>
      <c r="AK215" s="8" t="str">
        <f t="shared" si="121"/>
        <v/>
      </c>
      <c r="AL215" s="8" t="str">
        <f t="shared" si="122"/>
        <v/>
      </c>
      <c r="AM215" s="8" t="str">
        <f t="shared" si="123"/>
        <v/>
      </c>
      <c r="AN215" s="8" t="str">
        <f t="shared" si="124"/>
        <v/>
      </c>
      <c r="AO215" s="8" t="str">
        <f t="shared" si="126"/>
        <v/>
      </c>
      <c r="AQ215" s="8">
        <f t="shared" si="84"/>
        <v>0</v>
      </c>
      <c r="AR215" s="8">
        <f t="shared" si="85"/>
        <v>0</v>
      </c>
      <c r="AS215" s="8">
        <f t="shared" si="86"/>
        <v>0</v>
      </c>
      <c r="AT215" s="8">
        <f t="shared" si="87"/>
        <v>0</v>
      </c>
      <c r="AU215" s="8">
        <f t="shared" si="127"/>
        <v>0</v>
      </c>
      <c r="AV215" s="8">
        <f t="shared" si="128"/>
        <v>0</v>
      </c>
      <c r="AW215" s="8">
        <f t="shared" si="129"/>
        <v>0</v>
      </c>
      <c r="AX215" s="8">
        <f t="shared" si="130"/>
        <v>0</v>
      </c>
      <c r="AY215" s="8">
        <f t="shared" si="131"/>
        <v>0</v>
      </c>
      <c r="AZ215" s="8">
        <f t="shared" si="132"/>
        <v>0</v>
      </c>
      <c r="BA215" s="8">
        <f t="shared" si="133"/>
        <v>0</v>
      </c>
      <c r="BB215" s="8">
        <f t="shared" si="134"/>
        <v>0</v>
      </c>
      <c r="BC215" s="8">
        <f t="shared" si="135"/>
        <v>0</v>
      </c>
      <c r="BD215" s="8">
        <f t="shared" si="136"/>
        <v>0</v>
      </c>
      <c r="BE215" s="8">
        <f t="shared" si="137"/>
        <v>0</v>
      </c>
      <c r="BF215" s="8">
        <f t="shared" si="138"/>
        <v>0</v>
      </c>
      <c r="BG215" s="8">
        <f t="shared" si="139"/>
        <v>0</v>
      </c>
      <c r="BH215" s="8">
        <f t="shared" si="140"/>
        <v>0</v>
      </c>
      <c r="BI215" s="8">
        <f t="shared" si="141"/>
        <v>0</v>
      </c>
      <c r="BJ215" s="8">
        <f t="shared" si="142"/>
        <v>0</v>
      </c>
      <c r="BK215" s="8">
        <f t="shared" si="143"/>
        <v>0</v>
      </c>
      <c r="BL215" s="8">
        <f t="shared" si="144"/>
        <v>0</v>
      </c>
      <c r="BM215" s="272">
        <f t="shared" si="145"/>
        <v>0</v>
      </c>
      <c r="BN215" s="8">
        <f t="shared" si="146"/>
        <v>0</v>
      </c>
    </row>
    <row r="216" spans="2:66" hidden="1" x14ac:dyDescent="0.25">
      <c r="C216" s="8" t="str">
        <f t="shared" si="125"/>
        <v/>
      </c>
      <c r="D216" s="8" t="str">
        <f t="shared" si="88"/>
        <v/>
      </c>
      <c r="E216" s="8" t="str">
        <f t="shared" si="89"/>
        <v/>
      </c>
      <c r="F216" s="8" t="str">
        <f t="shared" si="90"/>
        <v/>
      </c>
      <c r="G216" s="8" t="str">
        <f t="shared" si="91"/>
        <v/>
      </c>
      <c r="H216" s="8" t="str">
        <f t="shared" si="92"/>
        <v/>
      </c>
      <c r="I216" s="8" t="str">
        <f t="shared" si="93"/>
        <v/>
      </c>
      <c r="J216" s="8" t="str">
        <f t="shared" si="94"/>
        <v/>
      </c>
      <c r="K216" s="8" t="str">
        <f t="shared" si="95"/>
        <v/>
      </c>
      <c r="L216" s="8" t="str">
        <f t="shared" si="96"/>
        <v/>
      </c>
      <c r="M216" s="8" t="str">
        <f t="shared" si="97"/>
        <v/>
      </c>
      <c r="N216" s="8" t="str">
        <f t="shared" si="98"/>
        <v/>
      </c>
      <c r="O216" s="8" t="str">
        <f t="shared" si="99"/>
        <v/>
      </c>
      <c r="P216" s="8" t="str">
        <f t="shared" si="100"/>
        <v/>
      </c>
      <c r="Q216" s="8" t="str">
        <f t="shared" si="101"/>
        <v/>
      </c>
      <c r="R216" s="8" t="str">
        <f t="shared" si="102"/>
        <v/>
      </c>
      <c r="S216" s="8" t="str">
        <f t="shared" si="103"/>
        <v/>
      </c>
      <c r="T216" s="8" t="str">
        <f t="shared" si="104"/>
        <v/>
      </c>
      <c r="U216" s="8" t="str">
        <f t="shared" si="105"/>
        <v/>
      </c>
      <c r="V216" s="8" t="str">
        <f t="shared" si="106"/>
        <v/>
      </c>
      <c r="W216" s="8" t="str">
        <f t="shared" si="107"/>
        <v/>
      </c>
      <c r="X216" s="8" t="str">
        <f t="shared" si="108"/>
        <v/>
      </c>
      <c r="Y216" s="8" t="str">
        <f t="shared" si="109"/>
        <v/>
      </c>
      <c r="Z216" s="8" t="str">
        <f t="shared" si="110"/>
        <v/>
      </c>
      <c r="AA216" s="8" t="str">
        <f t="shared" si="111"/>
        <v/>
      </c>
      <c r="AB216" s="8" t="str">
        <f t="shared" si="112"/>
        <v/>
      </c>
      <c r="AC216" s="8" t="str">
        <f t="shared" si="113"/>
        <v/>
      </c>
      <c r="AD216" s="8" t="str">
        <f t="shared" si="114"/>
        <v/>
      </c>
      <c r="AE216" s="8" t="str">
        <f t="shared" si="115"/>
        <v/>
      </c>
      <c r="AF216" s="8" t="str">
        <f t="shared" si="116"/>
        <v/>
      </c>
      <c r="AG216" s="8" t="str">
        <f t="shared" si="117"/>
        <v/>
      </c>
      <c r="AH216" s="8" t="str">
        <f t="shared" si="118"/>
        <v/>
      </c>
      <c r="AI216" s="8" t="str">
        <f t="shared" si="119"/>
        <v/>
      </c>
      <c r="AJ216" s="8" t="str">
        <f t="shared" si="120"/>
        <v/>
      </c>
      <c r="AK216" s="8" t="str">
        <f t="shared" si="121"/>
        <v/>
      </c>
      <c r="AL216" s="8" t="str">
        <f t="shared" si="122"/>
        <v/>
      </c>
      <c r="AM216" s="8" t="str">
        <f t="shared" si="123"/>
        <v/>
      </c>
      <c r="AN216" s="8" t="str">
        <f t="shared" si="124"/>
        <v/>
      </c>
      <c r="AO216" s="8" t="str">
        <f t="shared" si="126"/>
        <v/>
      </c>
      <c r="AQ216" s="8">
        <f t="shared" si="84"/>
        <v>0</v>
      </c>
      <c r="AR216" s="8">
        <f t="shared" si="85"/>
        <v>0</v>
      </c>
      <c r="AS216" s="8">
        <f t="shared" si="86"/>
        <v>0</v>
      </c>
      <c r="AT216" s="8">
        <f t="shared" si="87"/>
        <v>0</v>
      </c>
      <c r="AU216" s="8">
        <f t="shared" si="127"/>
        <v>0</v>
      </c>
      <c r="AV216" s="8">
        <f t="shared" si="128"/>
        <v>0</v>
      </c>
      <c r="AW216" s="8">
        <f t="shared" si="129"/>
        <v>0</v>
      </c>
      <c r="AX216" s="8">
        <f t="shared" si="130"/>
        <v>0</v>
      </c>
      <c r="AY216" s="8">
        <f t="shared" si="131"/>
        <v>0</v>
      </c>
      <c r="AZ216" s="8">
        <f t="shared" si="132"/>
        <v>0</v>
      </c>
      <c r="BA216" s="8">
        <f t="shared" si="133"/>
        <v>0</v>
      </c>
      <c r="BB216" s="8">
        <f t="shared" si="134"/>
        <v>0</v>
      </c>
      <c r="BC216" s="8">
        <f t="shared" si="135"/>
        <v>0</v>
      </c>
      <c r="BD216" s="8">
        <f t="shared" si="136"/>
        <v>0</v>
      </c>
      <c r="BE216" s="8">
        <f t="shared" si="137"/>
        <v>0</v>
      </c>
      <c r="BF216" s="8">
        <f t="shared" si="138"/>
        <v>0</v>
      </c>
      <c r="BG216" s="8">
        <f t="shared" si="139"/>
        <v>0</v>
      </c>
      <c r="BH216" s="8">
        <f t="shared" si="140"/>
        <v>0</v>
      </c>
      <c r="BI216" s="8">
        <f t="shared" si="141"/>
        <v>0</v>
      </c>
      <c r="BJ216" s="8">
        <f t="shared" si="142"/>
        <v>0</v>
      </c>
      <c r="BK216" s="8">
        <f t="shared" si="143"/>
        <v>0</v>
      </c>
      <c r="BL216" s="8">
        <f t="shared" si="144"/>
        <v>0</v>
      </c>
      <c r="BM216" s="272">
        <f t="shared" si="145"/>
        <v>0</v>
      </c>
      <c r="BN216" s="8">
        <f t="shared" si="146"/>
        <v>0</v>
      </c>
    </row>
    <row r="217" spans="2:66" hidden="1" x14ac:dyDescent="0.25">
      <c r="C217" s="8" t="s">
        <v>105</v>
      </c>
      <c r="D217" s="8">
        <f>SUM(D177:D216)</f>
        <v>0</v>
      </c>
      <c r="E217" s="8">
        <f t="shared" ref="E217:AN217" si="147">SUM(E177:E216)</f>
        <v>0</v>
      </c>
      <c r="F217" s="8">
        <f t="shared" si="147"/>
        <v>0</v>
      </c>
      <c r="G217" s="8">
        <f t="shared" si="147"/>
        <v>0</v>
      </c>
      <c r="H217" s="8">
        <f t="shared" si="147"/>
        <v>0</v>
      </c>
      <c r="I217" s="8">
        <f t="shared" si="147"/>
        <v>0</v>
      </c>
      <c r="J217" s="8">
        <f t="shared" si="147"/>
        <v>0</v>
      </c>
      <c r="K217" s="8">
        <f t="shared" si="147"/>
        <v>0</v>
      </c>
      <c r="L217" s="8">
        <f t="shared" si="147"/>
        <v>0</v>
      </c>
      <c r="M217" s="8">
        <f t="shared" si="147"/>
        <v>0</v>
      </c>
      <c r="N217" s="8">
        <f t="shared" si="147"/>
        <v>0</v>
      </c>
      <c r="O217" s="8">
        <f t="shared" si="147"/>
        <v>0</v>
      </c>
      <c r="P217" s="8">
        <f t="shared" si="147"/>
        <v>0</v>
      </c>
      <c r="Q217" s="8">
        <f t="shared" si="147"/>
        <v>0</v>
      </c>
      <c r="R217" s="8">
        <f t="shared" si="147"/>
        <v>0</v>
      </c>
      <c r="S217" s="8">
        <f t="shared" si="147"/>
        <v>0</v>
      </c>
      <c r="T217" s="8">
        <f t="shared" si="147"/>
        <v>0</v>
      </c>
      <c r="U217" s="8">
        <f t="shared" si="147"/>
        <v>0</v>
      </c>
      <c r="V217" s="8">
        <f t="shared" si="147"/>
        <v>0</v>
      </c>
      <c r="W217" s="8">
        <f t="shared" si="147"/>
        <v>0</v>
      </c>
      <c r="X217" s="8">
        <f t="shared" si="147"/>
        <v>0</v>
      </c>
      <c r="Y217" s="8">
        <f t="shared" si="147"/>
        <v>0</v>
      </c>
      <c r="Z217" s="8">
        <f t="shared" si="147"/>
        <v>0</v>
      </c>
      <c r="AA217" s="8">
        <f t="shared" si="147"/>
        <v>0</v>
      </c>
      <c r="AB217" s="8">
        <f t="shared" si="147"/>
        <v>0</v>
      </c>
      <c r="AC217" s="8">
        <f t="shared" si="147"/>
        <v>0</v>
      </c>
      <c r="AD217" s="8">
        <f t="shared" si="147"/>
        <v>0</v>
      </c>
      <c r="AE217" s="8">
        <f t="shared" si="147"/>
        <v>0</v>
      </c>
      <c r="AF217" s="8">
        <f t="shared" si="147"/>
        <v>0</v>
      </c>
      <c r="AG217" s="8">
        <f t="shared" si="147"/>
        <v>0</v>
      </c>
      <c r="AH217" s="8">
        <f t="shared" si="147"/>
        <v>0</v>
      </c>
      <c r="AI217" s="8">
        <f t="shared" si="147"/>
        <v>0</v>
      </c>
      <c r="AJ217" s="8">
        <f t="shared" si="147"/>
        <v>0</v>
      </c>
      <c r="AK217" s="8">
        <f t="shared" si="147"/>
        <v>0</v>
      </c>
      <c r="AL217" s="8">
        <f t="shared" si="147"/>
        <v>0</v>
      </c>
      <c r="AM217" s="8">
        <f t="shared" si="147"/>
        <v>0</v>
      </c>
      <c r="AN217" s="8">
        <f t="shared" si="147"/>
        <v>0</v>
      </c>
      <c r="BN217" s="8">
        <f>SUM(BN176:BN216)</f>
        <v>0</v>
      </c>
    </row>
    <row r="218" spans="2:66" hidden="1" x14ac:dyDescent="0.25"/>
    <row r="219" spans="2:66" hidden="1" x14ac:dyDescent="0.25">
      <c r="B219" s="8" t="s">
        <v>104</v>
      </c>
      <c r="C219" s="8" t="s">
        <v>17</v>
      </c>
      <c r="D219" s="8">
        <f>D175</f>
        <v>0</v>
      </c>
      <c r="E219" s="8">
        <f t="shared" ref="E219:AN219" si="148">E175</f>
        <v>0</v>
      </c>
      <c r="F219" s="8">
        <f t="shared" si="148"/>
        <v>0</v>
      </c>
      <c r="G219" s="8">
        <f t="shared" si="148"/>
        <v>0</v>
      </c>
      <c r="H219" s="8">
        <f t="shared" si="148"/>
        <v>0</v>
      </c>
      <c r="I219" s="8">
        <f t="shared" si="148"/>
        <v>0</v>
      </c>
      <c r="J219" s="8">
        <f t="shared" si="148"/>
        <v>0</v>
      </c>
      <c r="K219" s="8">
        <f t="shared" si="148"/>
        <v>0</v>
      </c>
      <c r="L219" s="8">
        <f t="shared" si="148"/>
        <v>0</v>
      </c>
      <c r="M219" s="8">
        <f t="shared" si="148"/>
        <v>0</v>
      </c>
      <c r="N219" s="8">
        <f t="shared" si="148"/>
        <v>0</v>
      </c>
      <c r="O219" s="8">
        <f t="shared" si="148"/>
        <v>0</v>
      </c>
      <c r="P219" s="8">
        <f t="shared" si="148"/>
        <v>0</v>
      </c>
      <c r="Q219" s="8">
        <f t="shared" si="148"/>
        <v>0</v>
      </c>
      <c r="R219" s="8">
        <f t="shared" si="148"/>
        <v>0</v>
      </c>
      <c r="S219" s="8">
        <f t="shared" si="148"/>
        <v>0</v>
      </c>
      <c r="T219" s="8">
        <f t="shared" si="148"/>
        <v>0</v>
      </c>
      <c r="U219" s="8">
        <f t="shared" si="148"/>
        <v>0</v>
      </c>
      <c r="V219" s="8">
        <f t="shared" si="148"/>
        <v>0</v>
      </c>
      <c r="W219" s="8">
        <f t="shared" si="148"/>
        <v>0</v>
      </c>
      <c r="X219" s="8">
        <f t="shared" si="148"/>
        <v>0</v>
      </c>
      <c r="Y219" s="8">
        <f t="shared" si="148"/>
        <v>0</v>
      </c>
      <c r="Z219" s="8">
        <f t="shared" si="148"/>
        <v>0</v>
      </c>
      <c r="AA219" s="8">
        <f t="shared" si="148"/>
        <v>0</v>
      </c>
      <c r="AB219" s="8">
        <f t="shared" si="148"/>
        <v>0</v>
      </c>
      <c r="AC219" s="8">
        <f t="shared" si="148"/>
        <v>0</v>
      </c>
      <c r="AD219" s="8">
        <f t="shared" si="148"/>
        <v>0</v>
      </c>
      <c r="AE219" s="8">
        <f t="shared" si="148"/>
        <v>0</v>
      </c>
      <c r="AF219" s="8">
        <f t="shared" si="148"/>
        <v>0</v>
      </c>
      <c r="AG219" s="8">
        <f t="shared" si="148"/>
        <v>0</v>
      </c>
      <c r="AH219" s="8">
        <f t="shared" si="148"/>
        <v>0</v>
      </c>
      <c r="AI219" s="8">
        <f t="shared" si="148"/>
        <v>0</v>
      </c>
      <c r="AJ219" s="8">
        <f t="shared" si="148"/>
        <v>0</v>
      </c>
      <c r="AK219" s="8">
        <f t="shared" si="148"/>
        <v>0</v>
      </c>
      <c r="AL219" s="8">
        <f t="shared" si="148"/>
        <v>0</v>
      </c>
      <c r="AM219" s="8">
        <f t="shared" si="148"/>
        <v>0</v>
      </c>
      <c r="AN219" s="8">
        <f t="shared" si="148"/>
        <v>0</v>
      </c>
    </row>
    <row r="220" spans="2:66" hidden="1" x14ac:dyDescent="0.25">
      <c r="B220" s="8" t="s">
        <v>130</v>
      </c>
      <c r="C220" s="8" t="s">
        <v>17</v>
      </c>
      <c r="D220" s="8">
        <f>D217</f>
        <v>0</v>
      </c>
      <c r="E220" s="8">
        <f t="shared" ref="E220:AN220" si="149">E217</f>
        <v>0</v>
      </c>
      <c r="F220" s="8">
        <f t="shared" si="149"/>
        <v>0</v>
      </c>
      <c r="G220" s="8">
        <f t="shared" si="149"/>
        <v>0</v>
      </c>
      <c r="H220" s="8">
        <f t="shared" si="149"/>
        <v>0</v>
      </c>
      <c r="I220" s="8">
        <f t="shared" si="149"/>
        <v>0</v>
      </c>
      <c r="J220" s="8">
        <f t="shared" si="149"/>
        <v>0</v>
      </c>
      <c r="K220" s="8">
        <f t="shared" si="149"/>
        <v>0</v>
      </c>
      <c r="L220" s="8">
        <f t="shared" si="149"/>
        <v>0</v>
      </c>
      <c r="M220" s="8">
        <f t="shared" si="149"/>
        <v>0</v>
      </c>
      <c r="N220" s="8">
        <f t="shared" si="149"/>
        <v>0</v>
      </c>
      <c r="O220" s="8">
        <f t="shared" si="149"/>
        <v>0</v>
      </c>
      <c r="P220" s="8">
        <f t="shared" si="149"/>
        <v>0</v>
      </c>
      <c r="Q220" s="8">
        <f t="shared" si="149"/>
        <v>0</v>
      </c>
      <c r="R220" s="8">
        <f t="shared" si="149"/>
        <v>0</v>
      </c>
      <c r="S220" s="8">
        <f t="shared" si="149"/>
        <v>0</v>
      </c>
      <c r="T220" s="8">
        <f t="shared" si="149"/>
        <v>0</v>
      </c>
      <c r="U220" s="8">
        <f t="shared" si="149"/>
        <v>0</v>
      </c>
      <c r="V220" s="8">
        <f t="shared" si="149"/>
        <v>0</v>
      </c>
      <c r="W220" s="8">
        <f t="shared" si="149"/>
        <v>0</v>
      </c>
      <c r="X220" s="8">
        <f t="shared" si="149"/>
        <v>0</v>
      </c>
      <c r="Y220" s="8">
        <f t="shared" si="149"/>
        <v>0</v>
      </c>
      <c r="Z220" s="8">
        <f t="shared" si="149"/>
        <v>0</v>
      </c>
      <c r="AA220" s="8">
        <f t="shared" si="149"/>
        <v>0</v>
      </c>
      <c r="AB220" s="8">
        <f t="shared" si="149"/>
        <v>0</v>
      </c>
      <c r="AC220" s="8">
        <f t="shared" si="149"/>
        <v>0</v>
      </c>
      <c r="AD220" s="8">
        <f t="shared" si="149"/>
        <v>0</v>
      </c>
      <c r="AE220" s="8">
        <f t="shared" si="149"/>
        <v>0</v>
      </c>
      <c r="AF220" s="8">
        <f t="shared" si="149"/>
        <v>0</v>
      </c>
      <c r="AG220" s="8">
        <f t="shared" si="149"/>
        <v>0</v>
      </c>
      <c r="AH220" s="8">
        <f t="shared" si="149"/>
        <v>0</v>
      </c>
      <c r="AI220" s="8">
        <f t="shared" si="149"/>
        <v>0</v>
      </c>
      <c r="AJ220" s="8">
        <f t="shared" si="149"/>
        <v>0</v>
      </c>
      <c r="AK220" s="8">
        <f t="shared" si="149"/>
        <v>0</v>
      </c>
      <c r="AL220" s="8">
        <f t="shared" si="149"/>
        <v>0</v>
      </c>
      <c r="AM220" s="8">
        <f t="shared" si="149"/>
        <v>0</v>
      </c>
      <c r="AN220" s="8">
        <f t="shared" si="149"/>
        <v>0</v>
      </c>
    </row>
    <row r="221" spans="2:66" hidden="1" x14ac:dyDescent="0.25">
      <c r="B221" s="8" t="s">
        <v>104</v>
      </c>
      <c r="C221" s="8" t="s">
        <v>131</v>
      </c>
      <c r="D221" s="8">
        <f>COUNT($A$13:$A$52)-D219</f>
        <v>0</v>
      </c>
      <c r="E221" s="8">
        <f t="shared" ref="E221:AN221" si="150">COUNT($A$13:$A$52)-E219</f>
        <v>0</v>
      </c>
      <c r="F221" s="8">
        <f t="shared" si="150"/>
        <v>0</v>
      </c>
      <c r="G221" s="8">
        <f t="shared" si="150"/>
        <v>0</v>
      </c>
      <c r="H221" s="8">
        <f t="shared" si="150"/>
        <v>0</v>
      </c>
      <c r="I221" s="8">
        <f t="shared" si="150"/>
        <v>0</v>
      </c>
      <c r="J221" s="8">
        <f t="shared" si="150"/>
        <v>0</v>
      </c>
      <c r="K221" s="8">
        <f t="shared" si="150"/>
        <v>0</v>
      </c>
      <c r="L221" s="8">
        <f t="shared" si="150"/>
        <v>0</v>
      </c>
      <c r="M221" s="8">
        <f t="shared" si="150"/>
        <v>0</v>
      </c>
      <c r="N221" s="8">
        <f t="shared" si="150"/>
        <v>0</v>
      </c>
      <c r="O221" s="8">
        <f t="shared" si="150"/>
        <v>0</v>
      </c>
      <c r="P221" s="8">
        <f t="shared" si="150"/>
        <v>0</v>
      </c>
      <c r="Q221" s="8">
        <f t="shared" si="150"/>
        <v>0</v>
      </c>
      <c r="R221" s="8">
        <f t="shared" si="150"/>
        <v>0</v>
      </c>
      <c r="S221" s="8">
        <f t="shared" si="150"/>
        <v>0</v>
      </c>
      <c r="T221" s="8">
        <f t="shared" si="150"/>
        <v>0</v>
      </c>
      <c r="U221" s="8">
        <f t="shared" si="150"/>
        <v>0</v>
      </c>
      <c r="V221" s="8">
        <f t="shared" si="150"/>
        <v>0</v>
      </c>
      <c r="W221" s="8">
        <f t="shared" si="150"/>
        <v>0</v>
      </c>
      <c r="X221" s="8">
        <f t="shared" si="150"/>
        <v>0</v>
      </c>
      <c r="Y221" s="8">
        <f t="shared" si="150"/>
        <v>0</v>
      </c>
      <c r="Z221" s="8">
        <f t="shared" si="150"/>
        <v>0</v>
      </c>
      <c r="AA221" s="8">
        <f t="shared" si="150"/>
        <v>0</v>
      </c>
      <c r="AB221" s="8">
        <f t="shared" si="150"/>
        <v>0</v>
      </c>
      <c r="AC221" s="8">
        <f t="shared" si="150"/>
        <v>0</v>
      </c>
      <c r="AD221" s="8">
        <f t="shared" si="150"/>
        <v>0</v>
      </c>
      <c r="AE221" s="8">
        <f t="shared" si="150"/>
        <v>0</v>
      </c>
      <c r="AF221" s="8">
        <f t="shared" si="150"/>
        <v>0</v>
      </c>
      <c r="AG221" s="8">
        <f t="shared" si="150"/>
        <v>0</v>
      </c>
      <c r="AH221" s="8">
        <f t="shared" si="150"/>
        <v>0</v>
      </c>
      <c r="AI221" s="8">
        <f t="shared" si="150"/>
        <v>0</v>
      </c>
      <c r="AJ221" s="8">
        <f t="shared" si="150"/>
        <v>0</v>
      </c>
      <c r="AK221" s="8">
        <f t="shared" si="150"/>
        <v>0</v>
      </c>
      <c r="AL221" s="8">
        <f t="shared" si="150"/>
        <v>0</v>
      </c>
      <c r="AM221" s="8">
        <f t="shared" si="150"/>
        <v>0</v>
      </c>
      <c r="AN221" s="8">
        <f t="shared" si="150"/>
        <v>0</v>
      </c>
    </row>
    <row r="222" spans="2:66" hidden="1" x14ac:dyDescent="0.25">
      <c r="B222" s="8" t="s">
        <v>130</v>
      </c>
      <c r="C222" s="8" t="s">
        <v>131</v>
      </c>
      <c r="D222" s="8">
        <f>COUNT($A$54:$A$93)-D220</f>
        <v>0</v>
      </c>
      <c r="E222" s="8">
        <f t="shared" ref="E222:AN222" si="151">COUNT($A$54:$A$93)-E220</f>
        <v>0</v>
      </c>
      <c r="F222" s="8">
        <f t="shared" si="151"/>
        <v>0</v>
      </c>
      <c r="G222" s="8">
        <f t="shared" si="151"/>
        <v>0</v>
      </c>
      <c r="H222" s="8">
        <f t="shared" si="151"/>
        <v>0</v>
      </c>
      <c r="I222" s="8">
        <f t="shared" si="151"/>
        <v>0</v>
      </c>
      <c r="J222" s="8">
        <f t="shared" si="151"/>
        <v>0</v>
      </c>
      <c r="K222" s="8">
        <f t="shared" si="151"/>
        <v>0</v>
      </c>
      <c r="L222" s="8">
        <f t="shared" si="151"/>
        <v>0</v>
      </c>
      <c r="M222" s="8">
        <f t="shared" si="151"/>
        <v>0</v>
      </c>
      <c r="N222" s="8">
        <f t="shared" si="151"/>
        <v>0</v>
      </c>
      <c r="O222" s="8">
        <f t="shared" si="151"/>
        <v>0</v>
      </c>
      <c r="P222" s="8">
        <f t="shared" si="151"/>
        <v>0</v>
      </c>
      <c r="Q222" s="8">
        <f t="shared" si="151"/>
        <v>0</v>
      </c>
      <c r="R222" s="8">
        <f t="shared" si="151"/>
        <v>0</v>
      </c>
      <c r="S222" s="8">
        <f t="shared" si="151"/>
        <v>0</v>
      </c>
      <c r="T222" s="8">
        <f t="shared" si="151"/>
        <v>0</v>
      </c>
      <c r="U222" s="8">
        <f t="shared" si="151"/>
        <v>0</v>
      </c>
      <c r="V222" s="8">
        <f t="shared" si="151"/>
        <v>0</v>
      </c>
      <c r="W222" s="8">
        <f t="shared" si="151"/>
        <v>0</v>
      </c>
      <c r="X222" s="8">
        <f t="shared" si="151"/>
        <v>0</v>
      </c>
      <c r="Y222" s="8">
        <f t="shared" si="151"/>
        <v>0</v>
      </c>
      <c r="Z222" s="8">
        <f t="shared" si="151"/>
        <v>0</v>
      </c>
      <c r="AA222" s="8">
        <f t="shared" si="151"/>
        <v>0</v>
      </c>
      <c r="AB222" s="8">
        <f t="shared" si="151"/>
        <v>0</v>
      </c>
      <c r="AC222" s="8">
        <f t="shared" si="151"/>
        <v>0</v>
      </c>
      <c r="AD222" s="8">
        <f t="shared" si="151"/>
        <v>0</v>
      </c>
      <c r="AE222" s="8">
        <f t="shared" si="151"/>
        <v>0</v>
      </c>
      <c r="AF222" s="8">
        <f t="shared" si="151"/>
        <v>0</v>
      </c>
      <c r="AG222" s="8">
        <f t="shared" si="151"/>
        <v>0</v>
      </c>
      <c r="AH222" s="8">
        <f t="shared" si="151"/>
        <v>0</v>
      </c>
      <c r="AI222" s="8">
        <f t="shared" si="151"/>
        <v>0</v>
      </c>
      <c r="AJ222" s="8">
        <f t="shared" si="151"/>
        <v>0</v>
      </c>
      <c r="AK222" s="8">
        <f t="shared" si="151"/>
        <v>0</v>
      </c>
      <c r="AL222" s="8">
        <f t="shared" si="151"/>
        <v>0</v>
      </c>
      <c r="AM222" s="8">
        <f t="shared" si="151"/>
        <v>0</v>
      </c>
      <c r="AN222" s="8">
        <f t="shared" si="151"/>
        <v>0</v>
      </c>
    </row>
    <row r="223" spans="2:66" hidden="1" x14ac:dyDescent="0.25">
      <c r="B223" s="8" t="s">
        <v>104</v>
      </c>
      <c r="C223" s="8" t="s">
        <v>133</v>
      </c>
      <c r="I223" s="8">
        <f>BN175</f>
        <v>0</v>
      </c>
    </row>
    <row r="224" spans="2:66" hidden="1" x14ac:dyDescent="0.25">
      <c r="B224" s="8" t="s">
        <v>130</v>
      </c>
      <c r="C224" s="8" t="s">
        <v>134</v>
      </c>
      <c r="I224" s="8">
        <f>BN217</f>
        <v>0</v>
      </c>
    </row>
    <row r="225" spans="3:41" hidden="1" x14ac:dyDescent="0.25"/>
    <row r="226" spans="3:41" hidden="1" x14ac:dyDescent="0.25">
      <c r="C226" s="8" t="s">
        <v>104</v>
      </c>
    </row>
    <row r="227" spans="3:41" hidden="1" x14ac:dyDescent="0.25">
      <c r="C227" s="8" t="str">
        <f>A13</f>
        <v/>
      </c>
      <c r="D227" s="8" t="e">
        <f>IF($D$131=0,IF(D13="T",1,0),"")</f>
        <v>#VALUE!</v>
      </c>
      <c r="E227" s="8" t="str">
        <f>IF($E$131=0,IF(E13="T",1,0),"")</f>
        <v/>
      </c>
      <c r="F227" s="8" t="str">
        <f>IF($F$131=0,IF(F13="T",1,0),"")</f>
        <v/>
      </c>
      <c r="G227" s="8" t="str">
        <f>IF($G$131=0,IF(G13="T",1,0),"")</f>
        <v/>
      </c>
      <c r="H227" s="8" t="str">
        <f>IF($H$131=0,IF(H13="T",1,0),"")</f>
        <v/>
      </c>
      <c r="I227" s="8" t="str">
        <f>IF($I$131=0,IF(I13="T",1,0),"")</f>
        <v/>
      </c>
      <c r="J227" s="8" t="e">
        <f>IF($J$131=0,IF(J13="T",1,0),"")</f>
        <v>#VALUE!</v>
      </c>
      <c r="K227" s="8" t="e">
        <f>IF($K$131=0,IF(K13="T",1,0),"")</f>
        <v>#VALUE!</v>
      </c>
      <c r="L227" s="8" t="str">
        <f>IF($L$131=0,IF(L13="T",1,0),"")</f>
        <v/>
      </c>
      <c r="M227" s="8" t="str">
        <f>IF($M$131=0,IF(M13="T",1,0),"")</f>
        <v/>
      </c>
      <c r="N227" s="8" t="str">
        <f>IF($N$131=0,IF(N13="T",1,0),"")</f>
        <v/>
      </c>
      <c r="O227" s="8" t="str">
        <f>IF($O$131=0,IF(O13="T",1,0),"")</f>
        <v/>
      </c>
      <c r="P227" s="8" t="str">
        <f>IF($P$131=0,IF(P13="T",1,0),"")</f>
        <v/>
      </c>
      <c r="Q227" s="8" t="e">
        <f>IF($Q$131=0,IF(Q13="T",1,0),"")</f>
        <v>#VALUE!</v>
      </c>
      <c r="R227" s="8" t="e">
        <f>IF($R$131=0,IF(R13="T",1,0),"")</f>
        <v>#VALUE!</v>
      </c>
      <c r="S227" s="8" t="str">
        <f>IF($S$131=0,IF(S13="T",1,0),"")</f>
        <v/>
      </c>
      <c r="T227" s="8" t="str">
        <f>IF($T$131=0,IF(T13="T",1,0),"")</f>
        <v/>
      </c>
      <c r="U227" s="8" t="str">
        <f>IF($U$131=0,IF(U13="T",1,0),"")</f>
        <v/>
      </c>
      <c r="V227" s="8" t="str">
        <f>IF($V$131=0,IF(V13="T",1,0),"")</f>
        <v/>
      </c>
      <c r="W227" s="8" t="str">
        <f>IF($W$131=0,IF(W13="T",1,0),"")</f>
        <v/>
      </c>
      <c r="X227" s="8" t="e">
        <f>IF($X$131=0,IF(X13="T",1,0),"")</f>
        <v>#VALUE!</v>
      </c>
      <c r="Y227" s="8" t="e">
        <f>IF($Y$131=0,IF(Y13="T",1,0),"")</f>
        <v>#VALUE!</v>
      </c>
      <c r="Z227" s="8" t="str">
        <f>IF($Z$131=0,IF(Z13="T",1,0),"")</f>
        <v/>
      </c>
      <c r="AA227" s="8" t="str">
        <f>IF($AA$131=0,IF(AA13="T",1,0),"")</f>
        <v/>
      </c>
      <c r="AB227" s="8" t="str">
        <f>IF($AB$131=0,IF(AB13="T",1,0),"")</f>
        <v/>
      </c>
      <c r="AC227" s="8" t="str">
        <f>IF($AC$131=0,IF(AC13="T",1,0),"")</f>
        <v/>
      </c>
      <c r="AD227" s="8" t="str">
        <f>IF($AD$131=0,IF(AD13="T",1,0),"")</f>
        <v/>
      </c>
      <c r="AE227" s="8" t="e">
        <f>IF($AE$131=0,IF(AE13="T",1,0),"")</f>
        <v>#VALUE!</v>
      </c>
      <c r="AF227" s="8" t="e">
        <f>IF($AF$131=0,IF(AF13="T",1,0),"")</f>
        <v>#VALUE!</v>
      </c>
      <c r="AG227" s="8" t="str">
        <f>IF($AG$131=0,IF(AG13="T",1,0),"")</f>
        <v/>
      </c>
      <c r="AH227" s="8" t="str">
        <f>IF($AH$131=0,IF(AH13="T",1,0),"")</f>
        <v/>
      </c>
      <c r="AI227" s="8" t="str">
        <f>IF($AI$131=0,IF(AI13="T",1,0),"")</f>
        <v/>
      </c>
      <c r="AJ227" s="8" t="str">
        <f>IF($AJ$131=0,IF(AJ13="T",1,0),"")</f>
        <v/>
      </c>
      <c r="AK227" s="8" t="str">
        <f>IF($AK$131=0,IF(AK13="T",1,0),"")</f>
        <v/>
      </c>
      <c r="AL227" s="8" t="e">
        <f>IF($AL$131=0,IF(AL13="T",1,0),"")</f>
        <v>#VALUE!</v>
      </c>
      <c r="AM227" s="8" t="e">
        <f>IF($AM$131=0,IF(AM13="T",1,0),"")</f>
        <v>#VALUE!</v>
      </c>
      <c r="AN227" s="8" t="str">
        <f>IF($AN$131=0,IF(AN13="T",1,0),"")</f>
        <v/>
      </c>
      <c r="AO227" s="8" t="e">
        <f>SUM(D227:AN227)</f>
        <v>#VALUE!</v>
      </c>
    </row>
    <row r="228" spans="3:41" hidden="1" x14ac:dyDescent="0.25">
      <c r="C228" s="8" t="str">
        <f t="shared" ref="C228:C291" si="152">A14</f>
        <v/>
      </c>
      <c r="D228" s="8" t="e">
        <f t="shared" ref="D228:D291" si="153">IF($D$131=0,IF(D14="T",1,0),"")</f>
        <v>#VALUE!</v>
      </c>
      <c r="E228" s="8" t="str">
        <f t="shared" ref="E228:E291" si="154">IF($E$131=0,IF(E14="T",1,0),"")</f>
        <v/>
      </c>
      <c r="F228" s="8" t="str">
        <f t="shared" ref="F228:F291" si="155">IF($F$131=0,IF(F14="T",1,0),"")</f>
        <v/>
      </c>
      <c r="G228" s="8" t="str">
        <f t="shared" ref="G228:G291" si="156">IF($G$131=0,IF(G14="T",1,0),"")</f>
        <v/>
      </c>
      <c r="H228" s="8" t="str">
        <f t="shared" ref="H228:H291" si="157">IF($H$131=0,IF(H14="T",1,0),"")</f>
        <v/>
      </c>
      <c r="I228" s="8" t="str">
        <f t="shared" ref="I228:I291" si="158">IF($I$131=0,IF(I14="T",1,0),"")</f>
        <v/>
      </c>
      <c r="J228" s="8" t="e">
        <f t="shared" ref="J228:J291" si="159">IF($J$131=0,IF(J14="T",1,0),"")</f>
        <v>#VALUE!</v>
      </c>
      <c r="K228" s="8" t="e">
        <f t="shared" ref="K228:K291" si="160">IF($K$131=0,IF(K14="T",1,0),"")</f>
        <v>#VALUE!</v>
      </c>
      <c r="L228" s="8" t="str">
        <f t="shared" ref="L228:L291" si="161">IF($L$131=0,IF(L14="T",1,0),"")</f>
        <v/>
      </c>
      <c r="M228" s="8" t="str">
        <f t="shared" ref="M228:M291" si="162">IF($M$131=0,IF(M14="T",1,0),"")</f>
        <v/>
      </c>
      <c r="N228" s="8" t="str">
        <f t="shared" ref="N228:N291" si="163">IF($N$131=0,IF(N14="T",1,0),"")</f>
        <v/>
      </c>
      <c r="O228" s="8" t="str">
        <f t="shared" ref="O228:O291" si="164">IF($O$131=0,IF(O14="T",1,0),"")</f>
        <v/>
      </c>
      <c r="P228" s="8" t="str">
        <f t="shared" ref="P228:P291" si="165">IF($P$131=0,IF(P14="T",1,0),"")</f>
        <v/>
      </c>
      <c r="Q228" s="8" t="e">
        <f t="shared" ref="Q228:Q291" si="166">IF($Q$131=0,IF(Q14="T",1,0),"")</f>
        <v>#VALUE!</v>
      </c>
      <c r="R228" s="8" t="e">
        <f t="shared" ref="R228:R291" si="167">IF($R$131=0,IF(R14="T",1,0),"")</f>
        <v>#VALUE!</v>
      </c>
      <c r="S228" s="8" t="str">
        <f t="shared" ref="S228:S291" si="168">IF($S$131=0,IF(S14="T",1,0),"")</f>
        <v/>
      </c>
      <c r="T228" s="8" t="str">
        <f t="shared" ref="T228:T291" si="169">IF($T$131=0,IF(T14="T",1,0),"")</f>
        <v/>
      </c>
      <c r="U228" s="8" t="str">
        <f t="shared" ref="U228:U291" si="170">IF($U$131=0,IF(U14="T",1,0),"")</f>
        <v/>
      </c>
      <c r="V228" s="8" t="str">
        <f t="shared" ref="V228:V291" si="171">IF($V$131=0,IF(V14="T",1,0),"")</f>
        <v/>
      </c>
      <c r="W228" s="8" t="str">
        <f t="shared" ref="W228:W291" si="172">IF($W$131=0,IF(W14="T",1,0),"")</f>
        <v/>
      </c>
      <c r="X228" s="8" t="e">
        <f t="shared" ref="X228:X291" si="173">IF($X$131=0,IF(X14="T",1,0),"")</f>
        <v>#VALUE!</v>
      </c>
      <c r="Y228" s="8" t="e">
        <f t="shared" ref="Y228:Y291" si="174">IF($Y$131=0,IF(Y14="T",1,0),"")</f>
        <v>#VALUE!</v>
      </c>
      <c r="Z228" s="8" t="str">
        <f t="shared" ref="Z228:Z291" si="175">IF($Z$131=0,IF(Z14="T",1,0),"")</f>
        <v/>
      </c>
      <c r="AA228" s="8" t="str">
        <f t="shared" ref="AA228:AA291" si="176">IF($AA$131=0,IF(AA14="T",1,0),"")</f>
        <v/>
      </c>
      <c r="AB228" s="8" t="str">
        <f t="shared" ref="AB228:AB291" si="177">IF($AB$131=0,IF(AB14="T",1,0),"")</f>
        <v/>
      </c>
      <c r="AC228" s="8" t="str">
        <f t="shared" ref="AC228:AC291" si="178">IF($AC$131=0,IF(AC14="T",1,0),"")</f>
        <v/>
      </c>
      <c r="AD228" s="8" t="str">
        <f t="shared" ref="AD228:AD291" si="179">IF($AD$131=0,IF(AD14="T",1,0),"")</f>
        <v/>
      </c>
      <c r="AE228" s="8" t="e">
        <f t="shared" ref="AE228:AE291" si="180">IF($AE$131=0,IF(AE14="T",1,0),"")</f>
        <v>#VALUE!</v>
      </c>
      <c r="AF228" s="8" t="e">
        <f t="shared" ref="AF228:AF291" si="181">IF($AF$131=0,IF(AF14="T",1,0),"")</f>
        <v>#VALUE!</v>
      </c>
      <c r="AG228" s="8" t="str">
        <f t="shared" ref="AG228:AG291" si="182">IF($AG$131=0,IF(AG14="T",1,0),"")</f>
        <v/>
      </c>
      <c r="AH228" s="8" t="str">
        <f t="shared" ref="AH228:AH291" si="183">IF($AH$131=0,IF(AH14="T",1,0),"")</f>
        <v/>
      </c>
      <c r="AI228" s="8" t="str">
        <f t="shared" ref="AI228:AI291" si="184">IF($AI$131=0,IF(AI14="T",1,0),"")</f>
        <v/>
      </c>
      <c r="AJ228" s="8" t="str">
        <f t="shared" ref="AJ228:AJ291" si="185">IF($AJ$131=0,IF(AJ14="T",1,0),"")</f>
        <v/>
      </c>
      <c r="AK228" s="8" t="str">
        <f t="shared" ref="AK228:AK291" si="186">IF($AK$131=0,IF(AK14="T",1,0),"")</f>
        <v/>
      </c>
      <c r="AL228" s="8" t="e">
        <f t="shared" ref="AL228:AL291" si="187">IF($AL$131=0,IF(AL14="T",1,0),"")</f>
        <v>#VALUE!</v>
      </c>
      <c r="AM228" s="8" t="e">
        <f t="shared" ref="AM228:AM291" si="188">IF($AM$131=0,IF(AM14="T",1,0),"")</f>
        <v>#VALUE!</v>
      </c>
      <c r="AN228" s="8" t="str">
        <f t="shared" ref="AN228:AN291" si="189">IF($AN$131=0,IF(AN14="T",1,0),"")</f>
        <v/>
      </c>
      <c r="AO228" s="8" t="e">
        <f t="shared" ref="AO228:AO291" si="190">SUM(D228:AN228)</f>
        <v>#VALUE!</v>
      </c>
    </row>
    <row r="229" spans="3:41" hidden="1" x14ac:dyDescent="0.25">
      <c r="C229" s="8" t="str">
        <f t="shared" si="152"/>
        <v/>
      </c>
      <c r="D229" s="8" t="e">
        <f t="shared" si="153"/>
        <v>#VALUE!</v>
      </c>
      <c r="E229" s="8" t="str">
        <f t="shared" si="154"/>
        <v/>
      </c>
      <c r="F229" s="8" t="str">
        <f t="shared" si="155"/>
        <v/>
      </c>
      <c r="G229" s="8" t="str">
        <f t="shared" si="156"/>
        <v/>
      </c>
      <c r="H229" s="8" t="str">
        <f t="shared" si="157"/>
        <v/>
      </c>
      <c r="I229" s="8" t="str">
        <f t="shared" si="158"/>
        <v/>
      </c>
      <c r="J229" s="8" t="e">
        <f t="shared" si="159"/>
        <v>#VALUE!</v>
      </c>
      <c r="K229" s="8" t="e">
        <f t="shared" si="160"/>
        <v>#VALUE!</v>
      </c>
      <c r="L229" s="8" t="str">
        <f t="shared" si="161"/>
        <v/>
      </c>
      <c r="M229" s="8" t="str">
        <f t="shared" si="162"/>
        <v/>
      </c>
      <c r="N229" s="8" t="str">
        <f t="shared" si="163"/>
        <v/>
      </c>
      <c r="O229" s="8" t="str">
        <f t="shared" si="164"/>
        <v/>
      </c>
      <c r="P229" s="8" t="str">
        <f t="shared" si="165"/>
        <v/>
      </c>
      <c r="Q229" s="8" t="e">
        <f t="shared" si="166"/>
        <v>#VALUE!</v>
      </c>
      <c r="R229" s="8" t="e">
        <f t="shared" si="167"/>
        <v>#VALUE!</v>
      </c>
      <c r="S229" s="8" t="str">
        <f t="shared" si="168"/>
        <v/>
      </c>
      <c r="T229" s="8" t="str">
        <f t="shared" si="169"/>
        <v/>
      </c>
      <c r="U229" s="8" t="str">
        <f t="shared" si="170"/>
        <v/>
      </c>
      <c r="V229" s="8" t="str">
        <f t="shared" si="171"/>
        <v/>
      </c>
      <c r="W229" s="8" t="str">
        <f t="shared" si="172"/>
        <v/>
      </c>
      <c r="X229" s="8" t="e">
        <f t="shared" si="173"/>
        <v>#VALUE!</v>
      </c>
      <c r="Y229" s="8" t="e">
        <f t="shared" si="174"/>
        <v>#VALUE!</v>
      </c>
      <c r="Z229" s="8" t="str">
        <f t="shared" si="175"/>
        <v/>
      </c>
      <c r="AA229" s="8" t="str">
        <f t="shared" si="176"/>
        <v/>
      </c>
      <c r="AB229" s="8" t="str">
        <f t="shared" si="177"/>
        <v/>
      </c>
      <c r="AC229" s="8" t="str">
        <f t="shared" si="178"/>
        <v/>
      </c>
      <c r="AD229" s="8" t="str">
        <f t="shared" si="179"/>
        <v/>
      </c>
      <c r="AE229" s="8" t="e">
        <f t="shared" si="180"/>
        <v>#VALUE!</v>
      </c>
      <c r="AF229" s="8" t="e">
        <f t="shared" si="181"/>
        <v>#VALUE!</v>
      </c>
      <c r="AG229" s="8" t="str">
        <f t="shared" si="182"/>
        <v/>
      </c>
      <c r="AH229" s="8" t="str">
        <f t="shared" si="183"/>
        <v/>
      </c>
      <c r="AI229" s="8" t="str">
        <f t="shared" si="184"/>
        <v/>
      </c>
      <c r="AJ229" s="8" t="str">
        <f t="shared" si="185"/>
        <v/>
      </c>
      <c r="AK229" s="8" t="str">
        <f t="shared" si="186"/>
        <v/>
      </c>
      <c r="AL229" s="8" t="e">
        <f t="shared" si="187"/>
        <v>#VALUE!</v>
      </c>
      <c r="AM229" s="8" t="e">
        <f t="shared" si="188"/>
        <v>#VALUE!</v>
      </c>
      <c r="AN229" s="8" t="str">
        <f t="shared" si="189"/>
        <v/>
      </c>
      <c r="AO229" s="8" t="e">
        <f t="shared" si="190"/>
        <v>#VALUE!</v>
      </c>
    </row>
    <row r="230" spans="3:41" hidden="1" x14ac:dyDescent="0.25">
      <c r="C230" s="8" t="str">
        <f t="shared" si="152"/>
        <v/>
      </c>
      <c r="D230" s="8" t="e">
        <f t="shared" si="153"/>
        <v>#VALUE!</v>
      </c>
      <c r="E230" s="8" t="str">
        <f t="shared" si="154"/>
        <v/>
      </c>
      <c r="F230" s="8" t="str">
        <f t="shared" si="155"/>
        <v/>
      </c>
      <c r="G230" s="8" t="str">
        <f t="shared" si="156"/>
        <v/>
      </c>
      <c r="H230" s="8" t="str">
        <f t="shared" si="157"/>
        <v/>
      </c>
      <c r="I230" s="8" t="str">
        <f t="shared" si="158"/>
        <v/>
      </c>
      <c r="J230" s="8" t="e">
        <f t="shared" si="159"/>
        <v>#VALUE!</v>
      </c>
      <c r="K230" s="8" t="e">
        <f t="shared" si="160"/>
        <v>#VALUE!</v>
      </c>
      <c r="L230" s="8" t="str">
        <f t="shared" si="161"/>
        <v/>
      </c>
      <c r="M230" s="8" t="str">
        <f t="shared" si="162"/>
        <v/>
      </c>
      <c r="N230" s="8" t="str">
        <f t="shared" si="163"/>
        <v/>
      </c>
      <c r="O230" s="8" t="str">
        <f t="shared" si="164"/>
        <v/>
      </c>
      <c r="P230" s="8" t="str">
        <f t="shared" si="165"/>
        <v/>
      </c>
      <c r="Q230" s="8" t="e">
        <f t="shared" si="166"/>
        <v>#VALUE!</v>
      </c>
      <c r="R230" s="8" t="e">
        <f t="shared" si="167"/>
        <v>#VALUE!</v>
      </c>
      <c r="S230" s="8" t="str">
        <f t="shared" si="168"/>
        <v/>
      </c>
      <c r="T230" s="8" t="str">
        <f t="shared" si="169"/>
        <v/>
      </c>
      <c r="U230" s="8" t="str">
        <f t="shared" si="170"/>
        <v/>
      </c>
      <c r="V230" s="8" t="str">
        <f t="shared" si="171"/>
        <v/>
      </c>
      <c r="W230" s="8" t="str">
        <f t="shared" si="172"/>
        <v/>
      </c>
      <c r="X230" s="8" t="e">
        <f t="shared" si="173"/>
        <v>#VALUE!</v>
      </c>
      <c r="Y230" s="8" t="e">
        <f t="shared" si="174"/>
        <v>#VALUE!</v>
      </c>
      <c r="Z230" s="8" t="str">
        <f t="shared" si="175"/>
        <v/>
      </c>
      <c r="AA230" s="8" t="str">
        <f t="shared" si="176"/>
        <v/>
      </c>
      <c r="AB230" s="8" t="str">
        <f t="shared" si="177"/>
        <v/>
      </c>
      <c r="AC230" s="8" t="str">
        <f t="shared" si="178"/>
        <v/>
      </c>
      <c r="AD230" s="8" t="str">
        <f t="shared" si="179"/>
        <v/>
      </c>
      <c r="AE230" s="8" t="e">
        <f t="shared" si="180"/>
        <v>#VALUE!</v>
      </c>
      <c r="AF230" s="8" t="e">
        <f t="shared" si="181"/>
        <v>#VALUE!</v>
      </c>
      <c r="AG230" s="8" t="str">
        <f t="shared" si="182"/>
        <v/>
      </c>
      <c r="AH230" s="8" t="str">
        <f t="shared" si="183"/>
        <v/>
      </c>
      <c r="AI230" s="8" t="str">
        <f t="shared" si="184"/>
        <v/>
      </c>
      <c r="AJ230" s="8" t="str">
        <f t="shared" si="185"/>
        <v/>
      </c>
      <c r="AK230" s="8" t="str">
        <f t="shared" si="186"/>
        <v/>
      </c>
      <c r="AL230" s="8" t="e">
        <f t="shared" si="187"/>
        <v>#VALUE!</v>
      </c>
      <c r="AM230" s="8" t="e">
        <f t="shared" si="188"/>
        <v>#VALUE!</v>
      </c>
      <c r="AN230" s="8" t="str">
        <f t="shared" si="189"/>
        <v/>
      </c>
      <c r="AO230" s="8" t="e">
        <f t="shared" si="190"/>
        <v>#VALUE!</v>
      </c>
    </row>
    <row r="231" spans="3:41" hidden="1" x14ac:dyDescent="0.25">
      <c r="C231" s="8" t="str">
        <f t="shared" si="152"/>
        <v/>
      </c>
      <c r="D231" s="8" t="e">
        <f t="shared" si="153"/>
        <v>#VALUE!</v>
      </c>
      <c r="E231" s="8" t="str">
        <f t="shared" si="154"/>
        <v/>
      </c>
      <c r="F231" s="8" t="str">
        <f t="shared" si="155"/>
        <v/>
      </c>
      <c r="G231" s="8" t="str">
        <f t="shared" si="156"/>
        <v/>
      </c>
      <c r="H231" s="8" t="str">
        <f t="shared" si="157"/>
        <v/>
      </c>
      <c r="I231" s="8" t="str">
        <f t="shared" si="158"/>
        <v/>
      </c>
      <c r="J231" s="8" t="e">
        <f t="shared" si="159"/>
        <v>#VALUE!</v>
      </c>
      <c r="K231" s="8" t="e">
        <f t="shared" si="160"/>
        <v>#VALUE!</v>
      </c>
      <c r="L231" s="8" t="str">
        <f t="shared" si="161"/>
        <v/>
      </c>
      <c r="M231" s="8" t="str">
        <f t="shared" si="162"/>
        <v/>
      </c>
      <c r="N231" s="8" t="str">
        <f t="shared" si="163"/>
        <v/>
      </c>
      <c r="O231" s="8" t="str">
        <f t="shared" si="164"/>
        <v/>
      </c>
      <c r="P231" s="8" t="str">
        <f t="shared" si="165"/>
        <v/>
      </c>
      <c r="Q231" s="8" t="e">
        <f t="shared" si="166"/>
        <v>#VALUE!</v>
      </c>
      <c r="R231" s="8" t="e">
        <f t="shared" si="167"/>
        <v>#VALUE!</v>
      </c>
      <c r="S231" s="8" t="str">
        <f t="shared" si="168"/>
        <v/>
      </c>
      <c r="T231" s="8" t="str">
        <f t="shared" si="169"/>
        <v/>
      </c>
      <c r="U231" s="8" t="str">
        <f t="shared" si="170"/>
        <v/>
      </c>
      <c r="V231" s="8" t="str">
        <f t="shared" si="171"/>
        <v/>
      </c>
      <c r="W231" s="8" t="str">
        <f t="shared" si="172"/>
        <v/>
      </c>
      <c r="X231" s="8" t="e">
        <f t="shared" si="173"/>
        <v>#VALUE!</v>
      </c>
      <c r="Y231" s="8" t="e">
        <f t="shared" si="174"/>
        <v>#VALUE!</v>
      </c>
      <c r="Z231" s="8" t="str">
        <f t="shared" si="175"/>
        <v/>
      </c>
      <c r="AA231" s="8" t="str">
        <f t="shared" si="176"/>
        <v/>
      </c>
      <c r="AB231" s="8" t="str">
        <f t="shared" si="177"/>
        <v/>
      </c>
      <c r="AC231" s="8" t="str">
        <f t="shared" si="178"/>
        <v/>
      </c>
      <c r="AD231" s="8" t="str">
        <f t="shared" si="179"/>
        <v/>
      </c>
      <c r="AE231" s="8" t="e">
        <f t="shared" si="180"/>
        <v>#VALUE!</v>
      </c>
      <c r="AF231" s="8" t="e">
        <f t="shared" si="181"/>
        <v>#VALUE!</v>
      </c>
      <c r="AG231" s="8" t="str">
        <f t="shared" si="182"/>
        <v/>
      </c>
      <c r="AH231" s="8" t="str">
        <f t="shared" si="183"/>
        <v/>
      </c>
      <c r="AI231" s="8" t="str">
        <f t="shared" si="184"/>
        <v/>
      </c>
      <c r="AJ231" s="8" t="str">
        <f t="shared" si="185"/>
        <v/>
      </c>
      <c r="AK231" s="8" t="str">
        <f t="shared" si="186"/>
        <v/>
      </c>
      <c r="AL231" s="8" t="e">
        <f t="shared" si="187"/>
        <v>#VALUE!</v>
      </c>
      <c r="AM231" s="8" t="e">
        <f t="shared" si="188"/>
        <v>#VALUE!</v>
      </c>
      <c r="AN231" s="8" t="str">
        <f t="shared" si="189"/>
        <v/>
      </c>
      <c r="AO231" s="8" t="e">
        <f t="shared" si="190"/>
        <v>#VALUE!</v>
      </c>
    </row>
    <row r="232" spans="3:41" hidden="1" x14ac:dyDescent="0.25">
      <c r="C232" s="8" t="str">
        <f t="shared" si="152"/>
        <v/>
      </c>
      <c r="D232" s="8" t="e">
        <f t="shared" si="153"/>
        <v>#VALUE!</v>
      </c>
      <c r="E232" s="8" t="str">
        <f t="shared" si="154"/>
        <v/>
      </c>
      <c r="F232" s="8" t="str">
        <f t="shared" si="155"/>
        <v/>
      </c>
      <c r="G232" s="8" t="str">
        <f t="shared" si="156"/>
        <v/>
      </c>
      <c r="H232" s="8" t="str">
        <f t="shared" si="157"/>
        <v/>
      </c>
      <c r="I232" s="8" t="str">
        <f t="shared" si="158"/>
        <v/>
      </c>
      <c r="J232" s="8" t="e">
        <f t="shared" si="159"/>
        <v>#VALUE!</v>
      </c>
      <c r="K232" s="8" t="e">
        <f t="shared" si="160"/>
        <v>#VALUE!</v>
      </c>
      <c r="L232" s="8" t="str">
        <f t="shared" si="161"/>
        <v/>
      </c>
      <c r="M232" s="8" t="str">
        <f t="shared" si="162"/>
        <v/>
      </c>
      <c r="N232" s="8" t="str">
        <f t="shared" si="163"/>
        <v/>
      </c>
      <c r="O232" s="8" t="str">
        <f t="shared" si="164"/>
        <v/>
      </c>
      <c r="P232" s="8" t="str">
        <f t="shared" si="165"/>
        <v/>
      </c>
      <c r="Q232" s="8" t="e">
        <f t="shared" si="166"/>
        <v>#VALUE!</v>
      </c>
      <c r="R232" s="8" t="e">
        <f t="shared" si="167"/>
        <v>#VALUE!</v>
      </c>
      <c r="S232" s="8" t="str">
        <f t="shared" si="168"/>
        <v/>
      </c>
      <c r="T232" s="8" t="str">
        <f t="shared" si="169"/>
        <v/>
      </c>
      <c r="U232" s="8" t="str">
        <f t="shared" si="170"/>
        <v/>
      </c>
      <c r="V232" s="8" t="str">
        <f t="shared" si="171"/>
        <v/>
      </c>
      <c r="W232" s="8" t="str">
        <f t="shared" si="172"/>
        <v/>
      </c>
      <c r="X232" s="8" t="e">
        <f t="shared" si="173"/>
        <v>#VALUE!</v>
      </c>
      <c r="Y232" s="8" t="e">
        <f t="shared" si="174"/>
        <v>#VALUE!</v>
      </c>
      <c r="Z232" s="8" t="str">
        <f t="shared" si="175"/>
        <v/>
      </c>
      <c r="AA232" s="8" t="str">
        <f t="shared" si="176"/>
        <v/>
      </c>
      <c r="AB232" s="8" t="str">
        <f t="shared" si="177"/>
        <v/>
      </c>
      <c r="AC232" s="8" t="str">
        <f t="shared" si="178"/>
        <v/>
      </c>
      <c r="AD232" s="8" t="str">
        <f t="shared" si="179"/>
        <v/>
      </c>
      <c r="AE232" s="8" t="e">
        <f t="shared" si="180"/>
        <v>#VALUE!</v>
      </c>
      <c r="AF232" s="8" t="e">
        <f t="shared" si="181"/>
        <v>#VALUE!</v>
      </c>
      <c r="AG232" s="8" t="str">
        <f t="shared" si="182"/>
        <v/>
      </c>
      <c r="AH232" s="8" t="str">
        <f t="shared" si="183"/>
        <v/>
      </c>
      <c r="AI232" s="8" t="str">
        <f t="shared" si="184"/>
        <v/>
      </c>
      <c r="AJ232" s="8" t="str">
        <f t="shared" si="185"/>
        <v/>
      </c>
      <c r="AK232" s="8" t="str">
        <f t="shared" si="186"/>
        <v/>
      </c>
      <c r="AL232" s="8" t="e">
        <f t="shared" si="187"/>
        <v>#VALUE!</v>
      </c>
      <c r="AM232" s="8" t="e">
        <f t="shared" si="188"/>
        <v>#VALUE!</v>
      </c>
      <c r="AN232" s="8" t="str">
        <f t="shared" si="189"/>
        <v/>
      </c>
      <c r="AO232" s="8" t="e">
        <f t="shared" si="190"/>
        <v>#VALUE!</v>
      </c>
    </row>
    <row r="233" spans="3:41" hidden="1" x14ac:dyDescent="0.25">
      <c r="C233" s="8" t="str">
        <f t="shared" si="152"/>
        <v/>
      </c>
      <c r="D233" s="8" t="e">
        <f t="shared" si="153"/>
        <v>#VALUE!</v>
      </c>
      <c r="E233" s="8" t="str">
        <f t="shared" si="154"/>
        <v/>
      </c>
      <c r="F233" s="8" t="str">
        <f t="shared" si="155"/>
        <v/>
      </c>
      <c r="G233" s="8" t="str">
        <f t="shared" si="156"/>
        <v/>
      </c>
      <c r="H233" s="8" t="str">
        <f t="shared" si="157"/>
        <v/>
      </c>
      <c r="I233" s="8" t="str">
        <f t="shared" si="158"/>
        <v/>
      </c>
      <c r="J233" s="8" t="e">
        <f t="shared" si="159"/>
        <v>#VALUE!</v>
      </c>
      <c r="K233" s="8" t="e">
        <f t="shared" si="160"/>
        <v>#VALUE!</v>
      </c>
      <c r="L233" s="8" t="str">
        <f t="shared" si="161"/>
        <v/>
      </c>
      <c r="M233" s="8" t="str">
        <f t="shared" si="162"/>
        <v/>
      </c>
      <c r="N233" s="8" t="str">
        <f t="shared" si="163"/>
        <v/>
      </c>
      <c r="O233" s="8" t="str">
        <f t="shared" si="164"/>
        <v/>
      </c>
      <c r="P233" s="8" t="str">
        <f t="shared" si="165"/>
        <v/>
      </c>
      <c r="Q233" s="8" t="e">
        <f t="shared" si="166"/>
        <v>#VALUE!</v>
      </c>
      <c r="R233" s="8" t="e">
        <f t="shared" si="167"/>
        <v>#VALUE!</v>
      </c>
      <c r="S233" s="8" t="str">
        <f t="shared" si="168"/>
        <v/>
      </c>
      <c r="T233" s="8" t="str">
        <f t="shared" si="169"/>
        <v/>
      </c>
      <c r="U233" s="8" t="str">
        <f t="shared" si="170"/>
        <v/>
      </c>
      <c r="V233" s="8" t="str">
        <f t="shared" si="171"/>
        <v/>
      </c>
      <c r="W233" s="8" t="str">
        <f t="shared" si="172"/>
        <v/>
      </c>
      <c r="X233" s="8" t="e">
        <f t="shared" si="173"/>
        <v>#VALUE!</v>
      </c>
      <c r="Y233" s="8" t="e">
        <f t="shared" si="174"/>
        <v>#VALUE!</v>
      </c>
      <c r="Z233" s="8" t="str">
        <f t="shared" si="175"/>
        <v/>
      </c>
      <c r="AA233" s="8" t="str">
        <f t="shared" si="176"/>
        <v/>
      </c>
      <c r="AB233" s="8" t="str">
        <f t="shared" si="177"/>
        <v/>
      </c>
      <c r="AC233" s="8" t="str">
        <f t="shared" si="178"/>
        <v/>
      </c>
      <c r="AD233" s="8" t="str">
        <f t="shared" si="179"/>
        <v/>
      </c>
      <c r="AE233" s="8" t="e">
        <f t="shared" si="180"/>
        <v>#VALUE!</v>
      </c>
      <c r="AF233" s="8" t="e">
        <f t="shared" si="181"/>
        <v>#VALUE!</v>
      </c>
      <c r="AG233" s="8" t="str">
        <f t="shared" si="182"/>
        <v/>
      </c>
      <c r="AH233" s="8" t="str">
        <f t="shared" si="183"/>
        <v/>
      </c>
      <c r="AI233" s="8" t="str">
        <f t="shared" si="184"/>
        <v/>
      </c>
      <c r="AJ233" s="8" t="str">
        <f t="shared" si="185"/>
        <v/>
      </c>
      <c r="AK233" s="8" t="str">
        <f t="shared" si="186"/>
        <v/>
      </c>
      <c r="AL233" s="8" t="e">
        <f t="shared" si="187"/>
        <v>#VALUE!</v>
      </c>
      <c r="AM233" s="8" t="e">
        <f t="shared" si="188"/>
        <v>#VALUE!</v>
      </c>
      <c r="AN233" s="8" t="str">
        <f t="shared" si="189"/>
        <v/>
      </c>
      <c r="AO233" s="8" t="e">
        <f t="shared" si="190"/>
        <v>#VALUE!</v>
      </c>
    </row>
    <row r="234" spans="3:41" hidden="1" x14ac:dyDescent="0.25">
      <c r="C234" s="8" t="str">
        <f t="shared" si="152"/>
        <v/>
      </c>
      <c r="D234" s="8" t="e">
        <f t="shared" si="153"/>
        <v>#VALUE!</v>
      </c>
      <c r="E234" s="8" t="str">
        <f t="shared" si="154"/>
        <v/>
      </c>
      <c r="F234" s="8" t="str">
        <f t="shared" si="155"/>
        <v/>
      </c>
      <c r="G234" s="8" t="str">
        <f t="shared" si="156"/>
        <v/>
      </c>
      <c r="H234" s="8" t="str">
        <f t="shared" si="157"/>
        <v/>
      </c>
      <c r="I234" s="8" t="str">
        <f t="shared" si="158"/>
        <v/>
      </c>
      <c r="J234" s="8" t="e">
        <f t="shared" si="159"/>
        <v>#VALUE!</v>
      </c>
      <c r="K234" s="8" t="e">
        <f t="shared" si="160"/>
        <v>#VALUE!</v>
      </c>
      <c r="L234" s="8" t="str">
        <f t="shared" si="161"/>
        <v/>
      </c>
      <c r="M234" s="8" t="str">
        <f t="shared" si="162"/>
        <v/>
      </c>
      <c r="N234" s="8" t="str">
        <f t="shared" si="163"/>
        <v/>
      </c>
      <c r="O234" s="8" t="str">
        <f t="shared" si="164"/>
        <v/>
      </c>
      <c r="P234" s="8" t="str">
        <f t="shared" si="165"/>
        <v/>
      </c>
      <c r="Q234" s="8" t="e">
        <f t="shared" si="166"/>
        <v>#VALUE!</v>
      </c>
      <c r="R234" s="8" t="e">
        <f t="shared" si="167"/>
        <v>#VALUE!</v>
      </c>
      <c r="S234" s="8" t="str">
        <f t="shared" si="168"/>
        <v/>
      </c>
      <c r="T234" s="8" t="str">
        <f t="shared" si="169"/>
        <v/>
      </c>
      <c r="U234" s="8" t="str">
        <f t="shared" si="170"/>
        <v/>
      </c>
      <c r="V234" s="8" t="str">
        <f t="shared" si="171"/>
        <v/>
      </c>
      <c r="W234" s="8" t="str">
        <f t="shared" si="172"/>
        <v/>
      </c>
      <c r="X234" s="8" t="e">
        <f t="shared" si="173"/>
        <v>#VALUE!</v>
      </c>
      <c r="Y234" s="8" t="e">
        <f t="shared" si="174"/>
        <v>#VALUE!</v>
      </c>
      <c r="Z234" s="8" t="str">
        <f t="shared" si="175"/>
        <v/>
      </c>
      <c r="AA234" s="8" t="str">
        <f t="shared" si="176"/>
        <v/>
      </c>
      <c r="AB234" s="8" t="str">
        <f t="shared" si="177"/>
        <v/>
      </c>
      <c r="AC234" s="8" t="str">
        <f t="shared" si="178"/>
        <v/>
      </c>
      <c r="AD234" s="8" t="str">
        <f t="shared" si="179"/>
        <v/>
      </c>
      <c r="AE234" s="8" t="e">
        <f t="shared" si="180"/>
        <v>#VALUE!</v>
      </c>
      <c r="AF234" s="8" t="e">
        <f t="shared" si="181"/>
        <v>#VALUE!</v>
      </c>
      <c r="AG234" s="8" t="str">
        <f t="shared" si="182"/>
        <v/>
      </c>
      <c r="AH234" s="8" t="str">
        <f t="shared" si="183"/>
        <v/>
      </c>
      <c r="AI234" s="8" t="str">
        <f t="shared" si="184"/>
        <v/>
      </c>
      <c r="AJ234" s="8" t="str">
        <f t="shared" si="185"/>
        <v/>
      </c>
      <c r="AK234" s="8" t="str">
        <f t="shared" si="186"/>
        <v/>
      </c>
      <c r="AL234" s="8" t="e">
        <f t="shared" si="187"/>
        <v>#VALUE!</v>
      </c>
      <c r="AM234" s="8" t="e">
        <f t="shared" si="188"/>
        <v>#VALUE!</v>
      </c>
      <c r="AN234" s="8" t="str">
        <f t="shared" si="189"/>
        <v/>
      </c>
      <c r="AO234" s="8" t="e">
        <f t="shared" si="190"/>
        <v>#VALUE!</v>
      </c>
    </row>
    <row r="235" spans="3:41" hidden="1" x14ac:dyDescent="0.25">
      <c r="C235" s="8" t="str">
        <f t="shared" si="152"/>
        <v/>
      </c>
      <c r="D235" s="8" t="e">
        <f t="shared" si="153"/>
        <v>#VALUE!</v>
      </c>
      <c r="E235" s="8" t="str">
        <f t="shared" si="154"/>
        <v/>
      </c>
      <c r="F235" s="8" t="str">
        <f t="shared" si="155"/>
        <v/>
      </c>
      <c r="G235" s="8" t="str">
        <f t="shared" si="156"/>
        <v/>
      </c>
      <c r="H235" s="8" t="str">
        <f t="shared" si="157"/>
        <v/>
      </c>
      <c r="I235" s="8" t="str">
        <f t="shared" si="158"/>
        <v/>
      </c>
      <c r="J235" s="8" t="e">
        <f t="shared" si="159"/>
        <v>#VALUE!</v>
      </c>
      <c r="K235" s="8" t="e">
        <f t="shared" si="160"/>
        <v>#VALUE!</v>
      </c>
      <c r="L235" s="8" t="str">
        <f t="shared" si="161"/>
        <v/>
      </c>
      <c r="M235" s="8" t="str">
        <f t="shared" si="162"/>
        <v/>
      </c>
      <c r="N235" s="8" t="str">
        <f t="shared" si="163"/>
        <v/>
      </c>
      <c r="O235" s="8" t="str">
        <f t="shared" si="164"/>
        <v/>
      </c>
      <c r="P235" s="8" t="str">
        <f t="shared" si="165"/>
        <v/>
      </c>
      <c r="Q235" s="8" t="e">
        <f t="shared" si="166"/>
        <v>#VALUE!</v>
      </c>
      <c r="R235" s="8" t="e">
        <f t="shared" si="167"/>
        <v>#VALUE!</v>
      </c>
      <c r="S235" s="8" t="str">
        <f t="shared" si="168"/>
        <v/>
      </c>
      <c r="T235" s="8" t="str">
        <f t="shared" si="169"/>
        <v/>
      </c>
      <c r="U235" s="8" t="str">
        <f t="shared" si="170"/>
        <v/>
      </c>
      <c r="V235" s="8" t="str">
        <f t="shared" si="171"/>
        <v/>
      </c>
      <c r="W235" s="8" t="str">
        <f t="shared" si="172"/>
        <v/>
      </c>
      <c r="X235" s="8" t="e">
        <f t="shared" si="173"/>
        <v>#VALUE!</v>
      </c>
      <c r="Y235" s="8" t="e">
        <f t="shared" si="174"/>
        <v>#VALUE!</v>
      </c>
      <c r="Z235" s="8" t="str">
        <f t="shared" si="175"/>
        <v/>
      </c>
      <c r="AA235" s="8" t="str">
        <f t="shared" si="176"/>
        <v/>
      </c>
      <c r="AB235" s="8" t="str">
        <f t="shared" si="177"/>
        <v/>
      </c>
      <c r="AC235" s="8" t="str">
        <f t="shared" si="178"/>
        <v/>
      </c>
      <c r="AD235" s="8" t="str">
        <f t="shared" si="179"/>
        <v/>
      </c>
      <c r="AE235" s="8" t="e">
        <f t="shared" si="180"/>
        <v>#VALUE!</v>
      </c>
      <c r="AF235" s="8" t="e">
        <f t="shared" si="181"/>
        <v>#VALUE!</v>
      </c>
      <c r="AG235" s="8" t="str">
        <f t="shared" si="182"/>
        <v/>
      </c>
      <c r="AH235" s="8" t="str">
        <f t="shared" si="183"/>
        <v/>
      </c>
      <c r="AI235" s="8" t="str">
        <f t="shared" si="184"/>
        <v/>
      </c>
      <c r="AJ235" s="8" t="str">
        <f t="shared" si="185"/>
        <v/>
      </c>
      <c r="AK235" s="8" t="str">
        <f t="shared" si="186"/>
        <v/>
      </c>
      <c r="AL235" s="8" t="e">
        <f t="shared" si="187"/>
        <v>#VALUE!</v>
      </c>
      <c r="AM235" s="8" t="e">
        <f t="shared" si="188"/>
        <v>#VALUE!</v>
      </c>
      <c r="AN235" s="8" t="str">
        <f t="shared" si="189"/>
        <v/>
      </c>
      <c r="AO235" s="8" t="e">
        <f t="shared" si="190"/>
        <v>#VALUE!</v>
      </c>
    </row>
    <row r="236" spans="3:41" hidden="1" x14ac:dyDescent="0.25">
      <c r="C236" s="8" t="str">
        <f t="shared" si="152"/>
        <v/>
      </c>
      <c r="D236" s="8" t="e">
        <f t="shared" si="153"/>
        <v>#VALUE!</v>
      </c>
      <c r="E236" s="8" t="str">
        <f t="shared" si="154"/>
        <v/>
      </c>
      <c r="F236" s="8" t="str">
        <f t="shared" si="155"/>
        <v/>
      </c>
      <c r="G236" s="8" t="str">
        <f t="shared" si="156"/>
        <v/>
      </c>
      <c r="H236" s="8" t="str">
        <f t="shared" si="157"/>
        <v/>
      </c>
      <c r="I236" s="8" t="str">
        <f t="shared" si="158"/>
        <v/>
      </c>
      <c r="J236" s="8" t="e">
        <f t="shared" si="159"/>
        <v>#VALUE!</v>
      </c>
      <c r="K236" s="8" t="e">
        <f t="shared" si="160"/>
        <v>#VALUE!</v>
      </c>
      <c r="L236" s="8" t="str">
        <f t="shared" si="161"/>
        <v/>
      </c>
      <c r="M236" s="8" t="str">
        <f t="shared" si="162"/>
        <v/>
      </c>
      <c r="N236" s="8" t="str">
        <f t="shared" si="163"/>
        <v/>
      </c>
      <c r="O236" s="8" t="str">
        <f t="shared" si="164"/>
        <v/>
      </c>
      <c r="P236" s="8" t="str">
        <f t="shared" si="165"/>
        <v/>
      </c>
      <c r="Q236" s="8" t="e">
        <f t="shared" si="166"/>
        <v>#VALUE!</v>
      </c>
      <c r="R236" s="8" t="e">
        <f t="shared" si="167"/>
        <v>#VALUE!</v>
      </c>
      <c r="S236" s="8" t="str">
        <f t="shared" si="168"/>
        <v/>
      </c>
      <c r="T236" s="8" t="str">
        <f t="shared" si="169"/>
        <v/>
      </c>
      <c r="U236" s="8" t="str">
        <f t="shared" si="170"/>
        <v/>
      </c>
      <c r="V236" s="8" t="str">
        <f t="shared" si="171"/>
        <v/>
      </c>
      <c r="W236" s="8" t="str">
        <f t="shared" si="172"/>
        <v/>
      </c>
      <c r="X236" s="8" t="e">
        <f t="shared" si="173"/>
        <v>#VALUE!</v>
      </c>
      <c r="Y236" s="8" t="e">
        <f t="shared" si="174"/>
        <v>#VALUE!</v>
      </c>
      <c r="Z236" s="8" t="str">
        <f t="shared" si="175"/>
        <v/>
      </c>
      <c r="AA236" s="8" t="str">
        <f t="shared" si="176"/>
        <v/>
      </c>
      <c r="AB236" s="8" t="str">
        <f t="shared" si="177"/>
        <v/>
      </c>
      <c r="AC236" s="8" t="str">
        <f t="shared" si="178"/>
        <v/>
      </c>
      <c r="AD236" s="8" t="str">
        <f t="shared" si="179"/>
        <v/>
      </c>
      <c r="AE236" s="8" t="e">
        <f t="shared" si="180"/>
        <v>#VALUE!</v>
      </c>
      <c r="AF236" s="8" t="e">
        <f t="shared" si="181"/>
        <v>#VALUE!</v>
      </c>
      <c r="AG236" s="8" t="str">
        <f t="shared" si="182"/>
        <v/>
      </c>
      <c r="AH236" s="8" t="str">
        <f t="shared" si="183"/>
        <v/>
      </c>
      <c r="AI236" s="8" t="str">
        <f t="shared" si="184"/>
        <v/>
      </c>
      <c r="AJ236" s="8" t="str">
        <f t="shared" si="185"/>
        <v/>
      </c>
      <c r="AK236" s="8" t="str">
        <f t="shared" si="186"/>
        <v/>
      </c>
      <c r="AL236" s="8" t="e">
        <f t="shared" si="187"/>
        <v>#VALUE!</v>
      </c>
      <c r="AM236" s="8" t="e">
        <f t="shared" si="188"/>
        <v>#VALUE!</v>
      </c>
      <c r="AN236" s="8" t="str">
        <f t="shared" si="189"/>
        <v/>
      </c>
      <c r="AO236" s="8" t="e">
        <f t="shared" si="190"/>
        <v>#VALUE!</v>
      </c>
    </row>
    <row r="237" spans="3:41" hidden="1" x14ac:dyDescent="0.25">
      <c r="C237" s="8" t="str">
        <f t="shared" si="152"/>
        <v/>
      </c>
      <c r="D237" s="8" t="e">
        <f t="shared" si="153"/>
        <v>#VALUE!</v>
      </c>
      <c r="E237" s="8" t="str">
        <f t="shared" si="154"/>
        <v/>
      </c>
      <c r="F237" s="8" t="str">
        <f t="shared" si="155"/>
        <v/>
      </c>
      <c r="G237" s="8" t="str">
        <f t="shared" si="156"/>
        <v/>
      </c>
      <c r="H237" s="8" t="str">
        <f t="shared" si="157"/>
        <v/>
      </c>
      <c r="I237" s="8" t="str">
        <f t="shared" si="158"/>
        <v/>
      </c>
      <c r="J237" s="8" t="e">
        <f t="shared" si="159"/>
        <v>#VALUE!</v>
      </c>
      <c r="K237" s="8" t="e">
        <f t="shared" si="160"/>
        <v>#VALUE!</v>
      </c>
      <c r="L237" s="8" t="str">
        <f t="shared" si="161"/>
        <v/>
      </c>
      <c r="M237" s="8" t="str">
        <f t="shared" si="162"/>
        <v/>
      </c>
      <c r="N237" s="8" t="str">
        <f t="shared" si="163"/>
        <v/>
      </c>
      <c r="O237" s="8" t="str">
        <f t="shared" si="164"/>
        <v/>
      </c>
      <c r="P237" s="8" t="str">
        <f t="shared" si="165"/>
        <v/>
      </c>
      <c r="Q237" s="8" t="e">
        <f t="shared" si="166"/>
        <v>#VALUE!</v>
      </c>
      <c r="R237" s="8" t="e">
        <f t="shared" si="167"/>
        <v>#VALUE!</v>
      </c>
      <c r="S237" s="8" t="str">
        <f t="shared" si="168"/>
        <v/>
      </c>
      <c r="T237" s="8" t="str">
        <f t="shared" si="169"/>
        <v/>
      </c>
      <c r="U237" s="8" t="str">
        <f t="shared" si="170"/>
        <v/>
      </c>
      <c r="V237" s="8" t="str">
        <f t="shared" si="171"/>
        <v/>
      </c>
      <c r="W237" s="8" t="str">
        <f t="shared" si="172"/>
        <v/>
      </c>
      <c r="X237" s="8" t="e">
        <f t="shared" si="173"/>
        <v>#VALUE!</v>
      </c>
      <c r="Y237" s="8" t="e">
        <f t="shared" si="174"/>
        <v>#VALUE!</v>
      </c>
      <c r="Z237" s="8" t="str">
        <f t="shared" si="175"/>
        <v/>
      </c>
      <c r="AA237" s="8" t="str">
        <f t="shared" si="176"/>
        <v/>
      </c>
      <c r="AB237" s="8" t="str">
        <f t="shared" si="177"/>
        <v/>
      </c>
      <c r="AC237" s="8" t="str">
        <f t="shared" si="178"/>
        <v/>
      </c>
      <c r="AD237" s="8" t="str">
        <f t="shared" si="179"/>
        <v/>
      </c>
      <c r="AE237" s="8" t="e">
        <f t="shared" si="180"/>
        <v>#VALUE!</v>
      </c>
      <c r="AF237" s="8" t="e">
        <f t="shared" si="181"/>
        <v>#VALUE!</v>
      </c>
      <c r="AG237" s="8" t="str">
        <f t="shared" si="182"/>
        <v/>
      </c>
      <c r="AH237" s="8" t="str">
        <f t="shared" si="183"/>
        <v/>
      </c>
      <c r="AI237" s="8" t="str">
        <f t="shared" si="184"/>
        <v/>
      </c>
      <c r="AJ237" s="8" t="str">
        <f t="shared" si="185"/>
        <v/>
      </c>
      <c r="AK237" s="8" t="str">
        <f t="shared" si="186"/>
        <v/>
      </c>
      <c r="AL237" s="8" t="e">
        <f t="shared" si="187"/>
        <v>#VALUE!</v>
      </c>
      <c r="AM237" s="8" t="e">
        <f t="shared" si="188"/>
        <v>#VALUE!</v>
      </c>
      <c r="AN237" s="8" t="str">
        <f t="shared" si="189"/>
        <v/>
      </c>
      <c r="AO237" s="8" t="e">
        <f t="shared" si="190"/>
        <v>#VALUE!</v>
      </c>
    </row>
    <row r="238" spans="3:41" hidden="1" x14ac:dyDescent="0.25">
      <c r="C238" s="8" t="str">
        <f t="shared" si="152"/>
        <v/>
      </c>
      <c r="D238" s="8" t="e">
        <f t="shared" si="153"/>
        <v>#VALUE!</v>
      </c>
      <c r="E238" s="8" t="str">
        <f t="shared" si="154"/>
        <v/>
      </c>
      <c r="F238" s="8" t="str">
        <f t="shared" si="155"/>
        <v/>
      </c>
      <c r="G238" s="8" t="str">
        <f t="shared" si="156"/>
        <v/>
      </c>
      <c r="H238" s="8" t="str">
        <f t="shared" si="157"/>
        <v/>
      </c>
      <c r="I238" s="8" t="str">
        <f t="shared" si="158"/>
        <v/>
      </c>
      <c r="J238" s="8" t="e">
        <f t="shared" si="159"/>
        <v>#VALUE!</v>
      </c>
      <c r="K238" s="8" t="e">
        <f t="shared" si="160"/>
        <v>#VALUE!</v>
      </c>
      <c r="L238" s="8" t="str">
        <f t="shared" si="161"/>
        <v/>
      </c>
      <c r="M238" s="8" t="str">
        <f t="shared" si="162"/>
        <v/>
      </c>
      <c r="N238" s="8" t="str">
        <f t="shared" si="163"/>
        <v/>
      </c>
      <c r="O238" s="8" t="str">
        <f t="shared" si="164"/>
        <v/>
      </c>
      <c r="P238" s="8" t="str">
        <f t="shared" si="165"/>
        <v/>
      </c>
      <c r="Q238" s="8" t="e">
        <f t="shared" si="166"/>
        <v>#VALUE!</v>
      </c>
      <c r="R238" s="8" t="e">
        <f t="shared" si="167"/>
        <v>#VALUE!</v>
      </c>
      <c r="S238" s="8" t="str">
        <f t="shared" si="168"/>
        <v/>
      </c>
      <c r="T238" s="8" t="str">
        <f t="shared" si="169"/>
        <v/>
      </c>
      <c r="U238" s="8" t="str">
        <f t="shared" si="170"/>
        <v/>
      </c>
      <c r="V238" s="8" t="str">
        <f t="shared" si="171"/>
        <v/>
      </c>
      <c r="W238" s="8" t="str">
        <f t="shared" si="172"/>
        <v/>
      </c>
      <c r="X238" s="8" t="e">
        <f t="shared" si="173"/>
        <v>#VALUE!</v>
      </c>
      <c r="Y238" s="8" t="e">
        <f t="shared" si="174"/>
        <v>#VALUE!</v>
      </c>
      <c r="Z238" s="8" t="str">
        <f t="shared" si="175"/>
        <v/>
      </c>
      <c r="AA238" s="8" t="str">
        <f t="shared" si="176"/>
        <v/>
      </c>
      <c r="AB238" s="8" t="str">
        <f t="shared" si="177"/>
        <v/>
      </c>
      <c r="AC238" s="8" t="str">
        <f t="shared" si="178"/>
        <v/>
      </c>
      <c r="AD238" s="8" t="str">
        <f t="shared" si="179"/>
        <v/>
      </c>
      <c r="AE238" s="8" t="e">
        <f t="shared" si="180"/>
        <v>#VALUE!</v>
      </c>
      <c r="AF238" s="8" t="e">
        <f t="shared" si="181"/>
        <v>#VALUE!</v>
      </c>
      <c r="AG238" s="8" t="str">
        <f t="shared" si="182"/>
        <v/>
      </c>
      <c r="AH238" s="8" t="str">
        <f t="shared" si="183"/>
        <v/>
      </c>
      <c r="AI238" s="8" t="str">
        <f t="shared" si="184"/>
        <v/>
      </c>
      <c r="AJ238" s="8" t="str">
        <f t="shared" si="185"/>
        <v/>
      </c>
      <c r="AK238" s="8" t="str">
        <f t="shared" si="186"/>
        <v/>
      </c>
      <c r="AL238" s="8" t="e">
        <f t="shared" si="187"/>
        <v>#VALUE!</v>
      </c>
      <c r="AM238" s="8" t="e">
        <f t="shared" si="188"/>
        <v>#VALUE!</v>
      </c>
      <c r="AN238" s="8" t="str">
        <f t="shared" si="189"/>
        <v/>
      </c>
      <c r="AO238" s="8" t="e">
        <f t="shared" si="190"/>
        <v>#VALUE!</v>
      </c>
    </row>
    <row r="239" spans="3:41" hidden="1" x14ac:dyDescent="0.25">
      <c r="C239" s="8" t="str">
        <f t="shared" si="152"/>
        <v/>
      </c>
      <c r="D239" s="8" t="e">
        <f t="shared" si="153"/>
        <v>#VALUE!</v>
      </c>
      <c r="E239" s="8" t="str">
        <f t="shared" si="154"/>
        <v/>
      </c>
      <c r="F239" s="8" t="str">
        <f t="shared" si="155"/>
        <v/>
      </c>
      <c r="G239" s="8" t="str">
        <f t="shared" si="156"/>
        <v/>
      </c>
      <c r="H239" s="8" t="str">
        <f t="shared" si="157"/>
        <v/>
      </c>
      <c r="I239" s="8" t="str">
        <f t="shared" si="158"/>
        <v/>
      </c>
      <c r="J239" s="8" t="e">
        <f t="shared" si="159"/>
        <v>#VALUE!</v>
      </c>
      <c r="K239" s="8" t="e">
        <f t="shared" si="160"/>
        <v>#VALUE!</v>
      </c>
      <c r="L239" s="8" t="str">
        <f t="shared" si="161"/>
        <v/>
      </c>
      <c r="M239" s="8" t="str">
        <f t="shared" si="162"/>
        <v/>
      </c>
      <c r="N239" s="8" t="str">
        <f t="shared" si="163"/>
        <v/>
      </c>
      <c r="O239" s="8" t="str">
        <f t="shared" si="164"/>
        <v/>
      </c>
      <c r="P239" s="8" t="str">
        <f t="shared" si="165"/>
        <v/>
      </c>
      <c r="Q239" s="8" t="e">
        <f t="shared" si="166"/>
        <v>#VALUE!</v>
      </c>
      <c r="R239" s="8" t="e">
        <f t="shared" si="167"/>
        <v>#VALUE!</v>
      </c>
      <c r="S239" s="8" t="str">
        <f t="shared" si="168"/>
        <v/>
      </c>
      <c r="T239" s="8" t="str">
        <f t="shared" si="169"/>
        <v/>
      </c>
      <c r="U239" s="8" t="str">
        <f t="shared" si="170"/>
        <v/>
      </c>
      <c r="V239" s="8" t="str">
        <f t="shared" si="171"/>
        <v/>
      </c>
      <c r="W239" s="8" t="str">
        <f t="shared" si="172"/>
        <v/>
      </c>
      <c r="X239" s="8" t="e">
        <f t="shared" si="173"/>
        <v>#VALUE!</v>
      </c>
      <c r="Y239" s="8" t="e">
        <f t="shared" si="174"/>
        <v>#VALUE!</v>
      </c>
      <c r="Z239" s="8" t="str">
        <f t="shared" si="175"/>
        <v/>
      </c>
      <c r="AA239" s="8" t="str">
        <f t="shared" si="176"/>
        <v/>
      </c>
      <c r="AB239" s="8" t="str">
        <f t="shared" si="177"/>
        <v/>
      </c>
      <c r="AC239" s="8" t="str">
        <f t="shared" si="178"/>
        <v/>
      </c>
      <c r="AD239" s="8" t="str">
        <f t="shared" si="179"/>
        <v/>
      </c>
      <c r="AE239" s="8" t="e">
        <f t="shared" si="180"/>
        <v>#VALUE!</v>
      </c>
      <c r="AF239" s="8" t="e">
        <f t="shared" si="181"/>
        <v>#VALUE!</v>
      </c>
      <c r="AG239" s="8" t="str">
        <f t="shared" si="182"/>
        <v/>
      </c>
      <c r="AH239" s="8" t="str">
        <f t="shared" si="183"/>
        <v/>
      </c>
      <c r="AI239" s="8" t="str">
        <f t="shared" si="184"/>
        <v/>
      </c>
      <c r="AJ239" s="8" t="str">
        <f t="shared" si="185"/>
        <v/>
      </c>
      <c r="AK239" s="8" t="str">
        <f t="shared" si="186"/>
        <v/>
      </c>
      <c r="AL239" s="8" t="e">
        <f t="shared" si="187"/>
        <v>#VALUE!</v>
      </c>
      <c r="AM239" s="8" t="e">
        <f t="shared" si="188"/>
        <v>#VALUE!</v>
      </c>
      <c r="AN239" s="8" t="str">
        <f t="shared" si="189"/>
        <v/>
      </c>
      <c r="AO239" s="8" t="e">
        <f t="shared" si="190"/>
        <v>#VALUE!</v>
      </c>
    </row>
    <row r="240" spans="3:41" hidden="1" x14ac:dyDescent="0.25">
      <c r="C240" s="8" t="str">
        <f t="shared" si="152"/>
        <v/>
      </c>
      <c r="D240" s="8" t="e">
        <f t="shared" si="153"/>
        <v>#VALUE!</v>
      </c>
      <c r="E240" s="8" t="str">
        <f t="shared" si="154"/>
        <v/>
      </c>
      <c r="F240" s="8" t="str">
        <f t="shared" si="155"/>
        <v/>
      </c>
      <c r="G240" s="8" t="str">
        <f t="shared" si="156"/>
        <v/>
      </c>
      <c r="H240" s="8" t="str">
        <f t="shared" si="157"/>
        <v/>
      </c>
      <c r="I240" s="8" t="str">
        <f t="shared" si="158"/>
        <v/>
      </c>
      <c r="J240" s="8" t="e">
        <f t="shared" si="159"/>
        <v>#VALUE!</v>
      </c>
      <c r="K240" s="8" t="e">
        <f t="shared" si="160"/>
        <v>#VALUE!</v>
      </c>
      <c r="L240" s="8" t="str">
        <f t="shared" si="161"/>
        <v/>
      </c>
      <c r="M240" s="8" t="str">
        <f t="shared" si="162"/>
        <v/>
      </c>
      <c r="N240" s="8" t="str">
        <f t="shared" si="163"/>
        <v/>
      </c>
      <c r="O240" s="8" t="str">
        <f t="shared" si="164"/>
        <v/>
      </c>
      <c r="P240" s="8" t="str">
        <f t="shared" si="165"/>
        <v/>
      </c>
      <c r="Q240" s="8" t="e">
        <f t="shared" si="166"/>
        <v>#VALUE!</v>
      </c>
      <c r="R240" s="8" t="e">
        <f t="shared" si="167"/>
        <v>#VALUE!</v>
      </c>
      <c r="S240" s="8" t="str">
        <f t="shared" si="168"/>
        <v/>
      </c>
      <c r="T240" s="8" t="str">
        <f t="shared" si="169"/>
        <v/>
      </c>
      <c r="U240" s="8" t="str">
        <f t="shared" si="170"/>
        <v/>
      </c>
      <c r="V240" s="8" t="str">
        <f t="shared" si="171"/>
        <v/>
      </c>
      <c r="W240" s="8" t="str">
        <f t="shared" si="172"/>
        <v/>
      </c>
      <c r="X240" s="8" t="e">
        <f t="shared" si="173"/>
        <v>#VALUE!</v>
      </c>
      <c r="Y240" s="8" t="e">
        <f t="shared" si="174"/>
        <v>#VALUE!</v>
      </c>
      <c r="Z240" s="8" t="str">
        <f t="shared" si="175"/>
        <v/>
      </c>
      <c r="AA240" s="8" t="str">
        <f t="shared" si="176"/>
        <v/>
      </c>
      <c r="AB240" s="8" t="str">
        <f t="shared" si="177"/>
        <v/>
      </c>
      <c r="AC240" s="8" t="str">
        <f t="shared" si="178"/>
        <v/>
      </c>
      <c r="AD240" s="8" t="str">
        <f t="shared" si="179"/>
        <v/>
      </c>
      <c r="AE240" s="8" t="e">
        <f t="shared" si="180"/>
        <v>#VALUE!</v>
      </c>
      <c r="AF240" s="8" t="e">
        <f t="shared" si="181"/>
        <v>#VALUE!</v>
      </c>
      <c r="AG240" s="8" t="str">
        <f t="shared" si="182"/>
        <v/>
      </c>
      <c r="AH240" s="8" t="str">
        <f t="shared" si="183"/>
        <v/>
      </c>
      <c r="AI240" s="8" t="str">
        <f t="shared" si="184"/>
        <v/>
      </c>
      <c r="AJ240" s="8" t="str">
        <f t="shared" si="185"/>
        <v/>
      </c>
      <c r="AK240" s="8" t="str">
        <f t="shared" si="186"/>
        <v/>
      </c>
      <c r="AL240" s="8" t="e">
        <f t="shared" si="187"/>
        <v>#VALUE!</v>
      </c>
      <c r="AM240" s="8" t="e">
        <f t="shared" si="188"/>
        <v>#VALUE!</v>
      </c>
      <c r="AN240" s="8" t="str">
        <f t="shared" si="189"/>
        <v/>
      </c>
      <c r="AO240" s="8" t="e">
        <f t="shared" si="190"/>
        <v>#VALUE!</v>
      </c>
    </row>
    <row r="241" spans="3:41" hidden="1" x14ac:dyDescent="0.25">
      <c r="C241" s="8" t="str">
        <f t="shared" si="152"/>
        <v/>
      </c>
      <c r="D241" s="8" t="e">
        <f t="shared" si="153"/>
        <v>#VALUE!</v>
      </c>
      <c r="E241" s="8" t="str">
        <f t="shared" si="154"/>
        <v/>
      </c>
      <c r="F241" s="8" t="str">
        <f t="shared" si="155"/>
        <v/>
      </c>
      <c r="G241" s="8" t="str">
        <f t="shared" si="156"/>
        <v/>
      </c>
      <c r="H241" s="8" t="str">
        <f t="shared" si="157"/>
        <v/>
      </c>
      <c r="I241" s="8" t="str">
        <f t="shared" si="158"/>
        <v/>
      </c>
      <c r="J241" s="8" t="e">
        <f t="shared" si="159"/>
        <v>#VALUE!</v>
      </c>
      <c r="K241" s="8" t="e">
        <f t="shared" si="160"/>
        <v>#VALUE!</v>
      </c>
      <c r="L241" s="8" t="str">
        <f t="shared" si="161"/>
        <v/>
      </c>
      <c r="M241" s="8" t="str">
        <f t="shared" si="162"/>
        <v/>
      </c>
      <c r="N241" s="8" t="str">
        <f t="shared" si="163"/>
        <v/>
      </c>
      <c r="O241" s="8" t="str">
        <f t="shared" si="164"/>
        <v/>
      </c>
      <c r="P241" s="8" t="str">
        <f t="shared" si="165"/>
        <v/>
      </c>
      <c r="Q241" s="8" t="e">
        <f t="shared" si="166"/>
        <v>#VALUE!</v>
      </c>
      <c r="R241" s="8" t="e">
        <f t="shared" si="167"/>
        <v>#VALUE!</v>
      </c>
      <c r="S241" s="8" t="str">
        <f t="shared" si="168"/>
        <v/>
      </c>
      <c r="T241" s="8" t="str">
        <f t="shared" si="169"/>
        <v/>
      </c>
      <c r="U241" s="8" t="str">
        <f t="shared" si="170"/>
        <v/>
      </c>
      <c r="V241" s="8" t="str">
        <f t="shared" si="171"/>
        <v/>
      </c>
      <c r="W241" s="8" t="str">
        <f t="shared" si="172"/>
        <v/>
      </c>
      <c r="X241" s="8" t="e">
        <f t="shared" si="173"/>
        <v>#VALUE!</v>
      </c>
      <c r="Y241" s="8" t="e">
        <f t="shared" si="174"/>
        <v>#VALUE!</v>
      </c>
      <c r="Z241" s="8" t="str">
        <f t="shared" si="175"/>
        <v/>
      </c>
      <c r="AA241" s="8" t="str">
        <f t="shared" si="176"/>
        <v/>
      </c>
      <c r="AB241" s="8" t="str">
        <f t="shared" si="177"/>
        <v/>
      </c>
      <c r="AC241" s="8" t="str">
        <f t="shared" si="178"/>
        <v/>
      </c>
      <c r="AD241" s="8" t="str">
        <f t="shared" si="179"/>
        <v/>
      </c>
      <c r="AE241" s="8" t="e">
        <f t="shared" si="180"/>
        <v>#VALUE!</v>
      </c>
      <c r="AF241" s="8" t="e">
        <f t="shared" si="181"/>
        <v>#VALUE!</v>
      </c>
      <c r="AG241" s="8" t="str">
        <f t="shared" si="182"/>
        <v/>
      </c>
      <c r="AH241" s="8" t="str">
        <f t="shared" si="183"/>
        <v/>
      </c>
      <c r="AI241" s="8" t="str">
        <f t="shared" si="184"/>
        <v/>
      </c>
      <c r="AJ241" s="8" t="str">
        <f t="shared" si="185"/>
        <v/>
      </c>
      <c r="AK241" s="8" t="str">
        <f t="shared" si="186"/>
        <v/>
      </c>
      <c r="AL241" s="8" t="e">
        <f t="shared" si="187"/>
        <v>#VALUE!</v>
      </c>
      <c r="AM241" s="8" t="e">
        <f t="shared" si="188"/>
        <v>#VALUE!</v>
      </c>
      <c r="AN241" s="8" t="str">
        <f t="shared" si="189"/>
        <v/>
      </c>
      <c r="AO241" s="8" t="e">
        <f t="shared" si="190"/>
        <v>#VALUE!</v>
      </c>
    </row>
    <row r="242" spans="3:41" hidden="1" x14ac:dyDescent="0.25">
      <c r="C242" s="8" t="str">
        <f t="shared" si="152"/>
        <v/>
      </c>
      <c r="D242" s="8" t="e">
        <f t="shared" si="153"/>
        <v>#VALUE!</v>
      </c>
      <c r="E242" s="8" t="str">
        <f t="shared" si="154"/>
        <v/>
      </c>
      <c r="F242" s="8" t="str">
        <f t="shared" si="155"/>
        <v/>
      </c>
      <c r="G242" s="8" t="str">
        <f t="shared" si="156"/>
        <v/>
      </c>
      <c r="H242" s="8" t="str">
        <f t="shared" si="157"/>
        <v/>
      </c>
      <c r="I242" s="8" t="str">
        <f t="shared" si="158"/>
        <v/>
      </c>
      <c r="J242" s="8" t="e">
        <f t="shared" si="159"/>
        <v>#VALUE!</v>
      </c>
      <c r="K242" s="8" t="e">
        <f t="shared" si="160"/>
        <v>#VALUE!</v>
      </c>
      <c r="L242" s="8" t="str">
        <f t="shared" si="161"/>
        <v/>
      </c>
      <c r="M242" s="8" t="str">
        <f t="shared" si="162"/>
        <v/>
      </c>
      <c r="N242" s="8" t="str">
        <f t="shared" si="163"/>
        <v/>
      </c>
      <c r="O242" s="8" t="str">
        <f t="shared" si="164"/>
        <v/>
      </c>
      <c r="P242" s="8" t="str">
        <f t="shared" si="165"/>
        <v/>
      </c>
      <c r="Q242" s="8" t="e">
        <f t="shared" si="166"/>
        <v>#VALUE!</v>
      </c>
      <c r="R242" s="8" t="e">
        <f t="shared" si="167"/>
        <v>#VALUE!</v>
      </c>
      <c r="S242" s="8" t="str">
        <f t="shared" si="168"/>
        <v/>
      </c>
      <c r="T242" s="8" t="str">
        <f t="shared" si="169"/>
        <v/>
      </c>
      <c r="U242" s="8" t="str">
        <f t="shared" si="170"/>
        <v/>
      </c>
      <c r="V242" s="8" t="str">
        <f t="shared" si="171"/>
        <v/>
      </c>
      <c r="W242" s="8" t="str">
        <f t="shared" si="172"/>
        <v/>
      </c>
      <c r="X242" s="8" t="e">
        <f t="shared" si="173"/>
        <v>#VALUE!</v>
      </c>
      <c r="Y242" s="8" t="e">
        <f t="shared" si="174"/>
        <v>#VALUE!</v>
      </c>
      <c r="Z242" s="8" t="str">
        <f t="shared" si="175"/>
        <v/>
      </c>
      <c r="AA242" s="8" t="str">
        <f t="shared" si="176"/>
        <v/>
      </c>
      <c r="AB242" s="8" t="str">
        <f t="shared" si="177"/>
        <v/>
      </c>
      <c r="AC242" s="8" t="str">
        <f t="shared" si="178"/>
        <v/>
      </c>
      <c r="AD242" s="8" t="str">
        <f t="shared" si="179"/>
        <v/>
      </c>
      <c r="AE242" s="8" t="e">
        <f t="shared" si="180"/>
        <v>#VALUE!</v>
      </c>
      <c r="AF242" s="8" t="e">
        <f t="shared" si="181"/>
        <v>#VALUE!</v>
      </c>
      <c r="AG242" s="8" t="str">
        <f t="shared" si="182"/>
        <v/>
      </c>
      <c r="AH242" s="8" t="str">
        <f t="shared" si="183"/>
        <v/>
      </c>
      <c r="AI242" s="8" t="str">
        <f t="shared" si="184"/>
        <v/>
      </c>
      <c r="AJ242" s="8" t="str">
        <f t="shared" si="185"/>
        <v/>
      </c>
      <c r="AK242" s="8" t="str">
        <f t="shared" si="186"/>
        <v/>
      </c>
      <c r="AL242" s="8" t="e">
        <f t="shared" si="187"/>
        <v>#VALUE!</v>
      </c>
      <c r="AM242" s="8" t="e">
        <f t="shared" si="188"/>
        <v>#VALUE!</v>
      </c>
      <c r="AN242" s="8" t="str">
        <f t="shared" si="189"/>
        <v/>
      </c>
      <c r="AO242" s="8" t="e">
        <f t="shared" si="190"/>
        <v>#VALUE!</v>
      </c>
    </row>
    <row r="243" spans="3:41" hidden="1" x14ac:dyDescent="0.25">
      <c r="C243" s="8" t="str">
        <f t="shared" si="152"/>
        <v/>
      </c>
      <c r="D243" s="8" t="e">
        <f t="shared" si="153"/>
        <v>#VALUE!</v>
      </c>
      <c r="E243" s="8" t="str">
        <f t="shared" si="154"/>
        <v/>
      </c>
      <c r="F243" s="8" t="str">
        <f t="shared" si="155"/>
        <v/>
      </c>
      <c r="G243" s="8" t="str">
        <f t="shared" si="156"/>
        <v/>
      </c>
      <c r="H243" s="8" t="str">
        <f t="shared" si="157"/>
        <v/>
      </c>
      <c r="I243" s="8" t="str">
        <f t="shared" si="158"/>
        <v/>
      </c>
      <c r="J243" s="8" t="e">
        <f t="shared" si="159"/>
        <v>#VALUE!</v>
      </c>
      <c r="K243" s="8" t="e">
        <f t="shared" si="160"/>
        <v>#VALUE!</v>
      </c>
      <c r="L243" s="8" t="str">
        <f t="shared" si="161"/>
        <v/>
      </c>
      <c r="M243" s="8" t="str">
        <f t="shared" si="162"/>
        <v/>
      </c>
      <c r="N243" s="8" t="str">
        <f t="shared" si="163"/>
        <v/>
      </c>
      <c r="O243" s="8" t="str">
        <f t="shared" si="164"/>
        <v/>
      </c>
      <c r="P243" s="8" t="str">
        <f t="shared" si="165"/>
        <v/>
      </c>
      <c r="Q243" s="8" t="e">
        <f t="shared" si="166"/>
        <v>#VALUE!</v>
      </c>
      <c r="R243" s="8" t="e">
        <f t="shared" si="167"/>
        <v>#VALUE!</v>
      </c>
      <c r="S243" s="8" t="str">
        <f t="shared" si="168"/>
        <v/>
      </c>
      <c r="T243" s="8" t="str">
        <f t="shared" si="169"/>
        <v/>
      </c>
      <c r="U243" s="8" t="str">
        <f t="shared" si="170"/>
        <v/>
      </c>
      <c r="V243" s="8" t="str">
        <f t="shared" si="171"/>
        <v/>
      </c>
      <c r="W243" s="8" t="str">
        <f t="shared" si="172"/>
        <v/>
      </c>
      <c r="X243" s="8" t="e">
        <f t="shared" si="173"/>
        <v>#VALUE!</v>
      </c>
      <c r="Y243" s="8" t="e">
        <f t="shared" si="174"/>
        <v>#VALUE!</v>
      </c>
      <c r="Z243" s="8" t="str">
        <f t="shared" si="175"/>
        <v/>
      </c>
      <c r="AA243" s="8" t="str">
        <f t="shared" si="176"/>
        <v/>
      </c>
      <c r="AB243" s="8" t="str">
        <f t="shared" si="177"/>
        <v/>
      </c>
      <c r="AC243" s="8" t="str">
        <f t="shared" si="178"/>
        <v/>
      </c>
      <c r="AD243" s="8" t="str">
        <f t="shared" si="179"/>
        <v/>
      </c>
      <c r="AE243" s="8" t="e">
        <f t="shared" si="180"/>
        <v>#VALUE!</v>
      </c>
      <c r="AF243" s="8" t="e">
        <f t="shared" si="181"/>
        <v>#VALUE!</v>
      </c>
      <c r="AG243" s="8" t="str">
        <f t="shared" si="182"/>
        <v/>
      </c>
      <c r="AH243" s="8" t="str">
        <f t="shared" si="183"/>
        <v/>
      </c>
      <c r="AI243" s="8" t="str">
        <f t="shared" si="184"/>
        <v/>
      </c>
      <c r="AJ243" s="8" t="str">
        <f t="shared" si="185"/>
        <v/>
      </c>
      <c r="AK243" s="8" t="str">
        <f t="shared" si="186"/>
        <v/>
      </c>
      <c r="AL243" s="8" t="e">
        <f t="shared" si="187"/>
        <v>#VALUE!</v>
      </c>
      <c r="AM243" s="8" t="e">
        <f t="shared" si="188"/>
        <v>#VALUE!</v>
      </c>
      <c r="AN243" s="8" t="str">
        <f t="shared" si="189"/>
        <v/>
      </c>
      <c r="AO243" s="8" t="e">
        <f t="shared" si="190"/>
        <v>#VALUE!</v>
      </c>
    </row>
    <row r="244" spans="3:41" hidden="1" x14ac:dyDescent="0.25">
      <c r="C244" s="8" t="str">
        <f t="shared" si="152"/>
        <v/>
      </c>
      <c r="D244" s="8" t="e">
        <f t="shared" si="153"/>
        <v>#VALUE!</v>
      </c>
      <c r="E244" s="8" t="str">
        <f t="shared" si="154"/>
        <v/>
      </c>
      <c r="F244" s="8" t="str">
        <f t="shared" si="155"/>
        <v/>
      </c>
      <c r="G244" s="8" t="str">
        <f t="shared" si="156"/>
        <v/>
      </c>
      <c r="H244" s="8" t="str">
        <f t="shared" si="157"/>
        <v/>
      </c>
      <c r="I244" s="8" t="str">
        <f t="shared" si="158"/>
        <v/>
      </c>
      <c r="J244" s="8" t="e">
        <f t="shared" si="159"/>
        <v>#VALUE!</v>
      </c>
      <c r="K244" s="8" t="e">
        <f t="shared" si="160"/>
        <v>#VALUE!</v>
      </c>
      <c r="L244" s="8" t="str">
        <f t="shared" si="161"/>
        <v/>
      </c>
      <c r="M244" s="8" t="str">
        <f t="shared" si="162"/>
        <v/>
      </c>
      <c r="N244" s="8" t="str">
        <f t="shared" si="163"/>
        <v/>
      </c>
      <c r="O244" s="8" t="str">
        <f t="shared" si="164"/>
        <v/>
      </c>
      <c r="P244" s="8" t="str">
        <f t="shared" si="165"/>
        <v/>
      </c>
      <c r="Q244" s="8" t="e">
        <f t="shared" si="166"/>
        <v>#VALUE!</v>
      </c>
      <c r="R244" s="8" t="e">
        <f t="shared" si="167"/>
        <v>#VALUE!</v>
      </c>
      <c r="S244" s="8" t="str">
        <f t="shared" si="168"/>
        <v/>
      </c>
      <c r="T244" s="8" t="str">
        <f t="shared" si="169"/>
        <v/>
      </c>
      <c r="U244" s="8" t="str">
        <f t="shared" si="170"/>
        <v/>
      </c>
      <c r="V244" s="8" t="str">
        <f t="shared" si="171"/>
        <v/>
      </c>
      <c r="W244" s="8" t="str">
        <f t="shared" si="172"/>
        <v/>
      </c>
      <c r="X244" s="8" t="e">
        <f t="shared" si="173"/>
        <v>#VALUE!</v>
      </c>
      <c r="Y244" s="8" t="e">
        <f t="shared" si="174"/>
        <v>#VALUE!</v>
      </c>
      <c r="Z244" s="8" t="str">
        <f t="shared" si="175"/>
        <v/>
      </c>
      <c r="AA244" s="8" t="str">
        <f t="shared" si="176"/>
        <v/>
      </c>
      <c r="AB244" s="8" t="str">
        <f t="shared" si="177"/>
        <v/>
      </c>
      <c r="AC244" s="8" t="str">
        <f t="shared" si="178"/>
        <v/>
      </c>
      <c r="AD244" s="8" t="str">
        <f t="shared" si="179"/>
        <v/>
      </c>
      <c r="AE244" s="8" t="e">
        <f t="shared" si="180"/>
        <v>#VALUE!</v>
      </c>
      <c r="AF244" s="8" t="e">
        <f t="shared" si="181"/>
        <v>#VALUE!</v>
      </c>
      <c r="AG244" s="8" t="str">
        <f t="shared" si="182"/>
        <v/>
      </c>
      <c r="AH244" s="8" t="str">
        <f t="shared" si="183"/>
        <v/>
      </c>
      <c r="AI244" s="8" t="str">
        <f t="shared" si="184"/>
        <v/>
      </c>
      <c r="AJ244" s="8" t="str">
        <f t="shared" si="185"/>
        <v/>
      </c>
      <c r="AK244" s="8" t="str">
        <f t="shared" si="186"/>
        <v/>
      </c>
      <c r="AL244" s="8" t="e">
        <f t="shared" si="187"/>
        <v>#VALUE!</v>
      </c>
      <c r="AM244" s="8" t="e">
        <f t="shared" si="188"/>
        <v>#VALUE!</v>
      </c>
      <c r="AN244" s="8" t="str">
        <f t="shared" si="189"/>
        <v/>
      </c>
      <c r="AO244" s="8" t="e">
        <f t="shared" si="190"/>
        <v>#VALUE!</v>
      </c>
    </row>
    <row r="245" spans="3:41" hidden="1" x14ac:dyDescent="0.25">
      <c r="C245" s="8" t="str">
        <f t="shared" si="152"/>
        <v/>
      </c>
      <c r="D245" s="8" t="e">
        <f t="shared" si="153"/>
        <v>#VALUE!</v>
      </c>
      <c r="E245" s="8" t="str">
        <f t="shared" si="154"/>
        <v/>
      </c>
      <c r="F245" s="8" t="str">
        <f t="shared" si="155"/>
        <v/>
      </c>
      <c r="G245" s="8" t="str">
        <f t="shared" si="156"/>
        <v/>
      </c>
      <c r="H245" s="8" t="str">
        <f t="shared" si="157"/>
        <v/>
      </c>
      <c r="I245" s="8" t="str">
        <f t="shared" si="158"/>
        <v/>
      </c>
      <c r="J245" s="8" t="e">
        <f t="shared" si="159"/>
        <v>#VALUE!</v>
      </c>
      <c r="K245" s="8" t="e">
        <f t="shared" si="160"/>
        <v>#VALUE!</v>
      </c>
      <c r="L245" s="8" t="str">
        <f t="shared" si="161"/>
        <v/>
      </c>
      <c r="M245" s="8" t="str">
        <f t="shared" si="162"/>
        <v/>
      </c>
      <c r="N245" s="8" t="str">
        <f t="shared" si="163"/>
        <v/>
      </c>
      <c r="O245" s="8" t="str">
        <f t="shared" si="164"/>
        <v/>
      </c>
      <c r="P245" s="8" t="str">
        <f t="shared" si="165"/>
        <v/>
      </c>
      <c r="Q245" s="8" t="e">
        <f t="shared" si="166"/>
        <v>#VALUE!</v>
      </c>
      <c r="R245" s="8" t="e">
        <f t="shared" si="167"/>
        <v>#VALUE!</v>
      </c>
      <c r="S245" s="8" t="str">
        <f t="shared" si="168"/>
        <v/>
      </c>
      <c r="T245" s="8" t="str">
        <f t="shared" si="169"/>
        <v/>
      </c>
      <c r="U245" s="8" t="str">
        <f t="shared" si="170"/>
        <v/>
      </c>
      <c r="V245" s="8" t="str">
        <f t="shared" si="171"/>
        <v/>
      </c>
      <c r="W245" s="8" t="str">
        <f t="shared" si="172"/>
        <v/>
      </c>
      <c r="X245" s="8" t="e">
        <f t="shared" si="173"/>
        <v>#VALUE!</v>
      </c>
      <c r="Y245" s="8" t="e">
        <f t="shared" si="174"/>
        <v>#VALUE!</v>
      </c>
      <c r="Z245" s="8" t="str">
        <f t="shared" si="175"/>
        <v/>
      </c>
      <c r="AA245" s="8" t="str">
        <f t="shared" si="176"/>
        <v/>
      </c>
      <c r="AB245" s="8" t="str">
        <f t="shared" si="177"/>
        <v/>
      </c>
      <c r="AC245" s="8" t="str">
        <f t="shared" si="178"/>
        <v/>
      </c>
      <c r="AD245" s="8" t="str">
        <f t="shared" si="179"/>
        <v/>
      </c>
      <c r="AE245" s="8" t="e">
        <f t="shared" si="180"/>
        <v>#VALUE!</v>
      </c>
      <c r="AF245" s="8" t="e">
        <f t="shared" si="181"/>
        <v>#VALUE!</v>
      </c>
      <c r="AG245" s="8" t="str">
        <f t="shared" si="182"/>
        <v/>
      </c>
      <c r="AH245" s="8" t="str">
        <f t="shared" si="183"/>
        <v/>
      </c>
      <c r="AI245" s="8" t="str">
        <f t="shared" si="184"/>
        <v/>
      </c>
      <c r="AJ245" s="8" t="str">
        <f t="shared" si="185"/>
        <v/>
      </c>
      <c r="AK245" s="8" t="str">
        <f t="shared" si="186"/>
        <v/>
      </c>
      <c r="AL245" s="8" t="e">
        <f t="shared" si="187"/>
        <v>#VALUE!</v>
      </c>
      <c r="AM245" s="8" t="e">
        <f t="shared" si="188"/>
        <v>#VALUE!</v>
      </c>
      <c r="AN245" s="8" t="str">
        <f t="shared" si="189"/>
        <v/>
      </c>
      <c r="AO245" s="8" t="e">
        <f t="shared" si="190"/>
        <v>#VALUE!</v>
      </c>
    </row>
    <row r="246" spans="3:41" hidden="1" x14ac:dyDescent="0.25">
      <c r="C246" s="8" t="str">
        <f t="shared" si="152"/>
        <v/>
      </c>
      <c r="D246" s="8" t="e">
        <f t="shared" si="153"/>
        <v>#VALUE!</v>
      </c>
      <c r="E246" s="8" t="str">
        <f t="shared" si="154"/>
        <v/>
      </c>
      <c r="F246" s="8" t="str">
        <f t="shared" si="155"/>
        <v/>
      </c>
      <c r="G246" s="8" t="str">
        <f t="shared" si="156"/>
        <v/>
      </c>
      <c r="H246" s="8" t="str">
        <f t="shared" si="157"/>
        <v/>
      </c>
      <c r="I246" s="8" t="str">
        <f t="shared" si="158"/>
        <v/>
      </c>
      <c r="J246" s="8" t="e">
        <f t="shared" si="159"/>
        <v>#VALUE!</v>
      </c>
      <c r="K246" s="8" t="e">
        <f t="shared" si="160"/>
        <v>#VALUE!</v>
      </c>
      <c r="L246" s="8" t="str">
        <f t="shared" si="161"/>
        <v/>
      </c>
      <c r="M246" s="8" t="str">
        <f t="shared" si="162"/>
        <v/>
      </c>
      <c r="N246" s="8" t="str">
        <f t="shared" si="163"/>
        <v/>
      </c>
      <c r="O246" s="8" t="str">
        <f t="shared" si="164"/>
        <v/>
      </c>
      <c r="P246" s="8" t="str">
        <f t="shared" si="165"/>
        <v/>
      </c>
      <c r="Q246" s="8" t="e">
        <f t="shared" si="166"/>
        <v>#VALUE!</v>
      </c>
      <c r="R246" s="8" t="e">
        <f t="shared" si="167"/>
        <v>#VALUE!</v>
      </c>
      <c r="S246" s="8" t="str">
        <f t="shared" si="168"/>
        <v/>
      </c>
      <c r="T246" s="8" t="str">
        <f t="shared" si="169"/>
        <v/>
      </c>
      <c r="U246" s="8" t="str">
        <f t="shared" si="170"/>
        <v/>
      </c>
      <c r="V246" s="8" t="str">
        <f t="shared" si="171"/>
        <v/>
      </c>
      <c r="W246" s="8" t="str">
        <f t="shared" si="172"/>
        <v/>
      </c>
      <c r="X246" s="8" t="e">
        <f t="shared" si="173"/>
        <v>#VALUE!</v>
      </c>
      <c r="Y246" s="8" t="e">
        <f t="shared" si="174"/>
        <v>#VALUE!</v>
      </c>
      <c r="Z246" s="8" t="str">
        <f t="shared" si="175"/>
        <v/>
      </c>
      <c r="AA246" s="8" t="str">
        <f t="shared" si="176"/>
        <v/>
      </c>
      <c r="AB246" s="8" t="str">
        <f t="shared" si="177"/>
        <v/>
      </c>
      <c r="AC246" s="8" t="str">
        <f t="shared" si="178"/>
        <v/>
      </c>
      <c r="AD246" s="8" t="str">
        <f t="shared" si="179"/>
        <v/>
      </c>
      <c r="AE246" s="8" t="e">
        <f t="shared" si="180"/>
        <v>#VALUE!</v>
      </c>
      <c r="AF246" s="8" t="e">
        <f t="shared" si="181"/>
        <v>#VALUE!</v>
      </c>
      <c r="AG246" s="8" t="str">
        <f t="shared" si="182"/>
        <v/>
      </c>
      <c r="AH246" s="8" t="str">
        <f t="shared" si="183"/>
        <v/>
      </c>
      <c r="AI246" s="8" t="str">
        <f t="shared" si="184"/>
        <v/>
      </c>
      <c r="AJ246" s="8" t="str">
        <f t="shared" si="185"/>
        <v/>
      </c>
      <c r="AK246" s="8" t="str">
        <f t="shared" si="186"/>
        <v/>
      </c>
      <c r="AL246" s="8" t="e">
        <f t="shared" si="187"/>
        <v>#VALUE!</v>
      </c>
      <c r="AM246" s="8" t="e">
        <f t="shared" si="188"/>
        <v>#VALUE!</v>
      </c>
      <c r="AN246" s="8" t="str">
        <f t="shared" si="189"/>
        <v/>
      </c>
      <c r="AO246" s="8" t="e">
        <f t="shared" si="190"/>
        <v>#VALUE!</v>
      </c>
    </row>
    <row r="247" spans="3:41" hidden="1" x14ac:dyDescent="0.25">
      <c r="C247" s="8" t="str">
        <f t="shared" si="152"/>
        <v/>
      </c>
      <c r="D247" s="8" t="e">
        <f t="shared" si="153"/>
        <v>#VALUE!</v>
      </c>
      <c r="E247" s="8" t="str">
        <f t="shared" si="154"/>
        <v/>
      </c>
      <c r="F247" s="8" t="str">
        <f t="shared" si="155"/>
        <v/>
      </c>
      <c r="G247" s="8" t="str">
        <f t="shared" si="156"/>
        <v/>
      </c>
      <c r="H247" s="8" t="str">
        <f t="shared" si="157"/>
        <v/>
      </c>
      <c r="I247" s="8" t="str">
        <f t="shared" si="158"/>
        <v/>
      </c>
      <c r="J247" s="8" t="e">
        <f t="shared" si="159"/>
        <v>#VALUE!</v>
      </c>
      <c r="K247" s="8" t="e">
        <f t="shared" si="160"/>
        <v>#VALUE!</v>
      </c>
      <c r="L247" s="8" t="str">
        <f t="shared" si="161"/>
        <v/>
      </c>
      <c r="M247" s="8" t="str">
        <f t="shared" si="162"/>
        <v/>
      </c>
      <c r="N247" s="8" t="str">
        <f t="shared" si="163"/>
        <v/>
      </c>
      <c r="O247" s="8" t="str">
        <f t="shared" si="164"/>
        <v/>
      </c>
      <c r="P247" s="8" t="str">
        <f t="shared" si="165"/>
        <v/>
      </c>
      <c r="Q247" s="8" t="e">
        <f t="shared" si="166"/>
        <v>#VALUE!</v>
      </c>
      <c r="R247" s="8" t="e">
        <f t="shared" si="167"/>
        <v>#VALUE!</v>
      </c>
      <c r="S247" s="8" t="str">
        <f t="shared" si="168"/>
        <v/>
      </c>
      <c r="T247" s="8" t="str">
        <f t="shared" si="169"/>
        <v/>
      </c>
      <c r="U247" s="8" t="str">
        <f t="shared" si="170"/>
        <v/>
      </c>
      <c r="V247" s="8" t="str">
        <f t="shared" si="171"/>
        <v/>
      </c>
      <c r="W247" s="8" t="str">
        <f t="shared" si="172"/>
        <v/>
      </c>
      <c r="X247" s="8" t="e">
        <f t="shared" si="173"/>
        <v>#VALUE!</v>
      </c>
      <c r="Y247" s="8" t="e">
        <f t="shared" si="174"/>
        <v>#VALUE!</v>
      </c>
      <c r="Z247" s="8" t="str">
        <f t="shared" si="175"/>
        <v/>
      </c>
      <c r="AA247" s="8" t="str">
        <f t="shared" si="176"/>
        <v/>
      </c>
      <c r="AB247" s="8" t="str">
        <f t="shared" si="177"/>
        <v/>
      </c>
      <c r="AC247" s="8" t="str">
        <f t="shared" si="178"/>
        <v/>
      </c>
      <c r="AD247" s="8" t="str">
        <f t="shared" si="179"/>
        <v/>
      </c>
      <c r="AE247" s="8" t="e">
        <f t="shared" si="180"/>
        <v>#VALUE!</v>
      </c>
      <c r="AF247" s="8" t="e">
        <f t="shared" si="181"/>
        <v>#VALUE!</v>
      </c>
      <c r="AG247" s="8" t="str">
        <f t="shared" si="182"/>
        <v/>
      </c>
      <c r="AH247" s="8" t="str">
        <f t="shared" si="183"/>
        <v/>
      </c>
      <c r="AI247" s="8" t="str">
        <f t="shared" si="184"/>
        <v/>
      </c>
      <c r="AJ247" s="8" t="str">
        <f t="shared" si="185"/>
        <v/>
      </c>
      <c r="AK247" s="8" t="str">
        <f t="shared" si="186"/>
        <v/>
      </c>
      <c r="AL247" s="8" t="e">
        <f t="shared" si="187"/>
        <v>#VALUE!</v>
      </c>
      <c r="AM247" s="8" t="e">
        <f t="shared" si="188"/>
        <v>#VALUE!</v>
      </c>
      <c r="AN247" s="8" t="str">
        <f t="shared" si="189"/>
        <v/>
      </c>
      <c r="AO247" s="8" t="e">
        <f t="shared" si="190"/>
        <v>#VALUE!</v>
      </c>
    </row>
    <row r="248" spans="3:41" hidden="1" x14ac:dyDescent="0.25">
      <c r="C248" s="8" t="str">
        <f t="shared" si="152"/>
        <v/>
      </c>
      <c r="D248" s="8" t="e">
        <f t="shared" si="153"/>
        <v>#VALUE!</v>
      </c>
      <c r="E248" s="8" t="str">
        <f t="shared" si="154"/>
        <v/>
      </c>
      <c r="F248" s="8" t="str">
        <f t="shared" si="155"/>
        <v/>
      </c>
      <c r="G248" s="8" t="str">
        <f t="shared" si="156"/>
        <v/>
      </c>
      <c r="H248" s="8" t="str">
        <f t="shared" si="157"/>
        <v/>
      </c>
      <c r="I248" s="8" t="str">
        <f t="shared" si="158"/>
        <v/>
      </c>
      <c r="J248" s="8" t="e">
        <f t="shared" si="159"/>
        <v>#VALUE!</v>
      </c>
      <c r="K248" s="8" t="e">
        <f t="shared" si="160"/>
        <v>#VALUE!</v>
      </c>
      <c r="L248" s="8" t="str">
        <f t="shared" si="161"/>
        <v/>
      </c>
      <c r="M248" s="8" t="str">
        <f t="shared" si="162"/>
        <v/>
      </c>
      <c r="N248" s="8" t="str">
        <f t="shared" si="163"/>
        <v/>
      </c>
      <c r="O248" s="8" t="str">
        <f t="shared" si="164"/>
        <v/>
      </c>
      <c r="P248" s="8" t="str">
        <f t="shared" si="165"/>
        <v/>
      </c>
      <c r="Q248" s="8" t="e">
        <f t="shared" si="166"/>
        <v>#VALUE!</v>
      </c>
      <c r="R248" s="8" t="e">
        <f t="shared" si="167"/>
        <v>#VALUE!</v>
      </c>
      <c r="S248" s="8" t="str">
        <f t="shared" si="168"/>
        <v/>
      </c>
      <c r="T248" s="8" t="str">
        <f t="shared" si="169"/>
        <v/>
      </c>
      <c r="U248" s="8" t="str">
        <f t="shared" si="170"/>
        <v/>
      </c>
      <c r="V248" s="8" t="str">
        <f t="shared" si="171"/>
        <v/>
      </c>
      <c r="W248" s="8" t="str">
        <f t="shared" si="172"/>
        <v/>
      </c>
      <c r="X248" s="8" t="e">
        <f t="shared" si="173"/>
        <v>#VALUE!</v>
      </c>
      <c r="Y248" s="8" t="e">
        <f t="shared" si="174"/>
        <v>#VALUE!</v>
      </c>
      <c r="Z248" s="8" t="str">
        <f t="shared" si="175"/>
        <v/>
      </c>
      <c r="AA248" s="8" t="str">
        <f t="shared" si="176"/>
        <v/>
      </c>
      <c r="AB248" s="8" t="str">
        <f t="shared" si="177"/>
        <v/>
      </c>
      <c r="AC248" s="8" t="str">
        <f t="shared" si="178"/>
        <v/>
      </c>
      <c r="AD248" s="8" t="str">
        <f t="shared" si="179"/>
        <v/>
      </c>
      <c r="AE248" s="8" t="e">
        <f t="shared" si="180"/>
        <v>#VALUE!</v>
      </c>
      <c r="AF248" s="8" t="e">
        <f t="shared" si="181"/>
        <v>#VALUE!</v>
      </c>
      <c r="AG248" s="8" t="str">
        <f t="shared" si="182"/>
        <v/>
      </c>
      <c r="AH248" s="8" t="str">
        <f t="shared" si="183"/>
        <v/>
      </c>
      <c r="AI248" s="8" t="str">
        <f t="shared" si="184"/>
        <v/>
      </c>
      <c r="AJ248" s="8" t="str">
        <f t="shared" si="185"/>
        <v/>
      </c>
      <c r="AK248" s="8" t="str">
        <f t="shared" si="186"/>
        <v/>
      </c>
      <c r="AL248" s="8" t="e">
        <f t="shared" si="187"/>
        <v>#VALUE!</v>
      </c>
      <c r="AM248" s="8" t="e">
        <f t="shared" si="188"/>
        <v>#VALUE!</v>
      </c>
      <c r="AN248" s="8" t="str">
        <f t="shared" si="189"/>
        <v/>
      </c>
      <c r="AO248" s="8" t="e">
        <f t="shared" si="190"/>
        <v>#VALUE!</v>
      </c>
    </row>
    <row r="249" spans="3:41" hidden="1" x14ac:dyDescent="0.25">
      <c r="C249" s="8" t="str">
        <f t="shared" si="152"/>
        <v/>
      </c>
      <c r="D249" s="8" t="e">
        <f t="shared" si="153"/>
        <v>#VALUE!</v>
      </c>
      <c r="E249" s="8" t="str">
        <f t="shared" si="154"/>
        <v/>
      </c>
      <c r="F249" s="8" t="str">
        <f t="shared" si="155"/>
        <v/>
      </c>
      <c r="G249" s="8" t="str">
        <f t="shared" si="156"/>
        <v/>
      </c>
      <c r="H249" s="8" t="str">
        <f t="shared" si="157"/>
        <v/>
      </c>
      <c r="I249" s="8" t="str">
        <f t="shared" si="158"/>
        <v/>
      </c>
      <c r="J249" s="8" t="e">
        <f t="shared" si="159"/>
        <v>#VALUE!</v>
      </c>
      <c r="K249" s="8" t="e">
        <f t="shared" si="160"/>
        <v>#VALUE!</v>
      </c>
      <c r="L249" s="8" t="str">
        <f t="shared" si="161"/>
        <v/>
      </c>
      <c r="M249" s="8" t="str">
        <f t="shared" si="162"/>
        <v/>
      </c>
      <c r="N249" s="8" t="str">
        <f t="shared" si="163"/>
        <v/>
      </c>
      <c r="O249" s="8" t="str">
        <f t="shared" si="164"/>
        <v/>
      </c>
      <c r="P249" s="8" t="str">
        <f t="shared" si="165"/>
        <v/>
      </c>
      <c r="Q249" s="8" t="e">
        <f t="shared" si="166"/>
        <v>#VALUE!</v>
      </c>
      <c r="R249" s="8" t="e">
        <f t="shared" si="167"/>
        <v>#VALUE!</v>
      </c>
      <c r="S249" s="8" t="str">
        <f t="shared" si="168"/>
        <v/>
      </c>
      <c r="T249" s="8" t="str">
        <f t="shared" si="169"/>
        <v/>
      </c>
      <c r="U249" s="8" t="str">
        <f t="shared" si="170"/>
        <v/>
      </c>
      <c r="V249" s="8" t="str">
        <f t="shared" si="171"/>
        <v/>
      </c>
      <c r="W249" s="8" t="str">
        <f t="shared" si="172"/>
        <v/>
      </c>
      <c r="X249" s="8" t="e">
        <f t="shared" si="173"/>
        <v>#VALUE!</v>
      </c>
      <c r="Y249" s="8" t="e">
        <f t="shared" si="174"/>
        <v>#VALUE!</v>
      </c>
      <c r="Z249" s="8" t="str">
        <f t="shared" si="175"/>
        <v/>
      </c>
      <c r="AA249" s="8" t="str">
        <f t="shared" si="176"/>
        <v/>
      </c>
      <c r="AB249" s="8" t="str">
        <f t="shared" si="177"/>
        <v/>
      </c>
      <c r="AC249" s="8" t="str">
        <f t="shared" si="178"/>
        <v/>
      </c>
      <c r="AD249" s="8" t="str">
        <f t="shared" si="179"/>
        <v/>
      </c>
      <c r="AE249" s="8" t="e">
        <f t="shared" si="180"/>
        <v>#VALUE!</v>
      </c>
      <c r="AF249" s="8" t="e">
        <f t="shared" si="181"/>
        <v>#VALUE!</v>
      </c>
      <c r="AG249" s="8" t="str">
        <f t="shared" si="182"/>
        <v/>
      </c>
      <c r="AH249" s="8" t="str">
        <f t="shared" si="183"/>
        <v/>
      </c>
      <c r="AI249" s="8" t="str">
        <f t="shared" si="184"/>
        <v/>
      </c>
      <c r="AJ249" s="8" t="str">
        <f t="shared" si="185"/>
        <v/>
      </c>
      <c r="AK249" s="8" t="str">
        <f t="shared" si="186"/>
        <v/>
      </c>
      <c r="AL249" s="8" t="e">
        <f t="shared" si="187"/>
        <v>#VALUE!</v>
      </c>
      <c r="AM249" s="8" t="e">
        <f t="shared" si="188"/>
        <v>#VALUE!</v>
      </c>
      <c r="AN249" s="8" t="str">
        <f t="shared" si="189"/>
        <v/>
      </c>
      <c r="AO249" s="8" t="e">
        <f t="shared" si="190"/>
        <v>#VALUE!</v>
      </c>
    </row>
    <row r="250" spans="3:41" hidden="1" x14ac:dyDescent="0.25">
      <c r="C250" s="8" t="str">
        <f t="shared" si="152"/>
        <v/>
      </c>
      <c r="D250" s="8" t="e">
        <f t="shared" si="153"/>
        <v>#VALUE!</v>
      </c>
      <c r="E250" s="8" t="str">
        <f t="shared" si="154"/>
        <v/>
      </c>
      <c r="F250" s="8" t="str">
        <f t="shared" si="155"/>
        <v/>
      </c>
      <c r="G250" s="8" t="str">
        <f t="shared" si="156"/>
        <v/>
      </c>
      <c r="H250" s="8" t="str">
        <f t="shared" si="157"/>
        <v/>
      </c>
      <c r="I250" s="8" t="str">
        <f t="shared" si="158"/>
        <v/>
      </c>
      <c r="J250" s="8" t="e">
        <f t="shared" si="159"/>
        <v>#VALUE!</v>
      </c>
      <c r="K250" s="8" t="e">
        <f t="shared" si="160"/>
        <v>#VALUE!</v>
      </c>
      <c r="L250" s="8" t="str">
        <f t="shared" si="161"/>
        <v/>
      </c>
      <c r="M250" s="8" t="str">
        <f t="shared" si="162"/>
        <v/>
      </c>
      <c r="N250" s="8" t="str">
        <f t="shared" si="163"/>
        <v/>
      </c>
      <c r="O250" s="8" t="str">
        <f t="shared" si="164"/>
        <v/>
      </c>
      <c r="P250" s="8" t="str">
        <f t="shared" si="165"/>
        <v/>
      </c>
      <c r="Q250" s="8" t="e">
        <f t="shared" si="166"/>
        <v>#VALUE!</v>
      </c>
      <c r="R250" s="8" t="e">
        <f t="shared" si="167"/>
        <v>#VALUE!</v>
      </c>
      <c r="S250" s="8" t="str">
        <f t="shared" si="168"/>
        <v/>
      </c>
      <c r="T250" s="8" t="str">
        <f t="shared" si="169"/>
        <v/>
      </c>
      <c r="U250" s="8" t="str">
        <f t="shared" si="170"/>
        <v/>
      </c>
      <c r="V250" s="8" t="str">
        <f t="shared" si="171"/>
        <v/>
      </c>
      <c r="W250" s="8" t="str">
        <f t="shared" si="172"/>
        <v/>
      </c>
      <c r="X250" s="8" t="e">
        <f t="shared" si="173"/>
        <v>#VALUE!</v>
      </c>
      <c r="Y250" s="8" t="e">
        <f t="shared" si="174"/>
        <v>#VALUE!</v>
      </c>
      <c r="Z250" s="8" t="str">
        <f t="shared" si="175"/>
        <v/>
      </c>
      <c r="AA250" s="8" t="str">
        <f t="shared" si="176"/>
        <v/>
      </c>
      <c r="AB250" s="8" t="str">
        <f t="shared" si="177"/>
        <v/>
      </c>
      <c r="AC250" s="8" t="str">
        <f t="shared" si="178"/>
        <v/>
      </c>
      <c r="AD250" s="8" t="str">
        <f t="shared" si="179"/>
        <v/>
      </c>
      <c r="AE250" s="8" t="e">
        <f t="shared" si="180"/>
        <v>#VALUE!</v>
      </c>
      <c r="AF250" s="8" t="e">
        <f t="shared" si="181"/>
        <v>#VALUE!</v>
      </c>
      <c r="AG250" s="8" t="str">
        <f t="shared" si="182"/>
        <v/>
      </c>
      <c r="AH250" s="8" t="str">
        <f t="shared" si="183"/>
        <v/>
      </c>
      <c r="AI250" s="8" t="str">
        <f t="shared" si="184"/>
        <v/>
      </c>
      <c r="AJ250" s="8" t="str">
        <f t="shared" si="185"/>
        <v/>
      </c>
      <c r="AK250" s="8" t="str">
        <f t="shared" si="186"/>
        <v/>
      </c>
      <c r="AL250" s="8" t="e">
        <f t="shared" si="187"/>
        <v>#VALUE!</v>
      </c>
      <c r="AM250" s="8" t="e">
        <f t="shared" si="188"/>
        <v>#VALUE!</v>
      </c>
      <c r="AN250" s="8" t="str">
        <f t="shared" si="189"/>
        <v/>
      </c>
      <c r="AO250" s="8" t="e">
        <f t="shared" si="190"/>
        <v>#VALUE!</v>
      </c>
    </row>
    <row r="251" spans="3:41" hidden="1" x14ac:dyDescent="0.25">
      <c r="C251" s="8" t="str">
        <f t="shared" si="152"/>
        <v/>
      </c>
      <c r="D251" s="8" t="e">
        <f t="shared" si="153"/>
        <v>#VALUE!</v>
      </c>
      <c r="E251" s="8" t="str">
        <f t="shared" si="154"/>
        <v/>
      </c>
      <c r="F251" s="8" t="str">
        <f t="shared" si="155"/>
        <v/>
      </c>
      <c r="G251" s="8" t="str">
        <f t="shared" si="156"/>
        <v/>
      </c>
      <c r="H251" s="8" t="str">
        <f t="shared" si="157"/>
        <v/>
      </c>
      <c r="I251" s="8" t="str">
        <f t="shared" si="158"/>
        <v/>
      </c>
      <c r="J251" s="8" t="e">
        <f t="shared" si="159"/>
        <v>#VALUE!</v>
      </c>
      <c r="K251" s="8" t="e">
        <f t="shared" si="160"/>
        <v>#VALUE!</v>
      </c>
      <c r="L251" s="8" t="str">
        <f t="shared" si="161"/>
        <v/>
      </c>
      <c r="M251" s="8" t="str">
        <f t="shared" si="162"/>
        <v/>
      </c>
      <c r="N251" s="8" t="str">
        <f t="shared" si="163"/>
        <v/>
      </c>
      <c r="O251" s="8" t="str">
        <f t="shared" si="164"/>
        <v/>
      </c>
      <c r="P251" s="8" t="str">
        <f t="shared" si="165"/>
        <v/>
      </c>
      <c r="Q251" s="8" t="e">
        <f t="shared" si="166"/>
        <v>#VALUE!</v>
      </c>
      <c r="R251" s="8" t="e">
        <f t="shared" si="167"/>
        <v>#VALUE!</v>
      </c>
      <c r="S251" s="8" t="str">
        <f t="shared" si="168"/>
        <v/>
      </c>
      <c r="T251" s="8" t="str">
        <f t="shared" si="169"/>
        <v/>
      </c>
      <c r="U251" s="8" t="str">
        <f t="shared" si="170"/>
        <v/>
      </c>
      <c r="V251" s="8" t="str">
        <f t="shared" si="171"/>
        <v/>
      </c>
      <c r="W251" s="8" t="str">
        <f t="shared" si="172"/>
        <v/>
      </c>
      <c r="X251" s="8" t="e">
        <f t="shared" si="173"/>
        <v>#VALUE!</v>
      </c>
      <c r="Y251" s="8" t="e">
        <f t="shared" si="174"/>
        <v>#VALUE!</v>
      </c>
      <c r="Z251" s="8" t="str">
        <f t="shared" si="175"/>
        <v/>
      </c>
      <c r="AA251" s="8" t="str">
        <f t="shared" si="176"/>
        <v/>
      </c>
      <c r="AB251" s="8" t="str">
        <f t="shared" si="177"/>
        <v/>
      </c>
      <c r="AC251" s="8" t="str">
        <f t="shared" si="178"/>
        <v/>
      </c>
      <c r="AD251" s="8" t="str">
        <f t="shared" si="179"/>
        <v/>
      </c>
      <c r="AE251" s="8" t="e">
        <f t="shared" si="180"/>
        <v>#VALUE!</v>
      </c>
      <c r="AF251" s="8" t="e">
        <f t="shared" si="181"/>
        <v>#VALUE!</v>
      </c>
      <c r="AG251" s="8" t="str">
        <f t="shared" si="182"/>
        <v/>
      </c>
      <c r="AH251" s="8" t="str">
        <f t="shared" si="183"/>
        <v/>
      </c>
      <c r="AI251" s="8" t="str">
        <f t="shared" si="184"/>
        <v/>
      </c>
      <c r="AJ251" s="8" t="str">
        <f t="shared" si="185"/>
        <v/>
      </c>
      <c r="AK251" s="8" t="str">
        <f t="shared" si="186"/>
        <v/>
      </c>
      <c r="AL251" s="8" t="e">
        <f t="shared" si="187"/>
        <v>#VALUE!</v>
      </c>
      <c r="AM251" s="8" t="e">
        <f t="shared" si="188"/>
        <v>#VALUE!</v>
      </c>
      <c r="AN251" s="8" t="str">
        <f t="shared" si="189"/>
        <v/>
      </c>
      <c r="AO251" s="8" t="e">
        <f t="shared" si="190"/>
        <v>#VALUE!</v>
      </c>
    </row>
    <row r="252" spans="3:41" hidden="1" x14ac:dyDescent="0.25">
      <c r="C252" s="8" t="str">
        <f t="shared" si="152"/>
        <v/>
      </c>
      <c r="D252" s="8" t="e">
        <f t="shared" si="153"/>
        <v>#VALUE!</v>
      </c>
      <c r="E252" s="8" t="str">
        <f t="shared" si="154"/>
        <v/>
      </c>
      <c r="F252" s="8" t="str">
        <f t="shared" si="155"/>
        <v/>
      </c>
      <c r="G252" s="8" t="str">
        <f t="shared" si="156"/>
        <v/>
      </c>
      <c r="H252" s="8" t="str">
        <f t="shared" si="157"/>
        <v/>
      </c>
      <c r="I252" s="8" t="str">
        <f t="shared" si="158"/>
        <v/>
      </c>
      <c r="J252" s="8" t="e">
        <f t="shared" si="159"/>
        <v>#VALUE!</v>
      </c>
      <c r="K252" s="8" t="e">
        <f t="shared" si="160"/>
        <v>#VALUE!</v>
      </c>
      <c r="L252" s="8" t="str">
        <f t="shared" si="161"/>
        <v/>
      </c>
      <c r="M252" s="8" t="str">
        <f t="shared" si="162"/>
        <v/>
      </c>
      <c r="N252" s="8" t="str">
        <f t="shared" si="163"/>
        <v/>
      </c>
      <c r="O252" s="8" t="str">
        <f t="shared" si="164"/>
        <v/>
      </c>
      <c r="P252" s="8" t="str">
        <f t="shared" si="165"/>
        <v/>
      </c>
      <c r="Q252" s="8" t="e">
        <f t="shared" si="166"/>
        <v>#VALUE!</v>
      </c>
      <c r="R252" s="8" t="e">
        <f t="shared" si="167"/>
        <v>#VALUE!</v>
      </c>
      <c r="S252" s="8" t="str">
        <f t="shared" si="168"/>
        <v/>
      </c>
      <c r="T252" s="8" t="str">
        <f t="shared" si="169"/>
        <v/>
      </c>
      <c r="U252" s="8" t="str">
        <f t="shared" si="170"/>
        <v/>
      </c>
      <c r="V252" s="8" t="str">
        <f t="shared" si="171"/>
        <v/>
      </c>
      <c r="W252" s="8" t="str">
        <f t="shared" si="172"/>
        <v/>
      </c>
      <c r="X252" s="8" t="e">
        <f t="shared" si="173"/>
        <v>#VALUE!</v>
      </c>
      <c r="Y252" s="8" t="e">
        <f t="shared" si="174"/>
        <v>#VALUE!</v>
      </c>
      <c r="Z252" s="8" t="str">
        <f t="shared" si="175"/>
        <v/>
      </c>
      <c r="AA252" s="8" t="str">
        <f t="shared" si="176"/>
        <v/>
      </c>
      <c r="AB252" s="8" t="str">
        <f t="shared" si="177"/>
        <v/>
      </c>
      <c r="AC252" s="8" t="str">
        <f t="shared" si="178"/>
        <v/>
      </c>
      <c r="AD252" s="8" t="str">
        <f t="shared" si="179"/>
        <v/>
      </c>
      <c r="AE252" s="8" t="e">
        <f t="shared" si="180"/>
        <v>#VALUE!</v>
      </c>
      <c r="AF252" s="8" t="e">
        <f t="shared" si="181"/>
        <v>#VALUE!</v>
      </c>
      <c r="AG252" s="8" t="str">
        <f t="shared" si="182"/>
        <v/>
      </c>
      <c r="AH252" s="8" t="str">
        <f t="shared" si="183"/>
        <v/>
      </c>
      <c r="AI252" s="8" t="str">
        <f t="shared" si="184"/>
        <v/>
      </c>
      <c r="AJ252" s="8" t="str">
        <f t="shared" si="185"/>
        <v/>
      </c>
      <c r="AK252" s="8" t="str">
        <f t="shared" si="186"/>
        <v/>
      </c>
      <c r="AL252" s="8" t="e">
        <f t="shared" si="187"/>
        <v>#VALUE!</v>
      </c>
      <c r="AM252" s="8" t="e">
        <f t="shared" si="188"/>
        <v>#VALUE!</v>
      </c>
      <c r="AN252" s="8" t="str">
        <f t="shared" si="189"/>
        <v/>
      </c>
      <c r="AO252" s="8" t="e">
        <f t="shared" si="190"/>
        <v>#VALUE!</v>
      </c>
    </row>
    <row r="253" spans="3:41" hidden="1" x14ac:dyDescent="0.25">
      <c r="C253" s="8" t="str">
        <f t="shared" si="152"/>
        <v/>
      </c>
      <c r="D253" s="8" t="e">
        <f t="shared" si="153"/>
        <v>#VALUE!</v>
      </c>
      <c r="E253" s="8" t="str">
        <f t="shared" si="154"/>
        <v/>
      </c>
      <c r="F253" s="8" t="str">
        <f t="shared" si="155"/>
        <v/>
      </c>
      <c r="G253" s="8" t="str">
        <f t="shared" si="156"/>
        <v/>
      </c>
      <c r="H253" s="8" t="str">
        <f t="shared" si="157"/>
        <v/>
      </c>
      <c r="I253" s="8" t="str">
        <f t="shared" si="158"/>
        <v/>
      </c>
      <c r="J253" s="8" t="e">
        <f t="shared" si="159"/>
        <v>#VALUE!</v>
      </c>
      <c r="K253" s="8" t="e">
        <f t="shared" si="160"/>
        <v>#VALUE!</v>
      </c>
      <c r="L253" s="8" t="str">
        <f t="shared" si="161"/>
        <v/>
      </c>
      <c r="M253" s="8" t="str">
        <f t="shared" si="162"/>
        <v/>
      </c>
      <c r="N253" s="8" t="str">
        <f t="shared" si="163"/>
        <v/>
      </c>
      <c r="O253" s="8" t="str">
        <f t="shared" si="164"/>
        <v/>
      </c>
      <c r="P253" s="8" t="str">
        <f t="shared" si="165"/>
        <v/>
      </c>
      <c r="Q253" s="8" t="e">
        <f t="shared" si="166"/>
        <v>#VALUE!</v>
      </c>
      <c r="R253" s="8" t="e">
        <f t="shared" si="167"/>
        <v>#VALUE!</v>
      </c>
      <c r="S253" s="8" t="str">
        <f t="shared" si="168"/>
        <v/>
      </c>
      <c r="T253" s="8" t="str">
        <f t="shared" si="169"/>
        <v/>
      </c>
      <c r="U253" s="8" t="str">
        <f t="shared" si="170"/>
        <v/>
      </c>
      <c r="V253" s="8" t="str">
        <f t="shared" si="171"/>
        <v/>
      </c>
      <c r="W253" s="8" t="str">
        <f t="shared" si="172"/>
        <v/>
      </c>
      <c r="X253" s="8" t="e">
        <f t="shared" si="173"/>
        <v>#VALUE!</v>
      </c>
      <c r="Y253" s="8" t="e">
        <f t="shared" si="174"/>
        <v>#VALUE!</v>
      </c>
      <c r="Z253" s="8" t="str">
        <f t="shared" si="175"/>
        <v/>
      </c>
      <c r="AA253" s="8" t="str">
        <f t="shared" si="176"/>
        <v/>
      </c>
      <c r="AB253" s="8" t="str">
        <f t="shared" si="177"/>
        <v/>
      </c>
      <c r="AC253" s="8" t="str">
        <f t="shared" si="178"/>
        <v/>
      </c>
      <c r="AD253" s="8" t="str">
        <f t="shared" si="179"/>
        <v/>
      </c>
      <c r="AE253" s="8" t="e">
        <f t="shared" si="180"/>
        <v>#VALUE!</v>
      </c>
      <c r="AF253" s="8" t="e">
        <f t="shared" si="181"/>
        <v>#VALUE!</v>
      </c>
      <c r="AG253" s="8" t="str">
        <f t="shared" si="182"/>
        <v/>
      </c>
      <c r="AH253" s="8" t="str">
        <f t="shared" si="183"/>
        <v/>
      </c>
      <c r="AI253" s="8" t="str">
        <f t="shared" si="184"/>
        <v/>
      </c>
      <c r="AJ253" s="8" t="str">
        <f t="shared" si="185"/>
        <v/>
      </c>
      <c r="AK253" s="8" t="str">
        <f t="shared" si="186"/>
        <v/>
      </c>
      <c r="AL253" s="8" t="e">
        <f t="shared" si="187"/>
        <v>#VALUE!</v>
      </c>
      <c r="AM253" s="8" t="e">
        <f t="shared" si="188"/>
        <v>#VALUE!</v>
      </c>
      <c r="AN253" s="8" t="str">
        <f t="shared" si="189"/>
        <v/>
      </c>
      <c r="AO253" s="8" t="e">
        <f t="shared" si="190"/>
        <v>#VALUE!</v>
      </c>
    </row>
    <row r="254" spans="3:41" hidden="1" x14ac:dyDescent="0.25">
      <c r="C254" s="8" t="str">
        <f t="shared" si="152"/>
        <v/>
      </c>
      <c r="D254" s="8" t="e">
        <f t="shared" si="153"/>
        <v>#VALUE!</v>
      </c>
      <c r="E254" s="8" t="str">
        <f t="shared" si="154"/>
        <v/>
      </c>
      <c r="F254" s="8" t="str">
        <f t="shared" si="155"/>
        <v/>
      </c>
      <c r="G254" s="8" t="str">
        <f t="shared" si="156"/>
        <v/>
      </c>
      <c r="H254" s="8" t="str">
        <f t="shared" si="157"/>
        <v/>
      </c>
      <c r="I254" s="8" t="str">
        <f t="shared" si="158"/>
        <v/>
      </c>
      <c r="J254" s="8" t="e">
        <f t="shared" si="159"/>
        <v>#VALUE!</v>
      </c>
      <c r="K254" s="8" t="e">
        <f t="shared" si="160"/>
        <v>#VALUE!</v>
      </c>
      <c r="L254" s="8" t="str">
        <f t="shared" si="161"/>
        <v/>
      </c>
      <c r="M254" s="8" t="str">
        <f t="shared" si="162"/>
        <v/>
      </c>
      <c r="N254" s="8" t="str">
        <f t="shared" si="163"/>
        <v/>
      </c>
      <c r="O254" s="8" t="str">
        <f t="shared" si="164"/>
        <v/>
      </c>
      <c r="P254" s="8" t="str">
        <f t="shared" si="165"/>
        <v/>
      </c>
      <c r="Q254" s="8" t="e">
        <f t="shared" si="166"/>
        <v>#VALUE!</v>
      </c>
      <c r="R254" s="8" t="e">
        <f t="shared" si="167"/>
        <v>#VALUE!</v>
      </c>
      <c r="S254" s="8" t="str">
        <f t="shared" si="168"/>
        <v/>
      </c>
      <c r="T254" s="8" t="str">
        <f t="shared" si="169"/>
        <v/>
      </c>
      <c r="U254" s="8" t="str">
        <f t="shared" si="170"/>
        <v/>
      </c>
      <c r="V254" s="8" t="str">
        <f t="shared" si="171"/>
        <v/>
      </c>
      <c r="W254" s="8" t="str">
        <f t="shared" si="172"/>
        <v/>
      </c>
      <c r="X254" s="8" t="e">
        <f t="shared" si="173"/>
        <v>#VALUE!</v>
      </c>
      <c r="Y254" s="8" t="e">
        <f t="shared" si="174"/>
        <v>#VALUE!</v>
      </c>
      <c r="Z254" s="8" t="str">
        <f t="shared" si="175"/>
        <v/>
      </c>
      <c r="AA254" s="8" t="str">
        <f t="shared" si="176"/>
        <v/>
      </c>
      <c r="AB254" s="8" t="str">
        <f t="shared" si="177"/>
        <v/>
      </c>
      <c r="AC254" s="8" t="str">
        <f t="shared" si="178"/>
        <v/>
      </c>
      <c r="AD254" s="8" t="str">
        <f t="shared" si="179"/>
        <v/>
      </c>
      <c r="AE254" s="8" t="e">
        <f t="shared" si="180"/>
        <v>#VALUE!</v>
      </c>
      <c r="AF254" s="8" t="e">
        <f t="shared" si="181"/>
        <v>#VALUE!</v>
      </c>
      <c r="AG254" s="8" t="str">
        <f t="shared" si="182"/>
        <v/>
      </c>
      <c r="AH254" s="8" t="str">
        <f t="shared" si="183"/>
        <v/>
      </c>
      <c r="AI254" s="8" t="str">
        <f t="shared" si="184"/>
        <v/>
      </c>
      <c r="AJ254" s="8" t="str">
        <f t="shared" si="185"/>
        <v/>
      </c>
      <c r="AK254" s="8" t="str">
        <f t="shared" si="186"/>
        <v/>
      </c>
      <c r="AL254" s="8" t="e">
        <f t="shared" si="187"/>
        <v>#VALUE!</v>
      </c>
      <c r="AM254" s="8" t="e">
        <f t="shared" si="188"/>
        <v>#VALUE!</v>
      </c>
      <c r="AN254" s="8" t="str">
        <f t="shared" si="189"/>
        <v/>
      </c>
      <c r="AO254" s="8" t="e">
        <f t="shared" si="190"/>
        <v>#VALUE!</v>
      </c>
    </row>
    <row r="255" spans="3:41" hidden="1" x14ac:dyDescent="0.25">
      <c r="C255" s="8" t="str">
        <f t="shared" si="152"/>
        <v/>
      </c>
      <c r="D255" s="8" t="e">
        <f t="shared" si="153"/>
        <v>#VALUE!</v>
      </c>
      <c r="E255" s="8" t="str">
        <f t="shared" si="154"/>
        <v/>
      </c>
      <c r="F255" s="8" t="str">
        <f t="shared" si="155"/>
        <v/>
      </c>
      <c r="G255" s="8" t="str">
        <f t="shared" si="156"/>
        <v/>
      </c>
      <c r="H255" s="8" t="str">
        <f t="shared" si="157"/>
        <v/>
      </c>
      <c r="I255" s="8" t="str">
        <f t="shared" si="158"/>
        <v/>
      </c>
      <c r="J255" s="8" t="e">
        <f t="shared" si="159"/>
        <v>#VALUE!</v>
      </c>
      <c r="K255" s="8" t="e">
        <f t="shared" si="160"/>
        <v>#VALUE!</v>
      </c>
      <c r="L255" s="8" t="str">
        <f t="shared" si="161"/>
        <v/>
      </c>
      <c r="M255" s="8" t="str">
        <f t="shared" si="162"/>
        <v/>
      </c>
      <c r="N255" s="8" t="str">
        <f t="shared" si="163"/>
        <v/>
      </c>
      <c r="O255" s="8" t="str">
        <f t="shared" si="164"/>
        <v/>
      </c>
      <c r="P255" s="8" t="str">
        <f t="shared" si="165"/>
        <v/>
      </c>
      <c r="Q255" s="8" t="e">
        <f t="shared" si="166"/>
        <v>#VALUE!</v>
      </c>
      <c r="R255" s="8" t="e">
        <f t="shared" si="167"/>
        <v>#VALUE!</v>
      </c>
      <c r="S255" s="8" t="str">
        <f t="shared" si="168"/>
        <v/>
      </c>
      <c r="T255" s="8" t="str">
        <f t="shared" si="169"/>
        <v/>
      </c>
      <c r="U255" s="8" t="str">
        <f t="shared" si="170"/>
        <v/>
      </c>
      <c r="V255" s="8" t="str">
        <f t="shared" si="171"/>
        <v/>
      </c>
      <c r="W255" s="8" t="str">
        <f t="shared" si="172"/>
        <v/>
      </c>
      <c r="X255" s="8" t="e">
        <f t="shared" si="173"/>
        <v>#VALUE!</v>
      </c>
      <c r="Y255" s="8" t="e">
        <f t="shared" si="174"/>
        <v>#VALUE!</v>
      </c>
      <c r="Z255" s="8" t="str">
        <f t="shared" si="175"/>
        <v/>
      </c>
      <c r="AA255" s="8" t="str">
        <f t="shared" si="176"/>
        <v/>
      </c>
      <c r="AB255" s="8" t="str">
        <f t="shared" si="177"/>
        <v/>
      </c>
      <c r="AC255" s="8" t="str">
        <f t="shared" si="178"/>
        <v/>
      </c>
      <c r="AD255" s="8" t="str">
        <f t="shared" si="179"/>
        <v/>
      </c>
      <c r="AE255" s="8" t="e">
        <f t="shared" si="180"/>
        <v>#VALUE!</v>
      </c>
      <c r="AF255" s="8" t="e">
        <f t="shared" si="181"/>
        <v>#VALUE!</v>
      </c>
      <c r="AG255" s="8" t="str">
        <f t="shared" si="182"/>
        <v/>
      </c>
      <c r="AH255" s="8" t="str">
        <f t="shared" si="183"/>
        <v/>
      </c>
      <c r="AI255" s="8" t="str">
        <f t="shared" si="184"/>
        <v/>
      </c>
      <c r="AJ255" s="8" t="str">
        <f t="shared" si="185"/>
        <v/>
      </c>
      <c r="AK255" s="8" t="str">
        <f t="shared" si="186"/>
        <v/>
      </c>
      <c r="AL255" s="8" t="e">
        <f t="shared" si="187"/>
        <v>#VALUE!</v>
      </c>
      <c r="AM255" s="8" t="e">
        <f t="shared" si="188"/>
        <v>#VALUE!</v>
      </c>
      <c r="AN255" s="8" t="str">
        <f t="shared" si="189"/>
        <v/>
      </c>
      <c r="AO255" s="8" t="e">
        <f t="shared" si="190"/>
        <v>#VALUE!</v>
      </c>
    </row>
    <row r="256" spans="3:41" hidden="1" x14ac:dyDescent="0.25">
      <c r="C256" s="8" t="str">
        <f t="shared" si="152"/>
        <v/>
      </c>
      <c r="D256" s="8" t="e">
        <f t="shared" si="153"/>
        <v>#VALUE!</v>
      </c>
      <c r="E256" s="8" t="str">
        <f t="shared" si="154"/>
        <v/>
      </c>
      <c r="F256" s="8" t="str">
        <f t="shared" si="155"/>
        <v/>
      </c>
      <c r="G256" s="8" t="str">
        <f t="shared" si="156"/>
        <v/>
      </c>
      <c r="H256" s="8" t="str">
        <f t="shared" si="157"/>
        <v/>
      </c>
      <c r="I256" s="8" t="str">
        <f t="shared" si="158"/>
        <v/>
      </c>
      <c r="J256" s="8" t="e">
        <f t="shared" si="159"/>
        <v>#VALUE!</v>
      </c>
      <c r="K256" s="8" t="e">
        <f t="shared" si="160"/>
        <v>#VALUE!</v>
      </c>
      <c r="L256" s="8" t="str">
        <f t="shared" si="161"/>
        <v/>
      </c>
      <c r="M256" s="8" t="str">
        <f t="shared" si="162"/>
        <v/>
      </c>
      <c r="N256" s="8" t="str">
        <f t="shared" si="163"/>
        <v/>
      </c>
      <c r="O256" s="8" t="str">
        <f t="shared" si="164"/>
        <v/>
      </c>
      <c r="P256" s="8" t="str">
        <f t="shared" si="165"/>
        <v/>
      </c>
      <c r="Q256" s="8" t="e">
        <f t="shared" si="166"/>
        <v>#VALUE!</v>
      </c>
      <c r="R256" s="8" t="e">
        <f t="shared" si="167"/>
        <v>#VALUE!</v>
      </c>
      <c r="S256" s="8" t="str">
        <f t="shared" si="168"/>
        <v/>
      </c>
      <c r="T256" s="8" t="str">
        <f t="shared" si="169"/>
        <v/>
      </c>
      <c r="U256" s="8" t="str">
        <f t="shared" si="170"/>
        <v/>
      </c>
      <c r="V256" s="8" t="str">
        <f t="shared" si="171"/>
        <v/>
      </c>
      <c r="W256" s="8" t="str">
        <f t="shared" si="172"/>
        <v/>
      </c>
      <c r="X256" s="8" t="e">
        <f t="shared" si="173"/>
        <v>#VALUE!</v>
      </c>
      <c r="Y256" s="8" t="e">
        <f t="shared" si="174"/>
        <v>#VALUE!</v>
      </c>
      <c r="Z256" s="8" t="str">
        <f t="shared" si="175"/>
        <v/>
      </c>
      <c r="AA256" s="8" t="str">
        <f t="shared" si="176"/>
        <v/>
      </c>
      <c r="AB256" s="8" t="str">
        <f t="shared" si="177"/>
        <v/>
      </c>
      <c r="AC256" s="8" t="str">
        <f t="shared" si="178"/>
        <v/>
      </c>
      <c r="AD256" s="8" t="str">
        <f t="shared" si="179"/>
        <v/>
      </c>
      <c r="AE256" s="8" t="e">
        <f t="shared" si="180"/>
        <v>#VALUE!</v>
      </c>
      <c r="AF256" s="8" t="e">
        <f t="shared" si="181"/>
        <v>#VALUE!</v>
      </c>
      <c r="AG256" s="8" t="str">
        <f t="shared" si="182"/>
        <v/>
      </c>
      <c r="AH256" s="8" t="str">
        <f t="shared" si="183"/>
        <v/>
      </c>
      <c r="AI256" s="8" t="str">
        <f t="shared" si="184"/>
        <v/>
      </c>
      <c r="AJ256" s="8" t="str">
        <f t="shared" si="185"/>
        <v/>
      </c>
      <c r="AK256" s="8" t="str">
        <f t="shared" si="186"/>
        <v/>
      </c>
      <c r="AL256" s="8" t="e">
        <f t="shared" si="187"/>
        <v>#VALUE!</v>
      </c>
      <c r="AM256" s="8" t="e">
        <f t="shared" si="188"/>
        <v>#VALUE!</v>
      </c>
      <c r="AN256" s="8" t="str">
        <f t="shared" si="189"/>
        <v/>
      </c>
      <c r="AO256" s="8" t="e">
        <f t="shared" si="190"/>
        <v>#VALUE!</v>
      </c>
    </row>
    <row r="257" spans="3:41" hidden="1" x14ac:dyDescent="0.25">
      <c r="C257" s="8" t="str">
        <f t="shared" si="152"/>
        <v/>
      </c>
      <c r="D257" s="8" t="e">
        <f t="shared" si="153"/>
        <v>#VALUE!</v>
      </c>
      <c r="E257" s="8" t="str">
        <f t="shared" si="154"/>
        <v/>
      </c>
      <c r="F257" s="8" t="str">
        <f t="shared" si="155"/>
        <v/>
      </c>
      <c r="G257" s="8" t="str">
        <f t="shared" si="156"/>
        <v/>
      </c>
      <c r="H257" s="8" t="str">
        <f t="shared" si="157"/>
        <v/>
      </c>
      <c r="I257" s="8" t="str">
        <f t="shared" si="158"/>
        <v/>
      </c>
      <c r="J257" s="8" t="e">
        <f t="shared" si="159"/>
        <v>#VALUE!</v>
      </c>
      <c r="K257" s="8" t="e">
        <f t="shared" si="160"/>
        <v>#VALUE!</v>
      </c>
      <c r="L257" s="8" t="str">
        <f t="shared" si="161"/>
        <v/>
      </c>
      <c r="M257" s="8" t="str">
        <f t="shared" si="162"/>
        <v/>
      </c>
      <c r="N257" s="8" t="str">
        <f t="shared" si="163"/>
        <v/>
      </c>
      <c r="O257" s="8" t="str">
        <f t="shared" si="164"/>
        <v/>
      </c>
      <c r="P257" s="8" t="str">
        <f t="shared" si="165"/>
        <v/>
      </c>
      <c r="Q257" s="8" t="e">
        <f t="shared" si="166"/>
        <v>#VALUE!</v>
      </c>
      <c r="R257" s="8" t="e">
        <f t="shared" si="167"/>
        <v>#VALUE!</v>
      </c>
      <c r="S257" s="8" t="str">
        <f t="shared" si="168"/>
        <v/>
      </c>
      <c r="T257" s="8" t="str">
        <f t="shared" si="169"/>
        <v/>
      </c>
      <c r="U257" s="8" t="str">
        <f t="shared" si="170"/>
        <v/>
      </c>
      <c r="V257" s="8" t="str">
        <f t="shared" si="171"/>
        <v/>
      </c>
      <c r="W257" s="8" t="str">
        <f t="shared" si="172"/>
        <v/>
      </c>
      <c r="X257" s="8" t="e">
        <f t="shared" si="173"/>
        <v>#VALUE!</v>
      </c>
      <c r="Y257" s="8" t="e">
        <f t="shared" si="174"/>
        <v>#VALUE!</v>
      </c>
      <c r="Z257" s="8" t="str">
        <f t="shared" si="175"/>
        <v/>
      </c>
      <c r="AA257" s="8" t="str">
        <f t="shared" si="176"/>
        <v/>
      </c>
      <c r="AB257" s="8" t="str">
        <f t="shared" si="177"/>
        <v/>
      </c>
      <c r="AC257" s="8" t="str">
        <f t="shared" si="178"/>
        <v/>
      </c>
      <c r="AD257" s="8" t="str">
        <f t="shared" si="179"/>
        <v/>
      </c>
      <c r="AE257" s="8" t="e">
        <f t="shared" si="180"/>
        <v>#VALUE!</v>
      </c>
      <c r="AF257" s="8" t="e">
        <f t="shared" si="181"/>
        <v>#VALUE!</v>
      </c>
      <c r="AG257" s="8" t="str">
        <f t="shared" si="182"/>
        <v/>
      </c>
      <c r="AH257" s="8" t="str">
        <f t="shared" si="183"/>
        <v/>
      </c>
      <c r="AI257" s="8" t="str">
        <f t="shared" si="184"/>
        <v/>
      </c>
      <c r="AJ257" s="8" t="str">
        <f t="shared" si="185"/>
        <v/>
      </c>
      <c r="AK257" s="8" t="str">
        <f t="shared" si="186"/>
        <v/>
      </c>
      <c r="AL257" s="8" t="e">
        <f t="shared" si="187"/>
        <v>#VALUE!</v>
      </c>
      <c r="AM257" s="8" t="e">
        <f t="shared" si="188"/>
        <v>#VALUE!</v>
      </c>
      <c r="AN257" s="8" t="str">
        <f t="shared" si="189"/>
        <v/>
      </c>
      <c r="AO257" s="8" t="e">
        <f t="shared" si="190"/>
        <v>#VALUE!</v>
      </c>
    </row>
    <row r="258" spans="3:41" hidden="1" x14ac:dyDescent="0.25">
      <c r="C258" s="8" t="str">
        <f t="shared" si="152"/>
        <v/>
      </c>
      <c r="D258" s="8" t="e">
        <f t="shared" si="153"/>
        <v>#VALUE!</v>
      </c>
      <c r="E258" s="8" t="str">
        <f t="shared" si="154"/>
        <v/>
      </c>
      <c r="F258" s="8" t="str">
        <f t="shared" si="155"/>
        <v/>
      </c>
      <c r="G258" s="8" t="str">
        <f t="shared" si="156"/>
        <v/>
      </c>
      <c r="H258" s="8" t="str">
        <f t="shared" si="157"/>
        <v/>
      </c>
      <c r="I258" s="8" t="str">
        <f t="shared" si="158"/>
        <v/>
      </c>
      <c r="J258" s="8" t="e">
        <f t="shared" si="159"/>
        <v>#VALUE!</v>
      </c>
      <c r="K258" s="8" t="e">
        <f t="shared" si="160"/>
        <v>#VALUE!</v>
      </c>
      <c r="L258" s="8" t="str">
        <f t="shared" si="161"/>
        <v/>
      </c>
      <c r="M258" s="8" t="str">
        <f t="shared" si="162"/>
        <v/>
      </c>
      <c r="N258" s="8" t="str">
        <f t="shared" si="163"/>
        <v/>
      </c>
      <c r="O258" s="8" t="str">
        <f t="shared" si="164"/>
        <v/>
      </c>
      <c r="P258" s="8" t="str">
        <f t="shared" si="165"/>
        <v/>
      </c>
      <c r="Q258" s="8" t="e">
        <f t="shared" si="166"/>
        <v>#VALUE!</v>
      </c>
      <c r="R258" s="8" t="e">
        <f t="shared" si="167"/>
        <v>#VALUE!</v>
      </c>
      <c r="S258" s="8" t="str">
        <f t="shared" si="168"/>
        <v/>
      </c>
      <c r="T258" s="8" t="str">
        <f t="shared" si="169"/>
        <v/>
      </c>
      <c r="U258" s="8" t="str">
        <f t="shared" si="170"/>
        <v/>
      </c>
      <c r="V258" s="8" t="str">
        <f t="shared" si="171"/>
        <v/>
      </c>
      <c r="W258" s="8" t="str">
        <f t="shared" si="172"/>
        <v/>
      </c>
      <c r="X258" s="8" t="e">
        <f t="shared" si="173"/>
        <v>#VALUE!</v>
      </c>
      <c r="Y258" s="8" t="e">
        <f t="shared" si="174"/>
        <v>#VALUE!</v>
      </c>
      <c r="Z258" s="8" t="str">
        <f t="shared" si="175"/>
        <v/>
      </c>
      <c r="AA258" s="8" t="str">
        <f t="shared" si="176"/>
        <v/>
      </c>
      <c r="AB258" s="8" t="str">
        <f t="shared" si="177"/>
        <v/>
      </c>
      <c r="AC258" s="8" t="str">
        <f t="shared" si="178"/>
        <v/>
      </c>
      <c r="AD258" s="8" t="str">
        <f t="shared" si="179"/>
        <v/>
      </c>
      <c r="AE258" s="8" t="e">
        <f t="shared" si="180"/>
        <v>#VALUE!</v>
      </c>
      <c r="AF258" s="8" t="e">
        <f t="shared" si="181"/>
        <v>#VALUE!</v>
      </c>
      <c r="AG258" s="8" t="str">
        <f t="shared" si="182"/>
        <v/>
      </c>
      <c r="AH258" s="8" t="str">
        <f t="shared" si="183"/>
        <v/>
      </c>
      <c r="AI258" s="8" t="str">
        <f t="shared" si="184"/>
        <v/>
      </c>
      <c r="AJ258" s="8" t="str">
        <f t="shared" si="185"/>
        <v/>
      </c>
      <c r="AK258" s="8" t="str">
        <f t="shared" si="186"/>
        <v/>
      </c>
      <c r="AL258" s="8" t="e">
        <f t="shared" si="187"/>
        <v>#VALUE!</v>
      </c>
      <c r="AM258" s="8" t="e">
        <f t="shared" si="188"/>
        <v>#VALUE!</v>
      </c>
      <c r="AN258" s="8" t="str">
        <f t="shared" si="189"/>
        <v/>
      </c>
      <c r="AO258" s="8" t="e">
        <f t="shared" si="190"/>
        <v>#VALUE!</v>
      </c>
    </row>
    <row r="259" spans="3:41" hidden="1" x14ac:dyDescent="0.25">
      <c r="C259" s="8" t="str">
        <f t="shared" si="152"/>
        <v/>
      </c>
      <c r="D259" s="8" t="e">
        <f t="shared" si="153"/>
        <v>#VALUE!</v>
      </c>
      <c r="E259" s="8" t="str">
        <f t="shared" si="154"/>
        <v/>
      </c>
      <c r="F259" s="8" t="str">
        <f t="shared" si="155"/>
        <v/>
      </c>
      <c r="G259" s="8" t="str">
        <f t="shared" si="156"/>
        <v/>
      </c>
      <c r="H259" s="8" t="str">
        <f t="shared" si="157"/>
        <v/>
      </c>
      <c r="I259" s="8" t="str">
        <f t="shared" si="158"/>
        <v/>
      </c>
      <c r="J259" s="8" t="e">
        <f t="shared" si="159"/>
        <v>#VALUE!</v>
      </c>
      <c r="K259" s="8" t="e">
        <f t="shared" si="160"/>
        <v>#VALUE!</v>
      </c>
      <c r="L259" s="8" t="str">
        <f t="shared" si="161"/>
        <v/>
      </c>
      <c r="M259" s="8" t="str">
        <f t="shared" si="162"/>
        <v/>
      </c>
      <c r="N259" s="8" t="str">
        <f t="shared" si="163"/>
        <v/>
      </c>
      <c r="O259" s="8" t="str">
        <f t="shared" si="164"/>
        <v/>
      </c>
      <c r="P259" s="8" t="str">
        <f t="shared" si="165"/>
        <v/>
      </c>
      <c r="Q259" s="8" t="e">
        <f t="shared" si="166"/>
        <v>#VALUE!</v>
      </c>
      <c r="R259" s="8" t="e">
        <f t="shared" si="167"/>
        <v>#VALUE!</v>
      </c>
      <c r="S259" s="8" t="str">
        <f t="shared" si="168"/>
        <v/>
      </c>
      <c r="T259" s="8" t="str">
        <f t="shared" si="169"/>
        <v/>
      </c>
      <c r="U259" s="8" t="str">
        <f t="shared" si="170"/>
        <v/>
      </c>
      <c r="V259" s="8" t="str">
        <f t="shared" si="171"/>
        <v/>
      </c>
      <c r="W259" s="8" t="str">
        <f t="shared" si="172"/>
        <v/>
      </c>
      <c r="X259" s="8" t="e">
        <f t="shared" si="173"/>
        <v>#VALUE!</v>
      </c>
      <c r="Y259" s="8" t="e">
        <f t="shared" si="174"/>
        <v>#VALUE!</v>
      </c>
      <c r="Z259" s="8" t="str">
        <f t="shared" si="175"/>
        <v/>
      </c>
      <c r="AA259" s="8" t="str">
        <f t="shared" si="176"/>
        <v/>
      </c>
      <c r="AB259" s="8" t="str">
        <f t="shared" si="177"/>
        <v/>
      </c>
      <c r="AC259" s="8" t="str">
        <f t="shared" si="178"/>
        <v/>
      </c>
      <c r="AD259" s="8" t="str">
        <f t="shared" si="179"/>
        <v/>
      </c>
      <c r="AE259" s="8" t="e">
        <f t="shared" si="180"/>
        <v>#VALUE!</v>
      </c>
      <c r="AF259" s="8" t="e">
        <f t="shared" si="181"/>
        <v>#VALUE!</v>
      </c>
      <c r="AG259" s="8" t="str">
        <f t="shared" si="182"/>
        <v/>
      </c>
      <c r="AH259" s="8" t="str">
        <f t="shared" si="183"/>
        <v/>
      </c>
      <c r="AI259" s="8" t="str">
        <f t="shared" si="184"/>
        <v/>
      </c>
      <c r="AJ259" s="8" t="str">
        <f t="shared" si="185"/>
        <v/>
      </c>
      <c r="AK259" s="8" t="str">
        <f t="shared" si="186"/>
        <v/>
      </c>
      <c r="AL259" s="8" t="e">
        <f t="shared" si="187"/>
        <v>#VALUE!</v>
      </c>
      <c r="AM259" s="8" t="e">
        <f t="shared" si="188"/>
        <v>#VALUE!</v>
      </c>
      <c r="AN259" s="8" t="str">
        <f t="shared" si="189"/>
        <v/>
      </c>
      <c r="AO259" s="8" t="e">
        <f t="shared" si="190"/>
        <v>#VALUE!</v>
      </c>
    </row>
    <row r="260" spans="3:41" hidden="1" x14ac:dyDescent="0.25">
      <c r="C260" s="8" t="str">
        <f t="shared" si="152"/>
        <v/>
      </c>
      <c r="D260" s="8" t="e">
        <f t="shared" si="153"/>
        <v>#VALUE!</v>
      </c>
      <c r="E260" s="8" t="str">
        <f t="shared" si="154"/>
        <v/>
      </c>
      <c r="F260" s="8" t="str">
        <f t="shared" si="155"/>
        <v/>
      </c>
      <c r="G260" s="8" t="str">
        <f t="shared" si="156"/>
        <v/>
      </c>
      <c r="H260" s="8" t="str">
        <f t="shared" si="157"/>
        <v/>
      </c>
      <c r="I260" s="8" t="str">
        <f t="shared" si="158"/>
        <v/>
      </c>
      <c r="J260" s="8" t="e">
        <f t="shared" si="159"/>
        <v>#VALUE!</v>
      </c>
      <c r="K260" s="8" t="e">
        <f t="shared" si="160"/>
        <v>#VALUE!</v>
      </c>
      <c r="L260" s="8" t="str">
        <f t="shared" si="161"/>
        <v/>
      </c>
      <c r="M260" s="8" t="str">
        <f t="shared" si="162"/>
        <v/>
      </c>
      <c r="N260" s="8" t="str">
        <f t="shared" si="163"/>
        <v/>
      </c>
      <c r="O260" s="8" t="str">
        <f t="shared" si="164"/>
        <v/>
      </c>
      <c r="P260" s="8" t="str">
        <f t="shared" si="165"/>
        <v/>
      </c>
      <c r="Q260" s="8" t="e">
        <f t="shared" si="166"/>
        <v>#VALUE!</v>
      </c>
      <c r="R260" s="8" t="e">
        <f t="shared" si="167"/>
        <v>#VALUE!</v>
      </c>
      <c r="S260" s="8" t="str">
        <f t="shared" si="168"/>
        <v/>
      </c>
      <c r="T260" s="8" t="str">
        <f t="shared" si="169"/>
        <v/>
      </c>
      <c r="U260" s="8" t="str">
        <f t="shared" si="170"/>
        <v/>
      </c>
      <c r="V260" s="8" t="str">
        <f t="shared" si="171"/>
        <v/>
      </c>
      <c r="W260" s="8" t="str">
        <f t="shared" si="172"/>
        <v/>
      </c>
      <c r="X260" s="8" t="e">
        <f t="shared" si="173"/>
        <v>#VALUE!</v>
      </c>
      <c r="Y260" s="8" t="e">
        <f t="shared" si="174"/>
        <v>#VALUE!</v>
      </c>
      <c r="Z260" s="8" t="str">
        <f t="shared" si="175"/>
        <v/>
      </c>
      <c r="AA260" s="8" t="str">
        <f t="shared" si="176"/>
        <v/>
      </c>
      <c r="AB260" s="8" t="str">
        <f t="shared" si="177"/>
        <v/>
      </c>
      <c r="AC260" s="8" t="str">
        <f t="shared" si="178"/>
        <v/>
      </c>
      <c r="AD260" s="8" t="str">
        <f t="shared" si="179"/>
        <v/>
      </c>
      <c r="AE260" s="8" t="e">
        <f t="shared" si="180"/>
        <v>#VALUE!</v>
      </c>
      <c r="AF260" s="8" t="e">
        <f t="shared" si="181"/>
        <v>#VALUE!</v>
      </c>
      <c r="AG260" s="8" t="str">
        <f t="shared" si="182"/>
        <v/>
      </c>
      <c r="AH260" s="8" t="str">
        <f t="shared" si="183"/>
        <v/>
      </c>
      <c r="AI260" s="8" t="str">
        <f t="shared" si="184"/>
        <v/>
      </c>
      <c r="AJ260" s="8" t="str">
        <f t="shared" si="185"/>
        <v/>
      </c>
      <c r="AK260" s="8" t="str">
        <f t="shared" si="186"/>
        <v/>
      </c>
      <c r="AL260" s="8" t="e">
        <f t="shared" si="187"/>
        <v>#VALUE!</v>
      </c>
      <c r="AM260" s="8" t="e">
        <f t="shared" si="188"/>
        <v>#VALUE!</v>
      </c>
      <c r="AN260" s="8" t="str">
        <f t="shared" si="189"/>
        <v/>
      </c>
      <c r="AO260" s="8" t="e">
        <f t="shared" si="190"/>
        <v>#VALUE!</v>
      </c>
    </row>
    <row r="261" spans="3:41" hidden="1" x14ac:dyDescent="0.25">
      <c r="C261" s="8" t="str">
        <f t="shared" si="152"/>
        <v/>
      </c>
      <c r="D261" s="8" t="e">
        <f t="shared" si="153"/>
        <v>#VALUE!</v>
      </c>
      <c r="E261" s="8" t="str">
        <f t="shared" si="154"/>
        <v/>
      </c>
      <c r="F261" s="8" t="str">
        <f t="shared" si="155"/>
        <v/>
      </c>
      <c r="G261" s="8" t="str">
        <f t="shared" si="156"/>
        <v/>
      </c>
      <c r="H261" s="8" t="str">
        <f t="shared" si="157"/>
        <v/>
      </c>
      <c r="I261" s="8" t="str">
        <f t="shared" si="158"/>
        <v/>
      </c>
      <c r="J261" s="8" t="e">
        <f t="shared" si="159"/>
        <v>#VALUE!</v>
      </c>
      <c r="K261" s="8" t="e">
        <f t="shared" si="160"/>
        <v>#VALUE!</v>
      </c>
      <c r="L261" s="8" t="str">
        <f t="shared" si="161"/>
        <v/>
      </c>
      <c r="M261" s="8" t="str">
        <f t="shared" si="162"/>
        <v/>
      </c>
      <c r="N261" s="8" t="str">
        <f t="shared" si="163"/>
        <v/>
      </c>
      <c r="O261" s="8" t="str">
        <f t="shared" si="164"/>
        <v/>
      </c>
      <c r="P261" s="8" t="str">
        <f t="shared" si="165"/>
        <v/>
      </c>
      <c r="Q261" s="8" t="e">
        <f t="shared" si="166"/>
        <v>#VALUE!</v>
      </c>
      <c r="R261" s="8" t="e">
        <f t="shared" si="167"/>
        <v>#VALUE!</v>
      </c>
      <c r="S261" s="8" t="str">
        <f t="shared" si="168"/>
        <v/>
      </c>
      <c r="T261" s="8" t="str">
        <f t="shared" si="169"/>
        <v/>
      </c>
      <c r="U261" s="8" t="str">
        <f t="shared" si="170"/>
        <v/>
      </c>
      <c r="V261" s="8" t="str">
        <f t="shared" si="171"/>
        <v/>
      </c>
      <c r="W261" s="8" t="str">
        <f t="shared" si="172"/>
        <v/>
      </c>
      <c r="X261" s="8" t="e">
        <f t="shared" si="173"/>
        <v>#VALUE!</v>
      </c>
      <c r="Y261" s="8" t="e">
        <f t="shared" si="174"/>
        <v>#VALUE!</v>
      </c>
      <c r="Z261" s="8" t="str">
        <f t="shared" si="175"/>
        <v/>
      </c>
      <c r="AA261" s="8" t="str">
        <f t="shared" si="176"/>
        <v/>
      </c>
      <c r="AB261" s="8" t="str">
        <f t="shared" si="177"/>
        <v/>
      </c>
      <c r="AC261" s="8" t="str">
        <f t="shared" si="178"/>
        <v/>
      </c>
      <c r="AD261" s="8" t="str">
        <f t="shared" si="179"/>
        <v/>
      </c>
      <c r="AE261" s="8" t="e">
        <f t="shared" si="180"/>
        <v>#VALUE!</v>
      </c>
      <c r="AF261" s="8" t="e">
        <f t="shared" si="181"/>
        <v>#VALUE!</v>
      </c>
      <c r="AG261" s="8" t="str">
        <f t="shared" si="182"/>
        <v/>
      </c>
      <c r="AH261" s="8" t="str">
        <f t="shared" si="183"/>
        <v/>
      </c>
      <c r="AI261" s="8" t="str">
        <f t="shared" si="184"/>
        <v/>
      </c>
      <c r="AJ261" s="8" t="str">
        <f t="shared" si="185"/>
        <v/>
      </c>
      <c r="AK261" s="8" t="str">
        <f t="shared" si="186"/>
        <v/>
      </c>
      <c r="AL261" s="8" t="e">
        <f t="shared" si="187"/>
        <v>#VALUE!</v>
      </c>
      <c r="AM261" s="8" t="e">
        <f t="shared" si="188"/>
        <v>#VALUE!</v>
      </c>
      <c r="AN261" s="8" t="str">
        <f t="shared" si="189"/>
        <v/>
      </c>
      <c r="AO261" s="8" t="e">
        <f t="shared" si="190"/>
        <v>#VALUE!</v>
      </c>
    </row>
    <row r="262" spans="3:41" hidden="1" x14ac:dyDescent="0.25">
      <c r="C262" s="8" t="str">
        <f t="shared" si="152"/>
        <v/>
      </c>
      <c r="D262" s="8" t="e">
        <f t="shared" si="153"/>
        <v>#VALUE!</v>
      </c>
      <c r="E262" s="8" t="str">
        <f t="shared" si="154"/>
        <v/>
      </c>
      <c r="F262" s="8" t="str">
        <f t="shared" si="155"/>
        <v/>
      </c>
      <c r="G262" s="8" t="str">
        <f t="shared" si="156"/>
        <v/>
      </c>
      <c r="H262" s="8" t="str">
        <f t="shared" si="157"/>
        <v/>
      </c>
      <c r="I262" s="8" t="str">
        <f t="shared" si="158"/>
        <v/>
      </c>
      <c r="J262" s="8" t="e">
        <f t="shared" si="159"/>
        <v>#VALUE!</v>
      </c>
      <c r="K262" s="8" t="e">
        <f t="shared" si="160"/>
        <v>#VALUE!</v>
      </c>
      <c r="L262" s="8" t="str">
        <f t="shared" si="161"/>
        <v/>
      </c>
      <c r="M262" s="8" t="str">
        <f t="shared" si="162"/>
        <v/>
      </c>
      <c r="N262" s="8" t="str">
        <f t="shared" si="163"/>
        <v/>
      </c>
      <c r="O262" s="8" t="str">
        <f t="shared" si="164"/>
        <v/>
      </c>
      <c r="P262" s="8" t="str">
        <f t="shared" si="165"/>
        <v/>
      </c>
      <c r="Q262" s="8" t="e">
        <f t="shared" si="166"/>
        <v>#VALUE!</v>
      </c>
      <c r="R262" s="8" t="e">
        <f t="shared" si="167"/>
        <v>#VALUE!</v>
      </c>
      <c r="S262" s="8" t="str">
        <f t="shared" si="168"/>
        <v/>
      </c>
      <c r="T262" s="8" t="str">
        <f t="shared" si="169"/>
        <v/>
      </c>
      <c r="U262" s="8" t="str">
        <f t="shared" si="170"/>
        <v/>
      </c>
      <c r="V262" s="8" t="str">
        <f t="shared" si="171"/>
        <v/>
      </c>
      <c r="W262" s="8" t="str">
        <f t="shared" si="172"/>
        <v/>
      </c>
      <c r="X262" s="8" t="e">
        <f t="shared" si="173"/>
        <v>#VALUE!</v>
      </c>
      <c r="Y262" s="8" t="e">
        <f t="shared" si="174"/>
        <v>#VALUE!</v>
      </c>
      <c r="Z262" s="8" t="str">
        <f t="shared" si="175"/>
        <v/>
      </c>
      <c r="AA262" s="8" t="str">
        <f t="shared" si="176"/>
        <v/>
      </c>
      <c r="AB262" s="8" t="str">
        <f t="shared" si="177"/>
        <v/>
      </c>
      <c r="AC262" s="8" t="str">
        <f t="shared" si="178"/>
        <v/>
      </c>
      <c r="AD262" s="8" t="str">
        <f t="shared" si="179"/>
        <v/>
      </c>
      <c r="AE262" s="8" t="e">
        <f t="shared" si="180"/>
        <v>#VALUE!</v>
      </c>
      <c r="AF262" s="8" t="e">
        <f t="shared" si="181"/>
        <v>#VALUE!</v>
      </c>
      <c r="AG262" s="8" t="str">
        <f t="shared" si="182"/>
        <v/>
      </c>
      <c r="AH262" s="8" t="str">
        <f t="shared" si="183"/>
        <v/>
      </c>
      <c r="AI262" s="8" t="str">
        <f t="shared" si="184"/>
        <v/>
      </c>
      <c r="AJ262" s="8" t="str">
        <f t="shared" si="185"/>
        <v/>
      </c>
      <c r="AK262" s="8" t="str">
        <f t="shared" si="186"/>
        <v/>
      </c>
      <c r="AL262" s="8" t="e">
        <f t="shared" si="187"/>
        <v>#VALUE!</v>
      </c>
      <c r="AM262" s="8" t="e">
        <f t="shared" si="188"/>
        <v>#VALUE!</v>
      </c>
      <c r="AN262" s="8" t="str">
        <f t="shared" si="189"/>
        <v/>
      </c>
      <c r="AO262" s="8" t="e">
        <f t="shared" si="190"/>
        <v>#VALUE!</v>
      </c>
    </row>
    <row r="263" spans="3:41" hidden="1" x14ac:dyDescent="0.25">
      <c r="C263" s="8" t="str">
        <f t="shared" si="152"/>
        <v/>
      </c>
      <c r="D263" s="8" t="e">
        <f t="shared" si="153"/>
        <v>#VALUE!</v>
      </c>
      <c r="E263" s="8" t="str">
        <f t="shared" si="154"/>
        <v/>
      </c>
      <c r="F263" s="8" t="str">
        <f t="shared" si="155"/>
        <v/>
      </c>
      <c r="G263" s="8" t="str">
        <f t="shared" si="156"/>
        <v/>
      </c>
      <c r="H263" s="8" t="str">
        <f t="shared" si="157"/>
        <v/>
      </c>
      <c r="I263" s="8" t="str">
        <f t="shared" si="158"/>
        <v/>
      </c>
      <c r="J263" s="8" t="e">
        <f t="shared" si="159"/>
        <v>#VALUE!</v>
      </c>
      <c r="K263" s="8" t="e">
        <f t="shared" si="160"/>
        <v>#VALUE!</v>
      </c>
      <c r="L263" s="8" t="str">
        <f t="shared" si="161"/>
        <v/>
      </c>
      <c r="M263" s="8" t="str">
        <f t="shared" si="162"/>
        <v/>
      </c>
      <c r="N263" s="8" t="str">
        <f t="shared" si="163"/>
        <v/>
      </c>
      <c r="O263" s="8" t="str">
        <f t="shared" si="164"/>
        <v/>
      </c>
      <c r="P263" s="8" t="str">
        <f t="shared" si="165"/>
        <v/>
      </c>
      <c r="Q263" s="8" t="e">
        <f t="shared" si="166"/>
        <v>#VALUE!</v>
      </c>
      <c r="R263" s="8" t="e">
        <f t="shared" si="167"/>
        <v>#VALUE!</v>
      </c>
      <c r="S263" s="8" t="str">
        <f t="shared" si="168"/>
        <v/>
      </c>
      <c r="T263" s="8" t="str">
        <f t="shared" si="169"/>
        <v/>
      </c>
      <c r="U263" s="8" t="str">
        <f t="shared" si="170"/>
        <v/>
      </c>
      <c r="V263" s="8" t="str">
        <f t="shared" si="171"/>
        <v/>
      </c>
      <c r="W263" s="8" t="str">
        <f t="shared" si="172"/>
        <v/>
      </c>
      <c r="X263" s="8" t="e">
        <f t="shared" si="173"/>
        <v>#VALUE!</v>
      </c>
      <c r="Y263" s="8" t="e">
        <f t="shared" si="174"/>
        <v>#VALUE!</v>
      </c>
      <c r="Z263" s="8" t="str">
        <f t="shared" si="175"/>
        <v/>
      </c>
      <c r="AA263" s="8" t="str">
        <f t="shared" si="176"/>
        <v/>
      </c>
      <c r="AB263" s="8" t="str">
        <f t="shared" si="177"/>
        <v/>
      </c>
      <c r="AC263" s="8" t="str">
        <f t="shared" si="178"/>
        <v/>
      </c>
      <c r="AD263" s="8" t="str">
        <f t="shared" si="179"/>
        <v/>
      </c>
      <c r="AE263" s="8" t="e">
        <f t="shared" si="180"/>
        <v>#VALUE!</v>
      </c>
      <c r="AF263" s="8" t="e">
        <f t="shared" si="181"/>
        <v>#VALUE!</v>
      </c>
      <c r="AG263" s="8" t="str">
        <f t="shared" si="182"/>
        <v/>
      </c>
      <c r="AH263" s="8" t="str">
        <f t="shared" si="183"/>
        <v/>
      </c>
      <c r="AI263" s="8" t="str">
        <f t="shared" si="184"/>
        <v/>
      </c>
      <c r="AJ263" s="8" t="str">
        <f t="shared" si="185"/>
        <v/>
      </c>
      <c r="AK263" s="8" t="str">
        <f t="shared" si="186"/>
        <v/>
      </c>
      <c r="AL263" s="8" t="e">
        <f t="shared" si="187"/>
        <v>#VALUE!</v>
      </c>
      <c r="AM263" s="8" t="e">
        <f t="shared" si="188"/>
        <v>#VALUE!</v>
      </c>
      <c r="AN263" s="8" t="str">
        <f t="shared" si="189"/>
        <v/>
      </c>
      <c r="AO263" s="8" t="e">
        <f t="shared" si="190"/>
        <v>#VALUE!</v>
      </c>
    </row>
    <row r="264" spans="3:41" hidden="1" x14ac:dyDescent="0.25">
      <c r="C264" s="8" t="str">
        <f t="shared" si="152"/>
        <v/>
      </c>
      <c r="D264" s="8" t="e">
        <f t="shared" si="153"/>
        <v>#VALUE!</v>
      </c>
      <c r="E264" s="8" t="str">
        <f t="shared" si="154"/>
        <v/>
      </c>
      <c r="F264" s="8" t="str">
        <f t="shared" si="155"/>
        <v/>
      </c>
      <c r="G264" s="8" t="str">
        <f t="shared" si="156"/>
        <v/>
      </c>
      <c r="H264" s="8" t="str">
        <f t="shared" si="157"/>
        <v/>
      </c>
      <c r="I264" s="8" t="str">
        <f t="shared" si="158"/>
        <v/>
      </c>
      <c r="J264" s="8" t="e">
        <f t="shared" si="159"/>
        <v>#VALUE!</v>
      </c>
      <c r="K264" s="8" t="e">
        <f t="shared" si="160"/>
        <v>#VALUE!</v>
      </c>
      <c r="L264" s="8" t="str">
        <f t="shared" si="161"/>
        <v/>
      </c>
      <c r="M264" s="8" t="str">
        <f t="shared" si="162"/>
        <v/>
      </c>
      <c r="N264" s="8" t="str">
        <f t="shared" si="163"/>
        <v/>
      </c>
      <c r="O264" s="8" t="str">
        <f t="shared" si="164"/>
        <v/>
      </c>
      <c r="P264" s="8" t="str">
        <f t="shared" si="165"/>
        <v/>
      </c>
      <c r="Q264" s="8" t="e">
        <f t="shared" si="166"/>
        <v>#VALUE!</v>
      </c>
      <c r="R264" s="8" t="e">
        <f t="shared" si="167"/>
        <v>#VALUE!</v>
      </c>
      <c r="S264" s="8" t="str">
        <f t="shared" si="168"/>
        <v/>
      </c>
      <c r="T264" s="8" t="str">
        <f t="shared" si="169"/>
        <v/>
      </c>
      <c r="U264" s="8" t="str">
        <f t="shared" si="170"/>
        <v/>
      </c>
      <c r="V264" s="8" t="str">
        <f t="shared" si="171"/>
        <v/>
      </c>
      <c r="W264" s="8" t="str">
        <f t="shared" si="172"/>
        <v/>
      </c>
      <c r="X264" s="8" t="e">
        <f t="shared" si="173"/>
        <v>#VALUE!</v>
      </c>
      <c r="Y264" s="8" t="e">
        <f t="shared" si="174"/>
        <v>#VALUE!</v>
      </c>
      <c r="Z264" s="8" t="str">
        <f t="shared" si="175"/>
        <v/>
      </c>
      <c r="AA264" s="8" t="str">
        <f t="shared" si="176"/>
        <v/>
      </c>
      <c r="AB264" s="8" t="str">
        <f t="shared" si="177"/>
        <v/>
      </c>
      <c r="AC264" s="8" t="str">
        <f t="shared" si="178"/>
        <v/>
      </c>
      <c r="AD264" s="8" t="str">
        <f t="shared" si="179"/>
        <v/>
      </c>
      <c r="AE264" s="8" t="e">
        <f t="shared" si="180"/>
        <v>#VALUE!</v>
      </c>
      <c r="AF264" s="8" t="e">
        <f t="shared" si="181"/>
        <v>#VALUE!</v>
      </c>
      <c r="AG264" s="8" t="str">
        <f t="shared" si="182"/>
        <v/>
      </c>
      <c r="AH264" s="8" t="str">
        <f t="shared" si="183"/>
        <v/>
      </c>
      <c r="AI264" s="8" t="str">
        <f t="shared" si="184"/>
        <v/>
      </c>
      <c r="AJ264" s="8" t="str">
        <f t="shared" si="185"/>
        <v/>
      </c>
      <c r="AK264" s="8" t="str">
        <f t="shared" si="186"/>
        <v/>
      </c>
      <c r="AL264" s="8" t="e">
        <f t="shared" si="187"/>
        <v>#VALUE!</v>
      </c>
      <c r="AM264" s="8" t="e">
        <f t="shared" si="188"/>
        <v>#VALUE!</v>
      </c>
      <c r="AN264" s="8" t="str">
        <f t="shared" si="189"/>
        <v/>
      </c>
      <c r="AO264" s="8" t="e">
        <f t="shared" si="190"/>
        <v>#VALUE!</v>
      </c>
    </row>
    <row r="265" spans="3:41" hidden="1" x14ac:dyDescent="0.25">
      <c r="C265" s="8" t="str">
        <f t="shared" si="152"/>
        <v/>
      </c>
      <c r="D265" s="8" t="e">
        <f t="shared" si="153"/>
        <v>#VALUE!</v>
      </c>
      <c r="E265" s="8" t="str">
        <f t="shared" si="154"/>
        <v/>
      </c>
      <c r="F265" s="8" t="str">
        <f t="shared" si="155"/>
        <v/>
      </c>
      <c r="G265" s="8" t="str">
        <f t="shared" si="156"/>
        <v/>
      </c>
      <c r="H265" s="8" t="str">
        <f t="shared" si="157"/>
        <v/>
      </c>
      <c r="I265" s="8" t="str">
        <f t="shared" si="158"/>
        <v/>
      </c>
      <c r="J265" s="8" t="e">
        <f t="shared" si="159"/>
        <v>#VALUE!</v>
      </c>
      <c r="K265" s="8" t="e">
        <f t="shared" si="160"/>
        <v>#VALUE!</v>
      </c>
      <c r="L265" s="8" t="str">
        <f t="shared" si="161"/>
        <v/>
      </c>
      <c r="M265" s="8" t="str">
        <f t="shared" si="162"/>
        <v/>
      </c>
      <c r="N265" s="8" t="str">
        <f t="shared" si="163"/>
        <v/>
      </c>
      <c r="O265" s="8" t="str">
        <f t="shared" si="164"/>
        <v/>
      </c>
      <c r="P265" s="8" t="str">
        <f t="shared" si="165"/>
        <v/>
      </c>
      <c r="Q265" s="8" t="e">
        <f t="shared" si="166"/>
        <v>#VALUE!</v>
      </c>
      <c r="R265" s="8" t="e">
        <f t="shared" si="167"/>
        <v>#VALUE!</v>
      </c>
      <c r="S265" s="8" t="str">
        <f t="shared" si="168"/>
        <v/>
      </c>
      <c r="T265" s="8" t="str">
        <f t="shared" si="169"/>
        <v/>
      </c>
      <c r="U265" s="8" t="str">
        <f t="shared" si="170"/>
        <v/>
      </c>
      <c r="V265" s="8" t="str">
        <f t="shared" si="171"/>
        <v/>
      </c>
      <c r="W265" s="8" t="str">
        <f t="shared" si="172"/>
        <v/>
      </c>
      <c r="X265" s="8" t="e">
        <f t="shared" si="173"/>
        <v>#VALUE!</v>
      </c>
      <c r="Y265" s="8" t="e">
        <f t="shared" si="174"/>
        <v>#VALUE!</v>
      </c>
      <c r="Z265" s="8" t="str">
        <f t="shared" si="175"/>
        <v/>
      </c>
      <c r="AA265" s="8" t="str">
        <f t="shared" si="176"/>
        <v/>
      </c>
      <c r="AB265" s="8" t="str">
        <f t="shared" si="177"/>
        <v/>
      </c>
      <c r="AC265" s="8" t="str">
        <f t="shared" si="178"/>
        <v/>
      </c>
      <c r="AD265" s="8" t="str">
        <f t="shared" si="179"/>
        <v/>
      </c>
      <c r="AE265" s="8" t="e">
        <f t="shared" si="180"/>
        <v>#VALUE!</v>
      </c>
      <c r="AF265" s="8" t="e">
        <f t="shared" si="181"/>
        <v>#VALUE!</v>
      </c>
      <c r="AG265" s="8" t="str">
        <f t="shared" si="182"/>
        <v/>
      </c>
      <c r="AH265" s="8" t="str">
        <f t="shared" si="183"/>
        <v/>
      </c>
      <c r="AI265" s="8" t="str">
        <f t="shared" si="184"/>
        <v/>
      </c>
      <c r="AJ265" s="8" t="str">
        <f t="shared" si="185"/>
        <v/>
      </c>
      <c r="AK265" s="8" t="str">
        <f t="shared" si="186"/>
        <v/>
      </c>
      <c r="AL265" s="8" t="e">
        <f t="shared" si="187"/>
        <v>#VALUE!</v>
      </c>
      <c r="AM265" s="8" t="e">
        <f t="shared" si="188"/>
        <v>#VALUE!</v>
      </c>
      <c r="AN265" s="8" t="str">
        <f t="shared" si="189"/>
        <v/>
      </c>
      <c r="AO265" s="8" t="e">
        <f t="shared" si="190"/>
        <v>#VALUE!</v>
      </c>
    </row>
    <row r="266" spans="3:41" hidden="1" x14ac:dyDescent="0.25">
      <c r="C266" s="8" t="str">
        <f t="shared" si="152"/>
        <v/>
      </c>
      <c r="D266" s="8" t="e">
        <f t="shared" si="153"/>
        <v>#VALUE!</v>
      </c>
      <c r="E266" s="8" t="str">
        <f t="shared" si="154"/>
        <v/>
      </c>
      <c r="F266" s="8" t="str">
        <f t="shared" si="155"/>
        <v/>
      </c>
      <c r="G266" s="8" t="str">
        <f t="shared" si="156"/>
        <v/>
      </c>
      <c r="H266" s="8" t="str">
        <f t="shared" si="157"/>
        <v/>
      </c>
      <c r="I266" s="8" t="str">
        <f t="shared" si="158"/>
        <v/>
      </c>
      <c r="J266" s="8" t="e">
        <f t="shared" si="159"/>
        <v>#VALUE!</v>
      </c>
      <c r="K266" s="8" t="e">
        <f t="shared" si="160"/>
        <v>#VALUE!</v>
      </c>
      <c r="L266" s="8" t="str">
        <f t="shared" si="161"/>
        <v/>
      </c>
      <c r="M266" s="8" t="str">
        <f t="shared" si="162"/>
        <v/>
      </c>
      <c r="N266" s="8" t="str">
        <f t="shared" si="163"/>
        <v/>
      </c>
      <c r="O266" s="8" t="str">
        <f t="shared" si="164"/>
        <v/>
      </c>
      <c r="P266" s="8" t="str">
        <f t="shared" si="165"/>
        <v/>
      </c>
      <c r="Q266" s="8" t="e">
        <f t="shared" si="166"/>
        <v>#VALUE!</v>
      </c>
      <c r="R266" s="8" t="e">
        <f t="shared" si="167"/>
        <v>#VALUE!</v>
      </c>
      <c r="S266" s="8" t="str">
        <f t="shared" si="168"/>
        <v/>
      </c>
      <c r="T266" s="8" t="str">
        <f t="shared" si="169"/>
        <v/>
      </c>
      <c r="U266" s="8" t="str">
        <f t="shared" si="170"/>
        <v/>
      </c>
      <c r="V266" s="8" t="str">
        <f t="shared" si="171"/>
        <v/>
      </c>
      <c r="W266" s="8" t="str">
        <f t="shared" si="172"/>
        <v/>
      </c>
      <c r="X266" s="8" t="e">
        <f t="shared" si="173"/>
        <v>#VALUE!</v>
      </c>
      <c r="Y266" s="8" t="e">
        <f t="shared" si="174"/>
        <v>#VALUE!</v>
      </c>
      <c r="Z266" s="8" t="str">
        <f t="shared" si="175"/>
        <v/>
      </c>
      <c r="AA266" s="8" t="str">
        <f t="shared" si="176"/>
        <v/>
      </c>
      <c r="AB266" s="8" t="str">
        <f t="shared" si="177"/>
        <v/>
      </c>
      <c r="AC266" s="8" t="str">
        <f t="shared" si="178"/>
        <v/>
      </c>
      <c r="AD266" s="8" t="str">
        <f t="shared" si="179"/>
        <v/>
      </c>
      <c r="AE266" s="8" t="e">
        <f t="shared" si="180"/>
        <v>#VALUE!</v>
      </c>
      <c r="AF266" s="8" t="e">
        <f t="shared" si="181"/>
        <v>#VALUE!</v>
      </c>
      <c r="AG266" s="8" t="str">
        <f t="shared" si="182"/>
        <v/>
      </c>
      <c r="AH266" s="8" t="str">
        <f t="shared" si="183"/>
        <v/>
      </c>
      <c r="AI266" s="8" t="str">
        <f t="shared" si="184"/>
        <v/>
      </c>
      <c r="AJ266" s="8" t="str">
        <f t="shared" si="185"/>
        <v/>
      </c>
      <c r="AK266" s="8" t="str">
        <f t="shared" si="186"/>
        <v/>
      </c>
      <c r="AL266" s="8" t="e">
        <f t="shared" si="187"/>
        <v>#VALUE!</v>
      </c>
      <c r="AM266" s="8" t="e">
        <f t="shared" si="188"/>
        <v>#VALUE!</v>
      </c>
      <c r="AN266" s="8" t="str">
        <f t="shared" si="189"/>
        <v/>
      </c>
      <c r="AO266" s="8" t="e">
        <f t="shared" si="190"/>
        <v>#VALUE!</v>
      </c>
    </row>
    <row r="267" spans="3:41" hidden="1" x14ac:dyDescent="0.25">
      <c r="C267" s="8" t="s">
        <v>28</v>
      </c>
      <c r="D267" s="275" t="e">
        <f>IF(D131=0,SUM(D227:D266),"")</f>
        <v>#VALUE!</v>
      </c>
      <c r="E267" s="275" t="str">
        <f t="shared" ref="E267:AN267" si="191">IF(E131=0,SUM(E227:E266),"")</f>
        <v/>
      </c>
      <c r="F267" s="275" t="str">
        <f t="shared" si="191"/>
        <v/>
      </c>
      <c r="G267" s="275" t="str">
        <f t="shared" si="191"/>
        <v/>
      </c>
      <c r="H267" s="275" t="str">
        <f t="shared" si="191"/>
        <v/>
      </c>
      <c r="I267" s="275" t="str">
        <f t="shared" si="191"/>
        <v/>
      </c>
      <c r="J267" s="275" t="e">
        <f t="shared" si="191"/>
        <v>#VALUE!</v>
      </c>
      <c r="K267" s="275" t="e">
        <f t="shared" si="191"/>
        <v>#VALUE!</v>
      </c>
      <c r="L267" s="275" t="str">
        <f t="shared" si="191"/>
        <v/>
      </c>
      <c r="M267" s="275" t="str">
        <f t="shared" si="191"/>
        <v/>
      </c>
      <c r="N267" s="275" t="str">
        <f t="shared" si="191"/>
        <v/>
      </c>
      <c r="O267" s="275" t="str">
        <f t="shared" si="191"/>
        <v/>
      </c>
      <c r="P267" s="275" t="str">
        <f t="shared" si="191"/>
        <v/>
      </c>
      <c r="Q267" s="275" t="e">
        <f t="shared" si="191"/>
        <v>#VALUE!</v>
      </c>
      <c r="R267" s="275" t="e">
        <f t="shared" si="191"/>
        <v>#VALUE!</v>
      </c>
      <c r="S267" s="275" t="str">
        <f t="shared" si="191"/>
        <v/>
      </c>
      <c r="T267" s="275" t="str">
        <f t="shared" si="191"/>
        <v/>
      </c>
      <c r="U267" s="275" t="str">
        <f t="shared" si="191"/>
        <v/>
      </c>
      <c r="V267" s="275" t="str">
        <f t="shared" si="191"/>
        <v/>
      </c>
      <c r="W267" s="275" t="str">
        <f t="shared" si="191"/>
        <v/>
      </c>
      <c r="X267" s="275" t="e">
        <f t="shared" si="191"/>
        <v>#VALUE!</v>
      </c>
      <c r="Y267" s="275" t="e">
        <f t="shared" si="191"/>
        <v>#VALUE!</v>
      </c>
      <c r="Z267" s="275" t="str">
        <f t="shared" si="191"/>
        <v/>
      </c>
      <c r="AA267" s="275" t="str">
        <f t="shared" si="191"/>
        <v/>
      </c>
      <c r="AB267" s="275" t="str">
        <f t="shared" si="191"/>
        <v/>
      </c>
      <c r="AC267" s="275" t="str">
        <f t="shared" si="191"/>
        <v/>
      </c>
      <c r="AD267" s="275" t="str">
        <f t="shared" si="191"/>
        <v/>
      </c>
      <c r="AE267" s="275" t="e">
        <f t="shared" si="191"/>
        <v>#VALUE!</v>
      </c>
      <c r="AF267" s="275" t="e">
        <f t="shared" si="191"/>
        <v>#VALUE!</v>
      </c>
      <c r="AG267" s="275" t="str">
        <f t="shared" si="191"/>
        <v/>
      </c>
      <c r="AH267" s="275" t="str">
        <f t="shared" si="191"/>
        <v/>
      </c>
      <c r="AI267" s="275" t="str">
        <f t="shared" si="191"/>
        <v/>
      </c>
      <c r="AJ267" s="275" t="str">
        <f t="shared" si="191"/>
        <v/>
      </c>
      <c r="AK267" s="275" t="str">
        <f t="shared" si="191"/>
        <v/>
      </c>
      <c r="AL267" s="275" t="e">
        <f t="shared" si="191"/>
        <v>#VALUE!</v>
      </c>
      <c r="AM267" s="275" t="e">
        <f t="shared" si="191"/>
        <v>#VALUE!</v>
      </c>
      <c r="AN267" s="275" t="str">
        <f t="shared" si="191"/>
        <v/>
      </c>
      <c r="AO267" s="275" t="e">
        <f t="shared" si="190"/>
        <v>#VALUE!</v>
      </c>
    </row>
    <row r="268" spans="3:41" hidden="1" x14ac:dyDescent="0.25">
      <c r="C268" s="8" t="str">
        <f t="shared" si="152"/>
        <v/>
      </c>
      <c r="D268" s="8" t="e">
        <f t="shared" si="153"/>
        <v>#VALUE!</v>
      </c>
      <c r="E268" s="8" t="str">
        <f t="shared" si="154"/>
        <v/>
      </c>
      <c r="F268" s="8" t="str">
        <f t="shared" si="155"/>
        <v/>
      </c>
      <c r="G268" s="8" t="str">
        <f t="shared" si="156"/>
        <v/>
      </c>
      <c r="H268" s="8" t="str">
        <f t="shared" si="157"/>
        <v/>
      </c>
      <c r="I268" s="8" t="str">
        <f t="shared" si="158"/>
        <v/>
      </c>
      <c r="J268" s="8" t="e">
        <f t="shared" si="159"/>
        <v>#VALUE!</v>
      </c>
      <c r="K268" s="8" t="e">
        <f t="shared" si="160"/>
        <v>#VALUE!</v>
      </c>
      <c r="L268" s="8" t="str">
        <f t="shared" si="161"/>
        <v/>
      </c>
      <c r="M268" s="8" t="str">
        <f t="shared" si="162"/>
        <v/>
      </c>
      <c r="N268" s="8" t="str">
        <f t="shared" si="163"/>
        <v/>
      </c>
      <c r="O268" s="8" t="str">
        <f t="shared" si="164"/>
        <v/>
      </c>
      <c r="P268" s="8" t="str">
        <f t="shared" si="165"/>
        <v/>
      </c>
      <c r="Q268" s="8" t="e">
        <f t="shared" si="166"/>
        <v>#VALUE!</v>
      </c>
      <c r="R268" s="8" t="e">
        <f t="shared" si="167"/>
        <v>#VALUE!</v>
      </c>
      <c r="S268" s="8" t="str">
        <f t="shared" si="168"/>
        <v/>
      </c>
      <c r="T268" s="8" t="str">
        <f t="shared" si="169"/>
        <v/>
      </c>
      <c r="U268" s="8" t="str">
        <f t="shared" si="170"/>
        <v/>
      </c>
      <c r="V268" s="8" t="str">
        <f t="shared" si="171"/>
        <v/>
      </c>
      <c r="W268" s="8" t="str">
        <f t="shared" si="172"/>
        <v/>
      </c>
      <c r="X268" s="8" t="e">
        <f t="shared" si="173"/>
        <v>#VALUE!</v>
      </c>
      <c r="Y268" s="8" t="e">
        <f t="shared" si="174"/>
        <v>#VALUE!</v>
      </c>
      <c r="Z268" s="8" t="str">
        <f t="shared" si="175"/>
        <v/>
      </c>
      <c r="AA268" s="8" t="str">
        <f t="shared" si="176"/>
        <v/>
      </c>
      <c r="AB268" s="8" t="str">
        <f t="shared" si="177"/>
        <v/>
      </c>
      <c r="AC268" s="8" t="str">
        <f t="shared" si="178"/>
        <v/>
      </c>
      <c r="AD268" s="8" t="str">
        <f t="shared" si="179"/>
        <v/>
      </c>
      <c r="AE268" s="8" t="e">
        <f t="shared" si="180"/>
        <v>#VALUE!</v>
      </c>
      <c r="AF268" s="8" t="e">
        <f t="shared" si="181"/>
        <v>#VALUE!</v>
      </c>
      <c r="AG268" s="8" t="str">
        <f t="shared" si="182"/>
        <v/>
      </c>
      <c r="AH268" s="8" t="str">
        <f t="shared" si="183"/>
        <v/>
      </c>
      <c r="AI268" s="8" t="str">
        <f t="shared" si="184"/>
        <v/>
      </c>
      <c r="AJ268" s="8" t="str">
        <f t="shared" si="185"/>
        <v/>
      </c>
      <c r="AK268" s="8" t="str">
        <f t="shared" si="186"/>
        <v/>
      </c>
      <c r="AL268" s="8" t="e">
        <f t="shared" si="187"/>
        <v>#VALUE!</v>
      </c>
      <c r="AM268" s="8" t="e">
        <f t="shared" si="188"/>
        <v>#VALUE!</v>
      </c>
      <c r="AN268" s="8" t="str">
        <f t="shared" si="189"/>
        <v/>
      </c>
      <c r="AO268" s="8" t="e">
        <f t="shared" si="190"/>
        <v>#VALUE!</v>
      </c>
    </row>
    <row r="269" spans="3:41" hidden="1" x14ac:dyDescent="0.25">
      <c r="C269" s="8" t="str">
        <f t="shared" si="152"/>
        <v/>
      </c>
      <c r="D269" s="8" t="e">
        <f t="shared" si="153"/>
        <v>#VALUE!</v>
      </c>
      <c r="E269" s="8" t="str">
        <f t="shared" si="154"/>
        <v/>
      </c>
      <c r="F269" s="8" t="str">
        <f t="shared" si="155"/>
        <v/>
      </c>
      <c r="G269" s="8" t="str">
        <f t="shared" si="156"/>
        <v/>
      </c>
      <c r="H269" s="8" t="str">
        <f t="shared" si="157"/>
        <v/>
      </c>
      <c r="I269" s="8" t="str">
        <f t="shared" si="158"/>
        <v/>
      </c>
      <c r="J269" s="8" t="e">
        <f t="shared" si="159"/>
        <v>#VALUE!</v>
      </c>
      <c r="K269" s="8" t="e">
        <f t="shared" si="160"/>
        <v>#VALUE!</v>
      </c>
      <c r="L269" s="8" t="str">
        <f t="shared" si="161"/>
        <v/>
      </c>
      <c r="M269" s="8" t="str">
        <f t="shared" si="162"/>
        <v/>
      </c>
      <c r="N269" s="8" t="str">
        <f t="shared" si="163"/>
        <v/>
      </c>
      <c r="O269" s="8" t="str">
        <f t="shared" si="164"/>
        <v/>
      </c>
      <c r="P269" s="8" t="str">
        <f t="shared" si="165"/>
        <v/>
      </c>
      <c r="Q269" s="8" t="e">
        <f t="shared" si="166"/>
        <v>#VALUE!</v>
      </c>
      <c r="R269" s="8" t="e">
        <f t="shared" si="167"/>
        <v>#VALUE!</v>
      </c>
      <c r="S269" s="8" t="str">
        <f t="shared" si="168"/>
        <v/>
      </c>
      <c r="T269" s="8" t="str">
        <f t="shared" si="169"/>
        <v/>
      </c>
      <c r="U269" s="8" t="str">
        <f t="shared" si="170"/>
        <v/>
      </c>
      <c r="V269" s="8" t="str">
        <f t="shared" si="171"/>
        <v/>
      </c>
      <c r="W269" s="8" t="str">
        <f t="shared" si="172"/>
        <v/>
      </c>
      <c r="X269" s="8" t="e">
        <f t="shared" si="173"/>
        <v>#VALUE!</v>
      </c>
      <c r="Y269" s="8" t="e">
        <f t="shared" si="174"/>
        <v>#VALUE!</v>
      </c>
      <c r="Z269" s="8" t="str">
        <f t="shared" si="175"/>
        <v/>
      </c>
      <c r="AA269" s="8" t="str">
        <f t="shared" si="176"/>
        <v/>
      </c>
      <c r="AB269" s="8" t="str">
        <f t="shared" si="177"/>
        <v/>
      </c>
      <c r="AC269" s="8" t="str">
        <f t="shared" si="178"/>
        <v/>
      </c>
      <c r="AD269" s="8" t="str">
        <f t="shared" si="179"/>
        <v/>
      </c>
      <c r="AE269" s="8" t="e">
        <f t="shared" si="180"/>
        <v>#VALUE!</v>
      </c>
      <c r="AF269" s="8" t="e">
        <f t="shared" si="181"/>
        <v>#VALUE!</v>
      </c>
      <c r="AG269" s="8" t="str">
        <f t="shared" si="182"/>
        <v/>
      </c>
      <c r="AH269" s="8" t="str">
        <f t="shared" si="183"/>
        <v/>
      </c>
      <c r="AI269" s="8" t="str">
        <f t="shared" si="184"/>
        <v/>
      </c>
      <c r="AJ269" s="8" t="str">
        <f t="shared" si="185"/>
        <v/>
      </c>
      <c r="AK269" s="8" t="str">
        <f t="shared" si="186"/>
        <v/>
      </c>
      <c r="AL269" s="8" t="e">
        <f t="shared" si="187"/>
        <v>#VALUE!</v>
      </c>
      <c r="AM269" s="8" t="e">
        <f t="shared" si="188"/>
        <v>#VALUE!</v>
      </c>
      <c r="AN269" s="8" t="str">
        <f t="shared" si="189"/>
        <v/>
      </c>
      <c r="AO269" s="8" t="e">
        <f t="shared" si="190"/>
        <v>#VALUE!</v>
      </c>
    </row>
    <row r="270" spans="3:41" hidden="1" x14ac:dyDescent="0.25">
      <c r="C270" s="8" t="str">
        <f t="shared" si="152"/>
        <v/>
      </c>
      <c r="D270" s="8" t="e">
        <f t="shared" si="153"/>
        <v>#VALUE!</v>
      </c>
      <c r="E270" s="8" t="str">
        <f t="shared" si="154"/>
        <v/>
      </c>
      <c r="F270" s="8" t="str">
        <f t="shared" si="155"/>
        <v/>
      </c>
      <c r="G270" s="8" t="str">
        <f t="shared" si="156"/>
        <v/>
      </c>
      <c r="H270" s="8" t="str">
        <f t="shared" si="157"/>
        <v/>
      </c>
      <c r="I270" s="8" t="str">
        <f t="shared" si="158"/>
        <v/>
      </c>
      <c r="J270" s="8" t="e">
        <f t="shared" si="159"/>
        <v>#VALUE!</v>
      </c>
      <c r="K270" s="8" t="e">
        <f t="shared" si="160"/>
        <v>#VALUE!</v>
      </c>
      <c r="L270" s="8" t="str">
        <f t="shared" si="161"/>
        <v/>
      </c>
      <c r="M270" s="8" t="str">
        <f t="shared" si="162"/>
        <v/>
      </c>
      <c r="N270" s="8" t="str">
        <f t="shared" si="163"/>
        <v/>
      </c>
      <c r="O270" s="8" t="str">
        <f t="shared" si="164"/>
        <v/>
      </c>
      <c r="P270" s="8" t="str">
        <f t="shared" si="165"/>
        <v/>
      </c>
      <c r="Q270" s="8" t="e">
        <f t="shared" si="166"/>
        <v>#VALUE!</v>
      </c>
      <c r="R270" s="8" t="e">
        <f t="shared" si="167"/>
        <v>#VALUE!</v>
      </c>
      <c r="S270" s="8" t="str">
        <f t="shared" si="168"/>
        <v/>
      </c>
      <c r="T270" s="8" t="str">
        <f t="shared" si="169"/>
        <v/>
      </c>
      <c r="U270" s="8" t="str">
        <f t="shared" si="170"/>
        <v/>
      </c>
      <c r="V270" s="8" t="str">
        <f t="shared" si="171"/>
        <v/>
      </c>
      <c r="W270" s="8" t="str">
        <f t="shared" si="172"/>
        <v/>
      </c>
      <c r="X270" s="8" t="e">
        <f t="shared" si="173"/>
        <v>#VALUE!</v>
      </c>
      <c r="Y270" s="8" t="e">
        <f t="shared" si="174"/>
        <v>#VALUE!</v>
      </c>
      <c r="Z270" s="8" t="str">
        <f t="shared" si="175"/>
        <v/>
      </c>
      <c r="AA270" s="8" t="str">
        <f t="shared" si="176"/>
        <v/>
      </c>
      <c r="AB270" s="8" t="str">
        <f t="shared" si="177"/>
        <v/>
      </c>
      <c r="AC270" s="8" t="str">
        <f t="shared" si="178"/>
        <v/>
      </c>
      <c r="AD270" s="8" t="str">
        <f t="shared" si="179"/>
        <v/>
      </c>
      <c r="AE270" s="8" t="e">
        <f t="shared" si="180"/>
        <v>#VALUE!</v>
      </c>
      <c r="AF270" s="8" t="e">
        <f t="shared" si="181"/>
        <v>#VALUE!</v>
      </c>
      <c r="AG270" s="8" t="str">
        <f t="shared" si="182"/>
        <v/>
      </c>
      <c r="AH270" s="8" t="str">
        <f t="shared" si="183"/>
        <v/>
      </c>
      <c r="AI270" s="8" t="str">
        <f t="shared" si="184"/>
        <v/>
      </c>
      <c r="AJ270" s="8" t="str">
        <f t="shared" si="185"/>
        <v/>
      </c>
      <c r="AK270" s="8" t="str">
        <f t="shared" si="186"/>
        <v/>
      </c>
      <c r="AL270" s="8" t="e">
        <f t="shared" si="187"/>
        <v>#VALUE!</v>
      </c>
      <c r="AM270" s="8" t="e">
        <f t="shared" si="188"/>
        <v>#VALUE!</v>
      </c>
      <c r="AN270" s="8" t="str">
        <f t="shared" si="189"/>
        <v/>
      </c>
      <c r="AO270" s="8" t="e">
        <f t="shared" si="190"/>
        <v>#VALUE!</v>
      </c>
    </row>
    <row r="271" spans="3:41" hidden="1" x14ac:dyDescent="0.25">
      <c r="C271" s="8" t="str">
        <f t="shared" si="152"/>
        <v/>
      </c>
      <c r="D271" s="8" t="e">
        <f t="shared" si="153"/>
        <v>#VALUE!</v>
      </c>
      <c r="E271" s="8" t="str">
        <f t="shared" si="154"/>
        <v/>
      </c>
      <c r="F271" s="8" t="str">
        <f t="shared" si="155"/>
        <v/>
      </c>
      <c r="G271" s="8" t="str">
        <f t="shared" si="156"/>
        <v/>
      </c>
      <c r="H271" s="8" t="str">
        <f t="shared" si="157"/>
        <v/>
      </c>
      <c r="I271" s="8" t="str">
        <f t="shared" si="158"/>
        <v/>
      </c>
      <c r="J271" s="8" t="e">
        <f t="shared" si="159"/>
        <v>#VALUE!</v>
      </c>
      <c r="K271" s="8" t="e">
        <f t="shared" si="160"/>
        <v>#VALUE!</v>
      </c>
      <c r="L271" s="8" t="str">
        <f t="shared" si="161"/>
        <v/>
      </c>
      <c r="M271" s="8" t="str">
        <f t="shared" si="162"/>
        <v/>
      </c>
      <c r="N271" s="8" t="str">
        <f t="shared" si="163"/>
        <v/>
      </c>
      <c r="O271" s="8" t="str">
        <f t="shared" si="164"/>
        <v/>
      </c>
      <c r="P271" s="8" t="str">
        <f t="shared" si="165"/>
        <v/>
      </c>
      <c r="Q271" s="8" t="e">
        <f t="shared" si="166"/>
        <v>#VALUE!</v>
      </c>
      <c r="R271" s="8" t="e">
        <f t="shared" si="167"/>
        <v>#VALUE!</v>
      </c>
      <c r="S271" s="8" t="str">
        <f t="shared" si="168"/>
        <v/>
      </c>
      <c r="T271" s="8" t="str">
        <f t="shared" si="169"/>
        <v/>
      </c>
      <c r="U271" s="8" t="str">
        <f t="shared" si="170"/>
        <v/>
      </c>
      <c r="V271" s="8" t="str">
        <f t="shared" si="171"/>
        <v/>
      </c>
      <c r="W271" s="8" t="str">
        <f t="shared" si="172"/>
        <v/>
      </c>
      <c r="X271" s="8" t="e">
        <f t="shared" si="173"/>
        <v>#VALUE!</v>
      </c>
      <c r="Y271" s="8" t="e">
        <f t="shared" si="174"/>
        <v>#VALUE!</v>
      </c>
      <c r="Z271" s="8" t="str">
        <f t="shared" si="175"/>
        <v/>
      </c>
      <c r="AA271" s="8" t="str">
        <f t="shared" si="176"/>
        <v/>
      </c>
      <c r="AB271" s="8" t="str">
        <f t="shared" si="177"/>
        <v/>
      </c>
      <c r="AC271" s="8" t="str">
        <f t="shared" si="178"/>
        <v/>
      </c>
      <c r="AD271" s="8" t="str">
        <f t="shared" si="179"/>
        <v/>
      </c>
      <c r="AE271" s="8" t="e">
        <f t="shared" si="180"/>
        <v>#VALUE!</v>
      </c>
      <c r="AF271" s="8" t="e">
        <f t="shared" si="181"/>
        <v>#VALUE!</v>
      </c>
      <c r="AG271" s="8" t="str">
        <f t="shared" si="182"/>
        <v/>
      </c>
      <c r="AH271" s="8" t="str">
        <f t="shared" si="183"/>
        <v/>
      </c>
      <c r="AI271" s="8" t="str">
        <f t="shared" si="184"/>
        <v/>
      </c>
      <c r="AJ271" s="8" t="str">
        <f t="shared" si="185"/>
        <v/>
      </c>
      <c r="AK271" s="8" t="str">
        <f t="shared" si="186"/>
        <v/>
      </c>
      <c r="AL271" s="8" t="e">
        <f t="shared" si="187"/>
        <v>#VALUE!</v>
      </c>
      <c r="AM271" s="8" t="e">
        <f t="shared" si="188"/>
        <v>#VALUE!</v>
      </c>
      <c r="AN271" s="8" t="str">
        <f t="shared" si="189"/>
        <v/>
      </c>
      <c r="AO271" s="8" t="e">
        <f t="shared" si="190"/>
        <v>#VALUE!</v>
      </c>
    </row>
    <row r="272" spans="3:41" hidden="1" x14ac:dyDescent="0.25">
      <c r="C272" s="8" t="str">
        <f t="shared" si="152"/>
        <v/>
      </c>
      <c r="D272" s="8" t="e">
        <f t="shared" si="153"/>
        <v>#VALUE!</v>
      </c>
      <c r="E272" s="8" t="str">
        <f t="shared" si="154"/>
        <v/>
      </c>
      <c r="F272" s="8" t="str">
        <f t="shared" si="155"/>
        <v/>
      </c>
      <c r="G272" s="8" t="str">
        <f t="shared" si="156"/>
        <v/>
      </c>
      <c r="H272" s="8" t="str">
        <f t="shared" si="157"/>
        <v/>
      </c>
      <c r="I272" s="8" t="str">
        <f t="shared" si="158"/>
        <v/>
      </c>
      <c r="J272" s="8" t="e">
        <f t="shared" si="159"/>
        <v>#VALUE!</v>
      </c>
      <c r="K272" s="8" t="e">
        <f t="shared" si="160"/>
        <v>#VALUE!</v>
      </c>
      <c r="L272" s="8" t="str">
        <f t="shared" si="161"/>
        <v/>
      </c>
      <c r="M272" s="8" t="str">
        <f t="shared" si="162"/>
        <v/>
      </c>
      <c r="N272" s="8" t="str">
        <f t="shared" si="163"/>
        <v/>
      </c>
      <c r="O272" s="8" t="str">
        <f t="shared" si="164"/>
        <v/>
      </c>
      <c r="P272" s="8" t="str">
        <f t="shared" si="165"/>
        <v/>
      </c>
      <c r="Q272" s="8" t="e">
        <f t="shared" si="166"/>
        <v>#VALUE!</v>
      </c>
      <c r="R272" s="8" t="e">
        <f t="shared" si="167"/>
        <v>#VALUE!</v>
      </c>
      <c r="S272" s="8" t="str">
        <f t="shared" si="168"/>
        <v/>
      </c>
      <c r="T272" s="8" t="str">
        <f t="shared" si="169"/>
        <v/>
      </c>
      <c r="U272" s="8" t="str">
        <f t="shared" si="170"/>
        <v/>
      </c>
      <c r="V272" s="8" t="str">
        <f t="shared" si="171"/>
        <v/>
      </c>
      <c r="W272" s="8" t="str">
        <f t="shared" si="172"/>
        <v/>
      </c>
      <c r="X272" s="8" t="e">
        <f t="shared" si="173"/>
        <v>#VALUE!</v>
      </c>
      <c r="Y272" s="8" t="e">
        <f t="shared" si="174"/>
        <v>#VALUE!</v>
      </c>
      <c r="Z272" s="8" t="str">
        <f t="shared" si="175"/>
        <v/>
      </c>
      <c r="AA272" s="8" t="str">
        <f t="shared" si="176"/>
        <v/>
      </c>
      <c r="AB272" s="8" t="str">
        <f t="shared" si="177"/>
        <v/>
      </c>
      <c r="AC272" s="8" t="str">
        <f t="shared" si="178"/>
        <v/>
      </c>
      <c r="AD272" s="8" t="str">
        <f t="shared" si="179"/>
        <v/>
      </c>
      <c r="AE272" s="8" t="e">
        <f t="shared" si="180"/>
        <v>#VALUE!</v>
      </c>
      <c r="AF272" s="8" t="e">
        <f t="shared" si="181"/>
        <v>#VALUE!</v>
      </c>
      <c r="AG272" s="8" t="str">
        <f t="shared" si="182"/>
        <v/>
      </c>
      <c r="AH272" s="8" t="str">
        <f t="shared" si="183"/>
        <v/>
      </c>
      <c r="AI272" s="8" t="str">
        <f t="shared" si="184"/>
        <v/>
      </c>
      <c r="AJ272" s="8" t="str">
        <f t="shared" si="185"/>
        <v/>
      </c>
      <c r="AK272" s="8" t="str">
        <f t="shared" si="186"/>
        <v/>
      </c>
      <c r="AL272" s="8" t="e">
        <f t="shared" si="187"/>
        <v>#VALUE!</v>
      </c>
      <c r="AM272" s="8" t="e">
        <f t="shared" si="188"/>
        <v>#VALUE!</v>
      </c>
      <c r="AN272" s="8" t="str">
        <f t="shared" si="189"/>
        <v/>
      </c>
      <c r="AO272" s="8" t="e">
        <f t="shared" si="190"/>
        <v>#VALUE!</v>
      </c>
    </row>
    <row r="273" spans="3:41" hidden="1" x14ac:dyDescent="0.25">
      <c r="C273" s="8" t="str">
        <f t="shared" si="152"/>
        <v/>
      </c>
      <c r="D273" s="8" t="e">
        <f t="shared" si="153"/>
        <v>#VALUE!</v>
      </c>
      <c r="E273" s="8" t="str">
        <f t="shared" si="154"/>
        <v/>
      </c>
      <c r="F273" s="8" t="str">
        <f t="shared" si="155"/>
        <v/>
      </c>
      <c r="G273" s="8" t="str">
        <f t="shared" si="156"/>
        <v/>
      </c>
      <c r="H273" s="8" t="str">
        <f t="shared" si="157"/>
        <v/>
      </c>
      <c r="I273" s="8" t="str">
        <f t="shared" si="158"/>
        <v/>
      </c>
      <c r="J273" s="8" t="e">
        <f t="shared" si="159"/>
        <v>#VALUE!</v>
      </c>
      <c r="K273" s="8" t="e">
        <f t="shared" si="160"/>
        <v>#VALUE!</v>
      </c>
      <c r="L273" s="8" t="str">
        <f t="shared" si="161"/>
        <v/>
      </c>
      <c r="M273" s="8" t="str">
        <f t="shared" si="162"/>
        <v/>
      </c>
      <c r="N273" s="8" t="str">
        <f t="shared" si="163"/>
        <v/>
      </c>
      <c r="O273" s="8" t="str">
        <f t="shared" si="164"/>
        <v/>
      </c>
      <c r="P273" s="8" t="str">
        <f t="shared" si="165"/>
        <v/>
      </c>
      <c r="Q273" s="8" t="e">
        <f t="shared" si="166"/>
        <v>#VALUE!</v>
      </c>
      <c r="R273" s="8" t="e">
        <f t="shared" si="167"/>
        <v>#VALUE!</v>
      </c>
      <c r="S273" s="8" t="str">
        <f t="shared" si="168"/>
        <v/>
      </c>
      <c r="T273" s="8" t="str">
        <f t="shared" si="169"/>
        <v/>
      </c>
      <c r="U273" s="8" t="str">
        <f t="shared" si="170"/>
        <v/>
      </c>
      <c r="V273" s="8" t="str">
        <f t="shared" si="171"/>
        <v/>
      </c>
      <c r="W273" s="8" t="str">
        <f t="shared" si="172"/>
        <v/>
      </c>
      <c r="X273" s="8" t="e">
        <f t="shared" si="173"/>
        <v>#VALUE!</v>
      </c>
      <c r="Y273" s="8" t="e">
        <f t="shared" si="174"/>
        <v>#VALUE!</v>
      </c>
      <c r="Z273" s="8" t="str">
        <f t="shared" si="175"/>
        <v/>
      </c>
      <c r="AA273" s="8" t="str">
        <f t="shared" si="176"/>
        <v/>
      </c>
      <c r="AB273" s="8" t="str">
        <f t="shared" si="177"/>
        <v/>
      </c>
      <c r="AC273" s="8" t="str">
        <f t="shared" si="178"/>
        <v/>
      </c>
      <c r="AD273" s="8" t="str">
        <f t="shared" si="179"/>
        <v/>
      </c>
      <c r="AE273" s="8" t="e">
        <f t="shared" si="180"/>
        <v>#VALUE!</v>
      </c>
      <c r="AF273" s="8" t="e">
        <f t="shared" si="181"/>
        <v>#VALUE!</v>
      </c>
      <c r="AG273" s="8" t="str">
        <f t="shared" si="182"/>
        <v/>
      </c>
      <c r="AH273" s="8" t="str">
        <f t="shared" si="183"/>
        <v/>
      </c>
      <c r="AI273" s="8" t="str">
        <f t="shared" si="184"/>
        <v/>
      </c>
      <c r="AJ273" s="8" t="str">
        <f t="shared" si="185"/>
        <v/>
      </c>
      <c r="AK273" s="8" t="str">
        <f t="shared" si="186"/>
        <v/>
      </c>
      <c r="AL273" s="8" t="e">
        <f t="shared" si="187"/>
        <v>#VALUE!</v>
      </c>
      <c r="AM273" s="8" t="e">
        <f t="shared" si="188"/>
        <v>#VALUE!</v>
      </c>
      <c r="AN273" s="8" t="str">
        <f t="shared" si="189"/>
        <v/>
      </c>
      <c r="AO273" s="8" t="e">
        <f t="shared" si="190"/>
        <v>#VALUE!</v>
      </c>
    </row>
    <row r="274" spans="3:41" hidden="1" x14ac:dyDescent="0.25">
      <c r="C274" s="8" t="str">
        <f t="shared" si="152"/>
        <v/>
      </c>
      <c r="D274" s="8" t="e">
        <f t="shared" si="153"/>
        <v>#VALUE!</v>
      </c>
      <c r="E274" s="8" t="str">
        <f t="shared" si="154"/>
        <v/>
      </c>
      <c r="F274" s="8" t="str">
        <f t="shared" si="155"/>
        <v/>
      </c>
      <c r="G274" s="8" t="str">
        <f t="shared" si="156"/>
        <v/>
      </c>
      <c r="H274" s="8" t="str">
        <f t="shared" si="157"/>
        <v/>
      </c>
      <c r="I274" s="8" t="str">
        <f t="shared" si="158"/>
        <v/>
      </c>
      <c r="J274" s="8" t="e">
        <f t="shared" si="159"/>
        <v>#VALUE!</v>
      </c>
      <c r="K274" s="8" t="e">
        <f t="shared" si="160"/>
        <v>#VALUE!</v>
      </c>
      <c r="L274" s="8" t="str">
        <f t="shared" si="161"/>
        <v/>
      </c>
      <c r="M274" s="8" t="str">
        <f t="shared" si="162"/>
        <v/>
      </c>
      <c r="N274" s="8" t="str">
        <f t="shared" si="163"/>
        <v/>
      </c>
      <c r="O274" s="8" t="str">
        <f t="shared" si="164"/>
        <v/>
      </c>
      <c r="P274" s="8" t="str">
        <f t="shared" si="165"/>
        <v/>
      </c>
      <c r="Q274" s="8" t="e">
        <f t="shared" si="166"/>
        <v>#VALUE!</v>
      </c>
      <c r="R274" s="8" t="e">
        <f t="shared" si="167"/>
        <v>#VALUE!</v>
      </c>
      <c r="S274" s="8" t="str">
        <f t="shared" si="168"/>
        <v/>
      </c>
      <c r="T274" s="8" t="str">
        <f t="shared" si="169"/>
        <v/>
      </c>
      <c r="U274" s="8" t="str">
        <f t="shared" si="170"/>
        <v/>
      </c>
      <c r="V274" s="8" t="str">
        <f t="shared" si="171"/>
        <v/>
      </c>
      <c r="W274" s="8" t="str">
        <f t="shared" si="172"/>
        <v/>
      </c>
      <c r="X274" s="8" t="e">
        <f t="shared" si="173"/>
        <v>#VALUE!</v>
      </c>
      <c r="Y274" s="8" t="e">
        <f t="shared" si="174"/>
        <v>#VALUE!</v>
      </c>
      <c r="Z274" s="8" t="str">
        <f t="shared" si="175"/>
        <v/>
      </c>
      <c r="AA274" s="8" t="str">
        <f t="shared" si="176"/>
        <v/>
      </c>
      <c r="AB274" s="8" t="str">
        <f t="shared" si="177"/>
        <v/>
      </c>
      <c r="AC274" s="8" t="str">
        <f t="shared" si="178"/>
        <v/>
      </c>
      <c r="AD274" s="8" t="str">
        <f t="shared" si="179"/>
        <v/>
      </c>
      <c r="AE274" s="8" t="e">
        <f t="shared" si="180"/>
        <v>#VALUE!</v>
      </c>
      <c r="AF274" s="8" t="e">
        <f t="shared" si="181"/>
        <v>#VALUE!</v>
      </c>
      <c r="AG274" s="8" t="str">
        <f t="shared" si="182"/>
        <v/>
      </c>
      <c r="AH274" s="8" t="str">
        <f t="shared" si="183"/>
        <v/>
      </c>
      <c r="AI274" s="8" t="str">
        <f t="shared" si="184"/>
        <v/>
      </c>
      <c r="AJ274" s="8" t="str">
        <f t="shared" si="185"/>
        <v/>
      </c>
      <c r="AK274" s="8" t="str">
        <f t="shared" si="186"/>
        <v/>
      </c>
      <c r="AL274" s="8" t="e">
        <f t="shared" si="187"/>
        <v>#VALUE!</v>
      </c>
      <c r="AM274" s="8" t="e">
        <f t="shared" si="188"/>
        <v>#VALUE!</v>
      </c>
      <c r="AN274" s="8" t="str">
        <f t="shared" si="189"/>
        <v/>
      </c>
      <c r="AO274" s="8" t="e">
        <f t="shared" si="190"/>
        <v>#VALUE!</v>
      </c>
    </row>
    <row r="275" spans="3:41" hidden="1" x14ac:dyDescent="0.25">
      <c r="C275" s="8" t="str">
        <f t="shared" si="152"/>
        <v/>
      </c>
      <c r="D275" s="8" t="e">
        <f t="shared" si="153"/>
        <v>#VALUE!</v>
      </c>
      <c r="E275" s="8" t="str">
        <f t="shared" si="154"/>
        <v/>
      </c>
      <c r="F275" s="8" t="str">
        <f t="shared" si="155"/>
        <v/>
      </c>
      <c r="G275" s="8" t="str">
        <f t="shared" si="156"/>
        <v/>
      </c>
      <c r="H275" s="8" t="str">
        <f t="shared" si="157"/>
        <v/>
      </c>
      <c r="I275" s="8" t="str">
        <f t="shared" si="158"/>
        <v/>
      </c>
      <c r="J275" s="8" t="e">
        <f t="shared" si="159"/>
        <v>#VALUE!</v>
      </c>
      <c r="K275" s="8" t="e">
        <f t="shared" si="160"/>
        <v>#VALUE!</v>
      </c>
      <c r="L275" s="8" t="str">
        <f t="shared" si="161"/>
        <v/>
      </c>
      <c r="M275" s="8" t="str">
        <f t="shared" si="162"/>
        <v/>
      </c>
      <c r="N275" s="8" t="str">
        <f t="shared" si="163"/>
        <v/>
      </c>
      <c r="O275" s="8" t="str">
        <f t="shared" si="164"/>
        <v/>
      </c>
      <c r="P275" s="8" t="str">
        <f t="shared" si="165"/>
        <v/>
      </c>
      <c r="Q275" s="8" t="e">
        <f t="shared" si="166"/>
        <v>#VALUE!</v>
      </c>
      <c r="R275" s="8" t="e">
        <f t="shared" si="167"/>
        <v>#VALUE!</v>
      </c>
      <c r="S275" s="8" t="str">
        <f t="shared" si="168"/>
        <v/>
      </c>
      <c r="T275" s="8" t="str">
        <f t="shared" si="169"/>
        <v/>
      </c>
      <c r="U275" s="8" t="str">
        <f t="shared" si="170"/>
        <v/>
      </c>
      <c r="V275" s="8" t="str">
        <f t="shared" si="171"/>
        <v/>
      </c>
      <c r="W275" s="8" t="str">
        <f t="shared" si="172"/>
        <v/>
      </c>
      <c r="X275" s="8" t="e">
        <f t="shared" si="173"/>
        <v>#VALUE!</v>
      </c>
      <c r="Y275" s="8" t="e">
        <f t="shared" si="174"/>
        <v>#VALUE!</v>
      </c>
      <c r="Z275" s="8" t="str">
        <f t="shared" si="175"/>
        <v/>
      </c>
      <c r="AA275" s="8" t="str">
        <f t="shared" si="176"/>
        <v/>
      </c>
      <c r="AB275" s="8" t="str">
        <f t="shared" si="177"/>
        <v/>
      </c>
      <c r="AC275" s="8" t="str">
        <f t="shared" si="178"/>
        <v/>
      </c>
      <c r="AD275" s="8" t="str">
        <f t="shared" si="179"/>
        <v/>
      </c>
      <c r="AE275" s="8" t="e">
        <f t="shared" si="180"/>
        <v>#VALUE!</v>
      </c>
      <c r="AF275" s="8" t="e">
        <f t="shared" si="181"/>
        <v>#VALUE!</v>
      </c>
      <c r="AG275" s="8" t="str">
        <f t="shared" si="182"/>
        <v/>
      </c>
      <c r="AH275" s="8" t="str">
        <f t="shared" si="183"/>
        <v/>
      </c>
      <c r="AI275" s="8" t="str">
        <f t="shared" si="184"/>
        <v/>
      </c>
      <c r="AJ275" s="8" t="str">
        <f t="shared" si="185"/>
        <v/>
      </c>
      <c r="AK275" s="8" t="str">
        <f t="shared" si="186"/>
        <v/>
      </c>
      <c r="AL275" s="8" t="e">
        <f t="shared" si="187"/>
        <v>#VALUE!</v>
      </c>
      <c r="AM275" s="8" t="e">
        <f t="shared" si="188"/>
        <v>#VALUE!</v>
      </c>
      <c r="AN275" s="8" t="str">
        <f t="shared" si="189"/>
        <v/>
      </c>
      <c r="AO275" s="8" t="e">
        <f t="shared" si="190"/>
        <v>#VALUE!</v>
      </c>
    </row>
    <row r="276" spans="3:41" hidden="1" x14ac:dyDescent="0.25">
      <c r="C276" s="8" t="str">
        <f t="shared" si="152"/>
        <v/>
      </c>
      <c r="D276" s="8" t="e">
        <f t="shared" si="153"/>
        <v>#VALUE!</v>
      </c>
      <c r="E276" s="8" t="str">
        <f t="shared" si="154"/>
        <v/>
      </c>
      <c r="F276" s="8" t="str">
        <f t="shared" si="155"/>
        <v/>
      </c>
      <c r="G276" s="8" t="str">
        <f t="shared" si="156"/>
        <v/>
      </c>
      <c r="H276" s="8" t="str">
        <f t="shared" si="157"/>
        <v/>
      </c>
      <c r="I276" s="8" t="str">
        <f t="shared" si="158"/>
        <v/>
      </c>
      <c r="J276" s="8" t="e">
        <f t="shared" si="159"/>
        <v>#VALUE!</v>
      </c>
      <c r="K276" s="8" t="e">
        <f t="shared" si="160"/>
        <v>#VALUE!</v>
      </c>
      <c r="L276" s="8" t="str">
        <f t="shared" si="161"/>
        <v/>
      </c>
      <c r="M276" s="8" t="str">
        <f t="shared" si="162"/>
        <v/>
      </c>
      <c r="N276" s="8" t="str">
        <f t="shared" si="163"/>
        <v/>
      </c>
      <c r="O276" s="8" t="str">
        <f t="shared" si="164"/>
        <v/>
      </c>
      <c r="P276" s="8" t="str">
        <f t="shared" si="165"/>
        <v/>
      </c>
      <c r="Q276" s="8" t="e">
        <f t="shared" si="166"/>
        <v>#VALUE!</v>
      </c>
      <c r="R276" s="8" t="e">
        <f t="shared" si="167"/>
        <v>#VALUE!</v>
      </c>
      <c r="S276" s="8" t="str">
        <f t="shared" si="168"/>
        <v/>
      </c>
      <c r="T276" s="8" t="str">
        <f t="shared" si="169"/>
        <v/>
      </c>
      <c r="U276" s="8" t="str">
        <f t="shared" si="170"/>
        <v/>
      </c>
      <c r="V276" s="8" t="str">
        <f t="shared" si="171"/>
        <v/>
      </c>
      <c r="W276" s="8" t="str">
        <f t="shared" si="172"/>
        <v/>
      </c>
      <c r="X276" s="8" t="e">
        <f t="shared" si="173"/>
        <v>#VALUE!</v>
      </c>
      <c r="Y276" s="8" t="e">
        <f t="shared" si="174"/>
        <v>#VALUE!</v>
      </c>
      <c r="Z276" s="8" t="str">
        <f t="shared" si="175"/>
        <v/>
      </c>
      <c r="AA276" s="8" t="str">
        <f t="shared" si="176"/>
        <v/>
      </c>
      <c r="AB276" s="8" t="str">
        <f t="shared" si="177"/>
        <v/>
      </c>
      <c r="AC276" s="8" t="str">
        <f t="shared" si="178"/>
        <v/>
      </c>
      <c r="AD276" s="8" t="str">
        <f t="shared" si="179"/>
        <v/>
      </c>
      <c r="AE276" s="8" t="e">
        <f t="shared" si="180"/>
        <v>#VALUE!</v>
      </c>
      <c r="AF276" s="8" t="e">
        <f t="shared" si="181"/>
        <v>#VALUE!</v>
      </c>
      <c r="AG276" s="8" t="str">
        <f t="shared" si="182"/>
        <v/>
      </c>
      <c r="AH276" s="8" t="str">
        <f t="shared" si="183"/>
        <v/>
      </c>
      <c r="AI276" s="8" t="str">
        <f t="shared" si="184"/>
        <v/>
      </c>
      <c r="AJ276" s="8" t="str">
        <f t="shared" si="185"/>
        <v/>
      </c>
      <c r="AK276" s="8" t="str">
        <f t="shared" si="186"/>
        <v/>
      </c>
      <c r="AL276" s="8" t="e">
        <f t="shared" si="187"/>
        <v>#VALUE!</v>
      </c>
      <c r="AM276" s="8" t="e">
        <f t="shared" si="188"/>
        <v>#VALUE!</v>
      </c>
      <c r="AN276" s="8" t="str">
        <f t="shared" si="189"/>
        <v/>
      </c>
      <c r="AO276" s="8" t="e">
        <f t="shared" si="190"/>
        <v>#VALUE!</v>
      </c>
    </row>
    <row r="277" spans="3:41" hidden="1" x14ac:dyDescent="0.25">
      <c r="C277" s="8" t="str">
        <f t="shared" si="152"/>
        <v/>
      </c>
      <c r="D277" s="8" t="e">
        <f t="shared" si="153"/>
        <v>#VALUE!</v>
      </c>
      <c r="E277" s="8" t="str">
        <f t="shared" si="154"/>
        <v/>
      </c>
      <c r="F277" s="8" t="str">
        <f t="shared" si="155"/>
        <v/>
      </c>
      <c r="G277" s="8" t="str">
        <f t="shared" si="156"/>
        <v/>
      </c>
      <c r="H277" s="8" t="str">
        <f t="shared" si="157"/>
        <v/>
      </c>
      <c r="I277" s="8" t="str">
        <f t="shared" si="158"/>
        <v/>
      </c>
      <c r="J277" s="8" t="e">
        <f t="shared" si="159"/>
        <v>#VALUE!</v>
      </c>
      <c r="K277" s="8" t="e">
        <f t="shared" si="160"/>
        <v>#VALUE!</v>
      </c>
      <c r="L277" s="8" t="str">
        <f t="shared" si="161"/>
        <v/>
      </c>
      <c r="M277" s="8" t="str">
        <f t="shared" si="162"/>
        <v/>
      </c>
      <c r="N277" s="8" t="str">
        <f t="shared" si="163"/>
        <v/>
      </c>
      <c r="O277" s="8" t="str">
        <f t="shared" si="164"/>
        <v/>
      </c>
      <c r="P277" s="8" t="str">
        <f t="shared" si="165"/>
        <v/>
      </c>
      <c r="Q277" s="8" t="e">
        <f t="shared" si="166"/>
        <v>#VALUE!</v>
      </c>
      <c r="R277" s="8" t="e">
        <f t="shared" si="167"/>
        <v>#VALUE!</v>
      </c>
      <c r="S277" s="8" t="str">
        <f t="shared" si="168"/>
        <v/>
      </c>
      <c r="T277" s="8" t="str">
        <f t="shared" si="169"/>
        <v/>
      </c>
      <c r="U277" s="8" t="str">
        <f t="shared" si="170"/>
        <v/>
      </c>
      <c r="V277" s="8" t="str">
        <f t="shared" si="171"/>
        <v/>
      </c>
      <c r="W277" s="8" t="str">
        <f t="shared" si="172"/>
        <v/>
      </c>
      <c r="X277" s="8" t="e">
        <f t="shared" si="173"/>
        <v>#VALUE!</v>
      </c>
      <c r="Y277" s="8" t="e">
        <f t="shared" si="174"/>
        <v>#VALUE!</v>
      </c>
      <c r="Z277" s="8" t="str">
        <f t="shared" si="175"/>
        <v/>
      </c>
      <c r="AA277" s="8" t="str">
        <f t="shared" si="176"/>
        <v/>
      </c>
      <c r="AB277" s="8" t="str">
        <f t="shared" si="177"/>
        <v/>
      </c>
      <c r="AC277" s="8" t="str">
        <f t="shared" si="178"/>
        <v/>
      </c>
      <c r="AD277" s="8" t="str">
        <f t="shared" si="179"/>
        <v/>
      </c>
      <c r="AE277" s="8" t="e">
        <f t="shared" si="180"/>
        <v>#VALUE!</v>
      </c>
      <c r="AF277" s="8" t="e">
        <f t="shared" si="181"/>
        <v>#VALUE!</v>
      </c>
      <c r="AG277" s="8" t="str">
        <f t="shared" si="182"/>
        <v/>
      </c>
      <c r="AH277" s="8" t="str">
        <f t="shared" si="183"/>
        <v/>
      </c>
      <c r="AI277" s="8" t="str">
        <f t="shared" si="184"/>
        <v/>
      </c>
      <c r="AJ277" s="8" t="str">
        <f t="shared" si="185"/>
        <v/>
      </c>
      <c r="AK277" s="8" t="str">
        <f t="shared" si="186"/>
        <v/>
      </c>
      <c r="AL277" s="8" t="e">
        <f t="shared" si="187"/>
        <v>#VALUE!</v>
      </c>
      <c r="AM277" s="8" t="e">
        <f t="shared" si="188"/>
        <v>#VALUE!</v>
      </c>
      <c r="AN277" s="8" t="str">
        <f t="shared" si="189"/>
        <v/>
      </c>
      <c r="AO277" s="8" t="e">
        <f t="shared" si="190"/>
        <v>#VALUE!</v>
      </c>
    </row>
    <row r="278" spans="3:41" hidden="1" x14ac:dyDescent="0.25">
      <c r="C278" s="8" t="str">
        <f t="shared" si="152"/>
        <v/>
      </c>
      <c r="D278" s="8" t="e">
        <f t="shared" si="153"/>
        <v>#VALUE!</v>
      </c>
      <c r="E278" s="8" t="str">
        <f t="shared" si="154"/>
        <v/>
      </c>
      <c r="F278" s="8" t="str">
        <f t="shared" si="155"/>
        <v/>
      </c>
      <c r="G278" s="8" t="str">
        <f t="shared" si="156"/>
        <v/>
      </c>
      <c r="H278" s="8" t="str">
        <f t="shared" si="157"/>
        <v/>
      </c>
      <c r="I278" s="8" t="str">
        <f t="shared" si="158"/>
        <v/>
      </c>
      <c r="J278" s="8" t="e">
        <f t="shared" si="159"/>
        <v>#VALUE!</v>
      </c>
      <c r="K278" s="8" t="e">
        <f t="shared" si="160"/>
        <v>#VALUE!</v>
      </c>
      <c r="L278" s="8" t="str">
        <f t="shared" si="161"/>
        <v/>
      </c>
      <c r="M278" s="8" t="str">
        <f t="shared" si="162"/>
        <v/>
      </c>
      <c r="N278" s="8" t="str">
        <f t="shared" si="163"/>
        <v/>
      </c>
      <c r="O278" s="8" t="str">
        <f t="shared" si="164"/>
        <v/>
      </c>
      <c r="P278" s="8" t="str">
        <f t="shared" si="165"/>
        <v/>
      </c>
      <c r="Q278" s="8" t="e">
        <f t="shared" si="166"/>
        <v>#VALUE!</v>
      </c>
      <c r="R278" s="8" t="e">
        <f t="shared" si="167"/>
        <v>#VALUE!</v>
      </c>
      <c r="S278" s="8" t="str">
        <f t="shared" si="168"/>
        <v/>
      </c>
      <c r="T278" s="8" t="str">
        <f t="shared" si="169"/>
        <v/>
      </c>
      <c r="U278" s="8" t="str">
        <f t="shared" si="170"/>
        <v/>
      </c>
      <c r="V278" s="8" t="str">
        <f t="shared" si="171"/>
        <v/>
      </c>
      <c r="W278" s="8" t="str">
        <f t="shared" si="172"/>
        <v/>
      </c>
      <c r="X278" s="8" t="e">
        <f t="shared" si="173"/>
        <v>#VALUE!</v>
      </c>
      <c r="Y278" s="8" t="e">
        <f t="shared" si="174"/>
        <v>#VALUE!</v>
      </c>
      <c r="Z278" s="8" t="str">
        <f t="shared" si="175"/>
        <v/>
      </c>
      <c r="AA278" s="8" t="str">
        <f t="shared" si="176"/>
        <v/>
      </c>
      <c r="AB278" s="8" t="str">
        <f t="shared" si="177"/>
        <v/>
      </c>
      <c r="AC278" s="8" t="str">
        <f t="shared" si="178"/>
        <v/>
      </c>
      <c r="AD278" s="8" t="str">
        <f t="shared" si="179"/>
        <v/>
      </c>
      <c r="AE278" s="8" t="e">
        <f t="shared" si="180"/>
        <v>#VALUE!</v>
      </c>
      <c r="AF278" s="8" t="e">
        <f t="shared" si="181"/>
        <v>#VALUE!</v>
      </c>
      <c r="AG278" s="8" t="str">
        <f t="shared" si="182"/>
        <v/>
      </c>
      <c r="AH278" s="8" t="str">
        <f t="shared" si="183"/>
        <v/>
      </c>
      <c r="AI278" s="8" t="str">
        <f t="shared" si="184"/>
        <v/>
      </c>
      <c r="AJ278" s="8" t="str">
        <f t="shared" si="185"/>
        <v/>
      </c>
      <c r="AK278" s="8" t="str">
        <f t="shared" si="186"/>
        <v/>
      </c>
      <c r="AL278" s="8" t="e">
        <f t="shared" si="187"/>
        <v>#VALUE!</v>
      </c>
      <c r="AM278" s="8" t="e">
        <f t="shared" si="188"/>
        <v>#VALUE!</v>
      </c>
      <c r="AN278" s="8" t="str">
        <f t="shared" si="189"/>
        <v/>
      </c>
      <c r="AO278" s="8" t="e">
        <f t="shared" si="190"/>
        <v>#VALUE!</v>
      </c>
    </row>
    <row r="279" spans="3:41" hidden="1" x14ac:dyDescent="0.25">
      <c r="C279" s="8" t="str">
        <f t="shared" si="152"/>
        <v/>
      </c>
      <c r="D279" s="8" t="e">
        <f t="shared" si="153"/>
        <v>#VALUE!</v>
      </c>
      <c r="E279" s="8" t="str">
        <f t="shared" si="154"/>
        <v/>
      </c>
      <c r="F279" s="8" t="str">
        <f t="shared" si="155"/>
        <v/>
      </c>
      <c r="G279" s="8" t="str">
        <f t="shared" si="156"/>
        <v/>
      </c>
      <c r="H279" s="8" t="str">
        <f t="shared" si="157"/>
        <v/>
      </c>
      <c r="I279" s="8" t="str">
        <f t="shared" si="158"/>
        <v/>
      </c>
      <c r="J279" s="8" t="e">
        <f t="shared" si="159"/>
        <v>#VALUE!</v>
      </c>
      <c r="K279" s="8" t="e">
        <f t="shared" si="160"/>
        <v>#VALUE!</v>
      </c>
      <c r="L279" s="8" t="str">
        <f t="shared" si="161"/>
        <v/>
      </c>
      <c r="M279" s="8" t="str">
        <f t="shared" si="162"/>
        <v/>
      </c>
      <c r="N279" s="8" t="str">
        <f t="shared" si="163"/>
        <v/>
      </c>
      <c r="O279" s="8" t="str">
        <f t="shared" si="164"/>
        <v/>
      </c>
      <c r="P279" s="8" t="str">
        <f t="shared" si="165"/>
        <v/>
      </c>
      <c r="Q279" s="8" t="e">
        <f t="shared" si="166"/>
        <v>#VALUE!</v>
      </c>
      <c r="R279" s="8" t="e">
        <f t="shared" si="167"/>
        <v>#VALUE!</v>
      </c>
      <c r="S279" s="8" t="str">
        <f t="shared" si="168"/>
        <v/>
      </c>
      <c r="T279" s="8" t="str">
        <f t="shared" si="169"/>
        <v/>
      </c>
      <c r="U279" s="8" t="str">
        <f t="shared" si="170"/>
        <v/>
      </c>
      <c r="V279" s="8" t="str">
        <f t="shared" si="171"/>
        <v/>
      </c>
      <c r="W279" s="8" t="str">
        <f t="shared" si="172"/>
        <v/>
      </c>
      <c r="X279" s="8" t="e">
        <f t="shared" si="173"/>
        <v>#VALUE!</v>
      </c>
      <c r="Y279" s="8" t="e">
        <f t="shared" si="174"/>
        <v>#VALUE!</v>
      </c>
      <c r="Z279" s="8" t="str">
        <f t="shared" si="175"/>
        <v/>
      </c>
      <c r="AA279" s="8" t="str">
        <f t="shared" si="176"/>
        <v/>
      </c>
      <c r="AB279" s="8" t="str">
        <f t="shared" si="177"/>
        <v/>
      </c>
      <c r="AC279" s="8" t="str">
        <f t="shared" si="178"/>
        <v/>
      </c>
      <c r="AD279" s="8" t="str">
        <f t="shared" si="179"/>
        <v/>
      </c>
      <c r="AE279" s="8" t="e">
        <f t="shared" si="180"/>
        <v>#VALUE!</v>
      </c>
      <c r="AF279" s="8" t="e">
        <f t="shared" si="181"/>
        <v>#VALUE!</v>
      </c>
      <c r="AG279" s="8" t="str">
        <f t="shared" si="182"/>
        <v/>
      </c>
      <c r="AH279" s="8" t="str">
        <f t="shared" si="183"/>
        <v/>
      </c>
      <c r="AI279" s="8" t="str">
        <f t="shared" si="184"/>
        <v/>
      </c>
      <c r="AJ279" s="8" t="str">
        <f t="shared" si="185"/>
        <v/>
      </c>
      <c r="AK279" s="8" t="str">
        <f t="shared" si="186"/>
        <v/>
      </c>
      <c r="AL279" s="8" t="e">
        <f t="shared" si="187"/>
        <v>#VALUE!</v>
      </c>
      <c r="AM279" s="8" t="e">
        <f t="shared" si="188"/>
        <v>#VALUE!</v>
      </c>
      <c r="AN279" s="8" t="str">
        <f t="shared" si="189"/>
        <v/>
      </c>
      <c r="AO279" s="8" t="e">
        <f t="shared" si="190"/>
        <v>#VALUE!</v>
      </c>
    </row>
    <row r="280" spans="3:41" hidden="1" x14ac:dyDescent="0.25">
      <c r="C280" s="8" t="str">
        <f t="shared" si="152"/>
        <v/>
      </c>
      <c r="D280" s="8" t="e">
        <f t="shared" si="153"/>
        <v>#VALUE!</v>
      </c>
      <c r="E280" s="8" t="str">
        <f t="shared" si="154"/>
        <v/>
      </c>
      <c r="F280" s="8" t="str">
        <f t="shared" si="155"/>
        <v/>
      </c>
      <c r="G280" s="8" t="str">
        <f t="shared" si="156"/>
        <v/>
      </c>
      <c r="H280" s="8" t="str">
        <f t="shared" si="157"/>
        <v/>
      </c>
      <c r="I280" s="8" t="str">
        <f t="shared" si="158"/>
        <v/>
      </c>
      <c r="J280" s="8" t="e">
        <f t="shared" si="159"/>
        <v>#VALUE!</v>
      </c>
      <c r="K280" s="8" t="e">
        <f t="shared" si="160"/>
        <v>#VALUE!</v>
      </c>
      <c r="L280" s="8" t="str">
        <f t="shared" si="161"/>
        <v/>
      </c>
      <c r="M280" s="8" t="str">
        <f t="shared" si="162"/>
        <v/>
      </c>
      <c r="N280" s="8" t="str">
        <f t="shared" si="163"/>
        <v/>
      </c>
      <c r="O280" s="8" t="str">
        <f t="shared" si="164"/>
        <v/>
      </c>
      <c r="P280" s="8" t="str">
        <f t="shared" si="165"/>
        <v/>
      </c>
      <c r="Q280" s="8" t="e">
        <f t="shared" si="166"/>
        <v>#VALUE!</v>
      </c>
      <c r="R280" s="8" t="e">
        <f t="shared" si="167"/>
        <v>#VALUE!</v>
      </c>
      <c r="S280" s="8" t="str">
        <f t="shared" si="168"/>
        <v/>
      </c>
      <c r="T280" s="8" t="str">
        <f t="shared" si="169"/>
        <v/>
      </c>
      <c r="U280" s="8" t="str">
        <f t="shared" si="170"/>
        <v/>
      </c>
      <c r="V280" s="8" t="str">
        <f t="shared" si="171"/>
        <v/>
      </c>
      <c r="W280" s="8" t="str">
        <f t="shared" si="172"/>
        <v/>
      </c>
      <c r="X280" s="8" t="e">
        <f t="shared" si="173"/>
        <v>#VALUE!</v>
      </c>
      <c r="Y280" s="8" t="e">
        <f t="shared" si="174"/>
        <v>#VALUE!</v>
      </c>
      <c r="Z280" s="8" t="str">
        <f t="shared" si="175"/>
        <v/>
      </c>
      <c r="AA280" s="8" t="str">
        <f t="shared" si="176"/>
        <v/>
      </c>
      <c r="AB280" s="8" t="str">
        <f t="shared" si="177"/>
        <v/>
      </c>
      <c r="AC280" s="8" t="str">
        <f t="shared" si="178"/>
        <v/>
      </c>
      <c r="AD280" s="8" t="str">
        <f t="shared" si="179"/>
        <v/>
      </c>
      <c r="AE280" s="8" t="e">
        <f t="shared" si="180"/>
        <v>#VALUE!</v>
      </c>
      <c r="AF280" s="8" t="e">
        <f t="shared" si="181"/>
        <v>#VALUE!</v>
      </c>
      <c r="AG280" s="8" t="str">
        <f t="shared" si="182"/>
        <v/>
      </c>
      <c r="AH280" s="8" t="str">
        <f t="shared" si="183"/>
        <v/>
      </c>
      <c r="AI280" s="8" t="str">
        <f t="shared" si="184"/>
        <v/>
      </c>
      <c r="AJ280" s="8" t="str">
        <f t="shared" si="185"/>
        <v/>
      </c>
      <c r="AK280" s="8" t="str">
        <f t="shared" si="186"/>
        <v/>
      </c>
      <c r="AL280" s="8" t="e">
        <f t="shared" si="187"/>
        <v>#VALUE!</v>
      </c>
      <c r="AM280" s="8" t="e">
        <f t="shared" si="188"/>
        <v>#VALUE!</v>
      </c>
      <c r="AN280" s="8" t="str">
        <f t="shared" si="189"/>
        <v/>
      </c>
      <c r="AO280" s="8" t="e">
        <f t="shared" si="190"/>
        <v>#VALUE!</v>
      </c>
    </row>
    <row r="281" spans="3:41" hidden="1" x14ac:dyDescent="0.25">
      <c r="C281" s="8" t="str">
        <f t="shared" si="152"/>
        <v/>
      </c>
      <c r="D281" s="8" t="e">
        <f t="shared" si="153"/>
        <v>#VALUE!</v>
      </c>
      <c r="E281" s="8" t="str">
        <f t="shared" si="154"/>
        <v/>
      </c>
      <c r="F281" s="8" t="str">
        <f t="shared" si="155"/>
        <v/>
      </c>
      <c r="G281" s="8" t="str">
        <f t="shared" si="156"/>
        <v/>
      </c>
      <c r="H281" s="8" t="str">
        <f t="shared" si="157"/>
        <v/>
      </c>
      <c r="I281" s="8" t="str">
        <f t="shared" si="158"/>
        <v/>
      </c>
      <c r="J281" s="8" t="e">
        <f t="shared" si="159"/>
        <v>#VALUE!</v>
      </c>
      <c r="K281" s="8" t="e">
        <f t="shared" si="160"/>
        <v>#VALUE!</v>
      </c>
      <c r="L281" s="8" t="str">
        <f t="shared" si="161"/>
        <v/>
      </c>
      <c r="M281" s="8" t="str">
        <f t="shared" si="162"/>
        <v/>
      </c>
      <c r="N281" s="8" t="str">
        <f t="shared" si="163"/>
        <v/>
      </c>
      <c r="O281" s="8" t="str">
        <f t="shared" si="164"/>
        <v/>
      </c>
      <c r="P281" s="8" t="str">
        <f t="shared" si="165"/>
        <v/>
      </c>
      <c r="Q281" s="8" t="e">
        <f t="shared" si="166"/>
        <v>#VALUE!</v>
      </c>
      <c r="R281" s="8" t="e">
        <f t="shared" si="167"/>
        <v>#VALUE!</v>
      </c>
      <c r="S281" s="8" t="str">
        <f t="shared" si="168"/>
        <v/>
      </c>
      <c r="T281" s="8" t="str">
        <f t="shared" si="169"/>
        <v/>
      </c>
      <c r="U281" s="8" t="str">
        <f t="shared" si="170"/>
        <v/>
      </c>
      <c r="V281" s="8" t="str">
        <f t="shared" si="171"/>
        <v/>
      </c>
      <c r="W281" s="8" t="str">
        <f t="shared" si="172"/>
        <v/>
      </c>
      <c r="X281" s="8" t="e">
        <f t="shared" si="173"/>
        <v>#VALUE!</v>
      </c>
      <c r="Y281" s="8" t="e">
        <f t="shared" si="174"/>
        <v>#VALUE!</v>
      </c>
      <c r="Z281" s="8" t="str">
        <f t="shared" si="175"/>
        <v/>
      </c>
      <c r="AA281" s="8" t="str">
        <f t="shared" si="176"/>
        <v/>
      </c>
      <c r="AB281" s="8" t="str">
        <f t="shared" si="177"/>
        <v/>
      </c>
      <c r="AC281" s="8" t="str">
        <f t="shared" si="178"/>
        <v/>
      </c>
      <c r="AD281" s="8" t="str">
        <f t="shared" si="179"/>
        <v/>
      </c>
      <c r="AE281" s="8" t="e">
        <f t="shared" si="180"/>
        <v>#VALUE!</v>
      </c>
      <c r="AF281" s="8" t="e">
        <f t="shared" si="181"/>
        <v>#VALUE!</v>
      </c>
      <c r="AG281" s="8" t="str">
        <f t="shared" si="182"/>
        <v/>
      </c>
      <c r="AH281" s="8" t="str">
        <f t="shared" si="183"/>
        <v/>
      </c>
      <c r="AI281" s="8" t="str">
        <f t="shared" si="184"/>
        <v/>
      </c>
      <c r="AJ281" s="8" t="str">
        <f t="shared" si="185"/>
        <v/>
      </c>
      <c r="AK281" s="8" t="str">
        <f t="shared" si="186"/>
        <v/>
      </c>
      <c r="AL281" s="8" t="e">
        <f t="shared" si="187"/>
        <v>#VALUE!</v>
      </c>
      <c r="AM281" s="8" t="e">
        <f t="shared" si="188"/>
        <v>#VALUE!</v>
      </c>
      <c r="AN281" s="8" t="str">
        <f t="shared" si="189"/>
        <v/>
      </c>
      <c r="AO281" s="8" t="e">
        <f t="shared" si="190"/>
        <v>#VALUE!</v>
      </c>
    </row>
    <row r="282" spans="3:41" hidden="1" x14ac:dyDescent="0.25">
      <c r="C282" s="8" t="str">
        <f t="shared" si="152"/>
        <v/>
      </c>
      <c r="D282" s="8" t="e">
        <f t="shared" si="153"/>
        <v>#VALUE!</v>
      </c>
      <c r="E282" s="8" t="str">
        <f t="shared" si="154"/>
        <v/>
      </c>
      <c r="F282" s="8" t="str">
        <f t="shared" si="155"/>
        <v/>
      </c>
      <c r="G282" s="8" t="str">
        <f t="shared" si="156"/>
        <v/>
      </c>
      <c r="H282" s="8" t="str">
        <f t="shared" si="157"/>
        <v/>
      </c>
      <c r="I282" s="8" t="str">
        <f t="shared" si="158"/>
        <v/>
      </c>
      <c r="J282" s="8" t="e">
        <f t="shared" si="159"/>
        <v>#VALUE!</v>
      </c>
      <c r="K282" s="8" t="e">
        <f t="shared" si="160"/>
        <v>#VALUE!</v>
      </c>
      <c r="L282" s="8" t="str">
        <f t="shared" si="161"/>
        <v/>
      </c>
      <c r="M282" s="8" t="str">
        <f t="shared" si="162"/>
        <v/>
      </c>
      <c r="N282" s="8" t="str">
        <f t="shared" si="163"/>
        <v/>
      </c>
      <c r="O282" s="8" t="str">
        <f t="shared" si="164"/>
        <v/>
      </c>
      <c r="P282" s="8" t="str">
        <f t="shared" si="165"/>
        <v/>
      </c>
      <c r="Q282" s="8" t="e">
        <f t="shared" si="166"/>
        <v>#VALUE!</v>
      </c>
      <c r="R282" s="8" t="e">
        <f t="shared" si="167"/>
        <v>#VALUE!</v>
      </c>
      <c r="S282" s="8" t="str">
        <f t="shared" si="168"/>
        <v/>
      </c>
      <c r="T282" s="8" t="str">
        <f t="shared" si="169"/>
        <v/>
      </c>
      <c r="U282" s="8" t="str">
        <f t="shared" si="170"/>
        <v/>
      </c>
      <c r="V282" s="8" t="str">
        <f t="shared" si="171"/>
        <v/>
      </c>
      <c r="W282" s="8" t="str">
        <f t="shared" si="172"/>
        <v/>
      </c>
      <c r="X282" s="8" t="e">
        <f t="shared" si="173"/>
        <v>#VALUE!</v>
      </c>
      <c r="Y282" s="8" t="e">
        <f t="shared" si="174"/>
        <v>#VALUE!</v>
      </c>
      <c r="Z282" s="8" t="str">
        <f t="shared" si="175"/>
        <v/>
      </c>
      <c r="AA282" s="8" t="str">
        <f t="shared" si="176"/>
        <v/>
      </c>
      <c r="AB282" s="8" t="str">
        <f t="shared" si="177"/>
        <v/>
      </c>
      <c r="AC282" s="8" t="str">
        <f t="shared" si="178"/>
        <v/>
      </c>
      <c r="AD282" s="8" t="str">
        <f t="shared" si="179"/>
        <v/>
      </c>
      <c r="AE282" s="8" t="e">
        <f t="shared" si="180"/>
        <v>#VALUE!</v>
      </c>
      <c r="AF282" s="8" t="e">
        <f t="shared" si="181"/>
        <v>#VALUE!</v>
      </c>
      <c r="AG282" s="8" t="str">
        <f t="shared" si="182"/>
        <v/>
      </c>
      <c r="AH282" s="8" t="str">
        <f t="shared" si="183"/>
        <v/>
      </c>
      <c r="AI282" s="8" t="str">
        <f t="shared" si="184"/>
        <v/>
      </c>
      <c r="AJ282" s="8" t="str">
        <f t="shared" si="185"/>
        <v/>
      </c>
      <c r="AK282" s="8" t="str">
        <f t="shared" si="186"/>
        <v/>
      </c>
      <c r="AL282" s="8" t="e">
        <f t="shared" si="187"/>
        <v>#VALUE!</v>
      </c>
      <c r="AM282" s="8" t="e">
        <f t="shared" si="188"/>
        <v>#VALUE!</v>
      </c>
      <c r="AN282" s="8" t="str">
        <f t="shared" si="189"/>
        <v/>
      </c>
      <c r="AO282" s="8" t="e">
        <f t="shared" si="190"/>
        <v>#VALUE!</v>
      </c>
    </row>
    <row r="283" spans="3:41" hidden="1" x14ac:dyDescent="0.25">
      <c r="C283" s="8" t="str">
        <f t="shared" si="152"/>
        <v/>
      </c>
      <c r="D283" s="8" t="e">
        <f t="shared" si="153"/>
        <v>#VALUE!</v>
      </c>
      <c r="E283" s="8" t="str">
        <f t="shared" si="154"/>
        <v/>
      </c>
      <c r="F283" s="8" t="str">
        <f t="shared" si="155"/>
        <v/>
      </c>
      <c r="G283" s="8" t="str">
        <f t="shared" si="156"/>
        <v/>
      </c>
      <c r="H283" s="8" t="str">
        <f t="shared" si="157"/>
        <v/>
      </c>
      <c r="I283" s="8" t="str">
        <f t="shared" si="158"/>
        <v/>
      </c>
      <c r="J283" s="8" t="e">
        <f t="shared" si="159"/>
        <v>#VALUE!</v>
      </c>
      <c r="K283" s="8" t="e">
        <f t="shared" si="160"/>
        <v>#VALUE!</v>
      </c>
      <c r="L283" s="8" t="str">
        <f t="shared" si="161"/>
        <v/>
      </c>
      <c r="M283" s="8" t="str">
        <f t="shared" si="162"/>
        <v/>
      </c>
      <c r="N283" s="8" t="str">
        <f t="shared" si="163"/>
        <v/>
      </c>
      <c r="O283" s="8" t="str">
        <f t="shared" si="164"/>
        <v/>
      </c>
      <c r="P283" s="8" t="str">
        <f t="shared" si="165"/>
        <v/>
      </c>
      <c r="Q283" s="8" t="e">
        <f t="shared" si="166"/>
        <v>#VALUE!</v>
      </c>
      <c r="R283" s="8" t="e">
        <f t="shared" si="167"/>
        <v>#VALUE!</v>
      </c>
      <c r="S283" s="8" t="str">
        <f t="shared" si="168"/>
        <v/>
      </c>
      <c r="T283" s="8" t="str">
        <f t="shared" si="169"/>
        <v/>
      </c>
      <c r="U283" s="8" t="str">
        <f t="shared" si="170"/>
        <v/>
      </c>
      <c r="V283" s="8" t="str">
        <f t="shared" si="171"/>
        <v/>
      </c>
      <c r="W283" s="8" t="str">
        <f t="shared" si="172"/>
        <v/>
      </c>
      <c r="X283" s="8" t="e">
        <f t="shared" si="173"/>
        <v>#VALUE!</v>
      </c>
      <c r="Y283" s="8" t="e">
        <f t="shared" si="174"/>
        <v>#VALUE!</v>
      </c>
      <c r="Z283" s="8" t="str">
        <f t="shared" si="175"/>
        <v/>
      </c>
      <c r="AA283" s="8" t="str">
        <f t="shared" si="176"/>
        <v/>
      </c>
      <c r="AB283" s="8" t="str">
        <f t="shared" si="177"/>
        <v/>
      </c>
      <c r="AC283" s="8" t="str">
        <f t="shared" si="178"/>
        <v/>
      </c>
      <c r="AD283" s="8" t="str">
        <f t="shared" si="179"/>
        <v/>
      </c>
      <c r="AE283" s="8" t="e">
        <f t="shared" si="180"/>
        <v>#VALUE!</v>
      </c>
      <c r="AF283" s="8" t="e">
        <f t="shared" si="181"/>
        <v>#VALUE!</v>
      </c>
      <c r="AG283" s="8" t="str">
        <f t="shared" si="182"/>
        <v/>
      </c>
      <c r="AH283" s="8" t="str">
        <f t="shared" si="183"/>
        <v/>
      </c>
      <c r="AI283" s="8" t="str">
        <f t="shared" si="184"/>
        <v/>
      </c>
      <c r="AJ283" s="8" t="str">
        <f t="shared" si="185"/>
        <v/>
      </c>
      <c r="AK283" s="8" t="str">
        <f t="shared" si="186"/>
        <v/>
      </c>
      <c r="AL283" s="8" t="e">
        <f t="shared" si="187"/>
        <v>#VALUE!</v>
      </c>
      <c r="AM283" s="8" t="e">
        <f t="shared" si="188"/>
        <v>#VALUE!</v>
      </c>
      <c r="AN283" s="8" t="str">
        <f t="shared" si="189"/>
        <v/>
      </c>
      <c r="AO283" s="8" t="e">
        <f t="shared" si="190"/>
        <v>#VALUE!</v>
      </c>
    </row>
    <row r="284" spans="3:41" hidden="1" x14ac:dyDescent="0.25">
      <c r="C284" s="8" t="str">
        <f t="shared" si="152"/>
        <v/>
      </c>
      <c r="D284" s="8" t="e">
        <f t="shared" si="153"/>
        <v>#VALUE!</v>
      </c>
      <c r="E284" s="8" t="str">
        <f t="shared" si="154"/>
        <v/>
      </c>
      <c r="F284" s="8" t="str">
        <f t="shared" si="155"/>
        <v/>
      </c>
      <c r="G284" s="8" t="str">
        <f t="shared" si="156"/>
        <v/>
      </c>
      <c r="H284" s="8" t="str">
        <f t="shared" si="157"/>
        <v/>
      </c>
      <c r="I284" s="8" t="str">
        <f t="shared" si="158"/>
        <v/>
      </c>
      <c r="J284" s="8" t="e">
        <f t="shared" si="159"/>
        <v>#VALUE!</v>
      </c>
      <c r="K284" s="8" t="e">
        <f t="shared" si="160"/>
        <v>#VALUE!</v>
      </c>
      <c r="L284" s="8" t="str">
        <f t="shared" si="161"/>
        <v/>
      </c>
      <c r="M284" s="8" t="str">
        <f t="shared" si="162"/>
        <v/>
      </c>
      <c r="N284" s="8" t="str">
        <f t="shared" si="163"/>
        <v/>
      </c>
      <c r="O284" s="8" t="str">
        <f t="shared" si="164"/>
        <v/>
      </c>
      <c r="P284" s="8" t="str">
        <f t="shared" si="165"/>
        <v/>
      </c>
      <c r="Q284" s="8" t="e">
        <f t="shared" si="166"/>
        <v>#VALUE!</v>
      </c>
      <c r="R284" s="8" t="e">
        <f t="shared" si="167"/>
        <v>#VALUE!</v>
      </c>
      <c r="S284" s="8" t="str">
        <f t="shared" si="168"/>
        <v/>
      </c>
      <c r="T284" s="8" t="str">
        <f t="shared" si="169"/>
        <v/>
      </c>
      <c r="U284" s="8" t="str">
        <f t="shared" si="170"/>
        <v/>
      </c>
      <c r="V284" s="8" t="str">
        <f t="shared" si="171"/>
        <v/>
      </c>
      <c r="W284" s="8" t="str">
        <f t="shared" si="172"/>
        <v/>
      </c>
      <c r="X284" s="8" t="e">
        <f t="shared" si="173"/>
        <v>#VALUE!</v>
      </c>
      <c r="Y284" s="8" t="e">
        <f t="shared" si="174"/>
        <v>#VALUE!</v>
      </c>
      <c r="Z284" s="8" t="str">
        <f t="shared" si="175"/>
        <v/>
      </c>
      <c r="AA284" s="8" t="str">
        <f t="shared" si="176"/>
        <v/>
      </c>
      <c r="AB284" s="8" t="str">
        <f t="shared" si="177"/>
        <v/>
      </c>
      <c r="AC284" s="8" t="str">
        <f t="shared" si="178"/>
        <v/>
      </c>
      <c r="AD284" s="8" t="str">
        <f t="shared" si="179"/>
        <v/>
      </c>
      <c r="AE284" s="8" t="e">
        <f t="shared" si="180"/>
        <v>#VALUE!</v>
      </c>
      <c r="AF284" s="8" t="e">
        <f t="shared" si="181"/>
        <v>#VALUE!</v>
      </c>
      <c r="AG284" s="8" t="str">
        <f t="shared" si="182"/>
        <v/>
      </c>
      <c r="AH284" s="8" t="str">
        <f t="shared" si="183"/>
        <v/>
      </c>
      <c r="AI284" s="8" t="str">
        <f t="shared" si="184"/>
        <v/>
      </c>
      <c r="AJ284" s="8" t="str">
        <f t="shared" si="185"/>
        <v/>
      </c>
      <c r="AK284" s="8" t="str">
        <f t="shared" si="186"/>
        <v/>
      </c>
      <c r="AL284" s="8" t="e">
        <f t="shared" si="187"/>
        <v>#VALUE!</v>
      </c>
      <c r="AM284" s="8" t="e">
        <f t="shared" si="188"/>
        <v>#VALUE!</v>
      </c>
      <c r="AN284" s="8" t="str">
        <f t="shared" si="189"/>
        <v/>
      </c>
      <c r="AO284" s="8" t="e">
        <f t="shared" si="190"/>
        <v>#VALUE!</v>
      </c>
    </row>
    <row r="285" spans="3:41" hidden="1" x14ac:dyDescent="0.25">
      <c r="C285" s="8" t="str">
        <f t="shared" si="152"/>
        <v/>
      </c>
      <c r="D285" s="8" t="e">
        <f t="shared" si="153"/>
        <v>#VALUE!</v>
      </c>
      <c r="E285" s="8" t="str">
        <f t="shared" si="154"/>
        <v/>
      </c>
      <c r="F285" s="8" t="str">
        <f t="shared" si="155"/>
        <v/>
      </c>
      <c r="G285" s="8" t="str">
        <f t="shared" si="156"/>
        <v/>
      </c>
      <c r="H285" s="8" t="str">
        <f t="shared" si="157"/>
        <v/>
      </c>
      <c r="I285" s="8" t="str">
        <f t="shared" si="158"/>
        <v/>
      </c>
      <c r="J285" s="8" t="e">
        <f t="shared" si="159"/>
        <v>#VALUE!</v>
      </c>
      <c r="K285" s="8" t="e">
        <f t="shared" si="160"/>
        <v>#VALUE!</v>
      </c>
      <c r="L285" s="8" t="str">
        <f t="shared" si="161"/>
        <v/>
      </c>
      <c r="M285" s="8" t="str">
        <f t="shared" si="162"/>
        <v/>
      </c>
      <c r="N285" s="8" t="str">
        <f t="shared" si="163"/>
        <v/>
      </c>
      <c r="O285" s="8" t="str">
        <f t="shared" si="164"/>
        <v/>
      </c>
      <c r="P285" s="8" t="str">
        <f t="shared" si="165"/>
        <v/>
      </c>
      <c r="Q285" s="8" t="e">
        <f t="shared" si="166"/>
        <v>#VALUE!</v>
      </c>
      <c r="R285" s="8" t="e">
        <f t="shared" si="167"/>
        <v>#VALUE!</v>
      </c>
      <c r="S285" s="8" t="str">
        <f t="shared" si="168"/>
        <v/>
      </c>
      <c r="T285" s="8" t="str">
        <f t="shared" si="169"/>
        <v/>
      </c>
      <c r="U285" s="8" t="str">
        <f t="shared" si="170"/>
        <v/>
      </c>
      <c r="V285" s="8" t="str">
        <f t="shared" si="171"/>
        <v/>
      </c>
      <c r="W285" s="8" t="str">
        <f t="shared" si="172"/>
        <v/>
      </c>
      <c r="X285" s="8" t="e">
        <f t="shared" si="173"/>
        <v>#VALUE!</v>
      </c>
      <c r="Y285" s="8" t="e">
        <f t="shared" si="174"/>
        <v>#VALUE!</v>
      </c>
      <c r="Z285" s="8" t="str">
        <f t="shared" si="175"/>
        <v/>
      </c>
      <c r="AA285" s="8" t="str">
        <f t="shared" si="176"/>
        <v/>
      </c>
      <c r="AB285" s="8" t="str">
        <f t="shared" si="177"/>
        <v/>
      </c>
      <c r="AC285" s="8" t="str">
        <f t="shared" si="178"/>
        <v/>
      </c>
      <c r="AD285" s="8" t="str">
        <f t="shared" si="179"/>
        <v/>
      </c>
      <c r="AE285" s="8" t="e">
        <f t="shared" si="180"/>
        <v>#VALUE!</v>
      </c>
      <c r="AF285" s="8" t="e">
        <f t="shared" si="181"/>
        <v>#VALUE!</v>
      </c>
      <c r="AG285" s="8" t="str">
        <f t="shared" si="182"/>
        <v/>
      </c>
      <c r="AH285" s="8" t="str">
        <f t="shared" si="183"/>
        <v/>
      </c>
      <c r="AI285" s="8" t="str">
        <f t="shared" si="184"/>
        <v/>
      </c>
      <c r="AJ285" s="8" t="str">
        <f t="shared" si="185"/>
        <v/>
      </c>
      <c r="AK285" s="8" t="str">
        <f t="shared" si="186"/>
        <v/>
      </c>
      <c r="AL285" s="8" t="e">
        <f t="shared" si="187"/>
        <v>#VALUE!</v>
      </c>
      <c r="AM285" s="8" t="e">
        <f t="shared" si="188"/>
        <v>#VALUE!</v>
      </c>
      <c r="AN285" s="8" t="str">
        <f t="shared" si="189"/>
        <v/>
      </c>
      <c r="AO285" s="8" t="e">
        <f t="shared" si="190"/>
        <v>#VALUE!</v>
      </c>
    </row>
    <row r="286" spans="3:41" hidden="1" x14ac:dyDescent="0.25">
      <c r="C286" s="8" t="str">
        <f t="shared" si="152"/>
        <v/>
      </c>
      <c r="D286" s="8" t="e">
        <f t="shared" si="153"/>
        <v>#VALUE!</v>
      </c>
      <c r="E286" s="8" t="str">
        <f t="shared" si="154"/>
        <v/>
      </c>
      <c r="F286" s="8" t="str">
        <f t="shared" si="155"/>
        <v/>
      </c>
      <c r="G286" s="8" t="str">
        <f t="shared" si="156"/>
        <v/>
      </c>
      <c r="H286" s="8" t="str">
        <f t="shared" si="157"/>
        <v/>
      </c>
      <c r="I286" s="8" t="str">
        <f t="shared" si="158"/>
        <v/>
      </c>
      <c r="J286" s="8" t="e">
        <f t="shared" si="159"/>
        <v>#VALUE!</v>
      </c>
      <c r="K286" s="8" t="e">
        <f t="shared" si="160"/>
        <v>#VALUE!</v>
      </c>
      <c r="L286" s="8" t="str">
        <f t="shared" si="161"/>
        <v/>
      </c>
      <c r="M286" s="8" t="str">
        <f t="shared" si="162"/>
        <v/>
      </c>
      <c r="N286" s="8" t="str">
        <f t="shared" si="163"/>
        <v/>
      </c>
      <c r="O286" s="8" t="str">
        <f t="shared" si="164"/>
        <v/>
      </c>
      <c r="P286" s="8" t="str">
        <f t="shared" si="165"/>
        <v/>
      </c>
      <c r="Q286" s="8" t="e">
        <f t="shared" si="166"/>
        <v>#VALUE!</v>
      </c>
      <c r="R286" s="8" t="e">
        <f t="shared" si="167"/>
        <v>#VALUE!</v>
      </c>
      <c r="S286" s="8" t="str">
        <f t="shared" si="168"/>
        <v/>
      </c>
      <c r="T286" s="8" t="str">
        <f t="shared" si="169"/>
        <v/>
      </c>
      <c r="U286" s="8" t="str">
        <f t="shared" si="170"/>
        <v/>
      </c>
      <c r="V286" s="8" t="str">
        <f t="shared" si="171"/>
        <v/>
      </c>
      <c r="W286" s="8" t="str">
        <f t="shared" si="172"/>
        <v/>
      </c>
      <c r="X286" s="8" t="e">
        <f t="shared" si="173"/>
        <v>#VALUE!</v>
      </c>
      <c r="Y286" s="8" t="e">
        <f t="shared" si="174"/>
        <v>#VALUE!</v>
      </c>
      <c r="Z286" s="8" t="str">
        <f t="shared" si="175"/>
        <v/>
      </c>
      <c r="AA286" s="8" t="str">
        <f t="shared" si="176"/>
        <v/>
      </c>
      <c r="AB286" s="8" t="str">
        <f t="shared" si="177"/>
        <v/>
      </c>
      <c r="AC286" s="8" t="str">
        <f t="shared" si="178"/>
        <v/>
      </c>
      <c r="AD286" s="8" t="str">
        <f t="shared" si="179"/>
        <v/>
      </c>
      <c r="AE286" s="8" t="e">
        <f t="shared" si="180"/>
        <v>#VALUE!</v>
      </c>
      <c r="AF286" s="8" t="e">
        <f t="shared" si="181"/>
        <v>#VALUE!</v>
      </c>
      <c r="AG286" s="8" t="str">
        <f t="shared" si="182"/>
        <v/>
      </c>
      <c r="AH286" s="8" t="str">
        <f t="shared" si="183"/>
        <v/>
      </c>
      <c r="AI286" s="8" t="str">
        <f t="shared" si="184"/>
        <v/>
      </c>
      <c r="AJ286" s="8" t="str">
        <f t="shared" si="185"/>
        <v/>
      </c>
      <c r="AK286" s="8" t="str">
        <f t="shared" si="186"/>
        <v/>
      </c>
      <c r="AL286" s="8" t="e">
        <f t="shared" si="187"/>
        <v>#VALUE!</v>
      </c>
      <c r="AM286" s="8" t="e">
        <f t="shared" si="188"/>
        <v>#VALUE!</v>
      </c>
      <c r="AN286" s="8" t="str">
        <f t="shared" si="189"/>
        <v/>
      </c>
      <c r="AO286" s="8" t="e">
        <f t="shared" si="190"/>
        <v>#VALUE!</v>
      </c>
    </row>
    <row r="287" spans="3:41" hidden="1" x14ac:dyDescent="0.25">
      <c r="C287" s="8" t="str">
        <f t="shared" si="152"/>
        <v/>
      </c>
      <c r="D287" s="8" t="e">
        <f t="shared" si="153"/>
        <v>#VALUE!</v>
      </c>
      <c r="E287" s="8" t="str">
        <f t="shared" si="154"/>
        <v/>
      </c>
      <c r="F287" s="8" t="str">
        <f t="shared" si="155"/>
        <v/>
      </c>
      <c r="G287" s="8" t="str">
        <f t="shared" si="156"/>
        <v/>
      </c>
      <c r="H287" s="8" t="str">
        <f t="shared" si="157"/>
        <v/>
      </c>
      <c r="I287" s="8" t="str">
        <f t="shared" si="158"/>
        <v/>
      </c>
      <c r="J287" s="8" t="e">
        <f t="shared" si="159"/>
        <v>#VALUE!</v>
      </c>
      <c r="K287" s="8" t="e">
        <f t="shared" si="160"/>
        <v>#VALUE!</v>
      </c>
      <c r="L287" s="8" t="str">
        <f t="shared" si="161"/>
        <v/>
      </c>
      <c r="M287" s="8" t="str">
        <f t="shared" si="162"/>
        <v/>
      </c>
      <c r="N287" s="8" t="str">
        <f t="shared" si="163"/>
        <v/>
      </c>
      <c r="O287" s="8" t="str">
        <f t="shared" si="164"/>
        <v/>
      </c>
      <c r="P287" s="8" t="str">
        <f t="shared" si="165"/>
        <v/>
      </c>
      <c r="Q287" s="8" t="e">
        <f t="shared" si="166"/>
        <v>#VALUE!</v>
      </c>
      <c r="R287" s="8" t="e">
        <f t="shared" si="167"/>
        <v>#VALUE!</v>
      </c>
      <c r="S287" s="8" t="str">
        <f t="shared" si="168"/>
        <v/>
      </c>
      <c r="T287" s="8" t="str">
        <f t="shared" si="169"/>
        <v/>
      </c>
      <c r="U287" s="8" t="str">
        <f t="shared" si="170"/>
        <v/>
      </c>
      <c r="V287" s="8" t="str">
        <f t="shared" si="171"/>
        <v/>
      </c>
      <c r="W287" s="8" t="str">
        <f t="shared" si="172"/>
        <v/>
      </c>
      <c r="X287" s="8" t="e">
        <f t="shared" si="173"/>
        <v>#VALUE!</v>
      </c>
      <c r="Y287" s="8" t="e">
        <f t="shared" si="174"/>
        <v>#VALUE!</v>
      </c>
      <c r="Z287" s="8" t="str">
        <f t="shared" si="175"/>
        <v/>
      </c>
      <c r="AA287" s="8" t="str">
        <f t="shared" si="176"/>
        <v/>
      </c>
      <c r="AB287" s="8" t="str">
        <f t="shared" si="177"/>
        <v/>
      </c>
      <c r="AC287" s="8" t="str">
        <f t="shared" si="178"/>
        <v/>
      </c>
      <c r="AD287" s="8" t="str">
        <f t="shared" si="179"/>
        <v/>
      </c>
      <c r="AE287" s="8" t="e">
        <f t="shared" si="180"/>
        <v>#VALUE!</v>
      </c>
      <c r="AF287" s="8" t="e">
        <f t="shared" si="181"/>
        <v>#VALUE!</v>
      </c>
      <c r="AG287" s="8" t="str">
        <f t="shared" si="182"/>
        <v/>
      </c>
      <c r="AH287" s="8" t="str">
        <f t="shared" si="183"/>
        <v/>
      </c>
      <c r="AI287" s="8" t="str">
        <f t="shared" si="184"/>
        <v/>
      </c>
      <c r="AJ287" s="8" t="str">
        <f t="shared" si="185"/>
        <v/>
      </c>
      <c r="AK287" s="8" t="str">
        <f t="shared" si="186"/>
        <v/>
      </c>
      <c r="AL287" s="8" t="e">
        <f t="shared" si="187"/>
        <v>#VALUE!</v>
      </c>
      <c r="AM287" s="8" t="e">
        <f t="shared" si="188"/>
        <v>#VALUE!</v>
      </c>
      <c r="AN287" s="8" t="str">
        <f t="shared" si="189"/>
        <v/>
      </c>
      <c r="AO287" s="8" t="e">
        <f t="shared" si="190"/>
        <v>#VALUE!</v>
      </c>
    </row>
    <row r="288" spans="3:41" hidden="1" x14ac:dyDescent="0.25">
      <c r="C288" s="8" t="str">
        <f t="shared" si="152"/>
        <v/>
      </c>
      <c r="D288" s="8" t="e">
        <f t="shared" si="153"/>
        <v>#VALUE!</v>
      </c>
      <c r="E288" s="8" t="str">
        <f t="shared" si="154"/>
        <v/>
      </c>
      <c r="F288" s="8" t="str">
        <f t="shared" si="155"/>
        <v/>
      </c>
      <c r="G288" s="8" t="str">
        <f t="shared" si="156"/>
        <v/>
      </c>
      <c r="H288" s="8" t="str">
        <f t="shared" si="157"/>
        <v/>
      </c>
      <c r="I288" s="8" t="str">
        <f t="shared" si="158"/>
        <v/>
      </c>
      <c r="J288" s="8" t="e">
        <f t="shared" si="159"/>
        <v>#VALUE!</v>
      </c>
      <c r="K288" s="8" t="e">
        <f t="shared" si="160"/>
        <v>#VALUE!</v>
      </c>
      <c r="L288" s="8" t="str">
        <f t="shared" si="161"/>
        <v/>
      </c>
      <c r="M288" s="8" t="str">
        <f t="shared" si="162"/>
        <v/>
      </c>
      <c r="N288" s="8" t="str">
        <f t="shared" si="163"/>
        <v/>
      </c>
      <c r="O288" s="8" t="str">
        <f t="shared" si="164"/>
        <v/>
      </c>
      <c r="P288" s="8" t="str">
        <f t="shared" si="165"/>
        <v/>
      </c>
      <c r="Q288" s="8" t="e">
        <f t="shared" si="166"/>
        <v>#VALUE!</v>
      </c>
      <c r="R288" s="8" t="e">
        <f t="shared" si="167"/>
        <v>#VALUE!</v>
      </c>
      <c r="S288" s="8" t="str">
        <f t="shared" si="168"/>
        <v/>
      </c>
      <c r="T288" s="8" t="str">
        <f t="shared" si="169"/>
        <v/>
      </c>
      <c r="U288" s="8" t="str">
        <f t="shared" si="170"/>
        <v/>
      </c>
      <c r="V288" s="8" t="str">
        <f t="shared" si="171"/>
        <v/>
      </c>
      <c r="W288" s="8" t="str">
        <f t="shared" si="172"/>
        <v/>
      </c>
      <c r="X288" s="8" t="e">
        <f t="shared" si="173"/>
        <v>#VALUE!</v>
      </c>
      <c r="Y288" s="8" t="e">
        <f t="shared" si="174"/>
        <v>#VALUE!</v>
      </c>
      <c r="Z288" s="8" t="str">
        <f t="shared" si="175"/>
        <v/>
      </c>
      <c r="AA288" s="8" t="str">
        <f t="shared" si="176"/>
        <v/>
      </c>
      <c r="AB288" s="8" t="str">
        <f t="shared" si="177"/>
        <v/>
      </c>
      <c r="AC288" s="8" t="str">
        <f t="shared" si="178"/>
        <v/>
      </c>
      <c r="AD288" s="8" t="str">
        <f t="shared" si="179"/>
        <v/>
      </c>
      <c r="AE288" s="8" t="e">
        <f t="shared" si="180"/>
        <v>#VALUE!</v>
      </c>
      <c r="AF288" s="8" t="e">
        <f t="shared" si="181"/>
        <v>#VALUE!</v>
      </c>
      <c r="AG288" s="8" t="str">
        <f t="shared" si="182"/>
        <v/>
      </c>
      <c r="AH288" s="8" t="str">
        <f t="shared" si="183"/>
        <v/>
      </c>
      <c r="AI288" s="8" t="str">
        <f t="shared" si="184"/>
        <v/>
      </c>
      <c r="AJ288" s="8" t="str">
        <f t="shared" si="185"/>
        <v/>
      </c>
      <c r="AK288" s="8" t="str">
        <f t="shared" si="186"/>
        <v/>
      </c>
      <c r="AL288" s="8" t="e">
        <f t="shared" si="187"/>
        <v>#VALUE!</v>
      </c>
      <c r="AM288" s="8" t="e">
        <f t="shared" si="188"/>
        <v>#VALUE!</v>
      </c>
      <c r="AN288" s="8" t="str">
        <f t="shared" si="189"/>
        <v/>
      </c>
      <c r="AO288" s="8" t="e">
        <f t="shared" si="190"/>
        <v>#VALUE!</v>
      </c>
    </row>
    <row r="289" spans="3:41" hidden="1" x14ac:dyDescent="0.25">
      <c r="C289" s="8" t="str">
        <f t="shared" si="152"/>
        <v/>
      </c>
      <c r="D289" s="8" t="e">
        <f t="shared" si="153"/>
        <v>#VALUE!</v>
      </c>
      <c r="E289" s="8" t="str">
        <f t="shared" si="154"/>
        <v/>
      </c>
      <c r="F289" s="8" t="str">
        <f t="shared" si="155"/>
        <v/>
      </c>
      <c r="G289" s="8" t="str">
        <f t="shared" si="156"/>
        <v/>
      </c>
      <c r="H289" s="8" t="str">
        <f t="shared" si="157"/>
        <v/>
      </c>
      <c r="I289" s="8" t="str">
        <f t="shared" si="158"/>
        <v/>
      </c>
      <c r="J289" s="8" t="e">
        <f t="shared" si="159"/>
        <v>#VALUE!</v>
      </c>
      <c r="K289" s="8" t="e">
        <f t="shared" si="160"/>
        <v>#VALUE!</v>
      </c>
      <c r="L289" s="8" t="str">
        <f t="shared" si="161"/>
        <v/>
      </c>
      <c r="M289" s="8" t="str">
        <f t="shared" si="162"/>
        <v/>
      </c>
      <c r="N289" s="8" t="str">
        <f t="shared" si="163"/>
        <v/>
      </c>
      <c r="O289" s="8" t="str">
        <f t="shared" si="164"/>
        <v/>
      </c>
      <c r="P289" s="8" t="str">
        <f t="shared" si="165"/>
        <v/>
      </c>
      <c r="Q289" s="8" t="e">
        <f t="shared" si="166"/>
        <v>#VALUE!</v>
      </c>
      <c r="R289" s="8" t="e">
        <f t="shared" si="167"/>
        <v>#VALUE!</v>
      </c>
      <c r="S289" s="8" t="str">
        <f t="shared" si="168"/>
        <v/>
      </c>
      <c r="T289" s="8" t="str">
        <f t="shared" si="169"/>
        <v/>
      </c>
      <c r="U289" s="8" t="str">
        <f t="shared" si="170"/>
        <v/>
      </c>
      <c r="V289" s="8" t="str">
        <f t="shared" si="171"/>
        <v/>
      </c>
      <c r="W289" s="8" t="str">
        <f t="shared" si="172"/>
        <v/>
      </c>
      <c r="X289" s="8" t="e">
        <f t="shared" si="173"/>
        <v>#VALUE!</v>
      </c>
      <c r="Y289" s="8" t="e">
        <f t="shared" si="174"/>
        <v>#VALUE!</v>
      </c>
      <c r="Z289" s="8" t="str">
        <f t="shared" si="175"/>
        <v/>
      </c>
      <c r="AA289" s="8" t="str">
        <f t="shared" si="176"/>
        <v/>
      </c>
      <c r="AB289" s="8" t="str">
        <f t="shared" si="177"/>
        <v/>
      </c>
      <c r="AC289" s="8" t="str">
        <f t="shared" si="178"/>
        <v/>
      </c>
      <c r="AD289" s="8" t="str">
        <f t="shared" si="179"/>
        <v/>
      </c>
      <c r="AE289" s="8" t="e">
        <f t="shared" si="180"/>
        <v>#VALUE!</v>
      </c>
      <c r="AF289" s="8" t="e">
        <f t="shared" si="181"/>
        <v>#VALUE!</v>
      </c>
      <c r="AG289" s="8" t="str">
        <f t="shared" si="182"/>
        <v/>
      </c>
      <c r="AH289" s="8" t="str">
        <f t="shared" si="183"/>
        <v/>
      </c>
      <c r="AI289" s="8" t="str">
        <f t="shared" si="184"/>
        <v/>
      </c>
      <c r="AJ289" s="8" t="str">
        <f t="shared" si="185"/>
        <v/>
      </c>
      <c r="AK289" s="8" t="str">
        <f t="shared" si="186"/>
        <v/>
      </c>
      <c r="AL289" s="8" t="e">
        <f t="shared" si="187"/>
        <v>#VALUE!</v>
      </c>
      <c r="AM289" s="8" t="e">
        <f t="shared" si="188"/>
        <v>#VALUE!</v>
      </c>
      <c r="AN289" s="8" t="str">
        <f t="shared" si="189"/>
        <v/>
      </c>
      <c r="AO289" s="8" t="e">
        <f t="shared" si="190"/>
        <v>#VALUE!</v>
      </c>
    </row>
    <row r="290" spans="3:41" hidden="1" x14ac:dyDescent="0.25">
      <c r="C290" s="8" t="str">
        <f t="shared" si="152"/>
        <v/>
      </c>
      <c r="D290" s="8" t="e">
        <f t="shared" si="153"/>
        <v>#VALUE!</v>
      </c>
      <c r="E290" s="8" t="str">
        <f t="shared" si="154"/>
        <v/>
      </c>
      <c r="F290" s="8" t="str">
        <f t="shared" si="155"/>
        <v/>
      </c>
      <c r="G290" s="8" t="str">
        <f t="shared" si="156"/>
        <v/>
      </c>
      <c r="H290" s="8" t="str">
        <f t="shared" si="157"/>
        <v/>
      </c>
      <c r="I290" s="8" t="str">
        <f t="shared" si="158"/>
        <v/>
      </c>
      <c r="J290" s="8" t="e">
        <f t="shared" si="159"/>
        <v>#VALUE!</v>
      </c>
      <c r="K290" s="8" t="e">
        <f t="shared" si="160"/>
        <v>#VALUE!</v>
      </c>
      <c r="L290" s="8" t="str">
        <f t="shared" si="161"/>
        <v/>
      </c>
      <c r="M290" s="8" t="str">
        <f t="shared" si="162"/>
        <v/>
      </c>
      <c r="N290" s="8" t="str">
        <f t="shared" si="163"/>
        <v/>
      </c>
      <c r="O290" s="8" t="str">
        <f t="shared" si="164"/>
        <v/>
      </c>
      <c r="P290" s="8" t="str">
        <f t="shared" si="165"/>
        <v/>
      </c>
      <c r="Q290" s="8" t="e">
        <f t="shared" si="166"/>
        <v>#VALUE!</v>
      </c>
      <c r="R290" s="8" t="e">
        <f t="shared" si="167"/>
        <v>#VALUE!</v>
      </c>
      <c r="S290" s="8" t="str">
        <f t="shared" si="168"/>
        <v/>
      </c>
      <c r="T290" s="8" t="str">
        <f t="shared" si="169"/>
        <v/>
      </c>
      <c r="U290" s="8" t="str">
        <f t="shared" si="170"/>
        <v/>
      </c>
      <c r="V290" s="8" t="str">
        <f t="shared" si="171"/>
        <v/>
      </c>
      <c r="W290" s="8" t="str">
        <f t="shared" si="172"/>
        <v/>
      </c>
      <c r="X290" s="8" t="e">
        <f t="shared" si="173"/>
        <v>#VALUE!</v>
      </c>
      <c r="Y290" s="8" t="e">
        <f t="shared" si="174"/>
        <v>#VALUE!</v>
      </c>
      <c r="Z290" s="8" t="str">
        <f t="shared" si="175"/>
        <v/>
      </c>
      <c r="AA290" s="8" t="str">
        <f t="shared" si="176"/>
        <v/>
      </c>
      <c r="AB290" s="8" t="str">
        <f t="shared" si="177"/>
        <v/>
      </c>
      <c r="AC290" s="8" t="str">
        <f t="shared" si="178"/>
        <v/>
      </c>
      <c r="AD290" s="8" t="str">
        <f t="shared" si="179"/>
        <v/>
      </c>
      <c r="AE290" s="8" t="e">
        <f t="shared" si="180"/>
        <v>#VALUE!</v>
      </c>
      <c r="AF290" s="8" t="e">
        <f t="shared" si="181"/>
        <v>#VALUE!</v>
      </c>
      <c r="AG290" s="8" t="str">
        <f t="shared" si="182"/>
        <v/>
      </c>
      <c r="AH290" s="8" t="str">
        <f t="shared" si="183"/>
        <v/>
      </c>
      <c r="AI290" s="8" t="str">
        <f t="shared" si="184"/>
        <v/>
      </c>
      <c r="AJ290" s="8" t="str">
        <f t="shared" si="185"/>
        <v/>
      </c>
      <c r="AK290" s="8" t="str">
        <f t="shared" si="186"/>
        <v/>
      </c>
      <c r="AL290" s="8" t="e">
        <f t="shared" si="187"/>
        <v>#VALUE!</v>
      </c>
      <c r="AM290" s="8" t="e">
        <f t="shared" si="188"/>
        <v>#VALUE!</v>
      </c>
      <c r="AN290" s="8" t="str">
        <f t="shared" si="189"/>
        <v/>
      </c>
      <c r="AO290" s="8" t="e">
        <f t="shared" si="190"/>
        <v>#VALUE!</v>
      </c>
    </row>
    <row r="291" spans="3:41" hidden="1" x14ac:dyDescent="0.25">
      <c r="C291" s="8" t="str">
        <f t="shared" si="152"/>
        <v/>
      </c>
      <c r="D291" s="8" t="e">
        <f t="shared" si="153"/>
        <v>#VALUE!</v>
      </c>
      <c r="E291" s="8" t="str">
        <f t="shared" si="154"/>
        <v/>
      </c>
      <c r="F291" s="8" t="str">
        <f t="shared" si="155"/>
        <v/>
      </c>
      <c r="G291" s="8" t="str">
        <f t="shared" si="156"/>
        <v/>
      </c>
      <c r="H291" s="8" t="str">
        <f t="shared" si="157"/>
        <v/>
      </c>
      <c r="I291" s="8" t="str">
        <f t="shared" si="158"/>
        <v/>
      </c>
      <c r="J291" s="8" t="e">
        <f t="shared" si="159"/>
        <v>#VALUE!</v>
      </c>
      <c r="K291" s="8" t="e">
        <f t="shared" si="160"/>
        <v>#VALUE!</v>
      </c>
      <c r="L291" s="8" t="str">
        <f t="shared" si="161"/>
        <v/>
      </c>
      <c r="M291" s="8" t="str">
        <f t="shared" si="162"/>
        <v/>
      </c>
      <c r="N291" s="8" t="str">
        <f t="shared" si="163"/>
        <v/>
      </c>
      <c r="O291" s="8" t="str">
        <f t="shared" si="164"/>
        <v/>
      </c>
      <c r="P291" s="8" t="str">
        <f t="shared" si="165"/>
        <v/>
      </c>
      <c r="Q291" s="8" t="e">
        <f t="shared" si="166"/>
        <v>#VALUE!</v>
      </c>
      <c r="R291" s="8" t="e">
        <f t="shared" si="167"/>
        <v>#VALUE!</v>
      </c>
      <c r="S291" s="8" t="str">
        <f t="shared" si="168"/>
        <v/>
      </c>
      <c r="T291" s="8" t="str">
        <f t="shared" si="169"/>
        <v/>
      </c>
      <c r="U291" s="8" t="str">
        <f t="shared" si="170"/>
        <v/>
      </c>
      <c r="V291" s="8" t="str">
        <f t="shared" si="171"/>
        <v/>
      </c>
      <c r="W291" s="8" t="str">
        <f t="shared" si="172"/>
        <v/>
      </c>
      <c r="X291" s="8" t="e">
        <f t="shared" si="173"/>
        <v>#VALUE!</v>
      </c>
      <c r="Y291" s="8" t="e">
        <f t="shared" si="174"/>
        <v>#VALUE!</v>
      </c>
      <c r="Z291" s="8" t="str">
        <f t="shared" si="175"/>
        <v/>
      </c>
      <c r="AA291" s="8" t="str">
        <f t="shared" si="176"/>
        <v/>
      </c>
      <c r="AB291" s="8" t="str">
        <f t="shared" si="177"/>
        <v/>
      </c>
      <c r="AC291" s="8" t="str">
        <f t="shared" si="178"/>
        <v/>
      </c>
      <c r="AD291" s="8" t="str">
        <f t="shared" si="179"/>
        <v/>
      </c>
      <c r="AE291" s="8" t="e">
        <f t="shared" si="180"/>
        <v>#VALUE!</v>
      </c>
      <c r="AF291" s="8" t="e">
        <f t="shared" si="181"/>
        <v>#VALUE!</v>
      </c>
      <c r="AG291" s="8" t="str">
        <f t="shared" si="182"/>
        <v/>
      </c>
      <c r="AH291" s="8" t="str">
        <f t="shared" si="183"/>
        <v/>
      </c>
      <c r="AI291" s="8" t="str">
        <f t="shared" si="184"/>
        <v/>
      </c>
      <c r="AJ291" s="8" t="str">
        <f t="shared" si="185"/>
        <v/>
      </c>
      <c r="AK291" s="8" t="str">
        <f t="shared" si="186"/>
        <v/>
      </c>
      <c r="AL291" s="8" t="e">
        <f t="shared" si="187"/>
        <v>#VALUE!</v>
      </c>
      <c r="AM291" s="8" t="e">
        <f t="shared" si="188"/>
        <v>#VALUE!</v>
      </c>
      <c r="AN291" s="8" t="str">
        <f t="shared" si="189"/>
        <v/>
      </c>
      <c r="AO291" s="8" t="e">
        <f t="shared" si="190"/>
        <v>#VALUE!</v>
      </c>
    </row>
    <row r="292" spans="3:41" hidden="1" x14ac:dyDescent="0.25">
      <c r="C292" s="8" t="str">
        <f t="shared" ref="C292:C307" si="192">A78</f>
        <v/>
      </c>
      <c r="D292" s="8" t="e">
        <f t="shared" ref="D292:D305" si="193">IF($D$131=0,IF(D78="T",1,0),"")</f>
        <v>#VALUE!</v>
      </c>
      <c r="E292" s="8" t="str">
        <f t="shared" ref="E292:E307" si="194">IF($E$131=0,IF(E78="T",1,0),"")</f>
        <v/>
      </c>
      <c r="F292" s="8" t="str">
        <f t="shared" ref="F292:F307" si="195">IF($F$131=0,IF(F78="T",1,0),"")</f>
        <v/>
      </c>
      <c r="G292" s="8" t="str">
        <f t="shared" ref="G292:G307" si="196">IF($G$131=0,IF(G78="T",1,0),"")</f>
        <v/>
      </c>
      <c r="H292" s="8" t="str">
        <f t="shared" ref="H292:H307" si="197">IF($H$131=0,IF(H78="T",1,0),"")</f>
        <v/>
      </c>
      <c r="I292" s="8" t="str">
        <f t="shared" ref="I292:I307" si="198">IF($I$131=0,IF(I78="T",1,0),"")</f>
        <v/>
      </c>
      <c r="J292" s="8" t="e">
        <f t="shared" ref="J292:J307" si="199">IF($J$131=0,IF(J78="T",1,0),"")</f>
        <v>#VALUE!</v>
      </c>
      <c r="K292" s="8" t="e">
        <f t="shared" ref="K292:K307" si="200">IF($K$131=0,IF(K78="T",1,0),"")</f>
        <v>#VALUE!</v>
      </c>
      <c r="L292" s="8" t="str">
        <f t="shared" ref="L292:L307" si="201">IF($L$131=0,IF(L78="T",1,0),"")</f>
        <v/>
      </c>
      <c r="M292" s="8" t="str">
        <f t="shared" ref="M292:M307" si="202">IF($M$131=0,IF(M78="T",1,0),"")</f>
        <v/>
      </c>
      <c r="N292" s="8" t="str">
        <f t="shared" ref="N292:N307" si="203">IF($N$131=0,IF(N78="T",1,0),"")</f>
        <v/>
      </c>
      <c r="O292" s="8" t="str">
        <f t="shared" ref="O292:O307" si="204">IF($O$131=0,IF(O78="T",1,0),"")</f>
        <v/>
      </c>
      <c r="P292" s="8" t="str">
        <f t="shared" ref="P292:P307" si="205">IF($P$131=0,IF(P78="T",1,0),"")</f>
        <v/>
      </c>
      <c r="Q292" s="8" t="e">
        <f t="shared" ref="Q292:Q307" si="206">IF($Q$131=0,IF(Q78="T",1,0),"")</f>
        <v>#VALUE!</v>
      </c>
      <c r="R292" s="8" t="e">
        <f t="shared" ref="R292:R307" si="207">IF($R$131=0,IF(R78="T",1,0),"")</f>
        <v>#VALUE!</v>
      </c>
      <c r="S292" s="8" t="str">
        <f t="shared" ref="S292:S307" si="208">IF($S$131=0,IF(S78="T",1,0),"")</f>
        <v/>
      </c>
      <c r="T292" s="8" t="str">
        <f t="shared" ref="T292:T307" si="209">IF($T$131=0,IF(T78="T",1,0),"")</f>
        <v/>
      </c>
      <c r="U292" s="8" t="str">
        <f t="shared" ref="U292:U307" si="210">IF($U$131=0,IF(U78="T",1,0),"")</f>
        <v/>
      </c>
      <c r="V292" s="8" t="str">
        <f t="shared" ref="V292:V307" si="211">IF($V$131=0,IF(V78="T",1,0),"")</f>
        <v/>
      </c>
      <c r="W292" s="8" t="str">
        <f t="shared" ref="W292:W307" si="212">IF($W$131=0,IF(W78="T",1,0),"")</f>
        <v/>
      </c>
      <c r="X292" s="8" t="e">
        <f t="shared" ref="X292:X307" si="213">IF($X$131=0,IF(X78="T",1,0),"")</f>
        <v>#VALUE!</v>
      </c>
      <c r="Y292" s="8" t="e">
        <f t="shared" ref="Y292:Y307" si="214">IF($Y$131=0,IF(Y78="T",1,0),"")</f>
        <v>#VALUE!</v>
      </c>
      <c r="Z292" s="8" t="str">
        <f t="shared" ref="Z292:Z307" si="215">IF($Z$131=0,IF(Z78="T",1,0),"")</f>
        <v/>
      </c>
      <c r="AA292" s="8" t="str">
        <f t="shared" ref="AA292:AA307" si="216">IF($AA$131=0,IF(AA78="T",1,0),"")</f>
        <v/>
      </c>
      <c r="AB292" s="8" t="str">
        <f t="shared" ref="AB292:AB307" si="217">IF($AB$131=0,IF(AB78="T",1,0),"")</f>
        <v/>
      </c>
      <c r="AC292" s="8" t="str">
        <f t="shared" ref="AC292:AC307" si="218">IF($AC$131=0,IF(AC78="T",1,0),"")</f>
        <v/>
      </c>
      <c r="AD292" s="8" t="str">
        <f t="shared" ref="AD292:AD307" si="219">IF($AD$131=0,IF(AD78="T",1,0),"")</f>
        <v/>
      </c>
      <c r="AE292" s="8" t="e">
        <f t="shared" ref="AE292:AE307" si="220">IF($AE$131=0,IF(AE78="T",1,0),"")</f>
        <v>#VALUE!</v>
      </c>
      <c r="AF292" s="8" t="e">
        <f t="shared" ref="AF292:AF307" si="221">IF($AF$131=0,IF(AF78="T",1,0),"")</f>
        <v>#VALUE!</v>
      </c>
      <c r="AG292" s="8" t="str">
        <f t="shared" ref="AG292:AG307" si="222">IF($AG$131=0,IF(AG78="T",1,0),"")</f>
        <v/>
      </c>
      <c r="AH292" s="8" t="str">
        <f t="shared" ref="AH292:AH307" si="223">IF($AH$131=0,IF(AH78="T",1,0),"")</f>
        <v/>
      </c>
      <c r="AI292" s="8" t="str">
        <f t="shared" ref="AI292:AI307" si="224">IF($AI$131=0,IF(AI78="T",1,0),"")</f>
        <v/>
      </c>
      <c r="AJ292" s="8" t="str">
        <f t="shared" ref="AJ292:AJ307" si="225">IF($AJ$131=0,IF(AJ78="T",1,0),"")</f>
        <v/>
      </c>
      <c r="AK292" s="8" t="str">
        <f t="shared" ref="AK292:AK307" si="226">IF($AK$131=0,IF(AK78="T",1,0),"")</f>
        <v/>
      </c>
      <c r="AL292" s="8" t="e">
        <f t="shared" ref="AL292:AL307" si="227">IF($AL$131=0,IF(AL78="T",1,0),"")</f>
        <v>#VALUE!</v>
      </c>
      <c r="AM292" s="8" t="e">
        <f t="shared" ref="AM292:AM307" si="228">IF($AM$131=0,IF(AM78="T",1,0),"")</f>
        <v>#VALUE!</v>
      </c>
      <c r="AN292" s="8" t="str">
        <f t="shared" ref="AN292:AN307" si="229">IF($AN$131=0,IF(AN78="T",1,0),"")</f>
        <v/>
      </c>
      <c r="AO292" s="8" t="e">
        <f t="shared" ref="AO292:AO308" si="230">SUM(D292:AN292)</f>
        <v>#VALUE!</v>
      </c>
    </row>
    <row r="293" spans="3:41" hidden="1" x14ac:dyDescent="0.25">
      <c r="C293" s="8" t="str">
        <f t="shared" si="192"/>
        <v/>
      </c>
      <c r="D293" s="8" t="e">
        <f t="shared" si="193"/>
        <v>#VALUE!</v>
      </c>
      <c r="E293" s="8" t="str">
        <f t="shared" si="194"/>
        <v/>
      </c>
      <c r="F293" s="8" t="str">
        <f t="shared" si="195"/>
        <v/>
      </c>
      <c r="G293" s="8" t="str">
        <f t="shared" si="196"/>
        <v/>
      </c>
      <c r="H293" s="8" t="str">
        <f t="shared" si="197"/>
        <v/>
      </c>
      <c r="I293" s="8" t="str">
        <f t="shared" si="198"/>
        <v/>
      </c>
      <c r="J293" s="8" t="e">
        <f t="shared" si="199"/>
        <v>#VALUE!</v>
      </c>
      <c r="K293" s="8" t="e">
        <f t="shared" si="200"/>
        <v>#VALUE!</v>
      </c>
      <c r="L293" s="8" t="str">
        <f t="shared" si="201"/>
        <v/>
      </c>
      <c r="M293" s="8" t="str">
        <f t="shared" si="202"/>
        <v/>
      </c>
      <c r="N293" s="8" t="str">
        <f t="shared" si="203"/>
        <v/>
      </c>
      <c r="O293" s="8" t="str">
        <f t="shared" si="204"/>
        <v/>
      </c>
      <c r="P293" s="8" t="str">
        <f t="shared" si="205"/>
        <v/>
      </c>
      <c r="Q293" s="8" t="e">
        <f t="shared" si="206"/>
        <v>#VALUE!</v>
      </c>
      <c r="R293" s="8" t="e">
        <f t="shared" si="207"/>
        <v>#VALUE!</v>
      </c>
      <c r="S293" s="8" t="str">
        <f t="shared" si="208"/>
        <v/>
      </c>
      <c r="T293" s="8" t="str">
        <f t="shared" si="209"/>
        <v/>
      </c>
      <c r="U293" s="8" t="str">
        <f t="shared" si="210"/>
        <v/>
      </c>
      <c r="V293" s="8" t="str">
        <f t="shared" si="211"/>
        <v/>
      </c>
      <c r="W293" s="8" t="str">
        <f t="shared" si="212"/>
        <v/>
      </c>
      <c r="X293" s="8" t="e">
        <f t="shared" si="213"/>
        <v>#VALUE!</v>
      </c>
      <c r="Y293" s="8" t="e">
        <f t="shared" si="214"/>
        <v>#VALUE!</v>
      </c>
      <c r="Z293" s="8" t="str">
        <f t="shared" si="215"/>
        <v/>
      </c>
      <c r="AA293" s="8" t="str">
        <f t="shared" si="216"/>
        <v/>
      </c>
      <c r="AB293" s="8" t="str">
        <f t="shared" si="217"/>
        <v/>
      </c>
      <c r="AC293" s="8" t="str">
        <f t="shared" si="218"/>
        <v/>
      </c>
      <c r="AD293" s="8" t="str">
        <f t="shared" si="219"/>
        <v/>
      </c>
      <c r="AE293" s="8" t="e">
        <f t="shared" si="220"/>
        <v>#VALUE!</v>
      </c>
      <c r="AF293" s="8" t="e">
        <f t="shared" si="221"/>
        <v>#VALUE!</v>
      </c>
      <c r="AG293" s="8" t="str">
        <f t="shared" si="222"/>
        <v/>
      </c>
      <c r="AH293" s="8" t="str">
        <f t="shared" si="223"/>
        <v/>
      </c>
      <c r="AI293" s="8" t="str">
        <f t="shared" si="224"/>
        <v/>
      </c>
      <c r="AJ293" s="8" t="str">
        <f t="shared" si="225"/>
        <v/>
      </c>
      <c r="AK293" s="8" t="str">
        <f t="shared" si="226"/>
        <v/>
      </c>
      <c r="AL293" s="8" t="e">
        <f t="shared" si="227"/>
        <v>#VALUE!</v>
      </c>
      <c r="AM293" s="8" t="e">
        <f t="shared" si="228"/>
        <v>#VALUE!</v>
      </c>
      <c r="AN293" s="8" t="str">
        <f t="shared" si="229"/>
        <v/>
      </c>
      <c r="AO293" s="8" t="e">
        <f t="shared" si="230"/>
        <v>#VALUE!</v>
      </c>
    </row>
    <row r="294" spans="3:41" hidden="1" x14ac:dyDescent="0.25">
      <c r="C294" s="8" t="str">
        <f t="shared" si="192"/>
        <v/>
      </c>
      <c r="D294" s="8" t="e">
        <f t="shared" si="193"/>
        <v>#VALUE!</v>
      </c>
      <c r="E294" s="8" t="str">
        <f t="shared" si="194"/>
        <v/>
      </c>
      <c r="F294" s="8" t="str">
        <f t="shared" si="195"/>
        <v/>
      </c>
      <c r="G294" s="8" t="str">
        <f t="shared" si="196"/>
        <v/>
      </c>
      <c r="H294" s="8" t="str">
        <f t="shared" si="197"/>
        <v/>
      </c>
      <c r="I294" s="8" t="str">
        <f t="shared" si="198"/>
        <v/>
      </c>
      <c r="J294" s="8" t="e">
        <f t="shared" si="199"/>
        <v>#VALUE!</v>
      </c>
      <c r="K294" s="8" t="e">
        <f t="shared" si="200"/>
        <v>#VALUE!</v>
      </c>
      <c r="L294" s="8" t="str">
        <f t="shared" si="201"/>
        <v/>
      </c>
      <c r="M294" s="8" t="str">
        <f t="shared" si="202"/>
        <v/>
      </c>
      <c r="N294" s="8" t="str">
        <f t="shared" si="203"/>
        <v/>
      </c>
      <c r="O294" s="8" t="str">
        <f t="shared" si="204"/>
        <v/>
      </c>
      <c r="P294" s="8" t="str">
        <f t="shared" si="205"/>
        <v/>
      </c>
      <c r="Q294" s="8" t="e">
        <f t="shared" si="206"/>
        <v>#VALUE!</v>
      </c>
      <c r="R294" s="8" t="e">
        <f t="shared" si="207"/>
        <v>#VALUE!</v>
      </c>
      <c r="S294" s="8" t="str">
        <f t="shared" si="208"/>
        <v/>
      </c>
      <c r="T294" s="8" t="str">
        <f t="shared" si="209"/>
        <v/>
      </c>
      <c r="U294" s="8" t="str">
        <f t="shared" si="210"/>
        <v/>
      </c>
      <c r="V294" s="8" t="str">
        <f t="shared" si="211"/>
        <v/>
      </c>
      <c r="W294" s="8" t="str">
        <f t="shared" si="212"/>
        <v/>
      </c>
      <c r="X294" s="8" t="e">
        <f t="shared" si="213"/>
        <v>#VALUE!</v>
      </c>
      <c r="Y294" s="8" t="e">
        <f t="shared" si="214"/>
        <v>#VALUE!</v>
      </c>
      <c r="Z294" s="8" t="str">
        <f t="shared" si="215"/>
        <v/>
      </c>
      <c r="AA294" s="8" t="str">
        <f t="shared" si="216"/>
        <v/>
      </c>
      <c r="AB294" s="8" t="str">
        <f t="shared" si="217"/>
        <v/>
      </c>
      <c r="AC294" s="8" t="str">
        <f t="shared" si="218"/>
        <v/>
      </c>
      <c r="AD294" s="8" t="str">
        <f t="shared" si="219"/>
        <v/>
      </c>
      <c r="AE294" s="8" t="e">
        <f t="shared" si="220"/>
        <v>#VALUE!</v>
      </c>
      <c r="AF294" s="8" t="e">
        <f t="shared" si="221"/>
        <v>#VALUE!</v>
      </c>
      <c r="AG294" s="8" t="str">
        <f t="shared" si="222"/>
        <v/>
      </c>
      <c r="AH294" s="8" t="str">
        <f t="shared" si="223"/>
        <v/>
      </c>
      <c r="AI294" s="8" t="str">
        <f t="shared" si="224"/>
        <v/>
      </c>
      <c r="AJ294" s="8" t="str">
        <f t="shared" si="225"/>
        <v/>
      </c>
      <c r="AK294" s="8" t="str">
        <f t="shared" si="226"/>
        <v/>
      </c>
      <c r="AL294" s="8" t="e">
        <f t="shared" si="227"/>
        <v>#VALUE!</v>
      </c>
      <c r="AM294" s="8" t="e">
        <f t="shared" si="228"/>
        <v>#VALUE!</v>
      </c>
      <c r="AN294" s="8" t="str">
        <f t="shared" si="229"/>
        <v/>
      </c>
      <c r="AO294" s="8" t="e">
        <f t="shared" si="230"/>
        <v>#VALUE!</v>
      </c>
    </row>
    <row r="295" spans="3:41" hidden="1" x14ac:dyDescent="0.25">
      <c r="C295" s="8" t="str">
        <f t="shared" si="192"/>
        <v/>
      </c>
      <c r="D295" s="8" t="e">
        <f t="shared" si="193"/>
        <v>#VALUE!</v>
      </c>
      <c r="E295" s="8" t="str">
        <f t="shared" si="194"/>
        <v/>
      </c>
      <c r="F295" s="8" t="str">
        <f t="shared" si="195"/>
        <v/>
      </c>
      <c r="G295" s="8" t="str">
        <f t="shared" si="196"/>
        <v/>
      </c>
      <c r="H295" s="8" t="str">
        <f t="shared" si="197"/>
        <v/>
      </c>
      <c r="I295" s="8" t="str">
        <f t="shared" si="198"/>
        <v/>
      </c>
      <c r="J295" s="8" t="e">
        <f t="shared" si="199"/>
        <v>#VALUE!</v>
      </c>
      <c r="K295" s="8" t="e">
        <f t="shared" si="200"/>
        <v>#VALUE!</v>
      </c>
      <c r="L295" s="8" t="str">
        <f t="shared" si="201"/>
        <v/>
      </c>
      <c r="M295" s="8" t="str">
        <f t="shared" si="202"/>
        <v/>
      </c>
      <c r="N295" s="8" t="str">
        <f t="shared" si="203"/>
        <v/>
      </c>
      <c r="O295" s="8" t="str">
        <f t="shared" si="204"/>
        <v/>
      </c>
      <c r="P295" s="8" t="str">
        <f t="shared" si="205"/>
        <v/>
      </c>
      <c r="Q295" s="8" t="e">
        <f t="shared" si="206"/>
        <v>#VALUE!</v>
      </c>
      <c r="R295" s="8" t="e">
        <f t="shared" si="207"/>
        <v>#VALUE!</v>
      </c>
      <c r="S295" s="8" t="str">
        <f t="shared" si="208"/>
        <v/>
      </c>
      <c r="T295" s="8" t="str">
        <f t="shared" si="209"/>
        <v/>
      </c>
      <c r="U295" s="8" t="str">
        <f t="shared" si="210"/>
        <v/>
      </c>
      <c r="V295" s="8" t="str">
        <f t="shared" si="211"/>
        <v/>
      </c>
      <c r="W295" s="8" t="str">
        <f t="shared" si="212"/>
        <v/>
      </c>
      <c r="X295" s="8" t="e">
        <f t="shared" si="213"/>
        <v>#VALUE!</v>
      </c>
      <c r="Y295" s="8" t="e">
        <f t="shared" si="214"/>
        <v>#VALUE!</v>
      </c>
      <c r="Z295" s="8" t="str">
        <f t="shared" si="215"/>
        <v/>
      </c>
      <c r="AA295" s="8" t="str">
        <f t="shared" si="216"/>
        <v/>
      </c>
      <c r="AB295" s="8" t="str">
        <f t="shared" si="217"/>
        <v/>
      </c>
      <c r="AC295" s="8" t="str">
        <f t="shared" si="218"/>
        <v/>
      </c>
      <c r="AD295" s="8" t="str">
        <f t="shared" si="219"/>
        <v/>
      </c>
      <c r="AE295" s="8" t="e">
        <f t="shared" si="220"/>
        <v>#VALUE!</v>
      </c>
      <c r="AF295" s="8" t="e">
        <f t="shared" si="221"/>
        <v>#VALUE!</v>
      </c>
      <c r="AG295" s="8" t="str">
        <f t="shared" si="222"/>
        <v/>
      </c>
      <c r="AH295" s="8" t="str">
        <f t="shared" si="223"/>
        <v/>
      </c>
      <c r="AI295" s="8" t="str">
        <f t="shared" si="224"/>
        <v/>
      </c>
      <c r="AJ295" s="8" t="str">
        <f t="shared" si="225"/>
        <v/>
      </c>
      <c r="AK295" s="8" t="str">
        <f t="shared" si="226"/>
        <v/>
      </c>
      <c r="AL295" s="8" t="e">
        <f t="shared" si="227"/>
        <v>#VALUE!</v>
      </c>
      <c r="AM295" s="8" t="e">
        <f t="shared" si="228"/>
        <v>#VALUE!</v>
      </c>
      <c r="AN295" s="8" t="str">
        <f t="shared" si="229"/>
        <v/>
      </c>
      <c r="AO295" s="8" t="e">
        <f t="shared" si="230"/>
        <v>#VALUE!</v>
      </c>
    </row>
    <row r="296" spans="3:41" hidden="1" x14ac:dyDescent="0.25">
      <c r="C296" s="8" t="str">
        <f t="shared" si="192"/>
        <v/>
      </c>
      <c r="D296" s="8" t="e">
        <f t="shared" si="193"/>
        <v>#VALUE!</v>
      </c>
      <c r="E296" s="8" t="str">
        <f t="shared" si="194"/>
        <v/>
      </c>
      <c r="F296" s="8" t="str">
        <f t="shared" si="195"/>
        <v/>
      </c>
      <c r="G296" s="8" t="str">
        <f t="shared" si="196"/>
        <v/>
      </c>
      <c r="H296" s="8" t="str">
        <f t="shared" si="197"/>
        <v/>
      </c>
      <c r="I296" s="8" t="str">
        <f t="shared" si="198"/>
        <v/>
      </c>
      <c r="J296" s="8" t="e">
        <f t="shared" si="199"/>
        <v>#VALUE!</v>
      </c>
      <c r="K296" s="8" t="e">
        <f t="shared" si="200"/>
        <v>#VALUE!</v>
      </c>
      <c r="L296" s="8" t="str">
        <f t="shared" si="201"/>
        <v/>
      </c>
      <c r="M296" s="8" t="str">
        <f t="shared" si="202"/>
        <v/>
      </c>
      <c r="N296" s="8" t="str">
        <f t="shared" si="203"/>
        <v/>
      </c>
      <c r="O296" s="8" t="str">
        <f t="shared" si="204"/>
        <v/>
      </c>
      <c r="P296" s="8" t="str">
        <f t="shared" si="205"/>
        <v/>
      </c>
      <c r="Q296" s="8" t="e">
        <f t="shared" si="206"/>
        <v>#VALUE!</v>
      </c>
      <c r="R296" s="8" t="e">
        <f t="shared" si="207"/>
        <v>#VALUE!</v>
      </c>
      <c r="S296" s="8" t="str">
        <f t="shared" si="208"/>
        <v/>
      </c>
      <c r="T296" s="8" t="str">
        <f t="shared" si="209"/>
        <v/>
      </c>
      <c r="U296" s="8" t="str">
        <f t="shared" si="210"/>
        <v/>
      </c>
      <c r="V296" s="8" t="str">
        <f t="shared" si="211"/>
        <v/>
      </c>
      <c r="W296" s="8" t="str">
        <f t="shared" si="212"/>
        <v/>
      </c>
      <c r="X296" s="8" t="e">
        <f t="shared" si="213"/>
        <v>#VALUE!</v>
      </c>
      <c r="Y296" s="8" t="e">
        <f t="shared" si="214"/>
        <v>#VALUE!</v>
      </c>
      <c r="Z296" s="8" t="str">
        <f t="shared" si="215"/>
        <v/>
      </c>
      <c r="AA296" s="8" t="str">
        <f t="shared" si="216"/>
        <v/>
      </c>
      <c r="AB296" s="8" t="str">
        <f t="shared" si="217"/>
        <v/>
      </c>
      <c r="AC296" s="8" t="str">
        <f t="shared" si="218"/>
        <v/>
      </c>
      <c r="AD296" s="8" t="str">
        <f t="shared" si="219"/>
        <v/>
      </c>
      <c r="AE296" s="8" t="e">
        <f t="shared" si="220"/>
        <v>#VALUE!</v>
      </c>
      <c r="AF296" s="8" t="e">
        <f t="shared" si="221"/>
        <v>#VALUE!</v>
      </c>
      <c r="AG296" s="8" t="str">
        <f t="shared" si="222"/>
        <v/>
      </c>
      <c r="AH296" s="8" t="str">
        <f t="shared" si="223"/>
        <v/>
      </c>
      <c r="AI296" s="8" t="str">
        <f t="shared" si="224"/>
        <v/>
      </c>
      <c r="AJ296" s="8" t="str">
        <f t="shared" si="225"/>
        <v/>
      </c>
      <c r="AK296" s="8" t="str">
        <f t="shared" si="226"/>
        <v/>
      </c>
      <c r="AL296" s="8" t="e">
        <f t="shared" si="227"/>
        <v>#VALUE!</v>
      </c>
      <c r="AM296" s="8" t="e">
        <f t="shared" si="228"/>
        <v>#VALUE!</v>
      </c>
      <c r="AN296" s="8" t="str">
        <f t="shared" si="229"/>
        <v/>
      </c>
      <c r="AO296" s="8" t="e">
        <f t="shared" si="230"/>
        <v>#VALUE!</v>
      </c>
    </row>
    <row r="297" spans="3:41" hidden="1" x14ac:dyDescent="0.25">
      <c r="C297" s="8" t="str">
        <f t="shared" si="192"/>
        <v/>
      </c>
      <c r="D297" s="8" t="e">
        <f t="shared" si="193"/>
        <v>#VALUE!</v>
      </c>
      <c r="E297" s="8" t="str">
        <f t="shared" si="194"/>
        <v/>
      </c>
      <c r="F297" s="8" t="str">
        <f t="shared" si="195"/>
        <v/>
      </c>
      <c r="G297" s="8" t="str">
        <f t="shared" si="196"/>
        <v/>
      </c>
      <c r="H297" s="8" t="str">
        <f t="shared" si="197"/>
        <v/>
      </c>
      <c r="I297" s="8" t="str">
        <f t="shared" si="198"/>
        <v/>
      </c>
      <c r="J297" s="8" t="e">
        <f t="shared" si="199"/>
        <v>#VALUE!</v>
      </c>
      <c r="K297" s="8" t="e">
        <f t="shared" si="200"/>
        <v>#VALUE!</v>
      </c>
      <c r="L297" s="8" t="str">
        <f t="shared" si="201"/>
        <v/>
      </c>
      <c r="M297" s="8" t="str">
        <f t="shared" si="202"/>
        <v/>
      </c>
      <c r="N297" s="8" t="str">
        <f t="shared" si="203"/>
        <v/>
      </c>
      <c r="O297" s="8" t="str">
        <f t="shared" si="204"/>
        <v/>
      </c>
      <c r="P297" s="8" t="str">
        <f t="shared" si="205"/>
        <v/>
      </c>
      <c r="Q297" s="8" t="e">
        <f t="shared" si="206"/>
        <v>#VALUE!</v>
      </c>
      <c r="R297" s="8" t="e">
        <f t="shared" si="207"/>
        <v>#VALUE!</v>
      </c>
      <c r="S297" s="8" t="str">
        <f t="shared" si="208"/>
        <v/>
      </c>
      <c r="T297" s="8" t="str">
        <f t="shared" si="209"/>
        <v/>
      </c>
      <c r="U297" s="8" t="str">
        <f t="shared" si="210"/>
        <v/>
      </c>
      <c r="V297" s="8" t="str">
        <f t="shared" si="211"/>
        <v/>
      </c>
      <c r="W297" s="8" t="str">
        <f t="shared" si="212"/>
        <v/>
      </c>
      <c r="X297" s="8" t="e">
        <f t="shared" si="213"/>
        <v>#VALUE!</v>
      </c>
      <c r="Y297" s="8" t="e">
        <f t="shared" si="214"/>
        <v>#VALUE!</v>
      </c>
      <c r="Z297" s="8" t="str">
        <f t="shared" si="215"/>
        <v/>
      </c>
      <c r="AA297" s="8" t="str">
        <f t="shared" si="216"/>
        <v/>
      </c>
      <c r="AB297" s="8" t="str">
        <f t="shared" si="217"/>
        <v/>
      </c>
      <c r="AC297" s="8" t="str">
        <f t="shared" si="218"/>
        <v/>
      </c>
      <c r="AD297" s="8" t="str">
        <f t="shared" si="219"/>
        <v/>
      </c>
      <c r="AE297" s="8" t="e">
        <f t="shared" si="220"/>
        <v>#VALUE!</v>
      </c>
      <c r="AF297" s="8" t="e">
        <f t="shared" si="221"/>
        <v>#VALUE!</v>
      </c>
      <c r="AG297" s="8" t="str">
        <f t="shared" si="222"/>
        <v/>
      </c>
      <c r="AH297" s="8" t="str">
        <f t="shared" si="223"/>
        <v/>
      </c>
      <c r="AI297" s="8" t="str">
        <f t="shared" si="224"/>
        <v/>
      </c>
      <c r="AJ297" s="8" t="str">
        <f t="shared" si="225"/>
        <v/>
      </c>
      <c r="AK297" s="8" t="str">
        <f t="shared" si="226"/>
        <v/>
      </c>
      <c r="AL297" s="8" t="e">
        <f t="shared" si="227"/>
        <v>#VALUE!</v>
      </c>
      <c r="AM297" s="8" t="e">
        <f t="shared" si="228"/>
        <v>#VALUE!</v>
      </c>
      <c r="AN297" s="8" t="str">
        <f t="shared" si="229"/>
        <v/>
      </c>
      <c r="AO297" s="8" t="e">
        <f t="shared" si="230"/>
        <v>#VALUE!</v>
      </c>
    </row>
    <row r="298" spans="3:41" hidden="1" x14ac:dyDescent="0.25">
      <c r="C298" s="8" t="str">
        <f t="shared" si="192"/>
        <v/>
      </c>
      <c r="D298" s="8" t="e">
        <f t="shared" si="193"/>
        <v>#VALUE!</v>
      </c>
      <c r="E298" s="8" t="str">
        <f t="shared" si="194"/>
        <v/>
      </c>
      <c r="F298" s="8" t="str">
        <f t="shared" si="195"/>
        <v/>
      </c>
      <c r="G298" s="8" t="str">
        <f t="shared" si="196"/>
        <v/>
      </c>
      <c r="H298" s="8" t="str">
        <f t="shared" si="197"/>
        <v/>
      </c>
      <c r="I298" s="8" t="str">
        <f t="shared" si="198"/>
        <v/>
      </c>
      <c r="J298" s="8" t="e">
        <f t="shared" si="199"/>
        <v>#VALUE!</v>
      </c>
      <c r="K298" s="8" t="e">
        <f t="shared" si="200"/>
        <v>#VALUE!</v>
      </c>
      <c r="L298" s="8" t="str">
        <f t="shared" si="201"/>
        <v/>
      </c>
      <c r="M298" s="8" t="str">
        <f t="shared" si="202"/>
        <v/>
      </c>
      <c r="N298" s="8" t="str">
        <f t="shared" si="203"/>
        <v/>
      </c>
      <c r="O298" s="8" t="str">
        <f t="shared" si="204"/>
        <v/>
      </c>
      <c r="P298" s="8" t="str">
        <f t="shared" si="205"/>
        <v/>
      </c>
      <c r="Q298" s="8" t="e">
        <f t="shared" si="206"/>
        <v>#VALUE!</v>
      </c>
      <c r="R298" s="8" t="e">
        <f t="shared" si="207"/>
        <v>#VALUE!</v>
      </c>
      <c r="S298" s="8" t="str">
        <f t="shared" si="208"/>
        <v/>
      </c>
      <c r="T298" s="8" t="str">
        <f t="shared" si="209"/>
        <v/>
      </c>
      <c r="U298" s="8" t="str">
        <f t="shared" si="210"/>
        <v/>
      </c>
      <c r="V298" s="8" t="str">
        <f t="shared" si="211"/>
        <v/>
      </c>
      <c r="W298" s="8" t="str">
        <f t="shared" si="212"/>
        <v/>
      </c>
      <c r="X298" s="8" t="e">
        <f t="shared" si="213"/>
        <v>#VALUE!</v>
      </c>
      <c r="Y298" s="8" t="e">
        <f t="shared" si="214"/>
        <v>#VALUE!</v>
      </c>
      <c r="Z298" s="8" t="str">
        <f t="shared" si="215"/>
        <v/>
      </c>
      <c r="AA298" s="8" t="str">
        <f t="shared" si="216"/>
        <v/>
      </c>
      <c r="AB298" s="8" t="str">
        <f t="shared" si="217"/>
        <v/>
      </c>
      <c r="AC298" s="8" t="str">
        <f t="shared" si="218"/>
        <v/>
      </c>
      <c r="AD298" s="8" t="str">
        <f t="shared" si="219"/>
        <v/>
      </c>
      <c r="AE298" s="8" t="e">
        <f t="shared" si="220"/>
        <v>#VALUE!</v>
      </c>
      <c r="AF298" s="8" t="e">
        <f t="shared" si="221"/>
        <v>#VALUE!</v>
      </c>
      <c r="AG298" s="8" t="str">
        <f t="shared" si="222"/>
        <v/>
      </c>
      <c r="AH298" s="8" t="str">
        <f t="shared" si="223"/>
        <v/>
      </c>
      <c r="AI298" s="8" t="str">
        <f t="shared" si="224"/>
        <v/>
      </c>
      <c r="AJ298" s="8" t="str">
        <f t="shared" si="225"/>
        <v/>
      </c>
      <c r="AK298" s="8" t="str">
        <f t="shared" si="226"/>
        <v/>
      </c>
      <c r="AL298" s="8" t="e">
        <f t="shared" si="227"/>
        <v>#VALUE!</v>
      </c>
      <c r="AM298" s="8" t="e">
        <f t="shared" si="228"/>
        <v>#VALUE!</v>
      </c>
      <c r="AN298" s="8" t="str">
        <f t="shared" si="229"/>
        <v/>
      </c>
      <c r="AO298" s="8" t="e">
        <f t="shared" si="230"/>
        <v>#VALUE!</v>
      </c>
    </row>
    <row r="299" spans="3:41" hidden="1" x14ac:dyDescent="0.25">
      <c r="C299" s="8" t="str">
        <f t="shared" si="192"/>
        <v/>
      </c>
      <c r="D299" s="8" t="e">
        <f t="shared" si="193"/>
        <v>#VALUE!</v>
      </c>
      <c r="E299" s="8" t="str">
        <f t="shared" si="194"/>
        <v/>
      </c>
      <c r="F299" s="8" t="str">
        <f t="shared" si="195"/>
        <v/>
      </c>
      <c r="G299" s="8" t="str">
        <f t="shared" si="196"/>
        <v/>
      </c>
      <c r="H299" s="8" t="str">
        <f t="shared" si="197"/>
        <v/>
      </c>
      <c r="I299" s="8" t="str">
        <f t="shared" si="198"/>
        <v/>
      </c>
      <c r="J299" s="8" t="e">
        <f t="shared" si="199"/>
        <v>#VALUE!</v>
      </c>
      <c r="K299" s="8" t="e">
        <f t="shared" si="200"/>
        <v>#VALUE!</v>
      </c>
      <c r="L299" s="8" t="str">
        <f t="shared" si="201"/>
        <v/>
      </c>
      <c r="M299" s="8" t="str">
        <f t="shared" si="202"/>
        <v/>
      </c>
      <c r="N299" s="8" t="str">
        <f t="shared" si="203"/>
        <v/>
      </c>
      <c r="O299" s="8" t="str">
        <f t="shared" si="204"/>
        <v/>
      </c>
      <c r="P299" s="8" t="str">
        <f t="shared" si="205"/>
        <v/>
      </c>
      <c r="Q299" s="8" t="e">
        <f t="shared" si="206"/>
        <v>#VALUE!</v>
      </c>
      <c r="R299" s="8" t="e">
        <f t="shared" si="207"/>
        <v>#VALUE!</v>
      </c>
      <c r="S299" s="8" t="str">
        <f t="shared" si="208"/>
        <v/>
      </c>
      <c r="T299" s="8" t="str">
        <f t="shared" si="209"/>
        <v/>
      </c>
      <c r="U299" s="8" t="str">
        <f t="shared" si="210"/>
        <v/>
      </c>
      <c r="V299" s="8" t="str">
        <f t="shared" si="211"/>
        <v/>
      </c>
      <c r="W299" s="8" t="str">
        <f t="shared" si="212"/>
        <v/>
      </c>
      <c r="X299" s="8" t="e">
        <f t="shared" si="213"/>
        <v>#VALUE!</v>
      </c>
      <c r="Y299" s="8" t="e">
        <f t="shared" si="214"/>
        <v>#VALUE!</v>
      </c>
      <c r="Z299" s="8" t="str">
        <f t="shared" si="215"/>
        <v/>
      </c>
      <c r="AA299" s="8" t="str">
        <f t="shared" si="216"/>
        <v/>
      </c>
      <c r="AB299" s="8" t="str">
        <f t="shared" si="217"/>
        <v/>
      </c>
      <c r="AC299" s="8" t="str">
        <f t="shared" si="218"/>
        <v/>
      </c>
      <c r="AD299" s="8" t="str">
        <f t="shared" si="219"/>
        <v/>
      </c>
      <c r="AE299" s="8" t="e">
        <f t="shared" si="220"/>
        <v>#VALUE!</v>
      </c>
      <c r="AF299" s="8" t="e">
        <f t="shared" si="221"/>
        <v>#VALUE!</v>
      </c>
      <c r="AG299" s="8" t="str">
        <f t="shared" si="222"/>
        <v/>
      </c>
      <c r="AH299" s="8" t="str">
        <f t="shared" si="223"/>
        <v/>
      </c>
      <c r="AI299" s="8" t="str">
        <f t="shared" si="224"/>
        <v/>
      </c>
      <c r="AJ299" s="8" t="str">
        <f t="shared" si="225"/>
        <v/>
      </c>
      <c r="AK299" s="8" t="str">
        <f t="shared" si="226"/>
        <v/>
      </c>
      <c r="AL299" s="8" t="e">
        <f t="shared" si="227"/>
        <v>#VALUE!</v>
      </c>
      <c r="AM299" s="8" t="e">
        <f t="shared" si="228"/>
        <v>#VALUE!</v>
      </c>
      <c r="AN299" s="8" t="str">
        <f t="shared" si="229"/>
        <v/>
      </c>
      <c r="AO299" s="8" t="e">
        <f t="shared" si="230"/>
        <v>#VALUE!</v>
      </c>
    </row>
    <row r="300" spans="3:41" hidden="1" x14ac:dyDescent="0.25">
      <c r="C300" s="8" t="str">
        <f t="shared" si="192"/>
        <v/>
      </c>
      <c r="D300" s="8" t="e">
        <f t="shared" si="193"/>
        <v>#VALUE!</v>
      </c>
      <c r="E300" s="8" t="str">
        <f t="shared" si="194"/>
        <v/>
      </c>
      <c r="F300" s="8" t="str">
        <f t="shared" si="195"/>
        <v/>
      </c>
      <c r="G300" s="8" t="str">
        <f t="shared" si="196"/>
        <v/>
      </c>
      <c r="H300" s="8" t="str">
        <f t="shared" si="197"/>
        <v/>
      </c>
      <c r="I300" s="8" t="str">
        <f t="shared" si="198"/>
        <v/>
      </c>
      <c r="J300" s="8" t="e">
        <f t="shared" si="199"/>
        <v>#VALUE!</v>
      </c>
      <c r="K300" s="8" t="e">
        <f t="shared" si="200"/>
        <v>#VALUE!</v>
      </c>
      <c r="L300" s="8" t="str">
        <f t="shared" si="201"/>
        <v/>
      </c>
      <c r="M300" s="8" t="str">
        <f t="shared" si="202"/>
        <v/>
      </c>
      <c r="N300" s="8" t="str">
        <f t="shared" si="203"/>
        <v/>
      </c>
      <c r="O300" s="8" t="str">
        <f t="shared" si="204"/>
        <v/>
      </c>
      <c r="P300" s="8" t="str">
        <f t="shared" si="205"/>
        <v/>
      </c>
      <c r="Q300" s="8" t="e">
        <f t="shared" si="206"/>
        <v>#VALUE!</v>
      </c>
      <c r="R300" s="8" t="e">
        <f t="shared" si="207"/>
        <v>#VALUE!</v>
      </c>
      <c r="S300" s="8" t="str">
        <f t="shared" si="208"/>
        <v/>
      </c>
      <c r="T300" s="8" t="str">
        <f t="shared" si="209"/>
        <v/>
      </c>
      <c r="U300" s="8" t="str">
        <f t="shared" si="210"/>
        <v/>
      </c>
      <c r="V300" s="8" t="str">
        <f t="shared" si="211"/>
        <v/>
      </c>
      <c r="W300" s="8" t="str">
        <f t="shared" si="212"/>
        <v/>
      </c>
      <c r="X300" s="8" t="e">
        <f t="shared" si="213"/>
        <v>#VALUE!</v>
      </c>
      <c r="Y300" s="8" t="e">
        <f t="shared" si="214"/>
        <v>#VALUE!</v>
      </c>
      <c r="Z300" s="8" t="str">
        <f t="shared" si="215"/>
        <v/>
      </c>
      <c r="AA300" s="8" t="str">
        <f t="shared" si="216"/>
        <v/>
      </c>
      <c r="AB300" s="8" t="str">
        <f t="shared" si="217"/>
        <v/>
      </c>
      <c r="AC300" s="8" t="str">
        <f t="shared" si="218"/>
        <v/>
      </c>
      <c r="AD300" s="8" t="str">
        <f t="shared" si="219"/>
        <v/>
      </c>
      <c r="AE300" s="8" t="e">
        <f t="shared" si="220"/>
        <v>#VALUE!</v>
      </c>
      <c r="AF300" s="8" t="e">
        <f t="shared" si="221"/>
        <v>#VALUE!</v>
      </c>
      <c r="AG300" s="8" t="str">
        <f t="shared" si="222"/>
        <v/>
      </c>
      <c r="AH300" s="8" t="str">
        <f t="shared" si="223"/>
        <v/>
      </c>
      <c r="AI300" s="8" t="str">
        <f t="shared" si="224"/>
        <v/>
      </c>
      <c r="AJ300" s="8" t="str">
        <f t="shared" si="225"/>
        <v/>
      </c>
      <c r="AK300" s="8" t="str">
        <f t="shared" si="226"/>
        <v/>
      </c>
      <c r="AL300" s="8" t="e">
        <f t="shared" si="227"/>
        <v>#VALUE!</v>
      </c>
      <c r="AM300" s="8" t="e">
        <f t="shared" si="228"/>
        <v>#VALUE!</v>
      </c>
      <c r="AN300" s="8" t="str">
        <f t="shared" si="229"/>
        <v/>
      </c>
      <c r="AO300" s="8" t="e">
        <f t="shared" si="230"/>
        <v>#VALUE!</v>
      </c>
    </row>
    <row r="301" spans="3:41" hidden="1" x14ac:dyDescent="0.25">
      <c r="C301" s="8" t="str">
        <f t="shared" si="192"/>
        <v/>
      </c>
      <c r="D301" s="8" t="e">
        <f t="shared" si="193"/>
        <v>#VALUE!</v>
      </c>
      <c r="E301" s="8" t="str">
        <f t="shared" si="194"/>
        <v/>
      </c>
      <c r="F301" s="8" t="str">
        <f t="shared" si="195"/>
        <v/>
      </c>
      <c r="G301" s="8" t="str">
        <f t="shared" si="196"/>
        <v/>
      </c>
      <c r="H301" s="8" t="str">
        <f t="shared" si="197"/>
        <v/>
      </c>
      <c r="I301" s="8" t="str">
        <f t="shared" si="198"/>
        <v/>
      </c>
      <c r="J301" s="8" t="e">
        <f t="shared" si="199"/>
        <v>#VALUE!</v>
      </c>
      <c r="K301" s="8" t="e">
        <f t="shared" si="200"/>
        <v>#VALUE!</v>
      </c>
      <c r="L301" s="8" t="str">
        <f t="shared" si="201"/>
        <v/>
      </c>
      <c r="M301" s="8" t="str">
        <f t="shared" si="202"/>
        <v/>
      </c>
      <c r="N301" s="8" t="str">
        <f t="shared" si="203"/>
        <v/>
      </c>
      <c r="O301" s="8" t="str">
        <f t="shared" si="204"/>
        <v/>
      </c>
      <c r="P301" s="8" t="str">
        <f t="shared" si="205"/>
        <v/>
      </c>
      <c r="Q301" s="8" t="e">
        <f t="shared" si="206"/>
        <v>#VALUE!</v>
      </c>
      <c r="R301" s="8" t="e">
        <f t="shared" si="207"/>
        <v>#VALUE!</v>
      </c>
      <c r="S301" s="8" t="str">
        <f t="shared" si="208"/>
        <v/>
      </c>
      <c r="T301" s="8" t="str">
        <f t="shared" si="209"/>
        <v/>
      </c>
      <c r="U301" s="8" t="str">
        <f t="shared" si="210"/>
        <v/>
      </c>
      <c r="V301" s="8" t="str">
        <f t="shared" si="211"/>
        <v/>
      </c>
      <c r="W301" s="8" t="str">
        <f t="shared" si="212"/>
        <v/>
      </c>
      <c r="X301" s="8" t="e">
        <f t="shared" si="213"/>
        <v>#VALUE!</v>
      </c>
      <c r="Y301" s="8" t="e">
        <f t="shared" si="214"/>
        <v>#VALUE!</v>
      </c>
      <c r="Z301" s="8" t="str">
        <f t="shared" si="215"/>
        <v/>
      </c>
      <c r="AA301" s="8" t="str">
        <f t="shared" si="216"/>
        <v/>
      </c>
      <c r="AB301" s="8" t="str">
        <f t="shared" si="217"/>
        <v/>
      </c>
      <c r="AC301" s="8" t="str">
        <f t="shared" si="218"/>
        <v/>
      </c>
      <c r="AD301" s="8" t="str">
        <f t="shared" si="219"/>
        <v/>
      </c>
      <c r="AE301" s="8" t="e">
        <f t="shared" si="220"/>
        <v>#VALUE!</v>
      </c>
      <c r="AF301" s="8" t="e">
        <f t="shared" si="221"/>
        <v>#VALUE!</v>
      </c>
      <c r="AG301" s="8" t="str">
        <f t="shared" si="222"/>
        <v/>
      </c>
      <c r="AH301" s="8" t="str">
        <f t="shared" si="223"/>
        <v/>
      </c>
      <c r="AI301" s="8" t="str">
        <f t="shared" si="224"/>
        <v/>
      </c>
      <c r="AJ301" s="8" t="str">
        <f t="shared" si="225"/>
        <v/>
      </c>
      <c r="AK301" s="8" t="str">
        <f t="shared" si="226"/>
        <v/>
      </c>
      <c r="AL301" s="8" t="e">
        <f t="shared" si="227"/>
        <v>#VALUE!</v>
      </c>
      <c r="AM301" s="8" t="e">
        <f t="shared" si="228"/>
        <v>#VALUE!</v>
      </c>
      <c r="AN301" s="8" t="str">
        <f t="shared" si="229"/>
        <v/>
      </c>
      <c r="AO301" s="8" t="e">
        <f t="shared" si="230"/>
        <v>#VALUE!</v>
      </c>
    </row>
    <row r="302" spans="3:41" hidden="1" x14ac:dyDescent="0.25">
      <c r="C302" s="8" t="str">
        <f t="shared" si="192"/>
        <v/>
      </c>
      <c r="D302" s="8" t="e">
        <f t="shared" si="193"/>
        <v>#VALUE!</v>
      </c>
      <c r="E302" s="8" t="str">
        <f t="shared" si="194"/>
        <v/>
      </c>
      <c r="F302" s="8" t="str">
        <f t="shared" si="195"/>
        <v/>
      </c>
      <c r="G302" s="8" t="str">
        <f t="shared" si="196"/>
        <v/>
      </c>
      <c r="H302" s="8" t="str">
        <f t="shared" si="197"/>
        <v/>
      </c>
      <c r="I302" s="8" t="str">
        <f t="shared" si="198"/>
        <v/>
      </c>
      <c r="J302" s="8" t="e">
        <f t="shared" si="199"/>
        <v>#VALUE!</v>
      </c>
      <c r="K302" s="8" t="e">
        <f t="shared" si="200"/>
        <v>#VALUE!</v>
      </c>
      <c r="L302" s="8" t="str">
        <f t="shared" si="201"/>
        <v/>
      </c>
      <c r="M302" s="8" t="str">
        <f t="shared" si="202"/>
        <v/>
      </c>
      <c r="N302" s="8" t="str">
        <f t="shared" si="203"/>
        <v/>
      </c>
      <c r="O302" s="8" t="str">
        <f t="shared" si="204"/>
        <v/>
      </c>
      <c r="P302" s="8" t="str">
        <f t="shared" si="205"/>
        <v/>
      </c>
      <c r="Q302" s="8" t="e">
        <f t="shared" si="206"/>
        <v>#VALUE!</v>
      </c>
      <c r="R302" s="8" t="e">
        <f t="shared" si="207"/>
        <v>#VALUE!</v>
      </c>
      <c r="S302" s="8" t="str">
        <f t="shared" si="208"/>
        <v/>
      </c>
      <c r="T302" s="8" t="str">
        <f t="shared" si="209"/>
        <v/>
      </c>
      <c r="U302" s="8" t="str">
        <f t="shared" si="210"/>
        <v/>
      </c>
      <c r="V302" s="8" t="str">
        <f t="shared" si="211"/>
        <v/>
      </c>
      <c r="W302" s="8" t="str">
        <f t="shared" si="212"/>
        <v/>
      </c>
      <c r="X302" s="8" t="e">
        <f t="shared" si="213"/>
        <v>#VALUE!</v>
      </c>
      <c r="Y302" s="8" t="e">
        <f t="shared" si="214"/>
        <v>#VALUE!</v>
      </c>
      <c r="Z302" s="8" t="str">
        <f t="shared" si="215"/>
        <v/>
      </c>
      <c r="AA302" s="8" t="str">
        <f t="shared" si="216"/>
        <v/>
      </c>
      <c r="AB302" s="8" t="str">
        <f t="shared" si="217"/>
        <v/>
      </c>
      <c r="AC302" s="8" t="str">
        <f t="shared" si="218"/>
        <v/>
      </c>
      <c r="AD302" s="8" t="str">
        <f t="shared" si="219"/>
        <v/>
      </c>
      <c r="AE302" s="8" t="e">
        <f t="shared" si="220"/>
        <v>#VALUE!</v>
      </c>
      <c r="AF302" s="8" t="e">
        <f t="shared" si="221"/>
        <v>#VALUE!</v>
      </c>
      <c r="AG302" s="8" t="str">
        <f t="shared" si="222"/>
        <v/>
      </c>
      <c r="AH302" s="8" t="str">
        <f t="shared" si="223"/>
        <v/>
      </c>
      <c r="AI302" s="8" t="str">
        <f t="shared" si="224"/>
        <v/>
      </c>
      <c r="AJ302" s="8" t="str">
        <f t="shared" si="225"/>
        <v/>
      </c>
      <c r="AK302" s="8" t="str">
        <f t="shared" si="226"/>
        <v/>
      </c>
      <c r="AL302" s="8" t="e">
        <f t="shared" si="227"/>
        <v>#VALUE!</v>
      </c>
      <c r="AM302" s="8" t="e">
        <f t="shared" si="228"/>
        <v>#VALUE!</v>
      </c>
      <c r="AN302" s="8" t="str">
        <f t="shared" si="229"/>
        <v/>
      </c>
      <c r="AO302" s="8" t="e">
        <f t="shared" si="230"/>
        <v>#VALUE!</v>
      </c>
    </row>
    <row r="303" spans="3:41" hidden="1" x14ac:dyDescent="0.25">
      <c r="C303" s="8" t="str">
        <f t="shared" si="192"/>
        <v/>
      </c>
      <c r="D303" s="8" t="e">
        <f t="shared" si="193"/>
        <v>#VALUE!</v>
      </c>
      <c r="E303" s="8" t="str">
        <f t="shared" si="194"/>
        <v/>
      </c>
      <c r="F303" s="8" t="str">
        <f t="shared" si="195"/>
        <v/>
      </c>
      <c r="G303" s="8" t="str">
        <f t="shared" si="196"/>
        <v/>
      </c>
      <c r="H303" s="8" t="str">
        <f t="shared" si="197"/>
        <v/>
      </c>
      <c r="I303" s="8" t="str">
        <f t="shared" si="198"/>
        <v/>
      </c>
      <c r="J303" s="8" t="e">
        <f t="shared" si="199"/>
        <v>#VALUE!</v>
      </c>
      <c r="K303" s="8" t="e">
        <f t="shared" si="200"/>
        <v>#VALUE!</v>
      </c>
      <c r="L303" s="8" t="str">
        <f t="shared" si="201"/>
        <v/>
      </c>
      <c r="M303" s="8" t="str">
        <f t="shared" si="202"/>
        <v/>
      </c>
      <c r="N303" s="8" t="str">
        <f t="shared" si="203"/>
        <v/>
      </c>
      <c r="O303" s="8" t="str">
        <f t="shared" si="204"/>
        <v/>
      </c>
      <c r="P303" s="8" t="str">
        <f t="shared" si="205"/>
        <v/>
      </c>
      <c r="Q303" s="8" t="e">
        <f t="shared" si="206"/>
        <v>#VALUE!</v>
      </c>
      <c r="R303" s="8" t="e">
        <f t="shared" si="207"/>
        <v>#VALUE!</v>
      </c>
      <c r="S303" s="8" t="str">
        <f t="shared" si="208"/>
        <v/>
      </c>
      <c r="T303" s="8" t="str">
        <f t="shared" si="209"/>
        <v/>
      </c>
      <c r="U303" s="8" t="str">
        <f t="shared" si="210"/>
        <v/>
      </c>
      <c r="V303" s="8" t="str">
        <f t="shared" si="211"/>
        <v/>
      </c>
      <c r="W303" s="8" t="str">
        <f t="shared" si="212"/>
        <v/>
      </c>
      <c r="X303" s="8" t="e">
        <f t="shared" si="213"/>
        <v>#VALUE!</v>
      </c>
      <c r="Y303" s="8" t="e">
        <f t="shared" si="214"/>
        <v>#VALUE!</v>
      </c>
      <c r="Z303" s="8" t="str">
        <f t="shared" si="215"/>
        <v/>
      </c>
      <c r="AA303" s="8" t="str">
        <f t="shared" si="216"/>
        <v/>
      </c>
      <c r="AB303" s="8" t="str">
        <f t="shared" si="217"/>
        <v/>
      </c>
      <c r="AC303" s="8" t="str">
        <f t="shared" si="218"/>
        <v/>
      </c>
      <c r="AD303" s="8" t="str">
        <f t="shared" si="219"/>
        <v/>
      </c>
      <c r="AE303" s="8" t="e">
        <f t="shared" si="220"/>
        <v>#VALUE!</v>
      </c>
      <c r="AF303" s="8" t="e">
        <f t="shared" si="221"/>
        <v>#VALUE!</v>
      </c>
      <c r="AG303" s="8" t="str">
        <f t="shared" si="222"/>
        <v/>
      </c>
      <c r="AH303" s="8" t="str">
        <f t="shared" si="223"/>
        <v/>
      </c>
      <c r="AI303" s="8" t="str">
        <f t="shared" si="224"/>
        <v/>
      </c>
      <c r="AJ303" s="8" t="str">
        <f t="shared" si="225"/>
        <v/>
      </c>
      <c r="AK303" s="8" t="str">
        <f t="shared" si="226"/>
        <v/>
      </c>
      <c r="AL303" s="8" t="e">
        <f t="shared" si="227"/>
        <v>#VALUE!</v>
      </c>
      <c r="AM303" s="8" t="e">
        <f t="shared" si="228"/>
        <v>#VALUE!</v>
      </c>
      <c r="AN303" s="8" t="str">
        <f t="shared" si="229"/>
        <v/>
      </c>
      <c r="AO303" s="8" t="e">
        <f t="shared" si="230"/>
        <v>#VALUE!</v>
      </c>
    </row>
    <row r="304" spans="3:41" hidden="1" x14ac:dyDescent="0.25">
      <c r="C304" s="8" t="str">
        <f t="shared" si="192"/>
        <v/>
      </c>
      <c r="D304" s="8" t="e">
        <f t="shared" si="193"/>
        <v>#VALUE!</v>
      </c>
      <c r="E304" s="8" t="str">
        <f t="shared" si="194"/>
        <v/>
      </c>
      <c r="F304" s="8" t="str">
        <f t="shared" si="195"/>
        <v/>
      </c>
      <c r="G304" s="8" t="str">
        <f t="shared" si="196"/>
        <v/>
      </c>
      <c r="H304" s="8" t="str">
        <f t="shared" si="197"/>
        <v/>
      </c>
      <c r="I304" s="8" t="str">
        <f t="shared" si="198"/>
        <v/>
      </c>
      <c r="J304" s="8" t="e">
        <f t="shared" si="199"/>
        <v>#VALUE!</v>
      </c>
      <c r="K304" s="8" t="e">
        <f t="shared" si="200"/>
        <v>#VALUE!</v>
      </c>
      <c r="L304" s="8" t="str">
        <f t="shared" si="201"/>
        <v/>
      </c>
      <c r="M304" s="8" t="str">
        <f t="shared" si="202"/>
        <v/>
      </c>
      <c r="N304" s="8" t="str">
        <f t="shared" si="203"/>
        <v/>
      </c>
      <c r="O304" s="8" t="str">
        <f t="shared" si="204"/>
        <v/>
      </c>
      <c r="P304" s="8" t="str">
        <f t="shared" si="205"/>
        <v/>
      </c>
      <c r="Q304" s="8" t="e">
        <f t="shared" si="206"/>
        <v>#VALUE!</v>
      </c>
      <c r="R304" s="8" t="e">
        <f t="shared" si="207"/>
        <v>#VALUE!</v>
      </c>
      <c r="S304" s="8" t="str">
        <f t="shared" si="208"/>
        <v/>
      </c>
      <c r="T304" s="8" t="str">
        <f t="shared" si="209"/>
        <v/>
      </c>
      <c r="U304" s="8" t="str">
        <f t="shared" si="210"/>
        <v/>
      </c>
      <c r="V304" s="8" t="str">
        <f t="shared" si="211"/>
        <v/>
      </c>
      <c r="W304" s="8" t="str">
        <f t="shared" si="212"/>
        <v/>
      </c>
      <c r="X304" s="8" t="e">
        <f t="shared" si="213"/>
        <v>#VALUE!</v>
      </c>
      <c r="Y304" s="8" t="e">
        <f t="shared" si="214"/>
        <v>#VALUE!</v>
      </c>
      <c r="Z304" s="8" t="str">
        <f t="shared" si="215"/>
        <v/>
      </c>
      <c r="AA304" s="8" t="str">
        <f t="shared" si="216"/>
        <v/>
      </c>
      <c r="AB304" s="8" t="str">
        <f t="shared" si="217"/>
        <v/>
      </c>
      <c r="AC304" s="8" t="str">
        <f t="shared" si="218"/>
        <v/>
      </c>
      <c r="AD304" s="8" t="str">
        <f t="shared" si="219"/>
        <v/>
      </c>
      <c r="AE304" s="8" t="e">
        <f t="shared" si="220"/>
        <v>#VALUE!</v>
      </c>
      <c r="AF304" s="8" t="e">
        <f t="shared" si="221"/>
        <v>#VALUE!</v>
      </c>
      <c r="AG304" s="8" t="str">
        <f t="shared" si="222"/>
        <v/>
      </c>
      <c r="AH304" s="8" t="str">
        <f t="shared" si="223"/>
        <v/>
      </c>
      <c r="AI304" s="8" t="str">
        <f t="shared" si="224"/>
        <v/>
      </c>
      <c r="AJ304" s="8" t="str">
        <f t="shared" si="225"/>
        <v/>
      </c>
      <c r="AK304" s="8" t="str">
        <f t="shared" si="226"/>
        <v/>
      </c>
      <c r="AL304" s="8" t="e">
        <f t="shared" si="227"/>
        <v>#VALUE!</v>
      </c>
      <c r="AM304" s="8" t="e">
        <f t="shared" si="228"/>
        <v>#VALUE!</v>
      </c>
      <c r="AN304" s="8" t="str">
        <f t="shared" si="229"/>
        <v/>
      </c>
      <c r="AO304" s="8" t="e">
        <f t="shared" si="230"/>
        <v>#VALUE!</v>
      </c>
    </row>
    <row r="305" spans="3:41" hidden="1" x14ac:dyDescent="0.25">
      <c r="C305" s="8" t="str">
        <f t="shared" si="192"/>
        <v/>
      </c>
      <c r="D305" s="8" t="e">
        <f t="shared" si="193"/>
        <v>#VALUE!</v>
      </c>
      <c r="E305" s="8" t="str">
        <f t="shared" si="194"/>
        <v/>
      </c>
      <c r="F305" s="8" t="str">
        <f t="shared" si="195"/>
        <v/>
      </c>
      <c r="G305" s="8" t="str">
        <f t="shared" si="196"/>
        <v/>
      </c>
      <c r="H305" s="8" t="str">
        <f t="shared" si="197"/>
        <v/>
      </c>
      <c r="I305" s="8" t="str">
        <f t="shared" si="198"/>
        <v/>
      </c>
      <c r="J305" s="8" t="e">
        <f t="shared" si="199"/>
        <v>#VALUE!</v>
      </c>
      <c r="K305" s="8" t="e">
        <f t="shared" si="200"/>
        <v>#VALUE!</v>
      </c>
      <c r="L305" s="8" t="str">
        <f t="shared" si="201"/>
        <v/>
      </c>
      <c r="M305" s="8" t="str">
        <f t="shared" si="202"/>
        <v/>
      </c>
      <c r="N305" s="8" t="str">
        <f t="shared" si="203"/>
        <v/>
      </c>
      <c r="O305" s="8" t="str">
        <f t="shared" si="204"/>
        <v/>
      </c>
      <c r="P305" s="8" t="str">
        <f t="shared" si="205"/>
        <v/>
      </c>
      <c r="Q305" s="8" t="e">
        <f t="shared" si="206"/>
        <v>#VALUE!</v>
      </c>
      <c r="R305" s="8" t="e">
        <f t="shared" si="207"/>
        <v>#VALUE!</v>
      </c>
      <c r="S305" s="8" t="str">
        <f t="shared" si="208"/>
        <v/>
      </c>
      <c r="T305" s="8" t="str">
        <f t="shared" si="209"/>
        <v/>
      </c>
      <c r="U305" s="8" t="str">
        <f t="shared" si="210"/>
        <v/>
      </c>
      <c r="V305" s="8" t="str">
        <f t="shared" si="211"/>
        <v/>
      </c>
      <c r="W305" s="8" t="str">
        <f t="shared" si="212"/>
        <v/>
      </c>
      <c r="X305" s="8" t="e">
        <f t="shared" si="213"/>
        <v>#VALUE!</v>
      </c>
      <c r="Y305" s="8" t="e">
        <f t="shared" si="214"/>
        <v>#VALUE!</v>
      </c>
      <c r="Z305" s="8" t="str">
        <f t="shared" si="215"/>
        <v/>
      </c>
      <c r="AA305" s="8" t="str">
        <f t="shared" si="216"/>
        <v/>
      </c>
      <c r="AB305" s="8" t="str">
        <f t="shared" si="217"/>
        <v/>
      </c>
      <c r="AC305" s="8" t="str">
        <f t="shared" si="218"/>
        <v/>
      </c>
      <c r="AD305" s="8" t="str">
        <f t="shared" si="219"/>
        <v/>
      </c>
      <c r="AE305" s="8" t="e">
        <f t="shared" si="220"/>
        <v>#VALUE!</v>
      </c>
      <c r="AF305" s="8" t="e">
        <f t="shared" si="221"/>
        <v>#VALUE!</v>
      </c>
      <c r="AG305" s="8" t="str">
        <f t="shared" si="222"/>
        <v/>
      </c>
      <c r="AH305" s="8" t="str">
        <f t="shared" si="223"/>
        <v/>
      </c>
      <c r="AI305" s="8" t="str">
        <f t="shared" si="224"/>
        <v/>
      </c>
      <c r="AJ305" s="8" t="str">
        <f t="shared" si="225"/>
        <v/>
      </c>
      <c r="AK305" s="8" t="str">
        <f t="shared" si="226"/>
        <v/>
      </c>
      <c r="AL305" s="8" t="e">
        <f t="shared" si="227"/>
        <v>#VALUE!</v>
      </c>
      <c r="AM305" s="8" t="e">
        <f t="shared" si="228"/>
        <v>#VALUE!</v>
      </c>
      <c r="AN305" s="8" t="str">
        <f t="shared" si="229"/>
        <v/>
      </c>
      <c r="AO305" s="8" t="e">
        <f t="shared" si="230"/>
        <v>#VALUE!</v>
      </c>
    </row>
    <row r="306" spans="3:41" hidden="1" x14ac:dyDescent="0.25">
      <c r="C306" s="8" t="str">
        <f t="shared" si="192"/>
        <v/>
      </c>
      <c r="E306" s="8" t="str">
        <f t="shared" si="194"/>
        <v/>
      </c>
      <c r="F306" s="8" t="str">
        <f t="shared" si="195"/>
        <v/>
      </c>
      <c r="G306" s="8" t="str">
        <f t="shared" si="196"/>
        <v/>
      </c>
      <c r="H306" s="8" t="str">
        <f t="shared" si="197"/>
        <v/>
      </c>
      <c r="I306" s="8" t="str">
        <f t="shared" si="198"/>
        <v/>
      </c>
      <c r="J306" s="8" t="e">
        <f t="shared" si="199"/>
        <v>#VALUE!</v>
      </c>
      <c r="K306" s="8" t="e">
        <f t="shared" si="200"/>
        <v>#VALUE!</v>
      </c>
      <c r="L306" s="8" t="str">
        <f t="shared" si="201"/>
        <v/>
      </c>
      <c r="M306" s="8" t="str">
        <f t="shared" si="202"/>
        <v/>
      </c>
      <c r="N306" s="8" t="str">
        <f t="shared" si="203"/>
        <v/>
      </c>
      <c r="O306" s="8" t="str">
        <f t="shared" si="204"/>
        <v/>
      </c>
      <c r="P306" s="8" t="str">
        <f t="shared" si="205"/>
        <v/>
      </c>
      <c r="Q306" s="8" t="e">
        <f t="shared" si="206"/>
        <v>#VALUE!</v>
      </c>
      <c r="R306" s="8" t="e">
        <f t="shared" si="207"/>
        <v>#VALUE!</v>
      </c>
      <c r="S306" s="8" t="str">
        <f t="shared" si="208"/>
        <v/>
      </c>
      <c r="T306" s="8" t="str">
        <f t="shared" si="209"/>
        <v/>
      </c>
      <c r="U306" s="8" t="str">
        <f t="shared" si="210"/>
        <v/>
      </c>
      <c r="V306" s="8" t="str">
        <f t="shared" si="211"/>
        <v/>
      </c>
      <c r="W306" s="8" t="str">
        <f t="shared" si="212"/>
        <v/>
      </c>
      <c r="X306" s="8" t="e">
        <f t="shared" si="213"/>
        <v>#VALUE!</v>
      </c>
      <c r="Y306" s="8" t="e">
        <f t="shared" si="214"/>
        <v>#VALUE!</v>
      </c>
      <c r="Z306" s="8" t="str">
        <f t="shared" si="215"/>
        <v/>
      </c>
      <c r="AA306" s="8" t="str">
        <f t="shared" si="216"/>
        <v/>
      </c>
      <c r="AB306" s="8" t="str">
        <f t="shared" si="217"/>
        <v/>
      </c>
      <c r="AC306" s="8" t="str">
        <f t="shared" si="218"/>
        <v/>
      </c>
      <c r="AD306" s="8" t="str">
        <f t="shared" si="219"/>
        <v/>
      </c>
      <c r="AE306" s="8" t="e">
        <f t="shared" si="220"/>
        <v>#VALUE!</v>
      </c>
      <c r="AF306" s="8" t="e">
        <f t="shared" si="221"/>
        <v>#VALUE!</v>
      </c>
      <c r="AG306" s="8" t="str">
        <f t="shared" si="222"/>
        <v/>
      </c>
      <c r="AH306" s="8" t="str">
        <f t="shared" si="223"/>
        <v/>
      </c>
      <c r="AI306" s="8" t="str">
        <f t="shared" si="224"/>
        <v/>
      </c>
      <c r="AJ306" s="8" t="str">
        <f t="shared" si="225"/>
        <v/>
      </c>
      <c r="AK306" s="8" t="str">
        <f t="shared" si="226"/>
        <v/>
      </c>
      <c r="AL306" s="8" t="e">
        <f t="shared" si="227"/>
        <v>#VALUE!</v>
      </c>
      <c r="AM306" s="8" t="e">
        <f t="shared" si="228"/>
        <v>#VALUE!</v>
      </c>
      <c r="AN306" s="8" t="str">
        <f t="shared" si="229"/>
        <v/>
      </c>
      <c r="AO306" s="8" t="e">
        <f t="shared" si="230"/>
        <v>#VALUE!</v>
      </c>
    </row>
    <row r="307" spans="3:41" hidden="1" x14ac:dyDescent="0.25">
      <c r="C307" s="8" t="str">
        <f t="shared" si="192"/>
        <v/>
      </c>
      <c r="E307" s="8" t="str">
        <f t="shared" si="194"/>
        <v/>
      </c>
      <c r="F307" s="8" t="str">
        <f t="shared" si="195"/>
        <v/>
      </c>
      <c r="G307" s="8" t="str">
        <f t="shared" si="196"/>
        <v/>
      </c>
      <c r="H307" s="8" t="str">
        <f t="shared" si="197"/>
        <v/>
      </c>
      <c r="I307" s="8" t="str">
        <f t="shared" si="198"/>
        <v/>
      </c>
      <c r="J307" s="8" t="e">
        <f t="shared" si="199"/>
        <v>#VALUE!</v>
      </c>
      <c r="K307" s="8" t="e">
        <f t="shared" si="200"/>
        <v>#VALUE!</v>
      </c>
      <c r="L307" s="8" t="str">
        <f t="shared" si="201"/>
        <v/>
      </c>
      <c r="M307" s="8" t="str">
        <f t="shared" si="202"/>
        <v/>
      </c>
      <c r="N307" s="8" t="str">
        <f t="shared" si="203"/>
        <v/>
      </c>
      <c r="O307" s="8" t="str">
        <f t="shared" si="204"/>
        <v/>
      </c>
      <c r="P307" s="8" t="str">
        <f t="shared" si="205"/>
        <v/>
      </c>
      <c r="Q307" s="8" t="e">
        <f t="shared" si="206"/>
        <v>#VALUE!</v>
      </c>
      <c r="R307" s="8" t="e">
        <f t="shared" si="207"/>
        <v>#VALUE!</v>
      </c>
      <c r="S307" s="8" t="str">
        <f t="shared" si="208"/>
        <v/>
      </c>
      <c r="T307" s="8" t="str">
        <f t="shared" si="209"/>
        <v/>
      </c>
      <c r="U307" s="8" t="str">
        <f t="shared" si="210"/>
        <v/>
      </c>
      <c r="V307" s="8" t="str">
        <f t="shared" si="211"/>
        <v/>
      </c>
      <c r="W307" s="8" t="str">
        <f t="shared" si="212"/>
        <v/>
      </c>
      <c r="X307" s="8" t="e">
        <f t="shared" si="213"/>
        <v>#VALUE!</v>
      </c>
      <c r="Y307" s="8" t="e">
        <f t="shared" si="214"/>
        <v>#VALUE!</v>
      </c>
      <c r="Z307" s="8" t="str">
        <f t="shared" si="215"/>
        <v/>
      </c>
      <c r="AA307" s="8" t="str">
        <f t="shared" si="216"/>
        <v/>
      </c>
      <c r="AB307" s="8" t="str">
        <f t="shared" si="217"/>
        <v/>
      </c>
      <c r="AC307" s="8" t="str">
        <f t="shared" si="218"/>
        <v/>
      </c>
      <c r="AD307" s="8" t="str">
        <f t="shared" si="219"/>
        <v/>
      </c>
      <c r="AE307" s="8" t="e">
        <f t="shared" si="220"/>
        <v>#VALUE!</v>
      </c>
      <c r="AF307" s="8" t="e">
        <f t="shared" si="221"/>
        <v>#VALUE!</v>
      </c>
      <c r="AG307" s="8" t="str">
        <f t="shared" si="222"/>
        <v/>
      </c>
      <c r="AH307" s="8" t="str">
        <f t="shared" si="223"/>
        <v/>
      </c>
      <c r="AI307" s="8" t="str">
        <f t="shared" si="224"/>
        <v/>
      </c>
      <c r="AJ307" s="8" t="str">
        <f t="shared" si="225"/>
        <v/>
      </c>
      <c r="AK307" s="8" t="str">
        <f t="shared" si="226"/>
        <v/>
      </c>
      <c r="AL307" s="8" t="e">
        <f t="shared" si="227"/>
        <v>#VALUE!</v>
      </c>
      <c r="AM307" s="8" t="e">
        <f t="shared" si="228"/>
        <v>#VALUE!</v>
      </c>
      <c r="AN307" s="8" t="str">
        <f t="shared" si="229"/>
        <v/>
      </c>
      <c r="AO307" s="8" t="e">
        <f t="shared" si="230"/>
        <v>#VALUE!</v>
      </c>
    </row>
    <row r="308" spans="3:41" hidden="1" x14ac:dyDescent="0.25">
      <c r="C308" s="8" t="s">
        <v>28</v>
      </c>
      <c r="D308" s="275" t="e">
        <f>IF(D131=0,SUM(D268:D307),"")</f>
        <v>#VALUE!</v>
      </c>
      <c r="E308" s="275" t="str">
        <f t="shared" ref="E308:AN308" si="231">IF(E131=0,SUM(E268:E307),"")</f>
        <v/>
      </c>
      <c r="F308" s="275" t="str">
        <f t="shared" si="231"/>
        <v/>
      </c>
      <c r="G308" s="275" t="str">
        <f t="shared" si="231"/>
        <v/>
      </c>
      <c r="H308" s="275" t="str">
        <f t="shared" si="231"/>
        <v/>
      </c>
      <c r="I308" s="275" t="str">
        <f t="shared" si="231"/>
        <v/>
      </c>
      <c r="J308" s="275" t="e">
        <f t="shared" si="231"/>
        <v>#VALUE!</v>
      </c>
      <c r="K308" s="275" t="e">
        <f t="shared" si="231"/>
        <v>#VALUE!</v>
      </c>
      <c r="L308" s="275" t="str">
        <f t="shared" si="231"/>
        <v/>
      </c>
      <c r="M308" s="275" t="str">
        <f t="shared" si="231"/>
        <v/>
      </c>
      <c r="N308" s="275" t="str">
        <f t="shared" si="231"/>
        <v/>
      </c>
      <c r="O308" s="275" t="str">
        <f t="shared" si="231"/>
        <v/>
      </c>
      <c r="P308" s="275" t="str">
        <f t="shared" si="231"/>
        <v/>
      </c>
      <c r="Q308" s="275" t="e">
        <f t="shared" si="231"/>
        <v>#VALUE!</v>
      </c>
      <c r="R308" s="275" t="e">
        <f t="shared" si="231"/>
        <v>#VALUE!</v>
      </c>
      <c r="S308" s="275" t="str">
        <f t="shared" si="231"/>
        <v/>
      </c>
      <c r="T308" s="275" t="str">
        <f t="shared" si="231"/>
        <v/>
      </c>
      <c r="U308" s="275" t="str">
        <f t="shared" si="231"/>
        <v/>
      </c>
      <c r="V308" s="275" t="str">
        <f t="shared" si="231"/>
        <v/>
      </c>
      <c r="W308" s="275" t="str">
        <f t="shared" si="231"/>
        <v/>
      </c>
      <c r="X308" s="275" t="e">
        <f t="shared" si="231"/>
        <v>#VALUE!</v>
      </c>
      <c r="Y308" s="275" t="e">
        <f t="shared" si="231"/>
        <v>#VALUE!</v>
      </c>
      <c r="Z308" s="275" t="str">
        <f t="shared" si="231"/>
        <v/>
      </c>
      <c r="AA308" s="275" t="str">
        <f t="shared" si="231"/>
        <v/>
      </c>
      <c r="AB308" s="275" t="str">
        <f t="shared" si="231"/>
        <v/>
      </c>
      <c r="AC308" s="275" t="str">
        <f t="shared" si="231"/>
        <v/>
      </c>
      <c r="AD308" s="275" t="str">
        <f t="shared" si="231"/>
        <v/>
      </c>
      <c r="AE308" s="275" t="e">
        <f t="shared" si="231"/>
        <v>#VALUE!</v>
      </c>
      <c r="AF308" s="275" t="e">
        <f t="shared" si="231"/>
        <v>#VALUE!</v>
      </c>
      <c r="AG308" s="275" t="str">
        <f t="shared" si="231"/>
        <v/>
      </c>
      <c r="AH308" s="275" t="str">
        <f t="shared" si="231"/>
        <v/>
      </c>
      <c r="AI308" s="275" t="str">
        <f t="shared" si="231"/>
        <v/>
      </c>
      <c r="AJ308" s="275" t="str">
        <f t="shared" si="231"/>
        <v/>
      </c>
      <c r="AK308" s="275" t="str">
        <f t="shared" si="231"/>
        <v/>
      </c>
      <c r="AL308" s="275" t="e">
        <f t="shared" si="231"/>
        <v>#VALUE!</v>
      </c>
      <c r="AM308" s="275" t="e">
        <f t="shared" si="231"/>
        <v>#VALUE!</v>
      </c>
      <c r="AN308" s="275" t="str">
        <f t="shared" si="231"/>
        <v/>
      </c>
      <c r="AO308" s="275" t="e">
        <f t="shared" si="230"/>
        <v>#VALUE!</v>
      </c>
    </row>
  </sheetData>
  <sheetProtection algorithmName="SHA-512" hashValue="CdtQ1Q+xe812wYVnTDT9TwgUNIay+tlSuEbyZE9MnBt804oEO3hLPyj3iqfh62xy0KpozUBkHan17ftdkHj18Q==" saltValue="YwOk6SI3/uTmS/StiyNOAw==" spinCount="100000" sheet="1" formatRows="0"/>
  <protectedRanges>
    <protectedRange sqref="E13:AN52 AQ13:AV52 E54:AN93 AQ54:AV93" name="Range1"/>
  </protectedRanges>
  <mergeCells count="347">
    <mergeCell ref="A2:AV2"/>
    <mergeCell ref="A3:AV3"/>
    <mergeCell ref="C6:F6"/>
    <mergeCell ref="N6:T6"/>
    <mergeCell ref="V6:AF6"/>
    <mergeCell ref="AG6:AO6"/>
    <mergeCell ref="B13:C13"/>
    <mergeCell ref="AQ13:AS13"/>
    <mergeCell ref="AT13:AV13"/>
    <mergeCell ref="C8:T8"/>
    <mergeCell ref="AA8:AF8"/>
    <mergeCell ref="AG8:AH8"/>
    <mergeCell ref="AI8:AN8"/>
    <mergeCell ref="AO8:AT8"/>
    <mergeCell ref="A10:C12"/>
    <mergeCell ref="D10:AN10"/>
    <mergeCell ref="AO10:AP11"/>
    <mergeCell ref="AQ10:AV12"/>
    <mergeCell ref="BE17:BF20"/>
    <mergeCell ref="B18:C18"/>
    <mergeCell ref="AQ18:AS18"/>
    <mergeCell ref="AT18:AV18"/>
    <mergeCell ref="B19:C19"/>
    <mergeCell ref="AQ19:AS19"/>
    <mergeCell ref="AT19:AV19"/>
    <mergeCell ref="BE14:BJ15"/>
    <mergeCell ref="B15:C15"/>
    <mergeCell ref="AQ15:AS15"/>
    <mergeCell ref="AT15:AV15"/>
    <mergeCell ref="B16:C16"/>
    <mergeCell ref="AQ16:AS16"/>
    <mergeCell ref="AT16:AV16"/>
    <mergeCell ref="BE16:BK16"/>
    <mergeCell ref="B20:C20"/>
    <mergeCell ref="AQ20:AS20"/>
    <mergeCell ref="AT20:AV20"/>
    <mergeCell ref="B14:C14"/>
    <mergeCell ref="AQ14:AS14"/>
    <mergeCell ref="AT14:AV14"/>
    <mergeCell ref="B17:C17"/>
    <mergeCell ref="AQ17:AS17"/>
    <mergeCell ref="AT17:AV17"/>
    <mergeCell ref="B26:C26"/>
    <mergeCell ref="AQ26:AS26"/>
    <mergeCell ref="AT26:AV26"/>
    <mergeCell ref="BE21:BF27"/>
    <mergeCell ref="B22:C22"/>
    <mergeCell ref="AQ22:AS22"/>
    <mergeCell ref="AT22:AV22"/>
    <mergeCell ref="B23:C23"/>
    <mergeCell ref="AQ23:AS23"/>
    <mergeCell ref="AT23:AV23"/>
    <mergeCell ref="B24:C24"/>
    <mergeCell ref="AQ24:AS24"/>
    <mergeCell ref="AT24:AV24"/>
    <mergeCell ref="B21:C21"/>
    <mergeCell ref="AQ21:AS21"/>
    <mergeCell ref="AT21:AV21"/>
    <mergeCell ref="B25:C25"/>
    <mergeCell ref="AQ25:AS25"/>
    <mergeCell ref="AT25:AV25"/>
    <mergeCell ref="BE28:BF30"/>
    <mergeCell ref="B29:C29"/>
    <mergeCell ref="AQ29:AS29"/>
    <mergeCell ref="AT29:AV29"/>
    <mergeCell ref="B30:C30"/>
    <mergeCell ref="AQ30:AS30"/>
    <mergeCell ref="AT30:AV30"/>
    <mergeCell ref="B27:C27"/>
    <mergeCell ref="AQ27:AS27"/>
    <mergeCell ref="AT27:AV27"/>
    <mergeCell ref="B28:C28"/>
    <mergeCell ref="AQ28:AS28"/>
    <mergeCell ref="AT28:AV28"/>
    <mergeCell ref="B31:C31"/>
    <mergeCell ref="AQ31:AS31"/>
    <mergeCell ref="AT31:AV31"/>
    <mergeCell ref="BE31:BF33"/>
    <mergeCell ref="B32:C32"/>
    <mergeCell ref="AQ32:AS32"/>
    <mergeCell ref="AT32:AV32"/>
    <mergeCell ref="B33:C33"/>
    <mergeCell ref="AQ33:AS33"/>
    <mergeCell ref="AT33:AV33"/>
    <mergeCell ref="AT36:AV36"/>
    <mergeCell ref="BG36:BK36"/>
    <mergeCell ref="B37:C37"/>
    <mergeCell ref="AQ37:AS37"/>
    <mergeCell ref="AT37:AV37"/>
    <mergeCell ref="B38:C38"/>
    <mergeCell ref="AQ38:AS38"/>
    <mergeCell ref="AT38:AV38"/>
    <mergeCell ref="B34:C34"/>
    <mergeCell ref="AQ34:AS34"/>
    <mergeCell ref="AT34:AV34"/>
    <mergeCell ref="BE34:BF34"/>
    <mergeCell ref="B35:C35"/>
    <mergeCell ref="AQ35:AS35"/>
    <mergeCell ref="AT35:AV35"/>
    <mergeCell ref="BE35:BF36"/>
    <mergeCell ref="B36:C36"/>
    <mergeCell ref="AQ36:AS36"/>
    <mergeCell ref="B41:C41"/>
    <mergeCell ref="AQ41:AS41"/>
    <mergeCell ref="AT41:AV41"/>
    <mergeCell ref="B42:C42"/>
    <mergeCell ref="AQ42:AS42"/>
    <mergeCell ref="AT42:AV42"/>
    <mergeCell ref="B39:C39"/>
    <mergeCell ref="AQ39:AS39"/>
    <mergeCell ref="AT39:AV39"/>
    <mergeCell ref="B40:C40"/>
    <mergeCell ref="AQ40:AS40"/>
    <mergeCell ref="AT40:AV40"/>
    <mergeCell ref="B45:C45"/>
    <mergeCell ref="AQ45:AS45"/>
    <mergeCell ref="AT45:AV45"/>
    <mergeCell ref="B46:C46"/>
    <mergeCell ref="AQ46:AS46"/>
    <mergeCell ref="AT46:AV46"/>
    <mergeCell ref="B43:C43"/>
    <mergeCell ref="AQ43:AS43"/>
    <mergeCell ref="AT43:AV43"/>
    <mergeCell ref="B44:C44"/>
    <mergeCell ref="AQ44:AS44"/>
    <mergeCell ref="AT44:AV44"/>
    <mergeCell ref="B49:C49"/>
    <mergeCell ref="AQ49:AS49"/>
    <mergeCell ref="AT49:AV49"/>
    <mergeCell ref="B50:C50"/>
    <mergeCell ref="AQ50:AS50"/>
    <mergeCell ref="AT50:AV50"/>
    <mergeCell ref="B47:C47"/>
    <mergeCell ref="AQ47:AS47"/>
    <mergeCell ref="AT47:AV47"/>
    <mergeCell ref="B48:C48"/>
    <mergeCell ref="AQ48:AS48"/>
    <mergeCell ref="AT48:AV48"/>
    <mergeCell ref="A53:C53"/>
    <mergeCell ref="AQ53:AS53"/>
    <mergeCell ref="AT53:AV53"/>
    <mergeCell ref="B54:C54"/>
    <mergeCell ref="AQ54:AS54"/>
    <mergeCell ref="AT54:AV54"/>
    <mergeCell ref="B51:C51"/>
    <mergeCell ref="AQ51:AS51"/>
    <mergeCell ref="AT51:AV51"/>
    <mergeCell ref="B52:C52"/>
    <mergeCell ref="AQ52:AS52"/>
    <mergeCell ref="AT52:AV52"/>
    <mergeCell ref="B57:C57"/>
    <mergeCell ref="AQ57:AS57"/>
    <mergeCell ref="AT57:AV57"/>
    <mergeCell ref="B58:C58"/>
    <mergeCell ref="AQ58:AS58"/>
    <mergeCell ref="AT58:AV58"/>
    <mergeCell ref="B55:C55"/>
    <mergeCell ref="AQ55:AS55"/>
    <mergeCell ref="AT55:AV55"/>
    <mergeCell ref="B56:C56"/>
    <mergeCell ref="AQ56:AS56"/>
    <mergeCell ref="AT56:AV56"/>
    <mergeCell ref="B61:C61"/>
    <mergeCell ref="AQ61:AS61"/>
    <mergeCell ref="AT61:AV61"/>
    <mergeCell ref="B62:C62"/>
    <mergeCell ref="AQ62:AS62"/>
    <mergeCell ref="AT62:AV62"/>
    <mergeCell ref="B59:C59"/>
    <mergeCell ref="AQ59:AS59"/>
    <mergeCell ref="AT59:AV59"/>
    <mergeCell ref="B60:C60"/>
    <mergeCell ref="AQ60:AS60"/>
    <mergeCell ref="AT60:AV60"/>
    <mergeCell ref="B65:C65"/>
    <mergeCell ref="AQ65:AS65"/>
    <mergeCell ref="AT65:AV65"/>
    <mergeCell ref="B66:C66"/>
    <mergeCell ref="AQ66:AS66"/>
    <mergeCell ref="AT66:AV66"/>
    <mergeCell ref="B63:C63"/>
    <mergeCell ref="AQ63:AS63"/>
    <mergeCell ref="AT63:AV63"/>
    <mergeCell ref="B64:C64"/>
    <mergeCell ref="AQ64:AS64"/>
    <mergeCell ref="AT64:AV64"/>
    <mergeCell ref="B69:C69"/>
    <mergeCell ref="AQ69:AS69"/>
    <mergeCell ref="AT69:AV69"/>
    <mergeCell ref="B70:C70"/>
    <mergeCell ref="AQ70:AS70"/>
    <mergeCell ref="AT70:AV70"/>
    <mergeCell ref="B67:C67"/>
    <mergeCell ref="AQ67:AS67"/>
    <mergeCell ref="AT67:AV67"/>
    <mergeCell ref="B68:C68"/>
    <mergeCell ref="AQ68:AS68"/>
    <mergeCell ref="AT68:AV68"/>
    <mergeCell ref="B73:C73"/>
    <mergeCell ref="AQ73:AS73"/>
    <mergeCell ref="AT73:AV73"/>
    <mergeCell ref="B74:C74"/>
    <mergeCell ref="AQ74:AS74"/>
    <mergeCell ref="AT74:AV74"/>
    <mergeCell ref="B71:C71"/>
    <mergeCell ref="AQ71:AS71"/>
    <mergeCell ref="AT71:AV71"/>
    <mergeCell ref="B72:C72"/>
    <mergeCell ref="AQ72:AS72"/>
    <mergeCell ref="AT72:AV72"/>
    <mergeCell ref="B77:C77"/>
    <mergeCell ref="AQ77:AS77"/>
    <mergeCell ref="AT77:AV77"/>
    <mergeCell ref="B78:C78"/>
    <mergeCell ref="AQ78:AS78"/>
    <mergeCell ref="AT78:AV78"/>
    <mergeCell ref="B75:C75"/>
    <mergeCell ref="AQ75:AS75"/>
    <mergeCell ref="AT75:AV75"/>
    <mergeCell ref="B76:C76"/>
    <mergeCell ref="AQ76:AS76"/>
    <mergeCell ref="AT76:AV76"/>
    <mergeCell ref="B81:C81"/>
    <mergeCell ref="AQ81:AS81"/>
    <mergeCell ref="AT81:AV81"/>
    <mergeCell ref="B82:C82"/>
    <mergeCell ref="AQ82:AS82"/>
    <mergeCell ref="AT82:AV82"/>
    <mergeCell ref="B79:C79"/>
    <mergeCell ref="AQ79:AS79"/>
    <mergeCell ref="AT79:AV79"/>
    <mergeCell ref="B80:C80"/>
    <mergeCell ref="AQ80:AS80"/>
    <mergeCell ref="AT80:AV80"/>
    <mergeCell ref="B85:C85"/>
    <mergeCell ref="AQ85:AS85"/>
    <mergeCell ref="AT85:AV85"/>
    <mergeCell ref="B86:C86"/>
    <mergeCell ref="AQ86:AS86"/>
    <mergeCell ref="AT86:AV86"/>
    <mergeCell ref="B83:C83"/>
    <mergeCell ref="AQ83:AS83"/>
    <mergeCell ref="AT83:AV83"/>
    <mergeCell ref="B84:C84"/>
    <mergeCell ref="AQ84:AS84"/>
    <mergeCell ref="AT84:AV84"/>
    <mergeCell ref="B89:C89"/>
    <mergeCell ref="AQ89:AS89"/>
    <mergeCell ref="AT89:AV89"/>
    <mergeCell ref="B90:C90"/>
    <mergeCell ref="AQ90:AS90"/>
    <mergeCell ref="AT90:AV90"/>
    <mergeCell ref="B87:C87"/>
    <mergeCell ref="AQ87:AS87"/>
    <mergeCell ref="AT87:AV87"/>
    <mergeCell ref="B88:C88"/>
    <mergeCell ref="AQ88:AS88"/>
    <mergeCell ref="AT88:AV88"/>
    <mergeCell ref="B93:C93"/>
    <mergeCell ref="AQ93:AS93"/>
    <mergeCell ref="AT93:AV93"/>
    <mergeCell ref="A94:C94"/>
    <mergeCell ref="AQ94:AV94"/>
    <mergeCell ref="A95:C95"/>
    <mergeCell ref="AQ95:AV95"/>
    <mergeCell ref="B91:C91"/>
    <mergeCell ref="AQ91:AS91"/>
    <mergeCell ref="AT91:AV91"/>
    <mergeCell ref="B92:C92"/>
    <mergeCell ref="AQ92:AS92"/>
    <mergeCell ref="AT92:AV92"/>
    <mergeCell ref="A96:B96"/>
    <mergeCell ref="D96:J96"/>
    <mergeCell ref="AN97:AP98"/>
    <mergeCell ref="AQ97:AR98"/>
    <mergeCell ref="AS97:AS98"/>
    <mergeCell ref="AT97:AV97"/>
    <mergeCell ref="A98:S98"/>
    <mergeCell ref="V98:AI99"/>
    <mergeCell ref="A99:S99"/>
    <mergeCell ref="AN99:AS100"/>
    <mergeCell ref="AT99:AT100"/>
    <mergeCell ref="AU99:AU100"/>
    <mergeCell ref="AV99:AV100"/>
    <mergeCell ref="A100:S100"/>
    <mergeCell ref="AU101:AU102"/>
    <mergeCell ref="AV101:AV102"/>
    <mergeCell ref="D102:Q102"/>
    <mergeCell ref="A103:A104"/>
    <mergeCell ref="B103:B104"/>
    <mergeCell ref="D103:Q103"/>
    <mergeCell ref="AN103:AS104"/>
    <mergeCell ref="AT103:AT104"/>
    <mergeCell ref="AU103:AU104"/>
    <mergeCell ref="AV103:AV104"/>
    <mergeCell ref="A101:A102"/>
    <mergeCell ref="B101:B102"/>
    <mergeCell ref="D101:Q101"/>
    <mergeCell ref="S101:T102"/>
    <mergeCell ref="AN101:AS102"/>
    <mergeCell ref="AT101:AT102"/>
    <mergeCell ref="D104:Q104"/>
    <mergeCell ref="AU105:AU106"/>
    <mergeCell ref="AV105:AV106"/>
    <mergeCell ref="D106:Q106"/>
    <mergeCell ref="A107:O107"/>
    <mergeCell ref="AN107:AS108"/>
    <mergeCell ref="AT107:AT108"/>
    <mergeCell ref="AU107:AU108"/>
    <mergeCell ref="AV107:AV108"/>
    <mergeCell ref="A108:S109"/>
    <mergeCell ref="AN109:AS110"/>
    <mergeCell ref="AT109:AT110"/>
    <mergeCell ref="AU109:AU110"/>
    <mergeCell ref="AV109:AV110"/>
    <mergeCell ref="A110:T111"/>
    <mergeCell ref="AN111:AS112"/>
    <mergeCell ref="AT111:AT112"/>
    <mergeCell ref="AU111:AU112"/>
    <mergeCell ref="AV111:AV112"/>
    <mergeCell ref="A105:A106"/>
    <mergeCell ref="B105:C106"/>
    <mergeCell ref="D105:Q105"/>
    <mergeCell ref="S105:T106"/>
    <mergeCell ref="AN105:AS106"/>
    <mergeCell ref="AT105:AT106"/>
    <mergeCell ref="B113:S113"/>
    <mergeCell ref="AN113:AS114"/>
    <mergeCell ref="AT113:AT114"/>
    <mergeCell ref="AU113:AU114"/>
    <mergeCell ref="AV113:AV114"/>
    <mergeCell ref="AN115:AS116"/>
    <mergeCell ref="AT115:AT116"/>
    <mergeCell ref="AU115:AU116"/>
    <mergeCell ref="AV115:AV116"/>
    <mergeCell ref="B116:H117"/>
    <mergeCell ref="A125:B126"/>
    <mergeCell ref="V125:AI125"/>
    <mergeCell ref="V126:AI126"/>
    <mergeCell ref="AP126:AU126"/>
    <mergeCell ref="AP127:AU127"/>
    <mergeCell ref="AN117:AS118"/>
    <mergeCell ref="AT117:AT118"/>
    <mergeCell ref="AU117:AU118"/>
    <mergeCell ref="AV117:AV118"/>
    <mergeCell ref="AP122:AU122"/>
    <mergeCell ref="AP123:AU123"/>
  </mergeCells>
  <conditionalFormatting sqref="E54:E93 E12:E52">
    <cfRule type="expression" dxfId="303" priority="35">
      <formula>$E$129=1</formula>
    </cfRule>
  </conditionalFormatting>
  <conditionalFormatting sqref="F54:F93 F12:F52">
    <cfRule type="expression" dxfId="302" priority="34">
      <formula>$F$129=1</formula>
    </cfRule>
  </conditionalFormatting>
  <conditionalFormatting sqref="G54:G93 G12:G52">
    <cfRule type="expression" dxfId="301" priority="33">
      <formula>$G$129=1</formula>
    </cfRule>
  </conditionalFormatting>
  <conditionalFormatting sqref="L12:L52 L54:L93">
    <cfRule type="expression" dxfId="300" priority="32">
      <formula>$L$129=1</formula>
    </cfRule>
  </conditionalFormatting>
  <conditionalFormatting sqref="M12:M52 M54:M93">
    <cfRule type="expression" dxfId="299" priority="31">
      <formula>$M$129=1</formula>
    </cfRule>
  </conditionalFormatting>
  <conditionalFormatting sqref="N12:N52 N54:N93">
    <cfRule type="expression" dxfId="298" priority="30">
      <formula>$N$129=1</formula>
    </cfRule>
  </conditionalFormatting>
  <conditionalFormatting sqref="O12:O52 O54:O93">
    <cfRule type="expression" dxfId="297" priority="29">
      <formula>$O$129=1</formula>
    </cfRule>
  </conditionalFormatting>
  <conditionalFormatting sqref="P12:P52 P54:P93">
    <cfRule type="expression" dxfId="296" priority="28">
      <formula>$P$129=1</formula>
    </cfRule>
  </conditionalFormatting>
  <conditionalFormatting sqref="S12:S52 S54:S93">
    <cfRule type="expression" dxfId="295" priority="27">
      <formula>$S$129=1</formula>
    </cfRule>
  </conditionalFormatting>
  <conditionalFormatting sqref="T12:T52 T54:T93">
    <cfRule type="expression" dxfId="294" priority="26">
      <formula>$T$129=1</formula>
    </cfRule>
  </conditionalFormatting>
  <conditionalFormatting sqref="U12:U52 U54:U93">
    <cfRule type="expression" dxfId="293" priority="25">
      <formula>$U$129=1</formula>
    </cfRule>
  </conditionalFormatting>
  <conditionalFormatting sqref="V12:V52 V54:V93">
    <cfRule type="expression" dxfId="292" priority="24">
      <formula>$V$129=1</formula>
    </cfRule>
  </conditionalFormatting>
  <conditionalFormatting sqref="W12:W52 W54:W93">
    <cfRule type="expression" dxfId="291" priority="23">
      <formula>$W$129=1</formula>
    </cfRule>
  </conditionalFormatting>
  <conditionalFormatting sqref="Z12:Z52 Z54:Z93">
    <cfRule type="expression" dxfId="290" priority="22">
      <formula>$Z$129=1</formula>
    </cfRule>
  </conditionalFormatting>
  <conditionalFormatting sqref="AA12:AA52 AA54:AA93">
    <cfRule type="expression" dxfId="289" priority="21">
      <formula>$AA$129=1</formula>
    </cfRule>
  </conditionalFormatting>
  <conditionalFormatting sqref="AB12:AB52 AB54:AB93">
    <cfRule type="expression" dxfId="288" priority="20">
      <formula>$AB$129=1</formula>
    </cfRule>
  </conditionalFormatting>
  <conditionalFormatting sqref="AC12:AC52 AC54:AC93">
    <cfRule type="expression" dxfId="287" priority="19">
      <formula>$AC$129=1</formula>
    </cfRule>
  </conditionalFormatting>
  <conditionalFormatting sqref="AD12:AD52 AD54:AD93">
    <cfRule type="expression" dxfId="286" priority="18">
      <formula>$AD$129=1</formula>
    </cfRule>
  </conditionalFormatting>
  <conditionalFormatting sqref="AG12:AG52 AG54:AG93">
    <cfRule type="expression" dxfId="285" priority="17">
      <formula>$AG$129=1</formula>
    </cfRule>
  </conditionalFormatting>
  <conditionalFormatting sqref="AH12:AH52 AH54:AH93">
    <cfRule type="expression" dxfId="284" priority="16">
      <formula>$AH$129</formula>
    </cfRule>
  </conditionalFormatting>
  <conditionalFormatting sqref="AI12:AI52 AI54:AI93">
    <cfRule type="expression" dxfId="283" priority="15">
      <formula>$AI$129=1</formula>
    </cfRule>
  </conditionalFormatting>
  <conditionalFormatting sqref="AJ12:AJ52 AJ54:AJ93">
    <cfRule type="expression" dxfId="282" priority="14">
      <formula>$AJ$129=1</formula>
    </cfRule>
  </conditionalFormatting>
  <conditionalFormatting sqref="AK12:AK52 AK54:AK93">
    <cfRule type="expression" dxfId="281" priority="13">
      <formula>$AK$129=1</formula>
    </cfRule>
  </conditionalFormatting>
  <conditionalFormatting sqref="AN12:AN52 AN54:AN93">
    <cfRule type="expression" dxfId="280" priority="12">
      <formula>$AN$129</formula>
    </cfRule>
  </conditionalFormatting>
  <conditionalFormatting sqref="E13:AN52">
    <cfRule type="containsText" dxfId="279" priority="11" operator="containsText" text="t">
      <formula>NOT(ISERROR(SEARCH("t",E13)))</formula>
    </cfRule>
  </conditionalFormatting>
  <conditionalFormatting sqref="H13:H93 E54:G93 I54:AN93">
    <cfRule type="containsText" dxfId="278" priority="10" operator="containsText" text="T">
      <formula>NOT(ISERROR(SEARCH("T",E13)))</formula>
    </cfRule>
  </conditionalFormatting>
  <conditionalFormatting sqref="H12:H52 H54:H93">
    <cfRule type="expression" dxfId="277" priority="9">
      <formula>$H$129=1</formula>
    </cfRule>
  </conditionalFormatting>
  <conditionalFormatting sqref="I12:I52 I54:I93">
    <cfRule type="expression" dxfId="276" priority="8">
      <formula>$I$129=1</formula>
    </cfRule>
  </conditionalFormatting>
  <conditionalFormatting sqref="AT13:AV93">
    <cfRule type="containsText" dxfId="275" priority="6" operator="containsText" text="S">
      <formula>NOT(ISERROR(SEARCH("S",AT13)))</formula>
    </cfRule>
    <cfRule type="expression" dxfId="274" priority="7">
      <formula>OR(AW13=3,AW13=4)</formula>
    </cfRule>
  </conditionalFormatting>
  <conditionalFormatting sqref="AT54:AV93">
    <cfRule type="containsText" dxfId="273" priority="4" operator="containsText" text="S">
      <formula>NOT(ISERROR(SEARCH("S",AT54)))</formula>
    </cfRule>
    <cfRule type="expression" dxfId="272" priority="5">
      <formula>OR(AW54=3,AW54=4)</formula>
    </cfRule>
  </conditionalFormatting>
  <conditionalFormatting sqref="AT13:AV93">
    <cfRule type="notContainsBlanks" dxfId="271" priority="2">
      <formula>LEN(TRIM(AT13))&gt;0</formula>
    </cfRule>
    <cfRule type="expression" dxfId="270" priority="3">
      <formula>AW13=2</formula>
    </cfRule>
  </conditionalFormatting>
  <conditionalFormatting sqref="AT101:AU102">
    <cfRule type="containsBlanks" dxfId="269" priority="1">
      <formula>LEN(TRIM(AT101))=0</formula>
    </cfRule>
  </conditionalFormatting>
  <dataValidations count="2">
    <dataValidation type="list" allowBlank="1" showInputMessage="1" showErrorMessage="1" sqref="AQ13:AS52 AQ54:AS93" xr:uid="{00000000-0002-0000-0500-000000000000}">
      <formula1>$BD$9:$BD$12</formula1>
    </dataValidation>
    <dataValidation type="list" allowBlank="1" showInputMessage="1" showErrorMessage="1" sqref="AG6:AO6" xr:uid="{00000000-0002-0000-0500-000001000000}">
      <formula1>$AX$13:$AX$25</formula1>
    </dataValidation>
  </dataValidations>
  <printOptions horizontalCentered="1" verticalCentered="1"/>
  <pageMargins left="0.2" right="0.2" top="1" bottom="0.2" header="0.17" footer="0.16"/>
  <pageSetup paperSize="9" scale="60" orientation="landscape" horizontalDpi="300" verticalDpi="300" r:id="rId1"/>
  <headerFooter>
    <oddFooter>Page &amp;P of &amp;N</oddFooter>
  </headerFooter>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7030A0"/>
  </sheetPr>
  <dimension ref="A1:BU308"/>
  <sheetViews>
    <sheetView view="pageBreakPreview" topLeftCell="A10" zoomScale="85" zoomScaleNormal="55" zoomScaleSheetLayoutView="85" workbookViewId="0">
      <pane xSplit="4" ySplit="3" topLeftCell="E13" activePane="bottomRight" state="frozen"/>
      <selection activeCell="A10" sqref="A10"/>
      <selection pane="topRight" activeCell="E10" sqref="E10"/>
      <selection pane="bottomLeft" activeCell="A13" sqref="A13"/>
      <selection pane="bottomRight" activeCell="V20" sqref="V20"/>
    </sheetView>
  </sheetViews>
  <sheetFormatPr defaultColWidth="10.28515625" defaultRowHeight="16.5" x14ac:dyDescent="0.25"/>
  <cols>
    <col min="1" max="1" width="4.140625" style="8" customWidth="1"/>
    <col min="2" max="2" width="32" style="8" customWidth="1"/>
    <col min="3" max="3" width="14.140625" style="8" customWidth="1"/>
    <col min="4" max="4" width="4.7109375" style="8" hidden="1" customWidth="1"/>
    <col min="5" max="5" width="4.85546875" style="8" customWidth="1"/>
    <col min="6" max="9" width="4.7109375" style="8" customWidth="1"/>
    <col min="10" max="11" width="4.7109375" style="8" hidden="1" customWidth="1"/>
    <col min="12" max="16" width="4.7109375" style="8" customWidth="1"/>
    <col min="17" max="18" width="4.7109375" style="8" hidden="1" customWidth="1"/>
    <col min="19" max="23" width="4.7109375" style="8" customWidth="1"/>
    <col min="24" max="25" width="4.7109375" style="8" hidden="1" customWidth="1"/>
    <col min="26" max="30" width="4.7109375" style="8" customWidth="1"/>
    <col min="31" max="32" width="4.7109375" style="8" hidden="1" customWidth="1"/>
    <col min="33" max="37" width="4.7109375" style="8" customWidth="1"/>
    <col min="38" max="39" width="4.7109375" style="8" hidden="1" customWidth="1"/>
    <col min="40" max="40" width="4.7109375" style="8" customWidth="1"/>
    <col min="41" max="41" width="8.42578125" style="8" customWidth="1"/>
    <col min="42" max="42" width="7.5703125" style="8" customWidth="1"/>
    <col min="43" max="43" width="9" style="8" customWidth="1"/>
    <col min="44" max="44" width="7" style="8" customWidth="1"/>
    <col min="45" max="45" width="6.5703125" style="8" customWidth="1"/>
    <col min="46" max="48" width="7.7109375" style="8" customWidth="1"/>
    <col min="49" max="55" width="10.28515625" style="8" hidden="1" customWidth="1"/>
    <col min="56" max="56" width="8.42578125" style="8" hidden="1" customWidth="1"/>
    <col min="57" max="57" width="10.28515625" style="8" hidden="1" customWidth="1"/>
    <col min="58" max="58" width="14.7109375" style="8" hidden="1" customWidth="1"/>
    <col min="59" max="63" width="10.28515625" style="8" hidden="1" customWidth="1"/>
    <col min="64" max="64" width="10.28515625" style="8" customWidth="1"/>
    <col min="65" max="16384" width="10.28515625" style="8"/>
  </cols>
  <sheetData>
    <row r="1" spans="1:73" ht="13.5" customHeight="1" x14ac:dyDescent="0.3">
      <c r="A1" s="4"/>
      <c r="B1" s="5"/>
      <c r="C1" s="5"/>
      <c r="D1" s="5"/>
      <c r="E1" s="5"/>
      <c r="F1" s="5"/>
      <c r="G1" s="5"/>
      <c r="H1" s="5"/>
      <c r="I1" s="5"/>
      <c r="J1" s="5"/>
      <c r="K1" s="5"/>
      <c r="L1" s="5"/>
      <c r="M1" s="5"/>
      <c r="N1" s="5"/>
      <c r="O1" s="5"/>
      <c r="P1" s="5"/>
      <c r="Q1" s="5"/>
      <c r="R1" s="5"/>
      <c r="S1" s="5"/>
      <c r="T1" s="5"/>
      <c r="U1" s="5"/>
      <c r="V1" s="5"/>
      <c r="W1" s="5"/>
      <c r="X1" s="5"/>
      <c r="Y1" s="5"/>
      <c r="Z1" s="5"/>
      <c r="AA1" s="5"/>
      <c r="AB1" s="5"/>
      <c r="AC1" s="5"/>
      <c r="AD1" s="5"/>
      <c r="AE1" s="5"/>
      <c r="AF1" s="5"/>
      <c r="AG1" s="5"/>
      <c r="AH1" s="5"/>
      <c r="AI1" s="5"/>
      <c r="AJ1" s="5"/>
      <c r="AK1" s="5"/>
      <c r="AL1" s="5"/>
      <c r="AM1" s="5"/>
      <c r="AN1" s="5"/>
      <c r="AO1" s="5"/>
      <c r="AP1" s="5"/>
      <c r="AQ1" s="6"/>
      <c r="AR1" s="7"/>
      <c r="AS1" s="7"/>
      <c r="AT1" s="7"/>
      <c r="AU1" s="7"/>
      <c r="AV1" s="7"/>
    </row>
    <row r="2" spans="1:73" ht="27" x14ac:dyDescent="0.25">
      <c r="A2" s="548" t="s">
        <v>0</v>
      </c>
      <c r="B2" s="548"/>
      <c r="C2" s="548"/>
      <c r="D2" s="548"/>
      <c r="E2" s="548"/>
      <c r="F2" s="548"/>
      <c r="G2" s="548"/>
      <c r="H2" s="548"/>
      <c r="I2" s="548"/>
      <c r="J2" s="548"/>
      <c r="K2" s="548"/>
      <c r="L2" s="548"/>
      <c r="M2" s="548"/>
      <c r="N2" s="548"/>
      <c r="O2" s="548"/>
      <c r="P2" s="548"/>
      <c r="Q2" s="548"/>
      <c r="R2" s="548"/>
      <c r="S2" s="548"/>
      <c r="T2" s="548"/>
      <c r="U2" s="548"/>
      <c r="V2" s="548"/>
      <c r="W2" s="548"/>
      <c r="X2" s="548"/>
      <c r="Y2" s="548"/>
      <c r="Z2" s="548"/>
      <c r="AA2" s="548"/>
      <c r="AB2" s="548"/>
      <c r="AC2" s="548"/>
      <c r="AD2" s="548"/>
      <c r="AE2" s="548"/>
      <c r="AF2" s="548"/>
      <c r="AG2" s="548"/>
      <c r="AH2" s="548"/>
      <c r="AI2" s="548"/>
      <c r="AJ2" s="548"/>
      <c r="AK2" s="548"/>
      <c r="AL2" s="548"/>
      <c r="AM2" s="548"/>
      <c r="AN2" s="548"/>
      <c r="AO2" s="548"/>
      <c r="AP2" s="548"/>
      <c r="AQ2" s="548"/>
      <c r="AR2" s="548"/>
      <c r="AS2" s="548"/>
      <c r="AT2" s="548"/>
      <c r="AU2" s="548"/>
      <c r="AV2" s="548"/>
      <c r="AX2" s="8" t="s">
        <v>101</v>
      </c>
      <c r="AY2" s="9">
        <f>IF(AG6="","",VLOOKUP(AG6,AX13:AY25,2,0))</f>
        <v>10</v>
      </c>
      <c r="AZ2" s="8" t="s">
        <v>102</v>
      </c>
      <c r="BA2" s="9" t="str">
        <f>VLOOKUP(AY2,AY13:AZ24,2,0)</f>
        <v/>
      </c>
      <c r="BB2" s="8" t="s">
        <v>103</v>
      </c>
      <c r="BC2" s="10" t="e">
        <f>DATE(BA2,AY2,1)</f>
        <v>#VALUE!</v>
      </c>
    </row>
    <row r="3" spans="1:73" ht="19.5" customHeight="1" x14ac:dyDescent="0.25">
      <c r="A3" s="549" t="s">
        <v>1</v>
      </c>
      <c r="B3" s="549"/>
      <c r="C3" s="549"/>
      <c r="D3" s="549"/>
      <c r="E3" s="549"/>
      <c r="F3" s="549"/>
      <c r="G3" s="549"/>
      <c r="H3" s="549"/>
      <c r="I3" s="549"/>
      <c r="J3" s="549"/>
      <c r="K3" s="549"/>
      <c r="L3" s="549"/>
      <c r="M3" s="549"/>
      <c r="N3" s="549"/>
      <c r="O3" s="549"/>
      <c r="P3" s="549"/>
      <c r="Q3" s="549"/>
      <c r="R3" s="549"/>
      <c r="S3" s="549"/>
      <c r="T3" s="549"/>
      <c r="U3" s="549"/>
      <c r="V3" s="549"/>
      <c r="W3" s="549"/>
      <c r="X3" s="549"/>
      <c r="Y3" s="549"/>
      <c r="Z3" s="549"/>
      <c r="AA3" s="549"/>
      <c r="AB3" s="549"/>
      <c r="AC3" s="549"/>
      <c r="AD3" s="549"/>
      <c r="AE3" s="549"/>
      <c r="AF3" s="549"/>
      <c r="AG3" s="549"/>
      <c r="AH3" s="549"/>
      <c r="AI3" s="549"/>
      <c r="AJ3" s="549"/>
      <c r="AK3" s="549"/>
      <c r="AL3" s="549"/>
      <c r="AM3" s="549"/>
      <c r="AN3" s="549"/>
      <c r="AO3" s="549"/>
      <c r="AP3" s="549"/>
      <c r="AQ3" s="549"/>
      <c r="AR3" s="549"/>
      <c r="AS3" s="549"/>
      <c r="AT3" s="549"/>
      <c r="AU3" s="549"/>
      <c r="AV3" s="549"/>
      <c r="AX3" s="8" t="s">
        <v>102</v>
      </c>
      <c r="AY3" s="9" t="str">
        <f>CONCATENATE(AX8,AY8,AZ8,BA8)</f>
        <v/>
      </c>
    </row>
    <row r="4" spans="1:73" ht="6.75" customHeight="1" x14ac:dyDescent="0.25">
      <c r="A4" s="11"/>
      <c r="B4" s="11"/>
      <c r="C4" s="11"/>
      <c r="D4" s="11"/>
      <c r="E4" s="11"/>
      <c r="F4" s="11"/>
      <c r="G4" s="11"/>
      <c r="H4" s="11"/>
      <c r="I4" s="11"/>
      <c r="J4" s="11"/>
      <c r="K4" s="11"/>
      <c r="L4" s="11"/>
      <c r="M4" s="11"/>
      <c r="N4" s="11"/>
      <c r="O4" s="11"/>
      <c r="P4" s="11"/>
      <c r="Q4" s="11"/>
      <c r="R4" s="11"/>
      <c r="S4" s="11"/>
      <c r="T4" s="11"/>
      <c r="U4" s="11"/>
      <c r="V4" s="11"/>
      <c r="W4" s="11"/>
      <c r="X4" s="11"/>
      <c r="Y4" s="11"/>
      <c r="Z4" s="11"/>
      <c r="AA4" s="11"/>
      <c r="AB4" s="11"/>
      <c r="AC4" s="11"/>
      <c r="AD4" s="11"/>
      <c r="AE4" s="11"/>
      <c r="AF4" s="11"/>
      <c r="AG4" s="11"/>
      <c r="AH4" s="11"/>
      <c r="AI4" s="11"/>
      <c r="AJ4" s="11"/>
      <c r="AK4" s="11"/>
      <c r="AL4" s="11"/>
      <c r="AM4" s="11"/>
      <c r="AN4" s="11"/>
      <c r="AO4" s="11"/>
      <c r="AP4" s="11"/>
      <c r="AQ4" s="11"/>
      <c r="AR4" s="11"/>
      <c r="AS4" s="11"/>
      <c r="AT4" s="11"/>
      <c r="AU4" s="11"/>
      <c r="AV4" s="11"/>
    </row>
    <row r="5" spans="1:73" ht="6.75" customHeight="1" x14ac:dyDescent="0.25">
      <c r="A5" s="11"/>
      <c r="B5" s="11"/>
      <c r="C5" s="11"/>
      <c r="D5" s="11"/>
      <c r="E5" s="11"/>
      <c r="F5" s="11"/>
      <c r="G5" s="11"/>
      <c r="H5" s="11"/>
      <c r="I5" s="11"/>
      <c r="J5" s="11"/>
      <c r="K5" s="11"/>
      <c r="L5" s="11"/>
      <c r="M5" s="11"/>
      <c r="N5" s="11"/>
      <c r="O5" s="11"/>
      <c r="P5" s="11"/>
      <c r="Q5" s="11"/>
      <c r="R5" s="11"/>
      <c r="S5" s="11"/>
      <c r="T5" s="11"/>
      <c r="U5" s="11"/>
      <c r="V5" s="11"/>
      <c r="W5" s="11"/>
      <c r="X5" s="11"/>
      <c r="Y5" s="11"/>
      <c r="Z5" s="11"/>
      <c r="AA5" s="11"/>
      <c r="AB5" s="11"/>
      <c r="AC5" s="11"/>
      <c r="AD5" s="11"/>
      <c r="AE5" s="11"/>
      <c r="AF5" s="11"/>
      <c r="AG5" s="11"/>
      <c r="AH5" s="11"/>
      <c r="AI5" s="11"/>
      <c r="AJ5" s="11"/>
      <c r="AK5" s="11"/>
      <c r="AL5" s="11"/>
      <c r="AM5" s="11"/>
      <c r="AN5" s="11"/>
      <c r="AO5" s="11"/>
      <c r="AP5" s="11"/>
      <c r="AQ5" s="11"/>
      <c r="AR5" s="11"/>
      <c r="AS5" s="11"/>
      <c r="AT5" s="11"/>
      <c r="AU5" s="11"/>
      <c r="AV5" s="11"/>
    </row>
    <row r="6" spans="1:73" ht="40.5" customHeight="1" x14ac:dyDescent="0.25">
      <c r="A6" s="11"/>
      <c r="B6" s="448" t="s">
        <v>2</v>
      </c>
      <c r="C6" s="550" t="str">
        <f>IF(Names!Q4="","",Names!Q4)</f>
        <v/>
      </c>
      <c r="D6" s="551"/>
      <c r="E6" s="551"/>
      <c r="F6" s="552"/>
      <c r="G6" s="13"/>
      <c r="H6" s="13"/>
      <c r="I6" s="13"/>
      <c r="J6" s="13" t="s">
        <v>3</v>
      </c>
      <c r="K6" s="13"/>
      <c r="L6" s="13"/>
      <c r="M6" s="13"/>
      <c r="N6" s="550" t="str">
        <f>IF(Names!Q5="","",Names!Q5)</f>
        <v/>
      </c>
      <c r="O6" s="551"/>
      <c r="P6" s="551"/>
      <c r="Q6" s="551"/>
      <c r="R6" s="551"/>
      <c r="S6" s="551"/>
      <c r="T6" s="552"/>
      <c r="U6" s="13"/>
      <c r="V6" s="553" t="s">
        <v>4</v>
      </c>
      <c r="W6" s="553"/>
      <c r="X6" s="553"/>
      <c r="Y6" s="553"/>
      <c r="Z6" s="553"/>
      <c r="AA6" s="553"/>
      <c r="AB6" s="553"/>
      <c r="AC6" s="553"/>
      <c r="AD6" s="553"/>
      <c r="AE6" s="553"/>
      <c r="AF6" s="554"/>
      <c r="AG6" s="550" t="s">
        <v>98</v>
      </c>
      <c r="AH6" s="551"/>
      <c r="AI6" s="551"/>
      <c r="AJ6" s="551"/>
      <c r="AK6" s="551"/>
      <c r="AL6" s="551"/>
      <c r="AM6" s="551"/>
      <c r="AN6" s="551"/>
      <c r="AO6" s="552"/>
      <c r="AP6" s="13"/>
      <c r="AQ6" s="13"/>
      <c r="AR6" s="13"/>
      <c r="AS6" s="13"/>
      <c r="AT6" s="13"/>
      <c r="AU6" s="11"/>
      <c r="AV6" s="11"/>
      <c r="AX6" s="8">
        <v>1</v>
      </c>
      <c r="BC6" s="8" t="e">
        <f>MONTH(BC2)</f>
        <v>#VALUE!</v>
      </c>
    </row>
    <row r="7" spans="1:73" ht="6.75" customHeight="1" x14ac:dyDescent="0.25">
      <c r="A7" s="11"/>
      <c r="B7" s="448"/>
      <c r="C7" s="13"/>
      <c r="D7" s="13"/>
      <c r="E7" s="13"/>
      <c r="F7" s="13"/>
      <c r="G7" s="13"/>
      <c r="H7" s="13"/>
      <c r="I7" s="13"/>
      <c r="J7" s="13"/>
      <c r="K7" s="13"/>
      <c r="L7" s="13"/>
      <c r="M7" s="13"/>
      <c r="N7" s="13"/>
      <c r="O7" s="13"/>
      <c r="P7" s="13"/>
      <c r="Q7" s="13"/>
      <c r="R7" s="13"/>
      <c r="S7" s="13"/>
      <c r="T7" s="13"/>
      <c r="U7" s="13"/>
      <c r="V7" s="13"/>
      <c r="W7" s="13"/>
      <c r="X7" s="13"/>
      <c r="Y7" s="13"/>
      <c r="Z7" s="13"/>
      <c r="AA7" s="13"/>
      <c r="AB7" s="13"/>
      <c r="AC7" s="13"/>
      <c r="AD7" s="13"/>
      <c r="AE7" s="13"/>
      <c r="AF7" s="13"/>
      <c r="AG7" s="13"/>
      <c r="AH7" s="13"/>
      <c r="AI7" s="13"/>
      <c r="AJ7" s="13"/>
      <c r="AK7" s="13"/>
      <c r="AL7" s="13"/>
      <c r="AM7" s="13"/>
      <c r="AN7" s="13"/>
      <c r="AO7" s="13"/>
      <c r="AP7" s="13"/>
      <c r="AQ7" s="13"/>
      <c r="AR7" s="13"/>
      <c r="AS7" s="13"/>
      <c r="AT7" s="13"/>
      <c r="AU7" s="11"/>
      <c r="AV7" s="11"/>
    </row>
    <row r="8" spans="1:73" ht="41.25" customHeight="1" x14ac:dyDescent="0.25">
      <c r="A8" s="15"/>
      <c r="B8" s="449" t="s">
        <v>5</v>
      </c>
      <c r="C8" s="550" t="str">
        <f>IF(Names!Q8="","",UPPER(Names!Q8))</f>
        <v/>
      </c>
      <c r="D8" s="551"/>
      <c r="E8" s="551"/>
      <c r="F8" s="551"/>
      <c r="G8" s="551"/>
      <c r="H8" s="551"/>
      <c r="I8" s="551"/>
      <c r="J8" s="551"/>
      <c r="K8" s="551"/>
      <c r="L8" s="551"/>
      <c r="M8" s="551"/>
      <c r="N8" s="551"/>
      <c r="O8" s="551"/>
      <c r="P8" s="551"/>
      <c r="Q8" s="551"/>
      <c r="R8" s="551"/>
      <c r="S8" s="551"/>
      <c r="T8" s="552"/>
      <c r="U8" s="17"/>
      <c r="V8" s="17"/>
      <c r="W8" s="17"/>
      <c r="X8" s="17"/>
      <c r="Y8" s="18"/>
      <c r="Z8" s="18"/>
      <c r="AA8" s="559" t="s">
        <v>6</v>
      </c>
      <c r="AB8" s="559"/>
      <c r="AC8" s="559"/>
      <c r="AD8" s="559"/>
      <c r="AE8" s="559"/>
      <c r="AF8" s="554"/>
      <c r="AG8" s="550" t="str">
        <f>IF(Names!Q6="","",Names!Q6)</f>
        <v/>
      </c>
      <c r="AH8" s="552"/>
      <c r="AI8" s="560" t="s">
        <v>7</v>
      </c>
      <c r="AJ8" s="559"/>
      <c r="AK8" s="559"/>
      <c r="AL8" s="559"/>
      <c r="AM8" s="559"/>
      <c r="AN8" s="554"/>
      <c r="AO8" s="550" t="str">
        <f>IF(Names!Q7="","",UPPER(Names!Q7))</f>
        <v/>
      </c>
      <c r="AP8" s="551"/>
      <c r="AQ8" s="551"/>
      <c r="AR8" s="551"/>
      <c r="AS8" s="551"/>
      <c r="AT8" s="552"/>
      <c r="AU8" s="15"/>
      <c r="AV8" s="15"/>
      <c r="AX8" s="8" t="str">
        <f>MID($N$6,1,1)</f>
        <v/>
      </c>
      <c r="AY8" s="8" t="str">
        <f>MID($N$6,2,1)</f>
        <v/>
      </c>
      <c r="AZ8" s="8" t="str">
        <f>MID($N$6,3,1)</f>
        <v/>
      </c>
      <c r="BA8" s="8" t="str">
        <f>MID($N$6,4,1)</f>
        <v/>
      </c>
      <c r="BG8" s="8" t="s">
        <v>139</v>
      </c>
      <c r="BH8" s="8" t="s">
        <v>140</v>
      </c>
    </row>
    <row r="9" spans="1:73" ht="6" customHeight="1" thickBot="1" x14ac:dyDescent="0.3">
      <c r="BE9" s="8">
        <v>1</v>
      </c>
    </row>
    <row r="10" spans="1:73" ht="20.25" customHeight="1" thickBot="1" x14ac:dyDescent="0.3">
      <c r="A10" s="561" t="s">
        <v>8</v>
      </c>
      <c r="B10" s="562"/>
      <c r="C10" s="563"/>
      <c r="D10" s="570" t="s">
        <v>9</v>
      </c>
      <c r="E10" s="571"/>
      <c r="F10" s="571"/>
      <c r="G10" s="571"/>
      <c r="H10" s="571"/>
      <c r="I10" s="571"/>
      <c r="J10" s="571"/>
      <c r="K10" s="571"/>
      <c r="L10" s="571"/>
      <c r="M10" s="571"/>
      <c r="N10" s="571"/>
      <c r="O10" s="571"/>
      <c r="P10" s="571"/>
      <c r="Q10" s="571"/>
      <c r="R10" s="571"/>
      <c r="S10" s="571"/>
      <c r="T10" s="571"/>
      <c r="U10" s="571"/>
      <c r="V10" s="571"/>
      <c r="W10" s="571"/>
      <c r="X10" s="571"/>
      <c r="Y10" s="571"/>
      <c r="Z10" s="571"/>
      <c r="AA10" s="571"/>
      <c r="AB10" s="571"/>
      <c r="AC10" s="571"/>
      <c r="AD10" s="571"/>
      <c r="AE10" s="571"/>
      <c r="AF10" s="571"/>
      <c r="AG10" s="571"/>
      <c r="AH10" s="571"/>
      <c r="AI10" s="571"/>
      <c r="AJ10" s="571"/>
      <c r="AK10" s="571"/>
      <c r="AL10" s="571"/>
      <c r="AM10" s="571"/>
      <c r="AN10" s="572"/>
      <c r="AO10" s="485" t="s">
        <v>10</v>
      </c>
      <c r="AP10" s="486"/>
      <c r="AQ10" s="573" t="s">
        <v>11</v>
      </c>
      <c r="AR10" s="574"/>
      <c r="AS10" s="574"/>
      <c r="AT10" s="574"/>
      <c r="AU10" s="574"/>
      <c r="AV10" s="575"/>
      <c r="BD10" s="8" t="s">
        <v>135</v>
      </c>
      <c r="BE10" s="8">
        <v>2</v>
      </c>
      <c r="BG10" s="8">
        <f>COUNTIF($BD$13:$BD$52,"2")</f>
        <v>0</v>
      </c>
      <c r="BH10" s="8">
        <f>COUNTIF($BD$54:$BD$93,"2")</f>
        <v>0</v>
      </c>
    </row>
    <row r="11" spans="1:73" ht="19.5" customHeight="1" thickBot="1" x14ac:dyDescent="0.3">
      <c r="A11" s="564"/>
      <c r="B11" s="565"/>
      <c r="C11" s="566"/>
      <c r="D11" s="23" t="e">
        <f t="shared" ref="D11:AM11" si="0">IF(MONTH($BC$2)&lt;&gt;MONTH($BC$2-(WEEKDAY($BC$2,1)-($AX$6-1))-IF((WEEKDAY($BC$2,1)-($AX$6-1))&lt;=0,7,0)+(ROW(D11)-ROW($D$11))*7+(COLUMN(D11)-COLUMN($D$11)+1)),"",$BC$2-(WEEKDAY($BC$2,1)-($AX$6-1))-IF((WEEKDAY($BC$2,1)-($AX$6-1))&lt;=0,7,0)+(ROW(D11)-ROW($D$11))*7+(COLUMN(D11)-COLUMN($D$11)+1))</f>
        <v>#VALUE!</v>
      </c>
      <c r="E11" s="276" t="str">
        <f>IFERROR(IF(MONTH($BC$2)&lt;&gt;MONTH($BC$2-(WEEKDAY($BC$2,1)-($AX$6-1))-IF((WEEKDAY($BC$2,1)-($AX$6-1))&lt;=0,7,0)+(ROW(E11)-ROW($D$11))*7+(COLUMN(E11)-COLUMN($D$11)+1)),"",$BC$2-(WEEKDAY($BC$2,1)-($AX$6-1))-IF((WEEKDAY($BC$2,1)-($AX$6-1))&lt;=0,7,0)+(ROW(E11)-ROW($D$11))*7+(COLUMN(E11)-COLUMN($D$11)+1)),"")</f>
        <v/>
      </c>
      <c r="F11" s="20" t="str">
        <f>IFERROR(IF(MONTH($BC$2)&lt;&gt;MONTH($BC$2-(WEEKDAY($BC$2,1)-($AX$6-1))-IF((WEEKDAY($BC$2,1)-($AX$6-1))&lt;=0,7,0)+(ROW(F11)-ROW($D$11))*7+(COLUMN(F11)-COLUMN($D$11)+1)),"",$BC$2-(WEEKDAY($BC$2,1)-($AX$6-1))-IF((WEEKDAY($BC$2,1)-($AX$6-1))&lt;=0,7,0)+(ROW(F11)-ROW($D$11))*7+(COLUMN(F11)-COLUMN($D$11)+1)),"")</f>
        <v/>
      </c>
      <c r="G11" s="20" t="str">
        <f>IFERROR(IF(MONTH($BC$2)&lt;&gt;MONTH($BC$2-(WEEKDAY($BC$2,1)-($AX$6-1))-IF((WEEKDAY($BC$2,1)-($AX$6-1))&lt;=0,7,0)+(ROW(G11)-ROW($D$11))*7+(COLUMN(G11)-COLUMN($D$11)+1)),"",$BC$2-(WEEKDAY($BC$2,1)-($AX$6-1))-IF((WEEKDAY($BC$2,1)-($AX$6-1))&lt;=0,7,0)+(ROW(G11)-ROW($D$11))*7+(COLUMN(G11)-COLUMN($D$11)+1)),"")</f>
        <v/>
      </c>
      <c r="H11" s="20" t="str">
        <f>IFERROR(IF(MONTH($BC$2)&lt;&gt;MONTH($BC$2-(WEEKDAY($BC$2,1)-($AX$6-1))-IF((WEEKDAY($BC$2,1)-($AX$6-1))&lt;=0,7,0)+(ROW(H11)-ROW($D$11))*7+(COLUMN(H11)-COLUMN($D$11)+1)),"",$BC$2-(WEEKDAY($BC$2,1)-($AX$6-1))-IF((WEEKDAY($BC$2,1)-($AX$6-1))&lt;=0,7,0)+(ROW(H11)-ROW($D$11))*7+(COLUMN(H11)-COLUMN($D$11)+1)),"")</f>
        <v/>
      </c>
      <c r="I11" s="22" t="str">
        <f>IFERROR(IF(MONTH($BC$2)&lt;&gt;MONTH($BC$2-(WEEKDAY($BC$2,1)-($AX$6-1))-IF((WEEKDAY($BC$2,1)-($AX$6-1))&lt;=0,7,0)+(ROW(I11)-ROW($D$11))*7+(COLUMN(I11)-COLUMN($D$11)+1)),"",$BC$2-(WEEKDAY($BC$2,1)-($AX$6-1))-IF((WEEKDAY($BC$2,1)-($AX$6-1))&lt;=0,7,0)+(ROW(I11)-ROW($D$11))*7+(COLUMN(I11)-COLUMN($D$11)+1)),"")</f>
        <v/>
      </c>
      <c r="J11" s="19" t="e">
        <f t="shared" si="0"/>
        <v>#VALUE!</v>
      </c>
      <c r="K11" s="21" t="e">
        <f t="shared" si="0"/>
        <v>#VALUE!</v>
      </c>
      <c r="L11" s="19" t="str">
        <f>IFERROR(IF(MONTH($BC$2)&lt;&gt;MONTH($BC$2-(WEEKDAY($BC$2,1)-($AX$6-1))-IF((WEEKDAY($BC$2,1)-($AX$6-1))&lt;=0,7,0)+(ROW(L11)-ROW($D$11))*7+(COLUMN(L11)-COLUMN($D$11)+1)),"",$BC$2-(WEEKDAY($BC$2,1)-($AX$6-1))-IF((WEEKDAY($BC$2,1)-($AX$6-1))&lt;=0,7,0)+(ROW(L11)-ROW($D$11))*7+(COLUMN(L11)-COLUMN($D$11)+1)),"")</f>
        <v/>
      </c>
      <c r="M11" s="20" t="str">
        <f>IFERROR(IF(MONTH($BC$2)&lt;&gt;MONTH($BC$2-(WEEKDAY($BC$2,1)-($AX$6-1))-IF((WEEKDAY($BC$2,1)-($AX$6-1))&lt;=0,7,0)+(ROW(M11)-ROW($D$11))*7+(COLUMN(M11)-COLUMN($D$11)+1)),"",$BC$2-(WEEKDAY($BC$2,1)-($AX$6-1))-IF((WEEKDAY($BC$2,1)-($AX$6-1))&lt;=0,7,0)+(ROW(M11)-ROW($D$11))*7+(COLUMN(M11)-COLUMN($D$11)+1)),"")</f>
        <v/>
      </c>
      <c r="N11" s="20" t="str">
        <f>IFERROR(IF(MONTH($BC$2)&lt;&gt;MONTH($BC$2-(WEEKDAY($BC$2,1)-($AX$6-1))-IF((WEEKDAY($BC$2,1)-($AX$6-1))&lt;=0,7,0)+(ROW(N11)-ROW($D$11))*7+(COLUMN(N11)-COLUMN($D$11)+1)),"",$BC$2-(WEEKDAY($BC$2,1)-($AX$6-1))-IF((WEEKDAY($BC$2,1)-($AX$6-1))&lt;=0,7,0)+(ROW(N11)-ROW($D$11))*7+(COLUMN(N11)-COLUMN($D$11)+1)),"")</f>
        <v/>
      </c>
      <c r="O11" s="20" t="str">
        <f>IFERROR(IF(MONTH($BC$2)&lt;&gt;MONTH($BC$2-(WEEKDAY($BC$2,1)-($AX$6-1))-IF((WEEKDAY($BC$2,1)-($AX$6-1))&lt;=0,7,0)+(ROW(O11)-ROW($D$11))*7+(COLUMN(O11)-COLUMN($D$11)+1)),"",$BC$2-(WEEKDAY($BC$2,1)-($AX$6-1))-IF((WEEKDAY($BC$2,1)-($AX$6-1))&lt;=0,7,0)+(ROW(O11)-ROW($D$11))*7+(COLUMN(O11)-COLUMN($D$11)+1)),"")</f>
        <v/>
      </c>
      <c r="P11" s="22" t="str">
        <f>IFERROR(IF(MONTH($BC$2)&lt;&gt;MONTH($BC$2-(WEEKDAY($BC$2,1)-($AX$6-1))-IF((WEEKDAY($BC$2,1)-($AX$6-1))&lt;=0,7,0)+(ROW(P11)-ROW($D$11))*7+(COLUMN(P11)-COLUMN($D$11)+1)),"",$BC$2-(WEEKDAY($BC$2,1)-($AX$6-1))-IF((WEEKDAY($BC$2,1)-($AX$6-1))&lt;=0,7,0)+(ROW(P11)-ROW($D$11))*7+(COLUMN(P11)-COLUMN($D$11)+1)),"")</f>
        <v/>
      </c>
      <c r="Q11" s="19" t="e">
        <f t="shared" si="0"/>
        <v>#VALUE!</v>
      </c>
      <c r="R11" s="21" t="e">
        <f t="shared" si="0"/>
        <v>#VALUE!</v>
      </c>
      <c r="S11" s="19" t="str">
        <f>IFERROR(IF(MONTH($BC$2)&lt;&gt;MONTH($BC$2-(WEEKDAY($BC$2,1)-($AX$6-1))-IF((WEEKDAY($BC$2,1)-($AX$6-1))&lt;=0,7,0)+(ROW(S11)-ROW($D$11))*7+(COLUMN(S11)-COLUMN($D$11)+1)),"",$BC$2-(WEEKDAY($BC$2,1)-($AX$6-1))-IF((WEEKDAY($BC$2,1)-($AX$6-1))&lt;=0,7,0)+(ROW(S11)-ROW($D$11))*7+(COLUMN(S11)-COLUMN($D$11)+1)),"")</f>
        <v/>
      </c>
      <c r="T11" s="20" t="str">
        <f>IFERROR(IF(MONTH($BC$2)&lt;&gt;MONTH($BC$2-(WEEKDAY($BC$2,1)-($AX$6-1))-IF((WEEKDAY($BC$2,1)-($AX$6-1))&lt;=0,7,0)+(ROW(T11)-ROW($D$11))*7+(COLUMN(T11)-COLUMN($D$11)+1)),"",$BC$2-(WEEKDAY($BC$2,1)-($AX$6-1))-IF((WEEKDAY($BC$2,1)-($AX$6-1))&lt;=0,7,0)+(ROW(T11)-ROW($D$11))*7+(COLUMN(T11)-COLUMN($D$11)+1)),"")</f>
        <v/>
      </c>
      <c r="U11" s="20" t="str">
        <f>IFERROR(IF(MONTH($BC$2)&lt;&gt;MONTH($BC$2-(WEEKDAY($BC$2,1)-($AX$6-1))-IF((WEEKDAY($BC$2,1)-($AX$6-1))&lt;=0,7,0)+(ROW(U11)-ROW($D$11))*7+(COLUMN(U11)-COLUMN($D$11)+1)),"",$BC$2-(WEEKDAY($BC$2,1)-($AX$6-1))-IF((WEEKDAY($BC$2,1)-($AX$6-1))&lt;=0,7,0)+(ROW(U11)-ROW($D$11))*7+(COLUMN(U11)-COLUMN($D$11)+1)),"")</f>
        <v/>
      </c>
      <c r="V11" s="20" t="str">
        <f>IFERROR(IF(MONTH($BC$2)&lt;&gt;MONTH($BC$2-(WEEKDAY($BC$2,1)-($AX$6-1))-IF((WEEKDAY($BC$2,1)-($AX$6-1))&lt;=0,7,0)+(ROW(V11)-ROW($D$11))*7+(COLUMN(V11)-COLUMN($D$11)+1)),"",$BC$2-(WEEKDAY($BC$2,1)-($AX$6-1))-IF((WEEKDAY($BC$2,1)-($AX$6-1))&lt;=0,7,0)+(ROW(V11)-ROW($D$11))*7+(COLUMN(V11)-COLUMN($D$11)+1)),"")</f>
        <v/>
      </c>
      <c r="W11" s="22" t="str">
        <f>IFERROR(IF(MONTH($BC$2)&lt;&gt;MONTH($BC$2-(WEEKDAY($BC$2,1)-($AX$6-1))-IF((WEEKDAY($BC$2,1)-($AX$6-1))&lt;=0,7,0)+(ROW(W11)-ROW($D$11))*7+(COLUMN(W11)-COLUMN($D$11)+1)),"",$BC$2-(WEEKDAY($BC$2,1)-($AX$6-1))-IF((WEEKDAY($BC$2,1)-($AX$6-1))&lt;=0,7,0)+(ROW(W11)-ROW($D$11))*7+(COLUMN(W11)-COLUMN($D$11)+1)),"")</f>
        <v/>
      </c>
      <c r="X11" s="19" t="e">
        <f t="shared" si="0"/>
        <v>#VALUE!</v>
      </c>
      <c r="Y11" s="21" t="e">
        <f t="shared" si="0"/>
        <v>#VALUE!</v>
      </c>
      <c r="Z11" s="19" t="str">
        <f>IFERROR(IF(MONTH($BC$2)&lt;&gt;MONTH($BC$2-(WEEKDAY($BC$2,1)-($AX$6-1))-IF((WEEKDAY($BC$2,1)-($AX$6-1))&lt;=0,7,0)+(ROW(Z11)-ROW($D$11))*7+(COLUMN(Z11)-COLUMN($D$11)+1)),"",$BC$2-(WEEKDAY($BC$2,1)-($AX$6-1))-IF((WEEKDAY($BC$2,1)-($AX$6-1))&lt;=0,7,0)+(ROW(Z11)-ROW($D$11))*7+(COLUMN(Z11)-COLUMN($D$11)+1)),"")</f>
        <v/>
      </c>
      <c r="AA11" s="20" t="str">
        <f>IFERROR(IF(MONTH($BC$2)&lt;&gt;MONTH($BC$2-(WEEKDAY($BC$2,1)-($AX$6-1))-IF((WEEKDAY($BC$2,1)-($AX$6-1))&lt;=0,7,0)+(ROW(AA11)-ROW($D$11))*7+(COLUMN(AA11)-COLUMN($D$11)+1)),"",$BC$2-(WEEKDAY($BC$2,1)-($AX$6-1))-IF((WEEKDAY($BC$2,1)-($AX$6-1))&lt;=0,7,0)+(ROW(AA11)-ROW($D$11))*7+(COLUMN(AA11)-COLUMN($D$11)+1)),"")</f>
        <v/>
      </c>
      <c r="AB11" s="20" t="str">
        <f>IFERROR(IF(MONTH($BC$2)&lt;&gt;MONTH($BC$2-(WEEKDAY($BC$2,1)-($AX$6-1))-IF((WEEKDAY($BC$2,1)-($AX$6-1))&lt;=0,7,0)+(ROW(AB11)-ROW($D$11))*7+(COLUMN(AB11)-COLUMN($D$11)+1)),"",$BC$2-(WEEKDAY($BC$2,1)-($AX$6-1))-IF((WEEKDAY($BC$2,1)-($AX$6-1))&lt;=0,7,0)+(ROW(AB11)-ROW($D$11))*7+(COLUMN(AB11)-COLUMN($D$11)+1)),"")</f>
        <v/>
      </c>
      <c r="AC11" s="20" t="str">
        <f>IFERROR(IF(MONTH($BC$2)&lt;&gt;MONTH($BC$2-(WEEKDAY($BC$2,1)-($AX$6-1))-IF((WEEKDAY($BC$2,1)-($AX$6-1))&lt;=0,7,0)+(ROW(AC11)-ROW($D$11))*7+(COLUMN(AC11)-COLUMN($D$11)+1)),"",$BC$2-(WEEKDAY($BC$2,1)-($AX$6-1))-IF((WEEKDAY($BC$2,1)-($AX$6-1))&lt;=0,7,0)+(ROW(AC11)-ROW($D$11))*7+(COLUMN(AC11)-COLUMN($D$11)+1)),"")</f>
        <v/>
      </c>
      <c r="AD11" s="22" t="str">
        <f>IFERROR(IF(MONTH($BC$2)&lt;&gt;MONTH($BC$2-(WEEKDAY($BC$2,1)-($AX$6-1))-IF((WEEKDAY($BC$2,1)-($AX$6-1))&lt;=0,7,0)+(ROW(AD11)-ROW($D$11))*7+(COLUMN(AD11)-COLUMN($D$11)+1)),"",$BC$2-(WEEKDAY($BC$2,1)-($AX$6-1))-IF((WEEKDAY($BC$2,1)-($AX$6-1))&lt;=0,7,0)+(ROW(AD11)-ROW($D$11))*7+(COLUMN(AD11)-COLUMN($D$11)+1)),"")</f>
        <v/>
      </c>
      <c r="AE11" s="19" t="e">
        <f t="shared" si="0"/>
        <v>#VALUE!</v>
      </c>
      <c r="AF11" s="21" t="e">
        <f t="shared" si="0"/>
        <v>#VALUE!</v>
      </c>
      <c r="AG11" s="19" t="str">
        <f>IFERROR(IF(MONTH($BC$2)&lt;&gt;MONTH($BC$2-(WEEKDAY($BC$2,1)-($AX$6-1))-IF((WEEKDAY($BC$2,1)-($AX$6-1))&lt;=0,7,0)+(ROW(AG11)-ROW($D$11))*7+(COLUMN(AG11)-COLUMN($D$11)+1)),"",$BC$2-(WEEKDAY($BC$2,1)-($AX$6-1))-IF((WEEKDAY($BC$2,1)-($AX$6-1))&lt;=0,7,0)+(ROW(AG11)-ROW($D$11))*7+(COLUMN(AG11)-COLUMN($D$11)+1)),"")</f>
        <v/>
      </c>
      <c r="AH11" s="20" t="str">
        <f>IFERROR(IF(MONTH($BC$2)&lt;&gt;MONTH($BC$2-(WEEKDAY($BC$2,1)-($AX$6-1))-IF((WEEKDAY($BC$2,1)-($AX$6-1))&lt;=0,7,0)+(ROW(AH11)-ROW($D$11))*7+(COLUMN(AH11)-COLUMN($D$11)+1)),"",$BC$2-(WEEKDAY($BC$2,1)-($AX$6-1))-IF((WEEKDAY($BC$2,1)-($AX$6-1))&lt;=0,7,0)+(ROW(AH11)-ROW($D$11))*7+(COLUMN(AH11)-COLUMN($D$11)+1)),"")</f>
        <v/>
      </c>
      <c r="AI11" s="20" t="str">
        <f>IFERROR(IF(MONTH($BC$2)&lt;&gt;MONTH($BC$2-(WEEKDAY($BC$2,1)-($AX$6-1))-IF((WEEKDAY($BC$2,1)-($AX$6-1))&lt;=0,7,0)+(ROW(AI11)-ROW($D$11))*7+(COLUMN(AI11)-COLUMN($D$11)+1)),"",$BC$2-(WEEKDAY($BC$2,1)-($AX$6-1))-IF((WEEKDAY($BC$2,1)-($AX$6-1))&lt;=0,7,0)+(ROW(AI11)-ROW($D$11))*7+(COLUMN(AI11)-COLUMN($D$11)+1)),"")</f>
        <v/>
      </c>
      <c r="AJ11" s="20" t="str">
        <f>IFERROR(IF(MONTH($BC$2)&lt;&gt;MONTH($BC$2-(WEEKDAY($BC$2,1)-($AX$6-1))-IF((WEEKDAY($BC$2,1)-($AX$6-1))&lt;=0,7,0)+(ROW(AJ11)-ROW($D$11))*7+(COLUMN(AJ11)-COLUMN($D$11)+1)),"",$BC$2-(WEEKDAY($BC$2,1)-($AX$6-1))-IF((WEEKDAY($BC$2,1)-($AX$6-1))&lt;=0,7,0)+(ROW(AJ11)-ROW($D$11))*7+(COLUMN(AJ11)-COLUMN($D$11)+1)),"")</f>
        <v/>
      </c>
      <c r="AK11" s="20" t="str">
        <f>IFERROR(IF(MONTH($BC$2)&lt;&gt;MONTH($BC$2-(WEEKDAY($BC$2,1)-($AX$6-1))-IF((WEEKDAY($BC$2,1)-($AX$6-1))&lt;=0,7,0)+(ROW(AK11)-ROW($D$11))*7+(COLUMN(AK11)-COLUMN($D$11)+1)),"",$BC$2-(WEEKDAY($BC$2,1)-($AX$6-1))-IF((WEEKDAY($BC$2,1)-($AX$6-1))&lt;=0,7,0)+(ROW(AK11)-ROW($D$11))*7+(COLUMN(AK11)-COLUMN($D$11)+1)),"")</f>
        <v/>
      </c>
      <c r="AL11" s="20" t="e">
        <f t="shared" si="0"/>
        <v>#VALUE!</v>
      </c>
      <c r="AM11" s="22" t="e">
        <f t="shared" si="0"/>
        <v>#VALUE!</v>
      </c>
      <c r="AN11" s="23" t="str">
        <f>IFERROR(IF(MONTH($BC$2)&lt;&gt;MONTH($BC$2-(WEEKDAY($BC$2,1)-($AX$6-1))-IF((WEEKDAY($BC$2,1)-($AX$6-1))&lt;=0,7,0)+(ROW(AN11)-ROW($D$11))*7+(COLUMN(AN11)-COLUMN($D$11)+1)),"",$BC$2-(WEEKDAY($BC$2,1)-($AX$6-1))-IF((WEEKDAY($BC$2,1)-($AX$6-1))&lt;=0,7,0)+(ROW(AN11)-ROW($D$11))*7+(COLUMN(AN11)-COLUMN($D$11)+1)),"")</f>
        <v/>
      </c>
      <c r="AO11" s="700"/>
      <c r="AP11" s="701"/>
      <c r="AQ11" s="576"/>
      <c r="AR11" s="577"/>
      <c r="AS11" s="577"/>
      <c r="AT11" s="577"/>
      <c r="AU11" s="577"/>
      <c r="AV11" s="578"/>
      <c r="BD11" s="8" t="s">
        <v>136</v>
      </c>
      <c r="BE11" s="8">
        <v>3</v>
      </c>
      <c r="BG11" s="8">
        <f>COUNTIF($BD$13:$BD$52,"3")</f>
        <v>0</v>
      </c>
      <c r="BH11" s="8">
        <f>COUNTIF($BD$54:$BD$93,"3")</f>
        <v>0</v>
      </c>
    </row>
    <row r="12" spans="1:73" ht="24.75" customHeight="1" thickBot="1" x14ac:dyDescent="0.3">
      <c r="A12" s="567"/>
      <c r="B12" s="568"/>
      <c r="C12" s="569"/>
      <c r="D12" s="24" t="s">
        <v>87</v>
      </c>
      <c r="E12" s="25" t="s">
        <v>12</v>
      </c>
      <c r="F12" s="26" t="s">
        <v>13</v>
      </c>
      <c r="G12" s="26" t="s">
        <v>14</v>
      </c>
      <c r="H12" s="26" t="s">
        <v>15</v>
      </c>
      <c r="I12" s="27" t="s">
        <v>16</v>
      </c>
      <c r="J12" s="28" t="s">
        <v>88</v>
      </c>
      <c r="K12" s="29" t="s">
        <v>87</v>
      </c>
      <c r="L12" s="30" t="s">
        <v>12</v>
      </c>
      <c r="M12" s="26" t="s">
        <v>13</v>
      </c>
      <c r="N12" s="26" t="s">
        <v>14</v>
      </c>
      <c r="O12" s="26" t="s">
        <v>15</v>
      </c>
      <c r="P12" s="27" t="s">
        <v>16</v>
      </c>
      <c r="Q12" s="28" t="s">
        <v>88</v>
      </c>
      <c r="R12" s="31" t="s">
        <v>87</v>
      </c>
      <c r="S12" s="30" t="s">
        <v>12</v>
      </c>
      <c r="T12" s="26" t="s">
        <v>13</v>
      </c>
      <c r="U12" s="26" t="s">
        <v>14</v>
      </c>
      <c r="V12" s="26" t="s">
        <v>15</v>
      </c>
      <c r="W12" s="27" t="s">
        <v>16</v>
      </c>
      <c r="X12" s="28" t="s">
        <v>88</v>
      </c>
      <c r="Y12" s="32" t="s">
        <v>87</v>
      </c>
      <c r="Z12" s="30" t="s">
        <v>12</v>
      </c>
      <c r="AA12" s="26" t="s">
        <v>13</v>
      </c>
      <c r="AB12" s="26" t="s">
        <v>14</v>
      </c>
      <c r="AC12" s="26" t="s">
        <v>15</v>
      </c>
      <c r="AD12" s="27" t="s">
        <v>16</v>
      </c>
      <c r="AE12" s="24" t="s">
        <v>88</v>
      </c>
      <c r="AF12" s="32" t="s">
        <v>87</v>
      </c>
      <c r="AG12" s="30" t="s">
        <v>12</v>
      </c>
      <c r="AH12" s="26" t="s">
        <v>13</v>
      </c>
      <c r="AI12" s="26" t="s">
        <v>14</v>
      </c>
      <c r="AJ12" s="26" t="s">
        <v>15</v>
      </c>
      <c r="AK12" s="27" t="s">
        <v>16</v>
      </c>
      <c r="AL12" s="24" t="s">
        <v>88</v>
      </c>
      <c r="AM12" s="33" t="s">
        <v>87</v>
      </c>
      <c r="AN12" s="34" t="s">
        <v>12</v>
      </c>
      <c r="AO12" s="35" t="s">
        <v>17</v>
      </c>
      <c r="AP12" s="36" t="s">
        <v>18</v>
      </c>
      <c r="AQ12" s="579"/>
      <c r="AR12" s="580"/>
      <c r="AS12" s="580"/>
      <c r="AT12" s="580"/>
      <c r="AU12" s="580"/>
      <c r="AV12" s="581"/>
      <c r="BA12" s="8" t="s">
        <v>110</v>
      </c>
      <c r="BD12" s="8" t="s">
        <v>137</v>
      </c>
      <c r="BE12" s="8">
        <v>4</v>
      </c>
      <c r="BG12" s="8">
        <f>COUNTIF($BD$13:$BD$52,"4")</f>
        <v>0</v>
      </c>
      <c r="BH12" s="8">
        <f>COUNTIF($BD$54:$BD$93,"4")</f>
        <v>0</v>
      </c>
    </row>
    <row r="13" spans="1:73" ht="21.95" customHeight="1" x14ac:dyDescent="0.3">
      <c r="A13" s="445" t="str">
        <f>IF(B13="","",1)</f>
        <v/>
      </c>
      <c r="B13" s="555" t="str">
        <f>IF(Names!B5="","",Names!B5)</f>
        <v/>
      </c>
      <c r="C13" s="556"/>
      <c r="D13" s="38"/>
      <c r="E13" s="39"/>
      <c r="F13" s="40"/>
      <c r="G13" s="40"/>
      <c r="H13" s="40"/>
      <c r="I13" s="41"/>
      <c r="J13" s="42"/>
      <c r="K13" s="43"/>
      <c r="L13" s="44"/>
      <c r="M13" s="45"/>
      <c r="N13" s="45"/>
      <c r="O13" s="45"/>
      <c r="P13" s="46"/>
      <c r="Q13" s="47"/>
      <c r="R13" s="43"/>
      <c r="S13" s="44"/>
      <c r="T13" s="45"/>
      <c r="U13" s="45"/>
      <c r="V13" s="45"/>
      <c r="W13" s="46"/>
      <c r="X13" s="47"/>
      <c r="Y13" s="48"/>
      <c r="Z13" s="49"/>
      <c r="AA13" s="45"/>
      <c r="AB13" s="45"/>
      <c r="AC13" s="45"/>
      <c r="AD13" s="46"/>
      <c r="AE13" s="50"/>
      <c r="AF13" s="51"/>
      <c r="AG13" s="44"/>
      <c r="AH13" s="45"/>
      <c r="AI13" s="45"/>
      <c r="AJ13" s="46"/>
      <c r="AK13" s="46"/>
      <c r="AL13" s="50"/>
      <c r="AM13" s="52"/>
      <c r="AN13" s="53"/>
      <c r="AO13" s="54" t="str">
        <f>AO135</f>
        <v/>
      </c>
      <c r="AP13" s="55" t="str">
        <f>IF(B13="","",AO227)</f>
        <v/>
      </c>
      <c r="AQ13" s="582"/>
      <c r="AR13" s="519"/>
      <c r="AS13" s="519"/>
      <c r="AT13" s="519"/>
      <c r="AU13" s="519"/>
      <c r="AV13" s="520"/>
      <c r="AW13" s="8" t="str">
        <f>IF(AQ13="","",VLOOKUP(AQ13,$BD$9:$BE$12,2,0))</f>
        <v/>
      </c>
      <c r="AX13" s="56" t="s">
        <v>89</v>
      </c>
      <c r="AY13" s="9">
        <v>1</v>
      </c>
      <c r="AZ13" s="9" t="e">
        <f>$AY$3+1</f>
        <v>#VALUE!</v>
      </c>
      <c r="BA13" s="8">
        <f>IF(BB13=$AG$6,BC13,0)</f>
        <v>0</v>
      </c>
      <c r="BB13" s="8" t="str">
        <f>Holidays!B6</f>
        <v>June</v>
      </c>
      <c r="BC13" s="8">
        <f>Holidays!C6</f>
        <v>12</v>
      </c>
      <c r="BD13" s="8" t="str">
        <f>IF(B13="","",AW13)</f>
        <v/>
      </c>
      <c r="BE13" s="57" t="s">
        <v>23</v>
      </c>
      <c r="BH13" s="57"/>
      <c r="BI13" s="57"/>
      <c r="BJ13" s="58"/>
      <c r="BK13" s="58"/>
      <c r="BL13" s="58"/>
      <c r="BM13" s="58"/>
      <c r="BN13" s="59"/>
      <c r="BO13" s="59"/>
      <c r="BP13" s="59"/>
      <c r="BQ13" s="59"/>
      <c r="BR13" s="59"/>
      <c r="BS13" s="57"/>
      <c r="BT13" s="60"/>
    </row>
    <row r="14" spans="1:73" ht="21.95" customHeight="1" x14ac:dyDescent="0.25">
      <c r="A14" s="439" t="str">
        <f>IF(B14="","",A13+1)</f>
        <v/>
      </c>
      <c r="B14" s="555" t="str">
        <f>IF(Names!B6="","",Names!B6)</f>
        <v/>
      </c>
      <c r="C14" s="556"/>
      <c r="D14" s="62"/>
      <c r="E14" s="63"/>
      <c r="F14" s="45"/>
      <c r="G14" s="45"/>
      <c r="H14" s="45"/>
      <c r="I14" s="46"/>
      <c r="J14" s="47"/>
      <c r="K14" s="43"/>
      <c r="L14" s="64"/>
      <c r="M14" s="65"/>
      <c r="N14" s="65"/>
      <c r="O14" s="65"/>
      <c r="P14" s="66"/>
      <c r="Q14" s="67"/>
      <c r="R14" s="68"/>
      <c r="S14" s="64"/>
      <c r="T14" s="65"/>
      <c r="U14" s="65"/>
      <c r="V14" s="65"/>
      <c r="W14" s="66"/>
      <c r="X14" s="67"/>
      <c r="Y14" s="69"/>
      <c r="Z14" s="64"/>
      <c r="AA14" s="65"/>
      <c r="AB14" s="65"/>
      <c r="AC14" s="65"/>
      <c r="AD14" s="66"/>
      <c r="AE14" s="70"/>
      <c r="AF14" s="71"/>
      <c r="AG14" s="64"/>
      <c r="AH14" s="65"/>
      <c r="AI14" s="65"/>
      <c r="AJ14" s="66"/>
      <c r="AK14" s="66"/>
      <c r="AL14" s="70"/>
      <c r="AM14" s="72"/>
      <c r="AN14" s="73"/>
      <c r="AO14" s="54" t="str">
        <f t="shared" ref="AO14:AO52" si="1">AO136</f>
        <v/>
      </c>
      <c r="AP14" s="55" t="str">
        <f t="shared" ref="AP14:AP52" si="2">IF(B14="","",AO228)</f>
        <v/>
      </c>
      <c r="AQ14" s="583"/>
      <c r="AR14" s="521"/>
      <c r="AS14" s="521"/>
      <c r="AT14" s="521"/>
      <c r="AU14" s="521"/>
      <c r="AV14" s="522"/>
      <c r="AW14" s="8" t="str">
        <f t="shared" ref="AW14:AW52" si="3">IF(AQ14="","",VLOOKUP(AQ14,$BD$9:$BE$12,2,0))</f>
        <v/>
      </c>
      <c r="AX14" s="56" t="s">
        <v>90</v>
      </c>
      <c r="AY14" s="9">
        <v>2</v>
      </c>
      <c r="AZ14" s="9" t="e">
        <f t="shared" ref="AZ14:AZ17" si="4">$AY$3+1</f>
        <v>#VALUE!</v>
      </c>
      <c r="BA14" s="8">
        <f t="shared" ref="BA14:BA62" si="5">IF(BB14=$AG$6,BC14,0)</f>
        <v>0</v>
      </c>
      <c r="BB14" s="8" t="str">
        <f>Holidays!B7</f>
        <v>July</v>
      </c>
      <c r="BC14" s="8">
        <f>Holidays!C7</f>
        <v>25</v>
      </c>
      <c r="BD14" s="8" t="str">
        <f t="shared" ref="BD14:BD77" si="6">IF(B14="","",AW14)</f>
        <v/>
      </c>
      <c r="BE14" s="541" t="s">
        <v>138</v>
      </c>
      <c r="BF14" s="541"/>
      <c r="BG14" s="541"/>
      <c r="BH14" s="541"/>
      <c r="BI14" s="541"/>
      <c r="BJ14" s="541"/>
      <c r="BK14" s="60"/>
      <c r="BL14" s="60"/>
      <c r="BM14" s="60"/>
      <c r="BN14" s="60"/>
      <c r="BO14" s="60"/>
      <c r="BP14" s="60"/>
      <c r="BQ14" s="60"/>
      <c r="BR14" s="60"/>
      <c r="BS14" s="60"/>
      <c r="BT14" s="60"/>
    </row>
    <row r="15" spans="1:73" ht="21.95" customHeight="1" thickBot="1" x14ac:dyDescent="0.3">
      <c r="A15" s="453" t="str">
        <f t="shared" ref="A15:A50" si="7">IF(B15="","",A14+1)</f>
        <v/>
      </c>
      <c r="B15" s="557" t="str">
        <f>IF(Names!B7="","",Names!B7)</f>
        <v/>
      </c>
      <c r="C15" s="558"/>
      <c r="D15" s="75"/>
      <c r="E15" s="76"/>
      <c r="F15" s="77"/>
      <c r="G15" s="77"/>
      <c r="H15" s="77"/>
      <c r="I15" s="78"/>
      <c r="J15" s="79"/>
      <c r="K15" s="80"/>
      <c r="L15" s="81"/>
      <c r="M15" s="77"/>
      <c r="N15" s="77"/>
      <c r="O15" s="77"/>
      <c r="P15" s="78"/>
      <c r="Q15" s="79"/>
      <c r="R15" s="80"/>
      <c r="S15" s="81"/>
      <c r="T15" s="77"/>
      <c r="U15" s="77"/>
      <c r="V15" s="77"/>
      <c r="W15" s="78"/>
      <c r="X15" s="79"/>
      <c r="Y15" s="82"/>
      <c r="Z15" s="81"/>
      <c r="AA15" s="77"/>
      <c r="AB15" s="77"/>
      <c r="AC15" s="77"/>
      <c r="AD15" s="78"/>
      <c r="AE15" s="83"/>
      <c r="AF15" s="84"/>
      <c r="AG15" s="81"/>
      <c r="AH15" s="77"/>
      <c r="AI15" s="77"/>
      <c r="AJ15" s="78"/>
      <c r="AK15" s="78"/>
      <c r="AL15" s="83"/>
      <c r="AM15" s="85"/>
      <c r="AN15" s="86"/>
      <c r="AO15" s="87" t="str">
        <f t="shared" si="1"/>
        <v/>
      </c>
      <c r="AP15" s="87" t="str">
        <f t="shared" si="2"/>
        <v/>
      </c>
      <c r="AQ15" s="584"/>
      <c r="AR15" s="585"/>
      <c r="AS15" s="585"/>
      <c r="AT15" s="523"/>
      <c r="AU15" s="523"/>
      <c r="AV15" s="524"/>
      <c r="AW15" s="8" t="str">
        <f t="shared" si="3"/>
        <v/>
      </c>
      <c r="AX15" s="56" t="s">
        <v>91</v>
      </c>
      <c r="AY15" s="9">
        <v>3</v>
      </c>
      <c r="AZ15" s="9" t="e">
        <f t="shared" si="4"/>
        <v>#VALUE!</v>
      </c>
      <c r="BA15" s="8">
        <f t="shared" si="5"/>
        <v>0</v>
      </c>
      <c r="BB15" s="8" t="str">
        <f>Holidays!B8</f>
        <v>July</v>
      </c>
      <c r="BC15" s="8">
        <f>Holidays!C8</f>
        <v>16</v>
      </c>
      <c r="BD15" s="8" t="str">
        <f t="shared" si="6"/>
        <v/>
      </c>
      <c r="BE15" s="541"/>
      <c r="BF15" s="541"/>
      <c r="BG15" s="541"/>
      <c r="BH15" s="541"/>
      <c r="BI15" s="541"/>
      <c r="BJ15" s="541"/>
      <c r="BK15" s="60"/>
      <c r="BL15" s="60"/>
      <c r="BM15" s="60"/>
      <c r="BN15" s="60"/>
      <c r="BO15" s="60"/>
      <c r="BP15" s="60"/>
      <c r="BQ15" s="60"/>
      <c r="BR15" s="60"/>
      <c r="BS15" s="60"/>
      <c r="BT15" s="60"/>
    </row>
    <row r="16" spans="1:73" ht="21.95" customHeight="1" thickTop="1" thickBot="1" x14ac:dyDescent="0.3">
      <c r="A16" s="445" t="str">
        <f t="shared" si="7"/>
        <v/>
      </c>
      <c r="B16" s="555" t="str">
        <f>IF(Names!B8="","",Names!B8)</f>
        <v/>
      </c>
      <c r="C16" s="556"/>
      <c r="D16" s="38"/>
      <c r="E16" s="39"/>
      <c r="F16" s="40"/>
      <c r="G16" s="40"/>
      <c r="H16" s="40"/>
      <c r="I16" s="41"/>
      <c r="J16" s="42"/>
      <c r="K16" s="88"/>
      <c r="L16" s="44"/>
      <c r="M16" s="45"/>
      <c r="N16" s="45"/>
      <c r="O16" s="45"/>
      <c r="P16" s="46"/>
      <c r="Q16" s="42"/>
      <c r="R16" s="88"/>
      <c r="S16" s="44"/>
      <c r="T16" s="45"/>
      <c r="U16" s="45"/>
      <c r="V16" s="45"/>
      <c r="W16" s="46"/>
      <c r="X16" s="42"/>
      <c r="Y16" s="89"/>
      <c r="Z16" s="44"/>
      <c r="AA16" s="45"/>
      <c r="AB16" s="45"/>
      <c r="AC16" s="45"/>
      <c r="AD16" s="46"/>
      <c r="AE16" s="90"/>
      <c r="AF16" s="91"/>
      <c r="AG16" s="44"/>
      <c r="AH16" s="45"/>
      <c r="AI16" s="45"/>
      <c r="AJ16" s="46"/>
      <c r="AK16" s="46"/>
      <c r="AL16" s="90"/>
      <c r="AM16" s="92"/>
      <c r="AN16" s="53"/>
      <c r="AO16" s="54" t="str">
        <f t="shared" si="1"/>
        <v/>
      </c>
      <c r="AP16" s="55" t="str">
        <f t="shared" si="2"/>
        <v/>
      </c>
      <c r="AQ16" s="582"/>
      <c r="AR16" s="519"/>
      <c r="AS16" s="519"/>
      <c r="AT16" s="519"/>
      <c r="AU16" s="519"/>
      <c r="AV16" s="520"/>
      <c r="AW16" s="8" t="str">
        <f t="shared" si="3"/>
        <v/>
      </c>
      <c r="AX16" s="56" t="s">
        <v>92</v>
      </c>
      <c r="AY16" s="9">
        <v>4</v>
      </c>
      <c r="AZ16" s="9" t="e">
        <f t="shared" si="4"/>
        <v>#VALUE!</v>
      </c>
      <c r="BA16" s="8">
        <f t="shared" si="5"/>
        <v>0</v>
      </c>
      <c r="BB16" s="8" t="str">
        <f>Holidays!B9</f>
        <v>August</v>
      </c>
      <c r="BC16" s="8">
        <f>Holidays!C9</f>
        <v>6</v>
      </c>
      <c r="BD16" s="8" t="str">
        <f t="shared" si="6"/>
        <v/>
      </c>
      <c r="BE16" s="542" t="s">
        <v>32</v>
      </c>
      <c r="BF16" s="543"/>
      <c r="BG16" s="543"/>
      <c r="BH16" s="543"/>
      <c r="BI16" s="543"/>
      <c r="BJ16" s="543"/>
      <c r="BK16" s="544"/>
      <c r="BL16" s="93"/>
      <c r="BM16" s="93"/>
      <c r="BN16" s="93"/>
      <c r="BO16" s="93"/>
      <c r="BP16" s="93"/>
      <c r="BQ16" s="93"/>
      <c r="BR16" s="93"/>
      <c r="BS16" s="93"/>
      <c r="BT16" s="60"/>
      <c r="BU16" s="59"/>
    </row>
    <row r="17" spans="1:73" ht="21.95" customHeight="1" x14ac:dyDescent="0.25">
      <c r="A17" s="439" t="str">
        <f t="shared" si="7"/>
        <v/>
      </c>
      <c r="B17" s="555" t="str">
        <f>IF(Names!B9="","",Names!B9)</f>
        <v/>
      </c>
      <c r="C17" s="556"/>
      <c r="D17" s="62"/>
      <c r="E17" s="63"/>
      <c r="F17" s="45"/>
      <c r="G17" s="45"/>
      <c r="H17" s="45"/>
      <c r="I17" s="46"/>
      <c r="J17" s="47"/>
      <c r="K17" s="43"/>
      <c r="L17" s="64"/>
      <c r="M17" s="65"/>
      <c r="N17" s="65"/>
      <c r="O17" s="65"/>
      <c r="P17" s="66"/>
      <c r="Q17" s="67"/>
      <c r="R17" s="68"/>
      <c r="S17" s="64"/>
      <c r="T17" s="65"/>
      <c r="U17" s="65"/>
      <c r="V17" s="65"/>
      <c r="W17" s="66"/>
      <c r="X17" s="67"/>
      <c r="Y17" s="69"/>
      <c r="Z17" s="64"/>
      <c r="AA17" s="65"/>
      <c r="AB17" s="65"/>
      <c r="AC17" s="65"/>
      <c r="AD17" s="66"/>
      <c r="AE17" s="70"/>
      <c r="AF17" s="71"/>
      <c r="AG17" s="64"/>
      <c r="AH17" s="65"/>
      <c r="AI17" s="65"/>
      <c r="AJ17" s="66"/>
      <c r="AK17" s="66"/>
      <c r="AL17" s="70"/>
      <c r="AM17" s="72"/>
      <c r="AN17" s="73"/>
      <c r="AO17" s="54" t="str">
        <f t="shared" si="1"/>
        <v/>
      </c>
      <c r="AP17" s="55" t="str">
        <f t="shared" si="2"/>
        <v/>
      </c>
      <c r="AQ17" s="583"/>
      <c r="AR17" s="521"/>
      <c r="AS17" s="521"/>
      <c r="AT17" s="521"/>
      <c r="AU17" s="521"/>
      <c r="AV17" s="522"/>
      <c r="AW17" s="8" t="str">
        <f t="shared" si="3"/>
        <v/>
      </c>
      <c r="AX17" s="56" t="s">
        <v>93</v>
      </c>
      <c r="AY17" s="9">
        <v>5</v>
      </c>
      <c r="AZ17" s="9" t="e">
        <f t="shared" si="4"/>
        <v>#VALUE!</v>
      </c>
      <c r="BA17" s="8">
        <f t="shared" si="5"/>
        <v>0</v>
      </c>
      <c r="BB17" s="8" t="str">
        <f>Holidays!B10</f>
        <v>August</v>
      </c>
      <c r="BC17" s="8">
        <f>Holidays!C10</f>
        <v>21</v>
      </c>
      <c r="BD17" s="8" t="str">
        <f t="shared" si="6"/>
        <v/>
      </c>
      <c r="BE17" s="491" t="s">
        <v>37</v>
      </c>
      <c r="BF17" s="492"/>
      <c r="BG17" s="94" t="s">
        <v>40</v>
      </c>
      <c r="BH17" s="95"/>
      <c r="BI17" s="96"/>
      <c r="BJ17" s="96"/>
      <c r="BK17" s="97"/>
      <c r="BL17" s="57"/>
      <c r="BM17" s="57"/>
      <c r="BN17" s="57"/>
      <c r="BO17" s="57"/>
      <c r="BP17" s="57"/>
      <c r="BQ17" s="59"/>
      <c r="BR17" s="59"/>
      <c r="BS17" s="98"/>
      <c r="BT17" s="60"/>
      <c r="BU17" s="59"/>
    </row>
    <row r="18" spans="1:73" ht="21.95" customHeight="1" thickBot="1" x14ac:dyDescent="0.3">
      <c r="A18" s="453" t="str">
        <f t="shared" si="7"/>
        <v/>
      </c>
      <c r="B18" s="557" t="str">
        <f>IF(Names!B10="","",Names!B10)</f>
        <v/>
      </c>
      <c r="C18" s="558"/>
      <c r="D18" s="99"/>
      <c r="E18" s="76"/>
      <c r="F18" s="77"/>
      <c r="G18" s="77"/>
      <c r="H18" s="77"/>
      <c r="I18" s="78"/>
      <c r="J18" s="100"/>
      <c r="K18" s="101"/>
      <c r="L18" s="81"/>
      <c r="M18" s="77"/>
      <c r="N18" s="77"/>
      <c r="O18" s="77"/>
      <c r="P18" s="78"/>
      <c r="Q18" s="79"/>
      <c r="R18" s="80"/>
      <c r="S18" s="81"/>
      <c r="T18" s="77"/>
      <c r="U18" s="77"/>
      <c r="V18" s="77"/>
      <c r="W18" s="78"/>
      <c r="X18" s="79"/>
      <c r="Y18" s="82"/>
      <c r="Z18" s="81"/>
      <c r="AA18" s="77"/>
      <c r="AB18" s="77"/>
      <c r="AC18" s="77"/>
      <c r="AD18" s="78"/>
      <c r="AE18" s="83"/>
      <c r="AF18" s="84"/>
      <c r="AG18" s="81"/>
      <c r="AH18" s="77"/>
      <c r="AI18" s="77"/>
      <c r="AJ18" s="78"/>
      <c r="AK18" s="78"/>
      <c r="AL18" s="83"/>
      <c r="AM18" s="85"/>
      <c r="AN18" s="86"/>
      <c r="AO18" s="87" t="str">
        <f t="shared" si="1"/>
        <v/>
      </c>
      <c r="AP18" s="87" t="str">
        <f t="shared" si="2"/>
        <v/>
      </c>
      <c r="AQ18" s="584"/>
      <c r="AR18" s="585"/>
      <c r="AS18" s="585"/>
      <c r="AT18" s="523"/>
      <c r="AU18" s="523"/>
      <c r="AV18" s="524"/>
      <c r="AW18" s="8" t="str">
        <f t="shared" si="3"/>
        <v/>
      </c>
      <c r="AX18" s="56" t="s">
        <v>94</v>
      </c>
      <c r="AY18" s="9">
        <v>6</v>
      </c>
      <c r="AZ18" s="9" t="str">
        <f>$AY$3</f>
        <v/>
      </c>
      <c r="BA18" s="8">
        <f t="shared" si="5"/>
        <v>0</v>
      </c>
      <c r="BB18" s="8" t="str">
        <f>Holidays!B11</f>
        <v>August</v>
      </c>
      <c r="BC18" s="8">
        <f>Holidays!C11</f>
        <v>25</v>
      </c>
      <c r="BD18" s="8" t="str">
        <f t="shared" si="6"/>
        <v/>
      </c>
      <c r="BE18" s="493"/>
      <c r="BF18" s="494"/>
      <c r="BG18" s="102" t="s">
        <v>44</v>
      </c>
      <c r="BH18" s="103"/>
      <c r="BI18" s="104"/>
      <c r="BJ18" s="105"/>
      <c r="BK18" s="106"/>
      <c r="BL18" s="57"/>
      <c r="BM18" s="57"/>
      <c r="BN18" s="57"/>
      <c r="BO18" s="57"/>
      <c r="BP18" s="57"/>
      <c r="BQ18" s="59"/>
      <c r="BR18" s="59"/>
      <c r="BS18" s="98"/>
      <c r="BT18" s="60"/>
      <c r="BU18" s="59"/>
    </row>
    <row r="19" spans="1:73" ht="21.95" customHeight="1" x14ac:dyDescent="0.25">
      <c r="A19" s="445" t="str">
        <f t="shared" si="7"/>
        <v/>
      </c>
      <c r="B19" s="555" t="str">
        <f>IF(Names!B11="","",Names!B11)</f>
        <v/>
      </c>
      <c r="C19" s="556"/>
      <c r="D19" s="62"/>
      <c r="E19" s="39"/>
      <c r="F19" s="40"/>
      <c r="G19" s="40"/>
      <c r="H19" s="40"/>
      <c r="I19" s="41"/>
      <c r="J19" s="47"/>
      <c r="K19" s="43"/>
      <c r="L19" s="44"/>
      <c r="M19" s="45"/>
      <c r="N19" s="45"/>
      <c r="O19" s="45"/>
      <c r="P19" s="46"/>
      <c r="Q19" s="47"/>
      <c r="R19" s="43"/>
      <c r="S19" s="44"/>
      <c r="T19" s="45"/>
      <c r="U19" s="45"/>
      <c r="V19" s="45"/>
      <c r="W19" s="46"/>
      <c r="X19" s="47"/>
      <c r="Y19" s="48"/>
      <c r="Z19" s="44"/>
      <c r="AA19" s="45"/>
      <c r="AB19" s="45"/>
      <c r="AC19" s="45"/>
      <c r="AD19" s="46"/>
      <c r="AE19" s="50"/>
      <c r="AF19" s="51"/>
      <c r="AG19" s="44"/>
      <c r="AH19" s="45"/>
      <c r="AI19" s="45"/>
      <c r="AJ19" s="46"/>
      <c r="AK19" s="46"/>
      <c r="AL19" s="50"/>
      <c r="AM19" s="52"/>
      <c r="AN19" s="53"/>
      <c r="AO19" s="54" t="str">
        <f t="shared" si="1"/>
        <v/>
      </c>
      <c r="AP19" s="55" t="str">
        <f t="shared" si="2"/>
        <v/>
      </c>
      <c r="AQ19" s="582"/>
      <c r="AR19" s="519"/>
      <c r="AS19" s="519"/>
      <c r="AT19" s="519"/>
      <c r="AU19" s="519"/>
      <c r="AV19" s="520"/>
      <c r="AW19" s="8" t="str">
        <f t="shared" si="3"/>
        <v/>
      </c>
      <c r="AX19" s="56" t="s">
        <v>95</v>
      </c>
      <c r="AY19" s="9">
        <v>7</v>
      </c>
      <c r="AZ19" s="9" t="str">
        <f t="shared" ref="AZ19:AZ24" si="8">$AY$3</f>
        <v/>
      </c>
      <c r="BA19" s="8">
        <f t="shared" si="5"/>
        <v>0</v>
      </c>
      <c r="BB19" s="8" t="str">
        <f>Holidays!B12</f>
        <v>November</v>
      </c>
      <c r="BC19" s="8">
        <f>Holidays!C12</f>
        <v>1</v>
      </c>
      <c r="BD19" s="8" t="str">
        <f t="shared" si="6"/>
        <v/>
      </c>
      <c r="BE19" s="493"/>
      <c r="BF19" s="494"/>
      <c r="BG19" s="102" t="s">
        <v>47</v>
      </c>
      <c r="BH19" s="103"/>
      <c r="BI19" s="104"/>
      <c r="BJ19" s="103"/>
      <c r="BK19" s="107"/>
      <c r="BL19" s="59"/>
      <c r="BM19" s="59"/>
      <c r="BN19" s="57"/>
      <c r="BO19" s="57"/>
      <c r="BP19" s="57"/>
      <c r="BQ19" s="59"/>
      <c r="BR19" s="59"/>
      <c r="BS19" s="98"/>
      <c r="BT19" s="60"/>
      <c r="BU19" s="59"/>
    </row>
    <row r="20" spans="1:73" ht="21.95" customHeight="1" thickBot="1" x14ac:dyDescent="0.3">
      <c r="A20" s="439" t="str">
        <f t="shared" si="7"/>
        <v/>
      </c>
      <c r="B20" s="555" t="str">
        <f>IF(Names!B12="","",Names!B12)</f>
        <v/>
      </c>
      <c r="C20" s="556"/>
      <c r="D20" s="62"/>
      <c r="E20" s="63"/>
      <c r="F20" s="45"/>
      <c r="G20" s="45"/>
      <c r="H20" s="45"/>
      <c r="I20" s="46"/>
      <c r="J20" s="47"/>
      <c r="K20" s="43"/>
      <c r="L20" s="64"/>
      <c r="M20" s="65"/>
      <c r="N20" s="65"/>
      <c r="O20" s="65"/>
      <c r="P20" s="66"/>
      <c r="Q20" s="67"/>
      <c r="R20" s="68"/>
      <c r="S20" s="64"/>
      <c r="T20" s="65"/>
      <c r="U20" s="65"/>
      <c r="V20" s="65"/>
      <c r="W20" s="66"/>
      <c r="X20" s="67"/>
      <c r="Y20" s="69"/>
      <c r="Z20" s="64"/>
      <c r="AA20" s="65"/>
      <c r="AB20" s="65"/>
      <c r="AC20" s="65"/>
      <c r="AD20" s="66"/>
      <c r="AE20" s="70"/>
      <c r="AF20" s="71"/>
      <c r="AG20" s="64"/>
      <c r="AH20" s="65"/>
      <c r="AI20" s="65"/>
      <c r="AJ20" s="66"/>
      <c r="AK20" s="66"/>
      <c r="AL20" s="70"/>
      <c r="AM20" s="72"/>
      <c r="AN20" s="73"/>
      <c r="AO20" s="54" t="str">
        <f t="shared" si="1"/>
        <v/>
      </c>
      <c r="AP20" s="55" t="str">
        <f t="shared" si="2"/>
        <v/>
      </c>
      <c r="AQ20" s="583"/>
      <c r="AR20" s="521"/>
      <c r="AS20" s="521"/>
      <c r="AT20" s="521"/>
      <c r="AU20" s="521"/>
      <c r="AV20" s="522"/>
      <c r="AW20" s="8" t="str">
        <f t="shared" si="3"/>
        <v/>
      </c>
      <c r="AX20" s="56" t="s">
        <v>96</v>
      </c>
      <c r="AY20" s="9">
        <v>8</v>
      </c>
      <c r="AZ20" s="9" t="str">
        <f t="shared" si="8"/>
        <v/>
      </c>
      <c r="BA20" s="8">
        <f t="shared" si="5"/>
        <v>0</v>
      </c>
      <c r="BB20" s="8" t="str">
        <f>Holidays!B13</f>
        <v>November</v>
      </c>
      <c r="BC20" s="8">
        <f>Holidays!C13</f>
        <v>2</v>
      </c>
      <c r="BD20" s="8" t="str">
        <f t="shared" si="6"/>
        <v/>
      </c>
      <c r="BE20" s="495"/>
      <c r="BF20" s="496"/>
      <c r="BG20" s="108" t="s">
        <v>51</v>
      </c>
      <c r="BH20" s="109"/>
      <c r="BI20" s="110"/>
      <c r="BJ20" s="109"/>
      <c r="BK20" s="111"/>
      <c r="BL20" s="59"/>
      <c r="BM20" s="59"/>
      <c r="BN20" s="59"/>
      <c r="BO20" s="59"/>
      <c r="BP20" s="59"/>
      <c r="BQ20" s="59"/>
      <c r="BR20" s="59"/>
      <c r="BS20" s="98"/>
      <c r="BT20" s="60"/>
      <c r="BU20" s="59"/>
    </row>
    <row r="21" spans="1:73" ht="21.95" customHeight="1" thickBot="1" x14ac:dyDescent="0.3">
      <c r="A21" s="112" t="str">
        <f t="shared" si="7"/>
        <v/>
      </c>
      <c r="B21" s="586" t="str">
        <f>IF(Names!B13="","",Names!B13)</f>
        <v/>
      </c>
      <c r="C21" s="587"/>
      <c r="D21" s="75"/>
      <c r="E21" s="76"/>
      <c r="F21" s="77"/>
      <c r="G21" s="77"/>
      <c r="H21" s="77"/>
      <c r="I21" s="78"/>
      <c r="J21" s="79"/>
      <c r="K21" s="80"/>
      <c r="L21" s="81"/>
      <c r="M21" s="77"/>
      <c r="N21" s="77"/>
      <c r="O21" s="77"/>
      <c r="P21" s="78"/>
      <c r="Q21" s="79"/>
      <c r="R21" s="80"/>
      <c r="S21" s="81"/>
      <c r="T21" s="77"/>
      <c r="U21" s="77"/>
      <c r="V21" s="77"/>
      <c r="W21" s="78"/>
      <c r="X21" s="79"/>
      <c r="Y21" s="82"/>
      <c r="Z21" s="81"/>
      <c r="AA21" s="77"/>
      <c r="AB21" s="77"/>
      <c r="AC21" s="77"/>
      <c r="AD21" s="78"/>
      <c r="AE21" s="83"/>
      <c r="AF21" s="84"/>
      <c r="AG21" s="81"/>
      <c r="AH21" s="77"/>
      <c r="AI21" s="77"/>
      <c r="AJ21" s="78"/>
      <c r="AK21" s="78"/>
      <c r="AL21" s="83"/>
      <c r="AM21" s="85"/>
      <c r="AN21" s="86"/>
      <c r="AO21" s="87" t="str">
        <f t="shared" si="1"/>
        <v/>
      </c>
      <c r="AP21" s="87" t="str">
        <f t="shared" si="2"/>
        <v/>
      </c>
      <c r="AQ21" s="584"/>
      <c r="AR21" s="585"/>
      <c r="AS21" s="585"/>
      <c r="AT21" s="523"/>
      <c r="AU21" s="523"/>
      <c r="AV21" s="524"/>
      <c r="AW21" s="8" t="str">
        <f t="shared" si="3"/>
        <v/>
      </c>
      <c r="AX21" s="56" t="s">
        <v>97</v>
      </c>
      <c r="AY21" s="9">
        <v>9</v>
      </c>
      <c r="AZ21" s="9" t="str">
        <f t="shared" si="8"/>
        <v/>
      </c>
      <c r="BA21" s="8">
        <f t="shared" si="5"/>
        <v>0</v>
      </c>
      <c r="BB21" s="8" t="str">
        <f>Holidays!B14</f>
        <v>November</v>
      </c>
      <c r="BC21" s="8">
        <f>Holidays!C14</f>
        <v>30</v>
      </c>
      <c r="BD21" s="8" t="str">
        <f t="shared" si="6"/>
        <v/>
      </c>
      <c r="BE21" s="497" t="s">
        <v>53</v>
      </c>
      <c r="BF21" s="498"/>
      <c r="BG21" s="113" t="s">
        <v>54</v>
      </c>
      <c r="BH21" s="114"/>
      <c r="BI21" s="115"/>
      <c r="BJ21" s="114"/>
      <c r="BK21" s="116"/>
      <c r="BL21" s="59"/>
      <c r="BM21" s="59"/>
      <c r="BN21" s="59"/>
      <c r="BO21" s="59"/>
      <c r="BP21" s="59"/>
      <c r="BQ21" s="59"/>
      <c r="BR21" s="59"/>
      <c r="BS21" s="98"/>
      <c r="BT21" s="60"/>
      <c r="BU21" s="59"/>
    </row>
    <row r="22" spans="1:73" ht="21.95" customHeight="1" x14ac:dyDescent="0.25">
      <c r="A22" s="447" t="str">
        <f t="shared" si="7"/>
        <v/>
      </c>
      <c r="B22" s="588" t="str">
        <f>IF(Names!B14="","",Names!B14)</f>
        <v/>
      </c>
      <c r="C22" s="589"/>
      <c r="D22" s="62"/>
      <c r="E22" s="39"/>
      <c r="F22" s="40"/>
      <c r="G22" s="40"/>
      <c r="H22" s="40"/>
      <c r="I22" s="41"/>
      <c r="J22" s="47"/>
      <c r="K22" s="43"/>
      <c r="L22" s="44"/>
      <c r="M22" s="45"/>
      <c r="N22" s="45"/>
      <c r="O22" s="45"/>
      <c r="P22" s="46"/>
      <c r="Q22" s="47"/>
      <c r="R22" s="43"/>
      <c r="S22" s="44"/>
      <c r="T22" s="45"/>
      <c r="U22" s="45"/>
      <c r="V22" s="45"/>
      <c r="W22" s="46"/>
      <c r="X22" s="47"/>
      <c r="Y22" s="48"/>
      <c r="Z22" s="44"/>
      <c r="AA22" s="45"/>
      <c r="AB22" s="45"/>
      <c r="AC22" s="45"/>
      <c r="AD22" s="46"/>
      <c r="AE22" s="50"/>
      <c r="AF22" s="51"/>
      <c r="AG22" s="44"/>
      <c r="AH22" s="45"/>
      <c r="AI22" s="45"/>
      <c r="AJ22" s="46"/>
      <c r="AK22" s="46"/>
      <c r="AL22" s="50"/>
      <c r="AM22" s="52"/>
      <c r="AN22" s="53"/>
      <c r="AO22" s="54" t="str">
        <f t="shared" si="1"/>
        <v/>
      </c>
      <c r="AP22" s="55" t="str">
        <f t="shared" si="2"/>
        <v/>
      </c>
      <c r="AQ22" s="582"/>
      <c r="AR22" s="519"/>
      <c r="AS22" s="519"/>
      <c r="AT22" s="519"/>
      <c r="AU22" s="519"/>
      <c r="AV22" s="520"/>
      <c r="AW22" s="8" t="str">
        <f t="shared" si="3"/>
        <v/>
      </c>
      <c r="AX22" s="56" t="s">
        <v>98</v>
      </c>
      <c r="AY22" s="9">
        <v>10</v>
      </c>
      <c r="AZ22" s="9" t="str">
        <f t="shared" si="8"/>
        <v/>
      </c>
      <c r="BA22" s="8">
        <f t="shared" si="5"/>
        <v>0</v>
      </c>
      <c r="BB22" s="8" t="str">
        <f>Holidays!B15</f>
        <v>December</v>
      </c>
      <c r="BC22" s="8">
        <f>Holidays!C15</f>
        <v>24</v>
      </c>
      <c r="BD22" s="8" t="str">
        <f t="shared" si="6"/>
        <v/>
      </c>
      <c r="BE22" s="499"/>
      <c r="BF22" s="500"/>
      <c r="BG22" s="118" t="s">
        <v>57</v>
      </c>
      <c r="BH22" s="119"/>
      <c r="BI22" s="120"/>
      <c r="BJ22" s="119"/>
      <c r="BK22" s="121"/>
      <c r="BL22" s="59"/>
      <c r="BM22" s="59"/>
      <c r="BN22" s="59"/>
      <c r="BO22" s="59"/>
      <c r="BP22" s="59"/>
      <c r="BQ22" s="59"/>
      <c r="BR22" s="59"/>
      <c r="BS22" s="98"/>
      <c r="BT22" s="60"/>
      <c r="BU22" s="59"/>
    </row>
    <row r="23" spans="1:73" ht="21.95" customHeight="1" x14ac:dyDescent="0.25">
      <c r="A23" s="439" t="str">
        <f t="shared" si="7"/>
        <v/>
      </c>
      <c r="B23" s="555" t="str">
        <f>IF(Names!B15="","",Names!B15)</f>
        <v/>
      </c>
      <c r="C23" s="556"/>
      <c r="D23" s="62"/>
      <c r="E23" s="63"/>
      <c r="F23" s="45"/>
      <c r="G23" s="45"/>
      <c r="H23" s="45"/>
      <c r="I23" s="46"/>
      <c r="J23" s="47"/>
      <c r="K23" s="43"/>
      <c r="L23" s="64"/>
      <c r="M23" s="65"/>
      <c r="N23" s="65"/>
      <c r="O23" s="65"/>
      <c r="P23" s="66"/>
      <c r="Q23" s="67"/>
      <c r="R23" s="68"/>
      <c r="S23" s="64"/>
      <c r="T23" s="65"/>
      <c r="U23" s="65"/>
      <c r="V23" s="65"/>
      <c r="W23" s="66"/>
      <c r="X23" s="67"/>
      <c r="Y23" s="69"/>
      <c r="Z23" s="64"/>
      <c r="AA23" s="65"/>
      <c r="AB23" s="65"/>
      <c r="AC23" s="65"/>
      <c r="AD23" s="66"/>
      <c r="AE23" s="70"/>
      <c r="AF23" s="71"/>
      <c r="AG23" s="64"/>
      <c r="AH23" s="65"/>
      <c r="AI23" s="65"/>
      <c r="AJ23" s="66"/>
      <c r="AK23" s="66"/>
      <c r="AL23" s="70"/>
      <c r="AM23" s="72"/>
      <c r="AN23" s="73"/>
      <c r="AO23" s="54" t="str">
        <f t="shared" si="1"/>
        <v/>
      </c>
      <c r="AP23" s="55" t="str">
        <f t="shared" si="2"/>
        <v/>
      </c>
      <c r="AQ23" s="583"/>
      <c r="AR23" s="521"/>
      <c r="AS23" s="521"/>
      <c r="AT23" s="521"/>
      <c r="AU23" s="521"/>
      <c r="AV23" s="522"/>
      <c r="AW23" s="8" t="str">
        <f t="shared" si="3"/>
        <v/>
      </c>
      <c r="AX23" s="56" t="s">
        <v>99</v>
      </c>
      <c r="AY23" s="9">
        <v>11</v>
      </c>
      <c r="AZ23" s="9" t="str">
        <f t="shared" si="8"/>
        <v/>
      </c>
      <c r="BA23" s="8">
        <f t="shared" si="5"/>
        <v>0</v>
      </c>
      <c r="BB23" s="8" t="str">
        <f>Holidays!B16</f>
        <v>December</v>
      </c>
      <c r="BC23" s="8">
        <f>Holidays!C16</f>
        <v>25</v>
      </c>
      <c r="BD23" s="8" t="str">
        <f t="shared" si="6"/>
        <v/>
      </c>
      <c r="BE23" s="499"/>
      <c r="BF23" s="500"/>
      <c r="BG23" s="118" t="s">
        <v>58</v>
      </c>
      <c r="BH23" s="119"/>
      <c r="BI23" s="122"/>
      <c r="BJ23" s="119"/>
      <c r="BK23" s="121"/>
      <c r="BL23" s="59"/>
      <c r="BM23" s="59"/>
      <c r="BN23" s="59"/>
      <c r="BO23" s="59"/>
      <c r="BP23" s="59"/>
      <c r="BQ23" s="59"/>
      <c r="BR23" s="59"/>
      <c r="BS23" s="57"/>
      <c r="BT23" s="60"/>
      <c r="BU23" s="59"/>
    </row>
    <row r="24" spans="1:73" ht="21.95" customHeight="1" thickBot="1" x14ac:dyDescent="0.3">
      <c r="A24" s="453" t="str">
        <f t="shared" si="7"/>
        <v/>
      </c>
      <c r="B24" s="590" t="str">
        <f>IF(Names!B16="","",Names!B16)</f>
        <v/>
      </c>
      <c r="C24" s="591"/>
      <c r="D24" s="123"/>
      <c r="E24" s="76"/>
      <c r="F24" s="77"/>
      <c r="G24" s="77"/>
      <c r="H24" s="77"/>
      <c r="I24" s="78"/>
      <c r="J24" s="124"/>
      <c r="K24" s="125"/>
      <c r="L24" s="81"/>
      <c r="M24" s="77"/>
      <c r="N24" s="77"/>
      <c r="O24" s="77"/>
      <c r="P24" s="78"/>
      <c r="Q24" s="126"/>
      <c r="R24" s="127"/>
      <c r="S24" s="81"/>
      <c r="T24" s="77"/>
      <c r="U24" s="77"/>
      <c r="V24" s="77"/>
      <c r="W24" s="78"/>
      <c r="X24" s="126"/>
      <c r="Y24" s="128"/>
      <c r="Z24" s="81"/>
      <c r="AA24" s="77"/>
      <c r="AB24" s="77"/>
      <c r="AC24" s="77"/>
      <c r="AD24" s="78"/>
      <c r="AE24" s="129"/>
      <c r="AF24" s="130"/>
      <c r="AG24" s="81"/>
      <c r="AH24" s="77"/>
      <c r="AI24" s="77"/>
      <c r="AJ24" s="78"/>
      <c r="AK24" s="78"/>
      <c r="AL24" s="129"/>
      <c r="AM24" s="131"/>
      <c r="AN24" s="86"/>
      <c r="AO24" s="87" t="str">
        <f t="shared" si="1"/>
        <v/>
      </c>
      <c r="AP24" s="87" t="str">
        <f t="shared" si="2"/>
        <v/>
      </c>
      <c r="AQ24" s="584"/>
      <c r="AR24" s="585"/>
      <c r="AS24" s="585"/>
      <c r="AT24" s="523"/>
      <c r="AU24" s="523"/>
      <c r="AV24" s="524"/>
      <c r="AW24" s="8" t="str">
        <f t="shared" si="3"/>
        <v/>
      </c>
      <c r="AX24" s="56" t="s">
        <v>100</v>
      </c>
      <c r="AY24" s="9">
        <v>12</v>
      </c>
      <c r="AZ24" s="9" t="str">
        <f t="shared" si="8"/>
        <v/>
      </c>
      <c r="BA24" s="8">
        <f t="shared" si="5"/>
        <v>0</v>
      </c>
      <c r="BB24" s="8" t="str">
        <f>Holidays!B17</f>
        <v>December</v>
      </c>
      <c r="BC24" s="8">
        <f>Holidays!C17</f>
        <v>26</v>
      </c>
      <c r="BD24" s="8" t="str">
        <f t="shared" si="6"/>
        <v/>
      </c>
      <c r="BE24" s="499"/>
      <c r="BF24" s="500"/>
      <c r="BG24" s="118" t="s">
        <v>61</v>
      </c>
      <c r="BH24" s="119"/>
      <c r="BI24" s="122"/>
      <c r="BJ24" s="119"/>
      <c r="BK24" s="121"/>
      <c r="BL24" s="59"/>
      <c r="BM24" s="59"/>
      <c r="BN24" s="59"/>
      <c r="BO24" s="59"/>
      <c r="BP24" s="59"/>
      <c r="BQ24" s="59"/>
      <c r="BR24" s="59"/>
      <c r="BS24" s="98"/>
      <c r="BT24" s="60"/>
      <c r="BU24" s="59"/>
    </row>
    <row r="25" spans="1:73" ht="21.95" customHeight="1" x14ac:dyDescent="0.25">
      <c r="A25" s="445" t="str">
        <f t="shared" si="7"/>
        <v/>
      </c>
      <c r="B25" s="555" t="str">
        <f>IF(Names!B17="","",Names!B17)</f>
        <v/>
      </c>
      <c r="C25" s="556"/>
      <c r="D25" s="38"/>
      <c r="E25" s="39"/>
      <c r="F25" s="40"/>
      <c r="G25" s="40"/>
      <c r="H25" s="40"/>
      <c r="I25" s="41"/>
      <c r="J25" s="42"/>
      <c r="K25" s="88"/>
      <c r="L25" s="44"/>
      <c r="M25" s="45"/>
      <c r="N25" s="45"/>
      <c r="O25" s="45"/>
      <c r="P25" s="46"/>
      <c r="Q25" s="42"/>
      <c r="R25" s="88"/>
      <c r="S25" s="44"/>
      <c r="T25" s="45"/>
      <c r="U25" s="45"/>
      <c r="V25" s="45"/>
      <c r="W25" s="46"/>
      <c r="X25" s="42"/>
      <c r="Y25" s="89"/>
      <c r="Z25" s="44"/>
      <c r="AA25" s="45"/>
      <c r="AB25" s="45"/>
      <c r="AC25" s="45"/>
      <c r="AD25" s="46"/>
      <c r="AE25" s="90"/>
      <c r="AF25" s="91"/>
      <c r="AG25" s="44"/>
      <c r="AH25" s="45"/>
      <c r="AI25" s="45"/>
      <c r="AJ25" s="46"/>
      <c r="AK25" s="46"/>
      <c r="AL25" s="90"/>
      <c r="AM25" s="92"/>
      <c r="AN25" s="53"/>
      <c r="AO25" s="54" t="str">
        <f t="shared" si="1"/>
        <v/>
      </c>
      <c r="AP25" s="55" t="str">
        <f t="shared" si="2"/>
        <v/>
      </c>
      <c r="AQ25" s="582"/>
      <c r="AR25" s="519"/>
      <c r="AS25" s="519"/>
      <c r="AT25" s="519"/>
      <c r="AU25" s="519"/>
      <c r="AV25" s="520"/>
      <c r="AW25" s="8" t="str">
        <f t="shared" si="3"/>
        <v/>
      </c>
      <c r="AY25" s="9">
        <v>13</v>
      </c>
      <c r="AZ25" s="9"/>
      <c r="BA25" s="8">
        <f t="shared" si="5"/>
        <v>0</v>
      </c>
      <c r="BB25" s="8" t="str">
        <f>Holidays!B18</f>
        <v>December</v>
      </c>
      <c r="BC25" s="8">
        <f>Holidays!C18</f>
        <v>30</v>
      </c>
      <c r="BD25" s="8" t="str">
        <f t="shared" si="6"/>
        <v/>
      </c>
      <c r="BE25" s="499"/>
      <c r="BF25" s="500"/>
      <c r="BG25" s="118" t="s">
        <v>62</v>
      </c>
      <c r="BH25" s="119"/>
      <c r="BI25" s="122"/>
      <c r="BJ25" s="119"/>
      <c r="BK25" s="121"/>
      <c r="BL25" s="59"/>
      <c r="BM25" s="59"/>
      <c r="BN25" s="59"/>
      <c r="BO25" s="59"/>
      <c r="BP25" s="59"/>
      <c r="BQ25" s="59"/>
      <c r="BR25" s="59"/>
      <c r="BS25" s="98"/>
      <c r="BT25" s="60"/>
      <c r="BU25" s="59"/>
    </row>
    <row r="26" spans="1:73" ht="21.95" customHeight="1" x14ac:dyDescent="0.25">
      <c r="A26" s="439" t="str">
        <f t="shared" si="7"/>
        <v/>
      </c>
      <c r="B26" s="555" t="str">
        <f>IF(Names!B18="","",Names!B18)</f>
        <v/>
      </c>
      <c r="C26" s="556"/>
      <c r="D26" s="132"/>
      <c r="E26" s="63"/>
      <c r="F26" s="45"/>
      <c r="G26" s="45"/>
      <c r="H26" s="45"/>
      <c r="I26" s="46"/>
      <c r="J26" s="67"/>
      <c r="K26" s="68"/>
      <c r="L26" s="64"/>
      <c r="M26" s="65"/>
      <c r="N26" s="65"/>
      <c r="O26" s="65"/>
      <c r="P26" s="66"/>
      <c r="Q26" s="67"/>
      <c r="R26" s="68"/>
      <c r="S26" s="64"/>
      <c r="T26" s="65"/>
      <c r="U26" s="65"/>
      <c r="V26" s="65"/>
      <c r="W26" s="66"/>
      <c r="X26" s="67"/>
      <c r="Y26" s="69"/>
      <c r="Z26" s="64"/>
      <c r="AA26" s="65"/>
      <c r="AB26" s="65"/>
      <c r="AC26" s="65"/>
      <c r="AD26" s="66"/>
      <c r="AE26" s="70"/>
      <c r="AF26" s="71"/>
      <c r="AG26" s="64"/>
      <c r="AH26" s="65"/>
      <c r="AI26" s="65"/>
      <c r="AJ26" s="66"/>
      <c r="AK26" s="66"/>
      <c r="AL26" s="70"/>
      <c r="AM26" s="72"/>
      <c r="AN26" s="73"/>
      <c r="AO26" s="54" t="str">
        <f t="shared" si="1"/>
        <v/>
      </c>
      <c r="AP26" s="55" t="str">
        <f t="shared" si="2"/>
        <v/>
      </c>
      <c r="AQ26" s="583"/>
      <c r="AR26" s="521"/>
      <c r="AS26" s="521"/>
      <c r="AT26" s="521"/>
      <c r="AU26" s="521"/>
      <c r="AV26" s="522"/>
      <c r="AW26" s="8" t="str">
        <f t="shared" si="3"/>
        <v/>
      </c>
      <c r="BA26" s="8">
        <f t="shared" si="5"/>
        <v>0</v>
      </c>
      <c r="BB26" s="8" t="str">
        <f>Holidays!B19</f>
        <v>December</v>
      </c>
      <c r="BC26" s="8">
        <f>Holidays!C19</f>
        <v>31</v>
      </c>
      <c r="BD26" s="8" t="str">
        <f t="shared" si="6"/>
        <v/>
      </c>
      <c r="BE26" s="499"/>
      <c r="BF26" s="500"/>
      <c r="BG26" s="118" t="s">
        <v>65</v>
      </c>
      <c r="BH26" s="119"/>
      <c r="BI26" s="122"/>
      <c r="BJ26" s="119"/>
      <c r="BK26" s="121"/>
      <c r="BL26" s="59"/>
      <c r="BM26" s="59"/>
      <c r="BN26" s="59"/>
      <c r="BO26" s="59"/>
      <c r="BP26" s="59"/>
      <c r="BQ26" s="59"/>
      <c r="BR26" s="59"/>
      <c r="BS26" s="98"/>
      <c r="BT26" s="60"/>
      <c r="BU26" s="59"/>
    </row>
    <row r="27" spans="1:73" ht="21.95" customHeight="1" thickBot="1" x14ac:dyDescent="0.3">
      <c r="A27" s="112" t="str">
        <f t="shared" si="7"/>
        <v/>
      </c>
      <c r="B27" s="586" t="str">
        <f>IF(Names!B19="","",Names!B19)</f>
        <v/>
      </c>
      <c r="C27" s="587"/>
      <c r="D27" s="75"/>
      <c r="E27" s="76"/>
      <c r="F27" s="77"/>
      <c r="G27" s="77"/>
      <c r="H27" s="77"/>
      <c r="I27" s="78"/>
      <c r="J27" s="79"/>
      <c r="K27" s="80"/>
      <c r="L27" s="81"/>
      <c r="M27" s="77"/>
      <c r="N27" s="77"/>
      <c r="O27" s="77"/>
      <c r="P27" s="78"/>
      <c r="Q27" s="79"/>
      <c r="R27" s="80"/>
      <c r="S27" s="81"/>
      <c r="T27" s="77"/>
      <c r="U27" s="77"/>
      <c r="V27" s="77"/>
      <c r="W27" s="78"/>
      <c r="X27" s="79"/>
      <c r="Y27" s="82"/>
      <c r="Z27" s="81"/>
      <c r="AA27" s="77"/>
      <c r="AB27" s="77"/>
      <c r="AC27" s="77"/>
      <c r="AD27" s="78"/>
      <c r="AE27" s="83"/>
      <c r="AF27" s="84"/>
      <c r="AG27" s="81"/>
      <c r="AH27" s="77"/>
      <c r="AI27" s="77"/>
      <c r="AJ27" s="78"/>
      <c r="AK27" s="78"/>
      <c r="AL27" s="83"/>
      <c r="AM27" s="85"/>
      <c r="AN27" s="86"/>
      <c r="AO27" s="87" t="str">
        <f t="shared" si="1"/>
        <v/>
      </c>
      <c r="AP27" s="87" t="str">
        <f t="shared" si="2"/>
        <v/>
      </c>
      <c r="AQ27" s="584"/>
      <c r="AR27" s="585"/>
      <c r="AS27" s="585"/>
      <c r="AT27" s="523"/>
      <c r="AU27" s="523"/>
      <c r="AV27" s="524"/>
      <c r="AW27" s="8" t="str">
        <f t="shared" si="3"/>
        <v/>
      </c>
      <c r="BA27" s="8">
        <f t="shared" si="5"/>
        <v>0</v>
      </c>
      <c r="BB27" s="8" t="str">
        <f>Holidays!B20</f>
        <v>January</v>
      </c>
      <c r="BC27" s="8">
        <f>Holidays!C20</f>
        <v>31</v>
      </c>
      <c r="BD27" s="8" t="str">
        <f t="shared" si="6"/>
        <v/>
      </c>
      <c r="BE27" s="501"/>
      <c r="BF27" s="502"/>
      <c r="BG27" s="133" t="s">
        <v>68</v>
      </c>
      <c r="BH27" s="134"/>
      <c r="BI27" s="135"/>
      <c r="BJ27" s="134"/>
      <c r="BK27" s="136"/>
      <c r="BL27" s="59"/>
      <c r="BM27" s="59"/>
      <c r="BN27" s="59"/>
      <c r="BO27" s="59"/>
      <c r="BP27" s="59"/>
      <c r="BQ27" s="59"/>
      <c r="BR27" s="59"/>
      <c r="BS27" s="57"/>
      <c r="BT27" s="60"/>
      <c r="BU27" s="59"/>
    </row>
    <row r="28" spans="1:73" ht="21.95" customHeight="1" x14ac:dyDescent="0.25">
      <c r="A28" s="447" t="str">
        <f t="shared" si="7"/>
        <v/>
      </c>
      <c r="B28" s="588" t="str">
        <f>IF(Names!B20="","",Names!B20)</f>
        <v/>
      </c>
      <c r="C28" s="589"/>
      <c r="D28" s="123"/>
      <c r="E28" s="39"/>
      <c r="F28" s="40"/>
      <c r="G28" s="40"/>
      <c r="H28" s="40"/>
      <c r="I28" s="41"/>
      <c r="J28" s="124"/>
      <c r="K28" s="125"/>
      <c r="L28" s="44"/>
      <c r="M28" s="45"/>
      <c r="N28" s="45"/>
      <c r="O28" s="45"/>
      <c r="P28" s="46"/>
      <c r="Q28" s="124"/>
      <c r="R28" s="125"/>
      <c r="S28" s="44"/>
      <c r="T28" s="45"/>
      <c r="U28" s="45"/>
      <c r="V28" s="45"/>
      <c r="W28" s="46"/>
      <c r="X28" s="124"/>
      <c r="Y28" s="137"/>
      <c r="Z28" s="44"/>
      <c r="AA28" s="45"/>
      <c r="AB28" s="45"/>
      <c r="AC28" s="45"/>
      <c r="AD28" s="46"/>
      <c r="AE28" s="138"/>
      <c r="AF28" s="139"/>
      <c r="AG28" s="44"/>
      <c r="AH28" s="45"/>
      <c r="AI28" s="45"/>
      <c r="AJ28" s="46"/>
      <c r="AK28" s="46"/>
      <c r="AL28" s="138"/>
      <c r="AM28" s="140"/>
      <c r="AN28" s="53"/>
      <c r="AO28" s="54" t="str">
        <f t="shared" si="1"/>
        <v/>
      </c>
      <c r="AP28" s="55" t="str">
        <f t="shared" si="2"/>
        <v/>
      </c>
      <c r="AQ28" s="582"/>
      <c r="AR28" s="519"/>
      <c r="AS28" s="519"/>
      <c r="AT28" s="519"/>
      <c r="AU28" s="519"/>
      <c r="AV28" s="520"/>
      <c r="AW28" s="8" t="str">
        <f t="shared" si="3"/>
        <v/>
      </c>
      <c r="BA28" s="8">
        <f t="shared" si="5"/>
        <v>0</v>
      </c>
      <c r="BB28" s="8" t="str">
        <f>Holidays!B21</f>
        <v>February</v>
      </c>
      <c r="BC28" s="8">
        <f>Holidays!C21</f>
        <v>25</v>
      </c>
      <c r="BD28" s="8" t="str">
        <f t="shared" si="6"/>
        <v/>
      </c>
      <c r="BE28" s="503" t="s">
        <v>70</v>
      </c>
      <c r="BF28" s="504"/>
      <c r="BG28" s="141" t="s">
        <v>71</v>
      </c>
      <c r="BH28" s="142"/>
      <c r="BI28" s="143"/>
      <c r="BJ28" s="142"/>
      <c r="BK28" s="144"/>
      <c r="BL28" s="59"/>
      <c r="BM28" s="59"/>
      <c r="BN28" s="59"/>
      <c r="BO28" s="59"/>
      <c r="BP28" s="59"/>
      <c r="BQ28" s="59"/>
      <c r="BR28" s="59"/>
      <c r="BS28" s="98"/>
      <c r="BT28" s="60"/>
      <c r="BU28" s="59"/>
    </row>
    <row r="29" spans="1:73" ht="21.95" customHeight="1" x14ac:dyDescent="0.25">
      <c r="A29" s="439" t="str">
        <f t="shared" si="7"/>
        <v/>
      </c>
      <c r="B29" s="555" t="str">
        <f>IF(Names!B21="","",Names!B21)</f>
        <v/>
      </c>
      <c r="C29" s="556"/>
      <c r="D29" s="145"/>
      <c r="E29" s="63"/>
      <c r="F29" s="45"/>
      <c r="G29" s="45"/>
      <c r="H29" s="45"/>
      <c r="I29" s="46"/>
      <c r="J29" s="126"/>
      <c r="K29" s="127"/>
      <c r="L29" s="64"/>
      <c r="M29" s="65"/>
      <c r="N29" s="65"/>
      <c r="O29" s="65"/>
      <c r="P29" s="66"/>
      <c r="Q29" s="126"/>
      <c r="R29" s="127"/>
      <c r="S29" s="64"/>
      <c r="T29" s="65"/>
      <c r="U29" s="65"/>
      <c r="V29" s="65"/>
      <c r="W29" s="66"/>
      <c r="X29" s="126"/>
      <c r="Y29" s="128"/>
      <c r="Z29" s="64"/>
      <c r="AA29" s="65"/>
      <c r="AB29" s="65"/>
      <c r="AC29" s="65"/>
      <c r="AD29" s="66"/>
      <c r="AE29" s="129"/>
      <c r="AF29" s="130"/>
      <c r="AG29" s="64"/>
      <c r="AH29" s="65"/>
      <c r="AI29" s="65"/>
      <c r="AJ29" s="66"/>
      <c r="AK29" s="66"/>
      <c r="AL29" s="129"/>
      <c r="AM29" s="131"/>
      <c r="AN29" s="73"/>
      <c r="AO29" s="54" t="str">
        <f t="shared" si="1"/>
        <v/>
      </c>
      <c r="AP29" s="55" t="str">
        <f t="shared" si="2"/>
        <v/>
      </c>
      <c r="AQ29" s="583"/>
      <c r="AR29" s="521"/>
      <c r="AS29" s="521"/>
      <c r="AT29" s="521"/>
      <c r="AU29" s="521"/>
      <c r="AV29" s="522"/>
      <c r="AW29" s="8" t="str">
        <f t="shared" si="3"/>
        <v/>
      </c>
      <c r="BA29" s="8">
        <f t="shared" si="5"/>
        <v>6</v>
      </c>
      <c r="BB29" s="8" t="str">
        <f>Holidays!B22</f>
        <v>October</v>
      </c>
      <c r="BC29" s="8">
        <f>Holidays!C22</f>
        <v>6</v>
      </c>
      <c r="BD29" s="8" t="str">
        <f t="shared" si="6"/>
        <v/>
      </c>
      <c r="BE29" s="503"/>
      <c r="BF29" s="504"/>
      <c r="BG29" s="141" t="s">
        <v>73</v>
      </c>
      <c r="BH29" s="142"/>
      <c r="BI29" s="143"/>
      <c r="BJ29" s="142"/>
      <c r="BK29" s="144"/>
      <c r="BL29" s="59"/>
      <c r="BM29" s="59"/>
      <c r="BN29" s="59"/>
      <c r="BO29" s="59"/>
      <c r="BP29" s="59"/>
      <c r="BQ29" s="59"/>
      <c r="BR29" s="59"/>
      <c r="BS29" s="57"/>
      <c r="BT29" s="60"/>
      <c r="BU29" s="59"/>
    </row>
    <row r="30" spans="1:73" ht="21.95" customHeight="1" thickBot="1" x14ac:dyDescent="0.3">
      <c r="A30" s="453" t="str">
        <f t="shared" si="7"/>
        <v/>
      </c>
      <c r="B30" s="590" t="str">
        <f>IF(Names!B22="","",Names!B22)</f>
        <v/>
      </c>
      <c r="C30" s="591"/>
      <c r="D30" s="145"/>
      <c r="E30" s="76"/>
      <c r="F30" s="77"/>
      <c r="G30" s="77"/>
      <c r="H30" s="77"/>
      <c r="I30" s="78"/>
      <c r="J30" s="126"/>
      <c r="K30" s="127"/>
      <c r="L30" s="81"/>
      <c r="M30" s="77"/>
      <c r="N30" s="77"/>
      <c r="O30" s="77"/>
      <c r="P30" s="78"/>
      <c r="Q30" s="126"/>
      <c r="R30" s="127"/>
      <c r="S30" s="81"/>
      <c r="T30" s="77"/>
      <c r="U30" s="77"/>
      <c r="V30" s="77"/>
      <c r="W30" s="78"/>
      <c r="X30" s="126"/>
      <c r="Y30" s="128"/>
      <c r="Z30" s="81"/>
      <c r="AA30" s="77"/>
      <c r="AB30" s="77"/>
      <c r="AC30" s="77"/>
      <c r="AD30" s="78"/>
      <c r="AE30" s="129"/>
      <c r="AF30" s="130"/>
      <c r="AG30" s="81"/>
      <c r="AH30" s="77"/>
      <c r="AI30" s="77"/>
      <c r="AJ30" s="78"/>
      <c r="AK30" s="78"/>
      <c r="AL30" s="129"/>
      <c r="AM30" s="131"/>
      <c r="AN30" s="86"/>
      <c r="AO30" s="87" t="str">
        <f t="shared" si="1"/>
        <v/>
      </c>
      <c r="AP30" s="87" t="str">
        <f t="shared" si="2"/>
        <v/>
      </c>
      <c r="AQ30" s="584"/>
      <c r="AR30" s="585"/>
      <c r="AS30" s="585"/>
      <c r="AT30" s="523"/>
      <c r="AU30" s="523"/>
      <c r="AV30" s="524"/>
      <c r="AW30" s="8" t="str">
        <f t="shared" si="3"/>
        <v/>
      </c>
      <c r="BA30" s="8">
        <f t="shared" si="5"/>
        <v>0</v>
      </c>
      <c r="BB30" s="8" t="str">
        <f>Holidays!B23</f>
        <v>November</v>
      </c>
      <c r="BC30" s="8">
        <f>Holidays!C23</f>
        <v>27</v>
      </c>
      <c r="BD30" s="8" t="str">
        <f t="shared" si="6"/>
        <v/>
      </c>
      <c r="BE30" s="505"/>
      <c r="BF30" s="506"/>
      <c r="BG30" s="146" t="s">
        <v>74</v>
      </c>
      <c r="BH30" s="147"/>
      <c r="BI30" s="148"/>
      <c r="BJ30" s="147"/>
      <c r="BK30" s="149"/>
      <c r="BL30" s="59"/>
      <c r="BM30" s="59"/>
      <c r="BN30" s="59"/>
      <c r="BO30" s="59"/>
      <c r="BP30" s="59"/>
      <c r="BQ30" s="59"/>
      <c r="BR30" s="59"/>
      <c r="BS30" s="59"/>
      <c r="BT30" s="60"/>
      <c r="BU30" s="59"/>
    </row>
    <row r="31" spans="1:73" ht="21.95" customHeight="1" x14ac:dyDescent="0.25">
      <c r="A31" s="445" t="str">
        <f t="shared" si="7"/>
        <v/>
      </c>
      <c r="B31" s="555" t="str">
        <f>IF(Names!B23="","",Names!B23)</f>
        <v/>
      </c>
      <c r="C31" s="556"/>
      <c r="D31" s="150"/>
      <c r="E31" s="39"/>
      <c r="F31" s="40"/>
      <c r="G31" s="40"/>
      <c r="H31" s="40"/>
      <c r="I31" s="41"/>
      <c r="J31" s="151"/>
      <c r="K31" s="152"/>
      <c r="L31" s="44"/>
      <c r="M31" s="45"/>
      <c r="N31" s="45"/>
      <c r="O31" s="45"/>
      <c r="P31" s="46"/>
      <c r="Q31" s="151"/>
      <c r="R31" s="152"/>
      <c r="S31" s="44"/>
      <c r="T31" s="45"/>
      <c r="U31" s="45"/>
      <c r="V31" s="45"/>
      <c r="W31" s="46"/>
      <c r="X31" s="151"/>
      <c r="Y31" s="153"/>
      <c r="Z31" s="44"/>
      <c r="AA31" s="45"/>
      <c r="AB31" s="45"/>
      <c r="AC31" s="45"/>
      <c r="AD31" s="46"/>
      <c r="AE31" s="154"/>
      <c r="AF31" s="155"/>
      <c r="AG31" s="44"/>
      <c r="AH31" s="45"/>
      <c r="AI31" s="45"/>
      <c r="AJ31" s="46"/>
      <c r="AK31" s="46"/>
      <c r="AL31" s="154"/>
      <c r="AM31" s="156"/>
      <c r="AN31" s="53"/>
      <c r="AO31" s="54" t="str">
        <f t="shared" si="1"/>
        <v/>
      </c>
      <c r="AP31" s="55" t="str">
        <f t="shared" si="2"/>
        <v/>
      </c>
      <c r="AQ31" s="582"/>
      <c r="AR31" s="519"/>
      <c r="AS31" s="519"/>
      <c r="AT31" s="519"/>
      <c r="AU31" s="519"/>
      <c r="AV31" s="520"/>
      <c r="AW31" s="8" t="str">
        <f t="shared" si="3"/>
        <v/>
      </c>
      <c r="BA31" s="8">
        <f t="shared" si="5"/>
        <v>0</v>
      </c>
      <c r="BB31" s="8" t="str">
        <f>Holidays!B24</f>
        <v>December</v>
      </c>
      <c r="BC31" s="8">
        <f>Holidays!C24</f>
        <v>5</v>
      </c>
      <c r="BD31" s="8" t="str">
        <f t="shared" si="6"/>
        <v/>
      </c>
      <c r="BE31" s="507" t="s">
        <v>76</v>
      </c>
      <c r="BF31" s="508"/>
      <c r="BG31" s="157" t="s">
        <v>77</v>
      </c>
      <c r="BH31" s="158"/>
      <c r="BI31" s="159"/>
      <c r="BJ31" s="158"/>
      <c r="BK31" s="160"/>
      <c r="BL31" s="59"/>
      <c r="BM31" s="59"/>
      <c r="BN31" s="59"/>
      <c r="BO31" s="59"/>
      <c r="BP31" s="59"/>
      <c r="BQ31" s="98"/>
      <c r="BR31" s="98"/>
      <c r="BS31" s="98"/>
      <c r="BT31" s="60"/>
      <c r="BU31" s="59"/>
    </row>
    <row r="32" spans="1:73" ht="21.95" customHeight="1" x14ac:dyDescent="0.25">
      <c r="A32" s="439" t="str">
        <f t="shared" si="7"/>
        <v/>
      </c>
      <c r="B32" s="555" t="str">
        <f>IF(Names!B24="","",Names!B24)</f>
        <v/>
      </c>
      <c r="C32" s="556"/>
      <c r="D32" s="145"/>
      <c r="E32" s="63"/>
      <c r="F32" s="45"/>
      <c r="G32" s="45"/>
      <c r="H32" s="45"/>
      <c r="I32" s="46"/>
      <c r="J32" s="126"/>
      <c r="K32" s="127"/>
      <c r="L32" s="64"/>
      <c r="M32" s="65"/>
      <c r="N32" s="65"/>
      <c r="O32" s="65"/>
      <c r="P32" s="66"/>
      <c r="Q32" s="126"/>
      <c r="R32" s="127"/>
      <c r="S32" s="64"/>
      <c r="T32" s="65"/>
      <c r="U32" s="65"/>
      <c r="V32" s="65"/>
      <c r="W32" s="66"/>
      <c r="X32" s="126"/>
      <c r="Y32" s="128"/>
      <c r="Z32" s="64"/>
      <c r="AA32" s="65"/>
      <c r="AB32" s="65"/>
      <c r="AC32" s="65"/>
      <c r="AD32" s="66"/>
      <c r="AE32" s="129"/>
      <c r="AF32" s="130"/>
      <c r="AG32" s="64"/>
      <c r="AH32" s="65"/>
      <c r="AI32" s="65"/>
      <c r="AJ32" s="66"/>
      <c r="AK32" s="66"/>
      <c r="AL32" s="129"/>
      <c r="AM32" s="131"/>
      <c r="AN32" s="73"/>
      <c r="AO32" s="54" t="str">
        <f t="shared" si="1"/>
        <v/>
      </c>
      <c r="AP32" s="55" t="str">
        <f t="shared" si="2"/>
        <v/>
      </c>
      <c r="AQ32" s="583"/>
      <c r="AR32" s="521"/>
      <c r="AS32" s="521"/>
      <c r="AT32" s="521"/>
      <c r="AU32" s="521"/>
      <c r="AV32" s="522"/>
      <c r="AW32" s="8" t="str">
        <f t="shared" si="3"/>
        <v/>
      </c>
      <c r="BA32" s="8">
        <f t="shared" si="5"/>
        <v>0</v>
      </c>
      <c r="BB32" s="8" t="str">
        <f>Holidays!B25</f>
        <v>December</v>
      </c>
      <c r="BC32" s="8">
        <f>Holidays!C25</f>
        <v>8</v>
      </c>
      <c r="BD32" s="8" t="str">
        <f t="shared" si="6"/>
        <v/>
      </c>
      <c r="BE32" s="509"/>
      <c r="BF32" s="510"/>
      <c r="BG32" s="161" t="s">
        <v>78</v>
      </c>
      <c r="BH32" s="162"/>
      <c r="BI32" s="163"/>
      <c r="BJ32" s="162"/>
      <c r="BK32" s="164"/>
      <c r="BL32" s="59"/>
      <c r="BM32" s="59"/>
      <c r="BN32" s="59"/>
      <c r="BO32" s="59"/>
      <c r="BP32" s="59"/>
      <c r="BQ32" s="59"/>
      <c r="BR32" s="59"/>
      <c r="BS32" s="59"/>
      <c r="BT32" s="60"/>
      <c r="BU32" s="59"/>
    </row>
    <row r="33" spans="1:73" ht="21.95" customHeight="1" thickBot="1" x14ac:dyDescent="0.3">
      <c r="A33" s="112" t="str">
        <f t="shared" si="7"/>
        <v/>
      </c>
      <c r="B33" s="586" t="str">
        <f>IF(Names!B25="","",Names!B25)</f>
        <v/>
      </c>
      <c r="C33" s="587"/>
      <c r="D33" s="75"/>
      <c r="E33" s="76"/>
      <c r="F33" s="77"/>
      <c r="G33" s="77"/>
      <c r="H33" s="77"/>
      <c r="I33" s="78"/>
      <c r="J33" s="79"/>
      <c r="K33" s="80"/>
      <c r="L33" s="81"/>
      <c r="M33" s="77"/>
      <c r="N33" s="77"/>
      <c r="O33" s="77"/>
      <c r="P33" s="78"/>
      <c r="Q33" s="79"/>
      <c r="R33" s="80"/>
      <c r="S33" s="81"/>
      <c r="T33" s="77"/>
      <c r="U33" s="77"/>
      <c r="V33" s="77"/>
      <c r="W33" s="78"/>
      <c r="X33" s="79"/>
      <c r="Y33" s="82"/>
      <c r="Z33" s="81"/>
      <c r="AA33" s="77"/>
      <c r="AB33" s="77"/>
      <c r="AC33" s="77"/>
      <c r="AD33" s="78"/>
      <c r="AE33" s="83"/>
      <c r="AF33" s="84"/>
      <c r="AG33" s="81"/>
      <c r="AH33" s="77"/>
      <c r="AI33" s="77"/>
      <c r="AJ33" s="78"/>
      <c r="AK33" s="78"/>
      <c r="AL33" s="83"/>
      <c r="AM33" s="85"/>
      <c r="AN33" s="86"/>
      <c r="AO33" s="87" t="str">
        <f t="shared" si="1"/>
        <v/>
      </c>
      <c r="AP33" s="87" t="str">
        <f t="shared" si="2"/>
        <v/>
      </c>
      <c r="AQ33" s="584"/>
      <c r="AR33" s="585"/>
      <c r="AS33" s="585"/>
      <c r="AT33" s="523"/>
      <c r="AU33" s="523"/>
      <c r="AV33" s="524"/>
      <c r="AW33" s="8" t="str">
        <f t="shared" si="3"/>
        <v/>
      </c>
      <c r="BA33" s="8">
        <f t="shared" si="5"/>
        <v>0</v>
      </c>
      <c r="BB33" s="8" t="str">
        <f>Holidays!B26</f>
        <v>January</v>
      </c>
      <c r="BC33" s="8">
        <f>Holidays!C26</f>
        <v>1</v>
      </c>
      <c r="BD33" s="8" t="str">
        <f t="shared" si="6"/>
        <v/>
      </c>
      <c r="BE33" s="511"/>
      <c r="BF33" s="512"/>
      <c r="BG33" s="165" t="s">
        <v>80</v>
      </c>
      <c r="BH33" s="166"/>
      <c r="BI33" s="167"/>
      <c r="BJ33" s="166"/>
      <c r="BK33" s="168"/>
      <c r="BL33" s="59"/>
      <c r="BM33" s="59"/>
      <c r="BN33" s="59"/>
      <c r="BO33" s="59"/>
      <c r="BP33" s="59"/>
      <c r="BQ33" s="59"/>
      <c r="BR33" s="59"/>
      <c r="BS33" s="59"/>
      <c r="BT33" s="60"/>
      <c r="BU33" s="59"/>
    </row>
    <row r="34" spans="1:73" ht="21.95" customHeight="1" thickBot="1" x14ac:dyDescent="0.3">
      <c r="A34" s="447" t="str">
        <f t="shared" si="7"/>
        <v/>
      </c>
      <c r="B34" s="588" t="str">
        <f>IF(Names!B26="","",Names!B26)</f>
        <v/>
      </c>
      <c r="C34" s="589"/>
      <c r="D34" s="123"/>
      <c r="E34" s="39"/>
      <c r="F34" s="40"/>
      <c r="G34" s="40"/>
      <c r="H34" s="40"/>
      <c r="I34" s="41"/>
      <c r="J34" s="124"/>
      <c r="K34" s="125"/>
      <c r="L34" s="44"/>
      <c r="M34" s="45"/>
      <c r="N34" s="45"/>
      <c r="O34" s="45"/>
      <c r="P34" s="46"/>
      <c r="Q34" s="124"/>
      <c r="R34" s="125"/>
      <c r="S34" s="44"/>
      <c r="T34" s="45"/>
      <c r="U34" s="45"/>
      <c r="V34" s="45"/>
      <c r="W34" s="46"/>
      <c r="X34" s="124"/>
      <c r="Y34" s="137"/>
      <c r="Z34" s="44"/>
      <c r="AA34" s="45"/>
      <c r="AB34" s="45"/>
      <c r="AC34" s="45"/>
      <c r="AD34" s="46"/>
      <c r="AE34" s="138"/>
      <c r="AF34" s="139"/>
      <c r="AG34" s="44"/>
      <c r="AH34" s="45"/>
      <c r="AI34" s="45"/>
      <c r="AJ34" s="46"/>
      <c r="AK34" s="46"/>
      <c r="AL34" s="138"/>
      <c r="AM34" s="140"/>
      <c r="AN34" s="53"/>
      <c r="AO34" s="54" t="str">
        <f t="shared" si="1"/>
        <v/>
      </c>
      <c r="AP34" s="55" t="str">
        <f t="shared" si="2"/>
        <v/>
      </c>
      <c r="AQ34" s="582"/>
      <c r="AR34" s="519"/>
      <c r="AS34" s="519"/>
      <c r="AT34" s="519"/>
      <c r="AU34" s="519"/>
      <c r="AV34" s="520"/>
      <c r="AW34" s="8" t="str">
        <f t="shared" si="3"/>
        <v/>
      </c>
      <c r="BA34" s="8">
        <f t="shared" si="5"/>
        <v>0</v>
      </c>
      <c r="BB34" s="8" t="str">
        <f>Holidays!B27</f>
        <v>January</v>
      </c>
      <c r="BC34" s="8">
        <f>Holidays!C27</f>
        <v>2</v>
      </c>
      <c r="BD34" s="8" t="str">
        <f t="shared" si="6"/>
        <v/>
      </c>
      <c r="BE34" s="513" t="s">
        <v>81</v>
      </c>
      <c r="BF34" s="514"/>
      <c r="BG34" s="169" t="s">
        <v>82</v>
      </c>
      <c r="BH34" s="170"/>
      <c r="BI34" s="171"/>
      <c r="BJ34" s="170"/>
      <c r="BK34" s="172"/>
      <c r="BL34" s="59"/>
      <c r="BM34" s="59"/>
      <c r="BN34" s="59"/>
      <c r="BO34" s="59"/>
      <c r="BP34" s="59"/>
      <c r="BQ34" s="59"/>
      <c r="BR34" s="59"/>
      <c r="BS34" s="59"/>
      <c r="BT34" s="60"/>
      <c r="BU34" s="59"/>
    </row>
    <row r="35" spans="1:73" ht="21.95" customHeight="1" x14ac:dyDescent="0.25">
      <c r="A35" s="439" t="str">
        <f t="shared" si="7"/>
        <v/>
      </c>
      <c r="B35" s="555" t="str">
        <f>IF(Names!B27="","",Names!B27)</f>
        <v/>
      </c>
      <c r="C35" s="556"/>
      <c r="D35" s="145"/>
      <c r="E35" s="63"/>
      <c r="F35" s="45"/>
      <c r="G35" s="45"/>
      <c r="H35" s="45"/>
      <c r="I35" s="46"/>
      <c r="J35" s="126"/>
      <c r="K35" s="127"/>
      <c r="L35" s="64"/>
      <c r="M35" s="65"/>
      <c r="N35" s="65"/>
      <c r="O35" s="65"/>
      <c r="P35" s="66"/>
      <c r="Q35" s="126"/>
      <c r="R35" s="127"/>
      <c r="S35" s="64"/>
      <c r="T35" s="65"/>
      <c r="U35" s="65"/>
      <c r="V35" s="65"/>
      <c r="W35" s="66"/>
      <c r="X35" s="126"/>
      <c r="Y35" s="128"/>
      <c r="Z35" s="64"/>
      <c r="AA35" s="65"/>
      <c r="AB35" s="65"/>
      <c r="AC35" s="65"/>
      <c r="AD35" s="66"/>
      <c r="AE35" s="129"/>
      <c r="AF35" s="130"/>
      <c r="AG35" s="64"/>
      <c r="AH35" s="65"/>
      <c r="AI35" s="65"/>
      <c r="AJ35" s="66"/>
      <c r="AK35" s="66"/>
      <c r="AL35" s="129"/>
      <c r="AM35" s="131"/>
      <c r="AN35" s="73"/>
      <c r="AO35" s="54" t="str">
        <f t="shared" si="1"/>
        <v/>
      </c>
      <c r="AP35" s="55" t="str">
        <f t="shared" si="2"/>
        <v/>
      </c>
      <c r="AQ35" s="583"/>
      <c r="AR35" s="521"/>
      <c r="AS35" s="521"/>
      <c r="AT35" s="521"/>
      <c r="AU35" s="521"/>
      <c r="AV35" s="522"/>
      <c r="AW35" s="8" t="str">
        <f t="shared" si="3"/>
        <v/>
      </c>
      <c r="BA35" s="8">
        <f t="shared" si="5"/>
        <v>0</v>
      </c>
      <c r="BB35" s="8" t="str">
        <f>Holidays!B28</f>
        <v>February</v>
      </c>
      <c r="BC35" s="8">
        <f>Holidays!C28</f>
        <v>19</v>
      </c>
      <c r="BD35" s="8" t="str">
        <f t="shared" si="6"/>
        <v/>
      </c>
      <c r="BE35" s="515" t="s">
        <v>83</v>
      </c>
      <c r="BF35" s="516"/>
      <c r="BG35" s="173" t="str">
        <f>CONCATENATE("f."," ",BG36)</f>
        <v xml:space="preserve">f. </v>
      </c>
      <c r="BH35" s="119"/>
      <c r="BI35" s="122"/>
      <c r="BJ35" s="119"/>
      <c r="BK35" s="121"/>
      <c r="BL35" s="59"/>
      <c r="BM35" s="59"/>
      <c r="BN35" s="59"/>
      <c r="BO35" s="59"/>
      <c r="BP35" s="59"/>
      <c r="BQ35" s="59"/>
      <c r="BR35" s="59"/>
      <c r="BS35" s="59"/>
      <c r="BT35" s="60"/>
      <c r="BU35" s="59"/>
    </row>
    <row r="36" spans="1:73" ht="21.95" customHeight="1" thickBot="1" x14ac:dyDescent="0.3">
      <c r="A36" s="453" t="str">
        <f t="shared" si="7"/>
        <v/>
      </c>
      <c r="B36" s="590" t="str">
        <f>IF(Names!B28="","",Names!B28)</f>
        <v/>
      </c>
      <c r="C36" s="591"/>
      <c r="D36" s="145"/>
      <c r="E36" s="76"/>
      <c r="F36" s="77"/>
      <c r="G36" s="77"/>
      <c r="H36" s="77"/>
      <c r="I36" s="78"/>
      <c r="J36" s="126"/>
      <c r="K36" s="127"/>
      <c r="L36" s="81"/>
      <c r="M36" s="77"/>
      <c r="N36" s="77"/>
      <c r="O36" s="77"/>
      <c r="P36" s="78"/>
      <c r="Q36" s="126"/>
      <c r="R36" s="127"/>
      <c r="S36" s="81"/>
      <c r="T36" s="77"/>
      <c r="U36" s="77"/>
      <c r="V36" s="77"/>
      <c r="W36" s="78"/>
      <c r="X36" s="126"/>
      <c r="Y36" s="128"/>
      <c r="Z36" s="81"/>
      <c r="AA36" s="77"/>
      <c r="AB36" s="77"/>
      <c r="AC36" s="77"/>
      <c r="AD36" s="78"/>
      <c r="AE36" s="129"/>
      <c r="AF36" s="130"/>
      <c r="AG36" s="81"/>
      <c r="AH36" s="77"/>
      <c r="AI36" s="77"/>
      <c r="AJ36" s="78"/>
      <c r="AK36" s="78"/>
      <c r="AL36" s="129"/>
      <c r="AM36" s="131"/>
      <c r="AN36" s="86"/>
      <c r="AO36" s="87" t="str">
        <f t="shared" si="1"/>
        <v/>
      </c>
      <c r="AP36" s="87" t="str">
        <f t="shared" si="2"/>
        <v/>
      </c>
      <c r="AQ36" s="584"/>
      <c r="AR36" s="585"/>
      <c r="AS36" s="585"/>
      <c r="AT36" s="523"/>
      <c r="AU36" s="523"/>
      <c r="AV36" s="524"/>
      <c r="AW36" s="8" t="str">
        <f t="shared" si="3"/>
        <v/>
      </c>
      <c r="BA36" s="8">
        <f t="shared" si="5"/>
        <v>0</v>
      </c>
      <c r="BB36" s="8" t="str">
        <f>Holidays!B29</f>
        <v>December</v>
      </c>
      <c r="BC36" s="8">
        <f>Holidays!C29</f>
        <v>22</v>
      </c>
      <c r="BD36" s="8" t="str">
        <f t="shared" si="6"/>
        <v/>
      </c>
      <c r="BE36" s="517"/>
      <c r="BF36" s="518"/>
      <c r="BG36" s="545"/>
      <c r="BH36" s="546"/>
      <c r="BI36" s="546"/>
      <c r="BJ36" s="546"/>
      <c r="BK36" s="547"/>
      <c r="BL36" s="174"/>
      <c r="BM36" s="174"/>
      <c r="BN36" s="93"/>
      <c r="BO36" s="93"/>
      <c r="BP36" s="93"/>
      <c r="BQ36" s="59"/>
      <c r="BR36" s="59"/>
      <c r="BS36" s="59"/>
      <c r="BT36" s="60"/>
      <c r="BU36" s="59"/>
    </row>
    <row r="37" spans="1:73" ht="21.95" customHeight="1" x14ac:dyDescent="0.25">
      <c r="A37" s="445" t="str">
        <f t="shared" si="7"/>
        <v/>
      </c>
      <c r="B37" s="555" t="str">
        <f>IF(Names!B29="","",Names!B29)</f>
        <v/>
      </c>
      <c r="C37" s="556"/>
      <c r="D37" s="150"/>
      <c r="E37" s="39"/>
      <c r="F37" s="40"/>
      <c r="G37" s="40"/>
      <c r="H37" s="40"/>
      <c r="I37" s="41"/>
      <c r="J37" s="151"/>
      <c r="K37" s="152"/>
      <c r="L37" s="44"/>
      <c r="M37" s="45"/>
      <c r="N37" s="45"/>
      <c r="O37" s="45"/>
      <c r="P37" s="46"/>
      <c r="Q37" s="151"/>
      <c r="R37" s="152"/>
      <c r="S37" s="44"/>
      <c r="T37" s="45"/>
      <c r="U37" s="45"/>
      <c r="V37" s="45"/>
      <c r="W37" s="46"/>
      <c r="X37" s="151"/>
      <c r="Y37" s="153"/>
      <c r="Z37" s="44"/>
      <c r="AA37" s="45"/>
      <c r="AB37" s="45"/>
      <c r="AC37" s="45"/>
      <c r="AD37" s="46"/>
      <c r="AE37" s="154"/>
      <c r="AF37" s="155"/>
      <c r="AG37" s="44"/>
      <c r="AH37" s="45"/>
      <c r="AI37" s="45"/>
      <c r="AJ37" s="46"/>
      <c r="AK37" s="46"/>
      <c r="AL37" s="154"/>
      <c r="AM37" s="156"/>
      <c r="AN37" s="53"/>
      <c r="AO37" s="54" t="str">
        <f t="shared" si="1"/>
        <v/>
      </c>
      <c r="AP37" s="55" t="str">
        <f t="shared" si="2"/>
        <v/>
      </c>
      <c r="AQ37" s="582"/>
      <c r="AR37" s="519"/>
      <c r="AS37" s="519"/>
      <c r="AT37" s="519"/>
      <c r="AU37" s="519"/>
      <c r="AV37" s="520"/>
      <c r="AW37" s="8" t="str">
        <f t="shared" si="3"/>
        <v/>
      </c>
      <c r="BA37" s="8">
        <f t="shared" si="5"/>
        <v>0</v>
      </c>
      <c r="BB37" s="8" t="str">
        <f>Holidays!B30</f>
        <v>December</v>
      </c>
      <c r="BC37" s="8">
        <f>Holidays!C30</f>
        <v>23</v>
      </c>
      <c r="BD37" s="8" t="str">
        <f t="shared" si="6"/>
        <v/>
      </c>
      <c r="BH37" s="98"/>
      <c r="BI37" s="98"/>
      <c r="BJ37" s="93"/>
      <c r="BK37" s="93"/>
      <c r="BL37" s="93"/>
      <c r="BM37" s="93"/>
      <c r="BN37" s="93"/>
      <c r="BO37" s="93"/>
      <c r="BP37" s="93"/>
      <c r="BQ37" s="93"/>
      <c r="BR37" s="93"/>
      <c r="BS37" s="93"/>
      <c r="BT37" s="93"/>
      <c r="BU37" s="59"/>
    </row>
    <row r="38" spans="1:73" ht="21.95" customHeight="1" x14ac:dyDescent="0.25">
      <c r="A38" s="439" t="str">
        <f t="shared" si="7"/>
        <v/>
      </c>
      <c r="B38" s="555" t="str">
        <f>IF(Names!B30="","",Names!B30)</f>
        <v/>
      </c>
      <c r="C38" s="556"/>
      <c r="D38" s="145"/>
      <c r="E38" s="63"/>
      <c r="F38" s="45"/>
      <c r="G38" s="45"/>
      <c r="H38" s="45"/>
      <c r="I38" s="46"/>
      <c r="J38" s="126"/>
      <c r="K38" s="127"/>
      <c r="L38" s="64"/>
      <c r="M38" s="65"/>
      <c r="N38" s="65"/>
      <c r="O38" s="65"/>
      <c r="P38" s="66"/>
      <c r="Q38" s="126"/>
      <c r="R38" s="127"/>
      <c r="S38" s="64"/>
      <c r="T38" s="65"/>
      <c r="U38" s="65"/>
      <c r="V38" s="65"/>
      <c r="W38" s="66"/>
      <c r="X38" s="126"/>
      <c r="Y38" s="128"/>
      <c r="Z38" s="64"/>
      <c r="AA38" s="65"/>
      <c r="AB38" s="65"/>
      <c r="AC38" s="65"/>
      <c r="AD38" s="66"/>
      <c r="AE38" s="129"/>
      <c r="AF38" s="130"/>
      <c r="AG38" s="64"/>
      <c r="AH38" s="65"/>
      <c r="AI38" s="65"/>
      <c r="AJ38" s="66"/>
      <c r="AK38" s="66"/>
      <c r="AL38" s="129"/>
      <c r="AM38" s="131"/>
      <c r="AN38" s="73"/>
      <c r="AO38" s="54" t="str">
        <f t="shared" si="1"/>
        <v/>
      </c>
      <c r="AP38" s="55" t="str">
        <f t="shared" si="2"/>
        <v/>
      </c>
      <c r="AQ38" s="583"/>
      <c r="AR38" s="521"/>
      <c r="AS38" s="521"/>
      <c r="AT38" s="521"/>
      <c r="AU38" s="521"/>
      <c r="AV38" s="522"/>
      <c r="AW38" s="8" t="str">
        <f t="shared" si="3"/>
        <v/>
      </c>
      <c r="BA38" s="8">
        <f t="shared" si="5"/>
        <v>0</v>
      </c>
      <c r="BB38" s="8" t="str">
        <f>Holidays!B31</f>
        <v>December</v>
      </c>
      <c r="BC38" s="8">
        <f>Holidays!C31</f>
        <v>29</v>
      </c>
      <c r="BD38" s="8" t="str">
        <f t="shared" si="6"/>
        <v/>
      </c>
      <c r="BG38" s="57"/>
      <c r="BH38" s="57"/>
      <c r="BI38" s="57"/>
      <c r="BJ38" s="59"/>
      <c r="BK38" s="59"/>
      <c r="BL38" s="59"/>
      <c r="BM38" s="59"/>
      <c r="BN38" s="59"/>
      <c r="BO38" s="59"/>
      <c r="BP38" s="59"/>
      <c r="BQ38" s="93"/>
      <c r="BR38" s="93"/>
      <c r="BS38" s="93"/>
      <c r="BT38" s="93"/>
      <c r="BU38" s="59"/>
    </row>
    <row r="39" spans="1:73" ht="21.95" customHeight="1" thickBot="1" x14ac:dyDescent="0.3">
      <c r="A39" s="112" t="str">
        <f t="shared" si="7"/>
        <v/>
      </c>
      <c r="B39" s="586" t="str">
        <f>IF(Names!B31="","",Names!B31)</f>
        <v/>
      </c>
      <c r="C39" s="587"/>
      <c r="D39" s="75"/>
      <c r="E39" s="76"/>
      <c r="F39" s="77"/>
      <c r="G39" s="77"/>
      <c r="H39" s="77"/>
      <c r="I39" s="78"/>
      <c r="J39" s="79"/>
      <c r="K39" s="80"/>
      <c r="L39" s="81"/>
      <c r="M39" s="77"/>
      <c r="N39" s="77"/>
      <c r="O39" s="77"/>
      <c r="P39" s="78"/>
      <c r="Q39" s="79"/>
      <c r="R39" s="80"/>
      <c r="S39" s="81"/>
      <c r="T39" s="77"/>
      <c r="U39" s="77"/>
      <c r="V39" s="77"/>
      <c r="W39" s="78"/>
      <c r="X39" s="79"/>
      <c r="Y39" s="82"/>
      <c r="Z39" s="81"/>
      <c r="AA39" s="77"/>
      <c r="AB39" s="77"/>
      <c r="AC39" s="77"/>
      <c r="AD39" s="78"/>
      <c r="AE39" s="83"/>
      <c r="AF39" s="84"/>
      <c r="AG39" s="81"/>
      <c r="AH39" s="77"/>
      <c r="AI39" s="77"/>
      <c r="AJ39" s="78"/>
      <c r="AK39" s="78"/>
      <c r="AL39" s="83"/>
      <c r="AM39" s="85"/>
      <c r="AN39" s="86"/>
      <c r="AO39" s="87" t="str">
        <f t="shared" si="1"/>
        <v/>
      </c>
      <c r="AP39" s="87" t="str">
        <f t="shared" si="2"/>
        <v/>
      </c>
      <c r="AQ39" s="584"/>
      <c r="AR39" s="585"/>
      <c r="AS39" s="585"/>
      <c r="AT39" s="523"/>
      <c r="AU39" s="523"/>
      <c r="AV39" s="524"/>
      <c r="AW39" s="8" t="str">
        <f t="shared" si="3"/>
        <v/>
      </c>
      <c r="BA39" s="8">
        <f t="shared" si="5"/>
        <v>0</v>
      </c>
      <c r="BB39" s="8" t="str">
        <f>Holidays!B32</f>
        <v>July</v>
      </c>
      <c r="BC39" s="8">
        <f>Holidays!C32</f>
        <v>3</v>
      </c>
      <c r="BD39" s="8" t="str">
        <f t="shared" si="6"/>
        <v/>
      </c>
      <c r="BG39" s="59"/>
      <c r="BH39" s="98"/>
      <c r="BI39" s="98"/>
      <c r="BJ39" s="59"/>
      <c r="BK39" s="59"/>
      <c r="BL39" s="59"/>
      <c r="BM39" s="59"/>
      <c r="BN39" s="59"/>
      <c r="BO39" s="59"/>
      <c r="BP39" s="59"/>
      <c r="BQ39" s="59"/>
      <c r="BR39" s="59"/>
      <c r="BS39" s="59"/>
      <c r="BT39" s="59"/>
      <c r="BU39" s="59"/>
    </row>
    <row r="40" spans="1:73" ht="21.95" customHeight="1" x14ac:dyDescent="0.25">
      <c r="A40" s="447" t="str">
        <f t="shared" si="7"/>
        <v/>
      </c>
      <c r="B40" s="588" t="str">
        <f>IF(Names!B32="","",Names!B32)</f>
        <v/>
      </c>
      <c r="C40" s="589"/>
      <c r="D40" s="123"/>
      <c r="E40" s="39"/>
      <c r="F40" s="40"/>
      <c r="G40" s="40"/>
      <c r="H40" s="40"/>
      <c r="I40" s="41"/>
      <c r="J40" s="124"/>
      <c r="K40" s="125"/>
      <c r="L40" s="44"/>
      <c r="M40" s="45"/>
      <c r="N40" s="45"/>
      <c r="O40" s="45"/>
      <c r="P40" s="46"/>
      <c r="Q40" s="124"/>
      <c r="R40" s="125"/>
      <c r="S40" s="44"/>
      <c r="T40" s="45"/>
      <c r="U40" s="45"/>
      <c r="V40" s="45"/>
      <c r="W40" s="46"/>
      <c r="X40" s="124"/>
      <c r="Y40" s="137"/>
      <c r="Z40" s="44"/>
      <c r="AA40" s="45"/>
      <c r="AB40" s="45"/>
      <c r="AC40" s="45"/>
      <c r="AD40" s="46"/>
      <c r="AE40" s="138"/>
      <c r="AF40" s="139"/>
      <c r="AG40" s="44"/>
      <c r="AH40" s="45"/>
      <c r="AI40" s="45"/>
      <c r="AJ40" s="46"/>
      <c r="AK40" s="46"/>
      <c r="AL40" s="138"/>
      <c r="AM40" s="140"/>
      <c r="AN40" s="53"/>
      <c r="AO40" s="54" t="str">
        <f t="shared" si="1"/>
        <v/>
      </c>
      <c r="AP40" s="55" t="str">
        <f t="shared" si="2"/>
        <v/>
      </c>
      <c r="AQ40" s="582"/>
      <c r="AR40" s="519"/>
      <c r="AS40" s="519"/>
      <c r="AT40" s="519"/>
      <c r="AU40" s="519"/>
      <c r="AV40" s="520"/>
      <c r="AW40" s="8" t="str">
        <f t="shared" si="3"/>
        <v/>
      </c>
      <c r="BA40" s="8">
        <f t="shared" si="5"/>
        <v>0</v>
      </c>
      <c r="BB40" s="8">
        <f>Holidays!B33</f>
        <v>0</v>
      </c>
      <c r="BC40" s="8">
        <f>Holidays!C33</f>
        <v>0</v>
      </c>
      <c r="BD40" s="8" t="str">
        <f t="shared" si="6"/>
        <v/>
      </c>
      <c r="BG40" s="59"/>
      <c r="BH40" s="57"/>
      <c r="BI40" s="57"/>
      <c r="BJ40" s="59"/>
      <c r="BK40" s="59"/>
      <c r="BL40" s="59"/>
      <c r="BM40" s="59"/>
      <c r="BN40" s="59"/>
      <c r="BO40" s="59"/>
      <c r="BP40" s="59"/>
      <c r="BQ40" s="59"/>
      <c r="BR40" s="59"/>
      <c r="BS40" s="59"/>
      <c r="BT40" s="59"/>
      <c r="BU40" s="59"/>
    </row>
    <row r="41" spans="1:73" ht="21.95" customHeight="1" x14ac:dyDescent="0.25">
      <c r="A41" s="439" t="str">
        <f t="shared" si="7"/>
        <v/>
      </c>
      <c r="B41" s="555" t="str">
        <f>IF(Names!B33="","",Names!B33)</f>
        <v/>
      </c>
      <c r="C41" s="556"/>
      <c r="D41" s="145"/>
      <c r="E41" s="63"/>
      <c r="F41" s="45"/>
      <c r="G41" s="45"/>
      <c r="H41" s="45"/>
      <c r="I41" s="46"/>
      <c r="J41" s="126"/>
      <c r="K41" s="127"/>
      <c r="L41" s="64"/>
      <c r="M41" s="65"/>
      <c r="N41" s="65"/>
      <c r="O41" s="65"/>
      <c r="P41" s="66"/>
      <c r="Q41" s="126"/>
      <c r="R41" s="127"/>
      <c r="S41" s="64"/>
      <c r="T41" s="65"/>
      <c r="U41" s="65"/>
      <c r="V41" s="65"/>
      <c r="W41" s="66"/>
      <c r="X41" s="126"/>
      <c r="Y41" s="128"/>
      <c r="Z41" s="64"/>
      <c r="AA41" s="65"/>
      <c r="AB41" s="65"/>
      <c r="AC41" s="65"/>
      <c r="AD41" s="66"/>
      <c r="AE41" s="129"/>
      <c r="AF41" s="130"/>
      <c r="AG41" s="64"/>
      <c r="AH41" s="65"/>
      <c r="AI41" s="65"/>
      <c r="AJ41" s="66"/>
      <c r="AK41" s="66"/>
      <c r="AL41" s="129"/>
      <c r="AM41" s="131"/>
      <c r="AN41" s="73"/>
      <c r="AO41" s="54" t="str">
        <f t="shared" si="1"/>
        <v/>
      </c>
      <c r="AP41" s="55" t="str">
        <f t="shared" si="2"/>
        <v/>
      </c>
      <c r="AQ41" s="583"/>
      <c r="AR41" s="521"/>
      <c r="AS41" s="521"/>
      <c r="AT41" s="521"/>
      <c r="AU41" s="521"/>
      <c r="AV41" s="522"/>
      <c r="AW41" s="8" t="str">
        <f t="shared" si="3"/>
        <v/>
      </c>
      <c r="BA41" s="8">
        <f t="shared" si="5"/>
        <v>0</v>
      </c>
      <c r="BB41" s="8">
        <f>Holidays!B34</f>
        <v>0</v>
      </c>
      <c r="BC41" s="8">
        <f>Holidays!C34</f>
        <v>0</v>
      </c>
      <c r="BD41" s="8" t="str">
        <f t="shared" si="6"/>
        <v/>
      </c>
      <c r="BG41" s="59"/>
      <c r="BH41" s="59"/>
      <c r="BI41" s="59"/>
      <c r="BJ41" s="59"/>
      <c r="BK41" s="59"/>
      <c r="BL41" s="59"/>
      <c r="BM41" s="59"/>
      <c r="BN41" s="59"/>
      <c r="BO41" s="59"/>
      <c r="BP41" s="59"/>
      <c r="BQ41" s="59"/>
      <c r="BR41" s="59"/>
      <c r="BS41" s="59"/>
      <c r="BT41" s="59"/>
      <c r="BU41" s="59"/>
    </row>
    <row r="42" spans="1:73" ht="21.95" customHeight="1" thickBot="1" x14ac:dyDescent="0.3">
      <c r="A42" s="453" t="str">
        <f t="shared" si="7"/>
        <v/>
      </c>
      <c r="B42" s="590" t="str">
        <f>IF(Names!B34="","",Names!B34)</f>
        <v/>
      </c>
      <c r="C42" s="591"/>
      <c r="D42" s="145"/>
      <c r="E42" s="76"/>
      <c r="F42" s="77"/>
      <c r="G42" s="77"/>
      <c r="H42" s="77"/>
      <c r="I42" s="78"/>
      <c r="J42" s="126"/>
      <c r="K42" s="127"/>
      <c r="L42" s="81"/>
      <c r="M42" s="77"/>
      <c r="N42" s="77"/>
      <c r="O42" s="77"/>
      <c r="P42" s="78"/>
      <c r="Q42" s="126"/>
      <c r="R42" s="127"/>
      <c r="S42" s="81"/>
      <c r="T42" s="77"/>
      <c r="U42" s="77"/>
      <c r="V42" s="77"/>
      <c r="W42" s="78"/>
      <c r="X42" s="126"/>
      <c r="Y42" s="128"/>
      <c r="Z42" s="81"/>
      <c r="AA42" s="77"/>
      <c r="AB42" s="77"/>
      <c r="AC42" s="77"/>
      <c r="AD42" s="78"/>
      <c r="AE42" s="129"/>
      <c r="AF42" s="130"/>
      <c r="AG42" s="81"/>
      <c r="AH42" s="77"/>
      <c r="AI42" s="77"/>
      <c r="AJ42" s="78"/>
      <c r="AK42" s="78"/>
      <c r="AL42" s="129"/>
      <c r="AM42" s="131"/>
      <c r="AN42" s="86"/>
      <c r="AO42" s="87" t="str">
        <f t="shared" si="1"/>
        <v/>
      </c>
      <c r="AP42" s="87" t="str">
        <f t="shared" si="2"/>
        <v/>
      </c>
      <c r="AQ42" s="584"/>
      <c r="AR42" s="585"/>
      <c r="AS42" s="585"/>
      <c r="AT42" s="523"/>
      <c r="AU42" s="523"/>
      <c r="AV42" s="524"/>
      <c r="AW42" s="8" t="str">
        <f t="shared" si="3"/>
        <v/>
      </c>
      <c r="BA42" s="8">
        <f t="shared" si="5"/>
        <v>0</v>
      </c>
      <c r="BB42" s="8">
        <f>Holidays!B35</f>
        <v>0</v>
      </c>
      <c r="BC42" s="8">
        <f>Holidays!C35</f>
        <v>0</v>
      </c>
      <c r="BD42" s="8" t="str">
        <f t="shared" si="6"/>
        <v/>
      </c>
      <c r="BG42" s="57"/>
      <c r="BH42" s="57"/>
      <c r="BI42" s="57"/>
      <c r="BJ42" s="59"/>
      <c r="BK42" s="59"/>
      <c r="BL42" s="59"/>
      <c r="BM42" s="59"/>
      <c r="BN42" s="59"/>
      <c r="BO42" s="59"/>
      <c r="BP42" s="59"/>
      <c r="BQ42" s="59"/>
      <c r="BR42" s="59"/>
      <c r="BS42" s="59"/>
      <c r="BT42" s="59"/>
      <c r="BU42" s="59"/>
    </row>
    <row r="43" spans="1:73" ht="21.95" customHeight="1" x14ac:dyDescent="0.25">
      <c r="A43" s="445" t="str">
        <f t="shared" si="7"/>
        <v/>
      </c>
      <c r="B43" s="555" t="str">
        <f>IF(Names!B35="","",Names!B35)</f>
        <v/>
      </c>
      <c r="C43" s="556"/>
      <c r="D43" s="150"/>
      <c r="E43" s="39"/>
      <c r="F43" s="40"/>
      <c r="G43" s="40"/>
      <c r="H43" s="40"/>
      <c r="I43" s="41"/>
      <c r="J43" s="151"/>
      <c r="K43" s="152"/>
      <c r="L43" s="44"/>
      <c r="M43" s="45"/>
      <c r="N43" s="45"/>
      <c r="O43" s="45"/>
      <c r="P43" s="46"/>
      <c r="Q43" s="151"/>
      <c r="R43" s="152"/>
      <c r="S43" s="44"/>
      <c r="T43" s="45"/>
      <c r="U43" s="45"/>
      <c r="V43" s="45"/>
      <c r="W43" s="46"/>
      <c r="X43" s="151"/>
      <c r="Y43" s="153"/>
      <c r="Z43" s="44"/>
      <c r="AA43" s="45"/>
      <c r="AB43" s="45"/>
      <c r="AC43" s="45"/>
      <c r="AD43" s="46"/>
      <c r="AE43" s="154"/>
      <c r="AF43" s="155"/>
      <c r="AG43" s="44"/>
      <c r="AH43" s="45"/>
      <c r="AI43" s="45"/>
      <c r="AJ43" s="46"/>
      <c r="AK43" s="46"/>
      <c r="AL43" s="154"/>
      <c r="AM43" s="156"/>
      <c r="AN43" s="53"/>
      <c r="AO43" s="54" t="str">
        <f t="shared" si="1"/>
        <v/>
      </c>
      <c r="AP43" s="55" t="str">
        <f t="shared" si="2"/>
        <v/>
      </c>
      <c r="AQ43" s="582"/>
      <c r="AR43" s="519"/>
      <c r="AS43" s="519"/>
      <c r="AT43" s="519"/>
      <c r="AU43" s="519"/>
      <c r="AV43" s="520"/>
      <c r="AW43" s="8" t="str">
        <f t="shared" si="3"/>
        <v/>
      </c>
      <c r="BA43" s="8">
        <f t="shared" si="5"/>
        <v>0</v>
      </c>
      <c r="BB43" s="8">
        <f>Holidays!B36</f>
        <v>0</v>
      </c>
      <c r="BC43" s="8">
        <f>Holidays!C36</f>
        <v>0</v>
      </c>
      <c r="BD43" s="8" t="str">
        <f t="shared" si="6"/>
        <v/>
      </c>
      <c r="BG43" s="59"/>
      <c r="BH43" s="59"/>
      <c r="BI43" s="59"/>
      <c r="BJ43" s="59"/>
      <c r="BK43" s="59"/>
      <c r="BL43" s="59"/>
      <c r="BM43" s="59"/>
      <c r="BN43" s="59"/>
      <c r="BO43" s="59"/>
      <c r="BP43" s="59"/>
      <c r="BQ43" s="59"/>
      <c r="BR43" s="59"/>
      <c r="BS43" s="59"/>
      <c r="BT43" s="59"/>
      <c r="BU43" s="59"/>
    </row>
    <row r="44" spans="1:73" ht="21.95" customHeight="1" x14ac:dyDescent="0.25">
      <c r="A44" s="439" t="str">
        <f t="shared" si="7"/>
        <v/>
      </c>
      <c r="B44" s="593" t="str">
        <f>IF(Names!B36="","",Names!B36)</f>
        <v/>
      </c>
      <c r="C44" s="594"/>
      <c r="D44" s="145"/>
      <c r="E44" s="206"/>
      <c r="F44" s="65"/>
      <c r="G44" s="65"/>
      <c r="H44" s="65"/>
      <c r="I44" s="66"/>
      <c r="J44" s="126"/>
      <c r="K44" s="127"/>
      <c r="L44" s="64"/>
      <c r="M44" s="65"/>
      <c r="N44" s="65"/>
      <c r="O44" s="65"/>
      <c r="P44" s="66"/>
      <c r="Q44" s="126"/>
      <c r="R44" s="127"/>
      <c r="S44" s="64"/>
      <c r="T44" s="65"/>
      <c r="U44" s="65"/>
      <c r="V44" s="65"/>
      <c r="W44" s="66"/>
      <c r="X44" s="126"/>
      <c r="Y44" s="128"/>
      <c r="Z44" s="64"/>
      <c r="AA44" s="65"/>
      <c r="AB44" s="65"/>
      <c r="AC44" s="65"/>
      <c r="AD44" s="66"/>
      <c r="AE44" s="129"/>
      <c r="AF44" s="130"/>
      <c r="AG44" s="64"/>
      <c r="AH44" s="65"/>
      <c r="AI44" s="65"/>
      <c r="AJ44" s="66"/>
      <c r="AK44" s="66"/>
      <c r="AL44" s="129"/>
      <c r="AM44" s="131"/>
      <c r="AN44" s="73"/>
      <c r="AO44" s="405" t="str">
        <f t="shared" si="1"/>
        <v/>
      </c>
      <c r="AP44" s="406" t="str">
        <f t="shared" si="2"/>
        <v/>
      </c>
      <c r="AQ44" s="583"/>
      <c r="AR44" s="521"/>
      <c r="AS44" s="521"/>
      <c r="AT44" s="521"/>
      <c r="AU44" s="521"/>
      <c r="AV44" s="522"/>
      <c r="AW44" s="8" t="str">
        <f t="shared" si="3"/>
        <v/>
      </c>
      <c r="BA44" s="8">
        <f t="shared" si="5"/>
        <v>0</v>
      </c>
      <c r="BB44" s="8">
        <f>Holidays!B37</f>
        <v>0</v>
      </c>
      <c r="BC44" s="8">
        <f>Holidays!C37</f>
        <v>0</v>
      </c>
      <c r="BD44" s="8" t="str">
        <f t="shared" si="6"/>
        <v/>
      </c>
      <c r="BG44" s="59"/>
      <c r="BH44" s="59"/>
      <c r="BI44" s="59"/>
      <c r="BJ44" s="59"/>
      <c r="BK44" s="59"/>
      <c r="BL44" s="59"/>
      <c r="BM44" s="59"/>
      <c r="BN44" s="59"/>
      <c r="BO44" s="59"/>
      <c r="BP44" s="59"/>
      <c r="BQ44" s="59"/>
      <c r="BR44" s="59"/>
      <c r="BS44" s="59"/>
      <c r="BT44" s="59"/>
      <c r="BU44" s="59"/>
    </row>
    <row r="45" spans="1:73" ht="21.95" customHeight="1" thickBot="1" x14ac:dyDescent="0.3">
      <c r="A45" s="392" t="str">
        <f t="shared" si="7"/>
        <v/>
      </c>
      <c r="B45" s="711" t="str">
        <f>IF(Names!B37="","",Names!B37)</f>
        <v/>
      </c>
      <c r="C45" s="712"/>
      <c r="D45" s="393"/>
      <c r="E45" s="394"/>
      <c r="F45" s="395"/>
      <c r="G45" s="395"/>
      <c r="H45" s="395"/>
      <c r="I45" s="396"/>
      <c r="J45" s="397"/>
      <c r="K45" s="398"/>
      <c r="L45" s="399"/>
      <c r="M45" s="395"/>
      <c r="N45" s="395"/>
      <c r="O45" s="395"/>
      <c r="P45" s="396"/>
      <c r="Q45" s="397"/>
      <c r="R45" s="398"/>
      <c r="S45" s="399"/>
      <c r="T45" s="395"/>
      <c r="U45" s="395"/>
      <c r="V45" s="395"/>
      <c r="W45" s="396"/>
      <c r="X45" s="397"/>
      <c r="Y45" s="400"/>
      <c r="Z45" s="399"/>
      <c r="AA45" s="395"/>
      <c r="AB45" s="395"/>
      <c r="AC45" s="395"/>
      <c r="AD45" s="396"/>
      <c r="AE45" s="401"/>
      <c r="AF45" s="402"/>
      <c r="AG45" s="399"/>
      <c r="AH45" s="395"/>
      <c r="AI45" s="395"/>
      <c r="AJ45" s="396"/>
      <c r="AK45" s="396"/>
      <c r="AL45" s="401"/>
      <c r="AM45" s="403"/>
      <c r="AN45" s="404"/>
      <c r="AO45" s="369" t="str">
        <f t="shared" si="1"/>
        <v/>
      </c>
      <c r="AP45" s="369" t="str">
        <f t="shared" si="2"/>
        <v/>
      </c>
      <c r="AQ45" s="598"/>
      <c r="AR45" s="527"/>
      <c r="AS45" s="527"/>
      <c r="AT45" s="527"/>
      <c r="AU45" s="527"/>
      <c r="AV45" s="528"/>
      <c r="AW45" s="8" t="str">
        <f t="shared" si="3"/>
        <v/>
      </c>
      <c r="BA45" s="8">
        <f t="shared" si="5"/>
        <v>0</v>
      </c>
      <c r="BB45" s="8">
        <f>Holidays!B38</f>
        <v>0</v>
      </c>
      <c r="BC45" s="8">
        <f>Holidays!C38</f>
        <v>0</v>
      </c>
      <c r="BD45" s="8" t="str">
        <f t="shared" si="6"/>
        <v/>
      </c>
    </row>
    <row r="46" spans="1:73" ht="21.95" customHeight="1" thickTop="1" x14ac:dyDescent="0.25">
      <c r="A46" s="445" t="str">
        <f t="shared" si="7"/>
        <v/>
      </c>
      <c r="B46" s="555" t="str">
        <f>IF(Names!B38="","",Names!B38)</f>
        <v/>
      </c>
      <c r="C46" s="556"/>
      <c r="D46" s="123"/>
      <c r="E46" s="63"/>
      <c r="F46" s="45"/>
      <c r="G46" s="45"/>
      <c r="H46" s="45"/>
      <c r="I46" s="46"/>
      <c r="J46" s="124"/>
      <c r="K46" s="125"/>
      <c r="L46" s="44"/>
      <c r="M46" s="45"/>
      <c r="N46" s="45"/>
      <c r="O46" s="45"/>
      <c r="P46" s="46"/>
      <c r="Q46" s="124"/>
      <c r="R46" s="125"/>
      <c r="S46" s="44"/>
      <c r="T46" s="45"/>
      <c r="U46" s="45"/>
      <c r="V46" s="45"/>
      <c r="W46" s="46"/>
      <c r="X46" s="124"/>
      <c r="Y46" s="137"/>
      <c r="Z46" s="44"/>
      <c r="AA46" s="45"/>
      <c r="AB46" s="45"/>
      <c r="AC46" s="45"/>
      <c r="AD46" s="46"/>
      <c r="AE46" s="138"/>
      <c r="AF46" s="139"/>
      <c r="AG46" s="44"/>
      <c r="AH46" s="45"/>
      <c r="AI46" s="45"/>
      <c r="AJ46" s="46"/>
      <c r="AK46" s="46"/>
      <c r="AL46" s="138"/>
      <c r="AM46" s="140"/>
      <c r="AN46" s="53"/>
      <c r="AO46" s="54" t="str">
        <f t="shared" si="1"/>
        <v/>
      </c>
      <c r="AP46" s="55" t="str">
        <f t="shared" si="2"/>
        <v/>
      </c>
      <c r="AQ46" s="699"/>
      <c r="AR46" s="523"/>
      <c r="AS46" s="523"/>
      <c r="AT46" s="523"/>
      <c r="AU46" s="523"/>
      <c r="AV46" s="524"/>
      <c r="AW46" s="8" t="str">
        <f t="shared" si="3"/>
        <v/>
      </c>
      <c r="BA46" s="8">
        <f t="shared" si="5"/>
        <v>0</v>
      </c>
      <c r="BB46" s="8">
        <f>Holidays!B39</f>
        <v>0</v>
      </c>
      <c r="BC46" s="8">
        <f>Holidays!C39</f>
        <v>0</v>
      </c>
      <c r="BD46" s="8" t="str">
        <f t="shared" si="6"/>
        <v/>
      </c>
    </row>
    <row r="47" spans="1:73" ht="21.95" customHeight="1" x14ac:dyDescent="0.25">
      <c r="A47" s="439" t="str">
        <f t="shared" si="7"/>
        <v/>
      </c>
      <c r="B47" s="555" t="str">
        <f>IF(Names!B39="","",Names!B39)</f>
        <v/>
      </c>
      <c r="C47" s="556"/>
      <c r="D47" s="145"/>
      <c r="E47" s="63"/>
      <c r="F47" s="45"/>
      <c r="G47" s="45"/>
      <c r="H47" s="45"/>
      <c r="I47" s="46"/>
      <c r="J47" s="126"/>
      <c r="K47" s="127"/>
      <c r="L47" s="64"/>
      <c r="M47" s="65"/>
      <c r="N47" s="65"/>
      <c r="O47" s="65"/>
      <c r="P47" s="66"/>
      <c r="Q47" s="126"/>
      <c r="R47" s="127"/>
      <c r="S47" s="64"/>
      <c r="T47" s="65"/>
      <c r="U47" s="65"/>
      <c r="V47" s="65"/>
      <c r="W47" s="66"/>
      <c r="X47" s="126"/>
      <c r="Y47" s="128"/>
      <c r="Z47" s="64"/>
      <c r="AA47" s="65"/>
      <c r="AB47" s="65"/>
      <c r="AC47" s="65"/>
      <c r="AD47" s="66"/>
      <c r="AE47" s="129"/>
      <c r="AF47" s="130"/>
      <c r="AG47" s="64"/>
      <c r="AH47" s="65"/>
      <c r="AI47" s="65"/>
      <c r="AJ47" s="66"/>
      <c r="AK47" s="66"/>
      <c r="AL47" s="129"/>
      <c r="AM47" s="131"/>
      <c r="AN47" s="73"/>
      <c r="AO47" s="54" t="str">
        <f t="shared" si="1"/>
        <v/>
      </c>
      <c r="AP47" s="55" t="str">
        <f t="shared" si="2"/>
        <v/>
      </c>
      <c r="AQ47" s="583"/>
      <c r="AR47" s="521"/>
      <c r="AS47" s="521"/>
      <c r="AT47" s="521"/>
      <c r="AU47" s="521"/>
      <c r="AV47" s="522"/>
      <c r="AW47" s="8" t="str">
        <f t="shared" si="3"/>
        <v/>
      </c>
      <c r="BA47" s="8">
        <f t="shared" si="5"/>
        <v>0</v>
      </c>
      <c r="BB47" s="8">
        <f>Holidays!B40</f>
        <v>0</v>
      </c>
      <c r="BC47" s="8">
        <f>Holidays!C40</f>
        <v>0</v>
      </c>
      <c r="BD47" s="8" t="str">
        <f t="shared" si="6"/>
        <v/>
      </c>
    </row>
    <row r="48" spans="1:73" ht="21.95" customHeight="1" thickBot="1" x14ac:dyDescent="0.3">
      <c r="A48" s="453" t="str">
        <f t="shared" si="7"/>
        <v/>
      </c>
      <c r="B48" s="590" t="str">
        <f>IF(Names!B40="","",Names!B40)</f>
        <v/>
      </c>
      <c r="C48" s="591"/>
      <c r="D48" s="145"/>
      <c r="E48" s="76"/>
      <c r="F48" s="77"/>
      <c r="G48" s="77"/>
      <c r="H48" s="77"/>
      <c r="I48" s="78"/>
      <c r="J48" s="126"/>
      <c r="K48" s="127"/>
      <c r="L48" s="81"/>
      <c r="M48" s="77"/>
      <c r="N48" s="77"/>
      <c r="O48" s="77"/>
      <c r="P48" s="78"/>
      <c r="Q48" s="126"/>
      <c r="R48" s="127"/>
      <c r="S48" s="81"/>
      <c r="T48" s="77"/>
      <c r="U48" s="77"/>
      <c r="V48" s="77"/>
      <c r="W48" s="78"/>
      <c r="X48" s="126"/>
      <c r="Y48" s="128"/>
      <c r="Z48" s="81"/>
      <c r="AA48" s="77"/>
      <c r="AB48" s="77"/>
      <c r="AC48" s="77"/>
      <c r="AD48" s="78"/>
      <c r="AE48" s="129"/>
      <c r="AF48" s="130"/>
      <c r="AG48" s="81"/>
      <c r="AH48" s="77"/>
      <c r="AI48" s="77"/>
      <c r="AJ48" s="78"/>
      <c r="AK48" s="78"/>
      <c r="AL48" s="129"/>
      <c r="AM48" s="131"/>
      <c r="AN48" s="86"/>
      <c r="AO48" s="87" t="str">
        <f t="shared" si="1"/>
        <v/>
      </c>
      <c r="AP48" s="87" t="str">
        <f t="shared" si="2"/>
        <v/>
      </c>
      <c r="AQ48" s="584"/>
      <c r="AR48" s="585"/>
      <c r="AS48" s="585"/>
      <c r="AT48" s="523"/>
      <c r="AU48" s="523"/>
      <c r="AV48" s="524"/>
      <c r="AW48" s="8" t="str">
        <f t="shared" si="3"/>
        <v/>
      </c>
      <c r="BA48" s="8">
        <f t="shared" si="5"/>
        <v>0</v>
      </c>
      <c r="BB48" s="8">
        <f>Holidays!B41</f>
        <v>0</v>
      </c>
      <c r="BC48" s="8">
        <f>Holidays!C41</f>
        <v>0</v>
      </c>
      <c r="BD48" s="8" t="str">
        <f t="shared" si="6"/>
        <v/>
      </c>
    </row>
    <row r="49" spans="1:56" ht="21.95" customHeight="1" x14ac:dyDescent="0.25">
      <c r="A49" s="447" t="str">
        <f t="shared" si="7"/>
        <v/>
      </c>
      <c r="B49" s="588" t="str">
        <f>IF(Names!B41="","",Names!B41)</f>
        <v/>
      </c>
      <c r="C49" s="589"/>
      <c r="D49" s="150"/>
      <c r="E49" s="39"/>
      <c r="F49" s="40"/>
      <c r="G49" s="40"/>
      <c r="H49" s="40"/>
      <c r="I49" s="41"/>
      <c r="J49" s="151"/>
      <c r="K49" s="152"/>
      <c r="L49" s="44"/>
      <c r="M49" s="45"/>
      <c r="N49" s="45"/>
      <c r="O49" s="45"/>
      <c r="P49" s="46"/>
      <c r="Q49" s="151"/>
      <c r="R49" s="152"/>
      <c r="S49" s="44"/>
      <c r="T49" s="45"/>
      <c r="U49" s="45"/>
      <c r="V49" s="45"/>
      <c r="W49" s="46"/>
      <c r="X49" s="151"/>
      <c r="Y49" s="153"/>
      <c r="Z49" s="44"/>
      <c r="AA49" s="45"/>
      <c r="AB49" s="45"/>
      <c r="AC49" s="45"/>
      <c r="AD49" s="46"/>
      <c r="AE49" s="154"/>
      <c r="AF49" s="155"/>
      <c r="AG49" s="44"/>
      <c r="AH49" s="45"/>
      <c r="AI49" s="45"/>
      <c r="AJ49" s="46"/>
      <c r="AK49" s="46"/>
      <c r="AL49" s="154"/>
      <c r="AM49" s="156"/>
      <c r="AN49" s="53"/>
      <c r="AO49" s="54" t="str">
        <f t="shared" si="1"/>
        <v/>
      </c>
      <c r="AP49" s="55" t="str">
        <f t="shared" si="2"/>
        <v/>
      </c>
      <c r="AQ49" s="582"/>
      <c r="AR49" s="519"/>
      <c r="AS49" s="519"/>
      <c r="AT49" s="519"/>
      <c r="AU49" s="519"/>
      <c r="AV49" s="520"/>
      <c r="AW49" s="8" t="str">
        <f t="shared" si="3"/>
        <v/>
      </c>
      <c r="BA49" s="8">
        <f t="shared" si="5"/>
        <v>0</v>
      </c>
      <c r="BB49" s="8">
        <f>Holidays!B42</f>
        <v>0</v>
      </c>
      <c r="BC49" s="8">
        <f>Holidays!C42</f>
        <v>0</v>
      </c>
      <c r="BD49" s="8" t="str">
        <f t="shared" si="6"/>
        <v/>
      </c>
    </row>
    <row r="50" spans="1:56" ht="21.95" customHeight="1" x14ac:dyDescent="0.25">
      <c r="A50" s="439" t="str">
        <f t="shared" si="7"/>
        <v/>
      </c>
      <c r="B50" s="555" t="str">
        <f>IF(Names!B42="","",Names!B42)</f>
        <v/>
      </c>
      <c r="C50" s="556"/>
      <c r="D50" s="145"/>
      <c r="E50" s="63"/>
      <c r="F50" s="45"/>
      <c r="G50" s="45"/>
      <c r="H50" s="45"/>
      <c r="I50" s="46"/>
      <c r="J50" s="126"/>
      <c r="K50" s="127"/>
      <c r="L50" s="64"/>
      <c r="M50" s="65"/>
      <c r="N50" s="65"/>
      <c r="O50" s="65"/>
      <c r="P50" s="66"/>
      <c r="Q50" s="126"/>
      <c r="R50" s="127"/>
      <c r="S50" s="64"/>
      <c r="T50" s="65"/>
      <c r="U50" s="65"/>
      <c r="V50" s="65"/>
      <c r="W50" s="66"/>
      <c r="X50" s="126"/>
      <c r="Y50" s="128"/>
      <c r="Z50" s="64"/>
      <c r="AA50" s="65"/>
      <c r="AB50" s="65"/>
      <c r="AC50" s="65"/>
      <c r="AD50" s="66"/>
      <c r="AE50" s="129"/>
      <c r="AF50" s="130"/>
      <c r="AG50" s="64"/>
      <c r="AH50" s="65"/>
      <c r="AI50" s="65"/>
      <c r="AJ50" s="66"/>
      <c r="AK50" s="66"/>
      <c r="AL50" s="129"/>
      <c r="AM50" s="131"/>
      <c r="AN50" s="73"/>
      <c r="AO50" s="54" t="str">
        <f t="shared" si="1"/>
        <v/>
      </c>
      <c r="AP50" s="55" t="str">
        <f t="shared" si="2"/>
        <v/>
      </c>
      <c r="AQ50" s="583"/>
      <c r="AR50" s="521"/>
      <c r="AS50" s="521"/>
      <c r="AT50" s="521"/>
      <c r="AU50" s="521"/>
      <c r="AV50" s="522"/>
      <c r="AW50" s="8" t="str">
        <f t="shared" si="3"/>
        <v/>
      </c>
      <c r="BA50" s="8">
        <f t="shared" si="5"/>
        <v>0</v>
      </c>
      <c r="BB50" s="8">
        <f>Holidays!B43</f>
        <v>0</v>
      </c>
      <c r="BC50" s="8">
        <f>Holidays!C43</f>
        <v>0</v>
      </c>
      <c r="BD50" s="8" t="str">
        <f t="shared" si="6"/>
        <v/>
      </c>
    </row>
    <row r="51" spans="1:56" ht="21.95" customHeight="1" thickBot="1" x14ac:dyDescent="0.3">
      <c r="A51" s="453" t="str">
        <f>IF(B51="","",A50+1)</f>
        <v/>
      </c>
      <c r="B51" s="590" t="str">
        <f>IF(Names!B43="","",Names!B43)</f>
        <v/>
      </c>
      <c r="C51" s="591"/>
      <c r="D51" s="75"/>
      <c r="E51" s="76"/>
      <c r="F51" s="77"/>
      <c r="G51" s="77"/>
      <c r="H51" s="77"/>
      <c r="I51" s="78"/>
      <c r="J51" s="79"/>
      <c r="K51" s="80"/>
      <c r="L51" s="81"/>
      <c r="M51" s="77"/>
      <c r="N51" s="77"/>
      <c r="O51" s="77"/>
      <c r="P51" s="78"/>
      <c r="Q51" s="79"/>
      <c r="R51" s="80"/>
      <c r="S51" s="81"/>
      <c r="T51" s="77"/>
      <c r="U51" s="77"/>
      <c r="V51" s="77"/>
      <c r="W51" s="78"/>
      <c r="X51" s="79"/>
      <c r="Y51" s="82"/>
      <c r="Z51" s="81"/>
      <c r="AA51" s="77"/>
      <c r="AB51" s="77"/>
      <c r="AC51" s="77"/>
      <c r="AD51" s="78"/>
      <c r="AE51" s="83"/>
      <c r="AF51" s="84"/>
      <c r="AG51" s="81"/>
      <c r="AH51" s="77"/>
      <c r="AI51" s="77"/>
      <c r="AJ51" s="78"/>
      <c r="AK51" s="78"/>
      <c r="AL51" s="83"/>
      <c r="AM51" s="85"/>
      <c r="AN51" s="86"/>
      <c r="AO51" s="87" t="str">
        <f t="shared" si="1"/>
        <v/>
      </c>
      <c r="AP51" s="87" t="str">
        <f t="shared" si="2"/>
        <v/>
      </c>
      <c r="AQ51" s="592"/>
      <c r="AR51" s="525"/>
      <c r="AS51" s="525"/>
      <c r="AT51" s="525"/>
      <c r="AU51" s="525"/>
      <c r="AV51" s="526"/>
      <c r="AW51" s="8" t="str">
        <f t="shared" si="3"/>
        <v/>
      </c>
      <c r="BA51" s="8">
        <f t="shared" si="5"/>
        <v>0</v>
      </c>
      <c r="BB51" s="8">
        <f>Holidays!B44</f>
        <v>0</v>
      </c>
      <c r="BC51" s="8">
        <f>Holidays!C44</f>
        <v>0</v>
      </c>
      <c r="BD51" s="8" t="str">
        <f t="shared" si="6"/>
        <v/>
      </c>
    </row>
    <row r="52" spans="1:56" ht="21.95" customHeight="1" thickBot="1" x14ac:dyDescent="0.3">
      <c r="A52" s="175" t="str">
        <f>IF(B52="","",A51+1)</f>
        <v/>
      </c>
      <c r="B52" s="599" t="str">
        <f>IF(Names!B44="","",Names!B44)</f>
        <v/>
      </c>
      <c r="C52" s="600"/>
      <c r="D52" s="176"/>
      <c r="E52" s="177"/>
      <c r="F52" s="178"/>
      <c r="G52" s="178"/>
      <c r="H52" s="178"/>
      <c r="I52" s="179"/>
      <c r="J52" s="180"/>
      <c r="K52" s="181"/>
      <c r="L52" s="182"/>
      <c r="M52" s="178"/>
      <c r="N52" s="178"/>
      <c r="O52" s="178"/>
      <c r="P52" s="179"/>
      <c r="Q52" s="180"/>
      <c r="R52" s="181"/>
      <c r="S52" s="182"/>
      <c r="T52" s="178"/>
      <c r="U52" s="178"/>
      <c r="V52" s="178"/>
      <c r="W52" s="179"/>
      <c r="X52" s="180"/>
      <c r="Y52" s="183"/>
      <c r="Z52" s="182"/>
      <c r="AA52" s="178"/>
      <c r="AB52" s="178"/>
      <c r="AC52" s="178"/>
      <c r="AD52" s="179"/>
      <c r="AE52" s="184"/>
      <c r="AF52" s="185"/>
      <c r="AG52" s="182"/>
      <c r="AH52" s="178"/>
      <c r="AI52" s="178"/>
      <c r="AJ52" s="179"/>
      <c r="AK52" s="179"/>
      <c r="AL52" s="184"/>
      <c r="AM52" s="186"/>
      <c r="AN52" s="187"/>
      <c r="AO52" s="188" t="str">
        <f t="shared" si="1"/>
        <v/>
      </c>
      <c r="AP52" s="188" t="str">
        <f t="shared" si="2"/>
        <v/>
      </c>
      <c r="AQ52" s="598"/>
      <c r="AR52" s="527"/>
      <c r="AS52" s="527"/>
      <c r="AT52" s="527"/>
      <c r="AU52" s="527"/>
      <c r="AV52" s="528"/>
      <c r="AW52" s="8" t="str">
        <f t="shared" si="3"/>
        <v/>
      </c>
      <c r="BA52" s="8">
        <f t="shared" si="5"/>
        <v>0</v>
      </c>
      <c r="BB52" s="8">
        <f>Holidays!B45</f>
        <v>0</v>
      </c>
      <c r="BC52" s="8">
        <f>Holidays!C45</f>
        <v>0</v>
      </c>
      <c r="BD52" s="8" t="str">
        <f t="shared" si="6"/>
        <v/>
      </c>
    </row>
    <row r="53" spans="1:56" ht="21.95" customHeight="1" thickTop="1" thickBot="1" x14ac:dyDescent="0.3">
      <c r="A53" s="595" t="s">
        <v>19</v>
      </c>
      <c r="B53" s="596"/>
      <c r="C53" s="597"/>
      <c r="D53" s="189" t="e">
        <f>IF(D131=0,D221,"")</f>
        <v>#VALUE!</v>
      </c>
      <c r="E53" s="190" t="str">
        <f t="shared" ref="E53:AN53" si="9">IF(E131=0,E221,"")</f>
        <v/>
      </c>
      <c r="F53" s="191" t="str">
        <f t="shared" si="9"/>
        <v/>
      </c>
      <c r="G53" s="191" t="str">
        <f t="shared" si="9"/>
        <v/>
      </c>
      <c r="H53" s="191" t="str">
        <f t="shared" si="9"/>
        <v/>
      </c>
      <c r="I53" s="192" t="str">
        <f t="shared" si="9"/>
        <v/>
      </c>
      <c r="J53" s="189" t="e">
        <f t="shared" si="9"/>
        <v>#VALUE!</v>
      </c>
      <c r="K53" s="189" t="e">
        <f t="shared" si="9"/>
        <v>#VALUE!</v>
      </c>
      <c r="L53" s="190" t="str">
        <f t="shared" si="9"/>
        <v/>
      </c>
      <c r="M53" s="191" t="str">
        <f>IF(M131=0,M221,"")</f>
        <v/>
      </c>
      <c r="N53" s="191" t="str">
        <f t="shared" si="9"/>
        <v/>
      </c>
      <c r="O53" s="191" t="str">
        <f t="shared" si="9"/>
        <v/>
      </c>
      <c r="P53" s="192" t="str">
        <f t="shared" si="9"/>
        <v/>
      </c>
      <c r="Q53" s="189" t="e">
        <f t="shared" si="9"/>
        <v>#VALUE!</v>
      </c>
      <c r="R53" s="189" t="e">
        <f t="shared" si="9"/>
        <v>#VALUE!</v>
      </c>
      <c r="S53" s="190" t="str">
        <f t="shared" si="9"/>
        <v/>
      </c>
      <c r="T53" s="191" t="str">
        <f t="shared" si="9"/>
        <v/>
      </c>
      <c r="U53" s="191" t="str">
        <f t="shared" si="9"/>
        <v/>
      </c>
      <c r="V53" s="191" t="str">
        <f t="shared" si="9"/>
        <v/>
      </c>
      <c r="W53" s="192" t="str">
        <f t="shared" si="9"/>
        <v/>
      </c>
      <c r="X53" s="189" t="e">
        <f t="shared" si="9"/>
        <v>#VALUE!</v>
      </c>
      <c r="Y53" s="189" t="e">
        <f t="shared" si="9"/>
        <v>#VALUE!</v>
      </c>
      <c r="Z53" s="190" t="str">
        <f t="shared" si="9"/>
        <v/>
      </c>
      <c r="AA53" s="191" t="str">
        <f t="shared" si="9"/>
        <v/>
      </c>
      <c r="AB53" s="191" t="str">
        <f t="shared" si="9"/>
        <v/>
      </c>
      <c r="AC53" s="191" t="str">
        <f t="shared" si="9"/>
        <v/>
      </c>
      <c r="AD53" s="192" t="str">
        <f t="shared" si="9"/>
        <v/>
      </c>
      <c r="AE53" s="189" t="e">
        <f t="shared" si="9"/>
        <v>#VALUE!</v>
      </c>
      <c r="AF53" s="189" t="e">
        <f t="shared" si="9"/>
        <v>#VALUE!</v>
      </c>
      <c r="AG53" s="190" t="str">
        <f t="shared" si="9"/>
        <v/>
      </c>
      <c r="AH53" s="191" t="str">
        <f t="shared" si="9"/>
        <v/>
      </c>
      <c r="AI53" s="191" t="str">
        <f t="shared" si="9"/>
        <v/>
      </c>
      <c r="AJ53" s="191" t="str">
        <f t="shared" si="9"/>
        <v/>
      </c>
      <c r="AK53" s="192" t="str">
        <f t="shared" si="9"/>
        <v/>
      </c>
      <c r="AL53" s="189" t="e">
        <f t="shared" si="9"/>
        <v>#VALUE!</v>
      </c>
      <c r="AM53" s="189" t="e">
        <f t="shared" si="9"/>
        <v>#VALUE!</v>
      </c>
      <c r="AN53" s="193" t="str">
        <f t="shared" si="9"/>
        <v/>
      </c>
      <c r="AO53" s="194"/>
      <c r="AP53" s="195"/>
      <c r="AQ53" s="674"/>
      <c r="AR53" s="675"/>
      <c r="AS53" s="675"/>
      <c r="AT53" s="523"/>
      <c r="AU53" s="523"/>
      <c r="AV53" s="524"/>
      <c r="BA53" s="8">
        <f t="shared" si="5"/>
        <v>0</v>
      </c>
      <c r="BB53" s="8">
        <f>Holidays!B46</f>
        <v>0</v>
      </c>
      <c r="BC53" s="8">
        <f>Holidays!C46</f>
        <v>0</v>
      </c>
      <c r="BD53" s="8" t="str">
        <f t="shared" si="6"/>
        <v/>
      </c>
    </row>
    <row r="54" spans="1:56" ht="21.95" customHeight="1" x14ac:dyDescent="0.25">
      <c r="A54" s="445" t="str">
        <f>IF(B54="","",1)</f>
        <v/>
      </c>
      <c r="B54" s="588" t="str">
        <f>IF(Names!G5="","",Names!G5)</f>
        <v/>
      </c>
      <c r="C54" s="589"/>
      <c r="D54" s="196"/>
      <c r="E54" s="197"/>
      <c r="F54" s="198"/>
      <c r="G54" s="199"/>
      <c r="H54" s="199"/>
      <c r="I54" s="199"/>
      <c r="J54" s="47"/>
      <c r="K54" s="43"/>
      <c r="L54" s="44"/>
      <c r="M54" s="45"/>
      <c r="N54" s="45"/>
      <c r="O54" s="45"/>
      <c r="P54" s="46"/>
      <c r="Q54" s="47"/>
      <c r="R54" s="43"/>
      <c r="S54" s="44"/>
      <c r="T54" s="45"/>
      <c r="U54" s="45"/>
      <c r="V54" s="45"/>
      <c r="W54" s="200"/>
      <c r="X54" s="47"/>
      <c r="Y54" s="51"/>
      <c r="Z54" s="39"/>
      <c r="AA54" s="45"/>
      <c r="AB54" s="45"/>
      <c r="AC54" s="45"/>
      <c r="AD54" s="46"/>
      <c r="AE54" s="50"/>
      <c r="AF54" s="51"/>
      <c r="AG54" s="44"/>
      <c r="AH54" s="45"/>
      <c r="AI54" s="45"/>
      <c r="AJ54" s="46"/>
      <c r="AK54" s="46"/>
      <c r="AL54" s="50"/>
      <c r="AM54" s="52"/>
      <c r="AN54" s="53"/>
      <c r="AO54" s="54" t="str">
        <f>AO177</f>
        <v/>
      </c>
      <c r="AP54" s="55" t="str">
        <f>IF(B54="","",AO268)</f>
        <v/>
      </c>
      <c r="AQ54" s="582"/>
      <c r="AR54" s="519"/>
      <c r="AS54" s="519"/>
      <c r="AT54" s="519"/>
      <c r="AU54" s="519"/>
      <c r="AV54" s="520"/>
      <c r="AW54" s="8" t="str">
        <f>IF(AQ54="","",VLOOKUP(AQ54,$BD$9:$BE$12,2,0))</f>
        <v/>
      </c>
      <c r="BA54" s="8">
        <f t="shared" si="5"/>
        <v>0</v>
      </c>
      <c r="BB54" s="8">
        <f>Holidays!B47</f>
        <v>0</v>
      </c>
      <c r="BC54" s="8">
        <f>Holidays!C47</f>
        <v>0</v>
      </c>
      <c r="BD54" s="8" t="str">
        <f t="shared" si="6"/>
        <v/>
      </c>
    </row>
    <row r="55" spans="1:56" ht="21.95" customHeight="1" x14ac:dyDescent="0.25">
      <c r="A55" s="439" t="str">
        <f>IF(B55="","",A54+1)</f>
        <v/>
      </c>
      <c r="B55" s="593" t="str">
        <f>IF(Names!G6="","",Names!G6)</f>
        <v/>
      </c>
      <c r="C55" s="594"/>
      <c r="D55" s="201"/>
      <c r="E55" s="202"/>
      <c r="F55" s="203"/>
      <c r="G55" s="204"/>
      <c r="H55" s="204"/>
      <c r="I55" s="204"/>
      <c r="J55" s="67"/>
      <c r="K55" s="68"/>
      <c r="L55" s="64"/>
      <c r="M55" s="65"/>
      <c r="N55" s="65"/>
      <c r="O55" s="65"/>
      <c r="P55" s="66"/>
      <c r="Q55" s="67"/>
      <c r="R55" s="68"/>
      <c r="S55" s="64"/>
      <c r="T55" s="65"/>
      <c r="U55" s="65"/>
      <c r="V55" s="65"/>
      <c r="W55" s="205"/>
      <c r="X55" s="67"/>
      <c r="Y55" s="71"/>
      <c r="Z55" s="206"/>
      <c r="AA55" s="65"/>
      <c r="AB55" s="65"/>
      <c r="AC55" s="65"/>
      <c r="AD55" s="66"/>
      <c r="AE55" s="70"/>
      <c r="AF55" s="71"/>
      <c r="AG55" s="64"/>
      <c r="AH55" s="65"/>
      <c r="AI55" s="65"/>
      <c r="AJ55" s="66"/>
      <c r="AK55" s="66"/>
      <c r="AL55" s="70"/>
      <c r="AM55" s="72"/>
      <c r="AN55" s="73"/>
      <c r="AO55" s="54" t="str">
        <f t="shared" ref="AO55:AO93" si="10">AO178</f>
        <v/>
      </c>
      <c r="AP55" s="55" t="str">
        <f t="shared" ref="AP55:AP93" si="11">IF(B55="","",AO269)</f>
        <v/>
      </c>
      <c r="AQ55" s="583"/>
      <c r="AR55" s="521"/>
      <c r="AS55" s="521"/>
      <c r="AT55" s="521"/>
      <c r="AU55" s="521"/>
      <c r="AV55" s="522"/>
      <c r="AW55" s="8" t="str">
        <f t="shared" ref="AW55:AW92" si="12">IF(AQ55="","",VLOOKUP(AQ55,$BD$9:$BE$12,2,0))</f>
        <v/>
      </c>
      <c r="BA55" s="8">
        <f t="shared" si="5"/>
        <v>0</v>
      </c>
      <c r="BB55" s="8">
        <f>Holidays!B48</f>
        <v>0</v>
      </c>
      <c r="BC55" s="8">
        <f>Holidays!C48</f>
        <v>0</v>
      </c>
      <c r="BD55" s="8" t="str">
        <f t="shared" si="6"/>
        <v/>
      </c>
    </row>
    <row r="56" spans="1:56" ht="21.95" customHeight="1" thickBot="1" x14ac:dyDescent="0.3">
      <c r="A56" s="453" t="str">
        <f t="shared" ref="A56:A92" si="13">IF(B56="","",A55+1)</f>
        <v/>
      </c>
      <c r="B56" s="557" t="str">
        <f>IF(Names!G7="","",Names!G7)</f>
        <v/>
      </c>
      <c r="C56" s="558"/>
      <c r="D56" s="207"/>
      <c r="E56" s="208"/>
      <c r="F56" s="208"/>
      <c r="G56" s="209"/>
      <c r="H56" s="209"/>
      <c r="I56" s="209"/>
      <c r="J56" s="79"/>
      <c r="K56" s="80"/>
      <c r="L56" s="81"/>
      <c r="M56" s="77"/>
      <c r="N56" s="77"/>
      <c r="O56" s="77"/>
      <c r="P56" s="78"/>
      <c r="Q56" s="79"/>
      <c r="R56" s="80"/>
      <c r="S56" s="81"/>
      <c r="T56" s="77"/>
      <c r="U56" s="77"/>
      <c r="V56" s="77"/>
      <c r="W56" s="210"/>
      <c r="X56" s="79"/>
      <c r="Y56" s="84"/>
      <c r="Z56" s="76"/>
      <c r="AA56" s="77"/>
      <c r="AB56" s="77"/>
      <c r="AC56" s="77"/>
      <c r="AD56" s="78"/>
      <c r="AE56" s="83"/>
      <c r="AF56" s="84"/>
      <c r="AG56" s="81"/>
      <c r="AH56" s="77"/>
      <c r="AI56" s="77"/>
      <c r="AJ56" s="78"/>
      <c r="AK56" s="78"/>
      <c r="AL56" s="83"/>
      <c r="AM56" s="85"/>
      <c r="AN56" s="86"/>
      <c r="AO56" s="87" t="str">
        <f t="shared" si="10"/>
        <v/>
      </c>
      <c r="AP56" s="87" t="str">
        <f t="shared" si="11"/>
        <v/>
      </c>
      <c r="AQ56" s="584"/>
      <c r="AR56" s="585"/>
      <c r="AS56" s="585"/>
      <c r="AT56" s="601"/>
      <c r="AU56" s="601"/>
      <c r="AV56" s="602"/>
      <c r="AW56" s="8" t="str">
        <f t="shared" si="12"/>
        <v/>
      </c>
      <c r="BA56" s="8">
        <f t="shared" si="5"/>
        <v>0</v>
      </c>
      <c r="BB56" s="8">
        <f>Holidays!B49</f>
        <v>0</v>
      </c>
      <c r="BC56" s="8">
        <f>Holidays!C49</f>
        <v>0</v>
      </c>
      <c r="BD56" s="8" t="str">
        <f t="shared" si="6"/>
        <v/>
      </c>
    </row>
    <row r="57" spans="1:56" ht="21.95" customHeight="1" x14ac:dyDescent="0.25">
      <c r="A57" s="445" t="str">
        <f t="shared" si="13"/>
        <v/>
      </c>
      <c r="B57" s="555" t="str">
        <f>IF(Names!G8="","",Names!G8)</f>
        <v/>
      </c>
      <c r="C57" s="556"/>
      <c r="D57" s="196"/>
      <c r="E57" s="197"/>
      <c r="F57" s="211"/>
      <c r="G57" s="212"/>
      <c r="H57" s="212"/>
      <c r="I57" s="212"/>
      <c r="J57" s="47"/>
      <c r="K57" s="43"/>
      <c r="L57" s="44"/>
      <c r="M57" s="45"/>
      <c r="N57" s="45"/>
      <c r="O57" s="45"/>
      <c r="P57" s="46"/>
      <c r="Q57" s="47"/>
      <c r="R57" s="43"/>
      <c r="S57" s="44"/>
      <c r="T57" s="45"/>
      <c r="U57" s="45"/>
      <c r="V57" s="45"/>
      <c r="W57" s="213"/>
      <c r="X57" s="47"/>
      <c r="Y57" s="51"/>
      <c r="Z57" s="63"/>
      <c r="AA57" s="45"/>
      <c r="AB57" s="45"/>
      <c r="AC57" s="45"/>
      <c r="AD57" s="46"/>
      <c r="AE57" s="50"/>
      <c r="AF57" s="51"/>
      <c r="AG57" s="44"/>
      <c r="AH57" s="45"/>
      <c r="AI57" s="45"/>
      <c r="AJ57" s="46"/>
      <c r="AK57" s="46"/>
      <c r="AL57" s="50"/>
      <c r="AM57" s="52"/>
      <c r="AN57" s="53"/>
      <c r="AO57" s="54" t="str">
        <f t="shared" si="10"/>
        <v/>
      </c>
      <c r="AP57" s="55" t="str">
        <f t="shared" si="11"/>
        <v/>
      </c>
      <c r="AQ57" s="582"/>
      <c r="AR57" s="519"/>
      <c r="AS57" s="519"/>
      <c r="AT57" s="519"/>
      <c r="AU57" s="519"/>
      <c r="AV57" s="520"/>
      <c r="AW57" s="8" t="str">
        <f t="shared" si="12"/>
        <v/>
      </c>
      <c r="BA57" s="8">
        <f t="shared" si="5"/>
        <v>0</v>
      </c>
      <c r="BB57" s="8">
        <f>Holidays!B50</f>
        <v>0</v>
      </c>
      <c r="BC57" s="8">
        <f>Holidays!C50</f>
        <v>0</v>
      </c>
      <c r="BD57" s="8" t="str">
        <f t="shared" si="6"/>
        <v/>
      </c>
    </row>
    <row r="58" spans="1:56" ht="21.95" customHeight="1" x14ac:dyDescent="0.25">
      <c r="A58" s="439" t="str">
        <f t="shared" si="13"/>
        <v/>
      </c>
      <c r="B58" s="593" t="str">
        <f>IF(Names!G9="","",Names!G9)</f>
        <v/>
      </c>
      <c r="C58" s="594"/>
      <c r="D58" s="201"/>
      <c r="E58" s="202"/>
      <c r="F58" s="203"/>
      <c r="G58" s="204"/>
      <c r="H58" s="204"/>
      <c r="I58" s="204"/>
      <c r="J58" s="67"/>
      <c r="K58" s="68"/>
      <c r="L58" s="64"/>
      <c r="M58" s="65"/>
      <c r="N58" s="65"/>
      <c r="O58" s="65"/>
      <c r="P58" s="66"/>
      <c r="Q58" s="67"/>
      <c r="R58" s="68"/>
      <c r="S58" s="64"/>
      <c r="T58" s="65"/>
      <c r="U58" s="65"/>
      <c r="V58" s="65"/>
      <c r="W58" s="205"/>
      <c r="X58" s="67"/>
      <c r="Y58" s="71"/>
      <c r="Z58" s="206"/>
      <c r="AA58" s="65"/>
      <c r="AB58" s="65"/>
      <c r="AC58" s="65"/>
      <c r="AD58" s="66"/>
      <c r="AE58" s="70"/>
      <c r="AF58" s="71"/>
      <c r="AG58" s="64"/>
      <c r="AH58" s="65"/>
      <c r="AI58" s="65"/>
      <c r="AJ58" s="66"/>
      <c r="AK58" s="66"/>
      <c r="AL58" s="70"/>
      <c r="AM58" s="72"/>
      <c r="AN58" s="73"/>
      <c r="AO58" s="54" t="str">
        <f t="shared" si="10"/>
        <v/>
      </c>
      <c r="AP58" s="55" t="str">
        <f t="shared" si="11"/>
        <v/>
      </c>
      <c r="AQ58" s="583"/>
      <c r="AR58" s="521"/>
      <c r="AS58" s="521"/>
      <c r="AT58" s="521"/>
      <c r="AU58" s="521"/>
      <c r="AV58" s="522"/>
      <c r="AW58" s="8" t="str">
        <f t="shared" si="12"/>
        <v/>
      </c>
      <c r="BA58" s="8">
        <f t="shared" si="5"/>
        <v>0</v>
      </c>
      <c r="BB58" s="8">
        <f>Holidays!B51</f>
        <v>0</v>
      </c>
      <c r="BC58" s="8">
        <f>Holidays!C51</f>
        <v>0</v>
      </c>
      <c r="BD58" s="8" t="str">
        <f t="shared" si="6"/>
        <v/>
      </c>
    </row>
    <row r="59" spans="1:56" ht="21.95" customHeight="1" thickBot="1" x14ac:dyDescent="0.3">
      <c r="A59" s="453" t="str">
        <f t="shared" si="13"/>
        <v/>
      </c>
      <c r="B59" s="557" t="str">
        <f>IF(Names!G10="","",Names!G10)</f>
        <v/>
      </c>
      <c r="C59" s="558"/>
      <c r="D59" s="207"/>
      <c r="E59" s="208"/>
      <c r="F59" s="208"/>
      <c r="G59" s="209"/>
      <c r="H59" s="209"/>
      <c r="I59" s="209"/>
      <c r="J59" s="79"/>
      <c r="K59" s="80"/>
      <c r="L59" s="81"/>
      <c r="M59" s="77"/>
      <c r="N59" s="77"/>
      <c r="O59" s="77"/>
      <c r="P59" s="78"/>
      <c r="Q59" s="79"/>
      <c r="R59" s="80"/>
      <c r="S59" s="81"/>
      <c r="T59" s="77"/>
      <c r="U59" s="77"/>
      <c r="V59" s="77"/>
      <c r="W59" s="210"/>
      <c r="X59" s="79"/>
      <c r="Y59" s="84"/>
      <c r="Z59" s="76"/>
      <c r="AA59" s="77"/>
      <c r="AB59" s="77"/>
      <c r="AC59" s="77"/>
      <c r="AD59" s="78"/>
      <c r="AE59" s="83"/>
      <c r="AF59" s="84"/>
      <c r="AG59" s="81"/>
      <c r="AH59" s="77"/>
      <c r="AI59" s="77"/>
      <c r="AJ59" s="78"/>
      <c r="AK59" s="78"/>
      <c r="AL59" s="83"/>
      <c r="AM59" s="85"/>
      <c r="AN59" s="86"/>
      <c r="AO59" s="87" t="str">
        <f t="shared" si="10"/>
        <v/>
      </c>
      <c r="AP59" s="87" t="str">
        <f t="shared" si="11"/>
        <v/>
      </c>
      <c r="AQ59" s="584"/>
      <c r="AR59" s="585"/>
      <c r="AS59" s="585"/>
      <c r="AT59" s="601"/>
      <c r="AU59" s="601"/>
      <c r="AV59" s="602"/>
      <c r="AW59" s="8" t="str">
        <f t="shared" si="12"/>
        <v/>
      </c>
      <c r="BA59" s="8">
        <f t="shared" si="5"/>
        <v>0</v>
      </c>
      <c r="BB59" s="8">
        <f>Holidays!B52</f>
        <v>0</v>
      </c>
      <c r="BC59" s="8">
        <f>Holidays!C52</f>
        <v>0</v>
      </c>
      <c r="BD59" s="8" t="str">
        <f t="shared" si="6"/>
        <v/>
      </c>
    </row>
    <row r="60" spans="1:56" ht="21.95" customHeight="1" x14ac:dyDescent="0.25">
      <c r="A60" s="445" t="str">
        <f t="shared" si="13"/>
        <v/>
      </c>
      <c r="B60" s="555" t="str">
        <f>IF(Names!G11="","",Names!G11)</f>
        <v/>
      </c>
      <c r="C60" s="556"/>
      <c r="D60" s="196"/>
      <c r="E60" s="197"/>
      <c r="F60" s="211"/>
      <c r="G60" s="212"/>
      <c r="H60" s="212"/>
      <c r="I60" s="212"/>
      <c r="J60" s="47"/>
      <c r="K60" s="43"/>
      <c r="L60" s="44"/>
      <c r="M60" s="45"/>
      <c r="N60" s="45"/>
      <c r="O60" s="45"/>
      <c r="P60" s="46"/>
      <c r="Q60" s="47"/>
      <c r="R60" s="43"/>
      <c r="S60" s="44"/>
      <c r="T60" s="45"/>
      <c r="U60" s="45"/>
      <c r="V60" s="45"/>
      <c r="W60" s="213"/>
      <c r="X60" s="47"/>
      <c r="Y60" s="51"/>
      <c r="Z60" s="63"/>
      <c r="AA60" s="45"/>
      <c r="AB60" s="45"/>
      <c r="AC60" s="45"/>
      <c r="AD60" s="46"/>
      <c r="AE60" s="50"/>
      <c r="AF60" s="51"/>
      <c r="AG60" s="44"/>
      <c r="AH60" s="45"/>
      <c r="AI60" s="45"/>
      <c r="AJ60" s="46"/>
      <c r="AK60" s="46"/>
      <c r="AL60" s="50"/>
      <c r="AM60" s="52"/>
      <c r="AN60" s="53"/>
      <c r="AO60" s="54" t="str">
        <f t="shared" si="10"/>
        <v/>
      </c>
      <c r="AP60" s="55" t="str">
        <f t="shared" si="11"/>
        <v/>
      </c>
      <c r="AQ60" s="582"/>
      <c r="AR60" s="519"/>
      <c r="AS60" s="519"/>
      <c r="AT60" s="519"/>
      <c r="AU60" s="519"/>
      <c r="AV60" s="520"/>
      <c r="AW60" s="8" t="str">
        <f t="shared" si="12"/>
        <v/>
      </c>
      <c r="BA60" s="8">
        <f t="shared" si="5"/>
        <v>0</v>
      </c>
      <c r="BB60" s="8">
        <f>Holidays!B53</f>
        <v>0</v>
      </c>
      <c r="BC60" s="8">
        <f>Holidays!C53</f>
        <v>0</v>
      </c>
      <c r="BD60" s="8" t="str">
        <f t="shared" si="6"/>
        <v/>
      </c>
    </row>
    <row r="61" spans="1:56" ht="21.95" customHeight="1" x14ac:dyDescent="0.25">
      <c r="A61" s="439" t="str">
        <f t="shared" si="13"/>
        <v/>
      </c>
      <c r="B61" s="593" t="str">
        <f>IF(Names!G12="","",Names!G12)</f>
        <v/>
      </c>
      <c r="C61" s="594"/>
      <c r="D61" s="201"/>
      <c r="E61" s="202"/>
      <c r="F61" s="203"/>
      <c r="G61" s="204"/>
      <c r="H61" s="204"/>
      <c r="I61" s="204"/>
      <c r="J61" s="67"/>
      <c r="K61" s="68"/>
      <c r="L61" s="64"/>
      <c r="M61" s="65"/>
      <c r="N61" s="65"/>
      <c r="O61" s="65"/>
      <c r="P61" s="66"/>
      <c r="Q61" s="67"/>
      <c r="R61" s="68"/>
      <c r="S61" s="64"/>
      <c r="T61" s="65"/>
      <c r="U61" s="65"/>
      <c r="V61" s="65"/>
      <c r="W61" s="205"/>
      <c r="X61" s="67"/>
      <c r="Y61" s="71"/>
      <c r="Z61" s="206"/>
      <c r="AA61" s="65"/>
      <c r="AB61" s="65"/>
      <c r="AC61" s="65"/>
      <c r="AD61" s="66"/>
      <c r="AE61" s="70"/>
      <c r="AF61" s="71"/>
      <c r="AG61" s="64"/>
      <c r="AH61" s="65"/>
      <c r="AI61" s="65"/>
      <c r="AJ61" s="66"/>
      <c r="AK61" s="66"/>
      <c r="AL61" s="70"/>
      <c r="AM61" s="72"/>
      <c r="AN61" s="73"/>
      <c r="AO61" s="54" t="str">
        <f t="shared" si="10"/>
        <v/>
      </c>
      <c r="AP61" s="55" t="str">
        <f t="shared" si="11"/>
        <v/>
      </c>
      <c r="AQ61" s="583"/>
      <c r="AR61" s="521"/>
      <c r="AS61" s="521"/>
      <c r="AT61" s="521"/>
      <c r="AU61" s="521"/>
      <c r="AV61" s="522"/>
      <c r="AW61" s="8" t="str">
        <f t="shared" si="12"/>
        <v/>
      </c>
      <c r="BA61" s="8">
        <f t="shared" si="5"/>
        <v>0</v>
      </c>
      <c r="BB61" s="8">
        <f>Holidays!B54</f>
        <v>0</v>
      </c>
      <c r="BC61" s="8">
        <f>Holidays!C54</f>
        <v>0</v>
      </c>
      <c r="BD61" s="8" t="str">
        <f t="shared" si="6"/>
        <v/>
      </c>
    </row>
    <row r="62" spans="1:56" ht="21.95" customHeight="1" thickBot="1" x14ac:dyDescent="0.3">
      <c r="A62" s="453" t="str">
        <f t="shared" si="13"/>
        <v/>
      </c>
      <c r="B62" s="557" t="str">
        <f>IF(Names!G13="","",Names!G13)</f>
        <v/>
      </c>
      <c r="C62" s="558"/>
      <c r="D62" s="207"/>
      <c r="E62" s="208"/>
      <c r="F62" s="208"/>
      <c r="G62" s="209"/>
      <c r="H62" s="209"/>
      <c r="I62" s="209"/>
      <c r="J62" s="79"/>
      <c r="K62" s="80"/>
      <c r="L62" s="81"/>
      <c r="M62" s="77"/>
      <c r="N62" s="77"/>
      <c r="O62" s="77"/>
      <c r="P62" s="78"/>
      <c r="Q62" s="79"/>
      <c r="R62" s="80"/>
      <c r="S62" s="81"/>
      <c r="T62" s="77"/>
      <c r="U62" s="77"/>
      <c r="V62" s="77"/>
      <c r="W62" s="210"/>
      <c r="X62" s="79"/>
      <c r="Y62" s="84"/>
      <c r="Z62" s="76"/>
      <c r="AA62" s="77"/>
      <c r="AB62" s="77"/>
      <c r="AC62" s="77"/>
      <c r="AD62" s="78"/>
      <c r="AE62" s="83"/>
      <c r="AF62" s="84"/>
      <c r="AG62" s="81"/>
      <c r="AH62" s="77"/>
      <c r="AI62" s="77"/>
      <c r="AJ62" s="78"/>
      <c r="AK62" s="78"/>
      <c r="AL62" s="83"/>
      <c r="AM62" s="85"/>
      <c r="AN62" s="86"/>
      <c r="AO62" s="87" t="str">
        <f t="shared" si="10"/>
        <v/>
      </c>
      <c r="AP62" s="87" t="str">
        <f t="shared" si="11"/>
        <v/>
      </c>
      <c r="AQ62" s="584"/>
      <c r="AR62" s="585"/>
      <c r="AS62" s="585"/>
      <c r="AT62" s="601"/>
      <c r="AU62" s="601"/>
      <c r="AV62" s="602"/>
      <c r="AW62" s="8" t="str">
        <f t="shared" si="12"/>
        <v/>
      </c>
      <c r="BA62" s="8">
        <f t="shared" si="5"/>
        <v>0</v>
      </c>
      <c r="BB62" s="8">
        <f>Holidays!B55</f>
        <v>0</v>
      </c>
      <c r="BC62" s="8">
        <f>Holidays!C55</f>
        <v>0</v>
      </c>
      <c r="BD62" s="8" t="str">
        <f t="shared" si="6"/>
        <v/>
      </c>
    </row>
    <row r="63" spans="1:56" ht="21.95" customHeight="1" x14ac:dyDescent="0.25">
      <c r="A63" s="445" t="str">
        <f t="shared" si="13"/>
        <v/>
      </c>
      <c r="B63" s="555" t="str">
        <f>IF(Names!G14="","",Names!G14)</f>
        <v/>
      </c>
      <c r="C63" s="556"/>
      <c r="D63" s="196"/>
      <c r="E63" s="197"/>
      <c r="F63" s="211"/>
      <c r="G63" s="212"/>
      <c r="H63" s="212"/>
      <c r="I63" s="212"/>
      <c r="J63" s="47"/>
      <c r="K63" s="43"/>
      <c r="L63" s="44"/>
      <c r="M63" s="45"/>
      <c r="N63" s="45"/>
      <c r="O63" s="45"/>
      <c r="P63" s="46"/>
      <c r="Q63" s="47"/>
      <c r="R63" s="43"/>
      <c r="S63" s="44"/>
      <c r="T63" s="45"/>
      <c r="U63" s="45"/>
      <c r="V63" s="45"/>
      <c r="W63" s="213"/>
      <c r="X63" s="47"/>
      <c r="Y63" s="51"/>
      <c r="Z63" s="63"/>
      <c r="AA63" s="45"/>
      <c r="AB63" s="45"/>
      <c r="AC63" s="45"/>
      <c r="AD63" s="46"/>
      <c r="AE63" s="50"/>
      <c r="AF63" s="51"/>
      <c r="AG63" s="44"/>
      <c r="AH63" s="45"/>
      <c r="AI63" s="45"/>
      <c r="AJ63" s="46"/>
      <c r="AK63" s="46"/>
      <c r="AL63" s="50"/>
      <c r="AM63" s="52"/>
      <c r="AN63" s="53"/>
      <c r="AO63" s="54" t="str">
        <f t="shared" si="10"/>
        <v/>
      </c>
      <c r="AP63" s="55" t="str">
        <f t="shared" si="11"/>
        <v/>
      </c>
      <c r="AQ63" s="582"/>
      <c r="AR63" s="519"/>
      <c r="AS63" s="519"/>
      <c r="AT63" s="519"/>
      <c r="AU63" s="519"/>
      <c r="AV63" s="520"/>
      <c r="AW63" s="8" t="str">
        <f t="shared" si="12"/>
        <v/>
      </c>
      <c r="BD63" s="8" t="str">
        <f t="shared" si="6"/>
        <v/>
      </c>
    </row>
    <row r="64" spans="1:56" ht="21.95" customHeight="1" x14ac:dyDescent="0.25">
      <c r="A64" s="439" t="str">
        <f t="shared" si="13"/>
        <v/>
      </c>
      <c r="B64" s="593" t="str">
        <f>IF(Names!G15="","",Names!G15)</f>
        <v/>
      </c>
      <c r="C64" s="594"/>
      <c r="D64" s="201"/>
      <c r="E64" s="202"/>
      <c r="F64" s="203"/>
      <c r="G64" s="204"/>
      <c r="H64" s="204"/>
      <c r="I64" s="204"/>
      <c r="J64" s="67"/>
      <c r="K64" s="68"/>
      <c r="L64" s="64"/>
      <c r="M64" s="65"/>
      <c r="N64" s="65"/>
      <c r="O64" s="65"/>
      <c r="P64" s="66"/>
      <c r="Q64" s="67"/>
      <c r="R64" s="68"/>
      <c r="S64" s="64"/>
      <c r="T64" s="65"/>
      <c r="U64" s="65"/>
      <c r="V64" s="65"/>
      <c r="W64" s="205"/>
      <c r="X64" s="67"/>
      <c r="Y64" s="71"/>
      <c r="Z64" s="206"/>
      <c r="AA64" s="65"/>
      <c r="AB64" s="65"/>
      <c r="AC64" s="65"/>
      <c r="AD64" s="66"/>
      <c r="AE64" s="70"/>
      <c r="AF64" s="71"/>
      <c r="AG64" s="64"/>
      <c r="AH64" s="65"/>
      <c r="AI64" s="65"/>
      <c r="AJ64" s="66"/>
      <c r="AK64" s="66"/>
      <c r="AL64" s="70"/>
      <c r="AM64" s="72"/>
      <c r="AN64" s="73"/>
      <c r="AO64" s="54" t="str">
        <f t="shared" si="10"/>
        <v/>
      </c>
      <c r="AP64" s="55" t="str">
        <f t="shared" si="11"/>
        <v/>
      </c>
      <c r="AQ64" s="583"/>
      <c r="AR64" s="521"/>
      <c r="AS64" s="521"/>
      <c r="AT64" s="521"/>
      <c r="AU64" s="521"/>
      <c r="AV64" s="522"/>
      <c r="AW64" s="8" t="str">
        <f t="shared" si="12"/>
        <v/>
      </c>
      <c r="BD64" s="8" t="str">
        <f t="shared" si="6"/>
        <v/>
      </c>
    </row>
    <row r="65" spans="1:56" ht="21.95" customHeight="1" thickBot="1" x14ac:dyDescent="0.3">
      <c r="A65" s="453" t="str">
        <f t="shared" si="13"/>
        <v/>
      </c>
      <c r="B65" s="557" t="str">
        <f>IF(Names!G16="","",Names!G16)</f>
        <v/>
      </c>
      <c r="C65" s="558"/>
      <c r="D65" s="207"/>
      <c r="E65" s="208"/>
      <c r="F65" s="208"/>
      <c r="G65" s="209"/>
      <c r="H65" s="209"/>
      <c r="I65" s="209"/>
      <c r="J65" s="79"/>
      <c r="K65" s="80"/>
      <c r="L65" s="81"/>
      <c r="M65" s="77"/>
      <c r="N65" s="77"/>
      <c r="O65" s="77"/>
      <c r="P65" s="78"/>
      <c r="Q65" s="79"/>
      <c r="R65" s="80"/>
      <c r="S65" s="81"/>
      <c r="T65" s="77"/>
      <c r="U65" s="77"/>
      <c r="V65" s="77"/>
      <c r="W65" s="210"/>
      <c r="X65" s="79"/>
      <c r="Y65" s="84"/>
      <c r="Z65" s="76"/>
      <c r="AA65" s="77"/>
      <c r="AB65" s="77"/>
      <c r="AC65" s="77"/>
      <c r="AD65" s="78"/>
      <c r="AE65" s="83"/>
      <c r="AF65" s="84"/>
      <c r="AG65" s="81"/>
      <c r="AH65" s="77"/>
      <c r="AI65" s="77"/>
      <c r="AJ65" s="78"/>
      <c r="AK65" s="78"/>
      <c r="AL65" s="83"/>
      <c r="AM65" s="85"/>
      <c r="AN65" s="86"/>
      <c r="AO65" s="87" t="str">
        <f t="shared" si="10"/>
        <v/>
      </c>
      <c r="AP65" s="87" t="str">
        <f t="shared" si="11"/>
        <v/>
      </c>
      <c r="AQ65" s="584"/>
      <c r="AR65" s="585"/>
      <c r="AS65" s="585"/>
      <c r="AT65" s="601"/>
      <c r="AU65" s="601"/>
      <c r="AV65" s="602"/>
      <c r="AW65" s="8" t="str">
        <f t="shared" si="12"/>
        <v/>
      </c>
      <c r="BD65" s="8" t="str">
        <f t="shared" si="6"/>
        <v/>
      </c>
    </row>
    <row r="66" spans="1:56" ht="21.95" customHeight="1" x14ac:dyDescent="0.25">
      <c r="A66" s="445" t="str">
        <f t="shared" si="13"/>
        <v/>
      </c>
      <c r="B66" s="555" t="str">
        <f>IF(Names!G17="","",Names!G17)</f>
        <v/>
      </c>
      <c r="C66" s="556"/>
      <c r="D66" s="196"/>
      <c r="E66" s="197"/>
      <c r="F66" s="211"/>
      <c r="G66" s="212"/>
      <c r="H66" s="212"/>
      <c r="I66" s="212"/>
      <c r="J66" s="47"/>
      <c r="K66" s="43"/>
      <c r="L66" s="44"/>
      <c r="M66" s="45"/>
      <c r="N66" s="45"/>
      <c r="O66" s="45"/>
      <c r="P66" s="46"/>
      <c r="Q66" s="47"/>
      <c r="R66" s="43"/>
      <c r="S66" s="44"/>
      <c r="T66" s="45"/>
      <c r="U66" s="45"/>
      <c r="V66" s="45"/>
      <c r="W66" s="213"/>
      <c r="X66" s="47"/>
      <c r="Y66" s="51"/>
      <c r="Z66" s="63"/>
      <c r="AA66" s="45"/>
      <c r="AB66" s="45"/>
      <c r="AC66" s="45"/>
      <c r="AD66" s="46"/>
      <c r="AE66" s="50"/>
      <c r="AF66" s="51"/>
      <c r="AG66" s="44"/>
      <c r="AH66" s="45"/>
      <c r="AI66" s="45"/>
      <c r="AJ66" s="46"/>
      <c r="AK66" s="46"/>
      <c r="AL66" s="50"/>
      <c r="AM66" s="52"/>
      <c r="AN66" s="53"/>
      <c r="AO66" s="54" t="str">
        <f t="shared" si="10"/>
        <v/>
      </c>
      <c r="AP66" s="55" t="str">
        <f t="shared" si="11"/>
        <v/>
      </c>
      <c r="AQ66" s="582"/>
      <c r="AR66" s="519"/>
      <c r="AS66" s="519"/>
      <c r="AT66" s="519"/>
      <c r="AU66" s="519"/>
      <c r="AV66" s="520"/>
      <c r="AW66" s="8" t="str">
        <f t="shared" si="12"/>
        <v/>
      </c>
      <c r="BD66" s="8" t="str">
        <f t="shared" si="6"/>
        <v/>
      </c>
    </row>
    <row r="67" spans="1:56" ht="21.95" customHeight="1" x14ac:dyDescent="0.25">
      <c r="A67" s="439" t="str">
        <f t="shared" si="13"/>
        <v/>
      </c>
      <c r="B67" s="593" t="str">
        <f>IF(Names!G18="","",Names!G18)</f>
        <v/>
      </c>
      <c r="C67" s="594"/>
      <c r="D67" s="201"/>
      <c r="E67" s="202"/>
      <c r="F67" s="203"/>
      <c r="G67" s="204"/>
      <c r="H67" s="204"/>
      <c r="I67" s="204"/>
      <c r="J67" s="67"/>
      <c r="K67" s="68"/>
      <c r="L67" s="64"/>
      <c r="M67" s="65"/>
      <c r="N67" s="65"/>
      <c r="O67" s="65"/>
      <c r="P67" s="66"/>
      <c r="Q67" s="67"/>
      <c r="R67" s="68"/>
      <c r="S67" s="64"/>
      <c r="T67" s="65"/>
      <c r="U67" s="65"/>
      <c r="V67" s="65"/>
      <c r="W67" s="205"/>
      <c r="X67" s="67"/>
      <c r="Y67" s="71"/>
      <c r="Z67" s="206"/>
      <c r="AA67" s="65"/>
      <c r="AB67" s="65"/>
      <c r="AC67" s="65"/>
      <c r="AD67" s="66"/>
      <c r="AE67" s="70"/>
      <c r="AF67" s="71"/>
      <c r="AG67" s="64"/>
      <c r="AH67" s="65"/>
      <c r="AI67" s="65"/>
      <c r="AJ67" s="66"/>
      <c r="AK67" s="66"/>
      <c r="AL67" s="70"/>
      <c r="AM67" s="72"/>
      <c r="AN67" s="73"/>
      <c r="AO67" s="54" t="str">
        <f t="shared" si="10"/>
        <v/>
      </c>
      <c r="AP67" s="55" t="str">
        <f t="shared" si="11"/>
        <v/>
      </c>
      <c r="AQ67" s="583"/>
      <c r="AR67" s="521"/>
      <c r="AS67" s="521"/>
      <c r="AT67" s="521"/>
      <c r="AU67" s="521"/>
      <c r="AV67" s="522"/>
      <c r="AW67" s="8" t="str">
        <f t="shared" si="12"/>
        <v/>
      </c>
      <c r="BD67" s="8" t="str">
        <f t="shared" si="6"/>
        <v/>
      </c>
    </row>
    <row r="68" spans="1:56" ht="21.95" customHeight="1" thickBot="1" x14ac:dyDescent="0.3">
      <c r="A68" s="453" t="str">
        <f t="shared" si="13"/>
        <v/>
      </c>
      <c r="B68" s="557" t="str">
        <f>IF(Names!G19="","",Names!G19)</f>
        <v/>
      </c>
      <c r="C68" s="558"/>
      <c r="D68" s="214"/>
      <c r="E68" s="208"/>
      <c r="F68" s="208"/>
      <c r="G68" s="209"/>
      <c r="H68" s="209"/>
      <c r="I68" s="209"/>
      <c r="J68" s="79"/>
      <c r="K68" s="80"/>
      <c r="L68" s="81"/>
      <c r="M68" s="77"/>
      <c r="N68" s="77"/>
      <c r="O68" s="77"/>
      <c r="P68" s="78"/>
      <c r="Q68" s="79"/>
      <c r="R68" s="80"/>
      <c r="S68" s="81"/>
      <c r="T68" s="77"/>
      <c r="U68" s="77"/>
      <c r="V68" s="77"/>
      <c r="W68" s="210"/>
      <c r="X68" s="79"/>
      <c r="Y68" s="84"/>
      <c r="Z68" s="76"/>
      <c r="AA68" s="77"/>
      <c r="AB68" s="77"/>
      <c r="AC68" s="77"/>
      <c r="AD68" s="78"/>
      <c r="AE68" s="83"/>
      <c r="AF68" s="84"/>
      <c r="AG68" s="81"/>
      <c r="AH68" s="77"/>
      <c r="AI68" s="77"/>
      <c r="AJ68" s="78"/>
      <c r="AK68" s="78"/>
      <c r="AL68" s="83"/>
      <c r="AM68" s="85"/>
      <c r="AN68" s="86"/>
      <c r="AO68" s="87" t="str">
        <f t="shared" si="10"/>
        <v/>
      </c>
      <c r="AP68" s="87" t="str">
        <f t="shared" si="11"/>
        <v/>
      </c>
      <c r="AQ68" s="584"/>
      <c r="AR68" s="585"/>
      <c r="AS68" s="585"/>
      <c r="AT68" s="601"/>
      <c r="AU68" s="601"/>
      <c r="AV68" s="602"/>
      <c r="AW68" s="8" t="str">
        <f t="shared" si="12"/>
        <v/>
      </c>
      <c r="BD68" s="8" t="str">
        <f t="shared" si="6"/>
        <v/>
      </c>
    </row>
    <row r="69" spans="1:56" ht="21.95" customHeight="1" x14ac:dyDescent="0.25">
      <c r="A69" s="445" t="str">
        <f t="shared" si="13"/>
        <v/>
      </c>
      <c r="B69" s="555" t="str">
        <f>IF(Names!G20="","",Names!G20)</f>
        <v/>
      </c>
      <c r="C69" s="556"/>
      <c r="D69" s="50"/>
      <c r="E69" s="197"/>
      <c r="F69" s="211"/>
      <c r="G69" s="212"/>
      <c r="H69" s="212"/>
      <c r="I69" s="212"/>
      <c r="J69" s="47"/>
      <c r="K69" s="43"/>
      <c r="L69" s="44"/>
      <c r="M69" s="45"/>
      <c r="N69" s="45"/>
      <c r="O69" s="45"/>
      <c r="P69" s="46"/>
      <c r="Q69" s="47"/>
      <c r="R69" s="43"/>
      <c r="S69" s="44"/>
      <c r="T69" s="45"/>
      <c r="U69" s="45"/>
      <c r="V69" s="45"/>
      <c r="W69" s="213"/>
      <c r="X69" s="47"/>
      <c r="Y69" s="51"/>
      <c r="Z69" s="63"/>
      <c r="AA69" s="45"/>
      <c r="AB69" s="45"/>
      <c r="AC69" s="45"/>
      <c r="AD69" s="46"/>
      <c r="AE69" s="50"/>
      <c r="AF69" s="51"/>
      <c r="AG69" s="44"/>
      <c r="AH69" s="45"/>
      <c r="AI69" s="45"/>
      <c r="AJ69" s="46"/>
      <c r="AK69" s="46"/>
      <c r="AL69" s="50"/>
      <c r="AM69" s="52"/>
      <c r="AN69" s="53"/>
      <c r="AO69" s="54" t="str">
        <f t="shared" si="10"/>
        <v/>
      </c>
      <c r="AP69" s="55" t="str">
        <f t="shared" si="11"/>
        <v/>
      </c>
      <c r="AQ69" s="582"/>
      <c r="AR69" s="519"/>
      <c r="AS69" s="519"/>
      <c r="AT69" s="519"/>
      <c r="AU69" s="519"/>
      <c r="AV69" s="520"/>
      <c r="AW69" s="8" t="str">
        <f t="shared" si="12"/>
        <v/>
      </c>
      <c r="BD69" s="8" t="str">
        <f t="shared" si="6"/>
        <v/>
      </c>
    </row>
    <row r="70" spans="1:56" ht="21.95" customHeight="1" x14ac:dyDescent="0.25">
      <c r="A70" s="439" t="str">
        <f t="shared" si="13"/>
        <v/>
      </c>
      <c r="B70" s="593" t="str">
        <f>IF(Names!G21="","",Names!G21)</f>
        <v/>
      </c>
      <c r="C70" s="594"/>
      <c r="D70" s="70"/>
      <c r="E70" s="202"/>
      <c r="F70" s="203"/>
      <c r="G70" s="204"/>
      <c r="H70" s="204"/>
      <c r="I70" s="204"/>
      <c r="J70" s="67"/>
      <c r="K70" s="68"/>
      <c r="L70" s="64"/>
      <c r="M70" s="65"/>
      <c r="N70" s="65"/>
      <c r="O70" s="65"/>
      <c r="P70" s="66"/>
      <c r="Q70" s="67"/>
      <c r="R70" s="68"/>
      <c r="S70" s="64"/>
      <c r="T70" s="65"/>
      <c r="U70" s="65"/>
      <c r="V70" s="65"/>
      <c r="W70" s="205"/>
      <c r="X70" s="67"/>
      <c r="Y70" s="71"/>
      <c r="Z70" s="206"/>
      <c r="AA70" s="65"/>
      <c r="AB70" s="65"/>
      <c r="AC70" s="65"/>
      <c r="AD70" s="66"/>
      <c r="AE70" s="70"/>
      <c r="AF70" s="71"/>
      <c r="AG70" s="64"/>
      <c r="AH70" s="65"/>
      <c r="AI70" s="65"/>
      <c r="AJ70" s="66"/>
      <c r="AK70" s="66"/>
      <c r="AL70" s="70"/>
      <c r="AM70" s="72"/>
      <c r="AN70" s="73"/>
      <c r="AO70" s="54" t="str">
        <f t="shared" si="10"/>
        <v/>
      </c>
      <c r="AP70" s="55" t="str">
        <f t="shared" si="11"/>
        <v/>
      </c>
      <c r="AQ70" s="583"/>
      <c r="AR70" s="521"/>
      <c r="AS70" s="521"/>
      <c r="AT70" s="521"/>
      <c r="AU70" s="521"/>
      <c r="AV70" s="522"/>
      <c r="AW70" s="8" t="str">
        <f t="shared" si="12"/>
        <v/>
      </c>
      <c r="BD70" s="8" t="str">
        <f t="shared" si="6"/>
        <v/>
      </c>
    </row>
    <row r="71" spans="1:56" ht="21.95" customHeight="1" x14ac:dyDescent="0.25">
      <c r="A71" s="112" t="str">
        <f t="shared" si="13"/>
        <v/>
      </c>
      <c r="B71" s="709" t="str">
        <f>IF(Names!G22="","",Names!G22)</f>
        <v/>
      </c>
      <c r="C71" s="710"/>
      <c r="D71" s="129"/>
      <c r="E71" s="407"/>
      <c r="F71" s="407"/>
      <c r="G71" s="408"/>
      <c r="H71" s="408"/>
      <c r="I71" s="408"/>
      <c r="J71" s="126"/>
      <c r="K71" s="127"/>
      <c r="L71" s="409"/>
      <c r="M71" s="410"/>
      <c r="N71" s="410"/>
      <c r="O71" s="410"/>
      <c r="P71" s="411"/>
      <c r="Q71" s="126"/>
      <c r="R71" s="127"/>
      <c r="S71" s="409"/>
      <c r="T71" s="410"/>
      <c r="U71" s="410"/>
      <c r="V71" s="410"/>
      <c r="W71" s="412"/>
      <c r="X71" s="126"/>
      <c r="Y71" s="130"/>
      <c r="Z71" s="413"/>
      <c r="AA71" s="410"/>
      <c r="AB71" s="410"/>
      <c r="AC71" s="410"/>
      <c r="AD71" s="411"/>
      <c r="AE71" s="129"/>
      <c r="AF71" s="130"/>
      <c r="AG71" s="409"/>
      <c r="AH71" s="410"/>
      <c r="AI71" s="410"/>
      <c r="AJ71" s="411"/>
      <c r="AK71" s="411"/>
      <c r="AL71" s="129"/>
      <c r="AM71" s="131"/>
      <c r="AN71" s="414"/>
      <c r="AO71" s="415" t="str">
        <f t="shared" si="10"/>
        <v/>
      </c>
      <c r="AP71" s="415" t="str">
        <f t="shared" si="11"/>
        <v/>
      </c>
      <c r="AQ71" s="699"/>
      <c r="AR71" s="523"/>
      <c r="AS71" s="523"/>
      <c r="AT71" s="523"/>
      <c r="AU71" s="523"/>
      <c r="AV71" s="524"/>
      <c r="AW71" s="8" t="str">
        <f t="shared" si="12"/>
        <v/>
      </c>
      <c r="BD71" s="8" t="str">
        <f t="shared" si="6"/>
        <v/>
      </c>
    </row>
    <row r="72" spans="1:56" ht="21.95" customHeight="1" thickBot="1" x14ac:dyDescent="0.3">
      <c r="A72" s="392" t="str">
        <f t="shared" si="13"/>
        <v/>
      </c>
      <c r="B72" s="707" t="str">
        <f>IF(Names!G23="","",Names!G23)</f>
        <v/>
      </c>
      <c r="C72" s="708"/>
      <c r="D72" s="401"/>
      <c r="E72" s="416"/>
      <c r="F72" s="417"/>
      <c r="G72" s="418"/>
      <c r="H72" s="418"/>
      <c r="I72" s="418"/>
      <c r="J72" s="397"/>
      <c r="K72" s="398"/>
      <c r="L72" s="399"/>
      <c r="M72" s="395"/>
      <c r="N72" s="395"/>
      <c r="O72" s="395"/>
      <c r="P72" s="396"/>
      <c r="Q72" s="397"/>
      <c r="R72" s="398"/>
      <c r="S72" s="399"/>
      <c r="T72" s="395"/>
      <c r="U72" s="395"/>
      <c r="V72" s="395"/>
      <c r="W72" s="419"/>
      <c r="X72" s="397"/>
      <c r="Y72" s="402"/>
      <c r="Z72" s="394"/>
      <c r="AA72" s="395"/>
      <c r="AB72" s="395"/>
      <c r="AC72" s="395"/>
      <c r="AD72" s="396"/>
      <c r="AE72" s="401"/>
      <c r="AF72" s="402"/>
      <c r="AG72" s="399"/>
      <c r="AH72" s="395"/>
      <c r="AI72" s="395"/>
      <c r="AJ72" s="396"/>
      <c r="AK72" s="396"/>
      <c r="AL72" s="401"/>
      <c r="AM72" s="403"/>
      <c r="AN72" s="404"/>
      <c r="AO72" s="420" t="str">
        <f t="shared" si="10"/>
        <v/>
      </c>
      <c r="AP72" s="421" t="str">
        <f t="shared" si="11"/>
        <v/>
      </c>
      <c r="AQ72" s="696"/>
      <c r="AR72" s="697"/>
      <c r="AS72" s="697"/>
      <c r="AT72" s="697"/>
      <c r="AU72" s="697"/>
      <c r="AV72" s="698"/>
      <c r="AW72" s="8" t="str">
        <f t="shared" si="12"/>
        <v/>
      </c>
      <c r="BD72" s="8" t="str">
        <f t="shared" si="6"/>
        <v/>
      </c>
    </row>
    <row r="73" spans="1:56" ht="21.95" customHeight="1" thickTop="1" x14ac:dyDescent="0.25">
      <c r="A73" s="445" t="str">
        <f t="shared" si="13"/>
        <v/>
      </c>
      <c r="B73" s="555" t="str">
        <f>IF(Names!G24="","",Names!G24)</f>
        <v/>
      </c>
      <c r="C73" s="556"/>
      <c r="D73" s="50"/>
      <c r="E73" s="197"/>
      <c r="F73" s="211"/>
      <c r="G73" s="212"/>
      <c r="H73" s="212"/>
      <c r="I73" s="212"/>
      <c r="J73" s="47"/>
      <c r="K73" s="43"/>
      <c r="L73" s="44"/>
      <c r="M73" s="45"/>
      <c r="N73" s="45"/>
      <c r="O73" s="45"/>
      <c r="P73" s="46"/>
      <c r="Q73" s="47"/>
      <c r="R73" s="43"/>
      <c r="S73" s="44"/>
      <c r="T73" s="45"/>
      <c r="U73" s="45"/>
      <c r="V73" s="45"/>
      <c r="W73" s="213"/>
      <c r="X73" s="47"/>
      <c r="Y73" s="51"/>
      <c r="Z73" s="63"/>
      <c r="AA73" s="45"/>
      <c r="AB73" s="45"/>
      <c r="AC73" s="45"/>
      <c r="AD73" s="46"/>
      <c r="AE73" s="50"/>
      <c r="AF73" s="51"/>
      <c r="AG73" s="44"/>
      <c r="AH73" s="45"/>
      <c r="AI73" s="45"/>
      <c r="AJ73" s="46"/>
      <c r="AK73" s="46"/>
      <c r="AL73" s="50"/>
      <c r="AM73" s="52"/>
      <c r="AN73" s="53"/>
      <c r="AO73" s="54" t="str">
        <f t="shared" si="10"/>
        <v/>
      </c>
      <c r="AP73" s="55" t="str">
        <f t="shared" si="11"/>
        <v/>
      </c>
      <c r="AQ73" s="584"/>
      <c r="AR73" s="585"/>
      <c r="AS73" s="585"/>
      <c r="AT73" s="585"/>
      <c r="AU73" s="585"/>
      <c r="AV73" s="692"/>
      <c r="AW73" s="8" t="str">
        <f t="shared" si="12"/>
        <v/>
      </c>
      <c r="BD73" s="8" t="str">
        <f t="shared" si="6"/>
        <v/>
      </c>
    </row>
    <row r="74" spans="1:56" ht="21.95" customHeight="1" thickBot="1" x14ac:dyDescent="0.3">
      <c r="A74" s="453" t="str">
        <f t="shared" si="13"/>
        <v/>
      </c>
      <c r="B74" s="557" t="str">
        <f>IF(Names!G25="","",Names!G25)</f>
        <v/>
      </c>
      <c r="C74" s="558"/>
      <c r="D74" s="83"/>
      <c r="E74" s="208"/>
      <c r="F74" s="208"/>
      <c r="G74" s="209"/>
      <c r="H74" s="209"/>
      <c r="I74" s="209"/>
      <c r="J74" s="79"/>
      <c r="K74" s="80"/>
      <c r="L74" s="81"/>
      <c r="M74" s="77"/>
      <c r="N74" s="77"/>
      <c r="O74" s="77"/>
      <c r="P74" s="78"/>
      <c r="Q74" s="79"/>
      <c r="R74" s="80"/>
      <c r="S74" s="81"/>
      <c r="T74" s="77"/>
      <c r="U74" s="77"/>
      <c r="V74" s="77"/>
      <c r="W74" s="210"/>
      <c r="X74" s="79"/>
      <c r="Y74" s="84"/>
      <c r="Z74" s="76"/>
      <c r="AA74" s="77"/>
      <c r="AB74" s="77"/>
      <c r="AC74" s="77"/>
      <c r="AD74" s="78"/>
      <c r="AE74" s="83"/>
      <c r="AF74" s="84"/>
      <c r="AG74" s="81"/>
      <c r="AH74" s="77"/>
      <c r="AI74" s="77"/>
      <c r="AJ74" s="78"/>
      <c r="AK74" s="78"/>
      <c r="AL74" s="83"/>
      <c r="AM74" s="85"/>
      <c r="AN74" s="86"/>
      <c r="AO74" s="87" t="str">
        <f t="shared" si="10"/>
        <v/>
      </c>
      <c r="AP74" s="87" t="str">
        <f t="shared" si="11"/>
        <v/>
      </c>
      <c r="AQ74" s="584"/>
      <c r="AR74" s="585"/>
      <c r="AS74" s="585"/>
      <c r="AT74" s="601"/>
      <c r="AU74" s="601"/>
      <c r="AV74" s="602"/>
      <c r="AW74" s="8" t="str">
        <f t="shared" si="12"/>
        <v/>
      </c>
      <c r="BD74" s="8" t="str">
        <f t="shared" si="6"/>
        <v/>
      </c>
    </row>
    <row r="75" spans="1:56" ht="21.95" customHeight="1" x14ac:dyDescent="0.25">
      <c r="A75" s="445" t="str">
        <f t="shared" si="13"/>
        <v/>
      </c>
      <c r="B75" s="555" t="str">
        <f>IF(Names!G26="","",Names!G26)</f>
        <v/>
      </c>
      <c r="C75" s="556"/>
      <c r="D75" s="50"/>
      <c r="E75" s="197"/>
      <c r="F75" s="211"/>
      <c r="G75" s="212"/>
      <c r="H75" s="212"/>
      <c r="I75" s="212"/>
      <c r="J75" s="47"/>
      <c r="K75" s="43"/>
      <c r="L75" s="44"/>
      <c r="M75" s="45"/>
      <c r="N75" s="45"/>
      <c r="O75" s="45"/>
      <c r="P75" s="46"/>
      <c r="Q75" s="47"/>
      <c r="R75" s="43"/>
      <c r="S75" s="44"/>
      <c r="T75" s="45"/>
      <c r="U75" s="45"/>
      <c r="V75" s="45"/>
      <c r="W75" s="213"/>
      <c r="X75" s="47"/>
      <c r="Y75" s="51"/>
      <c r="Z75" s="63"/>
      <c r="AA75" s="45"/>
      <c r="AB75" s="45"/>
      <c r="AC75" s="45"/>
      <c r="AD75" s="46"/>
      <c r="AE75" s="50"/>
      <c r="AF75" s="51"/>
      <c r="AG75" s="44"/>
      <c r="AH75" s="45"/>
      <c r="AI75" s="45"/>
      <c r="AJ75" s="46"/>
      <c r="AK75" s="46"/>
      <c r="AL75" s="50"/>
      <c r="AM75" s="52"/>
      <c r="AN75" s="53"/>
      <c r="AO75" s="54" t="str">
        <f t="shared" si="10"/>
        <v/>
      </c>
      <c r="AP75" s="55" t="str">
        <f t="shared" si="11"/>
        <v/>
      </c>
      <c r="AQ75" s="582"/>
      <c r="AR75" s="519"/>
      <c r="AS75" s="519"/>
      <c r="AT75" s="519"/>
      <c r="AU75" s="519"/>
      <c r="AV75" s="520"/>
      <c r="AW75" s="8" t="str">
        <f t="shared" si="12"/>
        <v/>
      </c>
      <c r="BD75" s="8" t="str">
        <f t="shared" si="6"/>
        <v/>
      </c>
    </row>
    <row r="76" spans="1:56" ht="21.95" customHeight="1" x14ac:dyDescent="0.25">
      <c r="A76" s="439" t="str">
        <f t="shared" si="13"/>
        <v/>
      </c>
      <c r="B76" s="593" t="str">
        <f>IF(Names!G27="","",Names!G27)</f>
        <v/>
      </c>
      <c r="C76" s="594"/>
      <c r="D76" s="70"/>
      <c r="E76" s="202"/>
      <c r="F76" s="203"/>
      <c r="G76" s="204"/>
      <c r="H76" s="204"/>
      <c r="I76" s="204"/>
      <c r="J76" s="67"/>
      <c r="K76" s="68"/>
      <c r="L76" s="64"/>
      <c r="M76" s="65"/>
      <c r="N76" s="65"/>
      <c r="O76" s="65"/>
      <c r="P76" s="66"/>
      <c r="Q76" s="67"/>
      <c r="R76" s="68"/>
      <c r="S76" s="64"/>
      <c r="T76" s="65"/>
      <c r="U76" s="65"/>
      <c r="V76" s="65"/>
      <c r="W76" s="205"/>
      <c r="X76" s="67"/>
      <c r="Y76" s="71"/>
      <c r="Z76" s="206"/>
      <c r="AA76" s="65"/>
      <c r="AB76" s="65"/>
      <c r="AC76" s="65"/>
      <c r="AD76" s="66"/>
      <c r="AE76" s="70"/>
      <c r="AF76" s="71"/>
      <c r="AG76" s="64"/>
      <c r="AH76" s="65"/>
      <c r="AI76" s="65"/>
      <c r="AJ76" s="66"/>
      <c r="AK76" s="66"/>
      <c r="AL76" s="70"/>
      <c r="AM76" s="72"/>
      <c r="AN76" s="73"/>
      <c r="AO76" s="54" t="str">
        <f t="shared" si="10"/>
        <v/>
      </c>
      <c r="AP76" s="55" t="str">
        <f t="shared" si="11"/>
        <v/>
      </c>
      <c r="AQ76" s="583"/>
      <c r="AR76" s="521"/>
      <c r="AS76" s="521"/>
      <c r="AT76" s="521"/>
      <c r="AU76" s="521"/>
      <c r="AV76" s="522"/>
      <c r="AW76" s="8" t="str">
        <f t="shared" si="12"/>
        <v/>
      </c>
      <c r="BD76" s="8" t="str">
        <f t="shared" si="6"/>
        <v/>
      </c>
    </row>
    <row r="77" spans="1:56" ht="21.95" customHeight="1" thickBot="1" x14ac:dyDescent="0.3">
      <c r="A77" s="453" t="str">
        <f t="shared" si="13"/>
        <v/>
      </c>
      <c r="B77" s="557" t="str">
        <f>IF(Names!G28="","",Names!G28)</f>
        <v/>
      </c>
      <c r="C77" s="558"/>
      <c r="D77" s="83"/>
      <c r="E77" s="208"/>
      <c r="F77" s="208"/>
      <c r="G77" s="209"/>
      <c r="H77" s="209"/>
      <c r="I77" s="209"/>
      <c r="J77" s="79"/>
      <c r="K77" s="80"/>
      <c r="L77" s="81"/>
      <c r="M77" s="77"/>
      <c r="N77" s="77"/>
      <c r="O77" s="77"/>
      <c r="P77" s="78"/>
      <c r="Q77" s="79"/>
      <c r="R77" s="80"/>
      <c r="S77" s="81"/>
      <c r="T77" s="77"/>
      <c r="U77" s="77"/>
      <c r="V77" s="77"/>
      <c r="W77" s="210"/>
      <c r="X77" s="79"/>
      <c r="Y77" s="84"/>
      <c r="Z77" s="76"/>
      <c r="AA77" s="77"/>
      <c r="AB77" s="77"/>
      <c r="AC77" s="77"/>
      <c r="AD77" s="78"/>
      <c r="AE77" s="83"/>
      <c r="AF77" s="84"/>
      <c r="AG77" s="81"/>
      <c r="AH77" s="77"/>
      <c r="AI77" s="77"/>
      <c r="AJ77" s="78"/>
      <c r="AK77" s="78"/>
      <c r="AL77" s="83"/>
      <c r="AM77" s="85"/>
      <c r="AN77" s="86"/>
      <c r="AO77" s="87" t="str">
        <f t="shared" si="10"/>
        <v/>
      </c>
      <c r="AP77" s="87" t="str">
        <f t="shared" si="11"/>
        <v/>
      </c>
      <c r="AQ77" s="584"/>
      <c r="AR77" s="585"/>
      <c r="AS77" s="585"/>
      <c r="AT77" s="601"/>
      <c r="AU77" s="601"/>
      <c r="AV77" s="602"/>
      <c r="AW77" s="8" t="str">
        <f t="shared" si="12"/>
        <v/>
      </c>
      <c r="BD77" s="8" t="str">
        <f t="shared" si="6"/>
        <v/>
      </c>
    </row>
    <row r="78" spans="1:56" ht="21.95" customHeight="1" x14ac:dyDescent="0.25">
      <c r="A78" s="445" t="str">
        <f t="shared" si="13"/>
        <v/>
      </c>
      <c r="B78" s="555" t="str">
        <f>IF(Names!G29="","",Names!G29)</f>
        <v/>
      </c>
      <c r="C78" s="556"/>
      <c r="D78" s="50"/>
      <c r="E78" s="197"/>
      <c r="F78" s="211"/>
      <c r="G78" s="212"/>
      <c r="H78" s="212"/>
      <c r="I78" s="212"/>
      <c r="J78" s="47"/>
      <c r="K78" s="43"/>
      <c r="L78" s="44"/>
      <c r="M78" s="45"/>
      <c r="N78" s="45"/>
      <c r="O78" s="45"/>
      <c r="P78" s="46"/>
      <c r="Q78" s="47"/>
      <c r="R78" s="43"/>
      <c r="S78" s="44"/>
      <c r="T78" s="45"/>
      <c r="U78" s="45"/>
      <c r="V78" s="45"/>
      <c r="W78" s="213"/>
      <c r="X78" s="47"/>
      <c r="Y78" s="51"/>
      <c r="Z78" s="63"/>
      <c r="AA78" s="45"/>
      <c r="AB78" s="45"/>
      <c r="AC78" s="45"/>
      <c r="AD78" s="46"/>
      <c r="AE78" s="50"/>
      <c r="AF78" s="51"/>
      <c r="AG78" s="44"/>
      <c r="AH78" s="45"/>
      <c r="AI78" s="45"/>
      <c r="AJ78" s="46"/>
      <c r="AK78" s="46"/>
      <c r="AL78" s="50"/>
      <c r="AM78" s="52"/>
      <c r="AN78" s="53"/>
      <c r="AO78" s="54" t="str">
        <f t="shared" si="10"/>
        <v/>
      </c>
      <c r="AP78" s="55" t="str">
        <f t="shared" si="11"/>
        <v/>
      </c>
      <c r="AQ78" s="582"/>
      <c r="AR78" s="519"/>
      <c r="AS78" s="519"/>
      <c r="AT78" s="519"/>
      <c r="AU78" s="519"/>
      <c r="AV78" s="520"/>
      <c r="AW78" s="8" t="str">
        <f t="shared" si="12"/>
        <v/>
      </c>
      <c r="BD78" s="8" t="str">
        <f t="shared" ref="BD78:BD92" si="14">IF(B78="","",AW78)</f>
        <v/>
      </c>
    </row>
    <row r="79" spans="1:56" ht="21.95" customHeight="1" x14ac:dyDescent="0.25">
      <c r="A79" s="439" t="str">
        <f t="shared" si="13"/>
        <v/>
      </c>
      <c r="B79" s="593" t="str">
        <f>IF(Names!G30="","",Names!G30)</f>
        <v/>
      </c>
      <c r="C79" s="594"/>
      <c r="D79" s="70"/>
      <c r="E79" s="202"/>
      <c r="F79" s="203"/>
      <c r="G79" s="204"/>
      <c r="H79" s="204"/>
      <c r="I79" s="204"/>
      <c r="J79" s="67"/>
      <c r="K79" s="68"/>
      <c r="L79" s="64"/>
      <c r="M79" s="65"/>
      <c r="N79" s="65"/>
      <c r="O79" s="65"/>
      <c r="P79" s="66"/>
      <c r="Q79" s="67"/>
      <c r="R79" s="68"/>
      <c r="S79" s="64"/>
      <c r="T79" s="65"/>
      <c r="U79" s="65"/>
      <c r="V79" s="65"/>
      <c r="W79" s="205"/>
      <c r="X79" s="67"/>
      <c r="Y79" s="71"/>
      <c r="Z79" s="206"/>
      <c r="AA79" s="65"/>
      <c r="AB79" s="65"/>
      <c r="AC79" s="65"/>
      <c r="AD79" s="66"/>
      <c r="AE79" s="70"/>
      <c r="AF79" s="71"/>
      <c r="AG79" s="64"/>
      <c r="AH79" s="65"/>
      <c r="AI79" s="65"/>
      <c r="AJ79" s="66"/>
      <c r="AK79" s="66"/>
      <c r="AL79" s="70"/>
      <c r="AM79" s="72"/>
      <c r="AN79" s="73"/>
      <c r="AO79" s="54" t="str">
        <f t="shared" si="10"/>
        <v/>
      </c>
      <c r="AP79" s="55" t="str">
        <f t="shared" si="11"/>
        <v/>
      </c>
      <c r="AQ79" s="583"/>
      <c r="AR79" s="521"/>
      <c r="AS79" s="521"/>
      <c r="AT79" s="521"/>
      <c r="AU79" s="521"/>
      <c r="AV79" s="522"/>
      <c r="AW79" s="8" t="str">
        <f t="shared" si="12"/>
        <v/>
      </c>
      <c r="BD79" s="8" t="str">
        <f t="shared" si="14"/>
        <v/>
      </c>
    </row>
    <row r="80" spans="1:56" ht="21.95" customHeight="1" thickBot="1" x14ac:dyDescent="0.3">
      <c r="A80" s="453" t="str">
        <f t="shared" si="13"/>
        <v/>
      </c>
      <c r="B80" s="557" t="str">
        <f>IF(Names!G31="","",Names!G31)</f>
        <v/>
      </c>
      <c r="C80" s="558"/>
      <c r="D80" s="83"/>
      <c r="E80" s="208"/>
      <c r="F80" s="208"/>
      <c r="G80" s="209"/>
      <c r="H80" s="209"/>
      <c r="I80" s="209"/>
      <c r="J80" s="79"/>
      <c r="K80" s="80"/>
      <c r="L80" s="81"/>
      <c r="M80" s="77"/>
      <c r="N80" s="77"/>
      <c r="O80" s="77"/>
      <c r="P80" s="78"/>
      <c r="Q80" s="79"/>
      <c r="R80" s="80"/>
      <c r="S80" s="81"/>
      <c r="T80" s="77"/>
      <c r="U80" s="77"/>
      <c r="V80" s="77"/>
      <c r="W80" s="210"/>
      <c r="X80" s="79"/>
      <c r="Y80" s="84"/>
      <c r="Z80" s="76"/>
      <c r="AA80" s="77"/>
      <c r="AB80" s="77"/>
      <c r="AC80" s="77"/>
      <c r="AD80" s="78"/>
      <c r="AE80" s="83"/>
      <c r="AF80" s="84"/>
      <c r="AG80" s="81"/>
      <c r="AH80" s="77"/>
      <c r="AI80" s="77"/>
      <c r="AJ80" s="78"/>
      <c r="AK80" s="78"/>
      <c r="AL80" s="83"/>
      <c r="AM80" s="85"/>
      <c r="AN80" s="86"/>
      <c r="AO80" s="87" t="str">
        <f t="shared" si="10"/>
        <v/>
      </c>
      <c r="AP80" s="87" t="str">
        <f t="shared" si="11"/>
        <v/>
      </c>
      <c r="AQ80" s="584"/>
      <c r="AR80" s="585"/>
      <c r="AS80" s="585"/>
      <c r="AT80" s="601"/>
      <c r="AU80" s="601"/>
      <c r="AV80" s="602"/>
      <c r="AW80" s="8" t="str">
        <f t="shared" si="12"/>
        <v/>
      </c>
      <c r="BD80" s="8" t="str">
        <f t="shared" si="14"/>
        <v/>
      </c>
    </row>
    <row r="81" spans="1:56" ht="21.95" customHeight="1" x14ac:dyDescent="0.25">
      <c r="A81" s="445" t="str">
        <f t="shared" si="13"/>
        <v/>
      </c>
      <c r="B81" s="555" t="str">
        <f>IF(Names!G32="","",Names!G32)</f>
        <v/>
      </c>
      <c r="C81" s="556"/>
      <c r="D81" s="50"/>
      <c r="E81" s="197"/>
      <c r="F81" s="211"/>
      <c r="G81" s="212"/>
      <c r="H81" s="212"/>
      <c r="I81" s="212"/>
      <c r="J81" s="47"/>
      <c r="K81" s="43"/>
      <c r="L81" s="44"/>
      <c r="M81" s="45"/>
      <c r="N81" s="45"/>
      <c r="O81" s="45"/>
      <c r="P81" s="46"/>
      <c r="Q81" s="47"/>
      <c r="R81" s="43"/>
      <c r="S81" s="44"/>
      <c r="T81" s="45"/>
      <c r="U81" s="45"/>
      <c r="V81" s="45"/>
      <c r="W81" s="213"/>
      <c r="X81" s="47"/>
      <c r="Y81" s="51"/>
      <c r="Z81" s="63"/>
      <c r="AA81" s="45"/>
      <c r="AB81" s="45"/>
      <c r="AC81" s="45"/>
      <c r="AD81" s="46"/>
      <c r="AE81" s="50"/>
      <c r="AF81" s="51"/>
      <c r="AG81" s="44"/>
      <c r="AH81" s="45"/>
      <c r="AI81" s="45"/>
      <c r="AJ81" s="46"/>
      <c r="AK81" s="46"/>
      <c r="AL81" s="50"/>
      <c r="AM81" s="52"/>
      <c r="AN81" s="53"/>
      <c r="AO81" s="54" t="str">
        <f t="shared" si="10"/>
        <v/>
      </c>
      <c r="AP81" s="55" t="str">
        <f t="shared" si="11"/>
        <v/>
      </c>
      <c r="AQ81" s="582"/>
      <c r="AR81" s="519"/>
      <c r="AS81" s="519"/>
      <c r="AT81" s="519"/>
      <c r="AU81" s="519"/>
      <c r="AV81" s="520"/>
      <c r="AW81" s="8" t="str">
        <f t="shared" si="12"/>
        <v/>
      </c>
      <c r="BD81" s="8" t="str">
        <f t="shared" si="14"/>
        <v/>
      </c>
    </row>
    <row r="82" spans="1:56" ht="21.95" customHeight="1" x14ac:dyDescent="0.25">
      <c r="A82" s="439" t="str">
        <f t="shared" si="13"/>
        <v/>
      </c>
      <c r="B82" s="593" t="str">
        <f>IF(Names!G33="","",Names!G33)</f>
        <v/>
      </c>
      <c r="C82" s="594"/>
      <c r="D82" s="70"/>
      <c r="E82" s="202"/>
      <c r="F82" s="203"/>
      <c r="G82" s="204"/>
      <c r="H82" s="204"/>
      <c r="I82" s="204"/>
      <c r="J82" s="67"/>
      <c r="K82" s="68"/>
      <c r="L82" s="64"/>
      <c r="M82" s="65"/>
      <c r="N82" s="65"/>
      <c r="O82" s="65"/>
      <c r="P82" s="66"/>
      <c r="Q82" s="67"/>
      <c r="R82" s="68"/>
      <c r="S82" s="64"/>
      <c r="T82" s="65"/>
      <c r="U82" s="65"/>
      <c r="V82" s="65"/>
      <c r="W82" s="205"/>
      <c r="X82" s="67"/>
      <c r="Y82" s="71"/>
      <c r="Z82" s="206"/>
      <c r="AA82" s="65"/>
      <c r="AB82" s="65"/>
      <c r="AC82" s="65"/>
      <c r="AD82" s="66"/>
      <c r="AE82" s="70"/>
      <c r="AF82" s="71"/>
      <c r="AG82" s="64"/>
      <c r="AH82" s="65"/>
      <c r="AI82" s="65"/>
      <c r="AJ82" s="66"/>
      <c r="AK82" s="66"/>
      <c r="AL82" s="70"/>
      <c r="AM82" s="72"/>
      <c r="AN82" s="73"/>
      <c r="AO82" s="54" t="str">
        <f t="shared" si="10"/>
        <v/>
      </c>
      <c r="AP82" s="55" t="str">
        <f t="shared" si="11"/>
        <v/>
      </c>
      <c r="AQ82" s="583"/>
      <c r="AR82" s="521"/>
      <c r="AS82" s="521"/>
      <c r="AT82" s="521"/>
      <c r="AU82" s="521"/>
      <c r="AV82" s="522"/>
      <c r="AW82" s="8" t="str">
        <f t="shared" si="12"/>
        <v/>
      </c>
      <c r="BD82" s="8" t="str">
        <f t="shared" si="14"/>
        <v/>
      </c>
    </row>
    <row r="83" spans="1:56" ht="21.95" customHeight="1" thickBot="1" x14ac:dyDescent="0.3">
      <c r="A83" s="453" t="str">
        <f t="shared" si="13"/>
        <v/>
      </c>
      <c r="B83" s="557" t="str">
        <f>IF(Names!G34="","",Names!G34)</f>
        <v/>
      </c>
      <c r="C83" s="558"/>
      <c r="D83" s="83"/>
      <c r="E83" s="208"/>
      <c r="F83" s="208"/>
      <c r="G83" s="209"/>
      <c r="H83" s="209"/>
      <c r="I83" s="209"/>
      <c r="J83" s="79"/>
      <c r="K83" s="80"/>
      <c r="L83" s="81"/>
      <c r="M83" s="77"/>
      <c r="N83" s="77"/>
      <c r="O83" s="77"/>
      <c r="P83" s="78"/>
      <c r="Q83" s="79"/>
      <c r="R83" s="80"/>
      <c r="S83" s="81"/>
      <c r="T83" s="77"/>
      <c r="U83" s="77"/>
      <c r="V83" s="77"/>
      <c r="W83" s="210"/>
      <c r="X83" s="79"/>
      <c r="Y83" s="84"/>
      <c r="Z83" s="76"/>
      <c r="AA83" s="77"/>
      <c r="AB83" s="77"/>
      <c r="AC83" s="77"/>
      <c r="AD83" s="78"/>
      <c r="AE83" s="83"/>
      <c r="AF83" s="84"/>
      <c r="AG83" s="81"/>
      <c r="AH83" s="77"/>
      <c r="AI83" s="77"/>
      <c r="AJ83" s="78"/>
      <c r="AK83" s="78"/>
      <c r="AL83" s="83"/>
      <c r="AM83" s="85"/>
      <c r="AN83" s="86"/>
      <c r="AO83" s="87" t="str">
        <f t="shared" si="10"/>
        <v/>
      </c>
      <c r="AP83" s="87" t="str">
        <f t="shared" si="11"/>
        <v/>
      </c>
      <c r="AQ83" s="584"/>
      <c r="AR83" s="585"/>
      <c r="AS83" s="585"/>
      <c r="AT83" s="601"/>
      <c r="AU83" s="601"/>
      <c r="AV83" s="602"/>
      <c r="AW83" s="8" t="str">
        <f t="shared" si="12"/>
        <v/>
      </c>
      <c r="BD83" s="8" t="str">
        <f t="shared" si="14"/>
        <v/>
      </c>
    </row>
    <row r="84" spans="1:56" ht="21.95" customHeight="1" x14ac:dyDescent="0.25">
      <c r="A84" s="445" t="str">
        <f t="shared" si="13"/>
        <v/>
      </c>
      <c r="B84" s="555" t="str">
        <f>IF(Names!G35="","",Names!G35)</f>
        <v/>
      </c>
      <c r="C84" s="556"/>
      <c r="D84" s="50"/>
      <c r="E84" s="197"/>
      <c r="F84" s="211"/>
      <c r="G84" s="212"/>
      <c r="H84" s="212"/>
      <c r="I84" s="212"/>
      <c r="J84" s="47"/>
      <c r="K84" s="43"/>
      <c r="L84" s="44"/>
      <c r="M84" s="45"/>
      <c r="N84" s="45"/>
      <c r="O84" s="45"/>
      <c r="P84" s="46"/>
      <c r="Q84" s="47"/>
      <c r="R84" s="43"/>
      <c r="S84" s="44"/>
      <c r="T84" s="45"/>
      <c r="U84" s="45"/>
      <c r="V84" s="45"/>
      <c r="W84" s="213"/>
      <c r="X84" s="47"/>
      <c r="Y84" s="51"/>
      <c r="Z84" s="63"/>
      <c r="AA84" s="45"/>
      <c r="AB84" s="45"/>
      <c r="AC84" s="45"/>
      <c r="AD84" s="46"/>
      <c r="AE84" s="50"/>
      <c r="AF84" s="51"/>
      <c r="AG84" s="44"/>
      <c r="AH84" s="45"/>
      <c r="AI84" s="45"/>
      <c r="AJ84" s="46"/>
      <c r="AK84" s="46"/>
      <c r="AL84" s="50"/>
      <c r="AM84" s="52"/>
      <c r="AN84" s="53"/>
      <c r="AO84" s="54" t="str">
        <f t="shared" si="10"/>
        <v/>
      </c>
      <c r="AP84" s="55" t="str">
        <f t="shared" si="11"/>
        <v/>
      </c>
      <c r="AQ84" s="582"/>
      <c r="AR84" s="519"/>
      <c r="AS84" s="519"/>
      <c r="AT84" s="519"/>
      <c r="AU84" s="519"/>
      <c r="AV84" s="520"/>
      <c r="AW84" s="8" t="str">
        <f t="shared" si="12"/>
        <v/>
      </c>
      <c r="BD84" s="8" t="str">
        <f t="shared" si="14"/>
        <v/>
      </c>
    </row>
    <row r="85" spans="1:56" ht="21.95" customHeight="1" x14ac:dyDescent="0.25">
      <c r="A85" s="439" t="str">
        <f t="shared" si="13"/>
        <v/>
      </c>
      <c r="B85" s="593" t="str">
        <f>IF(Names!G36="","",Names!G36)</f>
        <v/>
      </c>
      <c r="C85" s="594"/>
      <c r="D85" s="70"/>
      <c r="E85" s="202"/>
      <c r="F85" s="203"/>
      <c r="G85" s="204"/>
      <c r="H85" s="204"/>
      <c r="I85" s="204"/>
      <c r="J85" s="67"/>
      <c r="K85" s="68"/>
      <c r="L85" s="64"/>
      <c r="M85" s="65"/>
      <c r="N85" s="65"/>
      <c r="O85" s="65"/>
      <c r="P85" s="66"/>
      <c r="Q85" s="67"/>
      <c r="R85" s="68"/>
      <c r="S85" s="64"/>
      <c r="T85" s="65"/>
      <c r="U85" s="65"/>
      <c r="V85" s="65"/>
      <c r="W85" s="205"/>
      <c r="X85" s="67"/>
      <c r="Y85" s="71"/>
      <c r="Z85" s="206"/>
      <c r="AA85" s="65"/>
      <c r="AB85" s="65"/>
      <c r="AC85" s="65"/>
      <c r="AD85" s="66"/>
      <c r="AE85" s="70"/>
      <c r="AF85" s="71"/>
      <c r="AG85" s="64"/>
      <c r="AH85" s="65"/>
      <c r="AI85" s="65"/>
      <c r="AJ85" s="66"/>
      <c r="AK85" s="66"/>
      <c r="AL85" s="70"/>
      <c r="AM85" s="72"/>
      <c r="AN85" s="73"/>
      <c r="AO85" s="54" t="str">
        <f t="shared" si="10"/>
        <v/>
      </c>
      <c r="AP85" s="55" t="str">
        <f t="shared" si="11"/>
        <v/>
      </c>
      <c r="AQ85" s="583"/>
      <c r="AR85" s="521"/>
      <c r="AS85" s="521"/>
      <c r="AT85" s="521"/>
      <c r="AU85" s="521"/>
      <c r="AV85" s="522"/>
      <c r="AW85" s="8" t="str">
        <f t="shared" si="12"/>
        <v/>
      </c>
      <c r="BD85" s="8" t="str">
        <f t="shared" si="14"/>
        <v/>
      </c>
    </row>
    <row r="86" spans="1:56" ht="21.95" customHeight="1" thickBot="1" x14ac:dyDescent="0.3">
      <c r="A86" s="453" t="str">
        <f t="shared" si="13"/>
        <v/>
      </c>
      <c r="B86" s="557" t="str">
        <f>IF(Names!G37="","",Names!G37)</f>
        <v/>
      </c>
      <c r="C86" s="558"/>
      <c r="D86" s="83"/>
      <c r="E86" s="208"/>
      <c r="F86" s="208"/>
      <c r="G86" s="209"/>
      <c r="H86" s="209"/>
      <c r="I86" s="209"/>
      <c r="J86" s="79"/>
      <c r="K86" s="80"/>
      <c r="L86" s="81"/>
      <c r="M86" s="77"/>
      <c r="N86" s="77"/>
      <c r="O86" s="77"/>
      <c r="P86" s="78"/>
      <c r="Q86" s="79"/>
      <c r="R86" s="80"/>
      <c r="S86" s="81"/>
      <c r="T86" s="77"/>
      <c r="U86" s="77"/>
      <c r="V86" s="77"/>
      <c r="W86" s="210"/>
      <c r="X86" s="79"/>
      <c r="Y86" s="84"/>
      <c r="Z86" s="76"/>
      <c r="AA86" s="77"/>
      <c r="AB86" s="77"/>
      <c r="AC86" s="77"/>
      <c r="AD86" s="78"/>
      <c r="AE86" s="83"/>
      <c r="AF86" s="84"/>
      <c r="AG86" s="81"/>
      <c r="AH86" s="77"/>
      <c r="AI86" s="77"/>
      <c r="AJ86" s="78"/>
      <c r="AK86" s="78"/>
      <c r="AL86" s="83"/>
      <c r="AM86" s="85"/>
      <c r="AN86" s="86"/>
      <c r="AO86" s="87" t="str">
        <f t="shared" si="10"/>
        <v/>
      </c>
      <c r="AP86" s="87" t="str">
        <f t="shared" si="11"/>
        <v/>
      </c>
      <c r="AQ86" s="584"/>
      <c r="AR86" s="585"/>
      <c r="AS86" s="585"/>
      <c r="AT86" s="601"/>
      <c r="AU86" s="601"/>
      <c r="AV86" s="602"/>
      <c r="AW86" s="8" t="str">
        <f t="shared" si="12"/>
        <v/>
      </c>
      <c r="BD86" s="8" t="str">
        <f t="shared" si="14"/>
        <v/>
      </c>
    </row>
    <row r="87" spans="1:56" ht="21.95" customHeight="1" x14ac:dyDescent="0.25">
      <c r="A87" s="445" t="str">
        <f t="shared" si="13"/>
        <v/>
      </c>
      <c r="B87" s="555" t="str">
        <f>IF(Names!G38="","",Names!G38)</f>
        <v/>
      </c>
      <c r="C87" s="556"/>
      <c r="D87" s="50"/>
      <c r="E87" s="197"/>
      <c r="F87" s="211"/>
      <c r="G87" s="212"/>
      <c r="H87" s="212"/>
      <c r="I87" s="212"/>
      <c r="J87" s="47"/>
      <c r="K87" s="43"/>
      <c r="L87" s="44"/>
      <c r="M87" s="45"/>
      <c r="N87" s="45"/>
      <c r="O87" s="45"/>
      <c r="P87" s="46"/>
      <c r="Q87" s="47"/>
      <c r="R87" s="43"/>
      <c r="S87" s="44"/>
      <c r="T87" s="45"/>
      <c r="U87" s="45"/>
      <c r="V87" s="45"/>
      <c r="W87" s="213"/>
      <c r="X87" s="47"/>
      <c r="Y87" s="51"/>
      <c r="Z87" s="63"/>
      <c r="AA87" s="45"/>
      <c r="AB87" s="45"/>
      <c r="AC87" s="45"/>
      <c r="AD87" s="46"/>
      <c r="AE87" s="50"/>
      <c r="AF87" s="51"/>
      <c r="AG87" s="44"/>
      <c r="AH87" s="45"/>
      <c r="AI87" s="45"/>
      <c r="AJ87" s="46"/>
      <c r="AK87" s="46"/>
      <c r="AL87" s="50"/>
      <c r="AM87" s="52"/>
      <c r="AN87" s="53"/>
      <c r="AO87" s="54" t="str">
        <f t="shared" si="10"/>
        <v/>
      </c>
      <c r="AP87" s="55" t="str">
        <f t="shared" si="11"/>
        <v/>
      </c>
      <c r="AQ87" s="582"/>
      <c r="AR87" s="519"/>
      <c r="AS87" s="519"/>
      <c r="AT87" s="519"/>
      <c r="AU87" s="519"/>
      <c r="AV87" s="520"/>
      <c r="AW87" s="8" t="str">
        <f t="shared" si="12"/>
        <v/>
      </c>
      <c r="BD87" s="8" t="str">
        <f t="shared" si="14"/>
        <v/>
      </c>
    </row>
    <row r="88" spans="1:56" ht="21.95" customHeight="1" x14ac:dyDescent="0.25">
      <c r="A88" s="439" t="str">
        <f t="shared" si="13"/>
        <v/>
      </c>
      <c r="B88" s="593" t="str">
        <f>IF(Names!G39="","",Names!G39)</f>
        <v/>
      </c>
      <c r="C88" s="594"/>
      <c r="D88" s="70"/>
      <c r="E88" s="202"/>
      <c r="F88" s="203"/>
      <c r="G88" s="204"/>
      <c r="H88" s="204"/>
      <c r="I88" s="204"/>
      <c r="J88" s="67"/>
      <c r="K88" s="68"/>
      <c r="L88" s="64"/>
      <c r="M88" s="65"/>
      <c r="N88" s="65"/>
      <c r="O88" s="65"/>
      <c r="P88" s="66"/>
      <c r="Q88" s="67"/>
      <c r="R88" s="68"/>
      <c r="S88" s="64"/>
      <c r="T88" s="65"/>
      <c r="U88" s="65"/>
      <c r="V88" s="65"/>
      <c r="W88" s="205"/>
      <c r="X88" s="67"/>
      <c r="Y88" s="71"/>
      <c r="Z88" s="206"/>
      <c r="AA88" s="65"/>
      <c r="AB88" s="65"/>
      <c r="AC88" s="65"/>
      <c r="AD88" s="66"/>
      <c r="AE88" s="70"/>
      <c r="AF88" s="71"/>
      <c r="AG88" s="64"/>
      <c r="AH88" s="65"/>
      <c r="AI88" s="65"/>
      <c r="AJ88" s="66"/>
      <c r="AK88" s="66"/>
      <c r="AL88" s="70"/>
      <c r="AM88" s="72"/>
      <c r="AN88" s="73"/>
      <c r="AO88" s="54" t="str">
        <f t="shared" si="10"/>
        <v/>
      </c>
      <c r="AP88" s="55" t="str">
        <f t="shared" si="11"/>
        <v/>
      </c>
      <c r="AQ88" s="583"/>
      <c r="AR88" s="521"/>
      <c r="AS88" s="521"/>
      <c r="AT88" s="521"/>
      <c r="AU88" s="521"/>
      <c r="AV88" s="522"/>
      <c r="AW88" s="8" t="str">
        <f t="shared" si="12"/>
        <v/>
      </c>
      <c r="BD88" s="8" t="str">
        <f t="shared" si="14"/>
        <v/>
      </c>
    </row>
    <row r="89" spans="1:56" ht="21.95" customHeight="1" thickBot="1" x14ac:dyDescent="0.3">
      <c r="A89" s="453" t="str">
        <f t="shared" si="13"/>
        <v/>
      </c>
      <c r="B89" s="557" t="str">
        <f>IF(Names!G40="","",Names!G40)</f>
        <v/>
      </c>
      <c r="C89" s="558"/>
      <c r="D89" s="83"/>
      <c r="E89" s="208"/>
      <c r="F89" s="208"/>
      <c r="G89" s="209"/>
      <c r="H89" s="209"/>
      <c r="I89" s="209"/>
      <c r="J89" s="79"/>
      <c r="K89" s="80"/>
      <c r="L89" s="81"/>
      <c r="M89" s="77"/>
      <c r="N89" s="77"/>
      <c r="O89" s="77"/>
      <c r="P89" s="78"/>
      <c r="Q89" s="79"/>
      <c r="R89" s="80"/>
      <c r="S89" s="81"/>
      <c r="T89" s="77"/>
      <c r="U89" s="77"/>
      <c r="V89" s="77"/>
      <c r="W89" s="210"/>
      <c r="X89" s="79"/>
      <c r="Y89" s="84"/>
      <c r="Z89" s="76"/>
      <c r="AA89" s="77"/>
      <c r="AB89" s="77"/>
      <c r="AC89" s="77"/>
      <c r="AD89" s="78"/>
      <c r="AE89" s="83"/>
      <c r="AF89" s="84"/>
      <c r="AG89" s="81"/>
      <c r="AH89" s="77"/>
      <c r="AI89" s="77"/>
      <c r="AJ89" s="78"/>
      <c r="AK89" s="78"/>
      <c r="AL89" s="83"/>
      <c r="AM89" s="85"/>
      <c r="AN89" s="86"/>
      <c r="AO89" s="87" t="str">
        <f t="shared" si="10"/>
        <v/>
      </c>
      <c r="AP89" s="87" t="str">
        <f t="shared" si="11"/>
        <v/>
      </c>
      <c r="AQ89" s="584"/>
      <c r="AR89" s="585"/>
      <c r="AS89" s="585"/>
      <c r="AT89" s="601"/>
      <c r="AU89" s="601"/>
      <c r="AV89" s="602"/>
      <c r="AW89" s="8" t="str">
        <f t="shared" si="12"/>
        <v/>
      </c>
      <c r="BD89" s="8" t="str">
        <f t="shared" si="14"/>
        <v/>
      </c>
    </row>
    <row r="90" spans="1:56" ht="21.95" customHeight="1" x14ac:dyDescent="0.25">
      <c r="A90" s="445" t="str">
        <f t="shared" si="13"/>
        <v/>
      </c>
      <c r="B90" s="555" t="str">
        <f>IF(Names!G41="","",Names!G41)</f>
        <v/>
      </c>
      <c r="C90" s="556"/>
      <c r="D90" s="50"/>
      <c r="E90" s="197"/>
      <c r="F90" s="211"/>
      <c r="G90" s="212"/>
      <c r="H90" s="212"/>
      <c r="I90" s="212"/>
      <c r="J90" s="47"/>
      <c r="K90" s="43"/>
      <c r="L90" s="44"/>
      <c r="M90" s="45"/>
      <c r="N90" s="45"/>
      <c r="O90" s="45"/>
      <c r="P90" s="46"/>
      <c r="Q90" s="47"/>
      <c r="R90" s="43"/>
      <c r="S90" s="44"/>
      <c r="T90" s="45"/>
      <c r="U90" s="45"/>
      <c r="V90" s="45"/>
      <c r="W90" s="213"/>
      <c r="X90" s="47"/>
      <c r="Y90" s="51"/>
      <c r="Z90" s="63"/>
      <c r="AA90" s="45"/>
      <c r="AB90" s="45"/>
      <c r="AC90" s="45"/>
      <c r="AD90" s="46"/>
      <c r="AE90" s="50"/>
      <c r="AF90" s="51"/>
      <c r="AG90" s="44"/>
      <c r="AH90" s="45"/>
      <c r="AI90" s="45"/>
      <c r="AJ90" s="46"/>
      <c r="AK90" s="46"/>
      <c r="AL90" s="50"/>
      <c r="AM90" s="52"/>
      <c r="AN90" s="53"/>
      <c r="AO90" s="54" t="str">
        <f t="shared" si="10"/>
        <v/>
      </c>
      <c r="AP90" s="55" t="str">
        <f t="shared" si="11"/>
        <v/>
      </c>
      <c r="AQ90" s="582"/>
      <c r="AR90" s="519"/>
      <c r="AS90" s="519"/>
      <c r="AT90" s="519"/>
      <c r="AU90" s="519"/>
      <c r="AV90" s="520"/>
      <c r="AW90" s="8" t="str">
        <f t="shared" si="12"/>
        <v/>
      </c>
      <c r="BD90" s="8" t="str">
        <f t="shared" si="14"/>
        <v/>
      </c>
    </row>
    <row r="91" spans="1:56" ht="21.95" customHeight="1" x14ac:dyDescent="0.25">
      <c r="A91" s="439" t="str">
        <f t="shared" si="13"/>
        <v/>
      </c>
      <c r="B91" s="593" t="str">
        <f>IF(Names!G42="","",Names!G42)</f>
        <v/>
      </c>
      <c r="C91" s="594"/>
      <c r="D91" s="70"/>
      <c r="E91" s="202"/>
      <c r="F91" s="203"/>
      <c r="G91" s="204"/>
      <c r="H91" s="204"/>
      <c r="I91" s="204"/>
      <c r="J91" s="67"/>
      <c r="K91" s="68"/>
      <c r="L91" s="64"/>
      <c r="M91" s="65"/>
      <c r="N91" s="65"/>
      <c r="O91" s="65"/>
      <c r="P91" s="66"/>
      <c r="Q91" s="67"/>
      <c r="R91" s="68"/>
      <c r="S91" s="64"/>
      <c r="T91" s="65"/>
      <c r="U91" s="65"/>
      <c r="V91" s="65"/>
      <c r="W91" s="205"/>
      <c r="X91" s="67"/>
      <c r="Y91" s="71"/>
      <c r="Z91" s="206"/>
      <c r="AA91" s="65"/>
      <c r="AB91" s="65"/>
      <c r="AC91" s="65"/>
      <c r="AD91" s="66"/>
      <c r="AE91" s="70"/>
      <c r="AF91" s="71"/>
      <c r="AG91" s="64"/>
      <c r="AH91" s="65"/>
      <c r="AI91" s="65"/>
      <c r="AJ91" s="66"/>
      <c r="AK91" s="66"/>
      <c r="AL91" s="70"/>
      <c r="AM91" s="72"/>
      <c r="AN91" s="73"/>
      <c r="AO91" s="54" t="str">
        <f t="shared" si="10"/>
        <v/>
      </c>
      <c r="AP91" s="55" t="str">
        <f t="shared" si="11"/>
        <v/>
      </c>
      <c r="AQ91" s="583"/>
      <c r="AR91" s="521"/>
      <c r="AS91" s="521"/>
      <c r="AT91" s="521"/>
      <c r="AU91" s="521"/>
      <c r="AV91" s="522"/>
      <c r="AW91" s="8" t="str">
        <f t="shared" si="12"/>
        <v/>
      </c>
      <c r="BD91" s="8" t="str">
        <f t="shared" si="14"/>
        <v/>
      </c>
    </row>
    <row r="92" spans="1:56" ht="21.95" customHeight="1" thickBot="1" x14ac:dyDescent="0.3">
      <c r="A92" s="453" t="str">
        <f t="shared" si="13"/>
        <v/>
      </c>
      <c r="B92" s="557" t="str">
        <f>IF(Names!G43="","",Names!G43)</f>
        <v/>
      </c>
      <c r="C92" s="558"/>
      <c r="D92" s="83"/>
      <c r="E92" s="208"/>
      <c r="F92" s="208"/>
      <c r="G92" s="209"/>
      <c r="H92" s="209"/>
      <c r="I92" s="215"/>
      <c r="J92" s="79"/>
      <c r="K92" s="80"/>
      <c r="L92" s="81"/>
      <c r="M92" s="77"/>
      <c r="N92" s="77"/>
      <c r="O92" s="77"/>
      <c r="P92" s="78"/>
      <c r="Q92" s="79"/>
      <c r="R92" s="80"/>
      <c r="S92" s="81"/>
      <c r="T92" s="77"/>
      <c r="U92" s="77"/>
      <c r="V92" s="77"/>
      <c r="W92" s="210"/>
      <c r="X92" s="79"/>
      <c r="Y92" s="84"/>
      <c r="Z92" s="76"/>
      <c r="AA92" s="77"/>
      <c r="AB92" s="77"/>
      <c r="AC92" s="77"/>
      <c r="AD92" s="78"/>
      <c r="AE92" s="83"/>
      <c r="AF92" s="84"/>
      <c r="AG92" s="81"/>
      <c r="AH92" s="77"/>
      <c r="AI92" s="77"/>
      <c r="AJ92" s="78"/>
      <c r="AK92" s="78"/>
      <c r="AL92" s="83"/>
      <c r="AM92" s="85"/>
      <c r="AN92" s="86"/>
      <c r="AO92" s="87" t="str">
        <f t="shared" si="10"/>
        <v/>
      </c>
      <c r="AP92" s="87" t="str">
        <f t="shared" si="11"/>
        <v/>
      </c>
      <c r="AQ92" s="592"/>
      <c r="AR92" s="525"/>
      <c r="AS92" s="525"/>
      <c r="AT92" s="525"/>
      <c r="AU92" s="525"/>
      <c r="AV92" s="526"/>
      <c r="AW92" s="8" t="str">
        <f t="shared" si="12"/>
        <v/>
      </c>
      <c r="BD92" s="8" t="str">
        <f t="shared" si="14"/>
        <v/>
      </c>
    </row>
    <row r="93" spans="1:56" ht="21.95" customHeight="1" thickBot="1" x14ac:dyDescent="0.3">
      <c r="A93" s="216" t="str">
        <f>IF(B93="","",A92+1)</f>
        <v/>
      </c>
      <c r="B93" s="603" t="str">
        <f>IF(Names!G44="","",Names!G44)</f>
        <v/>
      </c>
      <c r="C93" s="604"/>
      <c r="D93" s="184"/>
      <c r="E93" s="177"/>
      <c r="F93" s="178"/>
      <c r="G93" s="178"/>
      <c r="H93" s="178"/>
      <c r="I93" s="179"/>
      <c r="J93" s="180"/>
      <c r="K93" s="181"/>
      <c r="L93" s="182"/>
      <c r="M93" s="178"/>
      <c r="N93" s="178"/>
      <c r="O93" s="178"/>
      <c r="P93" s="179"/>
      <c r="Q93" s="180"/>
      <c r="R93" s="181"/>
      <c r="S93" s="182"/>
      <c r="T93" s="178"/>
      <c r="U93" s="178"/>
      <c r="V93" s="178"/>
      <c r="W93" s="217"/>
      <c r="X93" s="180"/>
      <c r="Y93" s="185"/>
      <c r="Z93" s="177"/>
      <c r="AA93" s="178"/>
      <c r="AB93" s="178"/>
      <c r="AC93" s="178"/>
      <c r="AD93" s="179"/>
      <c r="AE93" s="184"/>
      <c r="AF93" s="185"/>
      <c r="AG93" s="182"/>
      <c r="AH93" s="178"/>
      <c r="AI93" s="178"/>
      <c r="AJ93" s="179"/>
      <c r="AK93" s="179"/>
      <c r="AL93" s="184"/>
      <c r="AM93" s="186"/>
      <c r="AN93" s="187"/>
      <c r="AO93" s="188" t="str">
        <f t="shared" si="10"/>
        <v/>
      </c>
      <c r="AP93" s="188" t="str">
        <f t="shared" si="11"/>
        <v/>
      </c>
      <c r="AQ93" s="598"/>
      <c r="AR93" s="527"/>
      <c r="AS93" s="527"/>
      <c r="AT93" s="527"/>
      <c r="AU93" s="527"/>
      <c r="AV93" s="528"/>
      <c r="AW93" s="8" t="str">
        <f>IF(AQ93="","",VLOOKUP(AQ93,$BD$9:$BE$12,2,0))</f>
        <v/>
      </c>
      <c r="BD93" s="8" t="str">
        <f>IF(B93="","",AW93)</f>
        <v/>
      </c>
    </row>
    <row r="94" spans="1:56" ht="21.95" customHeight="1" thickTop="1" thickBot="1" x14ac:dyDescent="0.3">
      <c r="A94" s="595" t="s">
        <v>20</v>
      </c>
      <c r="B94" s="702"/>
      <c r="C94" s="703"/>
      <c r="D94" s="218" t="e">
        <f>IF(D131=0,D222,"")</f>
        <v>#VALUE!</v>
      </c>
      <c r="E94" s="219" t="str">
        <f t="shared" ref="E94:AN94" si="15">IF(E131=0,E222,"")</f>
        <v/>
      </c>
      <c r="F94" s="220" t="str">
        <f t="shared" si="15"/>
        <v/>
      </c>
      <c r="G94" s="220" t="str">
        <f t="shared" si="15"/>
        <v/>
      </c>
      <c r="H94" s="220" t="str">
        <f t="shared" si="15"/>
        <v/>
      </c>
      <c r="I94" s="221" t="str">
        <f t="shared" si="15"/>
        <v/>
      </c>
      <c r="J94" s="218" t="e">
        <f t="shared" si="15"/>
        <v>#VALUE!</v>
      </c>
      <c r="K94" s="218" t="e">
        <f t="shared" si="15"/>
        <v>#VALUE!</v>
      </c>
      <c r="L94" s="219" t="str">
        <f t="shared" si="15"/>
        <v/>
      </c>
      <c r="M94" s="220" t="str">
        <f t="shared" si="15"/>
        <v/>
      </c>
      <c r="N94" s="220" t="str">
        <f t="shared" si="15"/>
        <v/>
      </c>
      <c r="O94" s="220" t="str">
        <f t="shared" si="15"/>
        <v/>
      </c>
      <c r="P94" s="221" t="str">
        <f t="shared" si="15"/>
        <v/>
      </c>
      <c r="Q94" s="218" t="e">
        <f t="shared" si="15"/>
        <v>#VALUE!</v>
      </c>
      <c r="R94" s="218" t="e">
        <f t="shared" si="15"/>
        <v>#VALUE!</v>
      </c>
      <c r="S94" s="219" t="str">
        <f t="shared" si="15"/>
        <v/>
      </c>
      <c r="T94" s="220" t="str">
        <f t="shared" si="15"/>
        <v/>
      </c>
      <c r="U94" s="220" t="str">
        <f t="shared" si="15"/>
        <v/>
      </c>
      <c r="V94" s="220" t="str">
        <f t="shared" si="15"/>
        <v/>
      </c>
      <c r="W94" s="221" t="str">
        <f t="shared" si="15"/>
        <v/>
      </c>
      <c r="X94" s="218" t="e">
        <f t="shared" si="15"/>
        <v>#VALUE!</v>
      </c>
      <c r="Y94" s="218" t="e">
        <f t="shared" si="15"/>
        <v>#VALUE!</v>
      </c>
      <c r="Z94" s="219" t="str">
        <f t="shared" si="15"/>
        <v/>
      </c>
      <c r="AA94" s="220" t="str">
        <f t="shared" si="15"/>
        <v/>
      </c>
      <c r="AB94" s="220" t="str">
        <f t="shared" si="15"/>
        <v/>
      </c>
      <c r="AC94" s="220" t="str">
        <f t="shared" si="15"/>
        <v/>
      </c>
      <c r="AD94" s="221" t="str">
        <f t="shared" si="15"/>
        <v/>
      </c>
      <c r="AE94" s="218" t="e">
        <f t="shared" si="15"/>
        <v>#VALUE!</v>
      </c>
      <c r="AF94" s="218" t="e">
        <f t="shared" si="15"/>
        <v>#VALUE!</v>
      </c>
      <c r="AG94" s="219" t="str">
        <f t="shared" si="15"/>
        <v/>
      </c>
      <c r="AH94" s="220" t="str">
        <f t="shared" si="15"/>
        <v/>
      </c>
      <c r="AI94" s="220" t="str">
        <f t="shared" si="15"/>
        <v/>
      </c>
      <c r="AJ94" s="220" t="str">
        <f t="shared" si="15"/>
        <v/>
      </c>
      <c r="AK94" s="221" t="str">
        <f t="shared" si="15"/>
        <v/>
      </c>
      <c r="AL94" s="218" t="e">
        <f t="shared" si="15"/>
        <v>#VALUE!</v>
      </c>
      <c r="AM94" s="218" t="e">
        <f t="shared" si="15"/>
        <v>#VALUE!</v>
      </c>
      <c r="AN94" s="222" t="str">
        <f t="shared" si="15"/>
        <v/>
      </c>
      <c r="AO94" s="223"/>
      <c r="AP94" s="224"/>
      <c r="AQ94" s="704"/>
      <c r="AR94" s="705"/>
      <c r="AS94" s="705"/>
      <c r="AT94" s="705"/>
      <c r="AU94" s="705"/>
      <c r="AV94" s="706"/>
    </row>
    <row r="95" spans="1:56" ht="21.95" customHeight="1" thickBot="1" x14ac:dyDescent="0.3">
      <c r="A95" s="608" t="s">
        <v>21</v>
      </c>
      <c r="B95" s="609"/>
      <c r="C95" s="610"/>
      <c r="D95" s="225" t="e">
        <f>IF(D131=0,SUM(D53,D94),"")</f>
        <v>#VALUE!</v>
      </c>
      <c r="E95" s="226" t="str">
        <f t="shared" ref="E95:AN95" si="16">IF(E131=0,SUM(E53,E94),"")</f>
        <v/>
      </c>
      <c r="F95" s="227" t="str">
        <f t="shared" si="16"/>
        <v/>
      </c>
      <c r="G95" s="227" t="str">
        <f t="shared" si="16"/>
        <v/>
      </c>
      <c r="H95" s="227" t="str">
        <f t="shared" si="16"/>
        <v/>
      </c>
      <c r="I95" s="228" t="str">
        <f t="shared" si="16"/>
        <v/>
      </c>
      <c r="J95" s="229" t="e">
        <f t="shared" si="16"/>
        <v>#VALUE!</v>
      </c>
      <c r="K95" s="225" t="e">
        <f t="shared" si="16"/>
        <v>#VALUE!</v>
      </c>
      <c r="L95" s="226" t="str">
        <f t="shared" si="16"/>
        <v/>
      </c>
      <c r="M95" s="227" t="str">
        <f t="shared" si="16"/>
        <v/>
      </c>
      <c r="N95" s="227" t="str">
        <f t="shared" si="16"/>
        <v/>
      </c>
      <c r="O95" s="227" t="str">
        <f t="shared" si="16"/>
        <v/>
      </c>
      <c r="P95" s="228" t="str">
        <f t="shared" si="16"/>
        <v/>
      </c>
      <c r="Q95" s="229" t="e">
        <f t="shared" si="16"/>
        <v>#VALUE!</v>
      </c>
      <c r="R95" s="225" t="e">
        <f t="shared" si="16"/>
        <v>#VALUE!</v>
      </c>
      <c r="S95" s="226" t="str">
        <f t="shared" si="16"/>
        <v/>
      </c>
      <c r="T95" s="227" t="str">
        <f t="shared" si="16"/>
        <v/>
      </c>
      <c r="U95" s="227" t="str">
        <f t="shared" si="16"/>
        <v/>
      </c>
      <c r="V95" s="227" t="str">
        <f t="shared" si="16"/>
        <v/>
      </c>
      <c r="W95" s="228" t="str">
        <f t="shared" si="16"/>
        <v/>
      </c>
      <c r="X95" s="229" t="e">
        <f t="shared" si="16"/>
        <v>#VALUE!</v>
      </c>
      <c r="Y95" s="225" t="e">
        <f t="shared" si="16"/>
        <v>#VALUE!</v>
      </c>
      <c r="Z95" s="226" t="str">
        <f t="shared" si="16"/>
        <v/>
      </c>
      <c r="AA95" s="227" t="str">
        <f t="shared" si="16"/>
        <v/>
      </c>
      <c r="AB95" s="227" t="str">
        <f t="shared" si="16"/>
        <v/>
      </c>
      <c r="AC95" s="227" t="str">
        <f t="shared" si="16"/>
        <v/>
      </c>
      <c r="AD95" s="228" t="str">
        <f t="shared" si="16"/>
        <v/>
      </c>
      <c r="AE95" s="229" t="e">
        <f t="shared" si="16"/>
        <v>#VALUE!</v>
      </c>
      <c r="AF95" s="225" t="e">
        <f t="shared" si="16"/>
        <v>#VALUE!</v>
      </c>
      <c r="AG95" s="226" t="str">
        <f t="shared" si="16"/>
        <v/>
      </c>
      <c r="AH95" s="227" t="str">
        <f t="shared" si="16"/>
        <v/>
      </c>
      <c r="AI95" s="227" t="str">
        <f t="shared" si="16"/>
        <v/>
      </c>
      <c r="AJ95" s="227" t="str">
        <f t="shared" si="16"/>
        <v/>
      </c>
      <c r="AK95" s="228" t="str">
        <f t="shared" si="16"/>
        <v/>
      </c>
      <c r="AL95" s="229" t="e">
        <f t="shared" si="16"/>
        <v>#VALUE!</v>
      </c>
      <c r="AM95" s="225" t="e">
        <f t="shared" si="16"/>
        <v>#VALUE!</v>
      </c>
      <c r="AN95" s="230" t="str">
        <f t="shared" si="16"/>
        <v/>
      </c>
      <c r="AO95" s="231"/>
      <c r="AP95" s="232"/>
      <c r="AQ95" s="611"/>
      <c r="AR95" s="601"/>
      <c r="AS95" s="601"/>
      <c r="AT95" s="601"/>
      <c r="AU95" s="601"/>
      <c r="AV95" s="602"/>
    </row>
    <row r="96" spans="1:56" ht="6.75" customHeight="1" thickBot="1" x14ac:dyDescent="0.3">
      <c r="A96" s="612"/>
      <c r="B96" s="612"/>
      <c r="C96" s="446"/>
      <c r="D96" s="523"/>
      <c r="E96" s="523"/>
      <c r="F96" s="523"/>
      <c r="G96" s="523"/>
      <c r="H96" s="523"/>
      <c r="I96" s="523"/>
      <c r="J96" s="523"/>
      <c r="K96" s="438"/>
      <c r="L96" s="59"/>
      <c r="M96" s="59"/>
      <c r="N96" s="59"/>
      <c r="O96" s="59"/>
      <c r="P96" s="59"/>
      <c r="Q96" s="59"/>
      <c r="R96" s="59"/>
      <c r="S96" s="59"/>
      <c r="T96" s="59"/>
      <c r="U96" s="59"/>
      <c r="V96" s="59"/>
      <c r="W96" s="59"/>
      <c r="X96" s="59"/>
      <c r="Y96" s="59"/>
      <c r="Z96" s="59"/>
      <c r="AA96" s="59"/>
      <c r="AB96" s="59"/>
      <c r="AC96" s="59"/>
      <c r="AD96" s="59"/>
      <c r="AE96" s="59"/>
      <c r="AF96" s="59"/>
      <c r="AG96" s="59"/>
      <c r="AH96" s="59"/>
      <c r="AI96" s="59"/>
      <c r="AJ96" s="59"/>
      <c r="AK96" s="59"/>
      <c r="AL96" s="59"/>
      <c r="AM96" s="59"/>
      <c r="AN96" s="59"/>
      <c r="AO96" s="59"/>
      <c r="AP96" s="59"/>
      <c r="AQ96" s="59"/>
      <c r="AR96" s="59"/>
      <c r="AS96" s="59"/>
      <c r="AT96" s="59"/>
      <c r="AU96" s="59"/>
      <c r="AV96" s="59"/>
    </row>
    <row r="97" spans="1:48" ht="20.25" customHeight="1" x14ac:dyDescent="0.3">
      <c r="A97" s="235" t="s">
        <v>22</v>
      </c>
      <c r="B97" s="236"/>
      <c r="C97" s="236"/>
      <c r="D97" s="237"/>
      <c r="E97" s="237"/>
      <c r="F97" s="237"/>
      <c r="G97" s="237"/>
      <c r="H97" s="237"/>
      <c r="I97" s="237"/>
      <c r="J97" s="237"/>
      <c r="K97" s="237"/>
      <c r="L97" s="237"/>
      <c r="M97" s="237"/>
      <c r="N97" s="237"/>
      <c r="O97" s="237"/>
      <c r="P97" s="237"/>
      <c r="Q97" s="237"/>
      <c r="R97" s="237"/>
      <c r="S97" s="237"/>
      <c r="T97" s="237"/>
      <c r="U97" s="60"/>
      <c r="V97" s="238" t="s">
        <v>23</v>
      </c>
      <c r="W97" s="239"/>
      <c r="X97" s="239"/>
      <c r="Y97" s="240"/>
      <c r="Z97" s="240"/>
      <c r="AA97" s="240"/>
      <c r="AB97" s="240"/>
      <c r="AC97" s="241"/>
      <c r="AD97" s="241"/>
      <c r="AE97" s="241"/>
      <c r="AF97" s="241"/>
      <c r="AG97" s="241"/>
      <c r="AH97" s="239"/>
      <c r="AI97" s="242"/>
      <c r="AJ97" s="59"/>
      <c r="AK97" s="59"/>
      <c r="AL97" s="59"/>
      <c r="AM97" s="59"/>
      <c r="AN97" s="631" t="str">
        <f>CONCATENATE("Month:"," ",AG6)</f>
        <v>Month: OCTOBER</v>
      </c>
      <c r="AO97" s="632"/>
      <c r="AP97" s="633"/>
      <c r="AQ97" s="613" t="s">
        <v>24</v>
      </c>
      <c r="AR97" s="614"/>
      <c r="AS97" s="629" t="str">
        <f>IF(AU107="","",IF(CONSOLIDATION!G4="",AO131,CONSOLIDATION!G4))</f>
        <v/>
      </c>
      <c r="AT97" s="617" t="s">
        <v>25</v>
      </c>
      <c r="AU97" s="617"/>
      <c r="AV97" s="618"/>
    </row>
    <row r="98" spans="1:48" ht="15" customHeight="1" thickBot="1" x14ac:dyDescent="0.3">
      <c r="A98" s="619" t="s">
        <v>26</v>
      </c>
      <c r="B98" s="619"/>
      <c r="C98" s="619"/>
      <c r="D98" s="619"/>
      <c r="E98" s="619"/>
      <c r="F98" s="619"/>
      <c r="G98" s="619"/>
      <c r="H98" s="619"/>
      <c r="I98" s="619"/>
      <c r="J98" s="619"/>
      <c r="K98" s="619"/>
      <c r="L98" s="619"/>
      <c r="M98" s="619"/>
      <c r="N98" s="619"/>
      <c r="O98" s="619"/>
      <c r="P98" s="619"/>
      <c r="Q98" s="619"/>
      <c r="R98" s="619"/>
      <c r="S98" s="619"/>
      <c r="T98" s="237"/>
      <c r="U98" s="60"/>
      <c r="V98" s="620" t="s">
        <v>27</v>
      </c>
      <c r="W98" s="621"/>
      <c r="X98" s="621"/>
      <c r="Y98" s="621"/>
      <c r="Z98" s="621"/>
      <c r="AA98" s="621"/>
      <c r="AB98" s="621"/>
      <c r="AC98" s="621"/>
      <c r="AD98" s="621"/>
      <c r="AE98" s="621"/>
      <c r="AF98" s="621"/>
      <c r="AG98" s="621"/>
      <c r="AH98" s="621"/>
      <c r="AI98" s="622"/>
      <c r="AJ98" s="59"/>
      <c r="AK98" s="59"/>
      <c r="AL98" s="59"/>
      <c r="AM98" s="59"/>
      <c r="AN98" s="634"/>
      <c r="AO98" s="635"/>
      <c r="AP98" s="636"/>
      <c r="AQ98" s="615"/>
      <c r="AR98" s="616"/>
      <c r="AS98" s="630"/>
      <c r="AT98" s="243" t="s">
        <v>12</v>
      </c>
      <c r="AU98" s="452" t="s">
        <v>16</v>
      </c>
      <c r="AV98" s="245" t="s">
        <v>28</v>
      </c>
    </row>
    <row r="99" spans="1:48" x14ac:dyDescent="0.25">
      <c r="A99" s="619" t="s">
        <v>29</v>
      </c>
      <c r="B99" s="619"/>
      <c r="C99" s="619"/>
      <c r="D99" s="619"/>
      <c r="E99" s="619"/>
      <c r="F99" s="619"/>
      <c r="G99" s="619"/>
      <c r="H99" s="619"/>
      <c r="I99" s="619"/>
      <c r="J99" s="619"/>
      <c r="K99" s="619"/>
      <c r="L99" s="619"/>
      <c r="M99" s="619"/>
      <c r="N99" s="619"/>
      <c r="O99" s="619"/>
      <c r="P99" s="619"/>
      <c r="Q99" s="619"/>
      <c r="R99" s="619"/>
      <c r="S99" s="619"/>
      <c r="T99" s="237"/>
      <c r="U99" s="60"/>
      <c r="V99" s="620"/>
      <c r="W99" s="621"/>
      <c r="X99" s="621"/>
      <c r="Y99" s="621"/>
      <c r="Z99" s="621"/>
      <c r="AA99" s="621"/>
      <c r="AB99" s="621"/>
      <c r="AC99" s="621"/>
      <c r="AD99" s="621"/>
      <c r="AE99" s="621"/>
      <c r="AF99" s="621"/>
      <c r="AG99" s="621"/>
      <c r="AH99" s="621"/>
      <c r="AI99" s="622"/>
      <c r="AJ99" s="59"/>
      <c r="AK99" s="59"/>
      <c r="AL99" s="59"/>
      <c r="AM99" s="59"/>
      <c r="AN99" s="623" t="s">
        <v>30</v>
      </c>
      <c r="AO99" s="624"/>
      <c r="AP99" s="624"/>
      <c r="AQ99" s="624"/>
      <c r="AR99" s="624"/>
      <c r="AS99" s="624"/>
      <c r="AT99" s="627" t="str">
        <f>IF(AU107="","",COUNT(A13:A52))</f>
        <v/>
      </c>
      <c r="AU99" s="628" t="str">
        <f>IF(AU107="","",COUNT(A54:A93))</f>
        <v/>
      </c>
      <c r="AV99" s="645" t="str">
        <f>IF(AU107="","",SUM(AT99:AU100))</f>
        <v/>
      </c>
    </row>
    <row r="100" spans="1:48" ht="15.75" customHeight="1" x14ac:dyDescent="0.25">
      <c r="A100" s="619" t="s">
        <v>31</v>
      </c>
      <c r="B100" s="619"/>
      <c r="C100" s="619"/>
      <c r="D100" s="619"/>
      <c r="E100" s="619"/>
      <c r="F100" s="619"/>
      <c r="G100" s="619"/>
      <c r="H100" s="619"/>
      <c r="I100" s="619"/>
      <c r="J100" s="619"/>
      <c r="K100" s="619"/>
      <c r="L100" s="619"/>
      <c r="M100" s="619"/>
      <c r="N100" s="619"/>
      <c r="O100" s="619"/>
      <c r="P100" s="619"/>
      <c r="Q100" s="619"/>
      <c r="R100" s="619"/>
      <c r="S100" s="619"/>
      <c r="T100" s="237"/>
      <c r="U100" s="60"/>
      <c r="V100" s="246" t="s">
        <v>32</v>
      </c>
      <c r="W100" s="57"/>
      <c r="X100" s="57"/>
      <c r="Y100" s="93"/>
      <c r="Z100" s="93"/>
      <c r="AA100" s="93"/>
      <c r="AB100" s="93"/>
      <c r="AC100" s="93"/>
      <c r="AD100" s="93"/>
      <c r="AE100" s="93"/>
      <c r="AF100" s="93"/>
      <c r="AG100" s="93"/>
      <c r="AH100" s="93"/>
      <c r="AI100" s="247"/>
      <c r="AJ100" s="59"/>
      <c r="AK100" s="59"/>
      <c r="AL100" s="59"/>
      <c r="AM100" s="59"/>
      <c r="AN100" s="625"/>
      <c r="AO100" s="626"/>
      <c r="AP100" s="626"/>
      <c r="AQ100" s="626"/>
      <c r="AR100" s="626"/>
      <c r="AS100" s="626"/>
      <c r="AT100" s="535"/>
      <c r="AU100" s="537"/>
      <c r="AV100" s="646"/>
    </row>
    <row r="101" spans="1:48" ht="15.75" customHeight="1" x14ac:dyDescent="0.25">
      <c r="A101" s="638" t="s">
        <v>33</v>
      </c>
      <c r="B101" s="647" t="s">
        <v>34</v>
      </c>
      <c r="C101" s="248"/>
      <c r="D101" s="648" t="s">
        <v>35</v>
      </c>
      <c r="E101" s="648"/>
      <c r="F101" s="648"/>
      <c r="G101" s="648"/>
      <c r="H101" s="648"/>
      <c r="I101" s="648"/>
      <c r="J101" s="648"/>
      <c r="K101" s="648"/>
      <c r="L101" s="648"/>
      <c r="M101" s="648"/>
      <c r="N101" s="648"/>
      <c r="O101" s="648"/>
      <c r="P101" s="648"/>
      <c r="Q101" s="648"/>
      <c r="R101" s="441"/>
      <c r="S101" s="649" t="s">
        <v>36</v>
      </c>
      <c r="T101" s="649"/>
      <c r="U101" s="60"/>
      <c r="V101" s="246" t="s">
        <v>37</v>
      </c>
      <c r="W101" s="57"/>
      <c r="X101" s="57"/>
      <c r="Y101" s="57"/>
      <c r="Z101" s="57"/>
      <c r="AA101" s="57"/>
      <c r="AB101" s="57"/>
      <c r="AC101" s="57"/>
      <c r="AD101" s="57"/>
      <c r="AE101" s="57"/>
      <c r="AF101" s="59"/>
      <c r="AG101" s="59"/>
      <c r="AH101" s="98"/>
      <c r="AI101" s="247"/>
      <c r="AJ101" s="59"/>
      <c r="AK101" s="59"/>
      <c r="AL101" s="59"/>
      <c r="AM101" s="59"/>
      <c r="AN101" s="641" t="s">
        <v>38</v>
      </c>
      <c r="AO101" s="642"/>
      <c r="AP101" s="642"/>
      <c r="AQ101" s="642"/>
      <c r="AR101" s="642"/>
      <c r="AS101" s="643"/>
      <c r="AT101" s="650" t="str">
        <f>IF(AU107="","",AT117)</f>
        <v/>
      </c>
      <c r="AU101" s="651" t="str">
        <f>IF(AU107="","",AU117)</f>
        <v/>
      </c>
      <c r="AV101" s="539" t="str">
        <f>IF(AU107="","",SUM(AT101:AU102))</f>
        <v/>
      </c>
    </row>
    <row r="102" spans="1:48" ht="15.75" customHeight="1" x14ac:dyDescent="0.25">
      <c r="A102" s="638"/>
      <c r="B102" s="647"/>
      <c r="C102" s="248"/>
      <c r="D102" s="637" t="s">
        <v>39</v>
      </c>
      <c r="E102" s="637"/>
      <c r="F102" s="637"/>
      <c r="G102" s="637"/>
      <c r="H102" s="637"/>
      <c r="I102" s="637"/>
      <c r="J102" s="637"/>
      <c r="K102" s="637"/>
      <c r="L102" s="637"/>
      <c r="M102" s="637"/>
      <c r="N102" s="637"/>
      <c r="O102" s="637"/>
      <c r="P102" s="637"/>
      <c r="Q102" s="637"/>
      <c r="R102" s="441"/>
      <c r="S102" s="649"/>
      <c r="T102" s="649"/>
      <c r="U102" s="60"/>
      <c r="V102" s="251" t="s">
        <v>40</v>
      </c>
      <c r="W102" s="98"/>
      <c r="X102" s="98"/>
      <c r="Y102" s="57"/>
      <c r="Z102" s="57"/>
      <c r="AA102" s="57"/>
      <c r="AB102" s="57"/>
      <c r="AC102" s="57"/>
      <c r="AD102" s="57"/>
      <c r="AE102" s="57"/>
      <c r="AF102" s="59"/>
      <c r="AG102" s="59"/>
      <c r="AH102" s="98"/>
      <c r="AI102" s="247"/>
      <c r="AJ102" s="59"/>
      <c r="AK102" s="59"/>
      <c r="AL102" s="59"/>
      <c r="AM102" s="59"/>
      <c r="AN102" s="641"/>
      <c r="AO102" s="642"/>
      <c r="AP102" s="642"/>
      <c r="AQ102" s="642"/>
      <c r="AR102" s="642"/>
      <c r="AS102" s="643"/>
      <c r="AT102" s="650"/>
      <c r="AU102" s="651"/>
      <c r="AV102" s="539"/>
    </row>
    <row r="103" spans="1:48" ht="18" customHeight="1" x14ac:dyDescent="0.25">
      <c r="A103" s="638" t="s">
        <v>41</v>
      </c>
      <c r="B103" s="639" t="s">
        <v>42</v>
      </c>
      <c r="C103" s="252"/>
      <c r="D103" s="640" t="s">
        <v>43</v>
      </c>
      <c r="E103" s="640"/>
      <c r="F103" s="640"/>
      <c r="G103" s="640"/>
      <c r="H103" s="640"/>
      <c r="I103" s="640"/>
      <c r="J103" s="640"/>
      <c r="K103" s="640"/>
      <c r="L103" s="640"/>
      <c r="M103" s="640"/>
      <c r="N103" s="640"/>
      <c r="O103" s="640"/>
      <c r="P103" s="640"/>
      <c r="Q103" s="640"/>
      <c r="R103" s="451"/>
      <c r="S103" s="254"/>
      <c r="T103" s="237"/>
      <c r="U103" s="60"/>
      <c r="V103" s="251" t="s">
        <v>44</v>
      </c>
      <c r="W103" s="98"/>
      <c r="X103" s="98"/>
      <c r="Y103" s="59"/>
      <c r="Z103" s="59"/>
      <c r="AA103" s="59"/>
      <c r="AB103" s="59"/>
      <c r="AC103" s="57"/>
      <c r="AD103" s="57"/>
      <c r="AE103" s="57"/>
      <c r="AF103" s="59"/>
      <c r="AG103" s="59"/>
      <c r="AH103" s="98"/>
      <c r="AI103" s="247"/>
      <c r="AJ103" s="59"/>
      <c r="AK103" s="59"/>
      <c r="AL103" s="59"/>
      <c r="AM103" s="59"/>
      <c r="AN103" s="641" t="s">
        <v>45</v>
      </c>
      <c r="AO103" s="642"/>
      <c r="AP103" s="642"/>
      <c r="AQ103" s="642"/>
      <c r="AR103" s="642"/>
      <c r="AS103" s="643"/>
      <c r="AT103" s="644" t="str">
        <f>IF(AU107="","",COUNT(A13:A52)+AT101-AT115-AT113)</f>
        <v/>
      </c>
      <c r="AU103" s="628" t="str">
        <f>IF(AU107="","",COUNT(A54:A93)+AU101-AU115-AU113)</f>
        <v/>
      </c>
      <c r="AV103" s="645" t="str">
        <f>IF(AU107="","",SUM(AT103:AU104))</f>
        <v/>
      </c>
    </row>
    <row r="104" spans="1:48" ht="14.25" customHeight="1" x14ac:dyDescent="0.25">
      <c r="A104" s="638"/>
      <c r="B104" s="639"/>
      <c r="C104" s="252"/>
      <c r="D104" s="637" t="s">
        <v>46</v>
      </c>
      <c r="E104" s="637"/>
      <c r="F104" s="637"/>
      <c r="G104" s="637"/>
      <c r="H104" s="637"/>
      <c r="I104" s="637"/>
      <c r="J104" s="637"/>
      <c r="K104" s="637"/>
      <c r="L104" s="637"/>
      <c r="M104" s="637"/>
      <c r="N104" s="637"/>
      <c r="O104" s="637"/>
      <c r="P104" s="637"/>
      <c r="Q104" s="637"/>
      <c r="R104" s="441"/>
      <c r="S104" s="255"/>
      <c r="T104" s="237"/>
      <c r="U104" s="60"/>
      <c r="V104" s="251" t="s">
        <v>47</v>
      </c>
      <c r="W104" s="98"/>
      <c r="X104" s="98"/>
      <c r="Y104" s="59"/>
      <c r="Z104" s="59"/>
      <c r="AA104" s="59"/>
      <c r="AB104" s="59"/>
      <c r="AC104" s="59"/>
      <c r="AD104" s="59"/>
      <c r="AE104" s="59"/>
      <c r="AF104" s="59"/>
      <c r="AG104" s="59"/>
      <c r="AH104" s="98"/>
      <c r="AI104" s="247"/>
      <c r="AJ104" s="59"/>
      <c r="AK104" s="59"/>
      <c r="AL104" s="59"/>
      <c r="AM104" s="59"/>
      <c r="AN104" s="641"/>
      <c r="AO104" s="642"/>
      <c r="AP104" s="642"/>
      <c r="AQ104" s="642"/>
      <c r="AR104" s="642"/>
      <c r="AS104" s="643"/>
      <c r="AT104" s="535"/>
      <c r="AU104" s="537"/>
      <c r="AV104" s="646"/>
    </row>
    <row r="105" spans="1:48" ht="15.75" customHeight="1" x14ac:dyDescent="0.25">
      <c r="A105" s="666" t="s">
        <v>48</v>
      </c>
      <c r="B105" s="647" t="s">
        <v>49</v>
      </c>
      <c r="C105" s="647"/>
      <c r="D105" s="648" t="s">
        <v>50</v>
      </c>
      <c r="E105" s="648"/>
      <c r="F105" s="648"/>
      <c r="G105" s="648"/>
      <c r="H105" s="648"/>
      <c r="I105" s="648"/>
      <c r="J105" s="648"/>
      <c r="K105" s="648"/>
      <c r="L105" s="648"/>
      <c r="M105" s="648"/>
      <c r="N105" s="648"/>
      <c r="O105" s="648"/>
      <c r="P105" s="648"/>
      <c r="Q105" s="648"/>
      <c r="R105" s="441"/>
      <c r="S105" s="649" t="s">
        <v>36</v>
      </c>
      <c r="T105" s="649"/>
      <c r="U105" s="60"/>
      <c r="V105" s="251" t="s">
        <v>51</v>
      </c>
      <c r="W105" s="98"/>
      <c r="X105" s="98"/>
      <c r="Y105" s="59"/>
      <c r="Z105" s="59"/>
      <c r="AA105" s="59"/>
      <c r="AB105" s="59"/>
      <c r="AC105" s="59"/>
      <c r="AD105" s="59"/>
      <c r="AE105" s="59"/>
      <c r="AF105" s="59"/>
      <c r="AG105" s="59"/>
      <c r="AH105" s="98"/>
      <c r="AI105" s="247"/>
      <c r="AJ105" s="59"/>
      <c r="AK105" s="59"/>
      <c r="AL105" s="59"/>
      <c r="AM105" s="59"/>
      <c r="AN105" s="667" t="s">
        <v>52</v>
      </c>
      <c r="AO105" s="668"/>
      <c r="AP105" s="668"/>
      <c r="AQ105" s="668"/>
      <c r="AR105" s="668"/>
      <c r="AS105" s="668"/>
      <c r="AT105" s="680" t="str">
        <f>IFERROR(AT103/AT99,"")</f>
        <v/>
      </c>
      <c r="AU105" s="682" t="str">
        <f>IFERROR(AU103/AU99,"")</f>
        <v/>
      </c>
      <c r="AV105" s="659" t="str">
        <f>IFERROR(AV103/AV99,"")</f>
        <v/>
      </c>
    </row>
    <row r="106" spans="1:48" ht="19.5" customHeight="1" x14ac:dyDescent="0.25">
      <c r="A106" s="666"/>
      <c r="B106" s="647"/>
      <c r="C106" s="647"/>
      <c r="D106" s="649" t="s">
        <v>35</v>
      </c>
      <c r="E106" s="649"/>
      <c r="F106" s="649"/>
      <c r="G106" s="649"/>
      <c r="H106" s="649"/>
      <c r="I106" s="649"/>
      <c r="J106" s="649"/>
      <c r="K106" s="649"/>
      <c r="L106" s="649"/>
      <c r="M106" s="649"/>
      <c r="N106" s="649"/>
      <c r="O106" s="649"/>
      <c r="P106" s="649"/>
      <c r="Q106" s="649"/>
      <c r="R106" s="441"/>
      <c r="S106" s="649"/>
      <c r="T106" s="649"/>
      <c r="U106" s="60"/>
      <c r="V106" s="246" t="s">
        <v>53</v>
      </c>
      <c r="W106" s="57"/>
      <c r="X106" s="57"/>
      <c r="Y106" s="59"/>
      <c r="Z106" s="59"/>
      <c r="AA106" s="59"/>
      <c r="AB106" s="59"/>
      <c r="AC106" s="59"/>
      <c r="AD106" s="59"/>
      <c r="AE106" s="59"/>
      <c r="AF106" s="59"/>
      <c r="AG106" s="59"/>
      <c r="AH106" s="98"/>
      <c r="AI106" s="247"/>
      <c r="AJ106" s="59"/>
      <c r="AK106" s="59"/>
      <c r="AL106" s="59"/>
      <c r="AM106" s="59"/>
      <c r="AN106" s="669"/>
      <c r="AO106" s="670"/>
      <c r="AP106" s="670"/>
      <c r="AQ106" s="670"/>
      <c r="AR106" s="670"/>
      <c r="AS106" s="670"/>
      <c r="AT106" s="681"/>
      <c r="AU106" s="683"/>
      <c r="AV106" s="660"/>
    </row>
    <row r="107" spans="1:48" x14ac:dyDescent="0.25">
      <c r="A107" s="619"/>
      <c r="B107" s="619"/>
      <c r="C107" s="619"/>
      <c r="D107" s="619"/>
      <c r="E107" s="619"/>
      <c r="F107" s="619"/>
      <c r="G107" s="619"/>
      <c r="H107" s="619"/>
      <c r="I107" s="619"/>
      <c r="J107" s="619"/>
      <c r="K107" s="619"/>
      <c r="L107" s="619"/>
      <c r="M107" s="619"/>
      <c r="N107" s="619"/>
      <c r="O107" s="619"/>
      <c r="P107" s="442"/>
      <c r="Q107" s="441"/>
      <c r="R107" s="441"/>
      <c r="S107" s="441"/>
      <c r="T107" s="237"/>
      <c r="U107" s="60"/>
      <c r="V107" s="251" t="s">
        <v>54</v>
      </c>
      <c r="W107" s="98"/>
      <c r="X107" s="98"/>
      <c r="Y107" s="59"/>
      <c r="Z107" s="59"/>
      <c r="AA107" s="59"/>
      <c r="AB107" s="59"/>
      <c r="AC107" s="59"/>
      <c r="AD107" s="59"/>
      <c r="AE107" s="59"/>
      <c r="AF107" s="59"/>
      <c r="AG107" s="59"/>
      <c r="AH107" s="57"/>
      <c r="AI107" s="247"/>
      <c r="AJ107" s="59"/>
      <c r="AK107" s="59"/>
      <c r="AL107" s="59"/>
      <c r="AM107" s="59"/>
      <c r="AN107" s="661" t="s">
        <v>55</v>
      </c>
      <c r="AO107" s="662"/>
      <c r="AP107" s="662"/>
      <c r="AQ107" s="662"/>
      <c r="AR107" s="662"/>
      <c r="AS107" s="663"/>
      <c r="AT107" s="650" t="str">
        <f>IFERROR(AVERAGE(E53:AN53),"")</f>
        <v/>
      </c>
      <c r="AU107" s="651" t="str">
        <f>IFERROR(AVERAGE(E94:AN94),"")</f>
        <v/>
      </c>
      <c r="AV107" s="539" t="str">
        <f>IF(AU107="","",SUM(AT107:AU108))</f>
        <v/>
      </c>
    </row>
    <row r="108" spans="1:48" ht="16.5" customHeight="1" x14ac:dyDescent="0.25">
      <c r="A108" s="664" t="s">
        <v>56</v>
      </c>
      <c r="B108" s="664"/>
      <c r="C108" s="664"/>
      <c r="D108" s="664"/>
      <c r="E108" s="664"/>
      <c r="F108" s="664"/>
      <c r="G108" s="664"/>
      <c r="H108" s="664"/>
      <c r="I108" s="664"/>
      <c r="J108" s="664"/>
      <c r="K108" s="664"/>
      <c r="L108" s="664"/>
      <c r="M108" s="664"/>
      <c r="N108" s="664"/>
      <c r="O108" s="664"/>
      <c r="P108" s="664"/>
      <c r="Q108" s="664"/>
      <c r="R108" s="664"/>
      <c r="S108" s="664"/>
      <c r="T108" s="254"/>
      <c r="U108" s="60"/>
      <c r="V108" s="251" t="s">
        <v>57</v>
      </c>
      <c r="W108" s="98"/>
      <c r="X108" s="98"/>
      <c r="Y108" s="59"/>
      <c r="Z108" s="59"/>
      <c r="AA108" s="59"/>
      <c r="AB108" s="59"/>
      <c r="AC108" s="59"/>
      <c r="AD108" s="59"/>
      <c r="AE108" s="59"/>
      <c r="AF108" s="59"/>
      <c r="AG108" s="59"/>
      <c r="AH108" s="98"/>
      <c r="AI108" s="247"/>
      <c r="AJ108" s="59"/>
      <c r="AK108" s="59"/>
      <c r="AL108" s="59"/>
      <c r="AM108" s="59"/>
      <c r="AN108" s="661"/>
      <c r="AO108" s="662"/>
      <c r="AP108" s="662"/>
      <c r="AQ108" s="662"/>
      <c r="AR108" s="662"/>
      <c r="AS108" s="663"/>
      <c r="AT108" s="650"/>
      <c r="AU108" s="651"/>
      <c r="AV108" s="539"/>
    </row>
    <row r="109" spans="1:48" ht="15.75" customHeight="1" x14ac:dyDescent="0.25">
      <c r="A109" s="664"/>
      <c r="B109" s="664"/>
      <c r="C109" s="664"/>
      <c r="D109" s="664"/>
      <c r="E109" s="664"/>
      <c r="F109" s="664"/>
      <c r="G109" s="664"/>
      <c r="H109" s="664"/>
      <c r="I109" s="664"/>
      <c r="J109" s="664"/>
      <c r="K109" s="664"/>
      <c r="L109" s="664"/>
      <c r="M109" s="664"/>
      <c r="N109" s="664"/>
      <c r="O109" s="664"/>
      <c r="P109" s="664"/>
      <c r="Q109" s="664"/>
      <c r="R109" s="664"/>
      <c r="S109" s="664"/>
      <c r="T109" s="254"/>
      <c r="U109" s="60"/>
      <c r="V109" s="251" t="s">
        <v>58</v>
      </c>
      <c r="W109" s="98"/>
      <c r="X109" s="98"/>
      <c r="Y109" s="59"/>
      <c r="Z109" s="59"/>
      <c r="AA109" s="59"/>
      <c r="AB109" s="59"/>
      <c r="AC109" s="59"/>
      <c r="AD109" s="59"/>
      <c r="AE109" s="59"/>
      <c r="AF109" s="59"/>
      <c r="AG109" s="59"/>
      <c r="AH109" s="98"/>
      <c r="AI109" s="247"/>
      <c r="AJ109" s="59"/>
      <c r="AK109" s="59"/>
      <c r="AL109" s="59"/>
      <c r="AM109" s="59"/>
      <c r="AN109" s="641" t="s">
        <v>59</v>
      </c>
      <c r="AO109" s="642"/>
      <c r="AP109" s="642"/>
      <c r="AQ109" s="642"/>
      <c r="AR109" s="642"/>
      <c r="AS109" s="643"/>
      <c r="AT109" s="665" t="str">
        <f>IFERROR(AT107/AT103,"")</f>
        <v/>
      </c>
      <c r="AU109" s="684" t="str">
        <f>IFERROR(AU107/AU103,"")</f>
        <v/>
      </c>
      <c r="AV109" s="685" t="str">
        <f>IFERROR(AV107/AV103,"")</f>
        <v/>
      </c>
    </row>
    <row r="110" spans="1:48" ht="15.75" customHeight="1" x14ac:dyDescent="0.25">
      <c r="A110" s="652" t="s">
        <v>60</v>
      </c>
      <c r="B110" s="652"/>
      <c r="C110" s="652"/>
      <c r="D110" s="652"/>
      <c r="E110" s="652"/>
      <c r="F110" s="652"/>
      <c r="G110" s="652"/>
      <c r="H110" s="652"/>
      <c r="I110" s="652"/>
      <c r="J110" s="652"/>
      <c r="K110" s="652"/>
      <c r="L110" s="652"/>
      <c r="M110" s="652"/>
      <c r="N110" s="652"/>
      <c r="O110" s="652"/>
      <c r="P110" s="652"/>
      <c r="Q110" s="652"/>
      <c r="R110" s="652"/>
      <c r="S110" s="652"/>
      <c r="T110" s="652"/>
      <c r="U110" s="60"/>
      <c r="V110" s="251" t="s">
        <v>61</v>
      </c>
      <c r="W110" s="98"/>
      <c r="X110" s="98"/>
      <c r="Y110" s="59"/>
      <c r="Z110" s="59"/>
      <c r="AA110" s="59"/>
      <c r="AB110" s="59"/>
      <c r="AC110" s="59"/>
      <c r="AD110" s="59"/>
      <c r="AE110" s="59"/>
      <c r="AF110" s="59"/>
      <c r="AG110" s="59"/>
      <c r="AH110" s="98"/>
      <c r="AI110" s="247"/>
      <c r="AJ110" s="93"/>
      <c r="AK110" s="93"/>
      <c r="AL110" s="93"/>
      <c r="AM110" s="93"/>
      <c r="AN110" s="641"/>
      <c r="AO110" s="642"/>
      <c r="AP110" s="642"/>
      <c r="AQ110" s="642"/>
      <c r="AR110" s="642"/>
      <c r="AS110" s="643"/>
      <c r="AT110" s="535"/>
      <c r="AU110" s="552"/>
      <c r="AV110" s="685"/>
    </row>
    <row r="111" spans="1:48" ht="16.5" customHeight="1" x14ac:dyDescent="0.25">
      <c r="A111" s="652"/>
      <c r="B111" s="652"/>
      <c r="C111" s="652"/>
      <c r="D111" s="652"/>
      <c r="E111" s="652"/>
      <c r="F111" s="652"/>
      <c r="G111" s="652"/>
      <c r="H111" s="652"/>
      <c r="I111" s="652"/>
      <c r="J111" s="652"/>
      <c r="K111" s="652"/>
      <c r="L111" s="652"/>
      <c r="M111" s="652"/>
      <c r="N111" s="652"/>
      <c r="O111" s="652"/>
      <c r="P111" s="652"/>
      <c r="Q111" s="652"/>
      <c r="R111" s="652"/>
      <c r="S111" s="652"/>
      <c r="T111" s="652"/>
      <c r="U111" s="60"/>
      <c r="V111" s="251" t="s">
        <v>62</v>
      </c>
      <c r="W111" s="98"/>
      <c r="X111" s="98"/>
      <c r="Y111" s="59"/>
      <c r="Z111" s="59"/>
      <c r="AA111" s="59"/>
      <c r="AB111" s="59"/>
      <c r="AC111" s="59"/>
      <c r="AD111" s="59"/>
      <c r="AE111" s="59"/>
      <c r="AF111" s="59"/>
      <c r="AG111" s="59"/>
      <c r="AH111" s="57"/>
      <c r="AI111" s="247"/>
      <c r="AJ111" s="59"/>
      <c r="AK111" s="59"/>
      <c r="AL111" s="59"/>
      <c r="AM111" s="59"/>
      <c r="AN111" s="641" t="s">
        <v>63</v>
      </c>
      <c r="AO111" s="642"/>
      <c r="AP111" s="642"/>
      <c r="AQ111" s="642"/>
      <c r="AR111" s="642"/>
      <c r="AS111" s="643"/>
      <c r="AT111" s="653" t="str">
        <f>IF(AU107="","",I223)</f>
        <v/>
      </c>
      <c r="AU111" s="655" t="str">
        <f>IF(AU107="","",I224)</f>
        <v/>
      </c>
      <c r="AV111" s="657" t="str">
        <f>IF(AU107="","",SUM(AT111:AU112))</f>
        <v/>
      </c>
    </row>
    <row r="112" spans="1:48" ht="14.25" customHeight="1" x14ac:dyDescent="0.25">
      <c r="A112" s="255" t="s">
        <v>64</v>
      </c>
      <c r="B112" s="443"/>
      <c r="C112" s="443"/>
      <c r="D112" s="258"/>
      <c r="E112" s="258"/>
      <c r="F112" s="258"/>
      <c r="G112" s="258"/>
      <c r="H112" s="258"/>
      <c r="I112" s="258"/>
      <c r="J112" s="258"/>
      <c r="K112" s="258"/>
      <c r="L112" s="258"/>
      <c r="M112" s="258"/>
      <c r="N112" s="258"/>
      <c r="O112" s="258"/>
      <c r="P112" s="258"/>
      <c r="Q112" s="258"/>
      <c r="R112" s="258"/>
      <c r="S112" s="258"/>
      <c r="T112" s="254"/>
      <c r="U112" s="60"/>
      <c r="V112" s="251" t="s">
        <v>65</v>
      </c>
      <c r="W112" s="98"/>
      <c r="X112" s="98"/>
      <c r="Y112" s="59"/>
      <c r="Z112" s="59"/>
      <c r="AA112" s="59"/>
      <c r="AB112" s="59"/>
      <c r="AC112" s="59"/>
      <c r="AD112" s="59"/>
      <c r="AE112" s="59"/>
      <c r="AF112" s="59"/>
      <c r="AG112" s="59"/>
      <c r="AH112" s="98"/>
      <c r="AI112" s="247"/>
      <c r="AJ112" s="59"/>
      <c r="AK112" s="59"/>
      <c r="AL112" s="59"/>
      <c r="AM112" s="59"/>
      <c r="AN112" s="641"/>
      <c r="AO112" s="642"/>
      <c r="AP112" s="642"/>
      <c r="AQ112" s="642"/>
      <c r="AR112" s="642"/>
      <c r="AS112" s="643"/>
      <c r="AT112" s="654"/>
      <c r="AU112" s="656"/>
      <c r="AV112" s="658"/>
    </row>
    <row r="113" spans="1:48" ht="15.75" customHeight="1" x14ac:dyDescent="0.25">
      <c r="A113" s="444" t="s">
        <v>66</v>
      </c>
      <c r="B113" s="652" t="s">
        <v>67</v>
      </c>
      <c r="C113" s="652"/>
      <c r="D113" s="652"/>
      <c r="E113" s="652"/>
      <c r="F113" s="652"/>
      <c r="G113" s="652"/>
      <c r="H113" s="652"/>
      <c r="I113" s="652"/>
      <c r="J113" s="652"/>
      <c r="K113" s="652"/>
      <c r="L113" s="652"/>
      <c r="M113" s="652"/>
      <c r="N113" s="652"/>
      <c r="O113" s="652"/>
      <c r="P113" s="652"/>
      <c r="Q113" s="652"/>
      <c r="R113" s="652"/>
      <c r="S113" s="652"/>
      <c r="T113" s="237"/>
      <c r="U113" s="60"/>
      <c r="V113" s="251" t="s">
        <v>68</v>
      </c>
      <c r="W113" s="98"/>
      <c r="X113" s="98"/>
      <c r="Y113" s="59"/>
      <c r="Z113" s="59"/>
      <c r="AA113" s="59"/>
      <c r="AB113" s="59"/>
      <c r="AC113" s="59"/>
      <c r="AD113" s="59"/>
      <c r="AE113" s="59"/>
      <c r="AF113" s="59"/>
      <c r="AG113" s="59"/>
      <c r="AH113" s="57"/>
      <c r="AI113" s="247"/>
      <c r="AJ113" s="59"/>
      <c r="AK113" s="59"/>
      <c r="AL113" s="59"/>
      <c r="AM113" s="59"/>
      <c r="AN113" s="529" t="s">
        <v>69</v>
      </c>
      <c r="AO113" s="530"/>
      <c r="AP113" s="530"/>
      <c r="AQ113" s="530"/>
      <c r="AR113" s="530"/>
      <c r="AS113" s="531"/>
      <c r="AT113" s="650" t="str">
        <f>IF(AU107="","",BG10)</f>
        <v/>
      </c>
      <c r="AU113" s="651" t="str">
        <f>IF(AU107="","",BH10)</f>
        <v/>
      </c>
      <c r="AV113" s="539" t="str">
        <f>IF(AU107="","",SUM(AT113:AU114))</f>
        <v/>
      </c>
    </row>
    <row r="114" spans="1:48" ht="15.75" customHeight="1" x14ac:dyDescent="0.25">
      <c r="B114" s="59"/>
      <c r="C114" s="236"/>
      <c r="D114" s="236"/>
      <c r="E114" s="236"/>
      <c r="F114" s="236"/>
      <c r="G114" s="236"/>
      <c r="H114" s="236"/>
      <c r="I114" s="236"/>
      <c r="J114" s="260"/>
      <c r="K114" s="260"/>
      <c r="L114" s="260"/>
      <c r="M114" s="260"/>
      <c r="N114" s="260"/>
      <c r="O114" s="59"/>
      <c r="P114" s="59"/>
      <c r="Q114" s="59"/>
      <c r="R114" s="59"/>
      <c r="S114" s="59"/>
      <c r="T114" s="59"/>
      <c r="U114" s="60"/>
      <c r="V114" s="246" t="s">
        <v>70</v>
      </c>
      <c r="W114" s="57"/>
      <c r="X114" s="57"/>
      <c r="Y114" s="59"/>
      <c r="Z114" s="59"/>
      <c r="AA114" s="59"/>
      <c r="AB114" s="59"/>
      <c r="AC114" s="59"/>
      <c r="AD114" s="59"/>
      <c r="AE114" s="59"/>
      <c r="AF114" s="59"/>
      <c r="AG114" s="59"/>
      <c r="AH114" s="59"/>
      <c r="AI114" s="247"/>
      <c r="AJ114" s="59"/>
      <c r="AK114" s="59"/>
      <c r="AL114" s="59"/>
      <c r="AM114" s="59"/>
      <c r="AN114" s="529"/>
      <c r="AO114" s="530"/>
      <c r="AP114" s="530"/>
      <c r="AQ114" s="530"/>
      <c r="AR114" s="530"/>
      <c r="AS114" s="531"/>
      <c r="AT114" s="650"/>
      <c r="AU114" s="651"/>
      <c r="AV114" s="539"/>
    </row>
    <row r="115" spans="1:48" ht="14.25" customHeight="1" x14ac:dyDescent="0.25">
      <c r="B115" s="236"/>
      <c r="C115" s="236"/>
      <c r="D115" s="236"/>
      <c r="E115" s="236"/>
      <c r="F115" s="236"/>
      <c r="G115" s="236"/>
      <c r="H115" s="236"/>
      <c r="I115" s="236"/>
      <c r="J115" s="59"/>
      <c r="K115" s="59"/>
      <c r="L115" s="59"/>
      <c r="M115" s="59"/>
      <c r="N115" s="59"/>
      <c r="O115" s="59"/>
      <c r="P115" s="59"/>
      <c r="Q115" s="59"/>
      <c r="R115" s="59"/>
      <c r="S115" s="59"/>
      <c r="T115" s="59"/>
      <c r="U115" s="60"/>
      <c r="V115" s="251" t="s">
        <v>71</v>
      </c>
      <c r="W115" s="98"/>
      <c r="X115" s="98"/>
      <c r="Y115" s="59"/>
      <c r="Z115" s="59"/>
      <c r="AA115" s="59"/>
      <c r="AB115" s="59"/>
      <c r="AC115" s="59"/>
      <c r="AD115" s="59"/>
      <c r="AE115" s="59"/>
      <c r="AF115" s="98"/>
      <c r="AG115" s="98"/>
      <c r="AH115" s="98"/>
      <c r="AI115" s="247"/>
      <c r="AJ115" s="59"/>
      <c r="AK115" s="59"/>
      <c r="AL115" s="59"/>
      <c r="AM115" s="59"/>
      <c r="AN115" s="529" t="s">
        <v>72</v>
      </c>
      <c r="AO115" s="530"/>
      <c r="AP115" s="530"/>
      <c r="AQ115" s="530"/>
      <c r="AR115" s="530"/>
      <c r="AS115" s="531"/>
      <c r="AT115" s="535" t="str">
        <f>IF(AU107="","",BG11)</f>
        <v/>
      </c>
      <c r="AU115" s="537" t="str">
        <f>IF(AU107="","",BH11)</f>
        <v/>
      </c>
      <c r="AV115" s="539" t="str">
        <f>IF(AU107="","",SUM(AT115:AU116))</f>
        <v/>
      </c>
    </row>
    <row r="116" spans="1:48" ht="15" customHeight="1" x14ac:dyDescent="0.25">
      <c r="B116" s="621"/>
      <c r="C116" s="621"/>
      <c r="D116" s="621"/>
      <c r="E116" s="621"/>
      <c r="F116" s="621"/>
      <c r="G116" s="621"/>
      <c r="H116" s="621"/>
      <c r="I116" s="440"/>
      <c r="J116" s="59"/>
      <c r="K116" s="59"/>
      <c r="L116" s="59"/>
      <c r="M116" s="59"/>
      <c r="N116" s="59"/>
      <c r="O116" s="59"/>
      <c r="P116" s="59"/>
      <c r="Q116" s="59"/>
      <c r="R116" s="59"/>
      <c r="S116" s="59"/>
      <c r="T116" s="59"/>
      <c r="U116" s="60"/>
      <c r="V116" s="251" t="s">
        <v>73</v>
      </c>
      <c r="W116" s="98"/>
      <c r="X116" s="98"/>
      <c r="Y116" s="59"/>
      <c r="Z116" s="59"/>
      <c r="AA116" s="59"/>
      <c r="AB116" s="59"/>
      <c r="AC116" s="59"/>
      <c r="AD116" s="59"/>
      <c r="AE116" s="59"/>
      <c r="AF116" s="59"/>
      <c r="AG116" s="59"/>
      <c r="AH116" s="59"/>
      <c r="AI116" s="247"/>
      <c r="AJ116" s="262"/>
      <c r="AK116" s="262"/>
      <c r="AL116" s="262"/>
      <c r="AM116" s="262"/>
      <c r="AN116" s="529"/>
      <c r="AO116" s="530"/>
      <c r="AP116" s="530"/>
      <c r="AQ116" s="530"/>
      <c r="AR116" s="530"/>
      <c r="AS116" s="531"/>
      <c r="AT116" s="535"/>
      <c r="AU116" s="537"/>
      <c r="AV116" s="539"/>
    </row>
    <row r="117" spans="1:48" ht="15.75" customHeight="1" x14ac:dyDescent="0.25">
      <c r="B117" s="621"/>
      <c r="C117" s="621"/>
      <c r="D117" s="621"/>
      <c r="E117" s="621"/>
      <c r="F117" s="621"/>
      <c r="G117" s="621"/>
      <c r="H117" s="621"/>
      <c r="I117" s="440"/>
      <c r="J117" s="59"/>
      <c r="K117" s="59"/>
      <c r="L117" s="59"/>
      <c r="M117" s="59"/>
      <c r="V117" s="251" t="s">
        <v>74</v>
      </c>
      <c r="W117" s="98"/>
      <c r="X117" s="98"/>
      <c r="Y117" s="59"/>
      <c r="Z117" s="59"/>
      <c r="AA117" s="59"/>
      <c r="AB117" s="59"/>
      <c r="AC117" s="59"/>
      <c r="AD117" s="59"/>
      <c r="AE117" s="59"/>
      <c r="AF117" s="59"/>
      <c r="AG117" s="59"/>
      <c r="AH117" s="59"/>
      <c r="AI117" s="247"/>
      <c r="AJ117" s="59"/>
      <c r="AK117" s="59"/>
      <c r="AL117" s="59"/>
      <c r="AM117" s="59"/>
      <c r="AN117" s="529" t="s">
        <v>75</v>
      </c>
      <c r="AO117" s="530"/>
      <c r="AP117" s="530"/>
      <c r="AQ117" s="530"/>
      <c r="AR117" s="530"/>
      <c r="AS117" s="531"/>
      <c r="AT117" s="535" t="str">
        <f>IF(AU107="","",BG12)</f>
        <v/>
      </c>
      <c r="AU117" s="537" t="str">
        <f>IF(AU107="","",BH12)</f>
        <v/>
      </c>
      <c r="AV117" s="539" t="str">
        <f>IF(AU107="","",SUM(AT117:AU118))</f>
        <v/>
      </c>
    </row>
    <row r="118" spans="1:48" ht="14.25" customHeight="1" thickBot="1" x14ac:dyDescent="0.3">
      <c r="B118" s="57"/>
      <c r="C118" s="57"/>
      <c r="D118" s="59"/>
      <c r="E118" s="59"/>
      <c r="F118" s="59"/>
      <c r="G118" s="59"/>
      <c r="H118" s="59"/>
      <c r="I118" s="59"/>
      <c r="J118" s="59"/>
      <c r="K118" s="59"/>
      <c r="L118" s="59"/>
      <c r="M118" s="59"/>
      <c r="V118" s="246" t="s">
        <v>76</v>
      </c>
      <c r="W118" s="57"/>
      <c r="X118" s="57"/>
      <c r="Y118" s="59"/>
      <c r="Z118" s="59"/>
      <c r="AA118" s="59"/>
      <c r="AB118" s="59"/>
      <c r="AC118" s="59"/>
      <c r="AD118" s="59"/>
      <c r="AE118" s="59"/>
      <c r="AF118" s="59"/>
      <c r="AG118" s="59"/>
      <c r="AH118" s="59"/>
      <c r="AI118" s="247"/>
      <c r="AJ118" s="59"/>
      <c r="AK118" s="59"/>
      <c r="AL118" s="59"/>
      <c r="AM118" s="59"/>
      <c r="AN118" s="532"/>
      <c r="AO118" s="533"/>
      <c r="AP118" s="533"/>
      <c r="AQ118" s="533"/>
      <c r="AR118" s="533"/>
      <c r="AS118" s="534"/>
      <c r="AT118" s="536"/>
      <c r="AU118" s="538"/>
      <c r="AV118" s="540"/>
    </row>
    <row r="119" spans="1:48" x14ac:dyDescent="0.25">
      <c r="B119" s="57"/>
      <c r="C119" s="57"/>
      <c r="D119" s="57"/>
      <c r="E119" s="57"/>
      <c r="F119" s="57"/>
      <c r="G119" s="57"/>
      <c r="H119" s="57"/>
      <c r="I119" s="57"/>
      <c r="J119" s="59"/>
      <c r="K119" s="59"/>
      <c r="L119" s="59"/>
      <c r="M119" s="59"/>
      <c r="V119" s="251" t="s">
        <v>77</v>
      </c>
      <c r="W119" s="98"/>
      <c r="X119" s="98"/>
      <c r="Y119" s="59"/>
      <c r="Z119" s="59"/>
      <c r="AA119" s="59"/>
      <c r="AB119" s="59"/>
      <c r="AC119" s="59"/>
      <c r="AD119" s="59"/>
      <c r="AE119" s="59"/>
      <c r="AF119" s="59"/>
      <c r="AG119" s="59"/>
      <c r="AH119" s="59"/>
      <c r="AI119" s="247"/>
      <c r="AJ119" s="59"/>
      <c r="AK119" s="59"/>
      <c r="AL119" s="59"/>
      <c r="AM119" s="59"/>
      <c r="AV119" s="264"/>
    </row>
    <row r="120" spans="1:48" x14ac:dyDescent="0.25">
      <c r="B120" s="265"/>
      <c r="C120" s="265"/>
      <c r="D120" s="57"/>
      <c r="E120" s="57"/>
      <c r="F120" s="57"/>
      <c r="G120" s="57"/>
      <c r="H120" s="57"/>
      <c r="I120" s="57"/>
      <c r="J120" s="59"/>
      <c r="K120" s="59"/>
      <c r="L120" s="59"/>
      <c r="M120" s="59"/>
      <c r="V120" s="266" t="s">
        <v>78</v>
      </c>
      <c r="W120" s="59"/>
      <c r="X120" s="59"/>
      <c r="Y120" s="93"/>
      <c r="Z120" s="93"/>
      <c r="AA120" s="93"/>
      <c r="AB120" s="93"/>
      <c r="AC120" s="93"/>
      <c r="AD120" s="93"/>
      <c r="AE120" s="93"/>
      <c r="AF120" s="59"/>
      <c r="AG120" s="59"/>
      <c r="AH120" s="59"/>
      <c r="AI120" s="247"/>
      <c r="AJ120" s="59"/>
      <c r="AK120" s="59"/>
      <c r="AL120" s="59"/>
      <c r="AM120" s="59"/>
      <c r="AN120" s="267" t="s">
        <v>79</v>
      </c>
      <c r="AU120" s="59"/>
    </row>
    <row r="121" spans="1:48" ht="16.5" customHeight="1" x14ac:dyDescent="0.25">
      <c r="B121" s="265"/>
      <c r="C121" s="265"/>
      <c r="D121" s="59"/>
      <c r="E121" s="59"/>
      <c r="F121" s="59"/>
      <c r="G121" s="59"/>
      <c r="H121" s="59"/>
      <c r="I121" s="59"/>
      <c r="J121" s="59"/>
      <c r="K121" s="59"/>
      <c r="L121" s="59"/>
      <c r="M121" s="59"/>
      <c r="V121" s="251" t="s">
        <v>80</v>
      </c>
      <c r="W121" s="98"/>
      <c r="X121" s="98"/>
      <c r="Y121" s="93"/>
      <c r="Z121" s="93"/>
      <c r="AA121" s="93"/>
      <c r="AB121" s="93"/>
      <c r="AC121" s="93"/>
      <c r="AD121" s="93"/>
      <c r="AE121" s="93"/>
      <c r="AF121" s="93"/>
      <c r="AG121" s="93"/>
      <c r="AH121" s="93"/>
      <c r="AI121" s="268"/>
      <c r="AJ121" s="59"/>
      <c r="AK121" s="59"/>
      <c r="AL121" s="59"/>
      <c r="AM121" s="59"/>
    </row>
    <row r="122" spans="1:48" x14ac:dyDescent="0.25">
      <c r="B122" s="265"/>
      <c r="C122" s="265"/>
      <c r="D122" s="59"/>
      <c r="E122" s="59"/>
      <c r="F122" s="59"/>
      <c r="G122" s="59"/>
      <c r="H122" s="59"/>
      <c r="I122" s="59"/>
      <c r="J122" s="59"/>
      <c r="K122" s="59"/>
      <c r="L122" s="59"/>
      <c r="M122" s="59"/>
      <c r="V122" s="246" t="s">
        <v>81</v>
      </c>
      <c r="W122" s="57"/>
      <c r="X122" s="57"/>
      <c r="Y122" s="59"/>
      <c r="Z122" s="59"/>
      <c r="AA122" s="59"/>
      <c r="AB122" s="59"/>
      <c r="AC122" s="59"/>
      <c r="AD122" s="59"/>
      <c r="AE122" s="59"/>
      <c r="AF122" s="93"/>
      <c r="AG122" s="93"/>
      <c r="AH122" s="93"/>
      <c r="AI122" s="268"/>
      <c r="AJ122" s="59"/>
      <c r="AK122" s="59"/>
      <c r="AL122" s="59"/>
      <c r="AM122" s="59"/>
      <c r="AP122" s="585" t="str">
        <f>IF(Names!Q10="","",UPPER(Names!Q10))</f>
        <v/>
      </c>
      <c r="AQ122" s="585"/>
      <c r="AR122" s="585"/>
      <c r="AS122" s="585"/>
      <c r="AT122" s="585"/>
      <c r="AU122" s="585"/>
    </row>
    <row r="123" spans="1:48" x14ac:dyDescent="0.25">
      <c r="B123" s="265"/>
      <c r="C123" s="265"/>
      <c r="D123" s="59"/>
      <c r="E123" s="59"/>
      <c r="F123" s="59"/>
      <c r="G123" s="59"/>
      <c r="H123" s="59"/>
      <c r="I123" s="59"/>
      <c r="J123" s="59"/>
      <c r="K123" s="59"/>
      <c r="L123" s="59"/>
      <c r="M123" s="59"/>
      <c r="V123" s="251" t="s">
        <v>82</v>
      </c>
      <c r="W123" s="98"/>
      <c r="X123" s="98"/>
      <c r="Y123" s="59"/>
      <c r="Z123" s="59"/>
      <c r="AA123" s="59"/>
      <c r="AB123" s="59"/>
      <c r="AC123" s="59"/>
      <c r="AD123" s="59"/>
      <c r="AE123" s="59"/>
      <c r="AF123" s="59"/>
      <c r="AG123" s="59"/>
      <c r="AH123" s="59"/>
      <c r="AI123" s="269"/>
      <c r="AJ123" s="59"/>
      <c r="AK123" s="59"/>
      <c r="AL123" s="59"/>
      <c r="AM123" s="59"/>
      <c r="AP123" s="490" t="s">
        <v>147</v>
      </c>
      <c r="AQ123" s="490"/>
      <c r="AR123" s="490"/>
      <c r="AS123" s="490"/>
      <c r="AT123" s="490"/>
      <c r="AU123" s="490"/>
    </row>
    <row r="124" spans="1:48" ht="14.25" customHeight="1" x14ac:dyDescent="0.25">
      <c r="B124" s="57"/>
      <c r="C124" s="57"/>
      <c r="D124" s="59"/>
      <c r="E124" s="59"/>
      <c r="F124" s="59"/>
      <c r="G124" s="59"/>
      <c r="H124" s="59"/>
      <c r="I124" s="59"/>
      <c r="V124" s="246" t="s">
        <v>83</v>
      </c>
      <c r="W124" s="57"/>
      <c r="X124" s="57"/>
      <c r="Y124" s="59"/>
      <c r="Z124" s="59"/>
      <c r="AA124" s="59"/>
      <c r="AB124" s="59"/>
      <c r="AC124" s="59"/>
      <c r="AD124" s="59"/>
      <c r="AE124" s="59"/>
      <c r="AF124" s="59"/>
      <c r="AG124" s="59"/>
      <c r="AH124" s="59"/>
      <c r="AI124" s="269"/>
      <c r="AJ124" s="59"/>
      <c r="AK124" s="59"/>
      <c r="AL124" s="59"/>
      <c r="AM124" s="59"/>
    </row>
    <row r="125" spans="1:48" ht="14.25" customHeight="1" x14ac:dyDescent="0.25">
      <c r="A125" s="671" t="s">
        <v>84</v>
      </c>
      <c r="B125" s="671"/>
      <c r="C125" s="265"/>
      <c r="D125" s="59"/>
      <c r="E125" s="59"/>
      <c r="F125" s="59"/>
      <c r="G125" s="59"/>
      <c r="H125" s="59"/>
      <c r="I125" s="59"/>
      <c r="V125" s="676"/>
      <c r="W125" s="523"/>
      <c r="X125" s="523"/>
      <c r="Y125" s="523"/>
      <c r="Z125" s="523"/>
      <c r="AA125" s="523"/>
      <c r="AB125" s="523"/>
      <c r="AC125" s="523"/>
      <c r="AD125" s="523"/>
      <c r="AE125" s="523"/>
      <c r="AF125" s="523"/>
      <c r="AG125" s="523"/>
      <c r="AH125" s="523"/>
      <c r="AI125" s="677"/>
      <c r="AJ125" s="59"/>
      <c r="AK125" s="59"/>
      <c r="AL125" s="59"/>
      <c r="AM125" s="59"/>
      <c r="AN125" s="8" t="s">
        <v>85</v>
      </c>
      <c r="AP125" s="270"/>
      <c r="AQ125" s="264"/>
      <c r="AR125" s="270"/>
      <c r="AS125" s="270"/>
      <c r="AT125" s="270"/>
    </row>
    <row r="126" spans="1:48" ht="14.25" customHeight="1" x14ac:dyDescent="0.25">
      <c r="A126" s="671"/>
      <c r="B126" s="671"/>
      <c r="C126" s="265"/>
      <c r="D126" s="59"/>
      <c r="E126" s="59"/>
      <c r="F126" s="59"/>
      <c r="G126" s="59"/>
      <c r="H126" s="59"/>
      <c r="I126" s="59"/>
      <c r="V126" s="678"/>
      <c r="W126" s="585"/>
      <c r="X126" s="585"/>
      <c r="Y126" s="585"/>
      <c r="Z126" s="585"/>
      <c r="AA126" s="585"/>
      <c r="AB126" s="585"/>
      <c r="AC126" s="585"/>
      <c r="AD126" s="585"/>
      <c r="AE126" s="585"/>
      <c r="AF126" s="585"/>
      <c r="AG126" s="585"/>
      <c r="AH126" s="585"/>
      <c r="AI126" s="679"/>
      <c r="AJ126" s="59"/>
      <c r="AK126" s="59"/>
      <c r="AL126" s="59"/>
      <c r="AM126" s="59"/>
      <c r="AP126" s="585" t="str">
        <f>IF(Names!Q11="","",UPPER(Names!Q11))</f>
        <v/>
      </c>
      <c r="AQ126" s="585"/>
      <c r="AR126" s="585"/>
      <c r="AS126" s="585"/>
      <c r="AT126" s="585"/>
      <c r="AU126" s="585"/>
    </row>
    <row r="127" spans="1:48" x14ac:dyDescent="0.25">
      <c r="AO127" s="59"/>
      <c r="AP127" s="490" t="s">
        <v>86</v>
      </c>
      <c r="AQ127" s="490"/>
      <c r="AR127" s="490"/>
      <c r="AS127" s="490"/>
      <c r="AT127" s="490"/>
      <c r="AU127" s="490"/>
    </row>
    <row r="128" spans="1:48" hidden="1" x14ac:dyDescent="0.25">
      <c r="B128" s="8" t="s">
        <v>106</v>
      </c>
      <c r="C128" s="8" t="s">
        <v>107</v>
      </c>
      <c r="D128" s="271">
        <v>1</v>
      </c>
      <c r="E128" s="9">
        <v>0</v>
      </c>
      <c r="F128" s="9">
        <v>0</v>
      </c>
      <c r="G128" s="9">
        <v>0</v>
      </c>
      <c r="H128" s="9">
        <v>0</v>
      </c>
      <c r="I128" s="9">
        <v>0</v>
      </c>
      <c r="J128" s="271">
        <v>1</v>
      </c>
      <c r="K128" s="271">
        <v>1</v>
      </c>
      <c r="L128" s="9">
        <v>0</v>
      </c>
      <c r="M128" s="9">
        <v>0</v>
      </c>
      <c r="N128" s="9">
        <v>0</v>
      </c>
      <c r="O128" s="9">
        <v>0</v>
      </c>
      <c r="P128" s="9">
        <v>0</v>
      </c>
      <c r="Q128" s="271">
        <v>1</v>
      </c>
      <c r="R128" s="271">
        <v>1</v>
      </c>
      <c r="S128" s="9">
        <v>0</v>
      </c>
      <c r="T128" s="9">
        <v>0</v>
      </c>
      <c r="U128" s="9">
        <v>0</v>
      </c>
      <c r="V128" s="9">
        <v>0</v>
      </c>
      <c r="W128" s="9">
        <v>0</v>
      </c>
      <c r="X128" s="271">
        <v>1</v>
      </c>
      <c r="Y128" s="271">
        <v>1</v>
      </c>
      <c r="Z128" s="9">
        <v>0</v>
      </c>
      <c r="AA128" s="9">
        <v>0</v>
      </c>
      <c r="AB128" s="9">
        <v>0</v>
      </c>
      <c r="AC128" s="9">
        <v>0</v>
      </c>
      <c r="AD128" s="9">
        <v>0</v>
      </c>
      <c r="AE128" s="271">
        <v>1</v>
      </c>
      <c r="AF128" s="271">
        <v>1</v>
      </c>
      <c r="AG128" s="9">
        <v>0</v>
      </c>
      <c r="AH128" s="9">
        <v>0</v>
      </c>
      <c r="AI128" s="9">
        <v>0</v>
      </c>
      <c r="AJ128" s="9">
        <v>0</v>
      </c>
      <c r="AK128" s="9">
        <v>0</v>
      </c>
      <c r="AL128" s="271">
        <v>1</v>
      </c>
      <c r="AM128" s="271">
        <v>1</v>
      </c>
      <c r="AN128" s="9">
        <v>0</v>
      </c>
    </row>
    <row r="129" spans="2:66" hidden="1" x14ac:dyDescent="0.25">
      <c r="B129" s="8" t="s">
        <v>108</v>
      </c>
      <c r="C129" s="8" t="s">
        <v>109</v>
      </c>
      <c r="D129" s="271" t="e">
        <f>IF(D11="","",IF(DAY(D11)=DAY($BA$13),1,IF(DAY(D11)=DAY($BA$14),1,IF(DAY(D11)=DAY($BA$15),1,IF(DAY(D11)=DAY($BA$16),1,IF(DAY(D11)=DAY($BA$17),1,IF(DAY(D11)=DAY($BA$18),1,IF(DAY(D11)=DAY($BA$19),1,IF(DAY(D11)=DAY($BA$20),1,IF(DAY(D11)=DAY($BA$21),1,IF(DAY(D11)=DAY($BA$22),1,IF(DAY(D11)=DAY($BA$23),1,IF(DAY(D11)=DAY($BA$24),1,IF(DAY(D11)=DAY($BA$25),1,IF(DAY(D11)=DAY($BA$26),1,IF(DAY(D11)=DAY($BA$27),1,IF(DAY(D11)=DAY($BA$28),1,IF(DAY(D11)=DAY($BA$29),1,IF(DAY(D11)=DAY($BA$30),1,IF(DAY(D11)=DAY($BA$31),1,IF(DAY(D11)=DAY($BA$32),1,IF(DAY(D11)=DAY($BA$33),1,IF(DAY(D11)=DAY($BA$34),1,IF(DAY(D11)=DAY($BA$35),1,IF(DAY(D11)=DAY($BA$36),1,IF(DAY(D11)=DAY($BA$37),1,IF(DAY(D11)=DAY($BA$38),1,IF(DAY(D11)=DAY($BA$39),1,IF(DAY(D11)=DAY($BA$40),1,IF(DAY(D11)=DAY($BA$41),1,IF(DAY(D11)=DAY($BA$42),1,IF(DAY(D11)=DAY($BA$43),1,IF(DAY(D11)=DAY($BA$44),1,IF(DAY(D11)=DAY($BA$45),1,IF(DAY(D11)=DAY($BA$46),1,IF(DAY(D11)=DAY($BA$47),1,IF(DAY(D11)=DAY($BA$48),1,IF(DAY(D11)=DAY($BA$49),1,IF(DAY(D11)=DAY($BA$50),1,IF(DAY(D11)=DAY($BA$51),1,IF(DAY(D11)=DAY($BA$52),1,IF(DAY(D11)=DAY($BA$53),1,IF(DAY(D11)=DAY($BA$54),1,IF(DAY(D11)=DAY($BA$55),1,IF(DAY(D11)=DAY($BA$56),1,IF(DAY(D11)=DAY($BA$57),1,IF(DAY(D11)=DAY($BA$58),1,IF(DAY(D11)=DAY($BA$59),1,IF(DAY(D11)=DAY($BA$60),1,IF(DAY(D11)=DAY($BA$61),1,IF(DAY(D11)=DAY($BA$62),1,0)))))))))))))))))))))))))))))))))))))))))))))))))))</f>
        <v>#VALUE!</v>
      </c>
      <c r="E129" s="272" t="str">
        <f t="shared" ref="E129:AN129" si="17">IF(E11="","",IF(DAY(E11)=DAY($BA$13),1,IF(DAY(E11)=DAY($BA$14),1,IF(DAY(E11)=DAY($BA$15),1,IF(DAY(E11)=DAY($BA$16),1,IF(DAY(E11)=DAY($BA$17),1,IF(DAY(E11)=DAY($BA$18),1,IF(DAY(E11)=DAY($BA$19),1,IF(DAY(E11)=DAY($BA$20),1,IF(DAY(E11)=DAY($BA$21),1,IF(DAY(E11)=DAY($BA$22),1,IF(DAY(E11)=DAY($BA$23),1,IF(DAY(E11)=DAY($BA$24),1,IF(DAY(E11)=DAY($BA$25),1,IF(DAY(E11)=DAY($BA$26),1,IF(DAY(E11)=DAY($BA$27),1,IF(DAY(E11)=DAY($BA$28),1,IF(DAY(E11)=DAY($BA$29),1,IF(DAY(E11)=DAY($BA$30),1,IF(DAY(E11)=DAY($BA$31),1,IF(DAY(E11)=DAY($BA$32),1,IF(DAY(E11)=DAY($BA$33),1,IF(DAY(E11)=DAY($BA$34),1,IF(DAY(E11)=DAY($BA$35),1,IF(DAY(E11)=DAY($BA$36),1,IF(DAY(E11)=DAY($BA$37),1,IF(DAY(E11)=DAY($BA$38),1,IF(DAY(E11)=DAY($BA$39),1,IF(DAY(E11)=DAY($BA$40),1,IF(DAY(E11)=DAY($BA$41),1,IF(DAY(E11)=DAY($BA$42),1,IF(DAY(E11)=DAY($BA$43),1,IF(DAY(E11)=DAY($BA$44),1,IF(DAY(E11)=DAY($BA$45),1,IF(DAY(E11)=DAY($BA$46),1,IF(DAY(E11)=DAY($BA$47),1,IF(DAY(E11)=DAY($BA$48),1,IF(DAY(E11)=DAY($BA$49),1,IF(DAY(E11)=DAY($BA$50),1,IF(DAY(E11)=DAY($BA$51),1,IF(DAY(E11)=DAY($BA$52),1,IF(DAY(E11)=DAY($BA$53),1,IF(DAY(E11)=DAY($BA$54),1,IF(DAY(E11)=DAY($BA$55),1,IF(DAY(E11)=DAY($BA$56),1,IF(DAY(E11)=DAY($BA$57),1,IF(DAY(E11)=DAY($BA$58),1,IF(DAY(E11)=DAY($BA$59),1,IF(DAY(E11)=DAY($BA$60),1,IF(DAY(E11)=DAY($BA$61),1,IF(DAY(E11)=DAY($BA$62),1,0)))))))))))))))))))))))))))))))))))))))))))))))))))</f>
        <v/>
      </c>
      <c r="F129" s="272" t="str">
        <f t="shared" si="17"/>
        <v/>
      </c>
      <c r="G129" s="272" t="str">
        <f t="shared" si="17"/>
        <v/>
      </c>
      <c r="H129" s="272" t="str">
        <f t="shared" si="17"/>
        <v/>
      </c>
      <c r="I129" s="272" t="str">
        <f t="shared" si="17"/>
        <v/>
      </c>
      <c r="J129" s="271" t="e">
        <f t="shared" si="17"/>
        <v>#VALUE!</v>
      </c>
      <c r="K129" s="271" t="e">
        <f t="shared" si="17"/>
        <v>#VALUE!</v>
      </c>
      <c r="L129" s="272" t="str">
        <f t="shared" si="17"/>
        <v/>
      </c>
      <c r="M129" s="272" t="str">
        <f t="shared" si="17"/>
        <v/>
      </c>
      <c r="N129" s="272" t="str">
        <f t="shared" si="17"/>
        <v/>
      </c>
      <c r="O129" s="272" t="str">
        <f t="shared" si="17"/>
        <v/>
      </c>
      <c r="P129" s="272" t="str">
        <f t="shared" si="17"/>
        <v/>
      </c>
      <c r="Q129" s="271" t="e">
        <f t="shared" si="17"/>
        <v>#VALUE!</v>
      </c>
      <c r="R129" s="271" t="e">
        <f t="shared" si="17"/>
        <v>#VALUE!</v>
      </c>
      <c r="S129" s="272" t="str">
        <f t="shared" si="17"/>
        <v/>
      </c>
      <c r="T129" s="272" t="str">
        <f t="shared" si="17"/>
        <v/>
      </c>
      <c r="U129" s="272" t="str">
        <f t="shared" si="17"/>
        <v/>
      </c>
      <c r="V129" s="272" t="str">
        <f t="shared" si="17"/>
        <v/>
      </c>
      <c r="W129" s="272" t="str">
        <f t="shared" si="17"/>
        <v/>
      </c>
      <c r="X129" s="271" t="e">
        <f t="shared" si="17"/>
        <v>#VALUE!</v>
      </c>
      <c r="Y129" s="271" t="e">
        <f t="shared" si="17"/>
        <v>#VALUE!</v>
      </c>
      <c r="Z129" s="272" t="str">
        <f t="shared" si="17"/>
        <v/>
      </c>
      <c r="AA129" s="272" t="str">
        <f t="shared" si="17"/>
        <v/>
      </c>
      <c r="AB129" s="272" t="str">
        <f t="shared" si="17"/>
        <v/>
      </c>
      <c r="AC129" s="272" t="str">
        <f t="shared" si="17"/>
        <v/>
      </c>
      <c r="AD129" s="272" t="str">
        <f t="shared" si="17"/>
        <v/>
      </c>
      <c r="AE129" s="271" t="e">
        <f t="shared" si="17"/>
        <v>#VALUE!</v>
      </c>
      <c r="AF129" s="271" t="e">
        <f t="shared" si="17"/>
        <v>#VALUE!</v>
      </c>
      <c r="AG129" s="272" t="str">
        <f t="shared" si="17"/>
        <v/>
      </c>
      <c r="AH129" s="272" t="str">
        <f t="shared" si="17"/>
        <v/>
      </c>
      <c r="AI129" s="272" t="str">
        <f t="shared" si="17"/>
        <v/>
      </c>
      <c r="AJ129" s="272" t="str">
        <f t="shared" si="17"/>
        <v/>
      </c>
      <c r="AK129" s="272" t="str">
        <f t="shared" si="17"/>
        <v/>
      </c>
      <c r="AL129" s="271" t="e">
        <f t="shared" si="17"/>
        <v>#VALUE!</v>
      </c>
      <c r="AM129" s="271" t="e">
        <f t="shared" si="17"/>
        <v>#VALUE!</v>
      </c>
      <c r="AN129" s="272" t="str">
        <f t="shared" si="17"/>
        <v/>
      </c>
      <c r="AO129" s="8">
        <f>SUM(E129:I129,L129:P129,S129:W129,Z129:AD129,AG129:AK129)</f>
        <v>0</v>
      </c>
    </row>
    <row r="130" spans="2:66" hidden="1" x14ac:dyDescent="0.25">
      <c r="B130" s="8" t="s">
        <v>111</v>
      </c>
      <c r="D130" s="271" t="e">
        <f>IF(D11="",1,0)</f>
        <v>#VALUE!</v>
      </c>
      <c r="E130" s="9">
        <f t="shared" ref="E130:AN130" si="18">IF(E11="",1,0)</f>
        <v>1</v>
      </c>
      <c r="F130" s="9">
        <f t="shared" si="18"/>
        <v>1</v>
      </c>
      <c r="G130" s="9">
        <f t="shared" si="18"/>
        <v>1</v>
      </c>
      <c r="H130" s="9">
        <f t="shared" si="18"/>
        <v>1</v>
      </c>
      <c r="I130" s="9">
        <f t="shared" si="18"/>
        <v>1</v>
      </c>
      <c r="J130" s="271" t="e">
        <f t="shared" si="18"/>
        <v>#VALUE!</v>
      </c>
      <c r="K130" s="271" t="e">
        <f t="shared" si="18"/>
        <v>#VALUE!</v>
      </c>
      <c r="L130" s="9">
        <f t="shared" si="18"/>
        <v>1</v>
      </c>
      <c r="M130" s="9">
        <f t="shared" si="18"/>
        <v>1</v>
      </c>
      <c r="N130" s="9">
        <f t="shared" si="18"/>
        <v>1</v>
      </c>
      <c r="O130" s="9">
        <f t="shared" si="18"/>
        <v>1</v>
      </c>
      <c r="P130" s="9">
        <f t="shared" si="18"/>
        <v>1</v>
      </c>
      <c r="Q130" s="271" t="e">
        <f t="shared" si="18"/>
        <v>#VALUE!</v>
      </c>
      <c r="R130" s="271" t="e">
        <f t="shared" si="18"/>
        <v>#VALUE!</v>
      </c>
      <c r="S130" s="9">
        <f t="shared" si="18"/>
        <v>1</v>
      </c>
      <c r="T130" s="9">
        <f t="shared" si="18"/>
        <v>1</v>
      </c>
      <c r="U130" s="9">
        <f t="shared" si="18"/>
        <v>1</v>
      </c>
      <c r="V130" s="9">
        <f t="shared" si="18"/>
        <v>1</v>
      </c>
      <c r="W130" s="9">
        <f t="shared" si="18"/>
        <v>1</v>
      </c>
      <c r="X130" s="271" t="e">
        <f t="shared" si="18"/>
        <v>#VALUE!</v>
      </c>
      <c r="Y130" s="271" t="e">
        <f t="shared" si="18"/>
        <v>#VALUE!</v>
      </c>
      <c r="Z130" s="9">
        <f t="shared" si="18"/>
        <v>1</v>
      </c>
      <c r="AA130" s="9">
        <f t="shared" si="18"/>
        <v>1</v>
      </c>
      <c r="AB130" s="9">
        <f t="shared" si="18"/>
        <v>1</v>
      </c>
      <c r="AC130" s="9">
        <f t="shared" si="18"/>
        <v>1</v>
      </c>
      <c r="AD130" s="9">
        <f t="shared" si="18"/>
        <v>1</v>
      </c>
      <c r="AE130" s="271" t="e">
        <f t="shared" si="18"/>
        <v>#VALUE!</v>
      </c>
      <c r="AF130" s="271" t="e">
        <f t="shared" si="18"/>
        <v>#VALUE!</v>
      </c>
      <c r="AG130" s="9">
        <f t="shared" si="18"/>
        <v>1</v>
      </c>
      <c r="AH130" s="9">
        <f t="shared" si="18"/>
        <v>1</v>
      </c>
      <c r="AI130" s="9">
        <f t="shared" si="18"/>
        <v>1</v>
      </c>
      <c r="AJ130" s="9">
        <f t="shared" si="18"/>
        <v>1</v>
      </c>
      <c r="AK130" s="9">
        <f t="shared" si="18"/>
        <v>1</v>
      </c>
      <c r="AL130" s="271" t="e">
        <f t="shared" si="18"/>
        <v>#VALUE!</v>
      </c>
      <c r="AM130" s="271" t="e">
        <f t="shared" si="18"/>
        <v>#VALUE!</v>
      </c>
      <c r="AN130" s="9">
        <f t="shared" si="18"/>
        <v>1</v>
      </c>
    </row>
    <row r="131" spans="2:66" hidden="1" x14ac:dyDescent="0.25">
      <c r="D131" s="271" t="e">
        <f>SUM(D128:D130)</f>
        <v>#VALUE!</v>
      </c>
      <c r="E131" s="9">
        <f t="shared" ref="E131:AN131" si="19">SUM(E128:E130)</f>
        <v>1</v>
      </c>
      <c r="F131" s="9">
        <f t="shared" si="19"/>
        <v>1</v>
      </c>
      <c r="G131" s="9">
        <f t="shared" si="19"/>
        <v>1</v>
      </c>
      <c r="H131" s="9">
        <f t="shared" si="19"/>
        <v>1</v>
      </c>
      <c r="I131" s="9">
        <f t="shared" si="19"/>
        <v>1</v>
      </c>
      <c r="J131" s="271" t="e">
        <f t="shared" si="19"/>
        <v>#VALUE!</v>
      </c>
      <c r="K131" s="271" t="e">
        <f t="shared" si="19"/>
        <v>#VALUE!</v>
      </c>
      <c r="L131" s="9">
        <f t="shared" si="19"/>
        <v>1</v>
      </c>
      <c r="M131" s="9">
        <f t="shared" si="19"/>
        <v>1</v>
      </c>
      <c r="N131" s="9">
        <f t="shared" si="19"/>
        <v>1</v>
      </c>
      <c r="O131" s="9">
        <f t="shared" si="19"/>
        <v>1</v>
      </c>
      <c r="P131" s="9">
        <f t="shared" si="19"/>
        <v>1</v>
      </c>
      <c r="Q131" s="271" t="e">
        <f t="shared" si="19"/>
        <v>#VALUE!</v>
      </c>
      <c r="R131" s="271" t="e">
        <f t="shared" si="19"/>
        <v>#VALUE!</v>
      </c>
      <c r="S131" s="9">
        <f t="shared" si="19"/>
        <v>1</v>
      </c>
      <c r="T131" s="9">
        <f t="shared" si="19"/>
        <v>1</v>
      </c>
      <c r="U131" s="9">
        <f t="shared" si="19"/>
        <v>1</v>
      </c>
      <c r="V131" s="9">
        <f t="shared" si="19"/>
        <v>1</v>
      </c>
      <c r="W131" s="9">
        <f t="shared" si="19"/>
        <v>1</v>
      </c>
      <c r="X131" s="271" t="e">
        <f t="shared" si="19"/>
        <v>#VALUE!</v>
      </c>
      <c r="Y131" s="271" t="e">
        <f t="shared" si="19"/>
        <v>#VALUE!</v>
      </c>
      <c r="Z131" s="9">
        <f t="shared" si="19"/>
        <v>1</v>
      </c>
      <c r="AA131" s="9">
        <f t="shared" si="19"/>
        <v>1</v>
      </c>
      <c r="AB131" s="9">
        <f t="shared" si="19"/>
        <v>1</v>
      </c>
      <c r="AC131" s="9">
        <f t="shared" si="19"/>
        <v>1</v>
      </c>
      <c r="AD131" s="9">
        <f t="shared" si="19"/>
        <v>1</v>
      </c>
      <c r="AE131" s="271" t="e">
        <f t="shared" si="19"/>
        <v>#VALUE!</v>
      </c>
      <c r="AF131" s="271" t="e">
        <f t="shared" si="19"/>
        <v>#VALUE!</v>
      </c>
      <c r="AG131" s="9">
        <f t="shared" si="19"/>
        <v>1</v>
      </c>
      <c r="AH131" s="9">
        <f t="shared" si="19"/>
        <v>1</v>
      </c>
      <c r="AI131" s="9">
        <f t="shared" si="19"/>
        <v>1</v>
      </c>
      <c r="AJ131" s="9">
        <f t="shared" si="19"/>
        <v>1</v>
      </c>
      <c r="AK131" s="9">
        <f t="shared" si="19"/>
        <v>1</v>
      </c>
      <c r="AL131" s="271" t="e">
        <f t="shared" si="19"/>
        <v>#VALUE!</v>
      </c>
      <c r="AM131" s="271" t="e">
        <f t="shared" si="19"/>
        <v>#VALUE!</v>
      </c>
      <c r="AN131" s="9">
        <f t="shared" si="19"/>
        <v>1</v>
      </c>
      <c r="AO131" s="8">
        <f>COUNTIF(E131:I131,0)+COUNTIF(L131:P131,0)+COUNTIF(S131:W131,0)+COUNTIF(Z131:AD131,0)+COUNTIF(AG131:AK131,0)+COUNTIF(AN131,0)</f>
        <v>0</v>
      </c>
    </row>
    <row r="132" spans="2:66" hidden="1" x14ac:dyDescent="0.25"/>
    <row r="133" spans="2:66" hidden="1" x14ac:dyDescent="0.25">
      <c r="D133" s="9"/>
      <c r="E133" s="9"/>
      <c r="F133" s="9"/>
      <c r="G133" s="9"/>
      <c r="H133" s="9"/>
      <c r="I133" s="9"/>
      <c r="J133" s="9"/>
      <c r="K133" s="9"/>
      <c r="L133" s="9"/>
      <c r="M133" s="9"/>
      <c r="N133" s="9"/>
      <c r="O133" s="9"/>
      <c r="P133" s="9"/>
      <c r="Q133" s="9"/>
      <c r="R133" s="9"/>
      <c r="S133" s="9"/>
      <c r="T133" s="9"/>
      <c r="U133" s="9"/>
      <c r="V133" s="9"/>
      <c r="W133" s="9"/>
      <c r="X133" s="9"/>
      <c r="Y133" s="9"/>
      <c r="Z133" s="9"/>
      <c r="AA133" s="9"/>
      <c r="AB133" s="9"/>
      <c r="AC133" s="9"/>
      <c r="AD133" s="9"/>
      <c r="AE133" s="9"/>
      <c r="AF133" s="9"/>
      <c r="AG133" s="9"/>
      <c r="AH133" s="9"/>
      <c r="AI133" s="9"/>
      <c r="AJ133" s="9"/>
      <c r="AK133" s="9"/>
      <c r="AL133" s="9"/>
      <c r="AM133" s="9"/>
      <c r="AN133" s="9"/>
    </row>
    <row r="134" spans="2:66" hidden="1" x14ac:dyDescent="0.25">
      <c r="C134" s="8" t="s">
        <v>104</v>
      </c>
      <c r="D134" s="9"/>
      <c r="E134" s="9"/>
      <c r="F134" s="9"/>
      <c r="G134" s="9"/>
      <c r="H134" s="9"/>
      <c r="I134" s="9"/>
      <c r="J134" s="9"/>
      <c r="K134" s="9"/>
      <c r="L134" s="9"/>
      <c r="M134" s="9"/>
      <c r="N134" s="9"/>
      <c r="O134" s="9"/>
      <c r="P134" s="9"/>
      <c r="Q134" s="9"/>
      <c r="R134" s="9"/>
      <c r="S134" s="9"/>
      <c r="T134" s="9"/>
      <c r="U134" s="9"/>
      <c r="V134" s="9"/>
      <c r="W134" s="9"/>
      <c r="X134" s="9"/>
      <c r="Y134" s="9"/>
      <c r="Z134" s="9"/>
      <c r="AA134" s="9"/>
      <c r="AB134" s="9"/>
      <c r="AC134" s="9"/>
      <c r="AD134" s="9"/>
      <c r="AE134" s="9"/>
      <c r="AF134" s="9"/>
      <c r="AG134" s="9"/>
      <c r="AH134" s="9"/>
      <c r="AI134" s="9"/>
      <c r="AJ134" s="9"/>
      <c r="AK134" s="9"/>
      <c r="AL134" s="9"/>
      <c r="AM134" s="9"/>
      <c r="AN134" s="9"/>
      <c r="AO134" s="8" t="s">
        <v>128</v>
      </c>
      <c r="BM134" s="8" t="s">
        <v>132</v>
      </c>
    </row>
    <row r="135" spans="2:66" hidden="1" x14ac:dyDescent="0.25">
      <c r="C135" s="8" t="str">
        <f>A13</f>
        <v/>
      </c>
      <c r="D135" s="9" t="str">
        <f t="shared" ref="D135:D174" si="20">IF(C135="","",IF($D$131=0,COUNTIF(D13,"x"),""))</f>
        <v/>
      </c>
      <c r="E135" s="9" t="str">
        <f t="shared" ref="E135:E174" si="21">IF(C135="","",IF($E$131=0,COUNTIF(E13,"x"),""))</f>
        <v/>
      </c>
      <c r="F135" s="9" t="str">
        <f t="shared" ref="F135:F174" si="22">IF(C135="","",IF($F$131=0,COUNTIF(F13,"x"),""))</f>
        <v/>
      </c>
      <c r="G135" s="9" t="str">
        <f t="shared" ref="G135:G174" si="23">IF(C135="","",IF($G$131=0,COUNTIF(G13,"x"),""))</f>
        <v/>
      </c>
      <c r="H135" s="9" t="str">
        <f t="shared" ref="H135:H174" si="24">IF(C135="","",IF($H$131=0,COUNTIF(H13,"x"),""))</f>
        <v/>
      </c>
      <c r="I135" s="9" t="str">
        <f t="shared" ref="I135:I174" si="25">IF(C135="","",IF($I$131=0,COUNTIF(I13,"x"),""))</f>
        <v/>
      </c>
      <c r="J135" s="9" t="str">
        <f t="shared" ref="J135:J174" si="26">IF(C135="","",IF($J$131=0,COUNTIF(J13,"x"),""))</f>
        <v/>
      </c>
      <c r="K135" s="9" t="str">
        <f t="shared" ref="K135:K174" si="27">IF(C135="","",IF($K$131=0,COUNTIF(K13,"x"),""))</f>
        <v/>
      </c>
      <c r="L135" s="9" t="str">
        <f t="shared" ref="L135:L174" si="28">IF(C135="","",IF($L$131=0,COUNTIF(L13,"x"),""))</f>
        <v/>
      </c>
      <c r="M135" s="9" t="str">
        <f t="shared" ref="M135:M174" si="29">IF(C135="","",IF($M$131=0,COUNTIF(M13,"x"),""))</f>
        <v/>
      </c>
      <c r="N135" s="9" t="str">
        <f t="shared" ref="N135:N174" si="30">IF(C135="","",IF($N$131=0,COUNTIF(N13,"x"),""))</f>
        <v/>
      </c>
      <c r="O135" s="9" t="str">
        <f t="shared" ref="O135:O174" si="31">IF(C135="","",IF($O$131=0,COUNTIF(O13,"x"),""))</f>
        <v/>
      </c>
      <c r="P135" s="9" t="str">
        <f t="shared" ref="P135:P174" si="32">IF(C135="","",IF($P$131=0,COUNTIF(P13,"x"),""))</f>
        <v/>
      </c>
      <c r="Q135" s="9" t="str">
        <f t="shared" ref="Q135:Q174" si="33">IF(C135="","",IF($Q$131=0,COUNTIF(Q13,"x"),""))</f>
        <v/>
      </c>
      <c r="R135" s="9" t="str">
        <f t="shared" ref="R135:R174" si="34">IF(C135="","",IF($R$131=0,COUNTIF(R13,"x"),""))</f>
        <v/>
      </c>
      <c r="S135" s="9" t="str">
        <f t="shared" ref="S135:S174" si="35">IF(C135="","",IF($S$131=0,COUNTIF(S13,"x"),""))</f>
        <v/>
      </c>
      <c r="T135" s="9" t="str">
        <f t="shared" ref="T135:T174" si="36">IF(C135="","",IF($T$131=0,COUNTIF(T13,"x"),""))</f>
        <v/>
      </c>
      <c r="U135" s="9" t="str">
        <f t="shared" ref="U135:U174" si="37">IF(C135="","",IF($U$131=0,COUNTIF(U13,"x"),""))</f>
        <v/>
      </c>
      <c r="V135" s="9" t="str">
        <f t="shared" ref="V135:V174" si="38">IF(C135="","",IF($V$131=0,COUNTIF(V13,"x"),""))</f>
        <v/>
      </c>
      <c r="W135" s="9" t="str">
        <f t="shared" ref="W135:W174" si="39">IF(C135="","",IF($W$131=0,COUNTIF(W13,"x"),""))</f>
        <v/>
      </c>
      <c r="X135" s="9" t="str">
        <f t="shared" ref="X135:X174" si="40">IF(C135="","",IF($X$131=0,COUNTIF(X54,"x"),""))</f>
        <v/>
      </c>
      <c r="Y135" s="9" t="str">
        <f t="shared" ref="Y135:Y174" si="41">IF(C135="","",IF($Y$131=0,COUNTIF(Y13,"x"),""))</f>
        <v/>
      </c>
      <c r="Z135" s="9" t="str">
        <f t="shared" ref="Z135:Z174" si="42">IF(C135="","",IF($Z$131=0,COUNTIF(Z13,"x"),""))</f>
        <v/>
      </c>
      <c r="AA135" s="9" t="str">
        <f t="shared" ref="AA135:AA174" si="43">IF(C135="","",IF($AA$131=0,COUNTIF(AA13,"x"),""))</f>
        <v/>
      </c>
      <c r="AB135" s="9" t="str">
        <f t="shared" ref="AB135:AB174" si="44">IF(C135="","",IF($AB$131=0,COUNTIF(AB13,"x"),""))</f>
        <v/>
      </c>
      <c r="AC135" s="9" t="str">
        <f t="shared" ref="AC135:AC174" si="45">IF(C135="","",IF($AC$131=0,COUNTIF(AC13,"x"),""))</f>
        <v/>
      </c>
      <c r="AD135" s="9" t="str">
        <f t="shared" ref="AD135:AD174" si="46">IF(C135="","",IF($AD$131=0,COUNTIF(AD13,"x"),""))</f>
        <v/>
      </c>
      <c r="AE135" s="9" t="str">
        <f t="shared" ref="AE135:AE174" si="47">IF(C135="","",IF($AE$131=0,COUNTIF(AE13,"x"),""))</f>
        <v/>
      </c>
      <c r="AF135" s="9" t="str">
        <f t="shared" ref="AF135:AF174" si="48">IF(C135="","",IF($AF$131=0,COUNTIF(AF13,"x"),""))</f>
        <v/>
      </c>
      <c r="AG135" s="9" t="str">
        <f t="shared" ref="AG135:AG174" si="49">IF(C135="","",IF($AG$131=0,COUNTIF(AG13,"x"),""))</f>
        <v/>
      </c>
      <c r="AH135" s="9" t="str">
        <f t="shared" ref="AH135:AH174" si="50">IF(C135="","",IF($AH$131=0,COUNTIF(AH13,"x"),""))</f>
        <v/>
      </c>
      <c r="AI135" s="9" t="str">
        <f t="shared" ref="AI135:AI174" si="51">IF(C135="","",IF($AI$131=0,COUNTIF(AI13,"x"),""))</f>
        <v/>
      </c>
      <c r="AJ135" s="9" t="str">
        <f t="shared" ref="AJ135:AJ174" si="52">IF(C135="","",IF($AJ$131=0,COUNTIF(AJ13,"x"),""))</f>
        <v/>
      </c>
      <c r="AK135" s="9" t="str">
        <f t="shared" ref="AK135:AK174" si="53">IF(C135="","",IF($AK$131=0,COUNTIF(AK13,"x"),""))</f>
        <v/>
      </c>
      <c r="AL135" s="9" t="str">
        <f t="shared" ref="AL135:AL174" si="54">IF(C135="","",IF($AL$131=0,COUNTIF(AL13,"x"),""))</f>
        <v/>
      </c>
      <c r="AM135" s="9" t="str">
        <f t="shared" ref="AM135:AM174" si="55">IF(C135="","",IF($AM$131=0,COUNTIF(AM13,"x"),""))</f>
        <v/>
      </c>
      <c r="AN135" s="9" t="str">
        <f t="shared" ref="AN135:AN174" si="56">IF(C135="","",IF($AN$131=0,COUNTIF(AN13,"x"),""))</f>
        <v/>
      </c>
      <c r="AO135" s="9" t="str">
        <f>IF(C135="","",SUM(D135:AN135))</f>
        <v/>
      </c>
      <c r="AQ135" s="8">
        <f>SUM(E135:I135)</f>
        <v>0</v>
      </c>
      <c r="AR135" s="8">
        <f>SUM(F135:I135,L135)</f>
        <v>0</v>
      </c>
      <c r="AS135" s="8">
        <f>SUM(G135:I135,L135:M135)</f>
        <v>0</v>
      </c>
      <c r="AT135" s="8">
        <f>SUM(H135:I135,L135:N135)</f>
        <v>0</v>
      </c>
      <c r="AU135" s="8">
        <f>SUM(I135,L135:O135)</f>
        <v>0</v>
      </c>
      <c r="AV135" s="8">
        <f>SUM(L135:P135)</f>
        <v>0</v>
      </c>
      <c r="AW135" s="8">
        <f>SUM(M135:P135,S135)</f>
        <v>0</v>
      </c>
      <c r="AX135" s="8">
        <f>SUM(N135:P135,S135:T135)</f>
        <v>0</v>
      </c>
      <c r="AY135" s="8">
        <f>SUM(O135:P135,S135:U135)</f>
        <v>0</v>
      </c>
      <c r="AZ135" s="8">
        <f>SUM(P135,S135:V135)</f>
        <v>0</v>
      </c>
      <c r="BA135" s="8">
        <f>SUM(S135:W135)</f>
        <v>0</v>
      </c>
      <c r="BB135" s="8">
        <f>SUM(T135:W135,Z135)</f>
        <v>0</v>
      </c>
      <c r="BC135" s="8">
        <f>SUM(U135:W135,Z135:AA135)</f>
        <v>0</v>
      </c>
      <c r="BD135" s="8">
        <f>SUM(V135:W135,Z135:AB135)</f>
        <v>0</v>
      </c>
      <c r="BE135" s="8">
        <f>SUM(W135,Z135:AC135)</f>
        <v>0</v>
      </c>
      <c r="BF135" s="8">
        <f>SUM(Z135:AD135)</f>
        <v>0</v>
      </c>
      <c r="BG135" s="8">
        <f>SUM(AA135:AD135,AG135)</f>
        <v>0</v>
      </c>
      <c r="BH135" s="8">
        <f>SUM(AB135:AD135,AG135:AH135)</f>
        <v>0</v>
      </c>
      <c r="BI135" s="8">
        <f>SUM(AC135:AD135,AG135:AI135)</f>
        <v>0</v>
      </c>
      <c r="BJ135" s="8">
        <f>SUM(AD135,AG135:AJ135)</f>
        <v>0</v>
      </c>
      <c r="BK135" s="8">
        <f>SUM(AG135:AK135)</f>
        <v>0</v>
      </c>
      <c r="BL135" s="8">
        <f>SUM(AH135:AK135,AN135)</f>
        <v>0</v>
      </c>
      <c r="BM135" s="272">
        <f>COUNTIF(AQ135:BL135,5)</f>
        <v>0</v>
      </c>
      <c r="BN135" s="8">
        <f>IF(BM135=0,0,1)</f>
        <v>0</v>
      </c>
    </row>
    <row r="136" spans="2:66" hidden="1" x14ac:dyDescent="0.25">
      <c r="C136" s="8" t="str">
        <f t="shared" ref="C136:C174" si="57">A14</f>
        <v/>
      </c>
      <c r="D136" s="9" t="str">
        <f t="shared" si="20"/>
        <v/>
      </c>
      <c r="E136" s="9" t="str">
        <f t="shared" si="21"/>
        <v/>
      </c>
      <c r="F136" s="9" t="str">
        <f t="shared" si="22"/>
        <v/>
      </c>
      <c r="G136" s="9" t="str">
        <f t="shared" si="23"/>
        <v/>
      </c>
      <c r="H136" s="9" t="str">
        <f t="shared" si="24"/>
        <v/>
      </c>
      <c r="I136" s="9" t="str">
        <f t="shared" si="25"/>
        <v/>
      </c>
      <c r="J136" s="9" t="str">
        <f t="shared" si="26"/>
        <v/>
      </c>
      <c r="K136" s="9" t="str">
        <f t="shared" si="27"/>
        <v/>
      </c>
      <c r="L136" s="9" t="str">
        <f t="shared" si="28"/>
        <v/>
      </c>
      <c r="M136" s="9" t="str">
        <f t="shared" si="29"/>
        <v/>
      </c>
      <c r="N136" s="9" t="str">
        <f t="shared" si="30"/>
        <v/>
      </c>
      <c r="O136" s="9" t="str">
        <f t="shared" si="31"/>
        <v/>
      </c>
      <c r="P136" s="9" t="str">
        <f t="shared" si="32"/>
        <v/>
      </c>
      <c r="Q136" s="9" t="str">
        <f t="shared" si="33"/>
        <v/>
      </c>
      <c r="R136" s="9" t="str">
        <f t="shared" si="34"/>
        <v/>
      </c>
      <c r="S136" s="9" t="str">
        <f t="shared" si="35"/>
        <v/>
      </c>
      <c r="T136" s="9" t="str">
        <f t="shared" si="36"/>
        <v/>
      </c>
      <c r="U136" s="9" t="str">
        <f t="shared" si="37"/>
        <v/>
      </c>
      <c r="V136" s="9" t="str">
        <f t="shared" si="38"/>
        <v/>
      </c>
      <c r="W136" s="9" t="str">
        <f t="shared" si="39"/>
        <v/>
      </c>
      <c r="X136" s="9" t="str">
        <f t="shared" si="40"/>
        <v/>
      </c>
      <c r="Y136" s="9" t="str">
        <f t="shared" si="41"/>
        <v/>
      </c>
      <c r="Z136" s="9" t="str">
        <f t="shared" si="42"/>
        <v/>
      </c>
      <c r="AA136" s="9" t="str">
        <f t="shared" si="43"/>
        <v/>
      </c>
      <c r="AB136" s="9" t="str">
        <f t="shared" si="44"/>
        <v/>
      </c>
      <c r="AC136" s="9" t="str">
        <f t="shared" si="45"/>
        <v/>
      </c>
      <c r="AD136" s="9" t="str">
        <f t="shared" si="46"/>
        <v/>
      </c>
      <c r="AE136" s="9" t="str">
        <f t="shared" si="47"/>
        <v/>
      </c>
      <c r="AF136" s="9" t="str">
        <f t="shared" si="48"/>
        <v/>
      </c>
      <c r="AG136" s="9" t="str">
        <f t="shared" si="49"/>
        <v/>
      </c>
      <c r="AH136" s="9" t="str">
        <f t="shared" si="50"/>
        <v/>
      </c>
      <c r="AI136" s="9" t="str">
        <f t="shared" si="51"/>
        <v/>
      </c>
      <c r="AJ136" s="9" t="str">
        <f t="shared" si="52"/>
        <v/>
      </c>
      <c r="AK136" s="9" t="str">
        <f t="shared" si="53"/>
        <v/>
      </c>
      <c r="AL136" s="9" t="str">
        <f t="shared" si="54"/>
        <v/>
      </c>
      <c r="AM136" s="9" t="str">
        <f t="shared" si="55"/>
        <v/>
      </c>
      <c r="AN136" s="9" t="str">
        <f t="shared" si="56"/>
        <v/>
      </c>
      <c r="AO136" s="9" t="str">
        <f t="shared" ref="AO136:AO174" si="58">IF(C136="","",SUM(D136:AN136))</f>
        <v/>
      </c>
      <c r="AQ136" s="8">
        <f t="shared" ref="AQ136:AQ174" si="59">SUM(E136:I136)</f>
        <v>0</v>
      </c>
      <c r="AR136" s="8">
        <f t="shared" ref="AR136:AR174" si="60">SUM(F136:I136,L136)</f>
        <v>0</v>
      </c>
      <c r="AS136" s="8">
        <f>SUM(G136:I136,L136:M136)</f>
        <v>0</v>
      </c>
      <c r="AT136" s="8">
        <f t="shared" ref="AT136:AT174" si="61">SUM(H136:I136,L136:N136)</f>
        <v>0</v>
      </c>
      <c r="AU136" s="8">
        <f t="shared" ref="AU136:AU199" si="62">SUM(I136,L136:O136)</f>
        <v>0</v>
      </c>
      <c r="AV136" s="8">
        <f t="shared" ref="AV136:AV199" si="63">SUM(L136:P136)</f>
        <v>0</v>
      </c>
      <c r="AW136" s="8">
        <f t="shared" ref="AW136:AW199" si="64">SUM(M136:P136,S136)</f>
        <v>0</v>
      </c>
      <c r="AX136" s="8">
        <f t="shared" ref="AX136:AX199" si="65">SUM(N136:P136,S136:T136)</f>
        <v>0</v>
      </c>
      <c r="AY136" s="8">
        <f t="shared" ref="AY136:AY199" si="66">SUM(O136:P136,S136:U136)</f>
        <v>0</v>
      </c>
      <c r="AZ136" s="8">
        <f t="shared" ref="AZ136:AZ199" si="67">SUM(P136,S136:V136)</f>
        <v>0</v>
      </c>
      <c r="BA136" s="8">
        <f t="shared" ref="BA136:BA199" si="68">SUM(S136:W136)</f>
        <v>0</v>
      </c>
      <c r="BB136" s="8">
        <f t="shared" ref="BB136:BB199" si="69">SUM(T136:W136,Z136)</f>
        <v>0</v>
      </c>
      <c r="BC136" s="8">
        <f t="shared" ref="BC136:BC199" si="70">SUM(U136:W136,Z136:AA136)</f>
        <v>0</v>
      </c>
      <c r="BD136" s="8">
        <f t="shared" ref="BD136:BD199" si="71">SUM(V136:W136,Z136:AB136)</f>
        <v>0</v>
      </c>
      <c r="BE136" s="8">
        <f t="shared" ref="BE136:BE199" si="72">SUM(W136,Z136:AC136)</f>
        <v>0</v>
      </c>
      <c r="BF136" s="8">
        <f t="shared" ref="BF136:BF199" si="73">SUM(Z136:AD136)</f>
        <v>0</v>
      </c>
      <c r="BG136" s="8">
        <f t="shared" ref="BG136:BG199" si="74">SUM(AA136:AD136,AG136)</f>
        <v>0</v>
      </c>
      <c r="BH136" s="8">
        <f t="shared" ref="BH136:BH199" si="75">SUM(AB136:AD136,AG136:AH136)</f>
        <v>0</v>
      </c>
      <c r="BI136" s="8">
        <f t="shared" ref="BI136:BI199" si="76">SUM(AC136:AD136,AG136:AI136)</f>
        <v>0</v>
      </c>
      <c r="BJ136" s="8">
        <f t="shared" ref="BJ136:BJ199" si="77">SUM(AD136,AG136:AJ136)</f>
        <v>0</v>
      </c>
      <c r="BK136" s="8">
        <f t="shared" ref="BK136:BK199" si="78">SUM(AG136:AK136)</f>
        <v>0</v>
      </c>
      <c r="BL136" s="8">
        <f t="shared" ref="BL136:BL199" si="79">SUM(AH136:AK136,AN136)</f>
        <v>0</v>
      </c>
      <c r="BM136" s="272">
        <f t="shared" ref="BM136:BM199" si="80">COUNTIF(AQ136:BL136,5)</f>
        <v>0</v>
      </c>
      <c r="BN136" s="8">
        <f t="shared" ref="BN136:BN199" si="81">IF(BM136=0,0,1)</f>
        <v>0</v>
      </c>
    </row>
    <row r="137" spans="2:66" hidden="1" x14ac:dyDescent="0.25">
      <c r="C137" s="8" t="str">
        <f t="shared" si="57"/>
        <v/>
      </c>
      <c r="D137" s="9" t="str">
        <f t="shared" si="20"/>
        <v/>
      </c>
      <c r="E137" s="9" t="str">
        <f t="shared" si="21"/>
        <v/>
      </c>
      <c r="F137" s="9" t="str">
        <f t="shared" si="22"/>
        <v/>
      </c>
      <c r="G137" s="9" t="str">
        <f t="shared" si="23"/>
        <v/>
      </c>
      <c r="H137" s="9" t="str">
        <f t="shared" si="24"/>
        <v/>
      </c>
      <c r="I137" s="9" t="str">
        <f t="shared" si="25"/>
        <v/>
      </c>
      <c r="J137" s="9" t="str">
        <f t="shared" si="26"/>
        <v/>
      </c>
      <c r="K137" s="9" t="str">
        <f t="shared" si="27"/>
        <v/>
      </c>
      <c r="L137" s="9" t="str">
        <f t="shared" si="28"/>
        <v/>
      </c>
      <c r="M137" s="9" t="str">
        <f t="shared" si="29"/>
        <v/>
      </c>
      <c r="N137" s="9" t="str">
        <f t="shared" si="30"/>
        <v/>
      </c>
      <c r="O137" s="9" t="str">
        <f t="shared" si="31"/>
        <v/>
      </c>
      <c r="P137" s="9" t="str">
        <f t="shared" si="32"/>
        <v/>
      </c>
      <c r="Q137" s="9" t="str">
        <f t="shared" si="33"/>
        <v/>
      </c>
      <c r="R137" s="9" t="str">
        <f t="shared" si="34"/>
        <v/>
      </c>
      <c r="S137" s="9" t="str">
        <f t="shared" si="35"/>
        <v/>
      </c>
      <c r="T137" s="9" t="str">
        <f t="shared" si="36"/>
        <v/>
      </c>
      <c r="U137" s="9" t="str">
        <f t="shared" si="37"/>
        <v/>
      </c>
      <c r="V137" s="9" t="str">
        <f t="shared" si="38"/>
        <v/>
      </c>
      <c r="W137" s="9" t="str">
        <f t="shared" si="39"/>
        <v/>
      </c>
      <c r="X137" s="9" t="str">
        <f t="shared" si="40"/>
        <v/>
      </c>
      <c r="Y137" s="9" t="str">
        <f t="shared" si="41"/>
        <v/>
      </c>
      <c r="Z137" s="9" t="str">
        <f t="shared" si="42"/>
        <v/>
      </c>
      <c r="AA137" s="9" t="str">
        <f t="shared" si="43"/>
        <v/>
      </c>
      <c r="AB137" s="9" t="str">
        <f t="shared" si="44"/>
        <v/>
      </c>
      <c r="AC137" s="9" t="str">
        <f t="shared" si="45"/>
        <v/>
      </c>
      <c r="AD137" s="9" t="str">
        <f t="shared" si="46"/>
        <v/>
      </c>
      <c r="AE137" s="9" t="str">
        <f t="shared" si="47"/>
        <v/>
      </c>
      <c r="AF137" s="9" t="str">
        <f t="shared" si="48"/>
        <v/>
      </c>
      <c r="AG137" s="9" t="str">
        <f t="shared" si="49"/>
        <v/>
      </c>
      <c r="AH137" s="9" t="str">
        <f t="shared" si="50"/>
        <v/>
      </c>
      <c r="AI137" s="9" t="str">
        <f t="shared" si="51"/>
        <v/>
      </c>
      <c r="AJ137" s="9" t="str">
        <f t="shared" si="52"/>
        <v/>
      </c>
      <c r="AK137" s="9" t="str">
        <f t="shared" si="53"/>
        <v/>
      </c>
      <c r="AL137" s="9" t="str">
        <f t="shared" si="54"/>
        <v/>
      </c>
      <c r="AM137" s="9" t="str">
        <f t="shared" si="55"/>
        <v/>
      </c>
      <c r="AN137" s="9" t="str">
        <f t="shared" si="56"/>
        <v/>
      </c>
      <c r="AO137" s="9" t="str">
        <f t="shared" si="58"/>
        <v/>
      </c>
      <c r="AQ137" s="8">
        <f t="shared" si="59"/>
        <v>0</v>
      </c>
      <c r="AR137" s="8">
        <f t="shared" si="60"/>
        <v>0</v>
      </c>
      <c r="AS137" s="8">
        <f t="shared" ref="AS137:AS174" si="82">SUM(G137:I137,L137:M137)</f>
        <v>0</v>
      </c>
      <c r="AT137" s="8">
        <f t="shared" si="61"/>
        <v>0</v>
      </c>
      <c r="AU137" s="8">
        <f t="shared" si="62"/>
        <v>0</v>
      </c>
      <c r="AV137" s="8">
        <f t="shared" si="63"/>
        <v>0</v>
      </c>
      <c r="AW137" s="8">
        <f t="shared" si="64"/>
        <v>0</v>
      </c>
      <c r="AX137" s="8">
        <f t="shared" si="65"/>
        <v>0</v>
      </c>
      <c r="AY137" s="8">
        <f t="shared" si="66"/>
        <v>0</v>
      </c>
      <c r="AZ137" s="8">
        <f t="shared" si="67"/>
        <v>0</v>
      </c>
      <c r="BA137" s="8">
        <f t="shared" si="68"/>
        <v>0</v>
      </c>
      <c r="BB137" s="8">
        <f t="shared" si="69"/>
        <v>0</v>
      </c>
      <c r="BC137" s="8">
        <f t="shared" si="70"/>
        <v>0</v>
      </c>
      <c r="BD137" s="8">
        <f t="shared" si="71"/>
        <v>0</v>
      </c>
      <c r="BE137" s="8">
        <f t="shared" si="72"/>
        <v>0</v>
      </c>
      <c r="BF137" s="8">
        <f t="shared" si="73"/>
        <v>0</v>
      </c>
      <c r="BG137" s="8">
        <f t="shared" si="74"/>
        <v>0</v>
      </c>
      <c r="BH137" s="8">
        <f t="shared" si="75"/>
        <v>0</v>
      </c>
      <c r="BI137" s="8">
        <f t="shared" si="76"/>
        <v>0</v>
      </c>
      <c r="BJ137" s="8">
        <f t="shared" si="77"/>
        <v>0</v>
      </c>
      <c r="BK137" s="8">
        <f t="shared" si="78"/>
        <v>0</v>
      </c>
      <c r="BL137" s="8">
        <f t="shared" si="79"/>
        <v>0</v>
      </c>
      <c r="BM137" s="272">
        <f t="shared" si="80"/>
        <v>0</v>
      </c>
      <c r="BN137" s="8">
        <f t="shared" si="81"/>
        <v>0</v>
      </c>
    </row>
    <row r="138" spans="2:66" hidden="1" x14ac:dyDescent="0.25">
      <c r="C138" s="8" t="str">
        <f t="shared" si="57"/>
        <v/>
      </c>
      <c r="D138" s="9" t="str">
        <f t="shared" si="20"/>
        <v/>
      </c>
      <c r="E138" s="9" t="str">
        <f t="shared" si="21"/>
        <v/>
      </c>
      <c r="F138" s="9" t="str">
        <f t="shared" si="22"/>
        <v/>
      </c>
      <c r="G138" s="9" t="str">
        <f t="shared" si="23"/>
        <v/>
      </c>
      <c r="H138" s="9" t="str">
        <f t="shared" si="24"/>
        <v/>
      </c>
      <c r="I138" s="9" t="str">
        <f t="shared" si="25"/>
        <v/>
      </c>
      <c r="J138" s="9" t="str">
        <f t="shared" si="26"/>
        <v/>
      </c>
      <c r="K138" s="9" t="str">
        <f t="shared" si="27"/>
        <v/>
      </c>
      <c r="L138" s="9" t="str">
        <f t="shared" si="28"/>
        <v/>
      </c>
      <c r="M138" s="9" t="str">
        <f t="shared" si="29"/>
        <v/>
      </c>
      <c r="N138" s="9" t="str">
        <f t="shared" si="30"/>
        <v/>
      </c>
      <c r="O138" s="9" t="str">
        <f t="shared" si="31"/>
        <v/>
      </c>
      <c r="P138" s="9" t="str">
        <f t="shared" si="32"/>
        <v/>
      </c>
      <c r="Q138" s="9" t="str">
        <f t="shared" si="33"/>
        <v/>
      </c>
      <c r="R138" s="9" t="str">
        <f t="shared" si="34"/>
        <v/>
      </c>
      <c r="S138" s="9" t="str">
        <f t="shared" si="35"/>
        <v/>
      </c>
      <c r="T138" s="9" t="str">
        <f t="shared" si="36"/>
        <v/>
      </c>
      <c r="U138" s="9" t="str">
        <f t="shared" si="37"/>
        <v/>
      </c>
      <c r="V138" s="9" t="str">
        <f t="shared" si="38"/>
        <v/>
      </c>
      <c r="W138" s="9" t="str">
        <f t="shared" si="39"/>
        <v/>
      </c>
      <c r="X138" s="9" t="str">
        <f t="shared" si="40"/>
        <v/>
      </c>
      <c r="Y138" s="9" t="str">
        <f t="shared" si="41"/>
        <v/>
      </c>
      <c r="Z138" s="9" t="str">
        <f t="shared" si="42"/>
        <v/>
      </c>
      <c r="AA138" s="9" t="str">
        <f t="shared" si="43"/>
        <v/>
      </c>
      <c r="AB138" s="9" t="str">
        <f t="shared" si="44"/>
        <v/>
      </c>
      <c r="AC138" s="9" t="str">
        <f t="shared" si="45"/>
        <v/>
      </c>
      <c r="AD138" s="9" t="str">
        <f t="shared" si="46"/>
        <v/>
      </c>
      <c r="AE138" s="9" t="str">
        <f t="shared" si="47"/>
        <v/>
      </c>
      <c r="AF138" s="9" t="str">
        <f t="shared" si="48"/>
        <v/>
      </c>
      <c r="AG138" s="9" t="str">
        <f t="shared" si="49"/>
        <v/>
      </c>
      <c r="AH138" s="9" t="str">
        <f t="shared" si="50"/>
        <v/>
      </c>
      <c r="AI138" s="9" t="str">
        <f t="shared" si="51"/>
        <v/>
      </c>
      <c r="AJ138" s="9" t="str">
        <f t="shared" si="52"/>
        <v/>
      </c>
      <c r="AK138" s="9" t="str">
        <f t="shared" si="53"/>
        <v/>
      </c>
      <c r="AL138" s="9" t="str">
        <f t="shared" si="54"/>
        <v/>
      </c>
      <c r="AM138" s="9" t="str">
        <f t="shared" si="55"/>
        <v/>
      </c>
      <c r="AN138" s="9" t="str">
        <f t="shared" si="56"/>
        <v/>
      </c>
      <c r="AO138" s="9" t="str">
        <f t="shared" si="58"/>
        <v/>
      </c>
      <c r="AQ138" s="8">
        <f t="shared" si="59"/>
        <v>0</v>
      </c>
      <c r="AR138" s="8">
        <f t="shared" si="60"/>
        <v>0</v>
      </c>
      <c r="AS138" s="8">
        <f t="shared" si="82"/>
        <v>0</v>
      </c>
      <c r="AT138" s="8">
        <f t="shared" si="61"/>
        <v>0</v>
      </c>
      <c r="AU138" s="8">
        <f t="shared" si="62"/>
        <v>0</v>
      </c>
      <c r="AV138" s="8">
        <f t="shared" si="63"/>
        <v>0</v>
      </c>
      <c r="AW138" s="8">
        <f t="shared" si="64"/>
        <v>0</v>
      </c>
      <c r="AX138" s="8">
        <f t="shared" si="65"/>
        <v>0</v>
      </c>
      <c r="AY138" s="8">
        <f t="shared" si="66"/>
        <v>0</v>
      </c>
      <c r="AZ138" s="8">
        <f t="shared" si="67"/>
        <v>0</v>
      </c>
      <c r="BA138" s="8">
        <f t="shared" si="68"/>
        <v>0</v>
      </c>
      <c r="BB138" s="8">
        <f t="shared" si="69"/>
        <v>0</v>
      </c>
      <c r="BC138" s="8">
        <f t="shared" si="70"/>
        <v>0</v>
      </c>
      <c r="BD138" s="8">
        <f t="shared" si="71"/>
        <v>0</v>
      </c>
      <c r="BE138" s="8">
        <f t="shared" si="72"/>
        <v>0</v>
      </c>
      <c r="BF138" s="8">
        <f t="shared" si="73"/>
        <v>0</v>
      </c>
      <c r="BG138" s="8">
        <f t="shared" si="74"/>
        <v>0</v>
      </c>
      <c r="BH138" s="8">
        <f t="shared" si="75"/>
        <v>0</v>
      </c>
      <c r="BI138" s="8">
        <f t="shared" si="76"/>
        <v>0</v>
      </c>
      <c r="BJ138" s="8">
        <f t="shared" si="77"/>
        <v>0</v>
      </c>
      <c r="BK138" s="8">
        <f t="shared" si="78"/>
        <v>0</v>
      </c>
      <c r="BL138" s="8">
        <f t="shared" si="79"/>
        <v>0</v>
      </c>
      <c r="BM138" s="272">
        <f t="shared" si="80"/>
        <v>0</v>
      </c>
      <c r="BN138" s="8">
        <f t="shared" si="81"/>
        <v>0</v>
      </c>
    </row>
    <row r="139" spans="2:66" hidden="1" x14ac:dyDescent="0.25">
      <c r="C139" s="8" t="str">
        <f t="shared" si="57"/>
        <v/>
      </c>
      <c r="D139" s="9" t="str">
        <f t="shared" si="20"/>
        <v/>
      </c>
      <c r="E139" s="9" t="str">
        <f t="shared" si="21"/>
        <v/>
      </c>
      <c r="F139" s="9" t="str">
        <f t="shared" si="22"/>
        <v/>
      </c>
      <c r="G139" s="9" t="str">
        <f t="shared" si="23"/>
        <v/>
      </c>
      <c r="H139" s="9" t="str">
        <f t="shared" si="24"/>
        <v/>
      </c>
      <c r="I139" s="9" t="str">
        <f t="shared" si="25"/>
        <v/>
      </c>
      <c r="J139" s="9" t="str">
        <f t="shared" si="26"/>
        <v/>
      </c>
      <c r="K139" s="9" t="str">
        <f t="shared" si="27"/>
        <v/>
      </c>
      <c r="L139" s="9" t="str">
        <f t="shared" si="28"/>
        <v/>
      </c>
      <c r="M139" s="9" t="str">
        <f t="shared" si="29"/>
        <v/>
      </c>
      <c r="N139" s="9" t="str">
        <f t="shared" si="30"/>
        <v/>
      </c>
      <c r="O139" s="9" t="str">
        <f t="shared" si="31"/>
        <v/>
      </c>
      <c r="P139" s="9" t="str">
        <f t="shared" si="32"/>
        <v/>
      </c>
      <c r="Q139" s="9" t="str">
        <f t="shared" si="33"/>
        <v/>
      </c>
      <c r="R139" s="9" t="str">
        <f t="shared" si="34"/>
        <v/>
      </c>
      <c r="S139" s="9" t="str">
        <f t="shared" si="35"/>
        <v/>
      </c>
      <c r="T139" s="9" t="str">
        <f t="shared" si="36"/>
        <v/>
      </c>
      <c r="U139" s="9" t="str">
        <f t="shared" si="37"/>
        <v/>
      </c>
      <c r="V139" s="9" t="str">
        <f t="shared" si="38"/>
        <v/>
      </c>
      <c r="W139" s="9" t="str">
        <f t="shared" si="39"/>
        <v/>
      </c>
      <c r="X139" s="9" t="str">
        <f t="shared" si="40"/>
        <v/>
      </c>
      <c r="Y139" s="9" t="str">
        <f t="shared" si="41"/>
        <v/>
      </c>
      <c r="Z139" s="9" t="str">
        <f t="shared" si="42"/>
        <v/>
      </c>
      <c r="AA139" s="9" t="str">
        <f t="shared" si="43"/>
        <v/>
      </c>
      <c r="AB139" s="9" t="str">
        <f t="shared" si="44"/>
        <v/>
      </c>
      <c r="AC139" s="9" t="str">
        <f t="shared" si="45"/>
        <v/>
      </c>
      <c r="AD139" s="9" t="str">
        <f t="shared" si="46"/>
        <v/>
      </c>
      <c r="AE139" s="9" t="str">
        <f t="shared" si="47"/>
        <v/>
      </c>
      <c r="AF139" s="9" t="str">
        <f t="shared" si="48"/>
        <v/>
      </c>
      <c r="AG139" s="9" t="str">
        <f t="shared" si="49"/>
        <v/>
      </c>
      <c r="AH139" s="9" t="str">
        <f t="shared" si="50"/>
        <v/>
      </c>
      <c r="AI139" s="9" t="str">
        <f t="shared" si="51"/>
        <v/>
      </c>
      <c r="AJ139" s="9" t="str">
        <f t="shared" si="52"/>
        <v/>
      </c>
      <c r="AK139" s="9" t="str">
        <f t="shared" si="53"/>
        <v/>
      </c>
      <c r="AL139" s="9" t="str">
        <f t="shared" si="54"/>
        <v/>
      </c>
      <c r="AM139" s="9" t="str">
        <f t="shared" si="55"/>
        <v/>
      </c>
      <c r="AN139" s="9" t="str">
        <f t="shared" si="56"/>
        <v/>
      </c>
      <c r="AO139" s="9" t="str">
        <f t="shared" si="58"/>
        <v/>
      </c>
      <c r="AQ139" s="8">
        <f t="shared" si="59"/>
        <v>0</v>
      </c>
      <c r="AR139" s="8">
        <f t="shared" si="60"/>
        <v>0</v>
      </c>
      <c r="AS139" s="8">
        <f t="shared" si="82"/>
        <v>0</v>
      </c>
      <c r="AT139" s="8">
        <f t="shared" si="61"/>
        <v>0</v>
      </c>
      <c r="AU139" s="8">
        <f t="shared" si="62"/>
        <v>0</v>
      </c>
      <c r="AV139" s="8">
        <f t="shared" si="63"/>
        <v>0</v>
      </c>
      <c r="AW139" s="8">
        <f t="shared" si="64"/>
        <v>0</v>
      </c>
      <c r="AX139" s="8">
        <f t="shared" si="65"/>
        <v>0</v>
      </c>
      <c r="AY139" s="8">
        <f t="shared" si="66"/>
        <v>0</v>
      </c>
      <c r="AZ139" s="8">
        <f t="shared" si="67"/>
        <v>0</v>
      </c>
      <c r="BA139" s="8">
        <f t="shared" si="68"/>
        <v>0</v>
      </c>
      <c r="BB139" s="8">
        <f t="shared" si="69"/>
        <v>0</v>
      </c>
      <c r="BC139" s="8">
        <f t="shared" si="70"/>
        <v>0</v>
      </c>
      <c r="BD139" s="8">
        <f t="shared" si="71"/>
        <v>0</v>
      </c>
      <c r="BE139" s="8">
        <f t="shared" si="72"/>
        <v>0</v>
      </c>
      <c r="BF139" s="8">
        <f t="shared" si="73"/>
        <v>0</v>
      </c>
      <c r="BG139" s="8">
        <f t="shared" si="74"/>
        <v>0</v>
      </c>
      <c r="BH139" s="8">
        <f t="shared" si="75"/>
        <v>0</v>
      </c>
      <c r="BI139" s="8">
        <f t="shared" si="76"/>
        <v>0</v>
      </c>
      <c r="BJ139" s="8">
        <f t="shared" si="77"/>
        <v>0</v>
      </c>
      <c r="BK139" s="8">
        <f t="shared" si="78"/>
        <v>0</v>
      </c>
      <c r="BL139" s="8">
        <f t="shared" si="79"/>
        <v>0</v>
      </c>
      <c r="BM139" s="272">
        <f t="shared" si="80"/>
        <v>0</v>
      </c>
      <c r="BN139" s="8">
        <f t="shared" si="81"/>
        <v>0</v>
      </c>
    </row>
    <row r="140" spans="2:66" hidden="1" x14ac:dyDescent="0.25">
      <c r="C140" s="8" t="str">
        <f t="shared" si="57"/>
        <v/>
      </c>
      <c r="D140" s="9" t="str">
        <f t="shared" si="20"/>
        <v/>
      </c>
      <c r="E140" s="9" t="str">
        <f t="shared" si="21"/>
        <v/>
      </c>
      <c r="F140" s="9" t="str">
        <f t="shared" si="22"/>
        <v/>
      </c>
      <c r="G140" s="9" t="str">
        <f t="shared" si="23"/>
        <v/>
      </c>
      <c r="H140" s="9" t="str">
        <f t="shared" si="24"/>
        <v/>
      </c>
      <c r="I140" s="9" t="str">
        <f t="shared" si="25"/>
        <v/>
      </c>
      <c r="J140" s="9" t="str">
        <f t="shared" si="26"/>
        <v/>
      </c>
      <c r="K140" s="9" t="str">
        <f t="shared" si="27"/>
        <v/>
      </c>
      <c r="L140" s="9" t="str">
        <f t="shared" si="28"/>
        <v/>
      </c>
      <c r="M140" s="9" t="str">
        <f t="shared" si="29"/>
        <v/>
      </c>
      <c r="N140" s="9" t="str">
        <f t="shared" si="30"/>
        <v/>
      </c>
      <c r="O140" s="9" t="str">
        <f t="shared" si="31"/>
        <v/>
      </c>
      <c r="P140" s="9" t="str">
        <f t="shared" si="32"/>
        <v/>
      </c>
      <c r="Q140" s="9" t="str">
        <f t="shared" si="33"/>
        <v/>
      </c>
      <c r="R140" s="9" t="str">
        <f t="shared" si="34"/>
        <v/>
      </c>
      <c r="S140" s="9" t="str">
        <f t="shared" si="35"/>
        <v/>
      </c>
      <c r="T140" s="9" t="str">
        <f t="shared" si="36"/>
        <v/>
      </c>
      <c r="U140" s="9" t="str">
        <f t="shared" si="37"/>
        <v/>
      </c>
      <c r="V140" s="9" t="str">
        <f t="shared" si="38"/>
        <v/>
      </c>
      <c r="W140" s="9" t="str">
        <f t="shared" si="39"/>
        <v/>
      </c>
      <c r="X140" s="9" t="str">
        <f t="shared" si="40"/>
        <v/>
      </c>
      <c r="Y140" s="9" t="str">
        <f t="shared" si="41"/>
        <v/>
      </c>
      <c r="Z140" s="9" t="str">
        <f t="shared" si="42"/>
        <v/>
      </c>
      <c r="AA140" s="9" t="str">
        <f t="shared" si="43"/>
        <v/>
      </c>
      <c r="AB140" s="9" t="str">
        <f t="shared" si="44"/>
        <v/>
      </c>
      <c r="AC140" s="9" t="str">
        <f t="shared" si="45"/>
        <v/>
      </c>
      <c r="AD140" s="9" t="str">
        <f t="shared" si="46"/>
        <v/>
      </c>
      <c r="AE140" s="9" t="str">
        <f t="shared" si="47"/>
        <v/>
      </c>
      <c r="AF140" s="9" t="str">
        <f t="shared" si="48"/>
        <v/>
      </c>
      <c r="AG140" s="9" t="str">
        <f t="shared" si="49"/>
        <v/>
      </c>
      <c r="AH140" s="9" t="str">
        <f t="shared" si="50"/>
        <v/>
      </c>
      <c r="AI140" s="9" t="str">
        <f t="shared" si="51"/>
        <v/>
      </c>
      <c r="AJ140" s="9" t="str">
        <f t="shared" si="52"/>
        <v/>
      </c>
      <c r="AK140" s="9" t="str">
        <f t="shared" si="53"/>
        <v/>
      </c>
      <c r="AL140" s="9" t="str">
        <f t="shared" si="54"/>
        <v/>
      </c>
      <c r="AM140" s="9" t="str">
        <f t="shared" si="55"/>
        <v/>
      </c>
      <c r="AN140" s="9" t="str">
        <f t="shared" si="56"/>
        <v/>
      </c>
      <c r="AO140" s="9" t="str">
        <f t="shared" si="58"/>
        <v/>
      </c>
      <c r="AQ140" s="8">
        <f t="shared" si="59"/>
        <v>0</v>
      </c>
      <c r="AR140" s="8">
        <f t="shared" si="60"/>
        <v>0</v>
      </c>
      <c r="AS140" s="8">
        <f t="shared" si="82"/>
        <v>0</v>
      </c>
      <c r="AT140" s="8">
        <f t="shared" si="61"/>
        <v>0</v>
      </c>
      <c r="AU140" s="8">
        <f t="shared" si="62"/>
        <v>0</v>
      </c>
      <c r="AV140" s="8">
        <f t="shared" si="63"/>
        <v>0</v>
      </c>
      <c r="AW140" s="8">
        <f t="shared" si="64"/>
        <v>0</v>
      </c>
      <c r="AX140" s="8">
        <f t="shared" si="65"/>
        <v>0</v>
      </c>
      <c r="AY140" s="8">
        <f t="shared" si="66"/>
        <v>0</v>
      </c>
      <c r="AZ140" s="8">
        <f t="shared" si="67"/>
        <v>0</v>
      </c>
      <c r="BA140" s="8">
        <f t="shared" si="68"/>
        <v>0</v>
      </c>
      <c r="BB140" s="8">
        <f t="shared" si="69"/>
        <v>0</v>
      </c>
      <c r="BC140" s="8">
        <f t="shared" si="70"/>
        <v>0</v>
      </c>
      <c r="BD140" s="8">
        <f t="shared" si="71"/>
        <v>0</v>
      </c>
      <c r="BE140" s="8">
        <f t="shared" si="72"/>
        <v>0</v>
      </c>
      <c r="BF140" s="8">
        <f t="shared" si="73"/>
        <v>0</v>
      </c>
      <c r="BG140" s="8">
        <f t="shared" si="74"/>
        <v>0</v>
      </c>
      <c r="BH140" s="8">
        <f t="shared" si="75"/>
        <v>0</v>
      </c>
      <c r="BI140" s="8">
        <f t="shared" si="76"/>
        <v>0</v>
      </c>
      <c r="BJ140" s="8">
        <f t="shared" si="77"/>
        <v>0</v>
      </c>
      <c r="BK140" s="8">
        <f t="shared" si="78"/>
        <v>0</v>
      </c>
      <c r="BL140" s="8">
        <f t="shared" si="79"/>
        <v>0</v>
      </c>
      <c r="BM140" s="272">
        <f t="shared" si="80"/>
        <v>0</v>
      </c>
      <c r="BN140" s="8">
        <f t="shared" si="81"/>
        <v>0</v>
      </c>
    </row>
    <row r="141" spans="2:66" hidden="1" x14ac:dyDescent="0.25">
      <c r="C141" s="8" t="str">
        <f t="shared" si="57"/>
        <v/>
      </c>
      <c r="D141" s="9" t="str">
        <f t="shared" si="20"/>
        <v/>
      </c>
      <c r="E141" s="9" t="str">
        <f t="shared" si="21"/>
        <v/>
      </c>
      <c r="F141" s="9" t="str">
        <f t="shared" si="22"/>
        <v/>
      </c>
      <c r="G141" s="9" t="str">
        <f t="shared" si="23"/>
        <v/>
      </c>
      <c r="H141" s="9" t="str">
        <f t="shared" si="24"/>
        <v/>
      </c>
      <c r="I141" s="9" t="str">
        <f t="shared" si="25"/>
        <v/>
      </c>
      <c r="J141" s="9" t="str">
        <f t="shared" si="26"/>
        <v/>
      </c>
      <c r="K141" s="9" t="str">
        <f t="shared" si="27"/>
        <v/>
      </c>
      <c r="L141" s="9" t="str">
        <f t="shared" si="28"/>
        <v/>
      </c>
      <c r="M141" s="9" t="str">
        <f t="shared" si="29"/>
        <v/>
      </c>
      <c r="N141" s="9" t="str">
        <f t="shared" si="30"/>
        <v/>
      </c>
      <c r="O141" s="9" t="str">
        <f t="shared" si="31"/>
        <v/>
      </c>
      <c r="P141" s="9" t="str">
        <f t="shared" si="32"/>
        <v/>
      </c>
      <c r="Q141" s="9" t="str">
        <f t="shared" si="33"/>
        <v/>
      </c>
      <c r="R141" s="9" t="str">
        <f t="shared" si="34"/>
        <v/>
      </c>
      <c r="S141" s="9" t="str">
        <f t="shared" si="35"/>
        <v/>
      </c>
      <c r="T141" s="9" t="str">
        <f t="shared" si="36"/>
        <v/>
      </c>
      <c r="U141" s="9" t="str">
        <f t="shared" si="37"/>
        <v/>
      </c>
      <c r="V141" s="9" t="str">
        <f t="shared" si="38"/>
        <v/>
      </c>
      <c r="W141" s="9" t="str">
        <f t="shared" si="39"/>
        <v/>
      </c>
      <c r="X141" s="9" t="str">
        <f t="shared" si="40"/>
        <v/>
      </c>
      <c r="Y141" s="9" t="str">
        <f t="shared" si="41"/>
        <v/>
      </c>
      <c r="Z141" s="9" t="str">
        <f t="shared" si="42"/>
        <v/>
      </c>
      <c r="AA141" s="9" t="str">
        <f t="shared" si="43"/>
        <v/>
      </c>
      <c r="AB141" s="9" t="str">
        <f t="shared" si="44"/>
        <v/>
      </c>
      <c r="AC141" s="9" t="str">
        <f t="shared" si="45"/>
        <v/>
      </c>
      <c r="AD141" s="9" t="str">
        <f t="shared" si="46"/>
        <v/>
      </c>
      <c r="AE141" s="9" t="str">
        <f t="shared" si="47"/>
        <v/>
      </c>
      <c r="AF141" s="9" t="str">
        <f t="shared" si="48"/>
        <v/>
      </c>
      <c r="AG141" s="9" t="str">
        <f t="shared" si="49"/>
        <v/>
      </c>
      <c r="AH141" s="9" t="str">
        <f t="shared" si="50"/>
        <v/>
      </c>
      <c r="AI141" s="9" t="str">
        <f t="shared" si="51"/>
        <v/>
      </c>
      <c r="AJ141" s="9" t="str">
        <f t="shared" si="52"/>
        <v/>
      </c>
      <c r="AK141" s="9" t="str">
        <f t="shared" si="53"/>
        <v/>
      </c>
      <c r="AL141" s="9" t="str">
        <f t="shared" si="54"/>
        <v/>
      </c>
      <c r="AM141" s="9" t="str">
        <f t="shared" si="55"/>
        <v/>
      </c>
      <c r="AN141" s="9" t="str">
        <f t="shared" si="56"/>
        <v/>
      </c>
      <c r="AO141" s="9" t="str">
        <f t="shared" si="58"/>
        <v/>
      </c>
      <c r="AQ141" s="8">
        <f t="shared" si="59"/>
        <v>0</v>
      </c>
      <c r="AR141" s="8">
        <f t="shared" si="60"/>
        <v>0</v>
      </c>
      <c r="AS141" s="8">
        <f t="shared" si="82"/>
        <v>0</v>
      </c>
      <c r="AT141" s="8">
        <f t="shared" si="61"/>
        <v>0</v>
      </c>
      <c r="AU141" s="8">
        <f t="shared" si="62"/>
        <v>0</v>
      </c>
      <c r="AV141" s="8">
        <f t="shared" si="63"/>
        <v>0</v>
      </c>
      <c r="AW141" s="8">
        <f t="shared" si="64"/>
        <v>0</v>
      </c>
      <c r="AX141" s="8">
        <f t="shared" si="65"/>
        <v>0</v>
      </c>
      <c r="AY141" s="8">
        <f t="shared" si="66"/>
        <v>0</v>
      </c>
      <c r="AZ141" s="8">
        <f t="shared" si="67"/>
        <v>0</v>
      </c>
      <c r="BA141" s="8">
        <f t="shared" si="68"/>
        <v>0</v>
      </c>
      <c r="BB141" s="8">
        <f t="shared" si="69"/>
        <v>0</v>
      </c>
      <c r="BC141" s="8">
        <f t="shared" si="70"/>
        <v>0</v>
      </c>
      <c r="BD141" s="8">
        <f t="shared" si="71"/>
        <v>0</v>
      </c>
      <c r="BE141" s="8">
        <f t="shared" si="72"/>
        <v>0</v>
      </c>
      <c r="BF141" s="8">
        <f t="shared" si="73"/>
        <v>0</v>
      </c>
      <c r="BG141" s="8">
        <f t="shared" si="74"/>
        <v>0</v>
      </c>
      <c r="BH141" s="8">
        <f t="shared" si="75"/>
        <v>0</v>
      </c>
      <c r="BI141" s="8">
        <f t="shared" si="76"/>
        <v>0</v>
      </c>
      <c r="BJ141" s="8">
        <f t="shared" si="77"/>
        <v>0</v>
      </c>
      <c r="BK141" s="8">
        <f t="shared" si="78"/>
        <v>0</v>
      </c>
      <c r="BL141" s="8">
        <f t="shared" si="79"/>
        <v>0</v>
      </c>
      <c r="BM141" s="272">
        <f t="shared" si="80"/>
        <v>0</v>
      </c>
      <c r="BN141" s="8">
        <f t="shared" si="81"/>
        <v>0</v>
      </c>
    </row>
    <row r="142" spans="2:66" hidden="1" x14ac:dyDescent="0.25">
      <c r="C142" s="8" t="str">
        <f t="shared" si="57"/>
        <v/>
      </c>
      <c r="D142" s="9" t="str">
        <f t="shared" si="20"/>
        <v/>
      </c>
      <c r="E142" s="9" t="str">
        <f t="shared" si="21"/>
        <v/>
      </c>
      <c r="F142" s="9" t="str">
        <f t="shared" si="22"/>
        <v/>
      </c>
      <c r="G142" s="9" t="str">
        <f t="shared" si="23"/>
        <v/>
      </c>
      <c r="H142" s="9" t="str">
        <f t="shared" si="24"/>
        <v/>
      </c>
      <c r="I142" s="9" t="str">
        <f t="shared" si="25"/>
        <v/>
      </c>
      <c r="J142" s="9" t="str">
        <f t="shared" si="26"/>
        <v/>
      </c>
      <c r="K142" s="9" t="str">
        <f t="shared" si="27"/>
        <v/>
      </c>
      <c r="L142" s="9" t="str">
        <f t="shared" si="28"/>
        <v/>
      </c>
      <c r="M142" s="9" t="str">
        <f t="shared" si="29"/>
        <v/>
      </c>
      <c r="N142" s="9" t="str">
        <f t="shared" si="30"/>
        <v/>
      </c>
      <c r="O142" s="9" t="str">
        <f t="shared" si="31"/>
        <v/>
      </c>
      <c r="P142" s="9" t="str">
        <f t="shared" si="32"/>
        <v/>
      </c>
      <c r="Q142" s="9" t="str">
        <f t="shared" si="33"/>
        <v/>
      </c>
      <c r="R142" s="9" t="str">
        <f t="shared" si="34"/>
        <v/>
      </c>
      <c r="S142" s="9" t="str">
        <f t="shared" si="35"/>
        <v/>
      </c>
      <c r="T142" s="9" t="str">
        <f t="shared" si="36"/>
        <v/>
      </c>
      <c r="U142" s="9" t="str">
        <f t="shared" si="37"/>
        <v/>
      </c>
      <c r="V142" s="9" t="str">
        <f t="shared" si="38"/>
        <v/>
      </c>
      <c r="W142" s="9" t="str">
        <f t="shared" si="39"/>
        <v/>
      </c>
      <c r="X142" s="9" t="str">
        <f t="shared" si="40"/>
        <v/>
      </c>
      <c r="Y142" s="9" t="str">
        <f t="shared" si="41"/>
        <v/>
      </c>
      <c r="Z142" s="9" t="str">
        <f t="shared" si="42"/>
        <v/>
      </c>
      <c r="AA142" s="9" t="str">
        <f t="shared" si="43"/>
        <v/>
      </c>
      <c r="AB142" s="9" t="str">
        <f t="shared" si="44"/>
        <v/>
      </c>
      <c r="AC142" s="9" t="str">
        <f t="shared" si="45"/>
        <v/>
      </c>
      <c r="AD142" s="9" t="str">
        <f t="shared" si="46"/>
        <v/>
      </c>
      <c r="AE142" s="9" t="str">
        <f t="shared" si="47"/>
        <v/>
      </c>
      <c r="AF142" s="9" t="str">
        <f t="shared" si="48"/>
        <v/>
      </c>
      <c r="AG142" s="9" t="str">
        <f t="shared" si="49"/>
        <v/>
      </c>
      <c r="AH142" s="9" t="str">
        <f t="shared" si="50"/>
        <v/>
      </c>
      <c r="AI142" s="9" t="str">
        <f t="shared" si="51"/>
        <v/>
      </c>
      <c r="AJ142" s="9" t="str">
        <f t="shared" si="52"/>
        <v/>
      </c>
      <c r="AK142" s="9" t="str">
        <f t="shared" si="53"/>
        <v/>
      </c>
      <c r="AL142" s="9" t="str">
        <f t="shared" si="54"/>
        <v/>
      </c>
      <c r="AM142" s="9" t="str">
        <f t="shared" si="55"/>
        <v/>
      </c>
      <c r="AN142" s="9" t="str">
        <f t="shared" si="56"/>
        <v/>
      </c>
      <c r="AO142" s="9" t="str">
        <f t="shared" si="58"/>
        <v/>
      </c>
      <c r="AQ142" s="8">
        <f t="shared" si="59"/>
        <v>0</v>
      </c>
      <c r="AR142" s="8">
        <f t="shared" si="60"/>
        <v>0</v>
      </c>
      <c r="AS142" s="8">
        <f t="shared" si="82"/>
        <v>0</v>
      </c>
      <c r="AT142" s="8">
        <f t="shared" si="61"/>
        <v>0</v>
      </c>
      <c r="AU142" s="8">
        <f t="shared" si="62"/>
        <v>0</v>
      </c>
      <c r="AV142" s="8">
        <f t="shared" si="63"/>
        <v>0</v>
      </c>
      <c r="AW142" s="8">
        <f t="shared" si="64"/>
        <v>0</v>
      </c>
      <c r="AX142" s="8">
        <f t="shared" si="65"/>
        <v>0</v>
      </c>
      <c r="AY142" s="8">
        <f t="shared" si="66"/>
        <v>0</v>
      </c>
      <c r="AZ142" s="8">
        <f t="shared" si="67"/>
        <v>0</v>
      </c>
      <c r="BA142" s="8">
        <f t="shared" si="68"/>
        <v>0</v>
      </c>
      <c r="BB142" s="8">
        <f t="shared" si="69"/>
        <v>0</v>
      </c>
      <c r="BC142" s="8">
        <f t="shared" si="70"/>
        <v>0</v>
      </c>
      <c r="BD142" s="8">
        <f t="shared" si="71"/>
        <v>0</v>
      </c>
      <c r="BE142" s="8">
        <f t="shared" si="72"/>
        <v>0</v>
      </c>
      <c r="BF142" s="8">
        <f t="shared" si="73"/>
        <v>0</v>
      </c>
      <c r="BG142" s="8">
        <f t="shared" si="74"/>
        <v>0</v>
      </c>
      <c r="BH142" s="8">
        <f t="shared" si="75"/>
        <v>0</v>
      </c>
      <c r="BI142" s="8">
        <f t="shared" si="76"/>
        <v>0</v>
      </c>
      <c r="BJ142" s="8">
        <f t="shared" si="77"/>
        <v>0</v>
      </c>
      <c r="BK142" s="8">
        <f t="shared" si="78"/>
        <v>0</v>
      </c>
      <c r="BL142" s="8">
        <f t="shared" si="79"/>
        <v>0</v>
      </c>
      <c r="BM142" s="272">
        <f t="shared" si="80"/>
        <v>0</v>
      </c>
      <c r="BN142" s="8">
        <f t="shared" si="81"/>
        <v>0</v>
      </c>
    </row>
    <row r="143" spans="2:66" hidden="1" x14ac:dyDescent="0.25">
      <c r="C143" s="8" t="str">
        <f t="shared" si="57"/>
        <v/>
      </c>
      <c r="D143" s="9" t="str">
        <f t="shared" si="20"/>
        <v/>
      </c>
      <c r="E143" s="9" t="str">
        <f t="shared" si="21"/>
        <v/>
      </c>
      <c r="F143" s="9" t="str">
        <f t="shared" si="22"/>
        <v/>
      </c>
      <c r="G143" s="9" t="str">
        <f t="shared" si="23"/>
        <v/>
      </c>
      <c r="H143" s="9" t="str">
        <f t="shared" si="24"/>
        <v/>
      </c>
      <c r="I143" s="9" t="str">
        <f t="shared" si="25"/>
        <v/>
      </c>
      <c r="J143" s="9" t="str">
        <f t="shared" si="26"/>
        <v/>
      </c>
      <c r="K143" s="9" t="str">
        <f t="shared" si="27"/>
        <v/>
      </c>
      <c r="L143" s="9" t="str">
        <f t="shared" si="28"/>
        <v/>
      </c>
      <c r="M143" s="9" t="str">
        <f t="shared" si="29"/>
        <v/>
      </c>
      <c r="N143" s="9" t="str">
        <f t="shared" si="30"/>
        <v/>
      </c>
      <c r="O143" s="9" t="str">
        <f t="shared" si="31"/>
        <v/>
      </c>
      <c r="P143" s="9" t="str">
        <f t="shared" si="32"/>
        <v/>
      </c>
      <c r="Q143" s="9" t="str">
        <f t="shared" si="33"/>
        <v/>
      </c>
      <c r="R143" s="9" t="str">
        <f t="shared" si="34"/>
        <v/>
      </c>
      <c r="S143" s="9" t="str">
        <f t="shared" si="35"/>
        <v/>
      </c>
      <c r="T143" s="9" t="str">
        <f t="shared" si="36"/>
        <v/>
      </c>
      <c r="U143" s="9" t="str">
        <f t="shared" si="37"/>
        <v/>
      </c>
      <c r="V143" s="9" t="str">
        <f t="shared" si="38"/>
        <v/>
      </c>
      <c r="W143" s="9" t="str">
        <f t="shared" si="39"/>
        <v/>
      </c>
      <c r="X143" s="9" t="str">
        <f t="shared" si="40"/>
        <v/>
      </c>
      <c r="Y143" s="9" t="str">
        <f t="shared" si="41"/>
        <v/>
      </c>
      <c r="Z143" s="9" t="str">
        <f t="shared" si="42"/>
        <v/>
      </c>
      <c r="AA143" s="9" t="str">
        <f t="shared" si="43"/>
        <v/>
      </c>
      <c r="AB143" s="9" t="str">
        <f t="shared" si="44"/>
        <v/>
      </c>
      <c r="AC143" s="9" t="str">
        <f t="shared" si="45"/>
        <v/>
      </c>
      <c r="AD143" s="9" t="str">
        <f t="shared" si="46"/>
        <v/>
      </c>
      <c r="AE143" s="9" t="str">
        <f t="shared" si="47"/>
        <v/>
      </c>
      <c r="AF143" s="9" t="str">
        <f t="shared" si="48"/>
        <v/>
      </c>
      <c r="AG143" s="9" t="str">
        <f t="shared" si="49"/>
        <v/>
      </c>
      <c r="AH143" s="9" t="str">
        <f t="shared" si="50"/>
        <v/>
      </c>
      <c r="AI143" s="9" t="str">
        <f t="shared" si="51"/>
        <v/>
      </c>
      <c r="AJ143" s="9" t="str">
        <f t="shared" si="52"/>
        <v/>
      </c>
      <c r="AK143" s="9" t="str">
        <f t="shared" si="53"/>
        <v/>
      </c>
      <c r="AL143" s="9" t="str">
        <f t="shared" si="54"/>
        <v/>
      </c>
      <c r="AM143" s="9" t="str">
        <f t="shared" si="55"/>
        <v/>
      </c>
      <c r="AN143" s="9" t="str">
        <f t="shared" si="56"/>
        <v/>
      </c>
      <c r="AO143" s="9" t="str">
        <f t="shared" si="58"/>
        <v/>
      </c>
      <c r="AQ143" s="8">
        <f t="shared" si="59"/>
        <v>0</v>
      </c>
      <c r="AR143" s="8">
        <f t="shared" si="60"/>
        <v>0</v>
      </c>
      <c r="AS143" s="8">
        <f t="shared" si="82"/>
        <v>0</v>
      </c>
      <c r="AT143" s="8">
        <f t="shared" si="61"/>
        <v>0</v>
      </c>
      <c r="AU143" s="8">
        <f t="shared" si="62"/>
        <v>0</v>
      </c>
      <c r="AV143" s="8">
        <f t="shared" si="63"/>
        <v>0</v>
      </c>
      <c r="AW143" s="8">
        <f t="shared" si="64"/>
        <v>0</v>
      </c>
      <c r="AX143" s="8">
        <f t="shared" si="65"/>
        <v>0</v>
      </c>
      <c r="AY143" s="8">
        <f t="shared" si="66"/>
        <v>0</v>
      </c>
      <c r="AZ143" s="8">
        <f t="shared" si="67"/>
        <v>0</v>
      </c>
      <c r="BA143" s="8">
        <f t="shared" si="68"/>
        <v>0</v>
      </c>
      <c r="BB143" s="8">
        <f t="shared" si="69"/>
        <v>0</v>
      </c>
      <c r="BC143" s="8">
        <f t="shared" si="70"/>
        <v>0</v>
      </c>
      <c r="BD143" s="8">
        <f t="shared" si="71"/>
        <v>0</v>
      </c>
      <c r="BE143" s="8">
        <f t="shared" si="72"/>
        <v>0</v>
      </c>
      <c r="BF143" s="8">
        <f t="shared" si="73"/>
        <v>0</v>
      </c>
      <c r="BG143" s="8">
        <f t="shared" si="74"/>
        <v>0</v>
      </c>
      <c r="BH143" s="8">
        <f t="shared" si="75"/>
        <v>0</v>
      </c>
      <c r="BI143" s="8">
        <f t="shared" si="76"/>
        <v>0</v>
      </c>
      <c r="BJ143" s="8">
        <f t="shared" si="77"/>
        <v>0</v>
      </c>
      <c r="BK143" s="8">
        <f t="shared" si="78"/>
        <v>0</v>
      </c>
      <c r="BL143" s="8">
        <f t="shared" si="79"/>
        <v>0</v>
      </c>
      <c r="BM143" s="272">
        <f t="shared" si="80"/>
        <v>0</v>
      </c>
      <c r="BN143" s="8">
        <f t="shared" si="81"/>
        <v>0</v>
      </c>
    </row>
    <row r="144" spans="2:66" hidden="1" x14ac:dyDescent="0.25">
      <c r="C144" s="8" t="str">
        <f t="shared" si="57"/>
        <v/>
      </c>
      <c r="D144" s="9" t="str">
        <f t="shared" si="20"/>
        <v/>
      </c>
      <c r="E144" s="9" t="str">
        <f t="shared" si="21"/>
        <v/>
      </c>
      <c r="F144" s="9" t="str">
        <f t="shared" si="22"/>
        <v/>
      </c>
      <c r="G144" s="9" t="str">
        <f t="shared" si="23"/>
        <v/>
      </c>
      <c r="H144" s="9" t="str">
        <f t="shared" si="24"/>
        <v/>
      </c>
      <c r="I144" s="9" t="str">
        <f t="shared" si="25"/>
        <v/>
      </c>
      <c r="J144" s="9" t="str">
        <f t="shared" si="26"/>
        <v/>
      </c>
      <c r="K144" s="9" t="str">
        <f t="shared" si="27"/>
        <v/>
      </c>
      <c r="L144" s="9" t="str">
        <f t="shared" si="28"/>
        <v/>
      </c>
      <c r="M144" s="9" t="str">
        <f t="shared" si="29"/>
        <v/>
      </c>
      <c r="N144" s="9" t="str">
        <f t="shared" si="30"/>
        <v/>
      </c>
      <c r="O144" s="9" t="str">
        <f t="shared" si="31"/>
        <v/>
      </c>
      <c r="P144" s="9" t="str">
        <f t="shared" si="32"/>
        <v/>
      </c>
      <c r="Q144" s="9" t="str">
        <f t="shared" si="33"/>
        <v/>
      </c>
      <c r="R144" s="9" t="str">
        <f t="shared" si="34"/>
        <v/>
      </c>
      <c r="S144" s="9" t="str">
        <f t="shared" si="35"/>
        <v/>
      </c>
      <c r="T144" s="9" t="str">
        <f t="shared" si="36"/>
        <v/>
      </c>
      <c r="U144" s="9" t="str">
        <f t="shared" si="37"/>
        <v/>
      </c>
      <c r="V144" s="9" t="str">
        <f t="shared" si="38"/>
        <v/>
      </c>
      <c r="W144" s="9" t="str">
        <f t="shared" si="39"/>
        <v/>
      </c>
      <c r="X144" s="9" t="str">
        <f t="shared" si="40"/>
        <v/>
      </c>
      <c r="Y144" s="9" t="str">
        <f t="shared" si="41"/>
        <v/>
      </c>
      <c r="Z144" s="9" t="str">
        <f t="shared" si="42"/>
        <v/>
      </c>
      <c r="AA144" s="9" t="str">
        <f t="shared" si="43"/>
        <v/>
      </c>
      <c r="AB144" s="9" t="str">
        <f t="shared" si="44"/>
        <v/>
      </c>
      <c r="AC144" s="9" t="str">
        <f t="shared" si="45"/>
        <v/>
      </c>
      <c r="AD144" s="9" t="str">
        <f t="shared" si="46"/>
        <v/>
      </c>
      <c r="AE144" s="9" t="str">
        <f t="shared" si="47"/>
        <v/>
      </c>
      <c r="AF144" s="9" t="str">
        <f t="shared" si="48"/>
        <v/>
      </c>
      <c r="AG144" s="9" t="str">
        <f t="shared" si="49"/>
        <v/>
      </c>
      <c r="AH144" s="9" t="str">
        <f t="shared" si="50"/>
        <v/>
      </c>
      <c r="AI144" s="9" t="str">
        <f t="shared" si="51"/>
        <v/>
      </c>
      <c r="AJ144" s="9" t="str">
        <f t="shared" si="52"/>
        <v/>
      </c>
      <c r="AK144" s="9" t="str">
        <f t="shared" si="53"/>
        <v/>
      </c>
      <c r="AL144" s="9" t="str">
        <f t="shared" si="54"/>
        <v/>
      </c>
      <c r="AM144" s="9" t="str">
        <f t="shared" si="55"/>
        <v/>
      </c>
      <c r="AN144" s="9" t="str">
        <f t="shared" si="56"/>
        <v/>
      </c>
      <c r="AO144" s="9" t="str">
        <f t="shared" si="58"/>
        <v/>
      </c>
      <c r="AQ144" s="8">
        <f t="shared" si="59"/>
        <v>0</v>
      </c>
      <c r="AR144" s="8">
        <f t="shared" si="60"/>
        <v>0</v>
      </c>
      <c r="AS144" s="8">
        <f t="shared" si="82"/>
        <v>0</v>
      </c>
      <c r="AT144" s="8">
        <f t="shared" si="61"/>
        <v>0</v>
      </c>
      <c r="AU144" s="8">
        <f t="shared" si="62"/>
        <v>0</v>
      </c>
      <c r="AV144" s="8">
        <f t="shared" si="63"/>
        <v>0</v>
      </c>
      <c r="AW144" s="8">
        <f t="shared" si="64"/>
        <v>0</v>
      </c>
      <c r="AX144" s="8">
        <f t="shared" si="65"/>
        <v>0</v>
      </c>
      <c r="AY144" s="8">
        <f t="shared" si="66"/>
        <v>0</v>
      </c>
      <c r="AZ144" s="8">
        <f t="shared" si="67"/>
        <v>0</v>
      </c>
      <c r="BA144" s="8">
        <f t="shared" si="68"/>
        <v>0</v>
      </c>
      <c r="BB144" s="8">
        <f t="shared" si="69"/>
        <v>0</v>
      </c>
      <c r="BC144" s="8">
        <f t="shared" si="70"/>
        <v>0</v>
      </c>
      <c r="BD144" s="8">
        <f t="shared" si="71"/>
        <v>0</v>
      </c>
      <c r="BE144" s="8">
        <f t="shared" si="72"/>
        <v>0</v>
      </c>
      <c r="BF144" s="8">
        <f t="shared" si="73"/>
        <v>0</v>
      </c>
      <c r="BG144" s="8">
        <f t="shared" si="74"/>
        <v>0</v>
      </c>
      <c r="BH144" s="8">
        <f t="shared" si="75"/>
        <v>0</v>
      </c>
      <c r="BI144" s="8">
        <f t="shared" si="76"/>
        <v>0</v>
      </c>
      <c r="BJ144" s="8">
        <f t="shared" si="77"/>
        <v>0</v>
      </c>
      <c r="BK144" s="8">
        <f t="shared" si="78"/>
        <v>0</v>
      </c>
      <c r="BL144" s="8">
        <f t="shared" si="79"/>
        <v>0</v>
      </c>
      <c r="BM144" s="272">
        <f t="shared" si="80"/>
        <v>0</v>
      </c>
      <c r="BN144" s="8">
        <f t="shared" si="81"/>
        <v>0</v>
      </c>
    </row>
    <row r="145" spans="3:66" hidden="1" x14ac:dyDescent="0.25">
      <c r="C145" s="8" t="str">
        <f t="shared" si="57"/>
        <v/>
      </c>
      <c r="D145" s="9" t="str">
        <f t="shared" si="20"/>
        <v/>
      </c>
      <c r="E145" s="9" t="str">
        <f t="shared" si="21"/>
        <v/>
      </c>
      <c r="F145" s="9" t="str">
        <f t="shared" si="22"/>
        <v/>
      </c>
      <c r="G145" s="9" t="str">
        <f t="shared" si="23"/>
        <v/>
      </c>
      <c r="H145" s="9" t="str">
        <f t="shared" si="24"/>
        <v/>
      </c>
      <c r="I145" s="9" t="str">
        <f t="shared" si="25"/>
        <v/>
      </c>
      <c r="J145" s="9" t="str">
        <f t="shared" si="26"/>
        <v/>
      </c>
      <c r="K145" s="9" t="str">
        <f t="shared" si="27"/>
        <v/>
      </c>
      <c r="L145" s="9" t="str">
        <f t="shared" si="28"/>
        <v/>
      </c>
      <c r="M145" s="9" t="str">
        <f t="shared" si="29"/>
        <v/>
      </c>
      <c r="N145" s="9" t="str">
        <f t="shared" si="30"/>
        <v/>
      </c>
      <c r="O145" s="9" t="str">
        <f t="shared" si="31"/>
        <v/>
      </c>
      <c r="P145" s="9" t="str">
        <f t="shared" si="32"/>
        <v/>
      </c>
      <c r="Q145" s="9" t="str">
        <f t="shared" si="33"/>
        <v/>
      </c>
      <c r="R145" s="9" t="str">
        <f t="shared" si="34"/>
        <v/>
      </c>
      <c r="S145" s="9" t="str">
        <f t="shared" si="35"/>
        <v/>
      </c>
      <c r="T145" s="9" t="str">
        <f t="shared" si="36"/>
        <v/>
      </c>
      <c r="U145" s="9" t="str">
        <f t="shared" si="37"/>
        <v/>
      </c>
      <c r="V145" s="9" t="str">
        <f t="shared" si="38"/>
        <v/>
      </c>
      <c r="W145" s="9" t="str">
        <f t="shared" si="39"/>
        <v/>
      </c>
      <c r="X145" s="9" t="str">
        <f t="shared" si="40"/>
        <v/>
      </c>
      <c r="Y145" s="9" t="str">
        <f t="shared" si="41"/>
        <v/>
      </c>
      <c r="Z145" s="9" t="str">
        <f t="shared" si="42"/>
        <v/>
      </c>
      <c r="AA145" s="9" t="str">
        <f t="shared" si="43"/>
        <v/>
      </c>
      <c r="AB145" s="9" t="str">
        <f t="shared" si="44"/>
        <v/>
      </c>
      <c r="AC145" s="9" t="str">
        <f t="shared" si="45"/>
        <v/>
      </c>
      <c r="AD145" s="9" t="str">
        <f t="shared" si="46"/>
        <v/>
      </c>
      <c r="AE145" s="9" t="str">
        <f t="shared" si="47"/>
        <v/>
      </c>
      <c r="AF145" s="9" t="str">
        <f t="shared" si="48"/>
        <v/>
      </c>
      <c r="AG145" s="9" t="str">
        <f t="shared" si="49"/>
        <v/>
      </c>
      <c r="AH145" s="9" t="str">
        <f t="shared" si="50"/>
        <v/>
      </c>
      <c r="AI145" s="9" t="str">
        <f t="shared" si="51"/>
        <v/>
      </c>
      <c r="AJ145" s="9" t="str">
        <f t="shared" si="52"/>
        <v/>
      </c>
      <c r="AK145" s="9" t="str">
        <f t="shared" si="53"/>
        <v/>
      </c>
      <c r="AL145" s="9" t="str">
        <f t="shared" si="54"/>
        <v/>
      </c>
      <c r="AM145" s="9" t="str">
        <f t="shared" si="55"/>
        <v/>
      </c>
      <c r="AN145" s="9" t="str">
        <f t="shared" si="56"/>
        <v/>
      </c>
      <c r="AO145" s="9" t="str">
        <f t="shared" si="58"/>
        <v/>
      </c>
      <c r="AQ145" s="8">
        <f t="shared" si="59"/>
        <v>0</v>
      </c>
      <c r="AR145" s="8">
        <f t="shared" si="60"/>
        <v>0</v>
      </c>
      <c r="AS145" s="8">
        <f t="shared" si="82"/>
        <v>0</v>
      </c>
      <c r="AT145" s="8">
        <f t="shared" si="61"/>
        <v>0</v>
      </c>
      <c r="AU145" s="8">
        <f t="shared" si="62"/>
        <v>0</v>
      </c>
      <c r="AV145" s="8">
        <f t="shared" si="63"/>
        <v>0</v>
      </c>
      <c r="AW145" s="8">
        <f t="shared" si="64"/>
        <v>0</v>
      </c>
      <c r="AX145" s="8">
        <f t="shared" si="65"/>
        <v>0</v>
      </c>
      <c r="AY145" s="8">
        <f t="shared" si="66"/>
        <v>0</v>
      </c>
      <c r="AZ145" s="8">
        <f t="shared" si="67"/>
        <v>0</v>
      </c>
      <c r="BA145" s="8">
        <f t="shared" si="68"/>
        <v>0</v>
      </c>
      <c r="BB145" s="8">
        <f t="shared" si="69"/>
        <v>0</v>
      </c>
      <c r="BC145" s="8">
        <f t="shared" si="70"/>
        <v>0</v>
      </c>
      <c r="BD145" s="8">
        <f t="shared" si="71"/>
        <v>0</v>
      </c>
      <c r="BE145" s="8">
        <f t="shared" si="72"/>
        <v>0</v>
      </c>
      <c r="BF145" s="8">
        <f t="shared" si="73"/>
        <v>0</v>
      </c>
      <c r="BG145" s="8">
        <f t="shared" si="74"/>
        <v>0</v>
      </c>
      <c r="BH145" s="8">
        <f t="shared" si="75"/>
        <v>0</v>
      </c>
      <c r="BI145" s="8">
        <f t="shared" si="76"/>
        <v>0</v>
      </c>
      <c r="BJ145" s="8">
        <f t="shared" si="77"/>
        <v>0</v>
      </c>
      <c r="BK145" s="8">
        <f t="shared" si="78"/>
        <v>0</v>
      </c>
      <c r="BL145" s="8">
        <f t="shared" si="79"/>
        <v>0</v>
      </c>
      <c r="BM145" s="272">
        <f t="shared" si="80"/>
        <v>0</v>
      </c>
      <c r="BN145" s="8">
        <f t="shared" si="81"/>
        <v>0</v>
      </c>
    </row>
    <row r="146" spans="3:66" hidden="1" x14ac:dyDescent="0.25">
      <c r="C146" s="8" t="str">
        <f t="shared" si="57"/>
        <v/>
      </c>
      <c r="D146" s="9" t="str">
        <f t="shared" si="20"/>
        <v/>
      </c>
      <c r="E146" s="9" t="str">
        <f t="shared" si="21"/>
        <v/>
      </c>
      <c r="F146" s="9" t="str">
        <f t="shared" si="22"/>
        <v/>
      </c>
      <c r="G146" s="9" t="str">
        <f t="shared" si="23"/>
        <v/>
      </c>
      <c r="H146" s="9" t="str">
        <f t="shared" si="24"/>
        <v/>
      </c>
      <c r="I146" s="9" t="str">
        <f t="shared" si="25"/>
        <v/>
      </c>
      <c r="J146" s="9" t="str">
        <f t="shared" si="26"/>
        <v/>
      </c>
      <c r="K146" s="9" t="str">
        <f t="shared" si="27"/>
        <v/>
      </c>
      <c r="L146" s="9" t="str">
        <f t="shared" si="28"/>
        <v/>
      </c>
      <c r="M146" s="9" t="str">
        <f t="shared" si="29"/>
        <v/>
      </c>
      <c r="N146" s="9" t="str">
        <f t="shared" si="30"/>
        <v/>
      </c>
      <c r="O146" s="9" t="str">
        <f t="shared" si="31"/>
        <v/>
      </c>
      <c r="P146" s="9" t="str">
        <f t="shared" si="32"/>
        <v/>
      </c>
      <c r="Q146" s="9" t="str">
        <f t="shared" si="33"/>
        <v/>
      </c>
      <c r="R146" s="9" t="str">
        <f t="shared" si="34"/>
        <v/>
      </c>
      <c r="S146" s="9" t="str">
        <f t="shared" si="35"/>
        <v/>
      </c>
      <c r="T146" s="9" t="str">
        <f t="shared" si="36"/>
        <v/>
      </c>
      <c r="U146" s="9" t="str">
        <f t="shared" si="37"/>
        <v/>
      </c>
      <c r="V146" s="9" t="str">
        <f t="shared" si="38"/>
        <v/>
      </c>
      <c r="W146" s="9" t="str">
        <f t="shared" si="39"/>
        <v/>
      </c>
      <c r="X146" s="9" t="str">
        <f t="shared" si="40"/>
        <v/>
      </c>
      <c r="Y146" s="9" t="str">
        <f t="shared" si="41"/>
        <v/>
      </c>
      <c r="Z146" s="9" t="str">
        <f t="shared" si="42"/>
        <v/>
      </c>
      <c r="AA146" s="9" t="str">
        <f t="shared" si="43"/>
        <v/>
      </c>
      <c r="AB146" s="9" t="str">
        <f t="shared" si="44"/>
        <v/>
      </c>
      <c r="AC146" s="9" t="str">
        <f t="shared" si="45"/>
        <v/>
      </c>
      <c r="AD146" s="9" t="str">
        <f t="shared" si="46"/>
        <v/>
      </c>
      <c r="AE146" s="9" t="str">
        <f t="shared" si="47"/>
        <v/>
      </c>
      <c r="AF146" s="9" t="str">
        <f t="shared" si="48"/>
        <v/>
      </c>
      <c r="AG146" s="9" t="str">
        <f t="shared" si="49"/>
        <v/>
      </c>
      <c r="AH146" s="9" t="str">
        <f t="shared" si="50"/>
        <v/>
      </c>
      <c r="AI146" s="9" t="str">
        <f t="shared" si="51"/>
        <v/>
      </c>
      <c r="AJ146" s="9" t="str">
        <f t="shared" si="52"/>
        <v/>
      </c>
      <c r="AK146" s="9" t="str">
        <f t="shared" si="53"/>
        <v/>
      </c>
      <c r="AL146" s="9" t="str">
        <f t="shared" si="54"/>
        <v/>
      </c>
      <c r="AM146" s="9" t="str">
        <f t="shared" si="55"/>
        <v/>
      </c>
      <c r="AN146" s="9" t="str">
        <f t="shared" si="56"/>
        <v/>
      </c>
      <c r="AO146" s="9" t="str">
        <f t="shared" si="58"/>
        <v/>
      </c>
      <c r="AQ146" s="8">
        <f t="shared" si="59"/>
        <v>0</v>
      </c>
      <c r="AR146" s="8">
        <f t="shared" si="60"/>
        <v>0</v>
      </c>
      <c r="AS146" s="8">
        <f t="shared" si="82"/>
        <v>0</v>
      </c>
      <c r="AT146" s="8">
        <f t="shared" si="61"/>
        <v>0</v>
      </c>
      <c r="AU146" s="8">
        <f t="shared" si="62"/>
        <v>0</v>
      </c>
      <c r="AV146" s="8">
        <f t="shared" si="63"/>
        <v>0</v>
      </c>
      <c r="AW146" s="8">
        <f t="shared" si="64"/>
        <v>0</v>
      </c>
      <c r="AX146" s="8">
        <f t="shared" si="65"/>
        <v>0</v>
      </c>
      <c r="AY146" s="8">
        <f t="shared" si="66"/>
        <v>0</v>
      </c>
      <c r="AZ146" s="8">
        <f t="shared" si="67"/>
        <v>0</v>
      </c>
      <c r="BA146" s="8">
        <f t="shared" si="68"/>
        <v>0</v>
      </c>
      <c r="BB146" s="8">
        <f t="shared" si="69"/>
        <v>0</v>
      </c>
      <c r="BC146" s="8">
        <f t="shared" si="70"/>
        <v>0</v>
      </c>
      <c r="BD146" s="8">
        <f t="shared" si="71"/>
        <v>0</v>
      </c>
      <c r="BE146" s="8">
        <f t="shared" si="72"/>
        <v>0</v>
      </c>
      <c r="BF146" s="8">
        <f t="shared" si="73"/>
        <v>0</v>
      </c>
      <c r="BG146" s="8">
        <f t="shared" si="74"/>
        <v>0</v>
      </c>
      <c r="BH146" s="8">
        <f t="shared" si="75"/>
        <v>0</v>
      </c>
      <c r="BI146" s="8">
        <f t="shared" si="76"/>
        <v>0</v>
      </c>
      <c r="BJ146" s="8">
        <f t="shared" si="77"/>
        <v>0</v>
      </c>
      <c r="BK146" s="8">
        <f t="shared" si="78"/>
        <v>0</v>
      </c>
      <c r="BL146" s="8">
        <f t="shared" si="79"/>
        <v>0</v>
      </c>
      <c r="BM146" s="272">
        <f t="shared" si="80"/>
        <v>0</v>
      </c>
      <c r="BN146" s="8">
        <f t="shared" si="81"/>
        <v>0</v>
      </c>
    </row>
    <row r="147" spans="3:66" hidden="1" x14ac:dyDescent="0.25">
      <c r="C147" s="8" t="str">
        <f t="shared" si="57"/>
        <v/>
      </c>
      <c r="D147" s="9" t="str">
        <f t="shared" si="20"/>
        <v/>
      </c>
      <c r="E147" s="9" t="str">
        <f t="shared" si="21"/>
        <v/>
      </c>
      <c r="F147" s="9" t="str">
        <f t="shared" si="22"/>
        <v/>
      </c>
      <c r="G147" s="9" t="str">
        <f t="shared" si="23"/>
        <v/>
      </c>
      <c r="H147" s="9" t="str">
        <f t="shared" si="24"/>
        <v/>
      </c>
      <c r="I147" s="9" t="str">
        <f t="shared" si="25"/>
        <v/>
      </c>
      <c r="J147" s="9" t="str">
        <f t="shared" si="26"/>
        <v/>
      </c>
      <c r="K147" s="9" t="str">
        <f t="shared" si="27"/>
        <v/>
      </c>
      <c r="L147" s="9" t="str">
        <f t="shared" si="28"/>
        <v/>
      </c>
      <c r="M147" s="9" t="str">
        <f t="shared" si="29"/>
        <v/>
      </c>
      <c r="N147" s="9" t="str">
        <f t="shared" si="30"/>
        <v/>
      </c>
      <c r="O147" s="9" t="str">
        <f t="shared" si="31"/>
        <v/>
      </c>
      <c r="P147" s="9" t="str">
        <f t="shared" si="32"/>
        <v/>
      </c>
      <c r="Q147" s="9" t="str">
        <f t="shared" si="33"/>
        <v/>
      </c>
      <c r="R147" s="9" t="str">
        <f t="shared" si="34"/>
        <v/>
      </c>
      <c r="S147" s="9" t="str">
        <f t="shared" si="35"/>
        <v/>
      </c>
      <c r="T147" s="9" t="str">
        <f t="shared" si="36"/>
        <v/>
      </c>
      <c r="U147" s="9" t="str">
        <f t="shared" si="37"/>
        <v/>
      </c>
      <c r="V147" s="9" t="str">
        <f t="shared" si="38"/>
        <v/>
      </c>
      <c r="W147" s="9" t="str">
        <f t="shared" si="39"/>
        <v/>
      </c>
      <c r="X147" s="9" t="str">
        <f t="shared" si="40"/>
        <v/>
      </c>
      <c r="Y147" s="9" t="str">
        <f t="shared" si="41"/>
        <v/>
      </c>
      <c r="Z147" s="9" t="str">
        <f t="shared" si="42"/>
        <v/>
      </c>
      <c r="AA147" s="9" t="str">
        <f t="shared" si="43"/>
        <v/>
      </c>
      <c r="AB147" s="9" t="str">
        <f t="shared" si="44"/>
        <v/>
      </c>
      <c r="AC147" s="9" t="str">
        <f t="shared" si="45"/>
        <v/>
      </c>
      <c r="AD147" s="9" t="str">
        <f t="shared" si="46"/>
        <v/>
      </c>
      <c r="AE147" s="9" t="str">
        <f t="shared" si="47"/>
        <v/>
      </c>
      <c r="AF147" s="9" t="str">
        <f t="shared" si="48"/>
        <v/>
      </c>
      <c r="AG147" s="9" t="str">
        <f t="shared" si="49"/>
        <v/>
      </c>
      <c r="AH147" s="9" t="str">
        <f t="shared" si="50"/>
        <v/>
      </c>
      <c r="AI147" s="9" t="str">
        <f t="shared" si="51"/>
        <v/>
      </c>
      <c r="AJ147" s="9" t="str">
        <f t="shared" si="52"/>
        <v/>
      </c>
      <c r="AK147" s="9" t="str">
        <f t="shared" si="53"/>
        <v/>
      </c>
      <c r="AL147" s="9" t="str">
        <f t="shared" si="54"/>
        <v/>
      </c>
      <c r="AM147" s="9" t="str">
        <f t="shared" si="55"/>
        <v/>
      </c>
      <c r="AN147" s="9" t="str">
        <f t="shared" si="56"/>
        <v/>
      </c>
      <c r="AO147" s="9" t="str">
        <f t="shared" si="58"/>
        <v/>
      </c>
      <c r="AQ147" s="8">
        <f t="shared" si="59"/>
        <v>0</v>
      </c>
      <c r="AR147" s="8">
        <f t="shared" si="60"/>
        <v>0</v>
      </c>
      <c r="AS147" s="8">
        <f t="shared" si="82"/>
        <v>0</v>
      </c>
      <c r="AT147" s="8">
        <f t="shared" si="61"/>
        <v>0</v>
      </c>
      <c r="AU147" s="8">
        <f t="shared" si="62"/>
        <v>0</v>
      </c>
      <c r="AV147" s="8">
        <f t="shared" si="63"/>
        <v>0</v>
      </c>
      <c r="AW147" s="8">
        <f t="shared" si="64"/>
        <v>0</v>
      </c>
      <c r="AX147" s="8">
        <f t="shared" si="65"/>
        <v>0</v>
      </c>
      <c r="AY147" s="8">
        <f t="shared" si="66"/>
        <v>0</v>
      </c>
      <c r="AZ147" s="8">
        <f t="shared" si="67"/>
        <v>0</v>
      </c>
      <c r="BA147" s="8">
        <f t="shared" si="68"/>
        <v>0</v>
      </c>
      <c r="BB147" s="8">
        <f t="shared" si="69"/>
        <v>0</v>
      </c>
      <c r="BC147" s="8">
        <f t="shared" si="70"/>
        <v>0</v>
      </c>
      <c r="BD147" s="8">
        <f t="shared" si="71"/>
        <v>0</v>
      </c>
      <c r="BE147" s="8">
        <f t="shared" si="72"/>
        <v>0</v>
      </c>
      <c r="BF147" s="8">
        <f t="shared" si="73"/>
        <v>0</v>
      </c>
      <c r="BG147" s="8">
        <f t="shared" si="74"/>
        <v>0</v>
      </c>
      <c r="BH147" s="8">
        <f t="shared" si="75"/>
        <v>0</v>
      </c>
      <c r="BI147" s="8">
        <f t="shared" si="76"/>
        <v>0</v>
      </c>
      <c r="BJ147" s="8">
        <f t="shared" si="77"/>
        <v>0</v>
      </c>
      <c r="BK147" s="8">
        <f t="shared" si="78"/>
        <v>0</v>
      </c>
      <c r="BL147" s="8">
        <f t="shared" si="79"/>
        <v>0</v>
      </c>
      <c r="BM147" s="272">
        <f t="shared" si="80"/>
        <v>0</v>
      </c>
      <c r="BN147" s="8">
        <f t="shared" si="81"/>
        <v>0</v>
      </c>
    </row>
    <row r="148" spans="3:66" hidden="1" x14ac:dyDescent="0.25">
      <c r="C148" s="8" t="str">
        <f t="shared" si="57"/>
        <v/>
      </c>
      <c r="D148" s="9" t="str">
        <f t="shared" si="20"/>
        <v/>
      </c>
      <c r="E148" s="9" t="str">
        <f t="shared" si="21"/>
        <v/>
      </c>
      <c r="F148" s="9" t="str">
        <f t="shared" si="22"/>
        <v/>
      </c>
      <c r="G148" s="9" t="str">
        <f t="shared" si="23"/>
        <v/>
      </c>
      <c r="H148" s="9" t="str">
        <f t="shared" si="24"/>
        <v/>
      </c>
      <c r="I148" s="9" t="str">
        <f t="shared" si="25"/>
        <v/>
      </c>
      <c r="J148" s="9" t="str">
        <f t="shared" si="26"/>
        <v/>
      </c>
      <c r="K148" s="9" t="str">
        <f t="shared" si="27"/>
        <v/>
      </c>
      <c r="L148" s="9" t="str">
        <f t="shared" si="28"/>
        <v/>
      </c>
      <c r="M148" s="9" t="str">
        <f t="shared" si="29"/>
        <v/>
      </c>
      <c r="N148" s="9" t="str">
        <f t="shared" si="30"/>
        <v/>
      </c>
      <c r="O148" s="9" t="str">
        <f t="shared" si="31"/>
        <v/>
      </c>
      <c r="P148" s="9" t="str">
        <f t="shared" si="32"/>
        <v/>
      </c>
      <c r="Q148" s="9" t="str">
        <f t="shared" si="33"/>
        <v/>
      </c>
      <c r="R148" s="9" t="str">
        <f t="shared" si="34"/>
        <v/>
      </c>
      <c r="S148" s="9" t="str">
        <f t="shared" si="35"/>
        <v/>
      </c>
      <c r="T148" s="9" t="str">
        <f t="shared" si="36"/>
        <v/>
      </c>
      <c r="U148" s="9" t="str">
        <f t="shared" si="37"/>
        <v/>
      </c>
      <c r="V148" s="9" t="str">
        <f t="shared" si="38"/>
        <v/>
      </c>
      <c r="W148" s="9" t="str">
        <f t="shared" si="39"/>
        <v/>
      </c>
      <c r="X148" s="9" t="str">
        <f t="shared" si="40"/>
        <v/>
      </c>
      <c r="Y148" s="9" t="str">
        <f t="shared" si="41"/>
        <v/>
      </c>
      <c r="Z148" s="9" t="str">
        <f t="shared" si="42"/>
        <v/>
      </c>
      <c r="AA148" s="9" t="str">
        <f t="shared" si="43"/>
        <v/>
      </c>
      <c r="AB148" s="9" t="str">
        <f t="shared" si="44"/>
        <v/>
      </c>
      <c r="AC148" s="9" t="str">
        <f t="shared" si="45"/>
        <v/>
      </c>
      <c r="AD148" s="9" t="str">
        <f t="shared" si="46"/>
        <v/>
      </c>
      <c r="AE148" s="9" t="str">
        <f t="shared" si="47"/>
        <v/>
      </c>
      <c r="AF148" s="9" t="str">
        <f t="shared" si="48"/>
        <v/>
      </c>
      <c r="AG148" s="9" t="str">
        <f t="shared" si="49"/>
        <v/>
      </c>
      <c r="AH148" s="9" t="str">
        <f t="shared" si="50"/>
        <v/>
      </c>
      <c r="AI148" s="9" t="str">
        <f t="shared" si="51"/>
        <v/>
      </c>
      <c r="AJ148" s="9" t="str">
        <f t="shared" si="52"/>
        <v/>
      </c>
      <c r="AK148" s="9" t="str">
        <f t="shared" si="53"/>
        <v/>
      </c>
      <c r="AL148" s="9" t="str">
        <f t="shared" si="54"/>
        <v/>
      </c>
      <c r="AM148" s="9" t="str">
        <f t="shared" si="55"/>
        <v/>
      </c>
      <c r="AN148" s="9" t="str">
        <f t="shared" si="56"/>
        <v/>
      </c>
      <c r="AO148" s="9" t="str">
        <f t="shared" si="58"/>
        <v/>
      </c>
      <c r="AQ148" s="8">
        <f t="shared" si="59"/>
        <v>0</v>
      </c>
      <c r="AR148" s="8">
        <f t="shared" si="60"/>
        <v>0</v>
      </c>
      <c r="AS148" s="8">
        <f t="shared" si="82"/>
        <v>0</v>
      </c>
      <c r="AT148" s="8">
        <f t="shared" si="61"/>
        <v>0</v>
      </c>
      <c r="AU148" s="8">
        <f t="shared" si="62"/>
        <v>0</v>
      </c>
      <c r="AV148" s="8">
        <f t="shared" si="63"/>
        <v>0</v>
      </c>
      <c r="AW148" s="8">
        <f t="shared" si="64"/>
        <v>0</v>
      </c>
      <c r="AX148" s="8">
        <f t="shared" si="65"/>
        <v>0</v>
      </c>
      <c r="AY148" s="8">
        <f t="shared" si="66"/>
        <v>0</v>
      </c>
      <c r="AZ148" s="8">
        <f t="shared" si="67"/>
        <v>0</v>
      </c>
      <c r="BA148" s="8">
        <f t="shared" si="68"/>
        <v>0</v>
      </c>
      <c r="BB148" s="8">
        <f t="shared" si="69"/>
        <v>0</v>
      </c>
      <c r="BC148" s="8">
        <f t="shared" si="70"/>
        <v>0</v>
      </c>
      <c r="BD148" s="8">
        <f t="shared" si="71"/>
        <v>0</v>
      </c>
      <c r="BE148" s="8">
        <f t="shared" si="72"/>
        <v>0</v>
      </c>
      <c r="BF148" s="8">
        <f t="shared" si="73"/>
        <v>0</v>
      </c>
      <c r="BG148" s="8">
        <f t="shared" si="74"/>
        <v>0</v>
      </c>
      <c r="BH148" s="8">
        <f t="shared" si="75"/>
        <v>0</v>
      </c>
      <c r="BI148" s="8">
        <f t="shared" si="76"/>
        <v>0</v>
      </c>
      <c r="BJ148" s="8">
        <f t="shared" si="77"/>
        <v>0</v>
      </c>
      <c r="BK148" s="8">
        <f t="shared" si="78"/>
        <v>0</v>
      </c>
      <c r="BL148" s="8">
        <f t="shared" si="79"/>
        <v>0</v>
      </c>
      <c r="BM148" s="272">
        <f t="shared" si="80"/>
        <v>0</v>
      </c>
      <c r="BN148" s="8">
        <f t="shared" si="81"/>
        <v>0</v>
      </c>
    </row>
    <row r="149" spans="3:66" hidden="1" x14ac:dyDescent="0.25">
      <c r="C149" s="8" t="str">
        <f t="shared" si="57"/>
        <v/>
      </c>
      <c r="D149" s="9" t="str">
        <f t="shared" si="20"/>
        <v/>
      </c>
      <c r="E149" s="9" t="str">
        <f t="shared" si="21"/>
        <v/>
      </c>
      <c r="F149" s="9" t="str">
        <f t="shared" si="22"/>
        <v/>
      </c>
      <c r="G149" s="9" t="str">
        <f t="shared" si="23"/>
        <v/>
      </c>
      <c r="H149" s="9" t="str">
        <f t="shared" si="24"/>
        <v/>
      </c>
      <c r="I149" s="9" t="str">
        <f t="shared" si="25"/>
        <v/>
      </c>
      <c r="J149" s="9" t="str">
        <f t="shared" si="26"/>
        <v/>
      </c>
      <c r="K149" s="9" t="str">
        <f t="shared" si="27"/>
        <v/>
      </c>
      <c r="L149" s="9" t="str">
        <f t="shared" si="28"/>
        <v/>
      </c>
      <c r="M149" s="9" t="str">
        <f t="shared" si="29"/>
        <v/>
      </c>
      <c r="N149" s="9" t="str">
        <f t="shared" si="30"/>
        <v/>
      </c>
      <c r="O149" s="9" t="str">
        <f t="shared" si="31"/>
        <v/>
      </c>
      <c r="P149" s="9" t="str">
        <f t="shared" si="32"/>
        <v/>
      </c>
      <c r="Q149" s="9" t="str">
        <f t="shared" si="33"/>
        <v/>
      </c>
      <c r="R149" s="9" t="str">
        <f t="shared" si="34"/>
        <v/>
      </c>
      <c r="S149" s="9" t="str">
        <f t="shared" si="35"/>
        <v/>
      </c>
      <c r="T149" s="9" t="str">
        <f t="shared" si="36"/>
        <v/>
      </c>
      <c r="U149" s="9" t="str">
        <f t="shared" si="37"/>
        <v/>
      </c>
      <c r="V149" s="9" t="str">
        <f t="shared" si="38"/>
        <v/>
      </c>
      <c r="W149" s="9" t="str">
        <f t="shared" si="39"/>
        <v/>
      </c>
      <c r="X149" s="9" t="str">
        <f t="shared" si="40"/>
        <v/>
      </c>
      <c r="Y149" s="9" t="str">
        <f t="shared" si="41"/>
        <v/>
      </c>
      <c r="Z149" s="9" t="str">
        <f t="shared" si="42"/>
        <v/>
      </c>
      <c r="AA149" s="9" t="str">
        <f t="shared" si="43"/>
        <v/>
      </c>
      <c r="AB149" s="9" t="str">
        <f t="shared" si="44"/>
        <v/>
      </c>
      <c r="AC149" s="9" t="str">
        <f t="shared" si="45"/>
        <v/>
      </c>
      <c r="AD149" s="9" t="str">
        <f t="shared" si="46"/>
        <v/>
      </c>
      <c r="AE149" s="9" t="str">
        <f t="shared" si="47"/>
        <v/>
      </c>
      <c r="AF149" s="9" t="str">
        <f t="shared" si="48"/>
        <v/>
      </c>
      <c r="AG149" s="9" t="str">
        <f t="shared" si="49"/>
        <v/>
      </c>
      <c r="AH149" s="9" t="str">
        <f t="shared" si="50"/>
        <v/>
      </c>
      <c r="AI149" s="9" t="str">
        <f t="shared" si="51"/>
        <v/>
      </c>
      <c r="AJ149" s="9" t="str">
        <f t="shared" si="52"/>
        <v/>
      </c>
      <c r="AK149" s="9" t="str">
        <f t="shared" si="53"/>
        <v/>
      </c>
      <c r="AL149" s="9" t="str">
        <f t="shared" si="54"/>
        <v/>
      </c>
      <c r="AM149" s="9" t="str">
        <f t="shared" si="55"/>
        <v/>
      </c>
      <c r="AN149" s="9" t="str">
        <f t="shared" si="56"/>
        <v/>
      </c>
      <c r="AO149" s="9" t="str">
        <f t="shared" si="58"/>
        <v/>
      </c>
      <c r="AQ149" s="8">
        <f t="shared" si="59"/>
        <v>0</v>
      </c>
      <c r="AR149" s="8">
        <f t="shared" si="60"/>
        <v>0</v>
      </c>
      <c r="AS149" s="8">
        <f t="shared" si="82"/>
        <v>0</v>
      </c>
      <c r="AT149" s="8">
        <f t="shared" si="61"/>
        <v>0</v>
      </c>
      <c r="AU149" s="8">
        <f t="shared" si="62"/>
        <v>0</v>
      </c>
      <c r="AV149" s="8">
        <f t="shared" si="63"/>
        <v>0</v>
      </c>
      <c r="AW149" s="8">
        <f t="shared" si="64"/>
        <v>0</v>
      </c>
      <c r="AX149" s="8">
        <f t="shared" si="65"/>
        <v>0</v>
      </c>
      <c r="AY149" s="8">
        <f t="shared" si="66"/>
        <v>0</v>
      </c>
      <c r="AZ149" s="8">
        <f t="shared" si="67"/>
        <v>0</v>
      </c>
      <c r="BA149" s="8">
        <f t="shared" si="68"/>
        <v>0</v>
      </c>
      <c r="BB149" s="8">
        <f t="shared" si="69"/>
        <v>0</v>
      </c>
      <c r="BC149" s="8">
        <f t="shared" si="70"/>
        <v>0</v>
      </c>
      <c r="BD149" s="8">
        <f t="shared" si="71"/>
        <v>0</v>
      </c>
      <c r="BE149" s="8">
        <f t="shared" si="72"/>
        <v>0</v>
      </c>
      <c r="BF149" s="8">
        <f t="shared" si="73"/>
        <v>0</v>
      </c>
      <c r="BG149" s="8">
        <f t="shared" si="74"/>
        <v>0</v>
      </c>
      <c r="BH149" s="8">
        <f t="shared" si="75"/>
        <v>0</v>
      </c>
      <c r="BI149" s="8">
        <f t="shared" si="76"/>
        <v>0</v>
      </c>
      <c r="BJ149" s="8">
        <f t="shared" si="77"/>
        <v>0</v>
      </c>
      <c r="BK149" s="8">
        <f t="shared" si="78"/>
        <v>0</v>
      </c>
      <c r="BL149" s="8">
        <f t="shared" si="79"/>
        <v>0</v>
      </c>
      <c r="BM149" s="272">
        <f t="shared" si="80"/>
        <v>0</v>
      </c>
      <c r="BN149" s="8">
        <f t="shared" si="81"/>
        <v>0</v>
      </c>
    </row>
    <row r="150" spans="3:66" hidden="1" x14ac:dyDescent="0.25">
      <c r="C150" s="8" t="str">
        <f t="shared" si="57"/>
        <v/>
      </c>
      <c r="D150" s="9" t="str">
        <f t="shared" si="20"/>
        <v/>
      </c>
      <c r="E150" s="9" t="str">
        <f t="shared" si="21"/>
        <v/>
      </c>
      <c r="F150" s="9" t="str">
        <f t="shared" si="22"/>
        <v/>
      </c>
      <c r="G150" s="9" t="str">
        <f t="shared" si="23"/>
        <v/>
      </c>
      <c r="H150" s="9" t="str">
        <f t="shared" si="24"/>
        <v/>
      </c>
      <c r="I150" s="9" t="str">
        <f t="shared" si="25"/>
        <v/>
      </c>
      <c r="J150" s="9" t="str">
        <f t="shared" si="26"/>
        <v/>
      </c>
      <c r="K150" s="9" t="str">
        <f t="shared" si="27"/>
        <v/>
      </c>
      <c r="L150" s="9" t="str">
        <f t="shared" si="28"/>
        <v/>
      </c>
      <c r="M150" s="9" t="str">
        <f t="shared" si="29"/>
        <v/>
      </c>
      <c r="N150" s="9" t="str">
        <f t="shared" si="30"/>
        <v/>
      </c>
      <c r="O150" s="9" t="str">
        <f t="shared" si="31"/>
        <v/>
      </c>
      <c r="P150" s="9" t="str">
        <f t="shared" si="32"/>
        <v/>
      </c>
      <c r="Q150" s="9" t="str">
        <f t="shared" si="33"/>
        <v/>
      </c>
      <c r="R150" s="9" t="str">
        <f t="shared" si="34"/>
        <v/>
      </c>
      <c r="S150" s="9" t="str">
        <f t="shared" si="35"/>
        <v/>
      </c>
      <c r="T150" s="9" t="str">
        <f t="shared" si="36"/>
        <v/>
      </c>
      <c r="U150" s="9" t="str">
        <f t="shared" si="37"/>
        <v/>
      </c>
      <c r="V150" s="9" t="str">
        <f t="shared" si="38"/>
        <v/>
      </c>
      <c r="W150" s="9" t="str">
        <f t="shared" si="39"/>
        <v/>
      </c>
      <c r="X150" s="9" t="str">
        <f t="shared" si="40"/>
        <v/>
      </c>
      <c r="Y150" s="9" t="str">
        <f t="shared" si="41"/>
        <v/>
      </c>
      <c r="Z150" s="9" t="str">
        <f t="shared" si="42"/>
        <v/>
      </c>
      <c r="AA150" s="9" t="str">
        <f t="shared" si="43"/>
        <v/>
      </c>
      <c r="AB150" s="9" t="str">
        <f t="shared" si="44"/>
        <v/>
      </c>
      <c r="AC150" s="9" t="str">
        <f t="shared" si="45"/>
        <v/>
      </c>
      <c r="AD150" s="9" t="str">
        <f t="shared" si="46"/>
        <v/>
      </c>
      <c r="AE150" s="9" t="str">
        <f t="shared" si="47"/>
        <v/>
      </c>
      <c r="AF150" s="9" t="str">
        <f t="shared" si="48"/>
        <v/>
      </c>
      <c r="AG150" s="9" t="str">
        <f t="shared" si="49"/>
        <v/>
      </c>
      <c r="AH150" s="9" t="str">
        <f t="shared" si="50"/>
        <v/>
      </c>
      <c r="AI150" s="9" t="str">
        <f t="shared" si="51"/>
        <v/>
      </c>
      <c r="AJ150" s="9" t="str">
        <f t="shared" si="52"/>
        <v/>
      </c>
      <c r="AK150" s="9" t="str">
        <f t="shared" si="53"/>
        <v/>
      </c>
      <c r="AL150" s="9" t="str">
        <f t="shared" si="54"/>
        <v/>
      </c>
      <c r="AM150" s="9" t="str">
        <f t="shared" si="55"/>
        <v/>
      </c>
      <c r="AN150" s="9" t="str">
        <f t="shared" si="56"/>
        <v/>
      </c>
      <c r="AO150" s="9" t="str">
        <f t="shared" si="58"/>
        <v/>
      </c>
      <c r="AQ150" s="8">
        <f t="shared" si="59"/>
        <v>0</v>
      </c>
      <c r="AR150" s="8">
        <f t="shared" si="60"/>
        <v>0</v>
      </c>
      <c r="AS150" s="8">
        <f t="shared" si="82"/>
        <v>0</v>
      </c>
      <c r="AT150" s="8">
        <f t="shared" si="61"/>
        <v>0</v>
      </c>
      <c r="AU150" s="8">
        <f t="shared" si="62"/>
        <v>0</v>
      </c>
      <c r="AV150" s="8">
        <f t="shared" si="63"/>
        <v>0</v>
      </c>
      <c r="AW150" s="8">
        <f t="shared" si="64"/>
        <v>0</v>
      </c>
      <c r="AX150" s="8">
        <f t="shared" si="65"/>
        <v>0</v>
      </c>
      <c r="AY150" s="8">
        <f t="shared" si="66"/>
        <v>0</v>
      </c>
      <c r="AZ150" s="8">
        <f t="shared" si="67"/>
        <v>0</v>
      </c>
      <c r="BA150" s="8">
        <f t="shared" si="68"/>
        <v>0</v>
      </c>
      <c r="BB150" s="8">
        <f t="shared" si="69"/>
        <v>0</v>
      </c>
      <c r="BC150" s="8">
        <f t="shared" si="70"/>
        <v>0</v>
      </c>
      <c r="BD150" s="8">
        <f t="shared" si="71"/>
        <v>0</v>
      </c>
      <c r="BE150" s="8">
        <f t="shared" si="72"/>
        <v>0</v>
      </c>
      <c r="BF150" s="8">
        <f t="shared" si="73"/>
        <v>0</v>
      </c>
      <c r="BG150" s="8">
        <f t="shared" si="74"/>
        <v>0</v>
      </c>
      <c r="BH150" s="8">
        <f t="shared" si="75"/>
        <v>0</v>
      </c>
      <c r="BI150" s="8">
        <f t="shared" si="76"/>
        <v>0</v>
      </c>
      <c r="BJ150" s="8">
        <f t="shared" si="77"/>
        <v>0</v>
      </c>
      <c r="BK150" s="8">
        <f t="shared" si="78"/>
        <v>0</v>
      </c>
      <c r="BL150" s="8">
        <f t="shared" si="79"/>
        <v>0</v>
      </c>
      <c r="BM150" s="272">
        <f t="shared" si="80"/>
        <v>0</v>
      </c>
      <c r="BN150" s="8">
        <f t="shared" si="81"/>
        <v>0</v>
      </c>
    </row>
    <row r="151" spans="3:66" hidden="1" x14ac:dyDescent="0.25">
      <c r="C151" s="8" t="str">
        <f t="shared" si="57"/>
        <v/>
      </c>
      <c r="D151" s="9" t="str">
        <f t="shared" si="20"/>
        <v/>
      </c>
      <c r="E151" s="9" t="str">
        <f t="shared" si="21"/>
        <v/>
      </c>
      <c r="F151" s="9" t="str">
        <f t="shared" si="22"/>
        <v/>
      </c>
      <c r="G151" s="9" t="str">
        <f t="shared" si="23"/>
        <v/>
      </c>
      <c r="H151" s="9" t="str">
        <f t="shared" si="24"/>
        <v/>
      </c>
      <c r="I151" s="9" t="str">
        <f t="shared" si="25"/>
        <v/>
      </c>
      <c r="J151" s="9" t="str">
        <f t="shared" si="26"/>
        <v/>
      </c>
      <c r="K151" s="9" t="str">
        <f t="shared" si="27"/>
        <v/>
      </c>
      <c r="L151" s="9" t="str">
        <f t="shared" si="28"/>
        <v/>
      </c>
      <c r="M151" s="9" t="str">
        <f t="shared" si="29"/>
        <v/>
      </c>
      <c r="N151" s="9" t="str">
        <f t="shared" si="30"/>
        <v/>
      </c>
      <c r="O151" s="9" t="str">
        <f t="shared" si="31"/>
        <v/>
      </c>
      <c r="P151" s="9" t="str">
        <f t="shared" si="32"/>
        <v/>
      </c>
      <c r="Q151" s="9" t="str">
        <f t="shared" si="33"/>
        <v/>
      </c>
      <c r="R151" s="9" t="str">
        <f t="shared" si="34"/>
        <v/>
      </c>
      <c r="S151" s="9" t="str">
        <f t="shared" si="35"/>
        <v/>
      </c>
      <c r="T151" s="9" t="str">
        <f t="shared" si="36"/>
        <v/>
      </c>
      <c r="U151" s="9" t="str">
        <f t="shared" si="37"/>
        <v/>
      </c>
      <c r="V151" s="9" t="str">
        <f t="shared" si="38"/>
        <v/>
      </c>
      <c r="W151" s="9" t="str">
        <f t="shared" si="39"/>
        <v/>
      </c>
      <c r="X151" s="9" t="str">
        <f t="shared" si="40"/>
        <v/>
      </c>
      <c r="Y151" s="9" t="str">
        <f t="shared" si="41"/>
        <v/>
      </c>
      <c r="Z151" s="9" t="str">
        <f t="shared" si="42"/>
        <v/>
      </c>
      <c r="AA151" s="9" t="str">
        <f t="shared" si="43"/>
        <v/>
      </c>
      <c r="AB151" s="9" t="str">
        <f t="shared" si="44"/>
        <v/>
      </c>
      <c r="AC151" s="9" t="str">
        <f t="shared" si="45"/>
        <v/>
      </c>
      <c r="AD151" s="9" t="str">
        <f t="shared" si="46"/>
        <v/>
      </c>
      <c r="AE151" s="9" t="str">
        <f t="shared" si="47"/>
        <v/>
      </c>
      <c r="AF151" s="9" t="str">
        <f t="shared" si="48"/>
        <v/>
      </c>
      <c r="AG151" s="9" t="str">
        <f t="shared" si="49"/>
        <v/>
      </c>
      <c r="AH151" s="9" t="str">
        <f t="shared" si="50"/>
        <v/>
      </c>
      <c r="AI151" s="9" t="str">
        <f t="shared" si="51"/>
        <v/>
      </c>
      <c r="AJ151" s="9" t="str">
        <f t="shared" si="52"/>
        <v/>
      </c>
      <c r="AK151" s="9" t="str">
        <f t="shared" si="53"/>
        <v/>
      </c>
      <c r="AL151" s="9" t="str">
        <f t="shared" si="54"/>
        <v/>
      </c>
      <c r="AM151" s="9" t="str">
        <f t="shared" si="55"/>
        <v/>
      </c>
      <c r="AN151" s="9" t="str">
        <f t="shared" si="56"/>
        <v/>
      </c>
      <c r="AO151" s="9" t="str">
        <f t="shared" si="58"/>
        <v/>
      </c>
      <c r="AQ151" s="8">
        <f t="shared" si="59"/>
        <v>0</v>
      </c>
      <c r="AR151" s="8">
        <f t="shared" si="60"/>
        <v>0</v>
      </c>
      <c r="AS151" s="8">
        <f t="shared" si="82"/>
        <v>0</v>
      </c>
      <c r="AT151" s="8">
        <f t="shared" si="61"/>
        <v>0</v>
      </c>
      <c r="AU151" s="8">
        <f t="shared" si="62"/>
        <v>0</v>
      </c>
      <c r="AV151" s="8">
        <f t="shared" si="63"/>
        <v>0</v>
      </c>
      <c r="AW151" s="8">
        <f t="shared" si="64"/>
        <v>0</v>
      </c>
      <c r="AX151" s="8">
        <f t="shared" si="65"/>
        <v>0</v>
      </c>
      <c r="AY151" s="8">
        <f t="shared" si="66"/>
        <v>0</v>
      </c>
      <c r="AZ151" s="8">
        <f t="shared" si="67"/>
        <v>0</v>
      </c>
      <c r="BA151" s="8">
        <f t="shared" si="68"/>
        <v>0</v>
      </c>
      <c r="BB151" s="8">
        <f t="shared" si="69"/>
        <v>0</v>
      </c>
      <c r="BC151" s="8">
        <f t="shared" si="70"/>
        <v>0</v>
      </c>
      <c r="BD151" s="8">
        <f t="shared" si="71"/>
        <v>0</v>
      </c>
      <c r="BE151" s="8">
        <f t="shared" si="72"/>
        <v>0</v>
      </c>
      <c r="BF151" s="8">
        <f t="shared" si="73"/>
        <v>0</v>
      </c>
      <c r="BG151" s="8">
        <f t="shared" si="74"/>
        <v>0</v>
      </c>
      <c r="BH151" s="8">
        <f t="shared" si="75"/>
        <v>0</v>
      </c>
      <c r="BI151" s="8">
        <f t="shared" si="76"/>
        <v>0</v>
      </c>
      <c r="BJ151" s="8">
        <f t="shared" si="77"/>
        <v>0</v>
      </c>
      <c r="BK151" s="8">
        <f t="shared" si="78"/>
        <v>0</v>
      </c>
      <c r="BL151" s="8">
        <f t="shared" si="79"/>
        <v>0</v>
      </c>
      <c r="BM151" s="272">
        <f t="shared" si="80"/>
        <v>0</v>
      </c>
      <c r="BN151" s="8">
        <f t="shared" si="81"/>
        <v>0</v>
      </c>
    </row>
    <row r="152" spans="3:66" hidden="1" x14ac:dyDescent="0.25">
      <c r="C152" s="8" t="str">
        <f t="shared" si="57"/>
        <v/>
      </c>
      <c r="D152" s="9" t="str">
        <f t="shared" si="20"/>
        <v/>
      </c>
      <c r="E152" s="9" t="str">
        <f t="shared" si="21"/>
        <v/>
      </c>
      <c r="F152" s="9" t="str">
        <f t="shared" si="22"/>
        <v/>
      </c>
      <c r="G152" s="9" t="str">
        <f t="shared" si="23"/>
        <v/>
      </c>
      <c r="H152" s="9" t="str">
        <f t="shared" si="24"/>
        <v/>
      </c>
      <c r="I152" s="9" t="str">
        <f t="shared" si="25"/>
        <v/>
      </c>
      <c r="J152" s="9" t="str">
        <f t="shared" si="26"/>
        <v/>
      </c>
      <c r="K152" s="9" t="str">
        <f t="shared" si="27"/>
        <v/>
      </c>
      <c r="L152" s="9" t="str">
        <f t="shared" si="28"/>
        <v/>
      </c>
      <c r="M152" s="9" t="str">
        <f t="shared" si="29"/>
        <v/>
      </c>
      <c r="N152" s="9" t="str">
        <f t="shared" si="30"/>
        <v/>
      </c>
      <c r="O152" s="9" t="str">
        <f t="shared" si="31"/>
        <v/>
      </c>
      <c r="P152" s="9" t="str">
        <f t="shared" si="32"/>
        <v/>
      </c>
      <c r="Q152" s="9" t="str">
        <f t="shared" si="33"/>
        <v/>
      </c>
      <c r="R152" s="9" t="str">
        <f t="shared" si="34"/>
        <v/>
      </c>
      <c r="S152" s="9" t="str">
        <f t="shared" si="35"/>
        <v/>
      </c>
      <c r="T152" s="9" t="str">
        <f t="shared" si="36"/>
        <v/>
      </c>
      <c r="U152" s="9" t="str">
        <f t="shared" si="37"/>
        <v/>
      </c>
      <c r="V152" s="9" t="str">
        <f t="shared" si="38"/>
        <v/>
      </c>
      <c r="W152" s="9" t="str">
        <f t="shared" si="39"/>
        <v/>
      </c>
      <c r="X152" s="9" t="str">
        <f t="shared" si="40"/>
        <v/>
      </c>
      <c r="Y152" s="9" t="str">
        <f t="shared" si="41"/>
        <v/>
      </c>
      <c r="Z152" s="9" t="str">
        <f t="shared" si="42"/>
        <v/>
      </c>
      <c r="AA152" s="9" t="str">
        <f t="shared" si="43"/>
        <v/>
      </c>
      <c r="AB152" s="9" t="str">
        <f t="shared" si="44"/>
        <v/>
      </c>
      <c r="AC152" s="9" t="str">
        <f t="shared" si="45"/>
        <v/>
      </c>
      <c r="AD152" s="9" t="str">
        <f t="shared" si="46"/>
        <v/>
      </c>
      <c r="AE152" s="9" t="str">
        <f t="shared" si="47"/>
        <v/>
      </c>
      <c r="AF152" s="9" t="str">
        <f t="shared" si="48"/>
        <v/>
      </c>
      <c r="AG152" s="9" t="str">
        <f t="shared" si="49"/>
        <v/>
      </c>
      <c r="AH152" s="9" t="str">
        <f t="shared" si="50"/>
        <v/>
      </c>
      <c r="AI152" s="9" t="str">
        <f t="shared" si="51"/>
        <v/>
      </c>
      <c r="AJ152" s="9" t="str">
        <f t="shared" si="52"/>
        <v/>
      </c>
      <c r="AK152" s="9" t="str">
        <f t="shared" si="53"/>
        <v/>
      </c>
      <c r="AL152" s="9" t="str">
        <f t="shared" si="54"/>
        <v/>
      </c>
      <c r="AM152" s="9" t="str">
        <f t="shared" si="55"/>
        <v/>
      </c>
      <c r="AN152" s="9" t="str">
        <f t="shared" si="56"/>
        <v/>
      </c>
      <c r="AO152" s="9" t="str">
        <f t="shared" si="58"/>
        <v/>
      </c>
      <c r="AQ152" s="8">
        <f t="shared" si="59"/>
        <v>0</v>
      </c>
      <c r="AR152" s="8">
        <f t="shared" si="60"/>
        <v>0</v>
      </c>
      <c r="AS152" s="8">
        <f t="shared" si="82"/>
        <v>0</v>
      </c>
      <c r="AT152" s="8">
        <f t="shared" si="61"/>
        <v>0</v>
      </c>
      <c r="AU152" s="8">
        <f t="shared" si="62"/>
        <v>0</v>
      </c>
      <c r="AV152" s="8">
        <f t="shared" si="63"/>
        <v>0</v>
      </c>
      <c r="AW152" s="8">
        <f t="shared" si="64"/>
        <v>0</v>
      </c>
      <c r="AX152" s="8">
        <f t="shared" si="65"/>
        <v>0</v>
      </c>
      <c r="AY152" s="8">
        <f t="shared" si="66"/>
        <v>0</v>
      </c>
      <c r="AZ152" s="8">
        <f t="shared" si="67"/>
        <v>0</v>
      </c>
      <c r="BA152" s="8">
        <f t="shared" si="68"/>
        <v>0</v>
      </c>
      <c r="BB152" s="8">
        <f t="shared" si="69"/>
        <v>0</v>
      </c>
      <c r="BC152" s="8">
        <f t="shared" si="70"/>
        <v>0</v>
      </c>
      <c r="BD152" s="8">
        <f t="shared" si="71"/>
        <v>0</v>
      </c>
      <c r="BE152" s="8">
        <f t="shared" si="72"/>
        <v>0</v>
      </c>
      <c r="BF152" s="8">
        <f t="shared" si="73"/>
        <v>0</v>
      </c>
      <c r="BG152" s="8">
        <f t="shared" si="74"/>
        <v>0</v>
      </c>
      <c r="BH152" s="8">
        <f t="shared" si="75"/>
        <v>0</v>
      </c>
      <c r="BI152" s="8">
        <f t="shared" si="76"/>
        <v>0</v>
      </c>
      <c r="BJ152" s="8">
        <f t="shared" si="77"/>
        <v>0</v>
      </c>
      <c r="BK152" s="8">
        <f t="shared" si="78"/>
        <v>0</v>
      </c>
      <c r="BL152" s="8">
        <f t="shared" si="79"/>
        <v>0</v>
      </c>
      <c r="BM152" s="272">
        <f t="shared" si="80"/>
        <v>0</v>
      </c>
      <c r="BN152" s="8">
        <f t="shared" si="81"/>
        <v>0</v>
      </c>
    </row>
    <row r="153" spans="3:66" hidden="1" x14ac:dyDescent="0.25">
      <c r="C153" s="8" t="str">
        <f t="shared" si="57"/>
        <v/>
      </c>
      <c r="D153" s="9" t="str">
        <f t="shared" si="20"/>
        <v/>
      </c>
      <c r="E153" s="9" t="str">
        <f t="shared" si="21"/>
        <v/>
      </c>
      <c r="F153" s="9" t="str">
        <f t="shared" si="22"/>
        <v/>
      </c>
      <c r="G153" s="9" t="str">
        <f t="shared" si="23"/>
        <v/>
      </c>
      <c r="H153" s="9" t="str">
        <f t="shared" si="24"/>
        <v/>
      </c>
      <c r="I153" s="9" t="str">
        <f t="shared" si="25"/>
        <v/>
      </c>
      <c r="J153" s="9" t="str">
        <f t="shared" si="26"/>
        <v/>
      </c>
      <c r="K153" s="9" t="str">
        <f t="shared" si="27"/>
        <v/>
      </c>
      <c r="L153" s="9" t="str">
        <f t="shared" si="28"/>
        <v/>
      </c>
      <c r="M153" s="9" t="str">
        <f t="shared" si="29"/>
        <v/>
      </c>
      <c r="N153" s="9" t="str">
        <f t="shared" si="30"/>
        <v/>
      </c>
      <c r="O153" s="9" t="str">
        <f t="shared" si="31"/>
        <v/>
      </c>
      <c r="P153" s="9" t="str">
        <f t="shared" si="32"/>
        <v/>
      </c>
      <c r="Q153" s="9" t="str">
        <f t="shared" si="33"/>
        <v/>
      </c>
      <c r="R153" s="9" t="str">
        <f t="shared" si="34"/>
        <v/>
      </c>
      <c r="S153" s="9" t="str">
        <f t="shared" si="35"/>
        <v/>
      </c>
      <c r="T153" s="9" t="str">
        <f t="shared" si="36"/>
        <v/>
      </c>
      <c r="U153" s="9" t="str">
        <f t="shared" si="37"/>
        <v/>
      </c>
      <c r="V153" s="9" t="str">
        <f t="shared" si="38"/>
        <v/>
      </c>
      <c r="W153" s="9" t="str">
        <f t="shared" si="39"/>
        <v/>
      </c>
      <c r="X153" s="9" t="str">
        <f t="shared" si="40"/>
        <v/>
      </c>
      <c r="Y153" s="9" t="str">
        <f t="shared" si="41"/>
        <v/>
      </c>
      <c r="Z153" s="9" t="str">
        <f t="shared" si="42"/>
        <v/>
      </c>
      <c r="AA153" s="9" t="str">
        <f t="shared" si="43"/>
        <v/>
      </c>
      <c r="AB153" s="9" t="str">
        <f t="shared" si="44"/>
        <v/>
      </c>
      <c r="AC153" s="9" t="str">
        <f t="shared" si="45"/>
        <v/>
      </c>
      <c r="AD153" s="9" t="str">
        <f t="shared" si="46"/>
        <v/>
      </c>
      <c r="AE153" s="9" t="str">
        <f t="shared" si="47"/>
        <v/>
      </c>
      <c r="AF153" s="9" t="str">
        <f t="shared" si="48"/>
        <v/>
      </c>
      <c r="AG153" s="9" t="str">
        <f t="shared" si="49"/>
        <v/>
      </c>
      <c r="AH153" s="9" t="str">
        <f t="shared" si="50"/>
        <v/>
      </c>
      <c r="AI153" s="9" t="str">
        <f t="shared" si="51"/>
        <v/>
      </c>
      <c r="AJ153" s="9" t="str">
        <f t="shared" si="52"/>
        <v/>
      </c>
      <c r="AK153" s="9" t="str">
        <f t="shared" si="53"/>
        <v/>
      </c>
      <c r="AL153" s="9" t="str">
        <f t="shared" si="54"/>
        <v/>
      </c>
      <c r="AM153" s="9" t="str">
        <f t="shared" si="55"/>
        <v/>
      </c>
      <c r="AN153" s="9" t="str">
        <f t="shared" si="56"/>
        <v/>
      </c>
      <c r="AO153" s="9" t="str">
        <f t="shared" si="58"/>
        <v/>
      </c>
      <c r="AQ153" s="8">
        <f t="shared" si="59"/>
        <v>0</v>
      </c>
      <c r="AR153" s="8">
        <f t="shared" si="60"/>
        <v>0</v>
      </c>
      <c r="AS153" s="8">
        <f t="shared" si="82"/>
        <v>0</v>
      </c>
      <c r="AT153" s="8">
        <f t="shared" si="61"/>
        <v>0</v>
      </c>
      <c r="AU153" s="8">
        <f t="shared" si="62"/>
        <v>0</v>
      </c>
      <c r="AV153" s="8">
        <f t="shared" si="63"/>
        <v>0</v>
      </c>
      <c r="AW153" s="8">
        <f t="shared" si="64"/>
        <v>0</v>
      </c>
      <c r="AX153" s="8">
        <f t="shared" si="65"/>
        <v>0</v>
      </c>
      <c r="AY153" s="8">
        <f t="shared" si="66"/>
        <v>0</v>
      </c>
      <c r="AZ153" s="8">
        <f t="shared" si="67"/>
        <v>0</v>
      </c>
      <c r="BA153" s="8">
        <f t="shared" si="68"/>
        <v>0</v>
      </c>
      <c r="BB153" s="8">
        <f t="shared" si="69"/>
        <v>0</v>
      </c>
      <c r="BC153" s="8">
        <f t="shared" si="70"/>
        <v>0</v>
      </c>
      <c r="BD153" s="8">
        <f t="shared" si="71"/>
        <v>0</v>
      </c>
      <c r="BE153" s="8">
        <f t="shared" si="72"/>
        <v>0</v>
      </c>
      <c r="BF153" s="8">
        <f t="shared" si="73"/>
        <v>0</v>
      </c>
      <c r="BG153" s="8">
        <f t="shared" si="74"/>
        <v>0</v>
      </c>
      <c r="BH153" s="8">
        <f t="shared" si="75"/>
        <v>0</v>
      </c>
      <c r="BI153" s="8">
        <f t="shared" si="76"/>
        <v>0</v>
      </c>
      <c r="BJ153" s="8">
        <f t="shared" si="77"/>
        <v>0</v>
      </c>
      <c r="BK153" s="8">
        <f t="shared" si="78"/>
        <v>0</v>
      </c>
      <c r="BL153" s="8">
        <f t="shared" si="79"/>
        <v>0</v>
      </c>
      <c r="BM153" s="272">
        <f t="shared" si="80"/>
        <v>0</v>
      </c>
      <c r="BN153" s="8">
        <f t="shared" si="81"/>
        <v>0</v>
      </c>
    </row>
    <row r="154" spans="3:66" hidden="1" x14ac:dyDescent="0.25">
      <c r="C154" s="8" t="str">
        <f t="shared" si="57"/>
        <v/>
      </c>
      <c r="D154" s="9" t="str">
        <f t="shared" si="20"/>
        <v/>
      </c>
      <c r="E154" s="9" t="str">
        <f t="shared" si="21"/>
        <v/>
      </c>
      <c r="F154" s="9" t="str">
        <f t="shared" si="22"/>
        <v/>
      </c>
      <c r="G154" s="9" t="str">
        <f t="shared" si="23"/>
        <v/>
      </c>
      <c r="H154" s="9" t="str">
        <f t="shared" si="24"/>
        <v/>
      </c>
      <c r="I154" s="9" t="str">
        <f t="shared" si="25"/>
        <v/>
      </c>
      <c r="J154" s="9" t="str">
        <f t="shared" si="26"/>
        <v/>
      </c>
      <c r="K154" s="9" t="str">
        <f t="shared" si="27"/>
        <v/>
      </c>
      <c r="L154" s="9" t="str">
        <f t="shared" si="28"/>
        <v/>
      </c>
      <c r="M154" s="9" t="str">
        <f t="shared" si="29"/>
        <v/>
      </c>
      <c r="N154" s="9" t="str">
        <f t="shared" si="30"/>
        <v/>
      </c>
      <c r="O154" s="9" t="str">
        <f t="shared" si="31"/>
        <v/>
      </c>
      <c r="P154" s="9" t="str">
        <f t="shared" si="32"/>
        <v/>
      </c>
      <c r="Q154" s="9" t="str">
        <f t="shared" si="33"/>
        <v/>
      </c>
      <c r="R154" s="9" t="str">
        <f t="shared" si="34"/>
        <v/>
      </c>
      <c r="S154" s="9" t="str">
        <f t="shared" si="35"/>
        <v/>
      </c>
      <c r="T154" s="9" t="str">
        <f t="shared" si="36"/>
        <v/>
      </c>
      <c r="U154" s="9" t="str">
        <f t="shared" si="37"/>
        <v/>
      </c>
      <c r="V154" s="9" t="str">
        <f t="shared" si="38"/>
        <v/>
      </c>
      <c r="W154" s="9" t="str">
        <f t="shared" si="39"/>
        <v/>
      </c>
      <c r="X154" s="9" t="str">
        <f t="shared" si="40"/>
        <v/>
      </c>
      <c r="Y154" s="9" t="str">
        <f t="shared" si="41"/>
        <v/>
      </c>
      <c r="Z154" s="9" t="str">
        <f t="shared" si="42"/>
        <v/>
      </c>
      <c r="AA154" s="9" t="str">
        <f t="shared" si="43"/>
        <v/>
      </c>
      <c r="AB154" s="9" t="str">
        <f t="shared" si="44"/>
        <v/>
      </c>
      <c r="AC154" s="9" t="str">
        <f t="shared" si="45"/>
        <v/>
      </c>
      <c r="AD154" s="9" t="str">
        <f t="shared" si="46"/>
        <v/>
      </c>
      <c r="AE154" s="9" t="str">
        <f t="shared" si="47"/>
        <v/>
      </c>
      <c r="AF154" s="9" t="str">
        <f t="shared" si="48"/>
        <v/>
      </c>
      <c r="AG154" s="9" t="str">
        <f t="shared" si="49"/>
        <v/>
      </c>
      <c r="AH154" s="9" t="str">
        <f t="shared" si="50"/>
        <v/>
      </c>
      <c r="AI154" s="9" t="str">
        <f t="shared" si="51"/>
        <v/>
      </c>
      <c r="AJ154" s="9" t="str">
        <f t="shared" si="52"/>
        <v/>
      </c>
      <c r="AK154" s="9" t="str">
        <f t="shared" si="53"/>
        <v/>
      </c>
      <c r="AL154" s="9" t="str">
        <f t="shared" si="54"/>
        <v/>
      </c>
      <c r="AM154" s="9" t="str">
        <f t="shared" si="55"/>
        <v/>
      </c>
      <c r="AN154" s="9" t="str">
        <f t="shared" si="56"/>
        <v/>
      </c>
      <c r="AO154" s="9" t="str">
        <f t="shared" si="58"/>
        <v/>
      </c>
      <c r="AQ154" s="8">
        <f t="shared" si="59"/>
        <v>0</v>
      </c>
      <c r="AR154" s="8">
        <f t="shared" si="60"/>
        <v>0</v>
      </c>
      <c r="AS154" s="8">
        <f t="shared" si="82"/>
        <v>0</v>
      </c>
      <c r="AT154" s="8">
        <f t="shared" si="61"/>
        <v>0</v>
      </c>
      <c r="AU154" s="8">
        <f t="shared" si="62"/>
        <v>0</v>
      </c>
      <c r="AV154" s="8">
        <f t="shared" si="63"/>
        <v>0</v>
      </c>
      <c r="AW154" s="8">
        <f t="shared" si="64"/>
        <v>0</v>
      </c>
      <c r="AX154" s="8">
        <f t="shared" si="65"/>
        <v>0</v>
      </c>
      <c r="AY154" s="8">
        <f t="shared" si="66"/>
        <v>0</v>
      </c>
      <c r="AZ154" s="8">
        <f t="shared" si="67"/>
        <v>0</v>
      </c>
      <c r="BA154" s="8">
        <f t="shared" si="68"/>
        <v>0</v>
      </c>
      <c r="BB154" s="8">
        <f t="shared" si="69"/>
        <v>0</v>
      </c>
      <c r="BC154" s="8">
        <f t="shared" si="70"/>
        <v>0</v>
      </c>
      <c r="BD154" s="8">
        <f t="shared" si="71"/>
        <v>0</v>
      </c>
      <c r="BE154" s="8">
        <f t="shared" si="72"/>
        <v>0</v>
      </c>
      <c r="BF154" s="8">
        <f t="shared" si="73"/>
        <v>0</v>
      </c>
      <c r="BG154" s="8">
        <f t="shared" si="74"/>
        <v>0</v>
      </c>
      <c r="BH154" s="8">
        <f t="shared" si="75"/>
        <v>0</v>
      </c>
      <c r="BI154" s="8">
        <f t="shared" si="76"/>
        <v>0</v>
      </c>
      <c r="BJ154" s="8">
        <f t="shared" si="77"/>
        <v>0</v>
      </c>
      <c r="BK154" s="8">
        <f t="shared" si="78"/>
        <v>0</v>
      </c>
      <c r="BL154" s="8">
        <f t="shared" si="79"/>
        <v>0</v>
      </c>
      <c r="BM154" s="272">
        <f t="shared" si="80"/>
        <v>0</v>
      </c>
      <c r="BN154" s="8">
        <f t="shared" si="81"/>
        <v>0</v>
      </c>
    </row>
    <row r="155" spans="3:66" hidden="1" x14ac:dyDescent="0.25">
      <c r="C155" s="8" t="str">
        <f t="shared" si="57"/>
        <v/>
      </c>
      <c r="D155" s="9" t="str">
        <f t="shared" si="20"/>
        <v/>
      </c>
      <c r="E155" s="9" t="str">
        <f t="shared" si="21"/>
        <v/>
      </c>
      <c r="F155" s="9" t="str">
        <f t="shared" si="22"/>
        <v/>
      </c>
      <c r="G155" s="9" t="str">
        <f t="shared" si="23"/>
        <v/>
      </c>
      <c r="H155" s="9" t="str">
        <f t="shared" si="24"/>
        <v/>
      </c>
      <c r="I155" s="9" t="str">
        <f t="shared" si="25"/>
        <v/>
      </c>
      <c r="J155" s="9" t="str">
        <f t="shared" si="26"/>
        <v/>
      </c>
      <c r="K155" s="9" t="str">
        <f t="shared" si="27"/>
        <v/>
      </c>
      <c r="L155" s="9" t="str">
        <f t="shared" si="28"/>
        <v/>
      </c>
      <c r="M155" s="9" t="str">
        <f t="shared" si="29"/>
        <v/>
      </c>
      <c r="N155" s="9" t="str">
        <f t="shared" si="30"/>
        <v/>
      </c>
      <c r="O155" s="9" t="str">
        <f t="shared" si="31"/>
        <v/>
      </c>
      <c r="P155" s="9" t="str">
        <f t="shared" si="32"/>
        <v/>
      </c>
      <c r="Q155" s="9" t="str">
        <f t="shared" si="33"/>
        <v/>
      </c>
      <c r="R155" s="9" t="str">
        <f t="shared" si="34"/>
        <v/>
      </c>
      <c r="S155" s="9" t="str">
        <f t="shared" si="35"/>
        <v/>
      </c>
      <c r="T155" s="9" t="str">
        <f t="shared" si="36"/>
        <v/>
      </c>
      <c r="U155" s="9" t="str">
        <f t="shared" si="37"/>
        <v/>
      </c>
      <c r="V155" s="9" t="str">
        <f t="shared" si="38"/>
        <v/>
      </c>
      <c r="W155" s="9" t="str">
        <f t="shared" si="39"/>
        <v/>
      </c>
      <c r="X155" s="9" t="str">
        <f t="shared" si="40"/>
        <v/>
      </c>
      <c r="Y155" s="9" t="str">
        <f t="shared" si="41"/>
        <v/>
      </c>
      <c r="Z155" s="9" t="str">
        <f t="shared" si="42"/>
        <v/>
      </c>
      <c r="AA155" s="9" t="str">
        <f t="shared" si="43"/>
        <v/>
      </c>
      <c r="AB155" s="9" t="str">
        <f t="shared" si="44"/>
        <v/>
      </c>
      <c r="AC155" s="9" t="str">
        <f t="shared" si="45"/>
        <v/>
      </c>
      <c r="AD155" s="9" t="str">
        <f t="shared" si="46"/>
        <v/>
      </c>
      <c r="AE155" s="9" t="str">
        <f t="shared" si="47"/>
        <v/>
      </c>
      <c r="AF155" s="9" t="str">
        <f t="shared" si="48"/>
        <v/>
      </c>
      <c r="AG155" s="9" t="str">
        <f t="shared" si="49"/>
        <v/>
      </c>
      <c r="AH155" s="9" t="str">
        <f t="shared" si="50"/>
        <v/>
      </c>
      <c r="AI155" s="9" t="str">
        <f t="shared" si="51"/>
        <v/>
      </c>
      <c r="AJ155" s="9" t="str">
        <f t="shared" si="52"/>
        <v/>
      </c>
      <c r="AK155" s="9" t="str">
        <f t="shared" si="53"/>
        <v/>
      </c>
      <c r="AL155" s="9" t="str">
        <f t="shared" si="54"/>
        <v/>
      </c>
      <c r="AM155" s="9" t="str">
        <f t="shared" si="55"/>
        <v/>
      </c>
      <c r="AN155" s="9" t="str">
        <f t="shared" si="56"/>
        <v/>
      </c>
      <c r="AO155" s="9" t="str">
        <f t="shared" si="58"/>
        <v/>
      </c>
      <c r="AQ155" s="8">
        <f t="shared" si="59"/>
        <v>0</v>
      </c>
      <c r="AR155" s="8">
        <f t="shared" si="60"/>
        <v>0</v>
      </c>
      <c r="AS155" s="8">
        <f t="shared" si="82"/>
        <v>0</v>
      </c>
      <c r="AT155" s="8">
        <f t="shared" si="61"/>
        <v>0</v>
      </c>
      <c r="AU155" s="8">
        <f t="shared" si="62"/>
        <v>0</v>
      </c>
      <c r="AV155" s="8">
        <f t="shared" si="63"/>
        <v>0</v>
      </c>
      <c r="AW155" s="8">
        <f t="shared" si="64"/>
        <v>0</v>
      </c>
      <c r="AX155" s="8">
        <f t="shared" si="65"/>
        <v>0</v>
      </c>
      <c r="AY155" s="8">
        <f t="shared" si="66"/>
        <v>0</v>
      </c>
      <c r="AZ155" s="8">
        <f t="shared" si="67"/>
        <v>0</v>
      </c>
      <c r="BA155" s="8">
        <f t="shared" si="68"/>
        <v>0</v>
      </c>
      <c r="BB155" s="8">
        <f t="shared" si="69"/>
        <v>0</v>
      </c>
      <c r="BC155" s="8">
        <f t="shared" si="70"/>
        <v>0</v>
      </c>
      <c r="BD155" s="8">
        <f t="shared" si="71"/>
        <v>0</v>
      </c>
      <c r="BE155" s="8">
        <f t="shared" si="72"/>
        <v>0</v>
      </c>
      <c r="BF155" s="8">
        <f t="shared" si="73"/>
        <v>0</v>
      </c>
      <c r="BG155" s="8">
        <f t="shared" si="74"/>
        <v>0</v>
      </c>
      <c r="BH155" s="8">
        <f t="shared" si="75"/>
        <v>0</v>
      </c>
      <c r="BI155" s="8">
        <f t="shared" si="76"/>
        <v>0</v>
      </c>
      <c r="BJ155" s="8">
        <f t="shared" si="77"/>
        <v>0</v>
      </c>
      <c r="BK155" s="8">
        <f t="shared" si="78"/>
        <v>0</v>
      </c>
      <c r="BL155" s="8">
        <f t="shared" si="79"/>
        <v>0</v>
      </c>
      <c r="BM155" s="272">
        <f t="shared" si="80"/>
        <v>0</v>
      </c>
      <c r="BN155" s="8">
        <f t="shared" si="81"/>
        <v>0</v>
      </c>
    </row>
    <row r="156" spans="3:66" hidden="1" x14ac:dyDescent="0.25">
      <c r="C156" s="8" t="str">
        <f t="shared" si="57"/>
        <v/>
      </c>
      <c r="D156" s="9" t="str">
        <f t="shared" si="20"/>
        <v/>
      </c>
      <c r="E156" s="9" t="str">
        <f t="shared" si="21"/>
        <v/>
      </c>
      <c r="F156" s="9" t="str">
        <f t="shared" si="22"/>
        <v/>
      </c>
      <c r="G156" s="9" t="str">
        <f t="shared" si="23"/>
        <v/>
      </c>
      <c r="H156" s="9" t="str">
        <f t="shared" si="24"/>
        <v/>
      </c>
      <c r="I156" s="9" t="str">
        <f t="shared" si="25"/>
        <v/>
      </c>
      <c r="J156" s="9" t="str">
        <f t="shared" si="26"/>
        <v/>
      </c>
      <c r="K156" s="9" t="str">
        <f t="shared" si="27"/>
        <v/>
      </c>
      <c r="L156" s="9" t="str">
        <f t="shared" si="28"/>
        <v/>
      </c>
      <c r="M156" s="9" t="str">
        <f t="shared" si="29"/>
        <v/>
      </c>
      <c r="N156" s="9" t="str">
        <f t="shared" si="30"/>
        <v/>
      </c>
      <c r="O156" s="9" t="str">
        <f t="shared" si="31"/>
        <v/>
      </c>
      <c r="P156" s="9" t="str">
        <f t="shared" si="32"/>
        <v/>
      </c>
      <c r="Q156" s="9" t="str">
        <f t="shared" si="33"/>
        <v/>
      </c>
      <c r="R156" s="9" t="str">
        <f t="shared" si="34"/>
        <v/>
      </c>
      <c r="S156" s="9" t="str">
        <f t="shared" si="35"/>
        <v/>
      </c>
      <c r="T156" s="9" t="str">
        <f t="shared" si="36"/>
        <v/>
      </c>
      <c r="U156" s="9" t="str">
        <f t="shared" si="37"/>
        <v/>
      </c>
      <c r="V156" s="9" t="str">
        <f t="shared" si="38"/>
        <v/>
      </c>
      <c r="W156" s="9" t="str">
        <f t="shared" si="39"/>
        <v/>
      </c>
      <c r="X156" s="9" t="str">
        <f t="shared" si="40"/>
        <v/>
      </c>
      <c r="Y156" s="9" t="str">
        <f t="shared" si="41"/>
        <v/>
      </c>
      <c r="Z156" s="9" t="str">
        <f t="shared" si="42"/>
        <v/>
      </c>
      <c r="AA156" s="9" t="str">
        <f t="shared" si="43"/>
        <v/>
      </c>
      <c r="AB156" s="9" t="str">
        <f t="shared" si="44"/>
        <v/>
      </c>
      <c r="AC156" s="9" t="str">
        <f t="shared" si="45"/>
        <v/>
      </c>
      <c r="AD156" s="9" t="str">
        <f t="shared" si="46"/>
        <v/>
      </c>
      <c r="AE156" s="9" t="str">
        <f t="shared" si="47"/>
        <v/>
      </c>
      <c r="AF156" s="9" t="str">
        <f t="shared" si="48"/>
        <v/>
      </c>
      <c r="AG156" s="9" t="str">
        <f t="shared" si="49"/>
        <v/>
      </c>
      <c r="AH156" s="9" t="str">
        <f t="shared" si="50"/>
        <v/>
      </c>
      <c r="AI156" s="9" t="str">
        <f t="shared" si="51"/>
        <v/>
      </c>
      <c r="AJ156" s="9" t="str">
        <f t="shared" si="52"/>
        <v/>
      </c>
      <c r="AK156" s="9" t="str">
        <f t="shared" si="53"/>
        <v/>
      </c>
      <c r="AL156" s="9" t="str">
        <f t="shared" si="54"/>
        <v/>
      </c>
      <c r="AM156" s="9" t="str">
        <f t="shared" si="55"/>
        <v/>
      </c>
      <c r="AN156" s="9" t="str">
        <f t="shared" si="56"/>
        <v/>
      </c>
      <c r="AO156" s="9" t="str">
        <f t="shared" si="58"/>
        <v/>
      </c>
      <c r="AQ156" s="8">
        <f t="shared" si="59"/>
        <v>0</v>
      </c>
      <c r="AR156" s="8">
        <f t="shared" si="60"/>
        <v>0</v>
      </c>
      <c r="AS156" s="8">
        <f t="shared" si="82"/>
        <v>0</v>
      </c>
      <c r="AT156" s="8">
        <f t="shared" si="61"/>
        <v>0</v>
      </c>
      <c r="AU156" s="8">
        <f t="shared" si="62"/>
        <v>0</v>
      </c>
      <c r="AV156" s="8">
        <f t="shared" si="63"/>
        <v>0</v>
      </c>
      <c r="AW156" s="8">
        <f t="shared" si="64"/>
        <v>0</v>
      </c>
      <c r="AX156" s="8">
        <f t="shared" si="65"/>
        <v>0</v>
      </c>
      <c r="AY156" s="8">
        <f t="shared" si="66"/>
        <v>0</v>
      </c>
      <c r="AZ156" s="8">
        <f t="shared" si="67"/>
        <v>0</v>
      </c>
      <c r="BA156" s="8">
        <f t="shared" si="68"/>
        <v>0</v>
      </c>
      <c r="BB156" s="8">
        <f t="shared" si="69"/>
        <v>0</v>
      </c>
      <c r="BC156" s="8">
        <f t="shared" si="70"/>
        <v>0</v>
      </c>
      <c r="BD156" s="8">
        <f t="shared" si="71"/>
        <v>0</v>
      </c>
      <c r="BE156" s="8">
        <f t="shared" si="72"/>
        <v>0</v>
      </c>
      <c r="BF156" s="8">
        <f t="shared" si="73"/>
        <v>0</v>
      </c>
      <c r="BG156" s="8">
        <f t="shared" si="74"/>
        <v>0</v>
      </c>
      <c r="BH156" s="8">
        <f t="shared" si="75"/>
        <v>0</v>
      </c>
      <c r="BI156" s="8">
        <f t="shared" si="76"/>
        <v>0</v>
      </c>
      <c r="BJ156" s="8">
        <f t="shared" si="77"/>
        <v>0</v>
      </c>
      <c r="BK156" s="8">
        <f t="shared" si="78"/>
        <v>0</v>
      </c>
      <c r="BL156" s="8">
        <f t="shared" si="79"/>
        <v>0</v>
      </c>
      <c r="BM156" s="272">
        <f t="shared" si="80"/>
        <v>0</v>
      </c>
      <c r="BN156" s="8">
        <f t="shared" si="81"/>
        <v>0</v>
      </c>
    </row>
    <row r="157" spans="3:66" hidden="1" x14ac:dyDescent="0.25">
      <c r="C157" s="8" t="str">
        <f t="shared" si="57"/>
        <v/>
      </c>
      <c r="D157" s="9" t="str">
        <f t="shared" si="20"/>
        <v/>
      </c>
      <c r="E157" s="9" t="str">
        <f t="shared" si="21"/>
        <v/>
      </c>
      <c r="F157" s="9" t="str">
        <f t="shared" si="22"/>
        <v/>
      </c>
      <c r="G157" s="9" t="str">
        <f t="shared" si="23"/>
        <v/>
      </c>
      <c r="H157" s="9" t="str">
        <f t="shared" si="24"/>
        <v/>
      </c>
      <c r="I157" s="9" t="str">
        <f t="shared" si="25"/>
        <v/>
      </c>
      <c r="J157" s="9" t="str">
        <f t="shared" si="26"/>
        <v/>
      </c>
      <c r="K157" s="9" t="str">
        <f t="shared" si="27"/>
        <v/>
      </c>
      <c r="L157" s="9" t="str">
        <f t="shared" si="28"/>
        <v/>
      </c>
      <c r="M157" s="9" t="str">
        <f t="shared" si="29"/>
        <v/>
      </c>
      <c r="N157" s="9" t="str">
        <f t="shared" si="30"/>
        <v/>
      </c>
      <c r="O157" s="9" t="str">
        <f t="shared" si="31"/>
        <v/>
      </c>
      <c r="P157" s="9" t="str">
        <f t="shared" si="32"/>
        <v/>
      </c>
      <c r="Q157" s="9" t="str">
        <f t="shared" si="33"/>
        <v/>
      </c>
      <c r="R157" s="9" t="str">
        <f t="shared" si="34"/>
        <v/>
      </c>
      <c r="S157" s="9" t="str">
        <f t="shared" si="35"/>
        <v/>
      </c>
      <c r="T157" s="9" t="str">
        <f t="shared" si="36"/>
        <v/>
      </c>
      <c r="U157" s="9" t="str">
        <f t="shared" si="37"/>
        <v/>
      </c>
      <c r="V157" s="9" t="str">
        <f t="shared" si="38"/>
        <v/>
      </c>
      <c r="W157" s="9" t="str">
        <f t="shared" si="39"/>
        <v/>
      </c>
      <c r="X157" s="9" t="str">
        <f t="shared" si="40"/>
        <v/>
      </c>
      <c r="Y157" s="9" t="str">
        <f t="shared" si="41"/>
        <v/>
      </c>
      <c r="Z157" s="9" t="str">
        <f t="shared" si="42"/>
        <v/>
      </c>
      <c r="AA157" s="9" t="str">
        <f t="shared" si="43"/>
        <v/>
      </c>
      <c r="AB157" s="9" t="str">
        <f t="shared" si="44"/>
        <v/>
      </c>
      <c r="AC157" s="9" t="str">
        <f t="shared" si="45"/>
        <v/>
      </c>
      <c r="AD157" s="9" t="str">
        <f t="shared" si="46"/>
        <v/>
      </c>
      <c r="AE157" s="9" t="str">
        <f t="shared" si="47"/>
        <v/>
      </c>
      <c r="AF157" s="9" t="str">
        <f t="shared" si="48"/>
        <v/>
      </c>
      <c r="AG157" s="9" t="str">
        <f t="shared" si="49"/>
        <v/>
      </c>
      <c r="AH157" s="9" t="str">
        <f t="shared" si="50"/>
        <v/>
      </c>
      <c r="AI157" s="9" t="str">
        <f t="shared" si="51"/>
        <v/>
      </c>
      <c r="AJ157" s="9" t="str">
        <f t="shared" si="52"/>
        <v/>
      </c>
      <c r="AK157" s="9" t="str">
        <f t="shared" si="53"/>
        <v/>
      </c>
      <c r="AL157" s="9" t="str">
        <f t="shared" si="54"/>
        <v/>
      </c>
      <c r="AM157" s="9" t="str">
        <f t="shared" si="55"/>
        <v/>
      </c>
      <c r="AN157" s="9" t="str">
        <f t="shared" si="56"/>
        <v/>
      </c>
      <c r="AO157" s="9" t="str">
        <f t="shared" si="58"/>
        <v/>
      </c>
      <c r="AQ157" s="8">
        <f t="shared" si="59"/>
        <v>0</v>
      </c>
      <c r="AR157" s="8">
        <f t="shared" si="60"/>
        <v>0</v>
      </c>
      <c r="AS157" s="8">
        <f t="shared" si="82"/>
        <v>0</v>
      </c>
      <c r="AT157" s="8">
        <f t="shared" si="61"/>
        <v>0</v>
      </c>
      <c r="AU157" s="8">
        <f t="shared" si="62"/>
        <v>0</v>
      </c>
      <c r="AV157" s="8">
        <f t="shared" si="63"/>
        <v>0</v>
      </c>
      <c r="AW157" s="8">
        <f t="shared" si="64"/>
        <v>0</v>
      </c>
      <c r="AX157" s="8">
        <f t="shared" si="65"/>
        <v>0</v>
      </c>
      <c r="AY157" s="8">
        <f t="shared" si="66"/>
        <v>0</v>
      </c>
      <c r="AZ157" s="8">
        <f t="shared" si="67"/>
        <v>0</v>
      </c>
      <c r="BA157" s="8">
        <f t="shared" si="68"/>
        <v>0</v>
      </c>
      <c r="BB157" s="8">
        <f t="shared" si="69"/>
        <v>0</v>
      </c>
      <c r="BC157" s="8">
        <f t="shared" si="70"/>
        <v>0</v>
      </c>
      <c r="BD157" s="8">
        <f t="shared" si="71"/>
        <v>0</v>
      </c>
      <c r="BE157" s="8">
        <f t="shared" si="72"/>
        <v>0</v>
      </c>
      <c r="BF157" s="8">
        <f t="shared" si="73"/>
        <v>0</v>
      </c>
      <c r="BG157" s="8">
        <f t="shared" si="74"/>
        <v>0</v>
      </c>
      <c r="BH157" s="8">
        <f t="shared" si="75"/>
        <v>0</v>
      </c>
      <c r="BI157" s="8">
        <f t="shared" si="76"/>
        <v>0</v>
      </c>
      <c r="BJ157" s="8">
        <f t="shared" si="77"/>
        <v>0</v>
      </c>
      <c r="BK157" s="8">
        <f t="shared" si="78"/>
        <v>0</v>
      </c>
      <c r="BL157" s="8">
        <f t="shared" si="79"/>
        <v>0</v>
      </c>
      <c r="BM157" s="272">
        <f t="shared" si="80"/>
        <v>0</v>
      </c>
      <c r="BN157" s="8">
        <f t="shared" si="81"/>
        <v>0</v>
      </c>
    </row>
    <row r="158" spans="3:66" hidden="1" x14ac:dyDescent="0.25">
      <c r="C158" s="8" t="str">
        <f t="shared" si="57"/>
        <v/>
      </c>
      <c r="D158" s="9" t="str">
        <f t="shared" si="20"/>
        <v/>
      </c>
      <c r="E158" s="9" t="str">
        <f t="shared" si="21"/>
        <v/>
      </c>
      <c r="F158" s="9" t="str">
        <f t="shared" si="22"/>
        <v/>
      </c>
      <c r="G158" s="9" t="str">
        <f t="shared" si="23"/>
        <v/>
      </c>
      <c r="H158" s="9" t="str">
        <f t="shared" si="24"/>
        <v/>
      </c>
      <c r="I158" s="9" t="str">
        <f t="shared" si="25"/>
        <v/>
      </c>
      <c r="J158" s="9" t="str">
        <f t="shared" si="26"/>
        <v/>
      </c>
      <c r="K158" s="9" t="str">
        <f t="shared" si="27"/>
        <v/>
      </c>
      <c r="L158" s="9" t="str">
        <f t="shared" si="28"/>
        <v/>
      </c>
      <c r="M158" s="9" t="str">
        <f t="shared" si="29"/>
        <v/>
      </c>
      <c r="N158" s="9" t="str">
        <f t="shared" si="30"/>
        <v/>
      </c>
      <c r="O158" s="9" t="str">
        <f t="shared" si="31"/>
        <v/>
      </c>
      <c r="P158" s="9" t="str">
        <f t="shared" si="32"/>
        <v/>
      </c>
      <c r="Q158" s="9" t="str">
        <f t="shared" si="33"/>
        <v/>
      </c>
      <c r="R158" s="9" t="str">
        <f t="shared" si="34"/>
        <v/>
      </c>
      <c r="S158" s="9" t="str">
        <f t="shared" si="35"/>
        <v/>
      </c>
      <c r="T158" s="9" t="str">
        <f t="shared" si="36"/>
        <v/>
      </c>
      <c r="U158" s="9" t="str">
        <f t="shared" si="37"/>
        <v/>
      </c>
      <c r="V158" s="9" t="str">
        <f t="shared" si="38"/>
        <v/>
      </c>
      <c r="W158" s="9" t="str">
        <f t="shared" si="39"/>
        <v/>
      </c>
      <c r="X158" s="9" t="str">
        <f t="shared" si="40"/>
        <v/>
      </c>
      <c r="Y158" s="9" t="str">
        <f t="shared" si="41"/>
        <v/>
      </c>
      <c r="Z158" s="9" t="str">
        <f t="shared" si="42"/>
        <v/>
      </c>
      <c r="AA158" s="9" t="str">
        <f t="shared" si="43"/>
        <v/>
      </c>
      <c r="AB158" s="9" t="str">
        <f t="shared" si="44"/>
        <v/>
      </c>
      <c r="AC158" s="9" t="str">
        <f t="shared" si="45"/>
        <v/>
      </c>
      <c r="AD158" s="9" t="str">
        <f t="shared" si="46"/>
        <v/>
      </c>
      <c r="AE158" s="9" t="str">
        <f t="shared" si="47"/>
        <v/>
      </c>
      <c r="AF158" s="9" t="str">
        <f t="shared" si="48"/>
        <v/>
      </c>
      <c r="AG158" s="9" t="str">
        <f t="shared" si="49"/>
        <v/>
      </c>
      <c r="AH158" s="9" t="str">
        <f t="shared" si="50"/>
        <v/>
      </c>
      <c r="AI158" s="9" t="str">
        <f t="shared" si="51"/>
        <v/>
      </c>
      <c r="AJ158" s="9" t="str">
        <f t="shared" si="52"/>
        <v/>
      </c>
      <c r="AK158" s="9" t="str">
        <f t="shared" si="53"/>
        <v/>
      </c>
      <c r="AL158" s="9" t="str">
        <f t="shared" si="54"/>
        <v/>
      </c>
      <c r="AM158" s="9" t="str">
        <f t="shared" si="55"/>
        <v/>
      </c>
      <c r="AN158" s="9" t="str">
        <f t="shared" si="56"/>
        <v/>
      </c>
      <c r="AO158" s="9" t="str">
        <f t="shared" si="58"/>
        <v/>
      </c>
      <c r="AQ158" s="8">
        <f t="shared" si="59"/>
        <v>0</v>
      </c>
      <c r="AR158" s="8">
        <f t="shared" si="60"/>
        <v>0</v>
      </c>
      <c r="AS158" s="8">
        <f t="shared" si="82"/>
        <v>0</v>
      </c>
      <c r="AT158" s="8">
        <f t="shared" si="61"/>
        <v>0</v>
      </c>
      <c r="AU158" s="8">
        <f t="shared" si="62"/>
        <v>0</v>
      </c>
      <c r="AV158" s="8">
        <f t="shared" si="63"/>
        <v>0</v>
      </c>
      <c r="AW158" s="8">
        <f t="shared" si="64"/>
        <v>0</v>
      </c>
      <c r="AX158" s="8">
        <f t="shared" si="65"/>
        <v>0</v>
      </c>
      <c r="AY158" s="8">
        <f t="shared" si="66"/>
        <v>0</v>
      </c>
      <c r="AZ158" s="8">
        <f t="shared" si="67"/>
        <v>0</v>
      </c>
      <c r="BA158" s="8">
        <f t="shared" si="68"/>
        <v>0</v>
      </c>
      <c r="BB158" s="8">
        <f t="shared" si="69"/>
        <v>0</v>
      </c>
      <c r="BC158" s="8">
        <f t="shared" si="70"/>
        <v>0</v>
      </c>
      <c r="BD158" s="8">
        <f t="shared" si="71"/>
        <v>0</v>
      </c>
      <c r="BE158" s="8">
        <f t="shared" si="72"/>
        <v>0</v>
      </c>
      <c r="BF158" s="8">
        <f t="shared" si="73"/>
        <v>0</v>
      </c>
      <c r="BG158" s="8">
        <f t="shared" si="74"/>
        <v>0</v>
      </c>
      <c r="BH158" s="8">
        <f t="shared" si="75"/>
        <v>0</v>
      </c>
      <c r="BI158" s="8">
        <f t="shared" si="76"/>
        <v>0</v>
      </c>
      <c r="BJ158" s="8">
        <f t="shared" si="77"/>
        <v>0</v>
      </c>
      <c r="BK158" s="8">
        <f t="shared" si="78"/>
        <v>0</v>
      </c>
      <c r="BL158" s="8">
        <f t="shared" si="79"/>
        <v>0</v>
      </c>
      <c r="BM158" s="272">
        <f t="shared" si="80"/>
        <v>0</v>
      </c>
      <c r="BN158" s="8">
        <f t="shared" si="81"/>
        <v>0</v>
      </c>
    </row>
    <row r="159" spans="3:66" hidden="1" x14ac:dyDescent="0.25">
      <c r="C159" s="8" t="str">
        <f t="shared" si="57"/>
        <v/>
      </c>
      <c r="D159" s="9" t="str">
        <f t="shared" si="20"/>
        <v/>
      </c>
      <c r="E159" s="9" t="str">
        <f t="shared" si="21"/>
        <v/>
      </c>
      <c r="F159" s="9" t="str">
        <f t="shared" si="22"/>
        <v/>
      </c>
      <c r="G159" s="9" t="str">
        <f t="shared" si="23"/>
        <v/>
      </c>
      <c r="H159" s="9" t="str">
        <f t="shared" si="24"/>
        <v/>
      </c>
      <c r="I159" s="9" t="str">
        <f t="shared" si="25"/>
        <v/>
      </c>
      <c r="J159" s="9" t="str">
        <f t="shared" si="26"/>
        <v/>
      </c>
      <c r="K159" s="9" t="str">
        <f t="shared" si="27"/>
        <v/>
      </c>
      <c r="L159" s="9" t="str">
        <f t="shared" si="28"/>
        <v/>
      </c>
      <c r="M159" s="9" t="str">
        <f t="shared" si="29"/>
        <v/>
      </c>
      <c r="N159" s="9" t="str">
        <f t="shared" si="30"/>
        <v/>
      </c>
      <c r="O159" s="9" t="str">
        <f t="shared" si="31"/>
        <v/>
      </c>
      <c r="P159" s="9" t="str">
        <f t="shared" si="32"/>
        <v/>
      </c>
      <c r="Q159" s="9" t="str">
        <f t="shared" si="33"/>
        <v/>
      </c>
      <c r="R159" s="9" t="str">
        <f t="shared" si="34"/>
        <v/>
      </c>
      <c r="S159" s="9" t="str">
        <f t="shared" si="35"/>
        <v/>
      </c>
      <c r="T159" s="9" t="str">
        <f t="shared" si="36"/>
        <v/>
      </c>
      <c r="U159" s="9" t="str">
        <f t="shared" si="37"/>
        <v/>
      </c>
      <c r="V159" s="9" t="str">
        <f t="shared" si="38"/>
        <v/>
      </c>
      <c r="W159" s="9" t="str">
        <f t="shared" si="39"/>
        <v/>
      </c>
      <c r="X159" s="9" t="str">
        <f t="shared" si="40"/>
        <v/>
      </c>
      <c r="Y159" s="9" t="str">
        <f t="shared" si="41"/>
        <v/>
      </c>
      <c r="Z159" s="9" t="str">
        <f t="shared" si="42"/>
        <v/>
      </c>
      <c r="AA159" s="9" t="str">
        <f t="shared" si="43"/>
        <v/>
      </c>
      <c r="AB159" s="9" t="str">
        <f t="shared" si="44"/>
        <v/>
      </c>
      <c r="AC159" s="9" t="str">
        <f t="shared" si="45"/>
        <v/>
      </c>
      <c r="AD159" s="9" t="str">
        <f t="shared" si="46"/>
        <v/>
      </c>
      <c r="AE159" s="9" t="str">
        <f t="shared" si="47"/>
        <v/>
      </c>
      <c r="AF159" s="9" t="str">
        <f t="shared" si="48"/>
        <v/>
      </c>
      <c r="AG159" s="9" t="str">
        <f t="shared" si="49"/>
        <v/>
      </c>
      <c r="AH159" s="9" t="str">
        <f t="shared" si="50"/>
        <v/>
      </c>
      <c r="AI159" s="9" t="str">
        <f t="shared" si="51"/>
        <v/>
      </c>
      <c r="AJ159" s="9" t="str">
        <f t="shared" si="52"/>
        <v/>
      </c>
      <c r="AK159" s="9" t="str">
        <f t="shared" si="53"/>
        <v/>
      </c>
      <c r="AL159" s="9" t="str">
        <f t="shared" si="54"/>
        <v/>
      </c>
      <c r="AM159" s="9" t="str">
        <f t="shared" si="55"/>
        <v/>
      </c>
      <c r="AN159" s="9" t="str">
        <f t="shared" si="56"/>
        <v/>
      </c>
      <c r="AO159" s="9" t="str">
        <f t="shared" si="58"/>
        <v/>
      </c>
      <c r="AQ159" s="8">
        <f t="shared" si="59"/>
        <v>0</v>
      </c>
      <c r="AR159" s="8">
        <f t="shared" si="60"/>
        <v>0</v>
      </c>
      <c r="AS159" s="8">
        <f t="shared" si="82"/>
        <v>0</v>
      </c>
      <c r="AT159" s="8">
        <f t="shared" si="61"/>
        <v>0</v>
      </c>
      <c r="AU159" s="8">
        <f t="shared" si="62"/>
        <v>0</v>
      </c>
      <c r="AV159" s="8">
        <f t="shared" si="63"/>
        <v>0</v>
      </c>
      <c r="AW159" s="8">
        <f t="shared" si="64"/>
        <v>0</v>
      </c>
      <c r="AX159" s="8">
        <f t="shared" si="65"/>
        <v>0</v>
      </c>
      <c r="AY159" s="8">
        <f t="shared" si="66"/>
        <v>0</v>
      </c>
      <c r="AZ159" s="8">
        <f t="shared" si="67"/>
        <v>0</v>
      </c>
      <c r="BA159" s="8">
        <f t="shared" si="68"/>
        <v>0</v>
      </c>
      <c r="BB159" s="8">
        <f t="shared" si="69"/>
        <v>0</v>
      </c>
      <c r="BC159" s="8">
        <f t="shared" si="70"/>
        <v>0</v>
      </c>
      <c r="BD159" s="8">
        <f t="shared" si="71"/>
        <v>0</v>
      </c>
      <c r="BE159" s="8">
        <f t="shared" si="72"/>
        <v>0</v>
      </c>
      <c r="BF159" s="8">
        <f t="shared" si="73"/>
        <v>0</v>
      </c>
      <c r="BG159" s="8">
        <f t="shared" si="74"/>
        <v>0</v>
      </c>
      <c r="BH159" s="8">
        <f t="shared" si="75"/>
        <v>0</v>
      </c>
      <c r="BI159" s="8">
        <f t="shared" si="76"/>
        <v>0</v>
      </c>
      <c r="BJ159" s="8">
        <f t="shared" si="77"/>
        <v>0</v>
      </c>
      <c r="BK159" s="8">
        <f t="shared" si="78"/>
        <v>0</v>
      </c>
      <c r="BL159" s="8">
        <f t="shared" si="79"/>
        <v>0</v>
      </c>
      <c r="BM159" s="272">
        <f t="shared" si="80"/>
        <v>0</v>
      </c>
      <c r="BN159" s="8">
        <f t="shared" si="81"/>
        <v>0</v>
      </c>
    </row>
    <row r="160" spans="3:66" hidden="1" x14ac:dyDescent="0.25">
      <c r="C160" s="8" t="str">
        <f t="shared" si="57"/>
        <v/>
      </c>
      <c r="D160" s="9" t="str">
        <f t="shared" si="20"/>
        <v/>
      </c>
      <c r="E160" s="9" t="str">
        <f t="shared" si="21"/>
        <v/>
      </c>
      <c r="F160" s="9" t="str">
        <f t="shared" si="22"/>
        <v/>
      </c>
      <c r="G160" s="9" t="str">
        <f t="shared" si="23"/>
        <v/>
      </c>
      <c r="H160" s="9" t="str">
        <f t="shared" si="24"/>
        <v/>
      </c>
      <c r="I160" s="9" t="str">
        <f t="shared" si="25"/>
        <v/>
      </c>
      <c r="J160" s="9" t="str">
        <f t="shared" si="26"/>
        <v/>
      </c>
      <c r="K160" s="9" t="str">
        <f t="shared" si="27"/>
        <v/>
      </c>
      <c r="L160" s="9" t="str">
        <f t="shared" si="28"/>
        <v/>
      </c>
      <c r="M160" s="9" t="str">
        <f t="shared" si="29"/>
        <v/>
      </c>
      <c r="N160" s="9" t="str">
        <f t="shared" si="30"/>
        <v/>
      </c>
      <c r="O160" s="9" t="str">
        <f t="shared" si="31"/>
        <v/>
      </c>
      <c r="P160" s="9" t="str">
        <f t="shared" si="32"/>
        <v/>
      </c>
      <c r="Q160" s="9" t="str">
        <f t="shared" si="33"/>
        <v/>
      </c>
      <c r="R160" s="9" t="str">
        <f t="shared" si="34"/>
        <v/>
      </c>
      <c r="S160" s="9" t="str">
        <f t="shared" si="35"/>
        <v/>
      </c>
      <c r="T160" s="9" t="str">
        <f t="shared" si="36"/>
        <v/>
      </c>
      <c r="U160" s="9" t="str">
        <f t="shared" si="37"/>
        <v/>
      </c>
      <c r="V160" s="9" t="str">
        <f t="shared" si="38"/>
        <v/>
      </c>
      <c r="W160" s="9" t="str">
        <f t="shared" si="39"/>
        <v/>
      </c>
      <c r="X160" s="9" t="str">
        <f t="shared" si="40"/>
        <v/>
      </c>
      <c r="Y160" s="9" t="str">
        <f t="shared" si="41"/>
        <v/>
      </c>
      <c r="Z160" s="9" t="str">
        <f t="shared" si="42"/>
        <v/>
      </c>
      <c r="AA160" s="9" t="str">
        <f t="shared" si="43"/>
        <v/>
      </c>
      <c r="AB160" s="9" t="str">
        <f t="shared" si="44"/>
        <v/>
      </c>
      <c r="AC160" s="9" t="str">
        <f t="shared" si="45"/>
        <v/>
      </c>
      <c r="AD160" s="9" t="str">
        <f t="shared" si="46"/>
        <v/>
      </c>
      <c r="AE160" s="9" t="str">
        <f t="shared" si="47"/>
        <v/>
      </c>
      <c r="AF160" s="9" t="str">
        <f t="shared" si="48"/>
        <v/>
      </c>
      <c r="AG160" s="9" t="str">
        <f t="shared" si="49"/>
        <v/>
      </c>
      <c r="AH160" s="9" t="str">
        <f t="shared" si="50"/>
        <v/>
      </c>
      <c r="AI160" s="9" t="str">
        <f t="shared" si="51"/>
        <v/>
      </c>
      <c r="AJ160" s="9" t="str">
        <f t="shared" si="52"/>
        <v/>
      </c>
      <c r="AK160" s="9" t="str">
        <f t="shared" si="53"/>
        <v/>
      </c>
      <c r="AL160" s="9" t="str">
        <f t="shared" si="54"/>
        <v/>
      </c>
      <c r="AM160" s="9" t="str">
        <f t="shared" si="55"/>
        <v/>
      </c>
      <c r="AN160" s="9" t="str">
        <f t="shared" si="56"/>
        <v/>
      </c>
      <c r="AO160" s="9" t="str">
        <f t="shared" si="58"/>
        <v/>
      </c>
      <c r="AQ160" s="8">
        <f t="shared" si="59"/>
        <v>0</v>
      </c>
      <c r="AR160" s="8">
        <f t="shared" si="60"/>
        <v>0</v>
      </c>
      <c r="AS160" s="8">
        <f t="shared" si="82"/>
        <v>0</v>
      </c>
      <c r="AT160" s="8">
        <f t="shared" si="61"/>
        <v>0</v>
      </c>
      <c r="AU160" s="8">
        <f t="shared" si="62"/>
        <v>0</v>
      </c>
      <c r="AV160" s="8">
        <f t="shared" si="63"/>
        <v>0</v>
      </c>
      <c r="AW160" s="8">
        <f t="shared" si="64"/>
        <v>0</v>
      </c>
      <c r="AX160" s="8">
        <f t="shared" si="65"/>
        <v>0</v>
      </c>
      <c r="AY160" s="8">
        <f t="shared" si="66"/>
        <v>0</v>
      </c>
      <c r="AZ160" s="8">
        <f t="shared" si="67"/>
        <v>0</v>
      </c>
      <c r="BA160" s="8">
        <f t="shared" si="68"/>
        <v>0</v>
      </c>
      <c r="BB160" s="8">
        <f t="shared" si="69"/>
        <v>0</v>
      </c>
      <c r="BC160" s="8">
        <f t="shared" si="70"/>
        <v>0</v>
      </c>
      <c r="BD160" s="8">
        <f t="shared" si="71"/>
        <v>0</v>
      </c>
      <c r="BE160" s="8">
        <f t="shared" si="72"/>
        <v>0</v>
      </c>
      <c r="BF160" s="8">
        <f t="shared" si="73"/>
        <v>0</v>
      </c>
      <c r="BG160" s="8">
        <f t="shared" si="74"/>
        <v>0</v>
      </c>
      <c r="BH160" s="8">
        <f t="shared" si="75"/>
        <v>0</v>
      </c>
      <c r="BI160" s="8">
        <f t="shared" si="76"/>
        <v>0</v>
      </c>
      <c r="BJ160" s="8">
        <f t="shared" si="77"/>
        <v>0</v>
      </c>
      <c r="BK160" s="8">
        <f t="shared" si="78"/>
        <v>0</v>
      </c>
      <c r="BL160" s="8">
        <f t="shared" si="79"/>
        <v>0</v>
      </c>
      <c r="BM160" s="272">
        <f t="shared" si="80"/>
        <v>0</v>
      </c>
      <c r="BN160" s="8">
        <f t="shared" si="81"/>
        <v>0</v>
      </c>
    </row>
    <row r="161" spans="3:66" hidden="1" x14ac:dyDescent="0.25">
      <c r="C161" s="8" t="str">
        <f t="shared" si="57"/>
        <v/>
      </c>
      <c r="D161" s="9" t="str">
        <f t="shared" si="20"/>
        <v/>
      </c>
      <c r="E161" s="9" t="str">
        <f t="shared" si="21"/>
        <v/>
      </c>
      <c r="F161" s="9" t="str">
        <f t="shared" si="22"/>
        <v/>
      </c>
      <c r="G161" s="9" t="str">
        <f t="shared" si="23"/>
        <v/>
      </c>
      <c r="H161" s="9" t="str">
        <f t="shared" si="24"/>
        <v/>
      </c>
      <c r="I161" s="9" t="str">
        <f t="shared" si="25"/>
        <v/>
      </c>
      <c r="J161" s="9" t="str">
        <f t="shared" si="26"/>
        <v/>
      </c>
      <c r="K161" s="9" t="str">
        <f t="shared" si="27"/>
        <v/>
      </c>
      <c r="L161" s="9" t="str">
        <f t="shared" si="28"/>
        <v/>
      </c>
      <c r="M161" s="9" t="str">
        <f t="shared" si="29"/>
        <v/>
      </c>
      <c r="N161" s="9" t="str">
        <f t="shared" si="30"/>
        <v/>
      </c>
      <c r="O161" s="9" t="str">
        <f t="shared" si="31"/>
        <v/>
      </c>
      <c r="P161" s="9" t="str">
        <f t="shared" si="32"/>
        <v/>
      </c>
      <c r="Q161" s="9" t="str">
        <f t="shared" si="33"/>
        <v/>
      </c>
      <c r="R161" s="9" t="str">
        <f t="shared" si="34"/>
        <v/>
      </c>
      <c r="S161" s="9" t="str">
        <f t="shared" si="35"/>
        <v/>
      </c>
      <c r="T161" s="9" t="str">
        <f t="shared" si="36"/>
        <v/>
      </c>
      <c r="U161" s="9" t="str">
        <f t="shared" si="37"/>
        <v/>
      </c>
      <c r="V161" s="9" t="str">
        <f t="shared" si="38"/>
        <v/>
      </c>
      <c r="W161" s="9" t="str">
        <f t="shared" si="39"/>
        <v/>
      </c>
      <c r="X161" s="9" t="str">
        <f t="shared" si="40"/>
        <v/>
      </c>
      <c r="Y161" s="9" t="str">
        <f t="shared" si="41"/>
        <v/>
      </c>
      <c r="Z161" s="9" t="str">
        <f t="shared" si="42"/>
        <v/>
      </c>
      <c r="AA161" s="9" t="str">
        <f t="shared" si="43"/>
        <v/>
      </c>
      <c r="AB161" s="9" t="str">
        <f t="shared" si="44"/>
        <v/>
      </c>
      <c r="AC161" s="9" t="str">
        <f t="shared" si="45"/>
        <v/>
      </c>
      <c r="AD161" s="9" t="str">
        <f t="shared" si="46"/>
        <v/>
      </c>
      <c r="AE161" s="9" t="str">
        <f t="shared" si="47"/>
        <v/>
      </c>
      <c r="AF161" s="9" t="str">
        <f t="shared" si="48"/>
        <v/>
      </c>
      <c r="AG161" s="9" t="str">
        <f t="shared" si="49"/>
        <v/>
      </c>
      <c r="AH161" s="9" t="str">
        <f t="shared" si="50"/>
        <v/>
      </c>
      <c r="AI161" s="9" t="str">
        <f t="shared" si="51"/>
        <v/>
      </c>
      <c r="AJ161" s="9" t="str">
        <f t="shared" si="52"/>
        <v/>
      </c>
      <c r="AK161" s="9" t="str">
        <f t="shared" si="53"/>
        <v/>
      </c>
      <c r="AL161" s="9" t="str">
        <f t="shared" si="54"/>
        <v/>
      </c>
      <c r="AM161" s="9" t="str">
        <f t="shared" si="55"/>
        <v/>
      </c>
      <c r="AN161" s="9" t="str">
        <f t="shared" si="56"/>
        <v/>
      </c>
      <c r="AO161" s="9" t="str">
        <f t="shared" si="58"/>
        <v/>
      </c>
      <c r="AQ161" s="8">
        <f t="shared" si="59"/>
        <v>0</v>
      </c>
      <c r="AR161" s="8">
        <f t="shared" si="60"/>
        <v>0</v>
      </c>
      <c r="AS161" s="8">
        <f t="shared" si="82"/>
        <v>0</v>
      </c>
      <c r="AT161" s="8">
        <f t="shared" si="61"/>
        <v>0</v>
      </c>
      <c r="AU161" s="8">
        <f t="shared" si="62"/>
        <v>0</v>
      </c>
      <c r="AV161" s="8">
        <f t="shared" si="63"/>
        <v>0</v>
      </c>
      <c r="AW161" s="8">
        <f t="shared" si="64"/>
        <v>0</v>
      </c>
      <c r="AX161" s="8">
        <f t="shared" si="65"/>
        <v>0</v>
      </c>
      <c r="AY161" s="8">
        <f t="shared" si="66"/>
        <v>0</v>
      </c>
      <c r="AZ161" s="8">
        <f t="shared" si="67"/>
        <v>0</v>
      </c>
      <c r="BA161" s="8">
        <f t="shared" si="68"/>
        <v>0</v>
      </c>
      <c r="BB161" s="8">
        <f t="shared" si="69"/>
        <v>0</v>
      </c>
      <c r="BC161" s="8">
        <f t="shared" si="70"/>
        <v>0</v>
      </c>
      <c r="BD161" s="8">
        <f t="shared" si="71"/>
        <v>0</v>
      </c>
      <c r="BE161" s="8">
        <f t="shared" si="72"/>
        <v>0</v>
      </c>
      <c r="BF161" s="8">
        <f t="shared" si="73"/>
        <v>0</v>
      </c>
      <c r="BG161" s="8">
        <f t="shared" si="74"/>
        <v>0</v>
      </c>
      <c r="BH161" s="8">
        <f t="shared" si="75"/>
        <v>0</v>
      </c>
      <c r="BI161" s="8">
        <f t="shared" si="76"/>
        <v>0</v>
      </c>
      <c r="BJ161" s="8">
        <f t="shared" si="77"/>
        <v>0</v>
      </c>
      <c r="BK161" s="8">
        <f t="shared" si="78"/>
        <v>0</v>
      </c>
      <c r="BL161" s="8">
        <f t="shared" si="79"/>
        <v>0</v>
      </c>
      <c r="BM161" s="272">
        <f t="shared" si="80"/>
        <v>0</v>
      </c>
      <c r="BN161" s="8">
        <f t="shared" si="81"/>
        <v>0</v>
      </c>
    </row>
    <row r="162" spans="3:66" hidden="1" x14ac:dyDescent="0.25">
      <c r="C162" s="8" t="str">
        <f t="shared" si="57"/>
        <v/>
      </c>
      <c r="D162" s="9" t="str">
        <f t="shared" si="20"/>
        <v/>
      </c>
      <c r="E162" s="9" t="str">
        <f t="shared" si="21"/>
        <v/>
      </c>
      <c r="F162" s="9" t="str">
        <f t="shared" si="22"/>
        <v/>
      </c>
      <c r="G162" s="9" t="str">
        <f t="shared" si="23"/>
        <v/>
      </c>
      <c r="H162" s="9" t="str">
        <f t="shared" si="24"/>
        <v/>
      </c>
      <c r="I162" s="9" t="str">
        <f t="shared" si="25"/>
        <v/>
      </c>
      <c r="J162" s="9" t="str">
        <f t="shared" si="26"/>
        <v/>
      </c>
      <c r="K162" s="9" t="str">
        <f t="shared" si="27"/>
        <v/>
      </c>
      <c r="L162" s="9" t="str">
        <f t="shared" si="28"/>
        <v/>
      </c>
      <c r="M162" s="9" t="str">
        <f t="shared" si="29"/>
        <v/>
      </c>
      <c r="N162" s="9" t="str">
        <f t="shared" si="30"/>
        <v/>
      </c>
      <c r="O162" s="9" t="str">
        <f t="shared" si="31"/>
        <v/>
      </c>
      <c r="P162" s="9" t="str">
        <f t="shared" si="32"/>
        <v/>
      </c>
      <c r="Q162" s="9" t="str">
        <f t="shared" si="33"/>
        <v/>
      </c>
      <c r="R162" s="9" t="str">
        <f t="shared" si="34"/>
        <v/>
      </c>
      <c r="S162" s="9" t="str">
        <f t="shared" si="35"/>
        <v/>
      </c>
      <c r="T162" s="9" t="str">
        <f t="shared" si="36"/>
        <v/>
      </c>
      <c r="U162" s="9" t="str">
        <f t="shared" si="37"/>
        <v/>
      </c>
      <c r="V162" s="9" t="str">
        <f t="shared" si="38"/>
        <v/>
      </c>
      <c r="W162" s="9" t="str">
        <f t="shared" si="39"/>
        <v/>
      </c>
      <c r="X162" s="9" t="str">
        <f t="shared" si="40"/>
        <v/>
      </c>
      <c r="Y162" s="9" t="str">
        <f t="shared" si="41"/>
        <v/>
      </c>
      <c r="Z162" s="9" t="str">
        <f t="shared" si="42"/>
        <v/>
      </c>
      <c r="AA162" s="9" t="str">
        <f t="shared" si="43"/>
        <v/>
      </c>
      <c r="AB162" s="9" t="str">
        <f t="shared" si="44"/>
        <v/>
      </c>
      <c r="AC162" s="9" t="str">
        <f t="shared" si="45"/>
        <v/>
      </c>
      <c r="AD162" s="9" t="str">
        <f t="shared" si="46"/>
        <v/>
      </c>
      <c r="AE162" s="9" t="str">
        <f t="shared" si="47"/>
        <v/>
      </c>
      <c r="AF162" s="9" t="str">
        <f t="shared" si="48"/>
        <v/>
      </c>
      <c r="AG162" s="9" t="str">
        <f t="shared" si="49"/>
        <v/>
      </c>
      <c r="AH162" s="9" t="str">
        <f t="shared" si="50"/>
        <v/>
      </c>
      <c r="AI162" s="9" t="str">
        <f t="shared" si="51"/>
        <v/>
      </c>
      <c r="AJ162" s="9" t="str">
        <f t="shared" si="52"/>
        <v/>
      </c>
      <c r="AK162" s="9" t="str">
        <f t="shared" si="53"/>
        <v/>
      </c>
      <c r="AL162" s="9" t="str">
        <f t="shared" si="54"/>
        <v/>
      </c>
      <c r="AM162" s="9" t="str">
        <f t="shared" si="55"/>
        <v/>
      </c>
      <c r="AN162" s="9" t="str">
        <f t="shared" si="56"/>
        <v/>
      </c>
      <c r="AO162" s="9" t="str">
        <f t="shared" si="58"/>
        <v/>
      </c>
      <c r="AQ162" s="8">
        <f t="shared" si="59"/>
        <v>0</v>
      </c>
      <c r="AR162" s="8">
        <f t="shared" si="60"/>
        <v>0</v>
      </c>
      <c r="AS162" s="8">
        <f t="shared" si="82"/>
        <v>0</v>
      </c>
      <c r="AT162" s="8">
        <f t="shared" si="61"/>
        <v>0</v>
      </c>
      <c r="AU162" s="8">
        <f t="shared" si="62"/>
        <v>0</v>
      </c>
      <c r="AV162" s="8">
        <f t="shared" si="63"/>
        <v>0</v>
      </c>
      <c r="AW162" s="8">
        <f t="shared" si="64"/>
        <v>0</v>
      </c>
      <c r="AX162" s="8">
        <f t="shared" si="65"/>
        <v>0</v>
      </c>
      <c r="AY162" s="8">
        <f t="shared" si="66"/>
        <v>0</v>
      </c>
      <c r="AZ162" s="8">
        <f t="shared" si="67"/>
        <v>0</v>
      </c>
      <c r="BA162" s="8">
        <f t="shared" si="68"/>
        <v>0</v>
      </c>
      <c r="BB162" s="8">
        <f t="shared" si="69"/>
        <v>0</v>
      </c>
      <c r="BC162" s="8">
        <f t="shared" si="70"/>
        <v>0</v>
      </c>
      <c r="BD162" s="8">
        <f t="shared" si="71"/>
        <v>0</v>
      </c>
      <c r="BE162" s="8">
        <f t="shared" si="72"/>
        <v>0</v>
      </c>
      <c r="BF162" s="8">
        <f t="shared" si="73"/>
        <v>0</v>
      </c>
      <c r="BG162" s="8">
        <f t="shared" si="74"/>
        <v>0</v>
      </c>
      <c r="BH162" s="8">
        <f t="shared" si="75"/>
        <v>0</v>
      </c>
      <c r="BI162" s="8">
        <f t="shared" si="76"/>
        <v>0</v>
      </c>
      <c r="BJ162" s="8">
        <f t="shared" si="77"/>
        <v>0</v>
      </c>
      <c r="BK162" s="8">
        <f t="shared" si="78"/>
        <v>0</v>
      </c>
      <c r="BL162" s="8">
        <f t="shared" si="79"/>
        <v>0</v>
      </c>
      <c r="BM162" s="272">
        <f t="shared" si="80"/>
        <v>0</v>
      </c>
      <c r="BN162" s="8">
        <f t="shared" si="81"/>
        <v>0</v>
      </c>
    </row>
    <row r="163" spans="3:66" hidden="1" x14ac:dyDescent="0.25">
      <c r="C163" s="8" t="str">
        <f t="shared" si="57"/>
        <v/>
      </c>
      <c r="D163" s="9" t="str">
        <f t="shared" si="20"/>
        <v/>
      </c>
      <c r="E163" s="9" t="str">
        <f t="shared" si="21"/>
        <v/>
      </c>
      <c r="F163" s="9" t="str">
        <f t="shared" si="22"/>
        <v/>
      </c>
      <c r="G163" s="9" t="str">
        <f t="shared" si="23"/>
        <v/>
      </c>
      <c r="H163" s="9" t="str">
        <f t="shared" si="24"/>
        <v/>
      </c>
      <c r="I163" s="9" t="str">
        <f t="shared" si="25"/>
        <v/>
      </c>
      <c r="J163" s="9" t="str">
        <f t="shared" si="26"/>
        <v/>
      </c>
      <c r="K163" s="9" t="str">
        <f t="shared" si="27"/>
        <v/>
      </c>
      <c r="L163" s="9" t="str">
        <f t="shared" si="28"/>
        <v/>
      </c>
      <c r="M163" s="9" t="str">
        <f t="shared" si="29"/>
        <v/>
      </c>
      <c r="N163" s="9" t="str">
        <f t="shared" si="30"/>
        <v/>
      </c>
      <c r="O163" s="9" t="str">
        <f t="shared" si="31"/>
        <v/>
      </c>
      <c r="P163" s="9" t="str">
        <f t="shared" si="32"/>
        <v/>
      </c>
      <c r="Q163" s="9" t="str">
        <f t="shared" si="33"/>
        <v/>
      </c>
      <c r="R163" s="9" t="str">
        <f t="shared" si="34"/>
        <v/>
      </c>
      <c r="S163" s="9" t="str">
        <f t="shared" si="35"/>
        <v/>
      </c>
      <c r="T163" s="9" t="str">
        <f t="shared" si="36"/>
        <v/>
      </c>
      <c r="U163" s="9" t="str">
        <f t="shared" si="37"/>
        <v/>
      </c>
      <c r="V163" s="9" t="str">
        <f t="shared" si="38"/>
        <v/>
      </c>
      <c r="W163" s="9" t="str">
        <f t="shared" si="39"/>
        <v/>
      </c>
      <c r="X163" s="9" t="str">
        <f t="shared" si="40"/>
        <v/>
      </c>
      <c r="Y163" s="9" t="str">
        <f t="shared" si="41"/>
        <v/>
      </c>
      <c r="Z163" s="9" t="str">
        <f t="shared" si="42"/>
        <v/>
      </c>
      <c r="AA163" s="9" t="str">
        <f t="shared" si="43"/>
        <v/>
      </c>
      <c r="AB163" s="9" t="str">
        <f t="shared" si="44"/>
        <v/>
      </c>
      <c r="AC163" s="9" t="str">
        <f t="shared" si="45"/>
        <v/>
      </c>
      <c r="AD163" s="9" t="str">
        <f t="shared" si="46"/>
        <v/>
      </c>
      <c r="AE163" s="9" t="str">
        <f t="shared" si="47"/>
        <v/>
      </c>
      <c r="AF163" s="9" t="str">
        <f t="shared" si="48"/>
        <v/>
      </c>
      <c r="AG163" s="9" t="str">
        <f t="shared" si="49"/>
        <v/>
      </c>
      <c r="AH163" s="9" t="str">
        <f t="shared" si="50"/>
        <v/>
      </c>
      <c r="AI163" s="9" t="str">
        <f t="shared" si="51"/>
        <v/>
      </c>
      <c r="AJ163" s="9" t="str">
        <f t="shared" si="52"/>
        <v/>
      </c>
      <c r="AK163" s="9" t="str">
        <f t="shared" si="53"/>
        <v/>
      </c>
      <c r="AL163" s="9" t="str">
        <f t="shared" si="54"/>
        <v/>
      </c>
      <c r="AM163" s="9" t="str">
        <f t="shared" si="55"/>
        <v/>
      </c>
      <c r="AN163" s="9" t="str">
        <f t="shared" si="56"/>
        <v/>
      </c>
      <c r="AO163" s="9" t="str">
        <f t="shared" si="58"/>
        <v/>
      </c>
      <c r="AQ163" s="8">
        <f t="shared" si="59"/>
        <v>0</v>
      </c>
      <c r="AR163" s="8">
        <f t="shared" si="60"/>
        <v>0</v>
      </c>
      <c r="AS163" s="8">
        <f t="shared" si="82"/>
        <v>0</v>
      </c>
      <c r="AT163" s="8">
        <f t="shared" si="61"/>
        <v>0</v>
      </c>
      <c r="AU163" s="8">
        <f t="shared" si="62"/>
        <v>0</v>
      </c>
      <c r="AV163" s="8">
        <f t="shared" si="63"/>
        <v>0</v>
      </c>
      <c r="AW163" s="8">
        <f t="shared" si="64"/>
        <v>0</v>
      </c>
      <c r="AX163" s="8">
        <f t="shared" si="65"/>
        <v>0</v>
      </c>
      <c r="AY163" s="8">
        <f t="shared" si="66"/>
        <v>0</v>
      </c>
      <c r="AZ163" s="8">
        <f t="shared" si="67"/>
        <v>0</v>
      </c>
      <c r="BA163" s="8">
        <f t="shared" si="68"/>
        <v>0</v>
      </c>
      <c r="BB163" s="8">
        <f t="shared" si="69"/>
        <v>0</v>
      </c>
      <c r="BC163" s="8">
        <f t="shared" si="70"/>
        <v>0</v>
      </c>
      <c r="BD163" s="8">
        <f t="shared" si="71"/>
        <v>0</v>
      </c>
      <c r="BE163" s="8">
        <f t="shared" si="72"/>
        <v>0</v>
      </c>
      <c r="BF163" s="8">
        <f t="shared" si="73"/>
        <v>0</v>
      </c>
      <c r="BG163" s="8">
        <f t="shared" si="74"/>
        <v>0</v>
      </c>
      <c r="BH163" s="8">
        <f t="shared" si="75"/>
        <v>0</v>
      </c>
      <c r="BI163" s="8">
        <f t="shared" si="76"/>
        <v>0</v>
      </c>
      <c r="BJ163" s="8">
        <f t="shared" si="77"/>
        <v>0</v>
      </c>
      <c r="BK163" s="8">
        <f t="shared" si="78"/>
        <v>0</v>
      </c>
      <c r="BL163" s="8">
        <f t="shared" si="79"/>
        <v>0</v>
      </c>
      <c r="BM163" s="272">
        <f t="shared" si="80"/>
        <v>0</v>
      </c>
      <c r="BN163" s="8">
        <f t="shared" si="81"/>
        <v>0</v>
      </c>
    </row>
    <row r="164" spans="3:66" hidden="1" x14ac:dyDescent="0.25">
      <c r="C164" s="8" t="str">
        <f t="shared" si="57"/>
        <v/>
      </c>
      <c r="D164" s="9" t="str">
        <f t="shared" si="20"/>
        <v/>
      </c>
      <c r="E164" s="9" t="str">
        <f t="shared" si="21"/>
        <v/>
      </c>
      <c r="F164" s="9" t="str">
        <f t="shared" si="22"/>
        <v/>
      </c>
      <c r="G164" s="9" t="str">
        <f t="shared" si="23"/>
        <v/>
      </c>
      <c r="H164" s="9" t="str">
        <f t="shared" si="24"/>
        <v/>
      </c>
      <c r="I164" s="9" t="str">
        <f t="shared" si="25"/>
        <v/>
      </c>
      <c r="J164" s="9" t="str">
        <f t="shared" si="26"/>
        <v/>
      </c>
      <c r="K164" s="9" t="str">
        <f t="shared" si="27"/>
        <v/>
      </c>
      <c r="L164" s="9" t="str">
        <f t="shared" si="28"/>
        <v/>
      </c>
      <c r="M164" s="9" t="str">
        <f t="shared" si="29"/>
        <v/>
      </c>
      <c r="N164" s="9" t="str">
        <f t="shared" si="30"/>
        <v/>
      </c>
      <c r="O164" s="9" t="str">
        <f t="shared" si="31"/>
        <v/>
      </c>
      <c r="P164" s="9" t="str">
        <f t="shared" si="32"/>
        <v/>
      </c>
      <c r="Q164" s="9" t="str">
        <f t="shared" si="33"/>
        <v/>
      </c>
      <c r="R164" s="9" t="str">
        <f t="shared" si="34"/>
        <v/>
      </c>
      <c r="S164" s="9" t="str">
        <f t="shared" si="35"/>
        <v/>
      </c>
      <c r="T164" s="9" t="str">
        <f t="shared" si="36"/>
        <v/>
      </c>
      <c r="U164" s="9" t="str">
        <f t="shared" si="37"/>
        <v/>
      </c>
      <c r="V164" s="9" t="str">
        <f t="shared" si="38"/>
        <v/>
      </c>
      <c r="W164" s="9" t="str">
        <f t="shared" si="39"/>
        <v/>
      </c>
      <c r="X164" s="9" t="str">
        <f t="shared" si="40"/>
        <v/>
      </c>
      <c r="Y164" s="9" t="str">
        <f t="shared" si="41"/>
        <v/>
      </c>
      <c r="Z164" s="9" t="str">
        <f t="shared" si="42"/>
        <v/>
      </c>
      <c r="AA164" s="9" t="str">
        <f t="shared" si="43"/>
        <v/>
      </c>
      <c r="AB164" s="9" t="str">
        <f t="shared" si="44"/>
        <v/>
      </c>
      <c r="AC164" s="9" t="str">
        <f t="shared" si="45"/>
        <v/>
      </c>
      <c r="AD164" s="9" t="str">
        <f t="shared" si="46"/>
        <v/>
      </c>
      <c r="AE164" s="9" t="str">
        <f t="shared" si="47"/>
        <v/>
      </c>
      <c r="AF164" s="9" t="str">
        <f t="shared" si="48"/>
        <v/>
      </c>
      <c r="AG164" s="9" t="str">
        <f t="shared" si="49"/>
        <v/>
      </c>
      <c r="AH164" s="9" t="str">
        <f t="shared" si="50"/>
        <v/>
      </c>
      <c r="AI164" s="9" t="str">
        <f t="shared" si="51"/>
        <v/>
      </c>
      <c r="AJ164" s="9" t="str">
        <f t="shared" si="52"/>
        <v/>
      </c>
      <c r="AK164" s="9" t="str">
        <f t="shared" si="53"/>
        <v/>
      </c>
      <c r="AL164" s="9" t="str">
        <f t="shared" si="54"/>
        <v/>
      </c>
      <c r="AM164" s="9" t="str">
        <f t="shared" si="55"/>
        <v/>
      </c>
      <c r="AN164" s="9" t="str">
        <f t="shared" si="56"/>
        <v/>
      </c>
      <c r="AO164" s="9" t="str">
        <f t="shared" si="58"/>
        <v/>
      </c>
      <c r="AQ164" s="8">
        <f t="shared" si="59"/>
        <v>0</v>
      </c>
      <c r="AR164" s="8">
        <f t="shared" si="60"/>
        <v>0</v>
      </c>
      <c r="AS164" s="8">
        <f t="shared" si="82"/>
        <v>0</v>
      </c>
      <c r="AT164" s="8">
        <f t="shared" si="61"/>
        <v>0</v>
      </c>
      <c r="AU164" s="8">
        <f t="shared" si="62"/>
        <v>0</v>
      </c>
      <c r="AV164" s="8">
        <f t="shared" si="63"/>
        <v>0</v>
      </c>
      <c r="AW164" s="8">
        <f t="shared" si="64"/>
        <v>0</v>
      </c>
      <c r="AX164" s="8">
        <f t="shared" si="65"/>
        <v>0</v>
      </c>
      <c r="AY164" s="8">
        <f t="shared" si="66"/>
        <v>0</v>
      </c>
      <c r="AZ164" s="8">
        <f t="shared" si="67"/>
        <v>0</v>
      </c>
      <c r="BA164" s="8">
        <f t="shared" si="68"/>
        <v>0</v>
      </c>
      <c r="BB164" s="8">
        <f t="shared" si="69"/>
        <v>0</v>
      </c>
      <c r="BC164" s="8">
        <f t="shared" si="70"/>
        <v>0</v>
      </c>
      <c r="BD164" s="8">
        <f t="shared" si="71"/>
        <v>0</v>
      </c>
      <c r="BE164" s="8">
        <f t="shared" si="72"/>
        <v>0</v>
      </c>
      <c r="BF164" s="8">
        <f t="shared" si="73"/>
        <v>0</v>
      </c>
      <c r="BG164" s="8">
        <f t="shared" si="74"/>
        <v>0</v>
      </c>
      <c r="BH164" s="8">
        <f t="shared" si="75"/>
        <v>0</v>
      </c>
      <c r="BI164" s="8">
        <f t="shared" si="76"/>
        <v>0</v>
      </c>
      <c r="BJ164" s="8">
        <f t="shared" si="77"/>
        <v>0</v>
      </c>
      <c r="BK164" s="8">
        <f t="shared" si="78"/>
        <v>0</v>
      </c>
      <c r="BL164" s="8">
        <f t="shared" si="79"/>
        <v>0</v>
      </c>
      <c r="BM164" s="272">
        <f t="shared" si="80"/>
        <v>0</v>
      </c>
      <c r="BN164" s="8">
        <f t="shared" si="81"/>
        <v>0</v>
      </c>
    </row>
    <row r="165" spans="3:66" hidden="1" x14ac:dyDescent="0.25">
      <c r="C165" s="8" t="str">
        <f t="shared" si="57"/>
        <v/>
      </c>
      <c r="D165" s="9" t="str">
        <f t="shared" si="20"/>
        <v/>
      </c>
      <c r="E165" s="9" t="str">
        <f t="shared" si="21"/>
        <v/>
      </c>
      <c r="F165" s="9" t="str">
        <f t="shared" si="22"/>
        <v/>
      </c>
      <c r="G165" s="9" t="str">
        <f t="shared" si="23"/>
        <v/>
      </c>
      <c r="H165" s="9" t="str">
        <f t="shared" si="24"/>
        <v/>
      </c>
      <c r="I165" s="9" t="str">
        <f t="shared" si="25"/>
        <v/>
      </c>
      <c r="J165" s="9" t="str">
        <f t="shared" si="26"/>
        <v/>
      </c>
      <c r="K165" s="9" t="str">
        <f t="shared" si="27"/>
        <v/>
      </c>
      <c r="L165" s="9" t="str">
        <f t="shared" si="28"/>
        <v/>
      </c>
      <c r="M165" s="9" t="str">
        <f t="shared" si="29"/>
        <v/>
      </c>
      <c r="N165" s="9" t="str">
        <f t="shared" si="30"/>
        <v/>
      </c>
      <c r="O165" s="9" t="str">
        <f t="shared" si="31"/>
        <v/>
      </c>
      <c r="P165" s="9" t="str">
        <f t="shared" si="32"/>
        <v/>
      </c>
      <c r="Q165" s="9" t="str">
        <f t="shared" si="33"/>
        <v/>
      </c>
      <c r="R165" s="9" t="str">
        <f t="shared" si="34"/>
        <v/>
      </c>
      <c r="S165" s="9" t="str">
        <f t="shared" si="35"/>
        <v/>
      </c>
      <c r="T165" s="9" t="str">
        <f t="shared" si="36"/>
        <v/>
      </c>
      <c r="U165" s="9" t="str">
        <f t="shared" si="37"/>
        <v/>
      </c>
      <c r="V165" s="9" t="str">
        <f t="shared" si="38"/>
        <v/>
      </c>
      <c r="W165" s="9" t="str">
        <f t="shared" si="39"/>
        <v/>
      </c>
      <c r="X165" s="9" t="str">
        <f t="shared" si="40"/>
        <v/>
      </c>
      <c r="Y165" s="9" t="str">
        <f t="shared" si="41"/>
        <v/>
      </c>
      <c r="Z165" s="9" t="str">
        <f t="shared" si="42"/>
        <v/>
      </c>
      <c r="AA165" s="9" t="str">
        <f t="shared" si="43"/>
        <v/>
      </c>
      <c r="AB165" s="9" t="str">
        <f t="shared" si="44"/>
        <v/>
      </c>
      <c r="AC165" s="9" t="str">
        <f t="shared" si="45"/>
        <v/>
      </c>
      <c r="AD165" s="9" t="str">
        <f t="shared" si="46"/>
        <v/>
      </c>
      <c r="AE165" s="9" t="str">
        <f t="shared" si="47"/>
        <v/>
      </c>
      <c r="AF165" s="9" t="str">
        <f t="shared" si="48"/>
        <v/>
      </c>
      <c r="AG165" s="9" t="str">
        <f t="shared" si="49"/>
        <v/>
      </c>
      <c r="AH165" s="9" t="str">
        <f t="shared" si="50"/>
        <v/>
      </c>
      <c r="AI165" s="9" t="str">
        <f t="shared" si="51"/>
        <v/>
      </c>
      <c r="AJ165" s="9" t="str">
        <f t="shared" si="52"/>
        <v/>
      </c>
      <c r="AK165" s="9" t="str">
        <f t="shared" si="53"/>
        <v/>
      </c>
      <c r="AL165" s="9" t="str">
        <f t="shared" si="54"/>
        <v/>
      </c>
      <c r="AM165" s="9" t="str">
        <f t="shared" si="55"/>
        <v/>
      </c>
      <c r="AN165" s="9" t="str">
        <f t="shared" si="56"/>
        <v/>
      </c>
      <c r="AO165" s="9" t="str">
        <f t="shared" si="58"/>
        <v/>
      </c>
      <c r="AQ165" s="8">
        <f t="shared" si="59"/>
        <v>0</v>
      </c>
      <c r="AR165" s="8">
        <f t="shared" si="60"/>
        <v>0</v>
      </c>
      <c r="AS165" s="8">
        <f t="shared" si="82"/>
        <v>0</v>
      </c>
      <c r="AT165" s="8">
        <f t="shared" si="61"/>
        <v>0</v>
      </c>
      <c r="AU165" s="8">
        <f t="shared" si="62"/>
        <v>0</v>
      </c>
      <c r="AV165" s="8">
        <f t="shared" si="63"/>
        <v>0</v>
      </c>
      <c r="AW165" s="8">
        <f t="shared" si="64"/>
        <v>0</v>
      </c>
      <c r="AX165" s="8">
        <f t="shared" si="65"/>
        <v>0</v>
      </c>
      <c r="AY165" s="8">
        <f t="shared" si="66"/>
        <v>0</v>
      </c>
      <c r="AZ165" s="8">
        <f t="shared" si="67"/>
        <v>0</v>
      </c>
      <c r="BA165" s="8">
        <f t="shared" si="68"/>
        <v>0</v>
      </c>
      <c r="BB165" s="8">
        <f t="shared" si="69"/>
        <v>0</v>
      </c>
      <c r="BC165" s="8">
        <f t="shared" si="70"/>
        <v>0</v>
      </c>
      <c r="BD165" s="8">
        <f t="shared" si="71"/>
        <v>0</v>
      </c>
      <c r="BE165" s="8">
        <f t="shared" si="72"/>
        <v>0</v>
      </c>
      <c r="BF165" s="8">
        <f t="shared" si="73"/>
        <v>0</v>
      </c>
      <c r="BG165" s="8">
        <f t="shared" si="74"/>
        <v>0</v>
      </c>
      <c r="BH165" s="8">
        <f t="shared" si="75"/>
        <v>0</v>
      </c>
      <c r="BI165" s="8">
        <f t="shared" si="76"/>
        <v>0</v>
      </c>
      <c r="BJ165" s="8">
        <f t="shared" si="77"/>
        <v>0</v>
      </c>
      <c r="BK165" s="8">
        <f t="shared" si="78"/>
        <v>0</v>
      </c>
      <c r="BL165" s="8">
        <f t="shared" si="79"/>
        <v>0</v>
      </c>
      <c r="BM165" s="272">
        <f t="shared" si="80"/>
        <v>0</v>
      </c>
      <c r="BN165" s="8">
        <f t="shared" si="81"/>
        <v>0</v>
      </c>
    </row>
    <row r="166" spans="3:66" hidden="1" x14ac:dyDescent="0.25">
      <c r="C166" s="8" t="str">
        <f t="shared" si="57"/>
        <v/>
      </c>
      <c r="D166" s="9" t="str">
        <f t="shared" si="20"/>
        <v/>
      </c>
      <c r="E166" s="9" t="str">
        <f t="shared" si="21"/>
        <v/>
      </c>
      <c r="F166" s="9" t="str">
        <f t="shared" si="22"/>
        <v/>
      </c>
      <c r="G166" s="9" t="str">
        <f t="shared" si="23"/>
        <v/>
      </c>
      <c r="H166" s="9" t="str">
        <f t="shared" si="24"/>
        <v/>
      </c>
      <c r="I166" s="9" t="str">
        <f t="shared" si="25"/>
        <v/>
      </c>
      <c r="J166" s="9" t="str">
        <f t="shared" si="26"/>
        <v/>
      </c>
      <c r="K166" s="9" t="str">
        <f t="shared" si="27"/>
        <v/>
      </c>
      <c r="L166" s="9" t="str">
        <f t="shared" si="28"/>
        <v/>
      </c>
      <c r="M166" s="9" t="str">
        <f t="shared" si="29"/>
        <v/>
      </c>
      <c r="N166" s="9" t="str">
        <f t="shared" si="30"/>
        <v/>
      </c>
      <c r="O166" s="9" t="str">
        <f t="shared" si="31"/>
        <v/>
      </c>
      <c r="P166" s="9" t="str">
        <f t="shared" si="32"/>
        <v/>
      </c>
      <c r="Q166" s="9" t="str">
        <f t="shared" si="33"/>
        <v/>
      </c>
      <c r="R166" s="9" t="str">
        <f t="shared" si="34"/>
        <v/>
      </c>
      <c r="S166" s="9" t="str">
        <f t="shared" si="35"/>
        <v/>
      </c>
      <c r="T166" s="9" t="str">
        <f t="shared" si="36"/>
        <v/>
      </c>
      <c r="U166" s="9" t="str">
        <f t="shared" si="37"/>
        <v/>
      </c>
      <c r="V166" s="9" t="str">
        <f t="shared" si="38"/>
        <v/>
      </c>
      <c r="W166" s="9" t="str">
        <f t="shared" si="39"/>
        <v/>
      </c>
      <c r="X166" s="9" t="str">
        <f t="shared" si="40"/>
        <v/>
      </c>
      <c r="Y166" s="9" t="str">
        <f t="shared" si="41"/>
        <v/>
      </c>
      <c r="Z166" s="9" t="str">
        <f t="shared" si="42"/>
        <v/>
      </c>
      <c r="AA166" s="9" t="str">
        <f t="shared" si="43"/>
        <v/>
      </c>
      <c r="AB166" s="9" t="str">
        <f t="shared" si="44"/>
        <v/>
      </c>
      <c r="AC166" s="9" t="str">
        <f t="shared" si="45"/>
        <v/>
      </c>
      <c r="AD166" s="9" t="str">
        <f t="shared" si="46"/>
        <v/>
      </c>
      <c r="AE166" s="9" t="str">
        <f t="shared" si="47"/>
        <v/>
      </c>
      <c r="AF166" s="9" t="str">
        <f t="shared" si="48"/>
        <v/>
      </c>
      <c r="AG166" s="9" t="str">
        <f t="shared" si="49"/>
        <v/>
      </c>
      <c r="AH166" s="9" t="str">
        <f t="shared" si="50"/>
        <v/>
      </c>
      <c r="AI166" s="9" t="str">
        <f t="shared" si="51"/>
        <v/>
      </c>
      <c r="AJ166" s="9" t="str">
        <f t="shared" si="52"/>
        <v/>
      </c>
      <c r="AK166" s="9" t="str">
        <f t="shared" si="53"/>
        <v/>
      </c>
      <c r="AL166" s="9" t="str">
        <f t="shared" si="54"/>
        <v/>
      </c>
      <c r="AM166" s="9" t="str">
        <f t="shared" si="55"/>
        <v/>
      </c>
      <c r="AN166" s="9" t="str">
        <f t="shared" si="56"/>
        <v/>
      </c>
      <c r="AO166" s="9" t="str">
        <f t="shared" si="58"/>
        <v/>
      </c>
      <c r="AQ166" s="8">
        <f t="shared" si="59"/>
        <v>0</v>
      </c>
      <c r="AR166" s="8">
        <f t="shared" si="60"/>
        <v>0</v>
      </c>
      <c r="AS166" s="8">
        <f t="shared" si="82"/>
        <v>0</v>
      </c>
      <c r="AT166" s="8">
        <f t="shared" si="61"/>
        <v>0</v>
      </c>
      <c r="AU166" s="8">
        <f t="shared" si="62"/>
        <v>0</v>
      </c>
      <c r="AV166" s="8">
        <f t="shared" si="63"/>
        <v>0</v>
      </c>
      <c r="AW166" s="8">
        <f t="shared" si="64"/>
        <v>0</v>
      </c>
      <c r="AX166" s="8">
        <f t="shared" si="65"/>
        <v>0</v>
      </c>
      <c r="AY166" s="8">
        <f t="shared" si="66"/>
        <v>0</v>
      </c>
      <c r="AZ166" s="8">
        <f t="shared" si="67"/>
        <v>0</v>
      </c>
      <c r="BA166" s="8">
        <f t="shared" si="68"/>
        <v>0</v>
      </c>
      <c r="BB166" s="8">
        <f t="shared" si="69"/>
        <v>0</v>
      </c>
      <c r="BC166" s="8">
        <f t="shared" si="70"/>
        <v>0</v>
      </c>
      <c r="BD166" s="8">
        <f t="shared" si="71"/>
        <v>0</v>
      </c>
      <c r="BE166" s="8">
        <f t="shared" si="72"/>
        <v>0</v>
      </c>
      <c r="BF166" s="8">
        <f t="shared" si="73"/>
        <v>0</v>
      </c>
      <c r="BG166" s="8">
        <f t="shared" si="74"/>
        <v>0</v>
      </c>
      <c r="BH166" s="8">
        <f t="shared" si="75"/>
        <v>0</v>
      </c>
      <c r="BI166" s="8">
        <f t="shared" si="76"/>
        <v>0</v>
      </c>
      <c r="BJ166" s="8">
        <f t="shared" si="77"/>
        <v>0</v>
      </c>
      <c r="BK166" s="8">
        <f t="shared" si="78"/>
        <v>0</v>
      </c>
      <c r="BL166" s="8">
        <f t="shared" si="79"/>
        <v>0</v>
      </c>
      <c r="BM166" s="272">
        <f t="shared" si="80"/>
        <v>0</v>
      </c>
      <c r="BN166" s="8">
        <f t="shared" si="81"/>
        <v>0</v>
      </c>
    </row>
    <row r="167" spans="3:66" hidden="1" x14ac:dyDescent="0.25">
      <c r="C167" s="8" t="str">
        <f t="shared" si="57"/>
        <v/>
      </c>
      <c r="D167" s="9" t="str">
        <f t="shared" si="20"/>
        <v/>
      </c>
      <c r="E167" s="9" t="str">
        <f t="shared" si="21"/>
        <v/>
      </c>
      <c r="F167" s="9" t="str">
        <f t="shared" si="22"/>
        <v/>
      </c>
      <c r="G167" s="9" t="str">
        <f t="shared" si="23"/>
        <v/>
      </c>
      <c r="H167" s="9" t="str">
        <f t="shared" si="24"/>
        <v/>
      </c>
      <c r="I167" s="9" t="str">
        <f t="shared" si="25"/>
        <v/>
      </c>
      <c r="J167" s="9" t="str">
        <f t="shared" si="26"/>
        <v/>
      </c>
      <c r="K167" s="9" t="str">
        <f t="shared" si="27"/>
        <v/>
      </c>
      <c r="L167" s="9" t="str">
        <f t="shared" si="28"/>
        <v/>
      </c>
      <c r="M167" s="9" t="str">
        <f t="shared" si="29"/>
        <v/>
      </c>
      <c r="N167" s="9" t="str">
        <f t="shared" si="30"/>
        <v/>
      </c>
      <c r="O167" s="9" t="str">
        <f t="shared" si="31"/>
        <v/>
      </c>
      <c r="P167" s="9" t="str">
        <f t="shared" si="32"/>
        <v/>
      </c>
      <c r="Q167" s="9" t="str">
        <f t="shared" si="33"/>
        <v/>
      </c>
      <c r="R167" s="9" t="str">
        <f t="shared" si="34"/>
        <v/>
      </c>
      <c r="S167" s="9" t="str">
        <f t="shared" si="35"/>
        <v/>
      </c>
      <c r="T167" s="9" t="str">
        <f t="shared" si="36"/>
        <v/>
      </c>
      <c r="U167" s="9" t="str">
        <f t="shared" si="37"/>
        <v/>
      </c>
      <c r="V167" s="9" t="str">
        <f t="shared" si="38"/>
        <v/>
      </c>
      <c r="W167" s="9" t="str">
        <f t="shared" si="39"/>
        <v/>
      </c>
      <c r="X167" s="9" t="str">
        <f t="shared" si="40"/>
        <v/>
      </c>
      <c r="Y167" s="9" t="str">
        <f t="shared" si="41"/>
        <v/>
      </c>
      <c r="Z167" s="9" t="str">
        <f t="shared" si="42"/>
        <v/>
      </c>
      <c r="AA167" s="9" t="str">
        <f t="shared" si="43"/>
        <v/>
      </c>
      <c r="AB167" s="9" t="str">
        <f t="shared" si="44"/>
        <v/>
      </c>
      <c r="AC167" s="9" t="str">
        <f t="shared" si="45"/>
        <v/>
      </c>
      <c r="AD167" s="9" t="str">
        <f t="shared" si="46"/>
        <v/>
      </c>
      <c r="AE167" s="9" t="str">
        <f t="shared" si="47"/>
        <v/>
      </c>
      <c r="AF167" s="9" t="str">
        <f t="shared" si="48"/>
        <v/>
      </c>
      <c r="AG167" s="9" t="str">
        <f t="shared" si="49"/>
        <v/>
      </c>
      <c r="AH167" s="9" t="str">
        <f t="shared" si="50"/>
        <v/>
      </c>
      <c r="AI167" s="9" t="str">
        <f t="shared" si="51"/>
        <v/>
      </c>
      <c r="AJ167" s="9" t="str">
        <f t="shared" si="52"/>
        <v/>
      </c>
      <c r="AK167" s="9" t="str">
        <f t="shared" si="53"/>
        <v/>
      </c>
      <c r="AL167" s="9" t="str">
        <f t="shared" si="54"/>
        <v/>
      </c>
      <c r="AM167" s="9" t="str">
        <f t="shared" si="55"/>
        <v/>
      </c>
      <c r="AN167" s="9" t="str">
        <f t="shared" si="56"/>
        <v/>
      </c>
      <c r="AO167" s="9" t="str">
        <f t="shared" si="58"/>
        <v/>
      </c>
      <c r="AQ167" s="8">
        <f t="shared" si="59"/>
        <v>0</v>
      </c>
      <c r="AR167" s="8">
        <f t="shared" si="60"/>
        <v>0</v>
      </c>
      <c r="AS167" s="8">
        <f t="shared" si="82"/>
        <v>0</v>
      </c>
      <c r="AT167" s="8">
        <f t="shared" si="61"/>
        <v>0</v>
      </c>
      <c r="AU167" s="8">
        <f t="shared" si="62"/>
        <v>0</v>
      </c>
      <c r="AV167" s="8">
        <f t="shared" si="63"/>
        <v>0</v>
      </c>
      <c r="AW167" s="8">
        <f t="shared" si="64"/>
        <v>0</v>
      </c>
      <c r="AX167" s="8">
        <f t="shared" si="65"/>
        <v>0</v>
      </c>
      <c r="AY167" s="8">
        <f t="shared" si="66"/>
        <v>0</v>
      </c>
      <c r="AZ167" s="8">
        <f t="shared" si="67"/>
        <v>0</v>
      </c>
      <c r="BA167" s="8">
        <f t="shared" si="68"/>
        <v>0</v>
      </c>
      <c r="BB167" s="8">
        <f t="shared" si="69"/>
        <v>0</v>
      </c>
      <c r="BC167" s="8">
        <f t="shared" si="70"/>
        <v>0</v>
      </c>
      <c r="BD167" s="8">
        <f t="shared" si="71"/>
        <v>0</v>
      </c>
      <c r="BE167" s="8">
        <f t="shared" si="72"/>
        <v>0</v>
      </c>
      <c r="BF167" s="8">
        <f t="shared" si="73"/>
        <v>0</v>
      </c>
      <c r="BG167" s="8">
        <f t="shared" si="74"/>
        <v>0</v>
      </c>
      <c r="BH167" s="8">
        <f t="shared" si="75"/>
        <v>0</v>
      </c>
      <c r="BI167" s="8">
        <f t="shared" si="76"/>
        <v>0</v>
      </c>
      <c r="BJ167" s="8">
        <f t="shared" si="77"/>
        <v>0</v>
      </c>
      <c r="BK167" s="8">
        <f t="shared" si="78"/>
        <v>0</v>
      </c>
      <c r="BL167" s="8">
        <f t="shared" si="79"/>
        <v>0</v>
      </c>
      <c r="BM167" s="272">
        <f t="shared" si="80"/>
        <v>0</v>
      </c>
      <c r="BN167" s="8">
        <f t="shared" si="81"/>
        <v>0</v>
      </c>
    </row>
    <row r="168" spans="3:66" hidden="1" x14ac:dyDescent="0.25">
      <c r="C168" s="8" t="str">
        <f t="shared" si="57"/>
        <v/>
      </c>
      <c r="D168" s="9" t="str">
        <f t="shared" si="20"/>
        <v/>
      </c>
      <c r="E168" s="9" t="str">
        <f t="shared" si="21"/>
        <v/>
      </c>
      <c r="F168" s="9" t="str">
        <f t="shared" si="22"/>
        <v/>
      </c>
      <c r="G168" s="9" t="str">
        <f t="shared" si="23"/>
        <v/>
      </c>
      <c r="H168" s="9" t="str">
        <f t="shared" si="24"/>
        <v/>
      </c>
      <c r="I168" s="9" t="str">
        <f t="shared" si="25"/>
        <v/>
      </c>
      <c r="J168" s="9" t="str">
        <f t="shared" si="26"/>
        <v/>
      </c>
      <c r="K168" s="9" t="str">
        <f t="shared" si="27"/>
        <v/>
      </c>
      <c r="L168" s="9" t="str">
        <f t="shared" si="28"/>
        <v/>
      </c>
      <c r="M168" s="9" t="str">
        <f t="shared" si="29"/>
        <v/>
      </c>
      <c r="N168" s="9" t="str">
        <f t="shared" si="30"/>
        <v/>
      </c>
      <c r="O168" s="9" t="str">
        <f t="shared" si="31"/>
        <v/>
      </c>
      <c r="P168" s="9" t="str">
        <f t="shared" si="32"/>
        <v/>
      </c>
      <c r="Q168" s="9" t="str">
        <f t="shared" si="33"/>
        <v/>
      </c>
      <c r="R168" s="9" t="str">
        <f t="shared" si="34"/>
        <v/>
      </c>
      <c r="S168" s="9" t="str">
        <f t="shared" si="35"/>
        <v/>
      </c>
      <c r="T168" s="9" t="str">
        <f t="shared" si="36"/>
        <v/>
      </c>
      <c r="U168" s="9" t="str">
        <f t="shared" si="37"/>
        <v/>
      </c>
      <c r="V168" s="9" t="str">
        <f t="shared" si="38"/>
        <v/>
      </c>
      <c r="W168" s="9" t="str">
        <f t="shared" si="39"/>
        <v/>
      </c>
      <c r="X168" s="9" t="str">
        <f t="shared" si="40"/>
        <v/>
      </c>
      <c r="Y168" s="9" t="str">
        <f t="shared" si="41"/>
        <v/>
      </c>
      <c r="Z168" s="9" t="str">
        <f t="shared" si="42"/>
        <v/>
      </c>
      <c r="AA168" s="9" t="str">
        <f t="shared" si="43"/>
        <v/>
      </c>
      <c r="AB168" s="9" t="str">
        <f t="shared" si="44"/>
        <v/>
      </c>
      <c r="AC168" s="9" t="str">
        <f t="shared" si="45"/>
        <v/>
      </c>
      <c r="AD168" s="9" t="str">
        <f t="shared" si="46"/>
        <v/>
      </c>
      <c r="AE168" s="9" t="str">
        <f t="shared" si="47"/>
        <v/>
      </c>
      <c r="AF168" s="9" t="str">
        <f t="shared" si="48"/>
        <v/>
      </c>
      <c r="AG168" s="9" t="str">
        <f t="shared" si="49"/>
        <v/>
      </c>
      <c r="AH168" s="9" t="str">
        <f t="shared" si="50"/>
        <v/>
      </c>
      <c r="AI168" s="9" t="str">
        <f t="shared" si="51"/>
        <v/>
      </c>
      <c r="AJ168" s="9" t="str">
        <f t="shared" si="52"/>
        <v/>
      </c>
      <c r="AK168" s="9" t="str">
        <f t="shared" si="53"/>
        <v/>
      </c>
      <c r="AL168" s="9" t="str">
        <f t="shared" si="54"/>
        <v/>
      </c>
      <c r="AM168" s="9" t="str">
        <f t="shared" si="55"/>
        <v/>
      </c>
      <c r="AN168" s="9" t="str">
        <f t="shared" si="56"/>
        <v/>
      </c>
      <c r="AO168" s="9" t="str">
        <f t="shared" si="58"/>
        <v/>
      </c>
      <c r="AQ168" s="8">
        <f t="shared" si="59"/>
        <v>0</v>
      </c>
      <c r="AR168" s="8">
        <f t="shared" si="60"/>
        <v>0</v>
      </c>
      <c r="AS168" s="8">
        <f t="shared" si="82"/>
        <v>0</v>
      </c>
      <c r="AT168" s="8">
        <f t="shared" si="61"/>
        <v>0</v>
      </c>
      <c r="AU168" s="8">
        <f t="shared" si="62"/>
        <v>0</v>
      </c>
      <c r="AV168" s="8">
        <f t="shared" si="63"/>
        <v>0</v>
      </c>
      <c r="AW168" s="8">
        <f t="shared" si="64"/>
        <v>0</v>
      </c>
      <c r="AX168" s="8">
        <f t="shared" si="65"/>
        <v>0</v>
      </c>
      <c r="AY168" s="8">
        <f t="shared" si="66"/>
        <v>0</v>
      </c>
      <c r="AZ168" s="8">
        <f t="shared" si="67"/>
        <v>0</v>
      </c>
      <c r="BA168" s="8">
        <f t="shared" si="68"/>
        <v>0</v>
      </c>
      <c r="BB168" s="8">
        <f t="shared" si="69"/>
        <v>0</v>
      </c>
      <c r="BC168" s="8">
        <f t="shared" si="70"/>
        <v>0</v>
      </c>
      <c r="BD168" s="8">
        <f t="shared" si="71"/>
        <v>0</v>
      </c>
      <c r="BE168" s="8">
        <f t="shared" si="72"/>
        <v>0</v>
      </c>
      <c r="BF168" s="8">
        <f t="shared" si="73"/>
        <v>0</v>
      </c>
      <c r="BG168" s="8">
        <f t="shared" si="74"/>
        <v>0</v>
      </c>
      <c r="BH168" s="8">
        <f t="shared" si="75"/>
        <v>0</v>
      </c>
      <c r="BI168" s="8">
        <f t="shared" si="76"/>
        <v>0</v>
      </c>
      <c r="BJ168" s="8">
        <f t="shared" si="77"/>
        <v>0</v>
      </c>
      <c r="BK168" s="8">
        <f t="shared" si="78"/>
        <v>0</v>
      </c>
      <c r="BL168" s="8">
        <f t="shared" si="79"/>
        <v>0</v>
      </c>
      <c r="BM168" s="272">
        <f t="shared" si="80"/>
        <v>0</v>
      </c>
      <c r="BN168" s="8">
        <f t="shared" si="81"/>
        <v>0</v>
      </c>
    </row>
    <row r="169" spans="3:66" hidden="1" x14ac:dyDescent="0.25">
      <c r="C169" s="8" t="str">
        <f t="shared" si="57"/>
        <v/>
      </c>
      <c r="D169" s="9" t="str">
        <f t="shared" si="20"/>
        <v/>
      </c>
      <c r="E169" s="9" t="str">
        <f t="shared" si="21"/>
        <v/>
      </c>
      <c r="F169" s="9" t="str">
        <f t="shared" si="22"/>
        <v/>
      </c>
      <c r="G169" s="9" t="str">
        <f t="shared" si="23"/>
        <v/>
      </c>
      <c r="H169" s="9" t="str">
        <f t="shared" si="24"/>
        <v/>
      </c>
      <c r="I169" s="9" t="str">
        <f t="shared" si="25"/>
        <v/>
      </c>
      <c r="J169" s="9" t="str">
        <f t="shared" si="26"/>
        <v/>
      </c>
      <c r="K169" s="9" t="str">
        <f t="shared" si="27"/>
        <v/>
      </c>
      <c r="L169" s="9" t="str">
        <f t="shared" si="28"/>
        <v/>
      </c>
      <c r="M169" s="9" t="str">
        <f t="shared" si="29"/>
        <v/>
      </c>
      <c r="N169" s="9" t="str">
        <f t="shared" si="30"/>
        <v/>
      </c>
      <c r="O169" s="9" t="str">
        <f t="shared" si="31"/>
        <v/>
      </c>
      <c r="P169" s="9" t="str">
        <f t="shared" si="32"/>
        <v/>
      </c>
      <c r="Q169" s="9" t="str">
        <f t="shared" si="33"/>
        <v/>
      </c>
      <c r="R169" s="9" t="str">
        <f t="shared" si="34"/>
        <v/>
      </c>
      <c r="S169" s="9" t="str">
        <f t="shared" si="35"/>
        <v/>
      </c>
      <c r="T169" s="9" t="str">
        <f t="shared" si="36"/>
        <v/>
      </c>
      <c r="U169" s="9" t="str">
        <f t="shared" si="37"/>
        <v/>
      </c>
      <c r="V169" s="9" t="str">
        <f t="shared" si="38"/>
        <v/>
      </c>
      <c r="W169" s="9" t="str">
        <f t="shared" si="39"/>
        <v/>
      </c>
      <c r="X169" s="9" t="str">
        <f t="shared" si="40"/>
        <v/>
      </c>
      <c r="Y169" s="9" t="str">
        <f t="shared" si="41"/>
        <v/>
      </c>
      <c r="Z169" s="9" t="str">
        <f t="shared" si="42"/>
        <v/>
      </c>
      <c r="AA169" s="9" t="str">
        <f t="shared" si="43"/>
        <v/>
      </c>
      <c r="AB169" s="9" t="str">
        <f t="shared" si="44"/>
        <v/>
      </c>
      <c r="AC169" s="9" t="str">
        <f t="shared" si="45"/>
        <v/>
      </c>
      <c r="AD169" s="9" t="str">
        <f t="shared" si="46"/>
        <v/>
      </c>
      <c r="AE169" s="9" t="str">
        <f t="shared" si="47"/>
        <v/>
      </c>
      <c r="AF169" s="9" t="str">
        <f t="shared" si="48"/>
        <v/>
      </c>
      <c r="AG169" s="9" t="str">
        <f t="shared" si="49"/>
        <v/>
      </c>
      <c r="AH169" s="9" t="str">
        <f t="shared" si="50"/>
        <v/>
      </c>
      <c r="AI169" s="9" t="str">
        <f t="shared" si="51"/>
        <v/>
      </c>
      <c r="AJ169" s="9" t="str">
        <f t="shared" si="52"/>
        <v/>
      </c>
      <c r="AK169" s="9" t="str">
        <f t="shared" si="53"/>
        <v/>
      </c>
      <c r="AL169" s="9" t="str">
        <f t="shared" si="54"/>
        <v/>
      </c>
      <c r="AM169" s="9" t="str">
        <f t="shared" si="55"/>
        <v/>
      </c>
      <c r="AN169" s="9" t="str">
        <f t="shared" si="56"/>
        <v/>
      </c>
      <c r="AO169" s="9" t="str">
        <f t="shared" si="58"/>
        <v/>
      </c>
      <c r="AQ169" s="8">
        <f t="shared" si="59"/>
        <v>0</v>
      </c>
      <c r="AR169" s="8">
        <f t="shared" si="60"/>
        <v>0</v>
      </c>
      <c r="AS169" s="8">
        <f t="shared" si="82"/>
        <v>0</v>
      </c>
      <c r="AT169" s="8">
        <f t="shared" si="61"/>
        <v>0</v>
      </c>
      <c r="AU169" s="8">
        <f t="shared" si="62"/>
        <v>0</v>
      </c>
      <c r="AV169" s="8">
        <f t="shared" si="63"/>
        <v>0</v>
      </c>
      <c r="AW169" s="8">
        <f t="shared" si="64"/>
        <v>0</v>
      </c>
      <c r="AX169" s="8">
        <f t="shared" si="65"/>
        <v>0</v>
      </c>
      <c r="AY169" s="8">
        <f t="shared" si="66"/>
        <v>0</v>
      </c>
      <c r="AZ169" s="8">
        <f t="shared" si="67"/>
        <v>0</v>
      </c>
      <c r="BA169" s="8">
        <f t="shared" si="68"/>
        <v>0</v>
      </c>
      <c r="BB169" s="8">
        <f t="shared" si="69"/>
        <v>0</v>
      </c>
      <c r="BC169" s="8">
        <f t="shared" si="70"/>
        <v>0</v>
      </c>
      <c r="BD169" s="8">
        <f t="shared" si="71"/>
        <v>0</v>
      </c>
      <c r="BE169" s="8">
        <f t="shared" si="72"/>
        <v>0</v>
      </c>
      <c r="BF169" s="8">
        <f t="shared" si="73"/>
        <v>0</v>
      </c>
      <c r="BG169" s="8">
        <f t="shared" si="74"/>
        <v>0</v>
      </c>
      <c r="BH169" s="8">
        <f t="shared" si="75"/>
        <v>0</v>
      </c>
      <c r="BI169" s="8">
        <f t="shared" si="76"/>
        <v>0</v>
      </c>
      <c r="BJ169" s="8">
        <f t="shared" si="77"/>
        <v>0</v>
      </c>
      <c r="BK169" s="8">
        <f t="shared" si="78"/>
        <v>0</v>
      </c>
      <c r="BL169" s="8">
        <f t="shared" si="79"/>
        <v>0</v>
      </c>
      <c r="BM169" s="272">
        <f t="shared" si="80"/>
        <v>0</v>
      </c>
      <c r="BN169" s="8">
        <f t="shared" si="81"/>
        <v>0</v>
      </c>
    </row>
    <row r="170" spans="3:66" hidden="1" x14ac:dyDescent="0.25">
      <c r="C170" s="8" t="str">
        <f t="shared" si="57"/>
        <v/>
      </c>
      <c r="D170" s="9" t="str">
        <f t="shared" si="20"/>
        <v/>
      </c>
      <c r="E170" s="9" t="str">
        <f t="shared" si="21"/>
        <v/>
      </c>
      <c r="F170" s="9" t="str">
        <f t="shared" si="22"/>
        <v/>
      </c>
      <c r="G170" s="9" t="str">
        <f t="shared" si="23"/>
        <v/>
      </c>
      <c r="H170" s="9" t="str">
        <f t="shared" si="24"/>
        <v/>
      </c>
      <c r="I170" s="9" t="str">
        <f t="shared" si="25"/>
        <v/>
      </c>
      <c r="J170" s="9" t="str">
        <f t="shared" si="26"/>
        <v/>
      </c>
      <c r="K170" s="9" t="str">
        <f t="shared" si="27"/>
        <v/>
      </c>
      <c r="L170" s="9" t="str">
        <f t="shared" si="28"/>
        <v/>
      </c>
      <c r="M170" s="9" t="str">
        <f t="shared" si="29"/>
        <v/>
      </c>
      <c r="N170" s="9" t="str">
        <f t="shared" si="30"/>
        <v/>
      </c>
      <c r="O170" s="9" t="str">
        <f t="shared" si="31"/>
        <v/>
      </c>
      <c r="P170" s="9" t="str">
        <f t="shared" si="32"/>
        <v/>
      </c>
      <c r="Q170" s="9" t="str">
        <f t="shared" si="33"/>
        <v/>
      </c>
      <c r="R170" s="9" t="str">
        <f t="shared" si="34"/>
        <v/>
      </c>
      <c r="S170" s="9" t="str">
        <f t="shared" si="35"/>
        <v/>
      </c>
      <c r="T170" s="9" t="str">
        <f t="shared" si="36"/>
        <v/>
      </c>
      <c r="U170" s="9" t="str">
        <f t="shared" si="37"/>
        <v/>
      </c>
      <c r="V170" s="9" t="str">
        <f t="shared" si="38"/>
        <v/>
      </c>
      <c r="W170" s="9" t="str">
        <f t="shared" si="39"/>
        <v/>
      </c>
      <c r="X170" s="9" t="str">
        <f t="shared" si="40"/>
        <v/>
      </c>
      <c r="Y170" s="9" t="str">
        <f t="shared" si="41"/>
        <v/>
      </c>
      <c r="Z170" s="9" t="str">
        <f t="shared" si="42"/>
        <v/>
      </c>
      <c r="AA170" s="9" t="str">
        <f t="shared" si="43"/>
        <v/>
      </c>
      <c r="AB170" s="9" t="str">
        <f t="shared" si="44"/>
        <v/>
      </c>
      <c r="AC170" s="9" t="str">
        <f t="shared" si="45"/>
        <v/>
      </c>
      <c r="AD170" s="9" t="str">
        <f t="shared" si="46"/>
        <v/>
      </c>
      <c r="AE170" s="9" t="str">
        <f t="shared" si="47"/>
        <v/>
      </c>
      <c r="AF170" s="9" t="str">
        <f t="shared" si="48"/>
        <v/>
      </c>
      <c r="AG170" s="9" t="str">
        <f t="shared" si="49"/>
        <v/>
      </c>
      <c r="AH170" s="9" t="str">
        <f t="shared" si="50"/>
        <v/>
      </c>
      <c r="AI170" s="9" t="str">
        <f t="shared" si="51"/>
        <v/>
      </c>
      <c r="AJ170" s="9" t="str">
        <f t="shared" si="52"/>
        <v/>
      </c>
      <c r="AK170" s="9" t="str">
        <f t="shared" si="53"/>
        <v/>
      </c>
      <c r="AL170" s="9" t="str">
        <f t="shared" si="54"/>
        <v/>
      </c>
      <c r="AM170" s="9" t="str">
        <f t="shared" si="55"/>
        <v/>
      </c>
      <c r="AN170" s="9" t="str">
        <f t="shared" si="56"/>
        <v/>
      </c>
      <c r="AO170" s="9" t="str">
        <f t="shared" si="58"/>
        <v/>
      </c>
      <c r="AQ170" s="8">
        <f t="shared" si="59"/>
        <v>0</v>
      </c>
      <c r="AR170" s="8">
        <f t="shared" si="60"/>
        <v>0</v>
      </c>
      <c r="AS170" s="8">
        <f t="shared" si="82"/>
        <v>0</v>
      </c>
      <c r="AT170" s="8">
        <f t="shared" si="61"/>
        <v>0</v>
      </c>
      <c r="AU170" s="8">
        <f t="shared" si="62"/>
        <v>0</v>
      </c>
      <c r="AV170" s="8">
        <f t="shared" si="63"/>
        <v>0</v>
      </c>
      <c r="AW170" s="8">
        <f t="shared" si="64"/>
        <v>0</v>
      </c>
      <c r="AX170" s="8">
        <f t="shared" si="65"/>
        <v>0</v>
      </c>
      <c r="AY170" s="8">
        <f t="shared" si="66"/>
        <v>0</v>
      </c>
      <c r="AZ170" s="8">
        <f t="shared" si="67"/>
        <v>0</v>
      </c>
      <c r="BA170" s="8">
        <f t="shared" si="68"/>
        <v>0</v>
      </c>
      <c r="BB170" s="8">
        <f t="shared" si="69"/>
        <v>0</v>
      </c>
      <c r="BC170" s="8">
        <f t="shared" si="70"/>
        <v>0</v>
      </c>
      <c r="BD170" s="8">
        <f t="shared" si="71"/>
        <v>0</v>
      </c>
      <c r="BE170" s="8">
        <f t="shared" si="72"/>
        <v>0</v>
      </c>
      <c r="BF170" s="8">
        <f t="shared" si="73"/>
        <v>0</v>
      </c>
      <c r="BG170" s="8">
        <f t="shared" si="74"/>
        <v>0</v>
      </c>
      <c r="BH170" s="8">
        <f t="shared" si="75"/>
        <v>0</v>
      </c>
      <c r="BI170" s="8">
        <f t="shared" si="76"/>
        <v>0</v>
      </c>
      <c r="BJ170" s="8">
        <f t="shared" si="77"/>
        <v>0</v>
      </c>
      <c r="BK170" s="8">
        <f t="shared" si="78"/>
        <v>0</v>
      </c>
      <c r="BL170" s="8">
        <f t="shared" si="79"/>
        <v>0</v>
      </c>
      <c r="BM170" s="272">
        <f t="shared" si="80"/>
        <v>0</v>
      </c>
      <c r="BN170" s="8">
        <f t="shared" si="81"/>
        <v>0</v>
      </c>
    </row>
    <row r="171" spans="3:66" hidden="1" x14ac:dyDescent="0.25">
      <c r="C171" s="8" t="str">
        <f t="shared" si="57"/>
        <v/>
      </c>
      <c r="D171" s="9" t="str">
        <f t="shared" si="20"/>
        <v/>
      </c>
      <c r="E171" s="9" t="str">
        <f t="shared" si="21"/>
        <v/>
      </c>
      <c r="F171" s="9" t="str">
        <f t="shared" si="22"/>
        <v/>
      </c>
      <c r="G171" s="9" t="str">
        <f t="shared" si="23"/>
        <v/>
      </c>
      <c r="H171" s="9" t="str">
        <f t="shared" si="24"/>
        <v/>
      </c>
      <c r="I171" s="9" t="str">
        <f t="shared" si="25"/>
        <v/>
      </c>
      <c r="J171" s="9" t="str">
        <f t="shared" si="26"/>
        <v/>
      </c>
      <c r="K171" s="9" t="str">
        <f t="shared" si="27"/>
        <v/>
      </c>
      <c r="L171" s="9" t="str">
        <f t="shared" si="28"/>
        <v/>
      </c>
      <c r="M171" s="9" t="str">
        <f t="shared" si="29"/>
        <v/>
      </c>
      <c r="N171" s="9" t="str">
        <f t="shared" si="30"/>
        <v/>
      </c>
      <c r="O171" s="9" t="str">
        <f t="shared" si="31"/>
        <v/>
      </c>
      <c r="P171" s="9" t="str">
        <f t="shared" si="32"/>
        <v/>
      </c>
      <c r="Q171" s="9" t="str">
        <f t="shared" si="33"/>
        <v/>
      </c>
      <c r="R171" s="9" t="str">
        <f t="shared" si="34"/>
        <v/>
      </c>
      <c r="S171" s="9" t="str">
        <f t="shared" si="35"/>
        <v/>
      </c>
      <c r="T171" s="9" t="str">
        <f t="shared" si="36"/>
        <v/>
      </c>
      <c r="U171" s="9" t="str">
        <f t="shared" si="37"/>
        <v/>
      </c>
      <c r="V171" s="9" t="str">
        <f t="shared" si="38"/>
        <v/>
      </c>
      <c r="W171" s="9" t="str">
        <f t="shared" si="39"/>
        <v/>
      </c>
      <c r="X171" s="9" t="str">
        <f t="shared" si="40"/>
        <v/>
      </c>
      <c r="Y171" s="9" t="str">
        <f t="shared" si="41"/>
        <v/>
      </c>
      <c r="Z171" s="9" t="str">
        <f t="shared" si="42"/>
        <v/>
      </c>
      <c r="AA171" s="9" t="str">
        <f t="shared" si="43"/>
        <v/>
      </c>
      <c r="AB171" s="9" t="str">
        <f t="shared" si="44"/>
        <v/>
      </c>
      <c r="AC171" s="9" t="str">
        <f t="shared" si="45"/>
        <v/>
      </c>
      <c r="AD171" s="9" t="str">
        <f t="shared" si="46"/>
        <v/>
      </c>
      <c r="AE171" s="9" t="str">
        <f t="shared" si="47"/>
        <v/>
      </c>
      <c r="AF171" s="9" t="str">
        <f t="shared" si="48"/>
        <v/>
      </c>
      <c r="AG171" s="9" t="str">
        <f t="shared" si="49"/>
        <v/>
      </c>
      <c r="AH171" s="9" t="str">
        <f t="shared" si="50"/>
        <v/>
      </c>
      <c r="AI171" s="9" t="str">
        <f t="shared" si="51"/>
        <v/>
      </c>
      <c r="AJ171" s="9" t="str">
        <f t="shared" si="52"/>
        <v/>
      </c>
      <c r="AK171" s="9" t="str">
        <f t="shared" si="53"/>
        <v/>
      </c>
      <c r="AL171" s="9" t="str">
        <f t="shared" si="54"/>
        <v/>
      </c>
      <c r="AM171" s="9" t="str">
        <f t="shared" si="55"/>
        <v/>
      </c>
      <c r="AN171" s="9" t="str">
        <f t="shared" si="56"/>
        <v/>
      </c>
      <c r="AO171" s="9" t="str">
        <f t="shared" si="58"/>
        <v/>
      </c>
      <c r="AQ171" s="8">
        <f t="shared" si="59"/>
        <v>0</v>
      </c>
      <c r="AR171" s="8">
        <f t="shared" si="60"/>
        <v>0</v>
      </c>
      <c r="AS171" s="8">
        <f t="shared" si="82"/>
        <v>0</v>
      </c>
      <c r="AT171" s="8">
        <f t="shared" si="61"/>
        <v>0</v>
      </c>
      <c r="AU171" s="8">
        <f t="shared" si="62"/>
        <v>0</v>
      </c>
      <c r="AV171" s="8">
        <f t="shared" si="63"/>
        <v>0</v>
      </c>
      <c r="AW171" s="8">
        <f t="shared" si="64"/>
        <v>0</v>
      </c>
      <c r="AX171" s="8">
        <f t="shared" si="65"/>
        <v>0</v>
      </c>
      <c r="AY171" s="8">
        <f t="shared" si="66"/>
        <v>0</v>
      </c>
      <c r="AZ171" s="8">
        <f t="shared" si="67"/>
        <v>0</v>
      </c>
      <c r="BA171" s="8">
        <f t="shared" si="68"/>
        <v>0</v>
      </c>
      <c r="BB171" s="8">
        <f t="shared" si="69"/>
        <v>0</v>
      </c>
      <c r="BC171" s="8">
        <f t="shared" si="70"/>
        <v>0</v>
      </c>
      <c r="BD171" s="8">
        <f t="shared" si="71"/>
        <v>0</v>
      </c>
      <c r="BE171" s="8">
        <f t="shared" si="72"/>
        <v>0</v>
      </c>
      <c r="BF171" s="8">
        <f t="shared" si="73"/>
        <v>0</v>
      </c>
      <c r="BG171" s="8">
        <f t="shared" si="74"/>
        <v>0</v>
      </c>
      <c r="BH171" s="8">
        <f t="shared" si="75"/>
        <v>0</v>
      </c>
      <c r="BI171" s="8">
        <f t="shared" si="76"/>
        <v>0</v>
      </c>
      <c r="BJ171" s="8">
        <f t="shared" si="77"/>
        <v>0</v>
      </c>
      <c r="BK171" s="8">
        <f t="shared" si="78"/>
        <v>0</v>
      </c>
      <c r="BL171" s="8">
        <f t="shared" si="79"/>
        <v>0</v>
      </c>
      <c r="BM171" s="272">
        <f t="shared" si="80"/>
        <v>0</v>
      </c>
      <c r="BN171" s="8">
        <f t="shared" si="81"/>
        <v>0</v>
      </c>
    </row>
    <row r="172" spans="3:66" hidden="1" x14ac:dyDescent="0.25">
      <c r="C172" s="8" t="str">
        <f t="shared" si="57"/>
        <v/>
      </c>
      <c r="D172" s="9" t="str">
        <f t="shared" si="20"/>
        <v/>
      </c>
      <c r="E172" s="9" t="str">
        <f t="shared" si="21"/>
        <v/>
      </c>
      <c r="F172" s="9" t="str">
        <f t="shared" si="22"/>
        <v/>
      </c>
      <c r="G172" s="9" t="str">
        <f t="shared" si="23"/>
        <v/>
      </c>
      <c r="H172" s="9" t="str">
        <f t="shared" si="24"/>
        <v/>
      </c>
      <c r="I172" s="9" t="str">
        <f t="shared" si="25"/>
        <v/>
      </c>
      <c r="J172" s="9" t="str">
        <f t="shared" si="26"/>
        <v/>
      </c>
      <c r="K172" s="9" t="str">
        <f t="shared" si="27"/>
        <v/>
      </c>
      <c r="L172" s="9" t="str">
        <f t="shared" si="28"/>
        <v/>
      </c>
      <c r="M172" s="9" t="str">
        <f t="shared" si="29"/>
        <v/>
      </c>
      <c r="N172" s="9" t="str">
        <f t="shared" si="30"/>
        <v/>
      </c>
      <c r="O172" s="9" t="str">
        <f t="shared" si="31"/>
        <v/>
      </c>
      <c r="P172" s="9" t="str">
        <f t="shared" si="32"/>
        <v/>
      </c>
      <c r="Q172" s="9" t="str">
        <f t="shared" si="33"/>
        <v/>
      </c>
      <c r="R172" s="9" t="str">
        <f t="shared" si="34"/>
        <v/>
      </c>
      <c r="S172" s="9" t="str">
        <f t="shared" si="35"/>
        <v/>
      </c>
      <c r="T172" s="9" t="str">
        <f t="shared" si="36"/>
        <v/>
      </c>
      <c r="U172" s="9" t="str">
        <f t="shared" si="37"/>
        <v/>
      </c>
      <c r="V172" s="9" t="str">
        <f t="shared" si="38"/>
        <v/>
      </c>
      <c r="W172" s="9" t="str">
        <f t="shared" si="39"/>
        <v/>
      </c>
      <c r="X172" s="9" t="str">
        <f t="shared" si="40"/>
        <v/>
      </c>
      <c r="Y172" s="9" t="str">
        <f t="shared" si="41"/>
        <v/>
      </c>
      <c r="Z172" s="9" t="str">
        <f t="shared" si="42"/>
        <v/>
      </c>
      <c r="AA172" s="9" t="str">
        <f t="shared" si="43"/>
        <v/>
      </c>
      <c r="AB172" s="9" t="str">
        <f t="shared" si="44"/>
        <v/>
      </c>
      <c r="AC172" s="9" t="str">
        <f t="shared" si="45"/>
        <v/>
      </c>
      <c r="AD172" s="9" t="str">
        <f t="shared" si="46"/>
        <v/>
      </c>
      <c r="AE172" s="9" t="str">
        <f t="shared" si="47"/>
        <v/>
      </c>
      <c r="AF172" s="9" t="str">
        <f t="shared" si="48"/>
        <v/>
      </c>
      <c r="AG172" s="9" t="str">
        <f t="shared" si="49"/>
        <v/>
      </c>
      <c r="AH172" s="9" t="str">
        <f t="shared" si="50"/>
        <v/>
      </c>
      <c r="AI172" s="9" t="str">
        <f t="shared" si="51"/>
        <v/>
      </c>
      <c r="AJ172" s="9" t="str">
        <f t="shared" si="52"/>
        <v/>
      </c>
      <c r="AK172" s="9" t="str">
        <f t="shared" si="53"/>
        <v/>
      </c>
      <c r="AL172" s="9" t="str">
        <f t="shared" si="54"/>
        <v/>
      </c>
      <c r="AM172" s="9" t="str">
        <f t="shared" si="55"/>
        <v/>
      </c>
      <c r="AN172" s="9" t="str">
        <f t="shared" si="56"/>
        <v/>
      </c>
      <c r="AO172" s="9" t="str">
        <f t="shared" si="58"/>
        <v/>
      </c>
      <c r="AQ172" s="8">
        <f t="shared" si="59"/>
        <v>0</v>
      </c>
      <c r="AR172" s="8">
        <f t="shared" si="60"/>
        <v>0</v>
      </c>
      <c r="AS172" s="8">
        <f t="shared" si="82"/>
        <v>0</v>
      </c>
      <c r="AT172" s="8">
        <f t="shared" si="61"/>
        <v>0</v>
      </c>
      <c r="AU172" s="8">
        <f t="shared" si="62"/>
        <v>0</v>
      </c>
      <c r="AV172" s="8">
        <f t="shared" si="63"/>
        <v>0</v>
      </c>
      <c r="AW172" s="8">
        <f t="shared" si="64"/>
        <v>0</v>
      </c>
      <c r="AX172" s="8">
        <f t="shared" si="65"/>
        <v>0</v>
      </c>
      <c r="AY172" s="8">
        <f t="shared" si="66"/>
        <v>0</v>
      </c>
      <c r="AZ172" s="8">
        <f t="shared" si="67"/>
        <v>0</v>
      </c>
      <c r="BA172" s="8">
        <f t="shared" si="68"/>
        <v>0</v>
      </c>
      <c r="BB172" s="8">
        <f t="shared" si="69"/>
        <v>0</v>
      </c>
      <c r="BC172" s="8">
        <f t="shared" si="70"/>
        <v>0</v>
      </c>
      <c r="BD172" s="8">
        <f t="shared" si="71"/>
        <v>0</v>
      </c>
      <c r="BE172" s="8">
        <f t="shared" si="72"/>
        <v>0</v>
      </c>
      <c r="BF172" s="8">
        <f t="shared" si="73"/>
        <v>0</v>
      </c>
      <c r="BG172" s="8">
        <f t="shared" si="74"/>
        <v>0</v>
      </c>
      <c r="BH172" s="8">
        <f t="shared" si="75"/>
        <v>0</v>
      </c>
      <c r="BI172" s="8">
        <f t="shared" si="76"/>
        <v>0</v>
      </c>
      <c r="BJ172" s="8">
        <f t="shared" si="77"/>
        <v>0</v>
      </c>
      <c r="BK172" s="8">
        <f t="shared" si="78"/>
        <v>0</v>
      </c>
      <c r="BL172" s="8">
        <f t="shared" si="79"/>
        <v>0</v>
      </c>
      <c r="BM172" s="272">
        <f t="shared" si="80"/>
        <v>0</v>
      </c>
      <c r="BN172" s="8">
        <f t="shared" si="81"/>
        <v>0</v>
      </c>
    </row>
    <row r="173" spans="3:66" hidden="1" x14ac:dyDescent="0.25">
      <c r="C173" s="8" t="str">
        <f t="shared" si="57"/>
        <v/>
      </c>
      <c r="D173" s="9" t="str">
        <f t="shared" si="20"/>
        <v/>
      </c>
      <c r="E173" s="9" t="str">
        <f t="shared" si="21"/>
        <v/>
      </c>
      <c r="F173" s="9" t="str">
        <f t="shared" si="22"/>
        <v/>
      </c>
      <c r="G173" s="9" t="str">
        <f t="shared" si="23"/>
        <v/>
      </c>
      <c r="H173" s="9" t="str">
        <f t="shared" si="24"/>
        <v/>
      </c>
      <c r="I173" s="9" t="str">
        <f t="shared" si="25"/>
        <v/>
      </c>
      <c r="J173" s="9" t="str">
        <f t="shared" si="26"/>
        <v/>
      </c>
      <c r="K173" s="9" t="str">
        <f t="shared" si="27"/>
        <v/>
      </c>
      <c r="L173" s="9" t="str">
        <f t="shared" si="28"/>
        <v/>
      </c>
      <c r="M173" s="9" t="str">
        <f t="shared" si="29"/>
        <v/>
      </c>
      <c r="N173" s="9" t="str">
        <f t="shared" si="30"/>
        <v/>
      </c>
      <c r="O173" s="9" t="str">
        <f t="shared" si="31"/>
        <v/>
      </c>
      <c r="P173" s="9" t="str">
        <f t="shared" si="32"/>
        <v/>
      </c>
      <c r="Q173" s="9" t="str">
        <f t="shared" si="33"/>
        <v/>
      </c>
      <c r="R173" s="9" t="str">
        <f t="shared" si="34"/>
        <v/>
      </c>
      <c r="S173" s="9" t="str">
        <f t="shared" si="35"/>
        <v/>
      </c>
      <c r="T173" s="9" t="str">
        <f t="shared" si="36"/>
        <v/>
      </c>
      <c r="U173" s="9" t="str">
        <f t="shared" si="37"/>
        <v/>
      </c>
      <c r="V173" s="9" t="str">
        <f t="shared" si="38"/>
        <v/>
      </c>
      <c r="W173" s="9" t="str">
        <f t="shared" si="39"/>
        <v/>
      </c>
      <c r="X173" s="9" t="str">
        <f t="shared" si="40"/>
        <v/>
      </c>
      <c r="Y173" s="9" t="str">
        <f t="shared" si="41"/>
        <v/>
      </c>
      <c r="Z173" s="9" t="str">
        <f t="shared" si="42"/>
        <v/>
      </c>
      <c r="AA173" s="9" t="str">
        <f t="shared" si="43"/>
        <v/>
      </c>
      <c r="AB173" s="9" t="str">
        <f t="shared" si="44"/>
        <v/>
      </c>
      <c r="AC173" s="9" t="str">
        <f t="shared" si="45"/>
        <v/>
      </c>
      <c r="AD173" s="9" t="str">
        <f t="shared" si="46"/>
        <v/>
      </c>
      <c r="AE173" s="9" t="str">
        <f t="shared" si="47"/>
        <v/>
      </c>
      <c r="AF173" s="9" t="str">
        <f t="shared" si="48"/>
        <v/>
      </c>
      <c r="AG173" s="9" t="str">
        <f t="shared" si="49"/>
        <v/>
      </c>
      <c r="AH173" s="9" t="str">
        <f t="shared" si="50"/>
        <v/>
      </c>
      <c r="AI173" s="9" t="str">
        <f t="shared" si="51"/>
        <v/>
      </c>
      <c r="AJ173" s="9" t="str">
        <f t="shared" si="52"/>
        <v/>
      </c>
      <c r="AK173" s="9" t="str">
        <f t="shared" si="53"/>
        <v/>
      </c>
      <c r="AL173" s="9" t="str">
        <f t="shared" si="54"/>
        <v/>
      </c>
      <c r="AM173" s="9" t="str">
        <f t="shared" si="55"/>
        <v/>
      </c>
      <c r="AN173" s="9" t="str">
        <f t="shared" si="56"/>
        <v/>
      </c>
      <c r="AO173" s="9" t="str">
        <f t="shared" si="58"/>
        <v/>
      </c>
      <c r="AQ173" s="8">
        <f t="shared" si="59"/>
        <v>0</v>
      </c>
      <c r="AR173" s="8">
        <f t="shared" si="60"/>
        <v>0</v>
      </c>
      <c r="AS173" s="8">
        <f t="shared" si="82"/>
        <v>0</v>
      </c>
      <c r="AT173" s="8">
        <f t="shared" si="61"/>
        <v>0</v>
      </c>
      <c r="AU173" s="8">
        <f t="shared" si="62"/>
        <v>0</v>
      </c>
      <c r="AV173" s="8">
        <f t="shared" si="63"/>
        <v>0</v>
      </c>
      <c r="AW173" s="8">
        <f t="shared" si="64"/>
        <v>0</v>
      </c>
      <c r="AX173" s="8">
        <f t="shared" si="65"/>
        <v>0</v>
      </c>
      <c r="AY173" s="8">
        <f t="shared" si="66"/>
        <v>0</v>
      </c>
      <c r="AZ173" s="8">
        <f t="shared" si="67"/>
        <v>0</v>
      </c>
      <c r="BA173" s="8">
        <f t="shared" si="68"/>
        <v>0</v>
      </c>
      <c r="BB173" s="8">
        <f t="shared" si="69"/>
        <v>0</v>
      </c>
      <c r="BC173" s="8">
        <f t="shared" si="70"/>
        <v>0</v>
      </c>
      <c r="BD173" s="8">
        <f t="shared" si="71"/>
        <v>0</v>
      </c>
      <c r="BE173" s="8">
        <f t="shared" si="72"/>
        <v>0</v>
      </c>
      <c r="BF173" s="8">
        <f t="shared" si="73"/>
        <v>0</v>
      </c>
      <c r="BG173" s="8">
        <f t="shared" si="74"/>
        <v>0</v>
      </c>
      <c r="BH173" s="8">
        <f t="shared" si="75"/>
        <v>0</v>
      </c>
      <c r="BI173" s="8">
        <f t="shared" si="76"/>
        <v>0</v>
      </c>
      <c r="BJ173" s="8">
        <f t="shared" si="77"/>
        <v>0</v>
      </c>
      <c r="BK173" s="8">
        <f t="shared" si="78"/>
        <v>0</v>
      </c>
      <c r="BL173" s="8">
        <f t="shared" si="79"/>
        <v>0</v>
      </c>
      <c r="BM173" s="272">
        <f t="shared" si="80"/>
        <v>0</v>
      </c>
      <c r="BN173" s="8">
        <f t="shared" si="81"/>
        <v>0</v>
      </c>
    </row>
    <row r="174" spans="3:66" hidden="1" x14ac:dyDescent="0.25">
      <c r="C174" s="8" t="str">
        <f t="shared" si="57"/>
        <v/>
      </c>
      <c r="D174" s="9" t="str">
        <f t="shared" si="20"/>
        <v/>
      </c>
      <c r="E174" s="9" t="str">
        <f t="shared" si="21"/>
        <v/>
      </c>
      <c r="F174" s="9" t="str">
        <f t="shared" si="22"/>
        <v/>
      </c>
      <c r="G174" s="9" t="str">
        <f t="shared" si="23"/>
        <v/>
      </c>
      <c r="H174" s="9" t="str">
        <f t="shared" si="24"/>
        <v/>
      </c>
      <c r="I174" s="9" t="str">
        <f t="shared" si="25"/>
        <v/>
      </c>
      <c r="J174" s="9" t="str">
        <f t="shared" si="26"/>
        <v/>
      </c>
      <c r="K174" s="9" t="str">
        <f t="shared" si="27"/>
        <v/>
      </c>
      <c r="L174" s="9" t="str">
        <f t="shared" si="28"/>
        <v/>
      </c>
      <c r="M174" s="9" t="str">
        <f t="shared" si="29"/>
        <v/>
      </c>
      <c r="N174" s="9" t="str">
        <f t="shared" si="30"/>
        <v/>
      </c>
      <c r="O174" s="9" t="str">
        <f t="shared" si="31"/>
        <v/>
      </c>
      <c r="P174" s="9" t="str">
        <f t="shared" si="32"/>
        <v/>
      </c>
      <c r="Q174" s="9" t="str">
        <f t="shared" si="33"/>
        <v/>
      </c>
      <c r="R174" s="9" t="str">
        <f t="shared" si="34"/>
        <v/>
      </c>
      <c r="S174" s="9" t="str">
        <f t="shared" si="35"/>
        <v/>
      </c>
      <c r="T174" s="9" t="str">
        <f t="shared" si="36"/>
        <v/>
      </c>
      <c r="U174" s="9" t="str">
        <f t="shared" si="37"/>
        <v/>
      </c>
      <c r="V174" s="9" t="str">
        <f t="shared" si="38"/>
        <v/>
      </c>
      <c r="W174" s="9" t="str">
        <f t="shared" si="39"/>
        <v/>
      </c>
      <c r="X174" s="9" t="str">
        <f t="shared" si="40"/>
        <v/>
      </c>
      <c r="Y174" s="9" t="str">
        <f t="shared" si="41"/>
        <v/>
      </c>
      <c r="Z174" s="9" t="str">
        <f t="shared" si="42"/>
        <v/>
      </c>
      <c r="AA174" s="9" t="str">
        <f t="shared" si="43"/>
        <v/>
      </c>
      <c r="AB174" s="9" t="str">
        <f t="shared" si="44"/>
        <v/>
      </c>
      <c r="AC174" s="9" t="str">
        <f t="shared" si="45"/>
        <v/>
      </c>
      <c r="AD174" s="9" t="str">
        <f t="shared" si="46"/>
        <v/>
      </c>
      <c r="AE174" s="9" t="str">
        <f t="shared" si="47"/>
        <v/>
      </c>
      <c r="AF174" s="9" t="str">
        <f t="shared" si="48"/>
        <v/>
      </c>
      <c r="AG174" s="9" t="str">
        <f t="shared" si="49"/>
        <v/>
      </c>
      <c r="AH174" s="9" t="str">
        <f t="shared" si="50"/>
        <v/>
      </c>
      <c r="AI174" s="9" t="str">
        <f t="shared" si="51"/>
        <v/>
      </c>
      <c r="AJ174" s="9" t="str">
        <f t="shared" si="52"/>
        <v/>
      </c>
      <c r="AK174" s="9" t="str">
        <f t="shared" si="53"/>
        <v/>
      </c>
      <c r="AL174" s="9" t="str">
        <f t="shared" si="54"/>
        <v/>
      </c>
      <c r="AM174" s="9" t="str">
        <f t="shared" si="55"/>
        <v/>
      </c>
      <c r="AN174" s="9" t="str">
        <f t="shared" si="56"/>
        <v/>
      </c>
      <c r="AO174" s="9" t="str">
        <f t="shared" si="58"/>
        <v/>
      </c>
      <c r="AQ174" s="8">
        <f t="shared" si="59"/>
        <v>0</v>
      </c>
      <c r="AR174" s="8">
        <f t="shared" si="60"/>
        <v>0</v>
      </c>
      <c r="AS174" s="8">
        <f t="shared" si="82"/>
        <v>0</v>
      </c>
      <c r="AT174" s="8">
        <f t="shared" si="61"/>
        <v>0</v>
      </c>
      <c r="AU174" s="8">
        <f t="shared" si="62"/>
        <v>0</v>
      </c>
      <c r="AV174" s="8">
        <f t="shared" si="63"/>
        <v>0</v>
      </c>
      <c r="AW174" s="8">
        <f t="shared" si="64"/>
        <v>0</v>
      </c>
      <c r="AX174" s="8">
        <f t="shared" si="65"/>
        <v>0</v>
      </c>
      <c r="AY174" s="8">
        <f t="shared" si="66"/>
        <v>0</v>
      </c>
      <c r="AZ174" s="8">
        <f t="shared" si="67"/>
        <v>0</v>
      </c>
      <c r="BA174" s="8">
        <f t="shared" si="68"/>
        <v>0</v>
      </c>
      <c r="BB174" s="8">
        <f t="shared" si="69"/>
        <v>0</v>
      </c>
      <c r="BC174" s="8">
        <f t="shared" si="70"/>
        <v>0</v>
      </c>
      <c r="BD174" s="8">
        <f t="shared" si="71"/>
        <v>0</v>
      </c>
      <c r="BE174" s="8">
        <f t="shared" si="72"/>
        <v>0</v>
      </c>
      <c r="BF174" s="8">
        <f t="shared" si="73"/>
        <v>0</v>
      </c>
      <c r="BG174" s="8">
        <f t="shared" si="74"/>
        <v>0</v>
      </c>
      <c r="BH174" s="8">
        <f t="shared" si="75"/>
        <v>0</v>
      </c>
      <c r="BI174" s="8">
        <f t="shared" si="76"/>
        <v>0</v>
      </c>
      <c r="BJ174" s="8">
        <f t="shared" si="77"/>
        <v>0</v>
      </c>
      <c r="BK174" s="8">
        <f t="shared" si="78"/>
        <v>0</v>
      </c>
      <c r="BL174" s="8">
        <f t="shared" si="79"/>
        <v>0</v>
      </c>
      <c r="BM174" s="272">
        <f t="shared" si="80"/>
        <v>0</v>
      </c>
      <c r="BN174" s="8">
        <f t="shared" si="81"/>
        <v>0</v>
      </c>
    </row>
    <row r="175" spans="3:66" hidden="1" x14ac:dyDescent="0.25">
      <c r="C175" s="8" t="s">
        <v>104</v>
      </c>
      <c r="D175" s="8">
        <f>SUM(D135:D174)</f>
        <v>0</v>
      </c>
      <c r="E175" s="8">
        <f t="shared" ref="E175:AN175" si="83">SUM(E135:E174)</f>
        <v>0</v>
      </c>
      <c r="F175" s="8">
        <f>SUM(F135:F174)</f>
        <v>0</v>
      </c>
      <c r="G175" s="8">
        <f t="shared" si="83"/>
        <v>0</v>
      </c>
      <c r="H175" s="8">
        <f t="shared" si="83"/>
        <v>0</v>
      </c>
      <c r="I175" s="8">
        <f t="shared" si="83"/>
        <v>0</v>
      </c>
      <c r="J175" s="8">
        <f t="shared" si="83"/>
        <v>0</v>
      </c>
      <c r="K175" s="8">
        <f t="shared" si="83"/>
        <v>0</v>
      </c>
      <c r="L175" s="8">
        <f t="shared" si="83"/>
        <v>0</v>
      </c>
      <c r="M175" s="8">
        <f t="shared" si="83"/>
        <v>0</v>
      </c>
      <c r="N175" s="8">
        <f t="shared" si="83"/>
        <v>0</v>
      </c>
      <c r="O175" s="8">
        <f t="shared" si="83"/>
        <v>0</v>
      </c>
      <c r="P175" s="8">
        <f t="shared" si="83"/>
        <v>0</v>
      </c>
      <c r="Q175" s="8">
        <f t="shared" si="83"/>
        <v>0</v>
      </c>
      <c r="R175" s="8">
        <f t="shared" si="83"/>
        <v>0</v>
      </c>
      <c r="S175" s="8">
        <f t="shared" si="83"/>
        <v>0</v>
      </c>
      <c r="T175" s="8">
        <f t="shared" si="83"/>
        <v>0</v>
      </c>
      <c r="U175" s="8">
        <f t="shared" si="83"/>
        <v>0</v>
      </c>
      <c r="V175" s="8">
        <f t="shared" si="83"/>
        <v>0</v>
      </c>
      <c r="W175" s="8">
        <f t="shared" si="83"/>
        <v>0</v>
      </c>
      <c r="X175" s="8">
        <f t="shared" si="83"/>
        <v>0</v>
      </c>
      <c r="Y175" s="8">
        <f t="shared" si="83"/>
        <v>0</v>
      </c>
      <c r="Z175" s="8">
        <f t="shared" si="83"/>
        <v>0</v>
      </c>
      <c r="AA175" s="8">
        <f t="shared" si="83"/>
        <v>0</v>
      </c>
      <c r="AB175" s="8">
        <f t="shared" si="83"/>
        <v>0</v>
      </c>
      <c r="AC175" s="8">
        <f t="shared" si="83"/>
        <v>0</v>
      </c>
      <c r="AD175" s="8">
        <f t="shared" si="83"/>
        <v>0</v>
      </c>
      <c r="AE175" s="8">
        <f t="shared" si="83"/>
        <v>0</v>
      </c>
      <c r="AF175" s="8">
        <f t="shared" si="83"/>
        <v>0</v>
      </c>
      <c r="AG175" s="8">
        <f t="shared" si="83"/>
        <v>0</v>
      </c>
      <c r="AH175" s="8">
        <f t="shared" si="83"/>
        <v>0</v>
      </c>
      <c r="AI175" s="8">
        <f t="shared" si="83"/>
        <v>0</v>
      </c>
      <c r="AJ175" s="8">
        <f t="shared" si="83"/>
        <v>0</v>
      </c>
      <c r="AK175" s="8">
        <f t="shared" si="83"/>
        <v>0</v>
      </c>
      <c r="AL175" s="8">
        <f t="shared" si="83"/>
        <v>0</v>
      </c>
      <c r="AM175" s="8">
        <f t="shared" si="83"/>
        <v>0</v>
      </c>
      <c r="AN175" s="8">
        <f t="shared" si="83"/>
        <v>0</v>
      </c>
      <c r="BM175" s="273"/>
      <c r="BN175" s="274">
        <f>SUM(BN135:BN174)</f>
        <v>0</v>
      </c>
    </row>
    <row r="176" spans="3:66" hidden="1" x14ac:dyDescent="0.25">
      <c r="C176" s="8" t="s">
        <v>105</v>
      </c>
      <c r="AQ176" s="8">
        <f t="shared" ref="AQ176:AQ216" si="84">SUM(E176:I176)</f>
        <v>0</v>
      </c>
      <c r="AR176" s="8">
        <f t="shared" ref="AR176:AR216" si="85">SUM(F176:I176,L176)</f>
        <v>0</v>
      </c>
      <c r="AS176" s="8">
        <f t="shared" ref="AS176:AS216" si="86">SUM(G176:I176,L176:M176)</f>
        <v>0</v>
      </c>
      <c r="AT176" s="8">
        <f t="shared" ref="AT176:AT216" si="87">SUM(H176:I176,L176:N176)</f>
        <v>0</v>
      </c>
      <c r="AU176" s="8">
        <f t="shared" si="62"/>
        <v>0</v>
      </c>
      <c r="AV176" s="8">
        <f t="shared" si="63"/>
        <v>0</v>
      </c>
      <c r="AW176" s="8">
        <f t="shared" si="64"/>
        <v>0</v>
      </c>
      <c r="AX176" s="8">
        <f t="shared" si="65"/>
        <v>0</v>
      </c>
      <c r="AY176" s="8">
        <f t="shared" si="66"/>
        <v>0</v>
      </c>
      <c r="AZ176" s="8">
        <f t="shared" si="67"/>
        <v>0</v>
      </c>
      <c r="BA176" s="8">
        <f t="shared" si="68"/>
        <v>0</v>
      </c>
      <c r="BB176" s="8">
        <f t="shared" si="69"/>
        <v>0</v>
      </c>
      <c r="BC176" s="8">
        <f t="shared" si="70"/>
        <v>0</v>
      </c>
      <c r="BD176" s="8">
        <f t="shared" si="71"/>
        <v>0</v>
      </c>
      <c r="BE176" s="8">
        <f t="shared" si="72"/>
        <v>0</v>
      </c>
      <c r="BF176" s="8">
        <f t="shared" si="73"/>
        <v>0</v>
      </c>
      <c r="BG176" s="8">
        <f t="shared" si="74"/>
        <v>0</v>
      </c>
      <c r="BH176" s="8">
        <f t="shared" si="75"/>
        <v>0</v>
      </c>
      <c r="BI176" s="8">
        <f t="shared" si="76"/>
        <v>0</v>
      </c>
      <c r="BJ176" s="8">
        <f t="shared" si="77"/>
        <v>0</v>
      </c>
      <c r="BK176" s="8">
        <f t="shared" si="78"/>
        <v>0</v>
      </c>
      <c r="BL176" s="8">
        <f t="shared" si="79"/>
        <v>0</v>
      </c>
      <c r="BM176" s="272">
        <f t="shared" si="80"/>
        <v>0</v>
      </c>
      <c r="BN176" s="8">
        <f t="shared" si="81"/>
        <v>0</v>
      </c>
    </row>
    <row r="177" spans="3:66" hidden="1" x14ac:dyDescent="0.25">
      <c r="C177" s="8" t="str">
        <f>A54</f>
        <v/>
      </c>
      <c r="D177" s="8" t="str">
        <f t="shared" ref="D177:D216" si="88">IF(C177="","",IF($D$131=0,COUNTIF(D54,"x"),""))</f>
        <v/>
      </c>
      <c r="E177" s="8" t="str">
        <f t="shared" ref="E177:E216" si="89">IF(C177="","",IF($E$131=0,COUNTIF(E54,"x"),""))</f>
        <v/>
      </c>
      <c r="F177" s="8" t="str">
        <f t="shared" ref="F177:F216" si="90">IF(C177="","",IF($F$131=0,COUNTIF(F54,"x"),""))</f>
        <v/>
      </c>
      <c r="G177" s="8" t="str">
        <f t="shared" ref="G177:G216" si="91">IF(C177="","",IF($G$131=0,COUNTIF(G54,"x"),""))</f>
        <v/>
      </c>
      <c r="H177" s="8" t="str">
        <f t="shared" ref="H177:H216" si="92">IF(C177="","",IF($H$131=0,COUNTIF(H54,"x"),""))</f>
        <v/>
      </c>
      <c r="I177" s="8" t="str">
        <f t="shared" ref="I177:I216" si="93">IF(C177="","",IF($I$131=0,COUNTIF(I54,"x"),""))</f>
        <v/>
      </c>
      <c r="J177" s="8" t="str">
        <f t="shared" ref="J177:J216" si="94">IF(C177="","",IF($J$131=0,COUNTIF(J54,"x"),""))</f>
        <v/>
      </c>
      <c r="K177" s="8" t="str">
        <f t="shared" ref="K177:K216" si="95">IF(C177="","",IF($K$131=0,COUNTIF(K54,"x"),""))</f>
        <v/>
      </c>
      <c r="L177" s="8" t="str">
        <f t="shared" ref="L177:L216" si="96">IF(C177="","",IF($L$131=0,COUNTIF(L54,"x"),""))</f>
        <v/>
      </c>
      <c r="M177" s="8" t="str">
        <f t="shared" ref="M177:M216" si="97">IF(C177="","",IF($M$131=0,COUNTIF(M54,"x"),""))</f>
        <v/>
      </c>
      <c r="N177" s="8" t="str">
        <f t="shared" ref="N177:N216" si="98">IF(C177="","",IF($N$131=0,COUNTIF(N54,"x"),""))</f>
        <v/>
      </c>
      <c r="O177" s="8" t="str">
        <f t="shared" ref="O177:O216" si="99">IF(C177="","",IF($O$131=0,COUNTIF(O54,"x"),""))</f>
        <v/>
      </c>
      <c r="P177" s="8" t="str">
        <f t="shared" ref="P177:P216" si="100">IF(C177="","",IF($P$131=0,COUNTIF(P54,"x"),""))</f>
        <v/>
      </c>
      <c r="Q177" s="8" t="str">
        <f t="shared" ref="Q177:Q216" si="101">IF(C177="","",IF($Q$131=0,COUNTIF(Q54,"x"),""))</f>
        <v/>
      </c>
      <c r="R177" s="8" t="str">
        <f t="shared" ref="R177:R216" si="102">IF(C177="","",IF($R$131=0,COUNTIF(R54,"x"),""))</f>
        <v/>
      </c>
      <c r="S177" s="8" t="str">
        <f t="shared" ref="S177:S216" si="103">IF(C177="","",IF($S$131=0,COUNTIF(S54,"x"),""))</f>
        <v/>
      </c>
      <c r="T177" s="8" t="str">
        <f t="shared" ref="T177:T216" si="104">IF(C177="","",IF($T$131=0,COUNTIF(T54,"x"),""))</f>
        <v/>
      </c>
      <c r="U177" s="8" t="str">
        <f t="shared" ref="U177:U216" si="105">IF(C177="","",IF($U$131=0,COUNTIF(U54,"x"),""))</f>
        <v/>
      </c>
      <c r="V177" s="8" t="str">
        <f t="shared" ref="V177:V216" si="106">IF(C177="","",IF($V$131=0,COUNTIF(V54,"x"),""))</f>
        <v/>
      </c>
      <c r="W177" s="8" t="str">
        <f t="shared" ref="W177:W216" si="107">IF(C177="","",IF($W$131=0,COUNTIF(W54,"x"),""))</f>
        <v/>
      </c>
      <c r="X177" s="8" t="str">
        <f t="shared" ref="X177:X216" si="108">IF(C177="","",IF($X$131=0,COUNTIF(X54,"x"),""))</f>
        <v/>
      </c>
      <c r="Y177" s="8" t="str">
        <f t="shared" ref="Y177:Y216" si="109">IF(C177="","",IF($Y$131=0,COUNTIF(Y54,"x"),""))</f>
        <v/>
      </c>
      <c r="Z177" s="8" t="str">
        <f t="shared" ref="Z177:Z216" si="110">IF(C177="","",IF($Z$131=0,COUNTIF(Z54,"x"),""))</f>
        <v/>
      </c>
      <c r="AA177" s="8" t="str">
        <f t="shared" ref="AA177:AA216" si="111">IF(C177="","",IF($AA$131=0,COUNTIF(AA54,"x"),""))</f>
        <v/>
      </c>
      <c r="AB177" s="8" t="str">
        <f t="shared" ref="AB177:AB216" si="112">IF(C177="","",IF($AB$131=0,COUNTIF(AB54,"x"),""))</f>
        <v/>
      </c>
      <c r="AC177" s="8" t="str">
        <f t="shared" ref="AC177:AC216" si="113">IF(C177="","",IF($AC$131=0,COUNTIF(AC54,"x"),""))</f>
        <v/>
      </c>
      <c r="AD177" s="8" t="str">
        <f t="shared" ref="AD177:AD216" si="114">IF(C177="","",IF($AD$131=0,COUNTIF(AD54,"x"),""))</f>
        <v/>
      </c>
      <c r="AE177" s="8" t="str">
        <f t="shared" ref="AE177:AE216" si="115">IF(C177="","",IF($AE$131=0,COUNTIF(AE54,"x"),""))</f>
        <v/>
      </c>
      <c r="AF177" s="8" t="str">
        <f t="shared" ref="AF177:AF216" si="116">IF(C177="","",IF($AF$131=0,COUNTIF(AF54,"x"),""))</f>
        <v/>
      </c>
      <c r="AG177" s="8" t="str">
        <f t="shared" ref="AG177:AG216" si="117">IF(C177="","",IF($AG$131=0,COUNTIF(AG54,"x"),""))</f>
        <v/>
      </c>
      <c r="AH177" s="8" t="str">
        <f t="shared" ref="AH177:AH216" si="118">IF(C177="","",IF($AH$131=0,COUNTIF(AH54,"x"),""))</f>
        <v/>
      </c>
      <c r="AI177" s="8" t="str">
        <f t="shared" ref="AI177:AI216" si="119">IF(C177="","",IF($AI$131=0,COUNTIF(AI54,"x"),""))</f>
        <v/>
      </c>
      <c r="AJ177" s="8" t="str">
        <f t="shared" ref="AJ177:AJ216" si="120">IF(C177="","",IF($AJ$131=0,COUNTIF(AJ54,"x"),""))</f>
        <v/>
      </c>
      <c r="AK177" s="8" t="str">
        <f t="shared" ref="AK177:AK216" si="121">IF(C177="","",IF($AK$131=0,COUNTIF(AK54,"x"),""))</f>
        <v/>
      </c>
      <c r="AL177" s="8" t="str">
        <f t="shared" ref="AL177:AL216" si="122">IF(C177="","",IF($AL$131=0,COUNTIF(AL54,"x"),""))</f>
        <v/>
      </c>
      <c r="AM177" s="8" t="str">
        <f t="shared" ref="AM177:AM216" si="123">IF(C177="","",IF($AM$131=0,COUNTIF(AM54,"x"),""))</f>
        <v/>
      </c>
      <c r="AN177" s="8" t="str">
        <f t="shared" ref="AN177:AN216" si="124">IF(C177="","",IF($AN$131=0,COUNTIF(AN54,"x"),""))</f>
        <v/>
      </c>
      <c r="AO177" s="8" t="str">
        <f>IF(C177="","",SUM(D177:AN177))</f>
        <v/>
      </c>
      <c r="AQ177" s="8">
        <f t="shared" si="84"/>
        <v>0</v>
      </c>
      <c r="AR177" s="8">
        <f t="shared" si="85"/>
        <v>0</v>
      </c>
      <c r="AS177" s="8">
        <f t="shared" si="86"/>
        <v>0</v>
      </c>
      <c r="AT177" s="8">
        <f t="shared" si="87"/>
        <v>0</v>
      </c>
      <c r="AU177" s="8">
        <f t="shared" si="62"/>
        <v>0</v>
      </c>
      <c r="AV177" s="8">
        <f t="shared" si="63"/>
        <v>0</v>
      </c>
      <c r="AW177" s="8">
        <f t="shared" si="64"/>
        <v>0</v>
      </c>
      <c r="AX177" s="8">
        <f t="shared" si="65"/>
        <v>0</v>
      </c>
      <c r="AY177" s="8">
        <f t="shared" si="66"/>
        <v>0</v>
      </c>
      <c r="AZ177" s="8">
        <f t="shared" si="67"/>
        <v>0</v>
      </c>
      <c r="BA177" s="8">
        <f t="shared" si="68"/>
        <v>0</v>
      </c>
      <c r="BB177" s="8">
        <f t="shared" si="69"/>
        <v>0</v>
      </c>
      <c r="BC177" s="8">
        <f t="shared" si="70"/>
        <v>0</v>
      </c>
      <c r="BD177" s="8">
        <f t="shared" si="71"/>
        <v>0</v>
      </c>
      <c r="BE177" s="8">
        <f t="shared" si="72"/>
        <v>0</v>
      </c>
      <c r="BF177" s="8">
        <f t="shared" si="73"/>
        <v>0</v>
      </c>
      <c r="BG177" s="8">
        <f t="shared" si="74"/>
        <v>0</v>
      </c>
      <c r="BH177" s="8">
        <f t="shared" si="75"/>
        <v>0</v>
      </c>
      <c r="BI177" s="8">
        <f t="shared" si="76"/>
        <v>0</v>
      </c>
      <c r="BJ177" s="8">
        <f t="shared" si="77"/>
        <v>0</v>
      </c>
      <c r="BK177" s="8">
        <f t="shared" si="78"/>
        <v>0</v>
      </c>
      <c r="BL177" s="8">
        <f t="shared" si="79"/>
        <v>0</v>
      </c>
      <c r="BM177" s="272">
        <f t="shared" si="80"/>
        <v>0</v>
      </c>
      <c r="BN177" s="8">
        <f t="shared" si="81"/>
        <v>0</v>
      </c>
    </row>
    <row r="178" spans="3:66" hidden="1" x14ac:dyDescent="0.25">
      <c r="C178" s="8" t="str">
        <f t="shared" ref="C178:C216" si="125">A55</f>
        <v/>
      </c>
      <c r="D178" s="8" t="str">
        <f t="shared" si="88"/>
        <v/>
      </c>
      <c r="E178" s="8" t="str">
        <f t="shared" si="89"/>
        <v/>
      </c>
      <c r="F178" s="8" t="str">
        <f t="shared" si="90"/>
        <v/>
      </c>
      <c r="G178" s="8" t="str">
        <f t="shared" si="91"/>
        <v/>
      </c>
      <c r="H178" s="8" t="str">
        <f t="shared" si="92"/>
        <v/>
      </c>
      <c r="I178" s="8" t="str">
        <f t="shared" si="93"/>
        <v/>
      </c>
      <c r="J178" s="8" t="str">
        <f t="shared" si="94"/>
        <v/>
      </c>
      <c r="K178" s="8" t="str">
        <f t="shared" si="95"/>
        <v/>
      </c>
      <c r="L178" s="8" t="str">
        <f t="shared" si="96"/>
        <v/>
      </c>
      <c r="M178" s="8" t="str">
        <f t="shared" si="97"/>
        <v/>
      </c>
      <c r="N178" s="8" t="str">
        <f t="shared" si="98"/>
        <v/>
      </c>
      <c r="O178" s="8" t="str">
        <f t="shared" si="99"/>
        <v/>
      </c>
      <c r="P178" s="8" t="str">
        <f t="shared" si="100"/>
        <v/>
      </c>
      <c r="Q178" s="8" t="str">
        <f t="shared" si="101"/>
        <v/>
      </c>
      <c r="R178" s="8" t="str">
        <f t="shared" si="102"/>
        <v/>
      </c>
      <c r="S178" s="8" t="str">
        <f t="shared" si="103"/>
        <v/>
      </c>
      <c r="T178" s="8" t="str">
        <f t="shared" si="104"/>
        <v/>
      </c>
      <c r="U178" s="8" t="str">
        <f t="shared" si="105"/>
        <v/>
      </c>
      <c r="V178" s="8" t="str">
        <f t="shared" si="106"/>
        <v/>
      </c>
      <c r="W178" s="8" t="str">
        <f t="shared" si="107"/>
        <v/>
      </c>
      <c r="X178" s="8" t="str">
        <f t="shared" si="108"/>
        <v/>
      </c>
      <c r="Y178" s="8" t="str">
        <f t="shared" si="109"/>
        <v/>
      </c>
      <c r="Z178" s="8" t="str">
        <f t="shared" si="110"/>
        <v/>
      </c>
      <c r="AA178" s="8" t="str">
        <f t="shared" si="111"/>
        <v/>
      </c>
      <c r="AB178" s="8" t="str">
        <f t="shared" si="112"/>
        <v/>
      </c>
      <c r="AC178" s="8" t="str">
        <f t="shared" si="113"/>
        <v/>
      </c>
      <c r="AD178" s="8" t="str">
        <f t="shared" si="114"/>
        <v/>
      </c>
      <c r="AE178" s="8" t="str">
        <f t="shared" si="115"/>
        <v/>
      </c>
      <c r="AF178" s="8" t="str">
        <f t="shared" si="116"/>
        <v/>
      </c>
      <c r="AG178" s="8" t="str">
        <f t="shared" si="117"/>
        <v/>
      </c>
      <c r="AH178" s="8" t="str">
        <f t="shared" si="118"/>
        <v/>
      </c>
      <c r="AI178" s="8" t="str">
        <f t="shared" si="119"/>
        <v/>
      </c>
      <c r="AJ178" s="8" t="str">
        <f t="shared" si="120"/>
        <v/>
      </c>
      <c r="AK178" s="8" t="str">
        <f t="shared" si="121"/>
        <v/>
      </c>
      <c r="AL178" s="8" t="str">
        <f t="shared" si="122"/>
        <v/>
      </c>
      <c r="AM178" s="8" t="str">
        <f t="shared" si="123"/>
        <v/>
      </c>
      <c r="AN178" s="8" t="str">
        <f t="shared" si="124"/>
        <v/>
      </c>
      <c r="AO178" s="8" t="str">
        <f t="shared" ref="AO178:AO216" si="126">IF(C178="","",SUM(D178:AN178))</f>
        <v/>
      </c>
      <c r="AQ178" s="8">
        <f t="shared" si="84"/>
        <v>0</v>
      </c>
      <c r="AR178" s="8">
        <f t="shared" si="85"/>
        <v>0</v>
      </c>
      <c r="AS178" s="8">
        <f t="shared" si="86"/>
        <v>0</v>
      </c>
      <c r="AT178" s="8">
        <f t="shared" si="87"/>
        <v>0</v>
      </c>
      <c r="AU178" s="8">
        <f t="shared" si="62"/>
        <v>0</v>
      </c>
      <c r="AV178" s="8">
        <f t="shared" si="63"/>
        <v>0</v>
      </c>
      <c r="AW178" s="8">
        <f t="shared" si="64"/>
        <v>0</v>
      </c>
      <c r="AX178" s="8">
        <f t="shared" si="65"/>
        <v>0</v>
      </c>
      <c r="AY178" s="8">
        <f t="shared" si="66"/>
        <v>0</v>
      </c>
      <c r="AZ178" s="8">
        <f t="shared" si="67"/>
        <v>0</v>
      </c>
      <c r="BA178" s="8">
        <f t="shared" si="68"/>
        <v>0</v>
      </c>
      <c r="BB178" s="8">
        <f t="shared" si="69"/>
        <v>0</v>
      </c>
      <c r="BC178" s="8">
        <f t="shared" si="70"/>
        <v>0</v>
      </c>
      <c r="BD178" s="8">
        <f t="shared" si="71"/>
        <v>0</v>
      </c>
      <c r="BE178" s="8">
        <f t="shared" si="72"/>
        <v>0</v>
      </c>
      <c r="BF178" s="8">
        <f t="shared" si="73"/>
        <v>0</v>
      </c>
      <c r="BG178" s="8">
        <f t="shared" si="74"/>
        <v>0</v>
      </c>
      <c r="BH178" s="8">
        <f t="shared" si="75"/>
        <v>0</v>
      </c>
      <c r="BI178" s="8">
        <f t="shared" si="76"/>
        <v>0</v>
      </c>
      <c r="BJ178" s="8">
        <f t="shared" si="77"/>
        <v>0</v>
      </c>
      <c r="BK178" s="8">
        <f t="shared" si="78"/>
        <v>0</v>
      </c>
      <c r="BL178" s="8">
        <f t="shared" si="79"/>
        <v>0</v>
      </c>
      <c r="BM178" s="272">
        <f t="shared" si="80"/>
        <v>0</v>
      </c>
      <c r="BN178" s="8">
        <f t="shared" si="81"/>
        <v>0</v>
      </c>
    </row>
    <row r="179" spans="3:66" hidden="1" x14ac:dyDescent="0.25">
      <c r="C179" s="8" t="str">
        <f t="shared" si="125"/>
        <v/>
      </c>
      <c r="D179" s="8" t="str">
        <f t="shared" si="88"/>
        <v/>
      </c>
      <c r="E179" s="8" t="str">
        <f t="shared" si="89"/>
        <v/>
      </c>
      <c r="F179" s="8" t="str">
        <f t="shared" si="90"/>
        <v/>
      </c>
      <c r="G179" s="8" t="str">
        <f t="shared" si="91"/>
        <v/>
      </c>
      <c r="H179" s="8" t="str">
        <f t="shared" si="92"/>
        <v/>
      </c>
      <c r="I179" s="8" t="str">
        <f t="shared" si="93"/>
        <v/>
      </c>
      <c r="J179" s="8" t="str">
        <f t="shared" si="94"/>
        <v/>
      </c>
      <c r="K179" s="8" t="str">
        <f t="shared" si="95"/>
        <v/>
      </c>
      <c r="L179" s="8" t="str">
        <f t="shared" si="96"/>
        <v/>
      </c>
      <c r="M179" s="8" t="str">
        <f t="shared" si="97"/>
        <v/>
      </c>
      <c r="N179" s="8" t="str">
        <f t="shared" si="98"/>
        <v/>
      </c>
      <c r="O179" s="8" t="str">
        <f t="shared" si="99"/>
        <v/>
      </c>
      <c r="P179" s="8" t="str">
        <f t="shared" si="100"/>
        <v/>
      </c>
      <c r="Q179" s="8" t="str">
        <f t="shared" si="101"/>
        <v/>
      </c>
      <c r="R179" s="8" t="str">
        <f t="shared" si="102"/>
        <v/>
      </c>
      <c r="S179" s="8" t="str">
        <f t="shared" si="103"/>
        <v/>
      </c>
      <c r="T179" s="8" t="str">
        <f t="shared" si="104"/>
        <v/>
      </c>
      <c r="U179" s="8" t="str">
        <f t="shared" si="105"/>
        <v/>
      </c>
      <c r="V179" s="8" t="str">
        <f t="shared" si="106"/>
        <v/>
      </c>
      <c r="W179" s="8" t="str">
        <f t="shared" si="107"/>
        <v/>
      </c>
      <c r="X179" s="8" t="str">
        <f t="shared" si="108"/>
        <v/>
      </c>
      <c r="Y179" s="8" t="str">
        <f t="shared" si="109"/>
        <v/>
      </c>
      <c r="Z179" s="8" t="str">
        <f t="shared" si="110"/>
        <v/>
      </c>
      <c r="AA179" s="8" t="str">
        <f t="shared" si="111"/>
        <v/>
      </c>
      <c r="AB179" s="8" t="str">
        <f t="shared" si="112"/>
        <v/>
      </c>
      <c r="AC179" s="8" t="str">
        <f t="shared" si="113"/>
        <v/>
      </c>
      <c r="AD179" s="8" t="str">
        <f t="shared" si="114"/>
        <v/>
      </c>
      <c r="AE179" s="8" t="str">
        <f t="shared" si="115"/>
        <v/>
      </c>
      <c r="AF179" s="8" t="str">
        <f t="shared" si="116"/>
        <v/>
      </c>
      <c r="AG179" s="8" t="str">
        <f t="shared" si="117"/>
        <v/>
      </c>
      <c r="AH179" s="8" t="str">
        <f t="shared" si="118"/>
        <v/>
      </c>
      <c r="AI179" s="8" t="str">
        <f t="shared" si="119"/>
        <v/>
      </c>
      <c r="AJ179" s="8" t="str">
        <f t="shared" si="120"/>
        <v/>
      </c>
      <c r="AK179" s="8" t="str">
        <f t="shared" si="121"/>
        <v/>
      </c>
      <c r="AL179" s="8" t="str">
        <f t="shared" si="122"/>
        <v/>
      </c>
      <c r="AM179" s="8" t="str">
        <f t="shared" si="123"/>
        <v/>
      </c>
      <c r="AN179" s="8" t="str">
        <f t="shared" si="124"/>
        <v/>
      </c>
      <c r="AO179" s="8" t="str">
        <f t="shared" si="126"/>
        <v/>
      </c>
      <c r="AQ179" s="8">
        <f t="shared" si="84"/>
        <v>0</v>
      </c>
      <c r="AR179" s="8">
        <f t="shared" si="85"/>
        <v>0</v>
      </c>
      <c r="AS179" s="8">
        <f t="shared" si="86"/>
        <v>0</v>
      </c>
      <c r="AT179" s="8">
        <f t="shared" si="87"/>
        <v>0</v>
      </c>
      <c r="AU179" s="8">
        <f t="shared" si="62"/>
        <v>0</v>
      </c>
      <c r="AV179" s="8">
        <f t="shared" si="63"/>
        <v>0</v>
      </c>
      <c r="AW179" s="8">
        <f t="shared" si="64"/>
        <v>0</v>
      </c>
      <c r="AX179" s="8">
        <f t="shared" si="65"/>
        <v>0</v>
      </c>
      <c r="AY179" s="8">
        <f t="shared" si="66"/>
        <v>0</v>
      </c>
      <c r="AZ179" s="8">
        <f t="shared" si="67"/>
        <v>0</v>
      </c>
      <c r="BA179" s="8">
        <f t="shared" si="68"/>
        <v>0</v>
      </c>
      <c r="BB179" s="8">
        <f t="shared" si="69"/>
        <v>0</v>
      </c>
      <c r="BC179" s="8">
        <f t="shared" si="70"/>
        <v>0</v>
      </c>
      <c r="BD179" s="8">
        <f t="shared" si="71"/>
        <v>0</v>
      </c>
      <c r="BE179" s="8">
        <f t="shared" si="72"/>
        <v>0</v>
      </c>
      <c r="BF179" s="8">
        <f t="shared" si="73"/>
        <v>0</v>
      </c>
      <c r="BG179" s="8">
        <f t="shared" si="74"/>
        <v>0</v>
      </c>
      <c r="BH179" s="8">
        <f t="shared" si="75"/>
        <v>0</v>
      </c>
      <c r="BI179" s="8">
        <f t="shared" si="76"/>
        <v>0</v>
      </c>
      <c r="BJ179" s="8">
        <f t="shared" si="77"/>
        <v>0</v>
      </c>
      <c r="BK179" s="8">
        <f t="shared" si="78"/>
        <v>0</v>
      </c>
      <c r="BL179" s="8">
        <f t="shared" si="79"/>
        <v>0</v>
      </c>
      <c r="BM179" s="272">
        <f t="shared" si="80"/>
        <v>0</v>
      </c>
      <c r="BN179" s="8">
        <f t="shared" si="81"/>
        <v>0</v>
      </c>
    </row>
    <row r="180" spans="3:66" hidden="1" x14ac:dyDescent="0.25">
      <c r="C180" s="8" t="str">
        <f t="shared" si="125"/>
        <v/>
      </c>
      <c r="D180" s="8" t="str">
        <f t="shared" si="88"/>
        <v/>
      </c>
      <c r="E180" s="8" t="str">
        <f t="shared" si="89"/>
        <v/>
      </c>
      <c r="F180" s="8" t="str">
        <f t="shared" si="90"/>
        <v/>
      </c>
      <c r="G180" s="8" t="str">
        <f t="shared" si="91"/>
        <v/>
      </c>
      <c r="H180" s="8" t="str">
        <f t="shared" si="92"/>
        <v/>
      </c>
      <c r="I180" s="8" t="str">
        <f t="shared" si="93"/>
        <v/>
      </c>
      <c r="J180" s="8" t="str">
        <f t="shared" si="94"/>
        <v/>
      </c>
      <c r="K180" s="8" t="str">
        <f t="shared" si="95"/>
        <v/>
      </c>
      <c r="L180" s="8" t="str">
        <f t="shared" si="96"/>
        <v/>
      </c>
      <c r="M180" s="8" t="str">
        <f t="shared" si="97"/>
        <v/>
      </c>
      <c r="N180" s="8" t="str">
        <f t="shared" si="98"/>
        <v/>
      </c>
      <c r="O180" s="8" t="str">
        <f t="shared" si="99"/>
        <v/>
      </c>
      <c r="P180" s="8" t="str">
        <f t="shared" si="100"/>
        <v/>
      </c>
      <c r="Q180" s="8" t="str">
        <f t="shared" si="101"/>
        <v/>
      </c>
      <c r="R180" s="8" t="str">
        <f t="shared" si="102"/>
        <v/>
      </c>
      <c r="S180" s="8" t="str">
        <f t="shared" si="103"/>
        <v/>
      </c>
      <c r="T180" s="8" t="str">
        <f t="shared" si="104"/>
        <v/>
      </c>
      <c r="U180" s="8" t="str">
        <f t="shared" si="105"/>
        <v/>
      </c>
      <c r="V180" s="8" t="str">
        <f t="shared" si="106"/>
        <v/>
      </c>
      <c r="W180" s="8" t="str">
        <f t="shared" si="107"/>
        <v/>
      </c>
      <c r="X180" s="8" t="str">
        <f t="shared" si="108"/>
        <v/>
      </c>
      <c r="Y180" s="8" t="str">
        <f t="shared" si="109"/>
        <v/>
      </c>
      <c r="Z180" s="8" t="str">
        <f t="shared" si="110"/>
        <v/>
      </c>
      <c r="AA180" s="8" t="str">
        <f t="shared" si="111"/>
        <v/>
      </c>
      <c r="AB180" s="8" t="str">
        <f t="shared" si="112"/>
        <v/>
      </c>
      <c r="AC180" s="8" t="str">
        <f t="shared" si="113"/>
        <v/>
      </c>
      <c r="AD180" s="8" t="str">
        <f t="shared" si="114"/>
        <v/>
      </c>
      <c r="AE180" s="8" t="str">
        <f t="shared" si="115"/>
        <v/>
      </c>
      <c r="AF180" s="8" t="str">
        <f t="shared" si="116"/>
        <v/>
      </c>
      <c r="AG180" s="8" t="str">
        <f t="shared" si="117"/>
        <v/>
      </c>
      <c r="AH180" s="8" t="str">
        <f t="shared" si="118"/>
        <v/>
      </c>
      <c r="AI180" s="8" t="str">
        <f t="shared" si="119"/>
        <v/>
      </c>
      <c r="AJ180" s="8" t="str">
        <f t="shared" si="120"/>
        <v/>
      </c>
      <c r="AK180" s="8" t="str">
        <f t="shared" si="121"/>
        <v/>
      </c>
      <c r="AL180" s="8" t="str">
        <f t="shared" si="122"/>
        <v/>
      </c>
      <c r="AM180" s="8" t="str">
        <f t="shared" si="123"/>
        <v/>
      </c>
      <c r="AN180" s="8" t="str">
        <f t="shared" si="124"/>
        <v/>
      </c>
      <c r="AO180" s="8" t="str">
        <f t="shared" si="126"/>
        <v/>
      </c>
      <c r="AQ180" s="8">
        <f t="shared" si="84"/>
        <v>0</v>
      </c>
      <c r="AR180" s="8">
        <f t="shared" si="85"/>
        <v>0</v>
      </c>
      <c r="AS180" s="8">
        <f t="shared" si="86"/>
        <v>0</v>
      </c>
      <c r="AT180" s="8">
        <f t="shared" si="87"/>
        <v>0</v>
      </c>
      <c r="AU180" s="8">
        <f t="shared" si="62"/>
        <v>0</v>
      </c>
      <c r="AV180" s="8">
        <f t="shared" si="63"/>
        <v>0</v>
      </c>
      <c r="AW180" s="8">
        <f t="shared" si="64"/>
        <v>0</v>
      </c>
      <c r="AX180" s="8">
        <f t="shared" si="65"/>
        <v>0</v>
      </c>
      <c r="AY180" s="8">
        <f t="shared" si="66"/>
        <v>0</v>
      </c>
      <c r="AZ180" s="8">
        <f t="shared" si="67"/>
        <v>0</v>
      </c>
      <c r="BA180" s="8">
        <f t="shared" si="68"/>
        <v>0</v>
      </c>
      <c r="BB180" s="8">
        <f t="shared" si="69"/>
        <v>0</v>
      </c>
      <c r="BC180" s="8">
        <f t="shared" si="70"/>
        <v>0</v>
      </c>
      <c r="BD180" s="8">
        <f t="shared" si="71"/>
        <v>0</v>
      </c>
      <c r="BE180" s="8">
        <f t="shared" si="72"/>
        <v>0</v>
      </c>
      <c r="BF180" s="8">
        <f t="shared" si="73"/>
        <v>0</v>
      </c>
      <c r="BG180" s="8">
        <f t="shared" si="74"/>
        <v>0</v>
      </c>
      <c r="BH180" s="8">
        <f t="shared" si="75"/>
        <v>0</v>
      </c>
      <c r="BI180" s="8">
        <f t="shared" si="76"/>
        <v>0</v>
      </c>
      <c r="BJ180" s="8">
        <f t="shared" si="77"/>
        <v>0</v>
      </c>
      <c r="BK180" s="8">
        <f t="shared" si="78"/>
        <v>0</v>
      </c>
      <c r="BL180" s="8">
        <f t="shared" si="79"/>
        <v>0</v>
      </c>
      <c r="BM180" s="272">
        <f t="shared" si="80"/>
        <v>0</v>
      </c>
      <c r="BN180" s="8">
        <f t="shared" si="81"/>
        <v>0</v>
      </c>
    </row>
    <row r="181" spans="3:66" hidden="1" x14ac:dyDescent="0.25">
      <c r="C181" s="8" t="str">
        <f t="shared" si="125"/>
        <v/>
      </c>
      <c r="D181" s="8" t="str">
        <f t="shared" si="88"/>
        <v/>
      </c>
      <c r="E181" s="8" t="str">
        <f t="shared" si="89"/>
        <v/>
      </c>
      <c r="F181" s="8" t="str">
        <f t="shared" si="90"/>
        <v/>
      </c>
      <c r="G181" s="8" t="str">
        <f t="shared" si="91"/>
        <v/>
      </c>
      <c r="H181" s="8" t="str">
        <f t="shared" si="92"/>
        <v/>
      </c>
      <c r="I181" s="8" t="str">
        <f t="shared" si="93"/>
        <v/>
      </c>
      <c r="J181" s="8" t="str">
        <f t="shared" si="94"/>
        <v/>
      </c>
      <c r="K181" s="8" t="str">
        <f t="shared" si="95"/>
        <v/>
      </c>
      <c r="L181" s="8" t="str">
        <f t="shared" si="96"/>
        <v/>
      </c>
      <c r="M181" s="8" t="str">
        <f t="shared" si="97"/>
        <v/>
      </c>
      <c r="N181" s="8" t="str">
        <f t="shared" si="98"/>
        <v/>
      </c>
      <c r="O181" s="8" t="str">
        <f t="shared" si="99"/>
        <v/>
      </c>
      <c r="P181" s="8" t="str">
        <f t="shared" si="100"/>
        <v/>
      </c>
      <c r="Q181" s="8" t="str">
        <f t="shared" si="101"/>
        <v/>
      </c>
      <c r="R181" s="8" t="str">
        <f t="shared" si="102"/>
        <v/>
      </c>
      <c r="S181" s="8" t="str">
        <f t="shared" si="103"/>
        <v/>
      </c>
      <c r="T181" s="8" t="str">
        <f t="shared" si="104"/>
        <v/>
      </c>
      <c r="U181" s="8" t="str">
        <f t="shared" si="105"/>
        <v/>
      </c>
      <c r="V181" s="8" t="str">
        <f t="shared" si="106"/>
        <v/>
      </c>
      <c r="W181" s="8" t="str">
        <f t="shared" si="107"/>
        <v/>
      </c>
      <c r="X181" s="8" t="str">
        <f t="shared" si="108"/>
        <v/>
      </c>
      <c r="Y181" s="8" t="str">
        <f t="shared" si="109"/>
        <v/>
      </c>
      <c r="Z181" s="8" t="str">
        <f t="shared" si="110"/>
        <v/>
      </c>
      <c r="AA181" s="8" t="str">
        <f t="shared" si="111"/>
        <v/>
      </c>
      <c r="AB181" s="8" t="str">
        <f t="shared" si="112"/>
        <v/>
      </c>
      <c r="AC181" s="8" t="str">
        <f t="shared" si="113"/>
        <v/>
      </c>
      <c r="AD181" s="8" t="str">
        <f t="shared" si="114"/>
        <v/>
      </c>
      <c r="AE181" s="8" t="str">
        <f t="shared" si="115"/>
        <v/>
      </c>
      <c r="AF181" s="8" t="str">
        <f t="shared" si="116"/>
        <v/>
      </c>
      <c r="AG181" s="8" t="str">
        <f t="shared" si="117"/>
        <v/>
      </c>
      <c r="AH181" s="8" t="str">
        <f t="shared" si="118"/>
        <v/>
      </c>
      <c r="AI181" s="8" t="str">
        <f t="shared" si="119"/>
        <v/>
      </c>
      <c r="AJ181" s="8" t="str">
        <f t="shared" si="120"/>
        <v/>
      </c>
      <c r="AK181" s="8" t="str">
        <f t="shared" si="121"/>
        <v/>
      </c>
      <c r="AL181" s="8" t="str">
        <f t="shared" si="122"/>
        <v/>
      </c>
      <c r="AM181" s="8" t="str">
        <f t="shared" si="123"/>
        <v/>
      </c>
      <c r="AN181" s="8" t="str">
        <f t="shared" si="124"/>
        <v/>
      </c>
      <c r="AO181" s="8" t="str">
        <f t="shared" si="126"/>
        <v/>
      </c>
      <c r="AQ181" s="8">
        <f t="shared" si="84"/>
        <v>0</v>
      </c>
      <c r="AR181" s="8">
        <f t="shared" si="85"/>
        <v>0</v>
      </c>
      <c r="AS181" s="8">
        <f t="shared" si="86"/>
        <v>0</v>
      </c>
      <c r="AT181" s="8">
        <f t="shared" si="87"/>
        <v>0</v>
      </c>
      <c r="AU181" s="8">
        <f t="shared" si="62"/>
        <v>0</v>
      </c>
      <c r="AV181" s="8">
        <f t="shared" si="63"/>
        <v>0</v>
      </c>
      <c r="AW181" s="8">
        <f t="shared" si="64"/>
        <v>0</v>
      </c>
      <c r="AX181" s="8">
        <f t="shared" si="65"/>
        <v>0</v>
      </c>
      <c r="AY181" s="8">
        <f t="shared" si="66"/>
        <v>0</v>
      </c>
      <c r="AZ181" s="8">
        <f t="shared" si="67"/>
        <v>0</v>
      </c>
      <c r="BA181" s="8">
        <f t="shared" si="68"/>
        <v>0</v>
      </c>
      <c r="BB181" s="8">
        <f t="shared" si="69"/>
        <v>0</v>
      </c>
      <c r="BC181" s="8">
        <f t="shared" si="70"/>
        <v>0</v>
      </c>
      <c r="BD181" s="8">
        <f t="shared" si="71"/>
        <v>0</v>
      </c>
      <c r="BE181" s="8">
        <f t="shared" si="72"/>
        <v>0</v>
      </c>
      <c r="BF181" s="8">
        <f t="shared" si="73"/>
        <v>0</v>
      </c>
      <c r="BG181" s="8">
        <f t="shared" si="74"/>
        <v>0</v>
      </c>
      <c r="BH181" s="8">
        <f t="shared" si="75"/>
        <v>0</v>
      </c>
      <c r="BI181" s="8">
        <f t="shared" si="76"/>
        <v>0</v>
      </c>
      <c r="BJ181" s="8">
        <f t="shared" si="77"/>
        <v>0</v>
      </c>
      <c r="BK181" s="8">
        <f t="shared" si="78"/>
        <v>0</v>
      </c>
      <c r="BL181" s="8">
        <f t="shared" si="79"/>
        <v>0</v>
      </c>
      <c r="BM181" s="272">
        <f t="shared" si="80"/>
        <v>0</v>
      </c>
      <c r="BN181" s="8">
        <f t="shared" si="81"/>
        <v>0</v>
      </c>
    </row>
    <row r="182" spans="3:66" hidden="1" x14ac:dyDescent="0.25">
      <c r="C182" s="8" t="str">
        <f t="shared" si="125"/>
        <v/>
      </c>
      <c r="D182" s="8" t="str">
        <f t="shared" si="88"/>
        <v/>
      </c>
      <c r="E182" s="8" t="str">
        <f t="shared" si="89"/>
        <v/>
      </c>
      <c r="F182" s="8" t="str">
        <f t="shared" si="90"/>
        <v/>
      </c>
      <c r="G182" s="8" t="str">
        <f t="shared" si="91"/>
        <v/>
      </c>
      <c r="H182" s="8" t="str">
        <f t="shared" si="92"/>
        <v/>
      </c>
      <c r="I182" s="8" t="str">
        <f t="shared" si="93"/>
        <v/>
      </c>
      <c r="J182" s="8" t="str">
        <f t="shared" si="94"/>
        <v/>
      </c>
      <c r="K182" s="8" t="str">
        <f t="shared" si="95"/>
        <v/>
      </c>
      <c r="L182" s="8" t="str">
        <f t="shared" si="96"/>
        <v/>
      </c>
      <c r="M182" s="8" t="str">
        <f t="shared" si="97"/>
        <v/>
      </c>
      <c r="N182" s="8" t="str">
        <f t="shared" si="98"/>
        <v/>
      </c>
      <c r="O182" s="8" t="str">
        <f t="shared" si="99"/>
        <v/>
      </c>
      <c r="P182" s="8" t="str">
        <f t="shared" si="100"/>
        <v/>
      </c>
      <c r="Q182" s="8" t="str">
        <f t="shared" si="101"/>
        <v/>
      </c>
      <c r="R182" s="8" t="str">
        <f t="shared" si="102"/>
        <v/>
      </c>
      <c r="S182" s="8" t="str">
        <f t="shared" si="103"/>
        <v/>
      </c>
      <c r="T182" s="8" t="str">
        <f t="shared" si="104"/>
        <v/>
      </c>
      <c r="U182" s="8" t="str">
        <f t="shared" si="105"/>
        <v/>
      </c>
      <c r="V182" s="8" t="str">
        <f t="shared" si="106"/>
        <v/>
      </c>
      <c r="W182" s="8" t="str">
        <f t="shared" si="107"/>
        <v/>
      </c>
      <c r="X182" s="8" t="str">
        <f t="shared" si="108"/>
        <v/>
      </c>
      <c r="Y182" s="8" t="str">
        <f t="shared" si="109"/>
        <v/>
      </c>
      <c r="Z182" s="8" t="str">
        <f t="shared" si="110"/>
        <v/>
      </c>
      <c r="AA182" s="8" t="str">
        <f t="shared" si="111"/>
        <v/>
      </c>
      <c r="AB182" s="8" t="str">
        <f t="shared" si="112"/>
        <v/>
      </c>
      <c r="AC182" s="8" t="str">
        <f t="shared" si="113"/>
        <v/>
      </c>
      <c r="AD182" s="8" t="str">
        <f t="shared" si="114"/>
        <v/>
      </c>
      <c r="AE182" s="8" t="str">
        <f t="shared" si="115"/>
        <v/>
      </c>
      <c r="AF182" s="8" t="str">
        <f t="shared" si="116"/>
        <v/>
      </c>
      <c r="AG182" s="8" t="str">
        <f t="shared" si="117"/>
        <v/>
      </c>
      <c r="AH182" s="8" t="str">
        <f t="shared" si="118"/>
        <v/>
      </c>
      <c r="AI182" s="8" t="str">
        <f t="shared" si="119"/>
        <v/>
      </c>
      <c r="AJ182" s="8" t="str">
        <f t="shared" si="120"/>
        <v/>
      </c>
      <c r="AK182" s="8" t="str">
        <f t="shared" si="121"/>
        <v/>
      </c>
      <c r="AL182" s="8" t="str">
        <f t="shared" si="122"/>
        <v/>
      </c>
      <c r="AM182" s="8" t="str">
        <f t="shared" si="123"/>
        <v/>
      </c>
      <c r="AN182" s="8" t="str">
        <f t="shared" si="124"/>
        <v/>
      </c>
      <c r="AO182" s="8" t="str">
        <f t="shared" si="126"/>
        <v/>
      </c>
      <c r="AQ182" s="8">
        <f t="shared" si="84"/>
        <v>0</v>
      </c>
      <c r="AR182" s="8">
        <f t="shared" si="85"/>
        <v>0</v>
      </c>
      <c r="AS182" s="8">
        <f t="shared" si="86"/>
        <v>0</v>
      </c>
      <c r="AT182" s="8">
        <f t="shared" si="87"/>
        <v>0</v>
      </c>
      <c r="AU182" s="8">
        <f t="shared" si="62"/>
        <v>0</v>
      </c>
      <c r="AV182" s="8">
        <f t="shared" si="63"/>
        <v>0</v>
      </c>
      <c r="AW182" s="8">
        <f t="shared" si="64"/>
        <v>0</v>
      </c>
      <c r="AX182" s="8">
        <f t="shared" si="65"/>
        <v>0</v>
      </c>
      <c r="AY182" s="8">
        <f t="shared" si="66"/>
        <v>0</v>
      </c>
      <c r="AZ182" s="8">
        <f t="shared" si="67"/>
        <v>0</v>
      </c>
      <c r="BA182" s="8">
        <f t="shared" si="68"/>
        <v>0</v>
      </c>
      <c r="BB182" s="8">
        <f t="shared" si="69"/>
        <v>0</v>
      </c>
      <c r="BC182" s="8">
        <f t="shared" si="70"/>
        <v>0</v>
      </c>
      <c r="BD182" s="8">
        <f t="shared" si="71"/>
        <v>0</v>
      </c>
      <c r="BE182" s="8">
        <f t="shared" si="72"/>
        <v>0</v>
      </c>
      <c r="BF182" s="8">
        <f t="shared" si="73"/>
        <v>0</v>
      </c>
      <c r="BG182" s="8">
        <f t="shared" si="74"/>
        <v>0</v>
      </c>
      <c r="BH182" s="8">
        <f t="shared" si="75"/>
        <v>0</v>
      </c>
      <c r="BI182" s="8">
        <f t="shared" si="76"/>
        <v>0</v>
      </c>
      <c r="BJ182" s="8">
        <f t="shared" si="77"/>
        <v>0</v>
      </c>
      <c r="BK182" s="8">
        <f t="shared" si="78"/>
        <v>0</v>
      </c>
      <c r="BL182" s="8">
        <f t="shared" si="79"/>
        <v>0</v>
      </c>
      <c r="BM182" s="272">
        <f t="shared" si="80"/>
        <v>0</v>
      </c>
      <c r="BN182" s="8">
        <f t="shared" si="81"/>
        <v>0</v>
      </c>
    </row>
    <row r="183" spans="3:66" hidden="1" x14ac:dyDescent="0.25">
      <c r="C183" s="8" t="str">
        <f t="shared" si="125"/>
        <v/>
      </c>
      <c r="D183" s="8" t="str">
        <f t="shared" si="88"/>
        <v/>
      </c>
      <c r="E183" s="8" t="str">
        <f t="shared" si="89"/>
        <v/>
      </c>
      <c r="F183" s="8" t="str">
        <f t="shared" si="90"/>
        <v/>
      </c>
      <c r="G183" s="8" t="str">
        <f t="shared" si="91"/>
        <v/>
      </c>
      <c r="H183" s="8" t="str">
        <f t="shared" si="92"/>
        <v/>
      </c>
      <c r="I183" s="8" t="str">
        <f t="shared" si="93"/>
        <v/>
      </c>
      <c r="J183" s="8" t="str">
        <f t="shared" si="94"/>
        <v/>
      </c>
      <c r="K183" s="8" t="str">
        <f t="shared" si="95"/>
        <v/>
      </c>
      <c r="L183" s="8" t="str">
        <f t="shared" si="96"/>
        <v/>
      </c>
      <c r="M183" s="8" t="str">
        <f t="shared" si="97"/>
        <v/>
      </c>
      <c r="N183" s="8" t="str">
        <f t="shared" si="98"/>
        <v/>
      </c>
      <c r="O183" s="8" t="str">
        <f t="shared" si="99"/>
        <v/>
      </c>
      <c r="P183" s="8" t="str">
        <f t="shared" si="100"/>
        <v/>
      </c>
      <c r="Q183" s="8" t="str">
        <f t="shared" si="101"/>
        <v/>
      </c>
      <c r="R183" s="8" t="str">
        <f t="shared" si="102"/>
        <v/>
      </c>
      <c r="S183" s="8" t="str">
        <f t="shared" si="103"/>
        <v/>
      </c>
      <c r="T183" s="8" t="str">
        <f t="shared" si="104"/>
        <v/>
      </c>
      <c r="U183" s="8" t="str">
        <f t="shared" si="105"/>
        <v/>
      </c>
      <c r="V183" s="8" t="str">
        <f t="shared" si="106"/>
        <v/>
      </c>
      <c r="W183" s="8" t="str">
        <f t="shared" si="107"/>
        <v/>
      </c>
      <c r="X183" s="8" t="str">
        <f t="shared" si="108"/>
        <v/>
      </c>
      <c r="Y183" s="8" t="str">
        <f t="shared" si="109"/>
        <v/>
      </c>
      <c r="Z183" s="8" t="str">
        <f t="shared" si="110"/>
        <v/>
      </c>
      <c r="AA183" s="8" t="str">
        <f t="shared" si="111"/>
        <v/>
      </c>
      <c r="AB183" s="8" t="str">
        <f t="shared" si="112"/>
        <v/>
      </c>
      <c r="AC183" s="8" t="str">
        <f t="shared" si="113"/>
        <v/>
      </c>
      <c r="AD183" s="8" t="str">
        <f t="shared" si="114"/>
        <v/>
      </c>
      <c r="AE183" s="8" t="str">
        <f t="shared" si="115"/>
        <v/>
      </c>
      <c r="AF183" s="8" t="str">
        <f t="shared" si="116"/>
        <v/>
      </c>
      <c r="AG183" s="8" t="str">
        <f t="shared" si="117"/>
        <v/>
      </c>
      <c r="AH183" s="8" t="str">
        <f t="shared" si="118"/>
        <v/>
      </c>
      <c r="AI183" s="8" t="str">
        <f t="shared" si="119"/>
        <v/>
      </c>
      <c r="AJ183" s="8" t="str">
        <f t="shared" si="120"/>
        <v/>
      </c>
      <c r="AK183" s="8" t="str">
        <f t="shared" si="121"/>
        <v/>
      </c>
      <c r="AL183" s="8" t="str">
        <f t="shared" si="122"/>
        <v/>
      </c>
      <c r="AM183" s="8" t="str">
        <f t="shared" si="123"/>
        <v/>
      </c>
      <c r="AN183" s="8" t="str">
        <f t="shared" si="124"/>
        <v/>
      </c>
      <c r="AO183" s="8" t="str">
        <f t="shared" si="126"/>
        <v/>
      </c>
      <c r="AQ183" s="8">
        <f t="shared" si="84"/>
        <v>0</v>
      </c>
      <c r="AR183" s="8">
        <f t="shared" si="85"/>
        <v>0</v>
      </c>
      <c r="AS183" s="8">
        <f t="shared" si="86"/>
        <v>0</v>
      </c>
      <c r="AT183" s="8">
        <f t="shared" si="87"/>
        <v>0</v>
      </c>
      <c r="AU183" s="8">
        <f t="shared" si="62"/>
        <v>0</v>
      </c>
      <c r="AV183" s="8">
        <f t="shared" si="63"/>
        <v>0</v>
      </c>
      <c r="AW183" s="8">
        <f t="shared" si="64"/>
        <v>0</v>
      </c>
      <c r="AX183" s="8">
        <f t="shared" si="65"/>
        <v>0</v>
      </c>
      <c r="AY183" s="8">
        <f t="shared" si="66"/>
        <v>0</v>
      </c>
      <c r="AZ183" s="8">
        <f t="shared" si="67"/>
        <v>0</v>
      </c>
      <c r="BA183" s="8">
        <f t="shared" si="68"/>
        <v>0</v>
      </c>
      <c r="BB183" s="8">
        <f t="shared" si="69"/>
        <v>0</v>
      </c>
      <c r="BC183" s="8">
        <f t="shared" si="70"/>
        <v>0</v>
      </c>
      <c r="BD183" s="8">
        <f t="shared" si="71"/>
        <v>0</v>
      </c>
      <c r="BE183" s="8">
        <f t="shared" si="72"/>
        <v>0</v>
      </c>
      <c r="BF183" s="8">
        <f t="shared" si="73"/>
        <v>0</v>
      </c>
      <c r="BG183" s="8">
        <f t="shared" si="74"/>
        <v>0</v>
      </c>
      <c r="BH183" s="8">
        <f t="shared" si="75"/>
        <v>0</v>
      </c>
      <c r="BI183" s="8">
        <f t="shared" si="76"/>
        <v>0</v>
      </c>
      <c r="BJ183" s="8">
        <f t="shared" si="77"/>
        <v>0</v>
      </c>
      <c r="BK183" s="8">
        <f t="shared" si="78"/>
        <v>0</v>
      </c>
      <c r="BL183" s="8">
        <f t="shared" si="79"/>
        <v>0</v>
      </c>
      <c r="BM183" s="272">
        <f t="shared" si="80"/>
        <v>0</v>
      </c>
      <c r="BN183" s="8">
        <f t="shared" si="81"/>
        <v>0</v>
      </c>
    </row>
    <row r="184" spans="3:66" hidden="1" x14ac:dyDescent="0.25">
      <c r="C184" s="8" t="str">
        <f t="shared" si="125"/>
        <v/>
      </c>
      <c r="D184" s="8" t="str">
        <f t="shared" si="88"/>
        <v/>
      </c>
      <c r="E184" s="8" t="str">
        <f t="shared" si="89"/>
        <v/>
      </c>
      <c r="F184" s="8" t="str">
        <f t="shared" si="90"/>
        <v/>
      </c>
      <c r="G184" s="8" t="str">
        <f t="shared" si="91"/>
        <v/>
      </c>
      <c r="H184" s="8" t="str">
        <f t="shared" si="92"/>
        <v/>
      </c>
      <c r="I184" s="8" t="str">
        <f t="shared" si="93"/>
        <v/>
      </c>
      <c r="J184" s="8" t="str">
        <f t="shared" si="94"/>
        <v/>
      </c>
      <c r="K184" s="8" t="str">
        <f t="shared" si="95"/>
        <v/>
      </c>
      <c r="L184" s="8" t="str">
        <f t="shared" si="96"/>
        <v/>
      </c>
      <c r="M184" s="8" t="str">
        <f t="shared" si="97"/>
        <v/>
      </c>
      <c r="N184" s="8" t="str">
        <f t="shared" si="98"/>
        <v/>
      </c>
      <c r="O184" s="8" t="str">
        <f t="shared" si="99"/>
        <v/>
      </c>
      <c r="P184" s="8" t="str">
        <f t="shared" si="100"/>
        <v/>
      </c>
      <c r="Q184" s="8" t="str">
        <f t="shared" si="101"/>
        <v/>
      </c>
      <c r="R184" s="8" t="str">
        <f t="shared" si="102"/>
        <v/>
      </c>
      <c r="S184" s="8" t="str">
        <f t="shared" si="103"/>
        <v/>
      </c>
      <c r="T184" s="8" t="str">
        <f t="shared" si="104"/>
        <v/>
      </c>
      <c r="U184" s="8" t="str">
        <f t="shared" si="105"/>
        <v/>
      </c>
      <c r="V184" s="8" t="str">
        <f t="shared" si="106"/>
        <v/>
      </c>
      <c r="W184" s="8" t="str">
        <f t="shared" si="107"/>
        <v/>
      </c>
      <c r="X184" s="8" t="str">
        <f t="shared" si="108"/>
        <v/>
      </c>
      <c r="Y184" s="8" t="str">
        <f t="shared" si="109"/>
        <v/>
      </c>
      <c r="Z184" s="8" t="str">
        <f t="shared" si="110"/>
        <v/>
      </c>
      <c r="AA184" s="8" t="str">
        <f t="shared" si="111"/>
        <v/>
      </c>
      <c r="AB184" s="8" t="str">
        <f t="shared" si="112"/>
        <v/>
      </c>
      <c r="AC184" s="8" t="str">
        <f t="shared" si="113"/>
        <v/>
      </c>
      <c r="AD184" s="8" t="str">
        <f t="shared" si="114"/>
        <v/>
      </c>
      <c r="AE184" s="8" t="str">
        <f t="shared" si="115"/>
        <v/>
      </c>
      <c r="AF184" s="8" t="str">
        <f t="shared" si="116"/>
        <v/>
      </c>
      <c r="AG184" s="8" t="str">
        <f t="shared" si="117"/>
        <v/>
      </c>
      <c r="AH184" s="8" t="str">
        <f t="shared" si="118"/>
        <v/>
      </c>
      <c r="AI184" s="8" t="str">
        <f t="shared" si="119"/>
        <v/>
      </c>
      <c r="AJ184" s="8" t="str">
        <f t="shared" si="120"/>
        <v/>
      </c>
      <c r="AK184" s="8" t="str">
        <f t="shared" si="121"/>
        <v/>
      </c>
      <c r="AL184" s="8" t="str">
        <f t="shared" si="122"/>
        <v/>
      </c>
      <c r="AM184" s="8" t="str">
        <f t="shared" si="123"/>
        <v/>
      </c>
      <c r="AN184" s="8" t="str">
        <f t="shared" si="124"/>
        <v/>
      </c>
      <c r="AO184" s="8" t="str">
        <f t="shared" si="126"/>
        <v/>
      </c>
      <c r="AQ184" s="8">
        <f t="shared" si="84"/>
        <v>0</v>
      </c>
      <c r="AR184" s="8">
        <f t="shared" si="85"/>
        <v>0</v>
      </c>
      <c r="AS184" s="8">
        <f t="shared" si="86"/>
        <v>0</v>
      </c>
      <c r="AT184" s="8">
        <f t="shared" si="87"/>
        <v>0</v>
      </c>
      <c r="AU184" s="8">
        <f t="shared" si="62"/>
        <v>0</v>
      </c>
      <c r="AV184" s="8">
        <f t="shared" si="63"/>
        <v>0</v>
      </c>
      <c r="AW184" s="8">
        <f t="shared" si="64"/>
        <v>0</v>
      </c>
      <c r="AX184" s="8">
        <f t="shared" si="65"/>
        <v>0</v>
      </c>
      <c r="AY184" s="8">
        <f t="shared" si="66"/>
        <v>0</v>
      </c>
      <c r="AZ184" s="8">
        <f t="shared" si="67"/>
        <v>0</v>
      </c>
      <c r="BA184" s="8">
        <f t="shared" si="68"/>
        <v>0</v>
      </c>
      <c r="BB184" s="8">
        <f t="shared" si="69"/>
        <v>0</v>
      </c>
      <c r="BC184" s="8">
        <f t="shared" si="70"/>
        <v>0</v>
      </c>
      <c r="BD184" s="8">
        <f t="shared" si="71"/>
        <v>0</v>
      </c>
      <c r="BE184" s="8">
        <f t="shared" si="72"/>
        <v>0</v>
      </c>
      <c r="BF184" s="8">
        <f t="shared" si="73"/>
        <v>0</v>
      </c>
      <c r="BG184" s="8">
        <f t="shared" si="74"/>
        <v>0</v>
      </c>
      <c r="BH184" s="8">
        <f t="shared" si="75"/>
        <v>0</v>
      </c>
      <c r="BI184" s="8">
        <f t="shared" si="76"/>
        <v>0</v>
      </c>
      <c r="BJ184" s="8">
        <f t="shared" si="77"/>
        <v>0</v>
      </c>
      <c r="BK184" s="8">
        <f t="shared" si="78"/>
        <v>0</v>
      </c>
      <c r="BL184" s="8">
        <f t="shared" si="79"/>
        <v>0</v>
      </c>
      <c r="BM184" s="272">
        <f t="shared" si="80"/>
        <v>0</v>
      </c>
      <c r="BN184" s="8">
        <f t="shared" si="81"/>
        <v>0</v>
      </c>
    </row>
    <row r="185" spans="3:66" hidden="1" x14ac:dyDescent="0.25">
      <c r="C185" s="8" t="str">
        <f t="shared" si="125"/>
        <v/>
      </c>
      <c r="D185" s="8" t="str">
        <f t="shared" si="88"/>
        <v/>
      </c>
      <c r="E185" s="8" t="str">
        <f t="shared" si="89"/>
        <v/>
      </c>
      <c r="F185" s="8" t="str">
        <f t="shared" si="90"/>
        <v/>
      </c>
      <c r="G185" s="8" t="str">
        <f t="shared" si="91"/>
        <v/>
      </c>
      <c r="H185" s="8" t="str">
        <f t="shared" si="92"/>
        <v/>
      </c>
      <c r="I185" s="8" t="str">
        <f t="shared" si="93"/>
        <v/>
      </c>
      <c r="J185" s="8" t="str">
        <f t="shared" si="94"/>
        <v/>
      </c>
      <c r="K185" s="8" t="str">
        <f t="shared" si="95"/>
        <v/>
      </c>
      <c r="L185" s="8" t="str">
        <f t="shared" si="96"/>
        <v/>
      </c>
      <c r="M185" s="8" t="str">
        <f t="shared" si="97"/>
        <v/>
      </c>
      <c r="N185" s="8" t="str">
        <f t="shared" si="98"/>
        <v/>
      </c>
      <c r="O185" s="8" t="str">
        <f t="shared" si="99"/>
        <v/>
      </c>
      <c r="P185" s="8" t="str">
        <f t="shared" si="100"/>
        <v/>
      </c>
      <c r="Q185" s="8" t="str">
        <f t="shared" si="101"/>
        <v/>
      </c>
      <c r="R185" s="8" t="str">
        <f t="shared" si="102"/>
        <v/>
      </c>
      <c r="S185" s="8" t="str">
        <f t="shared" si="103"/>
        <v/>
      </c>
      <c r="T185" s="8" t="str">
        <f t="shared" si="104"/>
        <v/>
      </c>
      <c r="U185" s="8" t="str">
        <f t="shared" si="105"/>
        <v/>
      </c>
      <c r="V185" s="8" t="str">
        <f t="shared" si="106"/>
        <v/>
      </c>
      <c r="W185" s="8" t="str">
        <f t="shared" si="107"/>
        <v/>
      </c>
      <c r="X185" s="8" t="str">
        <f t="shared" si="108"/>
        <v/>
      </c>
      <c r="Y185" s="8" t="str">
        <f t="shared" si="109"/>
        <v/>
      </c>
      <c r="Z185" s="8" t="str">
        <f t="shared" si="110"/>
        <v/>
      </c>
      <c r="AA185" s="8" t="str">
        <f t="shared" si="111"/>
        <v/>
      </c>
      <c r="AB185" s="8" t="str">
        <f t="shared" si="112"/>
        <v/>
      </c>
      <c r="AC185" s="8" t="str">
        <f t="shared" si="113"/>
        <v/>
      </c>
      <c r="AD185" s="8" t="str">
        <f t="shared" si="114"/>
        <v/>
      </c>
      <c r="AE185" s="8" t="str">
        <f t="shared" si="115"/>
        <v/>
      </c>
      <c r="AF185" s="8" t="str">
        <f t="shared" si="116"/>
        <v/>
      </c>
      <c r="AG185" s="8" t="str">
        <f t="shared" si="117"/>
        <v/>
      </c>
      <c r="AH185" s="8" t="str">
        <f t="shared" si="118"/>
        <v/>
      </c>
      <c r="AI185" s="8" t="str">
        <f t="shared" si="119"/>
        <v/>
      </c>
      <c r="AJ185" s="8" t="str">
        <f t="shared" si="120"/>
        <v/>
      </c>
      <c r="AK185" s="8" t="str">
        <f t="shared" si="121"/>
        <v/>
      </c>
      <c r="AL185" s="8" t="str">
        <f t="shared" si="122"/>
        <v/>
      </c>
      <c r="AM185" s="8" t="str">
        <f t="shared" si="123"/>
        <v/>
      </c>
      <c r="AN185" s="8" t="str">
        <f t="shared" si="124"/>
        <v/>
      </c>
      <c r="AO185" s="8" t="str">
        <f t="shared" si="126"/>
        <v/>
      </c>
      <c r="AQ185" s="8">
        <f t="shared" si="84"/>
        <v>0</v>
      </c>
      <c r="AR185" s="8">
        <f t="shared" si="85"/>
        <v>0</v>
      </c>
      <c r="AS185" s="8">
        <f t="shared" si="86"/>
        <v>0</v>
      </c>
      <c r="AT185" s="8">
        <f t="shared" si="87"/>
        <v>0</v>
      </c>
      <c r="AU185" s="8">
        <f t="shared" si="62"/>
        <v>0</v>
      </c>
      <c r="AV185" s="8">
        <f t="shared" si="63"/>
        <v>0</v>
      </c>
      <c r="AW185" s="8">
        <f t="shared" si="64"/>
        <v>0</v>
      </c>
      <c r="AX185" s="8">
        <f t="shared" si="65"/>
        <v>0</v>
      </c>
      <c r="AY185" s="8">
        <f t="shared" si="66"/>
        <v>0</v>
      </c>
      <c r="AZ185" s="8">
        <f t="shared" si="67"/>
        <v>0</v>
      </c>
      <c r="BA185" s="8">
        <f t="shared" si="68"/>
        <v>0</v>
      </c>
      <c r="BB185" s="8">
        <f t="shared" si="69"/>
        <v>0</v>
      </c>
      <c r="BC185" s="8">
        <f t="shared" si="70"/>
        <v>0</v>
      </c>
      <c r="BD185" s="8">
        <f t="shared" si="71"/>
        <v>0</v>
      </c>
      <c r="BE185" s="8">
        <f t="shared" si="72"/>
        <v>0</v>
      </c>
      <c r="BF185" s="8">
        <f t="shared" si="73"/>
        <v>0</v>
      </c>
      <c r="BG185" s="8">
        <f t="shared" si="74"/>
        <v>0</v>
      </c>
      <c r="BH185" s="8">
        <f t="shared" si="75"/>
        <v>0</v>
      </c>
      <c r="BI185" s="8">
        <f t="shared" si="76"/>
        <v>0</v>
      </c>
      <c r="BJ185" s="8">
        <f t="shared" si="77"/>
        <v>0</v>
      </c>
      <c r="BK185" s="8">
        <f t="shared" si="78"/>
        <v>0</v>
      </c>
      <c r="BL185" s="8">
        <f t="shared" si="79"/>
        <v>0</v>
      </c>
      <c r="BM185" s="272">
        <f t="shared" si="80"/>
        <v>0</v>
      </c>
      <c r="BN185" s="8">
        <f t="shared" si="81"/>
        <v>0</v>
      </c>
    </row>
    <row r="186" spans="3:66" hidden="1" x14ac:dyDescent="0.25">
      <c r="C186" s="8" t="str">
        <f t="shared" si="125"/>
        <v/>
      </c>
      <c r="D186" s="8" t="str">
        <f t="shared" si="88"/>
        <v/>
      </c>
      <c r="E186" s="8" t="str">
        <f t="shared" si="89"/>
        <v/>
      </c>
      <c r="F186" s="8" t="str">
        <f t="shared" si="90"/>
        <v/>
      </c>
      <c r="G186" s="8" t="str">
        <f t="shared" si="91"/>
        <v/>
      </c>
      <c r="H186" s="8" t="str">
        <f t="shared" si="92"/>
        <v/>
      </c>
      <c r="I186" s="8" t="str">
        <f t="shared" si="93"/>
        <v/>
      </c>
      <c r="J186" s="8" t="str">
        <f t="shared" si="94"/>
        <v/>
      </c>
      <c r="K186" s="8" t="str">
        <f t="shared" si="95"/>
        <v/>
      </c>
      <c r="L186" s="8" t="str">
        <f t="shared" si="96"/>
        <v/>
      </c>
      <c r="M186" s="8" t="str">
        <f t="shared" si="97"/>
        <v/>
      </c>
      <c r="N186" s="8" t="str">
        <f t="shared" si="98"/>
        <v/>
      </c>
      <c r="O186" s="8" t="str">
        <f t="shared" si="99"/>
        <v/>
      </c>
      <c r="P186" s="8" t="str">
        <f t="shared" si="100"/>
        <v/>
      </c>
      <c r="Q186" s="8" t="str">
        <f t="shared" si="101"/>
        <v/>
      </c>
      <c r="R186" s="8" t="str">
        <f t="shared" si="102"/>
        <v/>
      </c>
      <c r="S186" s="8" t="str">
        <f t="shared" si="103"/>
        <v/>
      </c>
      <c r="T186" s="8" t="str">
        <f t="shared" si="104"/>
        <v/>
      </c>
      <c r="U186" s="8" t="str">
        <f t="shared" si="105"/>
        <v/>
      </c>
      <c r="V186" s="8" t="str">
        <f t="shared" si="106"/>
        <v/>
      </c>
      <c r="W186" s="8" t="str">
        <f t="shared" si="107"/>
        <v/>
      </c>
      <c r="X186" s="8" t="str">
        <f t="shared" si="108"/>
        <v/>
      </c>
      <c r="Y186" s="8" t="str">
        <f t="shared" si="109"/>
        <v/>
      </c>
      <c r="Z186" s="8" t="str">
        <f t="shared" si="110"/>
        <v/>
      </c>
      <c r="AA186" s="8" t="str">
        <f t="shared" si="111"/>
        <v/>
      </c>
      <c r="AB186" s="8" t="str">
        <f t="shared" si="112"/>
        <v/>
      </c>
      <c r="AC186" s="8" t="str">
        <f t="shared" si="113"/>
        <v/>
      </c>
      <c r="AD186" s="8" t="str">
        <f t="shared" si="114"/>
        <v/>
      </c>
      <c r="AE186" s="8" t="str">
        <f t="shared" si="115"/>
        <v/>
      </c>
      <c r="AF186" s="8" t="str">
        <f t="shared" si="116"/>
        <v/>
      </c>
      <c r="AG186" s="8" t="str">
        <f t="shared" si="117"/>
        <v/>
      </c>
      <c r="AH186" s="8" t="str">
        <f t="shared" si="118"/>
        <v/>
      </c>
      <c r="AI186" s="8" t="str">
        <f t="shared" si="119"/>
        <v/>
      </c>
      <c r="AJ186" s="8" t="str">
        <f t="shared" si="120"/>
        <v/>
      </c>
      <c r="AK186" s="8" t="str">
        <f t="shared" si="121"/>
        <v/>
      </c>
      <c r="AL186" s="8" t="str">
        <f t="shared" si="122"/>
        <v/>
      </c>
      <c r="AM186" s="8" t="str">
        <f t="shared" si="123"/>
        <v/>
      </c>
      <c r="AN186" s="8" t="str">
        <f t="shared" si="124"/>
        <v/>
      </c>
      <c r="AO186" s="8" t="str">
        <f t="shared" si="126"/>
        <v/>
      </c>
      <c r="AQ186" s="8">
        <f t="shared" si="84"/>
        <v>0</v>
      </c>
      <c r="AR186" s="8">
        <f t="shared" si="85"/>
        <v>0</v>
      </c>
      <c r="AS186" s="8">
        <f t="shared" si="86"/>
        <v>0</v>
      </c>
      <c r="AT186" s="8">
        <f t="shared" si="87"/>
        <v>0</v>
      </c>
      <c r="AU186" s="8">
        <f t="shared" si="62"/>
        <v>0</v>
      </c>
      <c r="AV186" s="8">
        <f t="shared" si="63"/>
        <v>0</v>
      </c>
      <c r="AW186" s="8">
        <f t="shared" si="64"/>
        <v>0</v>
      </c>
      <c r="AX186" s="8">
        <f t="shared" si="65"/>
        <v>0</v>
      </c>
      <c r="AY186" s="8">
        <f t="shared" si="66"/>
        <v>0</v>
      </c>
      <c r="AZ186" s="8">
        <f t="shared" si="67"/>
        <v>0</v>
      </c>
      <c r="BA186" s="8">
        <f t="shared" si="68"/>
        <v>0</v>
      </c>
      <c r="BB186" s="8">
        <f t="shared" si="69"/>
        <v>0</v>
      </c>
      <c r="BC186" s="8">
        <f t="shared" si="70"/>
        <v>0</v>
      </c>
      <c r="BD186" s="8">
        <f t="shared" si="71"/>
        <v>0</v>
      </c>
      <c r="BE186" s="8">
        <f t="shared" si="72"/>
        <v>0</v>
      </c>
      <c r="BF186" s="8">
        <f t="shared" si="73"/>
        <v>0</v>
      </c>
      <c r="BG186" s="8">
        <f t="shared" si="74"/>
        <v>0</v>
      </c>
      <c r="BH186" s="8">
        <f t="shared" si="75"/>
        <v>0</v>
      </c>
      <c r="BI186" s="8">
        <f t="shared" si="76"/>
        <v>0</v>
      </c>
      <c r="BJ186" s="8">
        <f t="shared" si="77"/>
        <v>0</v>
      </c>
      <c r="BK186" s="8">
        <f t="shared" si="78"/>
        <v>0</v>
      </c>
      <c r="BL186" s="8">
        <f t="shared" si="79"/>
        <v>0</v>
      </c>
      <c r="BM186" s="272">
        <f t="shared" si="80"/>
        <v>0</v>
      </c>
      <c r="BN186" s="8">
        <f t="shared" si="81"/>
        <v>0</v>
      </c>
    </row>
    <row r="187" spans="3:66" hidden="1" x14ac:dyDescent="0.25">
      <c r="C187" s="8" t="str">
        <f t="shared" si="125"/>
        <v/>
      </c>
      <c r="D187" s="8" t="str">
        <f t="shared" si="88"/>
        <v/>
      </c>
      <c r="E187" s="8" t="str">
        <f t="shared" si="89"/>
        <v/>
      </c>
      <c r="F187" s="8" t="str">
        <f t="shared" si="90"/>
        <v/>
      </c>
      <c r="G187" s="8" t="str">
        <f t="shared" si="91"/>
        <v/>
      </c>
      <c r="H187" s="8" t="str">
        <f t="shared" si="92"/>
        <v/>
      </c>
      <c r="I187" s="8" t="str">
        <f t="shared" si="93"/>
        <v/>
      </c>
      <c r="J187" s="8" t="str">
        <f t="shared" si="94"/>
        <v/>
      </c>
      <c r="K187" s="8" t="str">
        <f t="shared" si="95"/>
        <v/>
      </c>
      <c r="L187" s="8" t="str">
        <f t="shared" si="96"/>
        <v/>
      </c>
      <c r="M187" s="8" t="str">
        <f t="shared" si="97"/>
        <v/>
      </c>
      <c r="N187" s="8" t="str">
        <f t="shared" si="98"/>
        <v/>
      </c>
      <c r="O187" s="8" t="str">
        <f t="shared" si="99"/>
        <v/>
      </c>
      <c r="P187" s="8" t="str">
        <f t="shared" si="100"/>
        <v/>
      </c>
      <c r="Q187" s="8" t="str">
        <f t="shared" si="101"/>
        <v/>
      </c>
      <c r="R187" s="8" t="str">
        <f t="shared" si="102"/>
        <v/>
      </c>
      <c r="S187" s="8" t="str">
        <f t="shared" si="103"/>
        <v/>
      </c>
      <c r="T187" s="8" t="str">
        <f t="shared" si="104"/>
        <v/>
      </c>
      <c r="U187" s="8" t="str">
        <f t="shared" si="105"/>
        <v/>
      </c>
      <c r="V187" s="8" t="str">
        <f t="shared" si="106"/>
        <v/>
      </c>
      <c r="W187" s="8" t="str">
        <f t="shared" si="107"/>
        <v/>
      </c>
      <c r="X187" s="8" t="str">
        <f t="shared" si="108"/>
        <v/>
      </c>
      <c r="Y187" s="8" t="str">
        <f t="shared" si="109"/>
        <v/>
      </c>
      <c r="Z187" s="8" t="str">
        <f t="shared" si="110"/>
        <v/>
      </c>
      <c r="AA187" s="8" t="str">
        <f t="shared" si="111"/>
        <v/>
      </c>
      <c r="AB187" s="8" t="str">
        <f t="shared" si="112"/>
        <v/>
      </c>
      <c r="AC187" s="8" t="str">
        <f t="shared" si="113"/>
        <v/>
      </c>
      <c r="AD187" s="8" t="str">
        <f t="shared" si="114"/>
        <v/>
      </c>
      <c r="AE187" s="8" t="str">
        <f t="shared" si="115"/>
        <v/>
      </c>
      <c r="AF187" s="8" t="str">
        <f t="shared" si="116"/>
        <v/>
      </c>
      <c r="AG187" s="8" t="str">
        <f t="shared" si="117"/>
        <v/>
      </c>
      <c r="AH187" s="8" t="str">
        <f t="shared" si="118"/>
        <v/>
      </c>
      <c r="AI187" s="8" t="str">
        <f t="shared" si="119"/>
        <v/>
      </c>
      <c r="AJ187" s="8" t="str">
        <f t="shared" si="120"/>
        <v/>
      </c>
      <c r="AK187" s="8" t="str">
        <f t="shared" si="121"/>
        <v/>
      </c>
      <c r="AL187" s="8" t="str">
        <f t="shared" si="122"/>
        <v/>
      </c>
      <c r="AM187" s="8" t="str">
        <f t="shared" si="123"/>
        <v/>
      </c>
      <c r="AN187" s="8" t="str">
        <f t="shared" si="124"/>
        <v/>
      </c>
      <c r="AO187" s="8" t="str">
        <f t="shared" si="126"/>
        <v/>
      </c>
      <c r="AQ187" s="8">
        <f t="shared" si="84"/>
        <v>0</v>
      </c>
      <c r="AR187" s="8">
        <f t="shared" si="85"/>
        <v>0</v>
      </c>
      <c r="AS187" s="8">
        <f t="shared" si="86"/>
        <v>0</v>
      </c>
      <c r="AT187" s="8">
        <f t="shared" si="87"/>
        <v>0</v>
      </c>
      <c r="AU187" s="8">
        <f t="shared" si="62"/>
        <v>0</v>
      </c>
      <c r="AV187" s="8">
        <f t="shared" si="63"/>
        <v>0</v>
      </c>
      <c r="AW187" s="8">
        <f t="shared" si="64"/>
        <v>0</v>
      </c>
      <c r="AX187" s="8">
        <f t="shared" si="65"/>
        <v>0</v>
      </c>
      <c r="AY187" s="8">
        <f t="shared" si="66"/>
        <v>0</v>
      </c>
      <c r="AZ187" s="8">
        <f t="shared" si="67"/>
        <v>0</v>
      </c>
      <c r="BA187" s="8">
        <f t="shared" si="68"/>
        <v>0</v>
      </c>
      <c r="BB187" s="8">
        <f t="shared" si="69"/>
        <v>0</v>
      </c>
      <c r="BC187" s="8">
        <f t="shared" si="70"/>
        <v>0</v>
      </c>
      <c r="BD187" s="8">
        <f t="shared" si="71"/>
        <v>0</v>
      </c>
      <c r="BE187" s="8">
        <f t="shared" si="72"/>
        <v>0</v>
      </c>
      <c r="BF187" s="8">
        <f t="shared" si="73"/>
        <v>0</v>
      </c>
      <c r="BG187" s="8">
        <f t="shared" si="74"/>
        <v>0</v>
      </c>
      <c r="BH187" s="8">
        <f t="shared" si="75"/>
        <v>0</v>
      </c>
      <c r="BI187" s="8">
        <f t="shared" si="76"/>
        <v>0</v>
      </c>
      <c r="BJ187" s="8">
        <f t="shared" si="77"/>
        <v>0</v>
      </c>
      <c r="BK187" s="8">
        <f t="shared" si="78"/>
        <v>0</v>
      </c>
      <c r="BL187" s="8">
        <f t="shared" si="79"/>
        <v>0</v>
      </c>
      <c r="BM187" s="272">
        <f t="shared" si="80"/>
        <v>0</v>
      </c>
      <c r="BN187" s="8">
        <f t="shared" si="81"/>
        <v>0</v>
      </c>
    </row>
    <row r="188" spans="3:66" hidden="1" x14ac:dyDescent="0.25">
      <c r="C188" s="8" t="str">
        <f t="shared" si="125"/>
        <v/>
      </c>
      <c r="D188" s="8" t="str">
        <f t="shared" si="88"/>
        <v/>
      </c>
      <c r="E188" s="8" t="str">
        <f t="shared" si="89"/>
        <v/>
      </c>
      <c r="F188" s="8" t="str">
        <f t="shared" si="90"/>
        <v/>
      </c>
      <c r="G188" s="8" t="str">
        <f t="shared" si="91"/>
        <v/>
      </c>
      <c r="H188" s="8" t="str">
        <f t="shared" si="92"/>
        <v/>
      </c>
      <c r="I188" s="8" t="str">
        <f t="shared" si="93"/>
        <v/>
      </c>
      <c r="J188" s="8" t="str">
        <f t="shared" si="94"/>
        <v/>
      </c>
      <c r="K188" s="8" t="str">
        <f t="shared" si="95"/>
        <v/>
      </c>
      <c r="L188" s="8" t="str">
        <f t="shared" si="96"/>
        <v/>
      </c>
      <c r="M188" s="8" t="str">
        <f t="shared" si="97"/>
        <v/>
      </c>
      <c r="N188" s="8" t="str">
        <f t="shared" si="98"/>
        <v/>
      </c>
      <c r="O188" s="8" t="str">
        <f t="shared" si="99"/>
        <v/>
      </c>
      <c r="P188" s="8" t="str">
        <f t="shared" si="100"/>
        <v/>
      </c>
      <c r="Q188" s="8" t="str">
        <f t="shared" si="101"/>
        <v/>
      </c>
      <c r="R188" s="8" t="str">
        <f t="shared" si="102"/>
        <v/>
      </c>
      <c r="S188" s="8" t="str">
        <f t="shared" si="103"/>
        <v/>
      </c>
      <c r="T188" s="8" t="str">
        <f t="shared" si="104"/>
        <v/>
      </c>
      <c r="U188" s="8" t="str">
        <f t="shared" si="105"/>
        <v/>
      </c>
      <c r="V188" s="8" t="str">
        <f t="shared" si="106"/>
        <v/>
      </c>
      <c r="W188" s="8" t="str">
        <f t="shared" si="107"/>
        <v/>
      </c>
      <c r="X188" s="8" t="str">
        <f t="shared" si="108"/>
        <v/>
      </c>
      <c r="Y188" s="8" t="str">
        <f t="shared" si="109"/>
        <v/>
      </c>
      <c r="Z188" s="8" t="str">
        <f t="shared" si="110"/>
        <v/>
      </c>
      <c r="AA188" s="8" t="str">
        <f t="shared" si="111"/>
        <v/>
      </c>
      <c r="AB188" s="8" t="str">
        <f t="shared" si="112"/>
        <v/>
      </c>
      <c r="AC188" s="8" t="str">
        <f t="shared" si="113"/>
        <v/>
      </c>
      <c r="AD188" s="8" t="str">
        <f t="shared" si="114"/>
        <v/>
      </c>
      <c r="AE188" s="8" t="str">
        <f t="shared" si="115"/>
        <v/>
      </c>
      <c r="AF188" s="8" t="str">
        <f t="shared" si="116"/>
        <v/>
      </c>
      <c r="AG188" s="8" t="str">
        <f t="shared" si="117"/>
        <v/>
      </c>
      <c r="AH188" s="8" t="str">
        <f t="shared" si="118"/>
        <v/>
      </c>
      <c r="AI188" s="8" t="str">
        <f t="shared" si="119"/>
        <v/>
      </c>
      <c r="AJ188" s="8" t="str">
        <f t="shared" si="120"/>
        <v/>
      </c>
      <c r="AK188" s="8" t="str">
        <f t="shared" si="121"/>
        <v/>
      </c>
      <c r="AL188" s="8" t="str">
        <f t="shared" si="122"/>
        <v/>
      </c>
      <c r="AM188" s="8" t="str">
        <f t="shared" si="123"/>
        <v/>
      </c>
      <c r="AN188" s="8" t="str">
        <f t="shared" si="124"/>
        <v/>
      </c>
      <c r="AO188" s="8" t="str">
        <f t="shared" si="126"/>
        <v/>
      </c>
      <c r="AQ188" s="8">
        <f t="shared" si="84"/>
        <v>0</v>
      </c>
      <c r="AR188" s="8">
        <f t="shared" si="85"/>
        <v>0</v>
      </c>
      <c r="AS188" s="8">
        <f t="shared" si="86"/>
        <v>0</v>
      </c>
      <c r="AT188" s="8">
        <f t="shared" si="87"/>
        <v>0</v>
      </c>
      <c r="AU188" s="8">
        <f t="shared" si="62"/>
        <v>0</v>
      </c>
      <c r="AV188" s="8">
        <f t="shared" si="63"/>
        <v>0</v>
      </c>
      <c r="AW188" s="8">
        <f t="shared" si="64"/>
        <v>0</v>
      </c>
      <c r="AX188" s="8">
        <f t="shared" si="65"/>
        <v>0</v>
      </c>
      <c r="AY188" s="8">
        <f t="shared" si="66"/>
        <v>0</v>
      </c>
      <c r="AZ188" s="8">
        <f t="shared" si="67"/>
        <v>0</v>
      </c>
      <c r="BA188" s="8">
        <f t="shared" si="68"/>
        <v>0</v>
      </c>
      <c r="BB188" s="8">
        <f t="shared" si="69"/>
        <v>0</v>
      </c>
      <c r="BC188" s="8">
        <f t="shared" si="70"/>
        <v>0</v>
      </c>
      <c r="BD188" s="8">
        <f t="shared" si="71"/>
        <v>0</v>
      </c>
      <c r="BE188" s="8">
        <f t="shared" si="72"/>
        <v>0</v>
      </c>
      <c r="BF188" s="8">
        <f t="shared" si="73"/>
        <v>0</v>
      </c>
      <c r="BG188" s="8">
        <f t="shared" si="74"/>
        <v>0</v>
      </c>
      <c r="BH188" s="8">
        <f t="shared" si="75"/>
        <v>0</v>
      </c>
      <c r="BI188" s="8">
        <f t="shared" si="76"/>
        <v>0</v>
      </c>
      <c r="BJ188" s="8">
        <f t="shared" si="77"/>
        <v>0</v>
      </c>
      <c r="BK188" s="8">
        <f t="shared" si="78"/>
        <v>0</v>
      </c>
      <c r="BL188" s="8">
        <f t="shared" si="79"/>
        <v>0</v>
      </c>
      <c r="BM188" s="272">
        <f t="shared" si="80"/>
        <v>0</v>
      </c>
      <c r="BN188" s="8">
        <f t="shared" si="81"/>
        <v>0</v>
      </c>
    </row>
    <row r="189" spans="3:66" hidden="1" x14ac:dyDescent="0.25">
      <c r="C189" s="8" t="str">
        <f t="shared" si="125"/>
        <v/>
      </c>
      <c r="D189" s="8" t="str">
        <f t="shared" si="88"/>
        <v/>
      </c>
      <c r="E189" s="8" t="str">
        <f t="shared" si="89"/>
        <v/>
      </c>
      <c r="F189" s="8" t="str">
        <f t="shared" si="90"/>
        <v/>
      </c>
      <c r="G189" s="8" t="str">
        <f t="shared" si="91"/>
        <v/>
      </c>
      <c r="H189" s="8" t="str">
        <f t="shared" si="92"/>
        <v/>
      </c>
      <c r="I189" s="8" t="str">
        <f t="shared" si="93"/>
        <v/>
      </c>
      <c r="J189" s="8" t="str">
        <f t="shared" si="94"/>
        <v/>
      </c>
      <c r="K189" s="8" t="str">
        <f t="shared" si="95"/>
        <v/>
      </c>
      <c r="L189" s="8" t="str">
        <f t="shared" si="96"/>
        <v/>
      </c>
      <c r="M189" s="8" t="str">
        <f t="shared" si="97"/>
        <v/>
      </c>
      <c r="N189" s="8" t="str">
        <f t="shared" si="98"/>
        <v/>
      </c>
      <c r="O189" s="8" t="str">
        <f t="shared" si="99"/>
        <v/>
      </c>
      <c r="P189" s="8" t="str">
        <f t="shared" si="100"/>
        <v/>
      </c>
      <c r="Q189" s="8" t="str">
        <f t="shared" si="101"/>
        <v/>
      </c>
      <c r="R189" s="8" t="str">
        <f t="shared" si="102"/>
        <v/>
      </c>
      <c r="S189" s="8" t="str">
        <f t="shared" si="103"/>
        <v/>
      </c>
      <c r="T189" s="8" t="str">
        <f t="shared" si="104"/>
        <v/>
      </c>
      <c r="U189" s="8" t="str">
        <f t="shared" si="105"/>
        <v/>
      </c>
      <c r="V189" s="8" t="str">
        <f t="shared" si="106"/>
        <v/>
      </c>
      <c r="W189" s="8" t="str">
        <f t="shared" si="107"/>
        <v/>
      </c>
      <c r="X189" s="8" t="str">
        <f t="shared" si="108"/>
        <v/>
      </c>
      <c r="Y189" s="8" t="str">
        <f t="shared" si="109"/>
        <v/>
      </c>
      <c r="Z189" s="8" t="str">
        <f t="shared" si="110"/>
        <v/>
      </c>
      <c r="AA189" s="8" t="str">
        <f t="shared" si="111"/>
        <v/>
      </c>
      <c r="AB189" s="8" t="str">
        <f t="shared" si="112"/>
        <v/>
      </c>
      <c r="AC189" s="8" t="str">
        <f t="shared" si="113"/>
        <v/>
      </c>
      <c r="AD189" s="8" t="str">
        <f t="shared" si="114"/>
        <v/>
      </c>
      <c r="AE189" s="8" t="str">
        <f t="shared" si="115"/>
        <v/>
      </c>
      <c r="AF189" s="8" t="str">
        <f t="shared" si="116"/>
        <v/>
      </c>
      <c r="AG189" s="8" t="str">
        <f t="shared" si="117"/>
        <v/>
      </c>
      <c r="AH189" s="8" t="str">
        <f t="shared" si="118"/>
        <v/>
      </c>
      <c r="AI189" s="8" t="str">
        <f t="shared" si="119"/>
        <v/>
      </c>
      <c r="AJ189" s="8" t="str">
        <f t="shared" si="120"/>
        <v/>
      </c>
      <c r="AK189" s="8" t="str">
        <f t="shared" si="121"/>
        <v/>
      </c>
      <c r="AL189" s="8" t="str">
        <f t="shared" si="122"/>
        <v/>
      </c>
      <c r="AM189" s="8" t="str">
        <f t="shared" si="123"/>
        <v/>
      </c>
      <c r="AN189" s="8" t="str">
        <f t="shared" si="124"/>
        <v/>
      </c>
      <c r="AO189" s="8" t="str">
        <f t="shared" si="126"/>
        <v/>
      </c>
      <c r="AQ189" s="8">
        <f t="shared" si="84"/>
        <v>0</v>
      </c>
      <c r="AR189" s="8">
        <f t="shared" si="85"/>
        <v>0</v>
      </c>
      <c r="AS189" s="8">
        <f t="shared" si="86"/>
        <v>0</v>
      </c>
      <c r="AT189" s="8">
        <f t="shared" si="87"/>
        <v>0</v>
      </c>
      <c r="AU189" s="8">
        <f t="shared" si="62"/>
        <v>0</v>
      </c>
      <c r="AV189" s="8">
        <f t="shared" si="63"/>
        <v>0</v>
      </c>
      <c r="AW189" s="8">
        <f t="shared" si="64"/>
        <v>0</v>
      </c>
      <c r="AX189" s="8">
        <f t="shared" si="65"/>
        <v>0</v>
      </c>
      <c r="AY189" s="8">
        <f t="shared" si="66"/>
        <v>0</v>
      </c>
      <c r="AZ189" s="8">
        <f t="shared" si="67"/>
        <v>0</v>
      </c>
      <c r="BA189" s="8">
        <f t="shared" si="68"/>
        <v>0</v>
      </c>
      <c r="BB189" s="8">
        <f t="shared" si="69"/>
        <v>0</v>
      </c>
      <c r="BC189" s="8">
        <f t="shared" si="70"/>
        <v>0</v>
      </c>
      <c r="BD189" s="8">
        <f t="shared" si="71"/>
        <v>0</v>
      </c>
      <c r="BE189" s="8">
        <f t="shared" si="72"/>
        <v>0</v>
      </c>
      <c r="BF189" s="8">
        <f t="shared" si="73"/>
        <v>0</v>
      </c>
      <c r="BG189" s="8">
        <f t="shared" si="74"/>
        <v>0</v>
      </c>
      <c r="BH189" s="8">
        <f t="shared" si="75"/>
        <v>0</v>
      </c>
      <c r="BI189" s="8">
        <f t="shared" si="76"/>
        <v>0</v>
      </c>
      <c r="BJ189" s="8">
        <f t="shared" si="77"/>
        <v>0</v>
      </c>
      <c r="BK189" s="8">
        <f t="shared" si="78"/>
        <v>0</v>
      </c>
      <c r="BL189" s="8">
        <f t="shared" si="79"/>
        <v>0</v>
      </c>
      <c r="BM189" s="272">
        <f t="shared" si="80"/>
        <v>0</v>
      </c>
      <c r="BN189" s="8">
        <f t="shared" si="81"/>
        <v>0</v>
      </c>
    </row>
    <row r="190" spans="3:66" hidden="1" x14ac:dyDescent="0.25">
      <c r="C190" s="8" t="str">
        <f t="shared" si="125"/>
        <v/>
      </c>
      <c r="D190" s="8" t="str">
        <f t="shared" si="88"/>
        <v/>
      </c>
      <c r="E190" s="8" t="str">
        <f t="shared" si="89"/>
        <v/>
      </c>
      <c r="F190" s="8" t="str">
        <f t="shared" si="90"/>
        <v/>
      </c>
      <c r="G190" s="8" t="str">
        <f t="shared" si="91"/>
        <v/>
      </c>
      <c r="H190" s="8" t="str">
        <f t="shared" si="92"/>
        <v/>
      </c>
      <c r="I190" s="8" t="str">
        <f t="shared" si="93"/>
        <v/>
      </c>
      <c r="J190" s="8" t="str">
        <f t="shared" si="94"/>
        <v/>
      </c>
      <c r="K190" s="8" t="str">
        <f t="shared" si="95"/>
        <v/>
      </c>
      <c r="L190" s="8" t="str">
        <f t="shared" si="96"/>
        <v/>
      </c>
      <c r="M190" s="8" t="str">
        <f t="shared" si="97"/>
        <v/>
      </c>
      <c r="N190" s="8" t="str">
        <f t="shared" si="98"/>
        <v/>
      </c>
      <c r="O190" s="8" t="str">
        <f t="shared" si="99"/>
        <v/>
      </c>
      <c r="P190" s="8" t="str">
        <f t="shared" si="100"/>
        <v/>
      </c>
      <c r="Q190" s="8" t="str">
        <f t="shared" si="101"/>
        <v/>
      </c>
      <c r="R190" s="8" t="str">
        <f t="shared" si="102"/>
        <v/>
      </c>
      <c r="S190" s="8" t="str">
        <f t="shared" si="103"/>
        <v/>
      </c>
      <c r="T190" s="8" t="str">
        <f t="shared" si="104"/>
        <v/>
      </c>
      <c r="U190" s="8" t="str">
        <f t="shared" si="105"/>
        <v/>
      </c>
      <c r="V190" s="8" t="str">
        <f t="shared" si="106"/>
        <v/>
      </c>
      <c r="W190" s="8" t="str">
        <f t="shared" si="107"/>
        <v/>
      </c>
      <c r="X190" s="8" t="str">
        <f t="shared" si="108"/>
        <v/>
      </c>
      <c r="Y190" s="8" t="str">
        <f t="shared" si="109"/>
        <v/>
      </c>
      <c r="Z190" s="8" t="str">
        <f t="shared" si="110"/>
        <v/>
      </c>
      <c r="AA190" s="8" t="str">
        <f t="shared" si="111"/>
        <v/>
      </c>
      <c r="AB190" s="8" t="str">
        <f t="shared" si="112"/>
        <v/>
      </c>
      <c r="AC190" s="8" t="str">
        <f t="shared" si="113"/>
        <v/>
      </c>
      <c r="AD190" s="8" t="str">
        <f t="shared" si="114"/>
        <v/>
      </c>
      <c r="AE190" s="8" t="str">
        <f t="shared" si="115"/>
        <v/>
      </c>
      <c r="AF190" s="8" t="str">
        <f t="shared" si="116"/>
        <v/>
      </c>
      <c r="AG190" s="8" t="str">
        <f t="shared" si="117"/>
        <v/>
      </c>
      <c r="AH190" s="8" t="str">
        <f t="shared" si="118"/>
        <v/>
      </c>
      <c r="AI190" s="8" t="str">
        <f t="shared" si="119"/>
        <v/>
      </c>
      <c r="AJ190" s="8" t="str">
        <f t="shared" si="120"/>
        <v/>
      </c>
      <c r="AK190" s="8" t="str">
        <f t="shared" si="121"/>
        <v/>
      </c>
      <c r="AL190" s="8" t="str">
        <f t="shared" si="122"/>
        <v/>
      </c>
      <c r="AM190" s="8" t="str">
        <f t="shared" si="123"/>
        <v/>
      </c>
      <c r="AN190" s="8" t="str">
        <f t="shared" si="124"/>
        <v/>
      </c>
      <c r="AO190" s="8" t="str">
        <f t="shared" si="126"/>
        <v/>
      </c>
      <c r="AQ190" s="8">
        <f t="shared" si="84"/>
        <v>0</v>
      </c>
      <c r="AR190" s="8">
        <f t="shared" si="85"/>
        <v>0</v>
      </c>
      <c r="AS190" s="8">
        <f t="shared" si="86"/>
        <v>0</v>
      </c>
      <c r="AT190" s="8">
        <f t="shared" si="87"/>
        <v>0</v>
      </c>
      <c r="AU190" s="8">
        <f t="shared" si="62"/>
        <v>0</v>
      </c>
      <c r="AV190" s="8">
        <f t="shared" si="63"/>
        <v>0</v>
      </c>
      <c r="AW190" s="8">
        <f t="shared" si="64"/>
        <v>0</v>
      </c>
      <c r="AX190" s="8">
        <f t="shared" si="65"/>
        <v>0</v>
      </c>
      <c r="AY190" s="8">
        <f t="shared" si="66"/>
        <v>0</v>
      </c>
      <c r="AZ190" s="8">
        <f t="shared" si="67"/>
        <v>0</v>
      </c>
      <c r="BA190" s="8">
        <f t="shared" si="68"/>
        <v>0</v>
      </c>
      <c r="BB190" s="8">
        <f t="shared" si="69"/>
        <v>0</v>
      </c>
      <c r="BC190" s="8">
        <f t="shared" si="70"/>
        <v>0</v>
      </c>
      <c r="BD190" s="8">
        <f t="shared" si="71"/>
        <v>0</v>
      </c>
      <c r="BE190" s="8">
        <f t="shared" si="72"/>
        <v>0</v>
      </c>
      <c r="BF190" s="8">
        <f t="shared" si="73"/>
        <v>0</v>
      </c>
      <c r="BG190" s="8">
        <f t="shared" si="74"/>
        <v>0</v>
      </c>
      <c r="BH190" s="8">
        <f t="shared" si="75"/>
        <v>0</v>
      </c>
      <c r="BI190" s="8">
        <f t="shared" si="76"/>
        <v>0</v>
      </c>
      <c r="BJ190" s="8">
        <f t="shared" si="77"/>
        <v>0</v>
      </c>
      <c r="BK190" s="8">
        <f t="shared" si="78"/>
        <v>0</v>
      </c>
      <c r="BL190" s="8">
        <f t="shared" si="79"/>
        <v>0</v>
      </c>
      <c r="BM190" s="272">
        <f t="shared" si="80"/>
        <v>0</v>
      </c>
      <c r="BN190" s="8">
        <f t="shared" si="81"/>
        <v>0</v>
      </c>
    </row>
    <row r="191" spans="3:66" hidden="1" x14ac:dyDescent="0.25">
      <c r="C191" s="8" t="str">
        <f t="shared" si="125"/>
        <v/>
      </c>
      <c r="D191" s="8" t="str">
        <f t="shared" si="88"/>
        <v/>
      </c>
      <c r="E191" s="8" t="str">
        <f t="shared" si="89"/>
        <v/>
      </c>
      <c r="F191" s="8" t="str">
        <f t="shared" si="90"/>
        <v/>
      </c>
      <c r="G191" s="8" t="str">
        <f t="shared" si="91"/>
        <v/>
      </c>
      <c r="H191" s="8" t="str">
        <f t="shared" si="92"/>
        <v/>
      </c>
      <c r="I191" s="8" t="str">
        <f t="shared" si="93"/>
        <v/>
      </c>
      <c r="J191" s="8" t="str">
        <f t="shared" si="94"/>
        <v/>
      </c>
      <c r="K191" s="8" t="str">
        <f t="shared" si="95"/>
        <v/>
      </c>
      <c r="L191" s="8" t="str">
        <f t="shared" si="96"/>
        <v/>
      </c>
      <c r="M191" s="8" t="str">
        <f t="shared" si="97"/>
        <v/>
      </c>
      <c r="N191" s="8" t="str">
        <f t="shared" si="98"/>
        <v/>
      </c>
      <c r="O191" s="8" t="str">
        <f t="shared" si="99"/>
        <v/>
      </c>
      <c r="P191" s="8" t="str">
        <f t="shared" si="100"/>
        <v/>
      </c>
      <c r="Q191" s="8" t="str">
        <f t="shared" si="101"/>
        <v/>
      </c>
      <c r="R191" s="8" t="str">
        <f t="shared" si="102"/>
        <v/>
      </c>
      <c r="S191" s="8" t="str">
        <f t="shared" si="103"/>
        <v/>
      </c>
      <c r="T191" s="8" t="str">
        <f t="shared" si="104"/>
        <v/>
      </c>
      <c r="U191" s="8" t="str">
        <f t="shared" si="105"/>
        <v/>
      </c>
      <c r="V191" s="8" t="str">
        <f t="shared" si="106"/>
        <v/>
      </c>
      <c r="W191" s="8" t="str">
        <f t="shared" si="107"/>
        <v/>
      </c>
      <c r="X191" s="8" t="str">
        <f t="shared" si="108"/>
        <v/>
      </c>
      <c r="Y191" s="8" t="str">
        <f t="shared" si="109"/>
        <v/>
      </c>
      <c r="Z191" s="8" t="str">
        <f t="shared" si="110"/>
        <v/>
      </c>
      <c r="AA191" s="8" t="str">
        <f t="shared" si="111"/>
        <v/>
      </c>
      <c r="AB191" s="8" t="str">
        <f t="shared" si="112"/>
        <v/>
      </c>
      <c r="AC191" s="8" t="str">
        <f t="shared" si="113"/>
        <v/>
      </c>
      <c r="AD191" s="8" t="str">
        <f t="shared" si="114"/>
        <v/>
      </c>
      <c r="AE191" s="8" t="str">
        <f t="shared" si="115"/>
        <v/>
      </c>
      <c r="AF191" s="8" t="str">
        <f t="shared" si="116"/>
        <v/>
      </c>
      <c r="AG191" s="8" t="str">
        <f t="shared" si="117"/>
        <v/>
      </c>
      <c r="AH191" s="8" t="str">
        <f t="shared" si="118"/>
        <v/>
      </c>
      <c r="AI191" s="8" t="str">
        <f t="shared" si="119"/>
        <v/>
      </c>
      <c r="AJ191" s="8" t="str">
        <f t="shared" si="120"/>
        <v/>
      </c>
      <c r="AK191" s="8" t="str">
        <f t="shared" si="121"/>
        <v/>
      </c>
      <c r="AL191" s="8" t="str">
        <f t="shared" si="122"/>
        <v/>
      </c>
      <c r="AM191" s="8" t="str">
        <f t="shared" si="123"/>
        <v/>
      </c>
      <c r="AN191" s="8" t="str">
        <f t="shared" si="124"/>
        <v/>
      </c>
      <c r="AO191" s="8" t="str">
        <f t="shared" si="126"/>
        <v/>
      </c>
      <c r="AQ191" s="8">
        <f t="shared" si="84"/>
        <v>0</v>
      </c>
      <c r="AR191" s="8">
        <f t="shared" si="85"/>
        <v>0</v>
      </c>
      <c r="AS191" s="8">
        <f t="shared" si="86"/>
        <v>0</v>
      </c>
      <c r="AT191" s="8">
        <f t="shared" si="87"/>
        <v>0</v>
      </c>
      <c r="AU191" s="8">
        <f t="shared" si="62"/>
        <v>0</v>
      </c>
      <c r="AV191" s="8">
        <f t="shared" si="63"/>
        <v>0</v>
      </c>
      <c r="AW191" s="8">
        <f t="shared" si="64"/>
        <v>0</v>
      </c>
      <c r="AX191" s="8">
        <f t="shared" si="65"/>
        <v>0</v>
      </c>
      <c r="AY191" s="8">
        <f t="shared" si="66"/>
        <v>0</v>
      </c>
      <c r="AZ191" s="8">
        <f t="shared" si="67"/>
        <v>0</v>
      </c>
      <c r="BA191" s="8">
        <f t="shared" si="68"/>
        <v>0</v>
      </c>
      <c r="BB191" s="8">
        <f t="shared" si="69"/>
        <v>0</v>
      </c>
      <c r="BC191" s="8">
        <f t="shared" si="70"/>
        <v>0</v>
      </c>
      <c r="BD191" s="8">
        <f t="shared" si="71"/>
        <v>0</v>
      </c>
      <c r="BE191" s="8">
        <f t="shared" si="72"/>
        <v>0</v>
      </c>
      <c r="BF191" s="8">
        <f t="shared" si="73"/>
        <v>0</v>
      </c>
      <c r="BG191" s="8">
        <f t="shared" si="74"/>
        <v>0</v>
      </c>
      <c r="BH191" s="8">
        <f t="shared" si="75"/>
        <v>0</v>
      </c>
      <c r="BI191" s="8">
        <f t="shared" si="76"/>
        <v>0</v>
      </c>
      <c r="BJ191" s="8">
        <f t="shared" si="77"/>
        <v>0</v>
      </c>
      <c r="BK191" s="8">
        <f t="shared" si="78"/>
        <v>0</v>
      </c>
      <c r="BL191" s="8">
        <f t="shared" si="79"/>
        <v>0</v>
      </c>
      <c r="BM191" s="272">
        <f t="shared" si="80"/>
        <v>0</v>
      </c>
      <c r="BN191" s="8">
        <f t="shared" si="81"/>
        <v>0</v>
      </c>
    </row>
    <row r="192" spans="3:66" hidden="1" x14ac:dyDescent="0.25">
      <c r="C192" s="8" t="str">
        <f t="shared" si="125"/>
        <v/>
      </c>
      <c r="D192" s="8" t="str">
        <f t="shared" si="88"/>
        <v/>
      </c>
      <c r="E192" s="8" t="str">
        <f t="shared" si="89"/>
        <v/>
      </c>
      <c r="F192" s="8" t="str">
        <f t="shared" si="90"/>
        <v/>
      </c>
      <c r="G192" s="8" t="str">
        <f t="shared" si="91"/>
        <v/>
      </c>
      <c r="H192" s="8" t="str">
        <f t="shared" si="92"/>
        <v/>
      </c>
      <c r="I192" s="8" t="str">
        <f t="shared" si="93"/>
        <v/>
      </c>
      <c r="J192" s="8" t="str">
        <f t="shared" si="94"/>
        <v/>
      </c>
      <c r="K192" s="8" t="str">
        <f t="shared" si="95"/>
        <v/>
      </c>
      <c r="L192" s="8" t="str">
        <f t="shared" si="96"/>
        <v/>
      </c>
      <c r="M192" s="8" t="str">
        <f t="shared" si="97"/>
        <v/>
      </c>
      <c r="N192" s="8" t="str">
        <f t="shared" si="98"/>
        <v/>
      </c>
      <c r="O192" s="8" t="str">
        <f t="shared" si="99"/>
        <v/>
      </c>
      <c r="P192" s="8" t="str">
        <f t="shared" si="100"/>
        <v/>
      </c>
      <c r="Q192" s="8" t="str">
        <f t="shared" si="101"/>
        <v/>
      </c>
      <c r="R192" s="8" t="str">
        <f t="shared" si="102"/>
        <v/>
      </c>
      <c r="S192" s="8" t="str">
        <f t="shared" si="103"/>
        <v/>
      </c>
      <c r="T192" s="8" t="str">
        <f t="shared" si="104"/>
        <v/>
      </c>
      <c r="U192" s="8" t="str">
        <f t="shared" si="105"/>
        <v/>
      </c>
      <c r="V192" s="8" t="str">
        <f t="shared" si="106"/>
        <v/>
      </c>
      <c r="W192" s="8" t="str">
        <f t="shared" si="107"/>
        <v/>
      </c>
      <c r="X192" s="8" t="str">
        <f t="shared" si="108"/>
        <v/>
      </c>
      <c r="Y192" s="8" t="str">
        <f t="shared" si="109"/>
        <v/>
      </c>
      <c r="Z192" s="8" t="str">
        <f t="shared" si="110"/>
        <v/>
      </c>
      <c r="AA192" s="8" t="str">
        <f t="shared" si="111"/>
        <v/>
      </c>
      <c r="AB192" s="8" t="str">
        <f t="shared" si="112"/>
        <v/>
      </c>
      <c r="AC192" s="8" t="str">
        <f t="shared" si="113"/>
        <v/>
      </c>
      <c r="AD192" s="8" t="str">
        <f t="shared" si="114"/>
        <v/>
      </c>
      <c r="AE192" s="8" t="str">
        <f t="shared" si="115"/>
        <v/>
      </c>
      <c r="AF192" s="8" t="str">
        <f t="shared" si="116"/>
        <v/>
      </c>
      <c r="AG192" s="8" t="str">
        <f t="shared" si="117"/>
        <v/>
      </c>
      <c r="AH192" s="8" t="str">
        <f t="shared" si="118"/>
        <v/>
      </c>
      <c r="AI192" s="8" t="str">
        <f t="shared" si="119"/>
        <v/>
      </c>
      <c r="AJ192" s="8" t="str">
        <f t="shared" si="120"/>
        <v/>
      </c>
      <c r="AK192" s="8" t="str">
        <f t="shared" si="121"/>
        <v/>
      </c>
      <c r="AL192" s="8" t="str">
        <f t="shared" si="122"/>
        <v/>
      </c>
      <c r="AM192" s="8" t="str">
        <f t="shared" si="123"/>
        <v/>
      </c>
      <c r="AN192" s="8" t="str">
        <f t="shared" si="124"/>
        <v/>
      </c>
      <c r="AO192" s="8" t="str">
        <f t="shared" si="126"/>
        <v/>
      </c>
      <c r="AQ192" s="8">
        <f t="shared" si="84"/>
        <v>0</v>
      </c>
      <c r="AR192" s="8">
        <f t="shared" si="85"/>
        <v>0</v>
      </c>
      <c r="AS192" s="8">
        <f t="shared" si="86"/>
        <v>0</v>
      </c>
      <c r="AT192" s="8">
        <f t="shared" si="87"/>
        <v>0</v>
      </c>
      <c r="AU192" s="8">
        <f t="shared" si="62"/>
        <v>0</v>
      </c>
      <c r="AV192" s="8">
        <f t="shared" si="63"/>
        <v>0</v>
      </c>
      <c r="AW192" s="8">
        <f t="shared" si="64"/>
        <v>0</v>
      </c>
      <c r="AX192" s="8">
        <f t="shared" si="65"/>
        <v>0</v>
      </c>
      <c r="AY192" s="8">
        <f t="shared" si="66"/>
        <v>0</v>
      </c>
      <c r="AZ192" s="8">
        <f t="shared" si="67"/>
        <v>0</v>
      </c>
      <c r="BA192" s="8">
        <f t="shared" si="68"/>
        <v>0</v>
      </c>
      <c r="BB192" s="8">
        <f t="shared" si="69"/>
        <v>0</v>
      </c>
      <c r="BC192" s="8">
        <f t="shared" si="70"/>
        <v>0</v>
      </c>
      <c r="BD192" s="8">
        <f t="shared" si="71"/>
        <v>0</v>
      </c>
      <c r="BE192" s="8">
        <f t="shared" si="72"/>
        <v>0</v>
      </c>
      <c r="BF192" s="8">
        <f t="shared" si="73"/>
        <v>0</v>
      </c>
      <c r="BG192" s="8">
        <f t="shared" si="74"/>
        <v>0</v>
      </c>
      <c r="BH192" s="8">
        <f t="shared" si="75"/>
        <v>0</v>
      </c>
      <c r="BI192" s="8">
        <f t="shared" si="76"/>
        <v>0</v>
      </c>
      <c r="BJ192" s="8">
        <f t="shared" si="77"/>
        <v>0</v>
      </c>
      <c r="BK192" s="8">
        <f t="shared" si="78"/>
        <v>0</v>
      </c>
      <c r="BL192" s="8">
        <f t="shared" si="79"/>
        <v>0</v>
      </c>
      <c r="BM192" s="272">
        <f t="shared" si="80"/>
        <v>0</v>
      </c>
      <c r="BN192" s="8">
        <f t="shared" si="81"/>
        <v>0</v>
      </c>
    </row>
    <row r="193" spans="3:66" hidden="1" x14ac:dyDescent="0.25">
      <c r="C193" s="8" t="str">
        <f t="shared" si="125"/>
        <v/>
      </c>
      <c r="D193" s="8" t="str">
        <f t="shared" si="88"/>
        <v/>
      </c>
      <c r="E193" s="8" t="str">
        <f t="shared" si="89"/>
        <v/>
      </c>
      <c r="F193" s="8" t="str">
        <f t="shared" si="90"/>
        <v/>
      </c>
      <c r="G193" s="8" t="str">
        <f t="shared" si="91"/>
        <v/>
      </c>
      <c r="H193" s="8" t="str">
        <f t="shared" si="92"/>
        <v/>
      </c>
      <c r="I193" s="8" t="str">
        <f t="shared" si="93"/>
        <v/>
      </c>
      <c r="J193" s="8" t="str">
        <f t="shared" si="94"/>
        <v/>
      </c>
      <c r="K193" s="8" t="str">
        <f t="shared" si="95"/>
        <v/>
      </c>
      <c r="L193" s="8" t="str">
        <f t="shared" si="96"/>
        <v/>
      </c>
      <c r="M193" s="8" t="str">
        <f t="shared" si="97"/>
        <v/>
      </c>
      <c r="N193" s="8" t="str">
        <f t="shared" si="98"/>
        <v/>
      </c>
      <c r="O193" s="8" t="str">
        <f t="shared" si="99"/>
        <v/>
      </c>
      <c r="P193" s="8" t="str">
        <f t="shared" si="100"/>
        <v/>
      </c>
      <c r="Q193" s="8" t="str">
        <f t="shared" si="101"/>
        <v/>
      </c>
      <c r="R193" s="8" t="str">
        <f t="shared" si="102"/>
        <v/>
      </c>
      <c r="S193" s="8" t="str">
        <f t="shared" si="103"/>
        <v/>
      </c>
      <c r="T193" s="8" t="str">
        <f t="shared" si="104"/>
        <v/>
      </c>
      <c r="U193" s="8" t="str">
        <f t="shared" si="105"/>
        <v/>
      </c>
      <c r="V193" s="8" t="str">
        <f t="shared" si="106"/>
        <v/>
      </c>
      <c r="W193" s="8" t="str">
        <f t="shared" si="107"/>
        <v/>
      </c>
      <c r="X193" s="8" t="str">
        <f t="shared" si="108"/>
        <v/>
      </c>
      <c r="Y193" s="8" t="str">
        <f t="shared" si="109"/>
        <v/>
      </c>
      <c r="Z193" s="8" t="str">
        <f t="shared" si="110"/>
        <v/>
      </c>
      <c r="AA193" s="8" t="str">
        <f t="shared" si="111"/>
        <v/>
      </c>
      <c r="AB193" s="8" t="str">
        <f t="shared" si="112"/>
        <v/>
      </c>
      <c r="AC193" s="8" t="str">
        <f t="shared" si="113"/>
        <v/>
      </c>
      <c r="AD193" s="8" t="str">
        <f t="shared" si="114"/>
        <v/>
      </c>
      <c r="AE193" s="8" t="str">
        <f t="shared" si="115"/>
        <v/>
      </c>
      <c r="AF193" s="8" t="str">
        <f t="shared" si="116"/>
        <v/>
      </c>
      <c r="AG193" s="8" t="str">
        <f t="shared" si="117"/>
        <v/>
      </c>
      <c r="AH193" s="8" t="str">
        <f t="shared" si="118"/>
        <v/>
      </c>
      <c r="AI193" s="8" t="str">
        <f t="shared" si="119"/>
        <v/>
      </c>
      <c r="AJ193" s="8" t="str">
        <f t="shared" si="120"/>
        <v/>
      </c>
      <c r="AK193" s="8" t="str">
        <f t="shared" si="121"/>
        <v/>
      </c>
      <c r="AL193" s="8" t="str">
        <f t="shared" si="122"/>
        <v/>
      </c>
      <c r="AM193" s="8" t="str">
        <f t="shared" si="123"/>
        <v/>
      </c>
      <c r="AN193" s="8" t="str">
        <f t="shared" si="124"/>
        <v/>
      </c>
      <c r="AO193" s="8" t="str">
        <f t="shared" si="126"/>
        <v/>
      </c>
      <c r="AQ193" s="8">
        <f t="shared" si="84"/>
        <v>0</v>
      </c>
      <c r="AR193" s="8">
        <f t="shared" si="85"/>
        <v>0</v>
      </c>
      <c r="AS193" s="8">
        <f t="shared" si="86"/>
        <v>0</v>
      </c>
      <c r="AT193" s="8">
        <f t="shared" si="87"/>
        <v>0</v>
      </c>
      <c r="AU193" s="8">
        <f t="shared" si="62"/>
        <v>0</v>
      </c>
      <c r="AV193" s="8">
        <f t="shared" si="63"/>
        <v>0</v>
      </c>
      <c r="AW193" s="8">
        <f t="shared" si="64"/>
        <v>0</v>
      </c>
      <c r="AX193" s="8">
        <f t="shared" si="65"/>
        <v>0</v>
      </c>
      <c r="AY193" s="8">
        <f t="shared" si="66"/>
        <v>0</v>
      </c>
      <c r="AZ193" s="8">
        <f t="shared" si="67"/>
        <v>0</v>
      </c>
      <c r="BA193" s="8">
        <f t="shared" si="68"/>
        <v>0</v>
      </c>
      <c r="BB193" s="8">
        <f t="shared" si="69"/>
        <v>0</v>
      </c>
      <c r="BC193" s="8">
        <f t="shared" si="70"/>
        <v>0</v>
      </c>
      <c r="BD193" s="8">
        <f t="shared" si="71"/>
        <v>0</v>
      </c>
      <c r="BE193" s="8">
        <f t="shared" si="72"/>
        <v>0</v>
      </c>
      <c r="BF193" s="8">
        <f t="shared" si="73"/>
        <v>0</v>
      </c>
      <c r="BG193" s="8">
        <f t="shared" si="74"/>
        <v>0</v>
      </c>
      <c r="BH193" s="8">
        <f t="shared" si="75"/>
        <v>0</v>
      </c>
      <c r="BI193" s="8">
        <f t="shared" si="76"/>
        <v>0</v>
      </c>
      <c r="BJ193" s="8">
        <f t="shared" si="77"/>
        <v>0</v>
      </c>
      <c r="BK193" s="8">
        <f t="shared" si="78"/>
        <v>0</v>
      </c>
      <c r="BL193" s="8">
        <f t="shared" si="79"/>
        <v>0</v>
      </c>
      <c r="BM193" s="272">
        <f t="shared" si="80"/>
        <v>0</v>
      </c>
      <c r="BN193" s="8">
        <f t="shared" si="81"/>
        <v>0</v>
      </c>
    </row>
    <row r="194" spans="3:66" hidden="1" x14ac:dyDescent="0.25">
      <c r="C194" s="8" t="str">
        <f t="shared" si="125"/>
        <v/>
      </c>
      <c r="D194" s="8" t="str">
        <f t="shared" si="88"/>
        <v/>
      </c>
      <c r="E194" s="8" t="str">
        <f t="shared" si="89"/>
        <v/>
      </c>
      <c r="F194" s="8" t="str">
        <f t="shared" si="90"/>
        <v/>
      </c>
      <c r="G194" s="8" t="str">
        <f t="shared" si="91"/>
        <v/>
      </c>
      <c r="H194" s="8" t="str">
        <f t="shared" si="92"/>
        <v/>
      </c>
      <c r="I194" s="8" t="str">
        <f t="shared" si="93"/>
        <v/>
      </c>
      <c r="J194" s="8" t="str">
        <f t="shared" si="94"/>
        <v/>
      </c>
      <c r="K194" s="8" t="str">
        <f t="shared" si="95"/>
        <v/>
      </c>
      <c r="L194" s="8" t="str">
        <f t="shared" si="96"/>
        <v/>
      </c>
      <c r="M194" s="8" t="str">
        <f t="shared" si="97"/>
        <v/>
      </c>
      <c r="N194" s="8" t="str">
        <f t="shared" si="98"/>
        <v/>
      </c>
      <c r="O194" s="8" t="str">
        <f t="shared" si="99"/>
        <v/>
      </c>
      <c r="P194" s="8" t="str">
        <f t="shared" si="100"/>
        <v/>
      </c>
      <c r="Q194" s="8" t="str">
        <f t="shared" si="101"/>
        <v/>
      </c>
      <c r="R194" s="8" t="str">
        <f t="shared" si="102"/>
        <v/>
      </c>
      <c r="S194" s="8" t="str">
        <f t="shared" si="103"/>
        <v/>
      </c>
      <c r="T194" s="8" t="str">
        <f t="shared" si="104"/>
        <v/>
      </c>
      <c r="U194" s="8" t="str">
        <f t="shared" si="105"/>
        <v/>
      </c>
      <c r="V194" s="8" t="str">
        <f t="shared" si="106"/>
        <v/>
      </c>
      <c r="W194" s="8" t="str">
        <f t="shared" si="107"/>
        <v/>
      </c>
      <c r="X194" s="8" t="str">
        <f t="shared" si="108"/>
        <v/>
      </c>
      <c r="Y194" s="8" t="str">
        <f t="shared" si="109"/>
        <v/>
      </c>
      <c r="Z194" s="8" t="str">
        <f t="shared" si="110"/>
        <v/>
      </c>
      <c r="AA194" s="8" t="str">
        <f t="shared" si="111"/>
        <v/>
      </c>
      <c r="AB194" s="8" t="str">
        <f t="shared" si="112"/>
        <v/>
      </c>
      <c r="AC194" s="8" t="str">
        <f t="shared" si="113"/>
        <v/>
      </c>
      <c r="AD194" s="8" t="str">
        <f t="shared" si="114"/>
        <v/>
      </c>
      <c r="AE194" s="8" t="str">
        <f t="shared" si="115"/>
        <v/>
      </c>
      <c r="AF194" s="8" t="str">
        <f t="shared" si="116"/>
        <v/>
      </c>
      <c r="AG194" s="8" t="str">
        <f t="shared" si="117"/>
        <v/>
      </c>
      <c r="AH194" s="8" t="str">
        <f t="shared" si="118"/>
        <v/>
      </c>
      <c r="AI194" s="8" t="str">
        <f t="shared" si="119"/>
        <v/>
      </c>
      <c r="AJ194" s="8" t="str">
        <f t="shared" si="120"/>
        <v/>
      </c>
      <c r="AK194" s="8" t="str">
        <f t="shared" si="121"/>
        <v/>
      </c>
      <c r="AL194" s="8" t="str">
        <f t="shared" si="122"/>
        <v/>
      </c>
      <c r="AM194" s="8" t="str">
        <f t="shared" si="123"/>
        <v/>
      </c>
      <c r="AN194" s="8" t="str">
        <f t="shared" si="124"/>
        <v/>
      </c>
      <c r="AO194" s="8" t="str">
        <f t="shared" si="126"/>
        <v/>
      </c>
      <c r="AQ194" s="8">
        <f t="shared" si="84"/>
        <v>0</v>
      </c>
      <c r="AR194" s="8">
        <f t="shared" si="85"/>
        <v>0</v>
      </c>
      <c r="AS194" s="8">
        <f t="shared" si="86"/>
        <v>0</v>
      </c>
      <c r="AT194" s="8">
        <f t="shared" si="87"/>
        <v>0</v>
      </c>
      <c r="AU194" s="8">
        <f t="shared" si="62"/>
        <v>0</v>
      </c>
      <c r="AV194" s="8">
        <f t="shared" si="63"/>
        <v>0</v>
      </c>
      <c r="AW194" s="8">
        <f t="shared" si="64"/>
        <v>0</v>
      </c>
      <c r="AX194" s="8">
        <f t="shared" si="65"/>
        <v>0</v>
      </c>
      <c r="AY194" s="8">
        <f t="shared" si="66"/>
        <v>0</v>
      </c>
      <c r="AZ194" s="8">
        <f t="shared" si="67"/>
        <v>0</v>
      </c>
      <c r="BA194" s="8">
        <f t="shared" si="68"/>
        <v>0</v>
      </c>
      <c r="BB194" s="8">
        <f t="shared" si="69"/>
        <v>0</v>
      </c>
      <c r="BC194" s="8">
        <f t="shared" si="70"/>
        <v>0</v>
      </c>
      <c r="BD194" s="8">
        <f t="shared" si="71"/>
        <v>0</v>
      </c>
      <c r="BE194" s="8">
        <f t="shared" si="72"/>
        <v>0</v>
      </c>
      <c r="BF194" s="8">
        <f t="shared" si="73"/>
        <v>0</v>
      </c>
      <c r="BG194" s="8">
        <f t="shared" si="74"/>
        <v>0</v>
      </c>
      <c r="BH194" s="8">
        <f t="shared" si="75"/>
        <v>0</v>
      </c>
      <c r="BI194" s="8">
        <f t="shared" si="76"/>
        <v>0</v>
      </c>
      <c r="BJ194" s="8">
        <f t="shared" si="77"/>
        <v>0</v>
      </c>
      <c r="BK194" s="8">
        <f t="shared" si="78"/>
        <v>0</v>
      </c>
      <c r="BL194" s="8">
        <f t="shared" si="79"/>
        <v>0</v>
      </c>
      <c r="BM194" s="272">
        <f t="shared" si="80"/>
        <v>0</v>
      </c>
      <c r="BN194" s="8">
        <f t="shared" si="81"/>
        <v>0</v>
      </c>
    </row>
    <row r="195" spans="3:66" hidden="1" x14ac:dyDescent="0.25">
      <c r="C195" s="8" t="str">
        <f t="shared" si="125"/>
        <v/>
      </c>
      <c r="D195" s="8" t="str">
        <f t="shared" si="88"/>
        <v/>
      </c>
      <c r="E195" s="8" t="str">
        <f t="shared" si="89"/>
        <v/>
      </c>
      <c r="F195" s="8" t="str">
        <f t="shared" si="90"/>
        <v/>
      </c>
      <c r="G195" s="8" t="str">
        <f t="shared" si="91"/>
        <v/>
      </c>
      <c r="H195" s="8" t="str">
        <f t="shared" si="92"/>
        <v/>
      </c>
      <c r="I195" s="8" t="str">
        <f t="shared" si="93"/>
        <v/>
      </c>
      <c r="J195" s="8" t="str">
        <f t="shared" si="94"/>
        <v/>
      </c>
      <c r="K195" s="8" t="str">
        <f t="shared" si="95"/>
        <v/>
      </c>
      <c r="L195" s="8" t="str">
        <f t="shared" si="96"/>
        <v/>
      </c>
      <c r="M195" s="8" t="str">
        <f t="shared" si="97"/>
        <v/>
      </c>
      <c r="N195" s="8" t="str">
        <f t="shared" si="98"/>
        <v/>
      </c>
      <c r="O195" s="8" t="str">
        <f t="shared" si="99"/>
        <v/>
      </c>
      <c r="P195" s="8" t="str">
        <f t="shared" si="100"/>
        <v/>
      </c>
      <c r="Q195" s="8" t="str">
        <f t="shared" si="101"/>
        <v/>
      </c>
      <c r="R195" s="8" t="str">
        <f t="shared" si="102"/>
        <v/>
      </c>
      <c r="S195" s="8" t="str">
        <f t="shared" si="103"/>
        <v/>
      </c>
      <c r="T195" s="8" t="str">
        <f t="shared" si="104"/>
        <v/>
      </c>
      <c r="U195" s="8" t="str">
        <f t="shared" si="105"/>
        <v/>
      </c>
      <c r="V195" s="8" t="str">
        <f t="shared" si="106"/>
        <v/>
      </c>
      <c r="W195" s="8" t="str">
        <f t="shared" si="107"/>
        <v/>
      </c>
      <c r="X195" s="8" t="str">
        <f t="shared" si="108"/>
        <v/>
      </c>
      <c r="Y195" s="8" t="str">
        <f t="shared" si="109"/>
        <v/>
      </c>
      <c r="Z195" s="8" t="str">
        <f t="shared" si="110"/>
        <v/>
      </c>
      <c r="AA195" s="8" t="str">
        <f t="shared" si="111"/>
        <v/>
      </c>
      <c r="AB195" s="8" t="str">
        <f t="shared" si="112"/>
        <v/>
      </c>
      <c r="AC195" s="8" t="str">
        <f t="shared" si="113"/>
        <v/>
      </c>
      <c r="AD195" s="8" t="str">
        <f t="shared" si="114"/>
        <v/>
      </c>
      <c r="AE195" s="8" t="str">
        <f t="shared" si="115"/>
        <v/>
      </c>
      <c r="AF195" s="8" t="str">
        <f t="shared" si="116"/>
        <v/>
      </c>
      <c r="AG195" s="8" t="str">
        <f t="shared" si="117"/>
        <v/>
      </c>
      <c r="AH195" s="8" t="str">
        <f t="shared" si="118"/>
        <v/>
      </c>
      <c r="AI195" s="8" t="str">
        <f t="shared" si="119"/>
        <v/>
      </c>
      <c r="AJ195" s="8" t="str">
        <f t="shared" si="120"/>
        <v/>
      </c>
      <c r="AK195" s="8" t="str">
        <f t="shared" si="121"/>
        <v/>
      </c>
      <c r="AL195" s="8" t="str">
        <f t="shared" si="122"/>
        <v/>
      </c>
      <c r="AM195" s="8" t="str">
        <f t="shared" si="123"/>
        <v/>
      </c>
      <c r="AN195" s="8" t="str">
        <f t="shared" si="124"/>
        <v/>
      </c>
      <c r="AO195" s="8" t="str">
        <f t="shared" si="126"/>
        <v/>
      </c>
      <c r="AQ195" s="8">
        <f t="shared" si="84"/>
        <v>0</v>
      </c>
      <c r="AR195" s="8">
        <f t="shared" si="85"/>
        <v>0</v>
      </c>
      <c r="AS195" s="8">
        <f t="shared" si="86"/>
        <v>0</v>
      </c>
      <c r="AT195" s="8">
        <f t="shared" si="87"/>
        <v>0</v>
      </c>
      <c r="AU195" s="8">
        <f t="shared" si="62"/>
        <v>0</v>
      </c>
      <c r="AV195" s="8">
        <f t="shared" si="63"/>
        <v>0</v>
      </c>
      <c r="AW195" s="8">
        <f t="shared" si="64"/>
        <v>0</v>
      </c>
      <c r="AX195" s="8">
        <f t="shared" si="65"/>
        <v>0</v>
      </c>
      <c r="AY195" s="8">
        <f t="shared" si="66"/>
        <v>0</v>
      </c>
      <c r="AZ195" s="8">
        <f t="shared" si="67"/>
        <v>0</v>
      </c>
      <c r="BA195" s="8">
        <f t="shared" si="68"/>
        <v>0</v>
      </c>
      <c r="BB195" s="8">
        <f t="shared" si="69"/>
        <v>0</v>
      </c>
      <c r="BC195" s="8">
        <f t="shared" si="70"/>
        <v>0</v>
      </c>
      <c r="BD195" s="8">
        <f t="shared" si="71"/>
        <v>0</v>
      </c>
      <c r="BE195" s="8">
        <f t="shared" si="72"/>
        <v>0</v>
      </c>
      <c r="BF195" s="8">
        <f t="shared" si="73"/>
        <v>0</v>
      </c>
      <c r="BG195" s="8">
        <f t="shared" si="74"/>
        <v>0</v>
      </c>
      <c r="BH195" s="8">
        <f t="shared" si="75"/>
        <v>0</v>
      </c>
      <c r="BI195" s="8">
        <f t="shared" si="76"/>
        <v>0</v>
      </c>
      <c r="BJ195" s="8">
        <f t="shared" si="77"/>
        <v>0</v>
      </c>
      <c r="BK195" s="8">
        <f t="shared" si="78"/>
        <v>0</v>
      </c>
      <c r="BL195" s="8">
        <f t="shared" si="79"/>
        <v>0</v>
      </c>
      <c r="BM195" s="272">
        <f t="shared" si="80"/>
        <v>0</v>
      </c>
      <c r="BN195" s="8">
        <f t="shared" si="81"/>
        <v>0</v>
      </c>
    </row>
    <row r="196" spans="3:66" hidden="1" x14ac:dyDescent="0.25">
      <c r="C196" s="8" t="str">
        <f t="shared" si="125"/>
        <v/>
      </c>
      <c r="D196" s="8" t="str">
        <f t="shared" si="88"/>
        <v/>
      </c>
      <c r="E196" s="8" t="str">
        <f t="shared" si="89"/>
        <v/>
      </c>
      <c r="F196" s="8" t="str">
        <f t="shared" si="90"/>
        <v/>
      </c>
      <c r="G196" s="8" t="str">
        <f t="shared" si="91"/>
        <v/>
      </c>
      <c r="H196" s="8" t="str">
        <f t="shared" si="92"/>
        <v/>
      </c>
      <c r="I196" s="8" t="str">
        <f t="shared" si="93"/>
        <v/>
      </c>
      <c r="J196" s="8" t="str">
        <f t="shared" si="94"/>
        <v/>
      </c>
      <c r="K196" s="8" t="str">
        <f t="shared" si="95"/>
        <v/>
      </c>
      <c r="L196" s="8" t="str">
        <f t="shared" si="96"/>
        <v/>
      </c>
      <c r="M196" s="8" t="str">
        <f t="shared" si="97"/>
        <v/>
      </c>
      <c r="N196" s="8" t="str">
        <f t="shared" si="98"/>
        <v/>
      </c>
      <c r="O196" s="8" t="str">
        <f t="shared" si="99"/>
        <v/>
      </c>
      <c r="P196" s="8" t="str">
        <f t="shared" si="100"/>
        <v/>
      </c>
      <c r="Q196" s="8" t="str">
        <f t="shared" si="101"/>
        <v/>
      </c>
      <c r="R196" s="8" t="str">
        <f t="shared" si="102"/>
        <v/>
      </c>
      <c r="S196" s="8" t="str">
        <f t="shared" si="103"/>
        <v/>
      </c>
      <c r="T196" s="8" t="str">
        <f t="shared" si="104"/>
        <v/>
      </c>
      <c r="U196" s="8" t="str">
        <f t="shared" si="105"/>
        <v/>
      </c>
      <c r="V196" s="8" t="str">
        <f t="shared" si="106"/>
        <v/>
      </c>
      <c r="W196" s="8" t="str">
        <f t="shared" si="107"/>
        <v/>
      </c>
      <c r="X196" s="8" t="str">
        <f t="shared" si="108"/>
        <v/>
      </c>
      <c r="Y196" s="8" t="str">
        <f t="shared" si="109"/>
        <v/>
      </c>
      <c r="Z196" s="8" t="str">
        <f t="shared" si="110"/>
        <v/>
      </c>
      <c r="AA196" s="8" t="str">
        <f t="shared" si="111"/>
        <v/>
      </c>
      <c r="AB196" s="8" t="str">
        <f t="shared" si="112"/>
        <v/>
      </c>
      <c r="AC196" s="8" t="str">
        <f t="shared" si="113"/>
        <v/>
      </c>
      <c r="AD196" s="8" t="str">
        <f t="shared" si="114"/>
        <v/>
      </c>
      <c r="AE196" s="8" t="str">
        <f t="shared" si="115"/>
        <v/>
      </c>
      <c r="AF196" s="8" t="str">
        <f t="shared" si="116"/>
        <v/>
      </c>
      <c r="AG196" s="8" t="str">
        <f t="shared" si="117"/>
        <v/>
      </c>
      <c r="AH196" s="8" t="str">
        <f t="shared" si="118"/>
        <v/>
      </c>
      <c r="AI196" s="8" t="str">
        <f t="shared" si="119"/>
        <v/>
      </c>
      <c r="AJ196" s="8" t="str">
        <f t="shared" si="120"/>
        <v/>
      </c>
      <c r="AK196" s="8" t="str">
        <f t="shared" si="121"/>
        <v/>
      </c>
      <c r="AL196" s="8" t="str">
        <f t="shared" si="122"/>
        <v/>
      </c>
      <c r="AM196" s="8" t="str">
        <f t="shared" si="123"/>
        <v/>
      </c>
      <c r="AN196" s="8" t="str">
        <f t="shared" si="124"/>
        <v/>
      </c>
      <c r="AO196" s="8" t="str">
        <f t="shared" si="126"/>
        <v/>
      </c>
      <c r="AQ196" s="8">
        <f t="shared" si="84"/>
        <v>0</v>
      </c>
      <c r="AR196" s="8">
        <f t="shared" si="85"/>
        <v>0</v>
      </c>
      <c r="AS196" s="8">
        <f t="shared" si="86"/>
        <v>0</v>
      </c>
      <c r="AT196" s="8">
        <f t="shared" si="87"/>
        <v>0</v>
      </c>
      <c r="AU196" s="8">
        <f t="shared" si="62"/>
        <v>0</v>
      </c>
      <c r="AV196" s="8">
        <f t="shared" si="63"/>
        <v>0</v>
      </c>
      <c r="AW196" s="8">
        <f t="shared" si="64"/>
        <v>0</v>
      </c>
      <c r="AX196" s="8">
        <f t="shared" si="65"/>
        <v>0</v>
      </c>
      <c r="AY196" s="8">
        <f t="shared" si="66"/>
        <v>0</v>
      </c>
      <c r="AZ196" s="8">
        <f t="shared" si="67"/>
        <v>0</v>
      </c>
      <c r="BA196" s="8">
        <f t="shared" si="68"/>
        <v>0</v>
      </c>
      <c r="BB196" s="8">
        <f t="shared" si="69"/>
        <v>0</v>
      </c>
      <c r="BC196" s="8">
        <f t="shared" si="70"/>
        <v>0</v>
      </c>
      <c r="BD196" s="8">
        <f t="shared" si="71"/>
        <v>0</v>
      </c>
      <c r="BE196" s="8">
        <f t="shared" si="72"/>
        <v>0</v>
      </c>
      <c r="BF196" s="8">
        <f t="shared" si="73"/>
        <v>0</v>
      </c>
      <c r="BG196" s="8">
        <f t="shared" si="74"/>
        <v>0</v>
      </c>
      <c r="BH196" s="8">
        <f t="shared" si="75"/>
        <v>0</v>
      </c>
      <c r="BI196" s="8">
        <f t="shared" si="76"/>
        <v>0</v>
      </c>
      <c r="BJ196" s="8">
        <f t="shared" si="77"/>
        <v>0</v>
      </c>
      <c r="BK196" s="8">
        <f t="shared" si="78"/>
        <v>0</v>
      </c>
      <c r="BL196" s="8">
        <f t="shared" si="79"/>
        <v>0</v>
      </c>
      <c r="BM196" s="272">
        <f t="shared" si="80"/>
        <v>0</v>
      </c>
      <c r="BN196" s="8">
        <f t="shared" si="81"/>
        <v>0</v>
      </c>
    </row>
    <row r="197" spans="3:66" hidden="1" x14ac:dyDescent="0.25">
      <c r="C197" s="8" t="str">
        <f t="shared" si="125"/>
        <v/>
      </c>
      <c r="D197" s="8" t="str">
        <f t="shared" si="88"/>
        <v/>
      </c>
      <c r="E197" s="8" t="str">
        <f t="shared" si="89"/>
        <v/>
      </c>
      <c r="F197" s="8" t="str">
        <f t="shared" si="90"/>
        <v/>
      </c>
      <c r="G197" s="8" t="str">
        <f t="shared" si="91"/>
        <v/>
      </c>
      <c r="H197" s="8" t="str">
        <f t="shared" si="92"/>
        <v/>
      </c>
      <c r="I197" s="8" t="str">
        <f t="shared" si="93"/>
        <v/>
      </c>
      <c r="J197" s="8" t="str">
        <f t="shared" si="94"/>
        <v/>
      </c>
      <c r="K197" s="8" t="str">
        <f t="shared" si="95"/>
        <v/>
      </c>
      <c r="L197" s="8" t="str">
        <f t="shared" si="96"/>
        <v/>
      </c>
      <c r="M197" s="8" t="str">
        <f t="shared" si="97"/>
        <v/>
      </c>
      <c r="N197" s="8" t="str">
        <f t="shared" si="98"/>
        <v/>
      </c>
      <c r="O197" s="8" t="str">
        <f t="shared" si="99"/>
        <v/>
      </c>
      <c r="P197" s="8" t="str">
        <f t="shared" si="100"/>
        <v/>
      </c>
      <c r="Q197" s="8" t="str">
        <f t="shared" si="101"/>
        <v/>
      </c>
      <c r="R197" s="8" t="str">
        <f t="shared" si="102"/>
        <v/>
      </c>
      <c r="S197" s="8" t="str">
        <f t="shared" si="103"/>
        <v/>
      </c>
      <c r="T197" s="8" t="str">
        <f t="shared" si="104"/>
        <v/>
      </c>
      <c r="U197" s="8" t="str">
        <f t="shared" si="105"/>
        <v/>
      </c>
      <c r="V197" s="8" t="str">
        <f t="shared" si="106"/>
        <v/>
      </c>
      <c r="W197" s="8" t="str">
        <f t="shared" si="107"/>
        <v/>
      </c>
      <c r="X197" s="8" t="str">
        <f t="shared" si="108"/>
        <v/>
      </c>
      <c r="Y197" s="8" t="str">
        <f t="shared" si="109"/>
        <v/>
      </c>
      <c r="Z197" s="8" t="str">
        <f t="shared" si="110"/>
        <v/>
      </c>
      <c r="AA197" s="8" t="str">
        <f t="shared" si="111"/>
        <v/>
      </c>
      <c r="AB197" s="8" t="str">
        <f t="shared" si="112"/>
        <v/>
      </c>
      <c r="AC197" s="8" t="str">
        <f t="shared" si="113"/>
        <v/>
      </c>
      <c r="AD197" s="8" t="str">
        <f t="shared" si="114"/>
        <v/>
      </c>
      <c r="AE197" s="8" t="str">
        <f t="shared" si="115"/>
        <v/>
      </c>
      <c r="AF197" s="8" t="str">
        <f t="shared" si="116"/>
        <v/>
      </c>
      <c r="AG197" s="8" t="str">
        <f t="shared" si="117"/>
        <v/>
      </c>
      <c r="AH197" s="8" t="str">
        <f t="shared" si="118"/>
        <v/>
      </c>
      <c r="AI197" s="8" t="str">
        <f t="shared" si="119"/>
        <v/>
      </c>
      <c r="AJ197" s="8" t="str">
        <f t="shared" si="120"/>
        <v/>
      </c>
      <c r="AK197" s="8" t="str">
        <f t="shared" si="121"/>
        <v/>
      </c>
      <c r="AL197" s="8" t="str">
        <f t="shared" si="122"/>
        <v/>
      </c>
      <c r="AM197" s="8" t="str">
        <f t="shared" si="123"/>
        <v/>
      </c>
      <c r="AN197" s="8" t="str">
        <f t="shared" si="124"/>
        <v/>
      </c>
      <c r="AO197" s="8" t="str">
        <f t="shared" si="126"/>
        <v/>
      </c>
      <c r="AQ197" s="8">
        <f t="shared" si="84"/>
        <v>0</v>
      </c>
      <c r="AR197" s="8">
        <f t="shared" si="85"/>
        <v>0</v>
      </c>
      <c r="AS197" s="8">
        <f t="shared" si="86"/>
        <v>0</v>
      </c>
      <c r="AT197" s="8">
        <f t="shared" si="87"/>
        <v>0</v>
      </c>
      <c r="AU197" s="8">
        <f t="shared" si="62"/>
        <v>0</v>
      </c>
      <c r="AV197" s="8">
        <f t="shared" si="63"/>
        <v>0</v>
      </c>
      <c r="AW197" s="8">
        <f t="shared" si="64"/>
        <v>0</v>
      </c>
      <c r="AX197" s="8">
        <f t="shared" si="65"/>
        <v>0</v>
      </c>
      <c r="AY197" s="8">
        <f t="shared" si="66"/>
        <v>0</v>
      </c>
      <c r="AZ197" s="8">
        <f t="shared" si="67"/>
        <v>0</v>
      </c>
      <c r="BA197" s="8">
        <f t="shared" si="68"/>
        <v>0</v>
      </c>
      <c r="BB197" s="8">
        <f t="shared" si="69"/>
        <v>0</v>
      </c>
      <c r="BC197" s="8">
        <f t="shared" si="70"/>
        <v>0</v>
      </c>
      <c r="BD197" s="8">
        <f t="shared" si="71"/>
        <v>0</v>
      </c>
      <c r="BE197" s="8">
        <f t="shared" si="72"/>
        <v>0</v>
      </c>
      <c r="BF197" s="8">
        <f t="shared" si="73"/>
        <v>0</v>
      </c>
      <c r="BG197" s="8">
        <f t="shared" si="74"/>
        <v>0</v>
      </c>
      <c r="BH197" s="8">
        <f t="shared" si="75"/>
        <v>0</v>
      </c>
      <c r="BI197" s="8">
        <f t="shared" si="76"/>
        <v>0</v>
      </c>
      <c r="BJ197" s="8">
        <f t="shared" si="77"/>
        <v>0</v>
      </c>
      <c r="BK197" s="8">
        <f t="shared" si="78"/>
        <v>0</v>
      </c>
      <c r="BL197" s="8">
        <f t="shared" si="79"/>
        <v>0</v>
      </c>
      <c r="BM197" s="272">
        <f t="shared" si="80"/>
        <v>0</v>
      </c>
      <c r="BN197" s="8">
        <f t="shared" si="81"/>
        <v>0</v>
      </c>
    </row>
    <row r="198" spans="3:66" hidden="1" x14ac:dyDescent="0.25">
      <c r="C198" s="8" t="str">
        <f t="shared" si="125"/>
        <v/>
      </c>
      <c r="D198" s="8" t="str">
        <f t="shared" si="88"/>
        <v/>
      </c>
      <c r="E198" s="8" t="str">
        <f t="shared" si="89"/>
        <v/>
      </c>
      <c r="F198" s="8" t="str">
        <f t="shared" si="90"/>
        <v/>
      </c>
      <c r="G198" s="8" t="str">
        <f t="shared" si="91"/>
        <v/>
      </c>
      <c r="H198" s="8" t="str">
        <f t="shared" si="92"/>
        <v/>
      </c>
      <c r="I198" s="8" t="str">
        <f t="shared" si="93"/>
        <v/>
      </c>
      <c r="J198" s="8" t="str">
        <f t="shared" si="94"/>
        <v/>
      </c>
      <c r="K198" s="8" t="str">
        <f t="shared" si="95"/>
        <v/>
      </c>
      <c r="L198" s="8" t="str">
        <f t="shared" si="96"/>
        <v/>
      </c>
      <c r="M198" s="8" t="str">
        <f t="shared" si="97"/>
        <v/>
      </c>
      <c r="N198" s="8" t="str">
        <f t="shared" si="98"/>
        <v/>
      </c>
      <c r="O198" s="8" t="str">
        <f t="shared" si="99"/>
        <v/>
      </c>
      <c r="P198" s="8" t="str">
        <f t="shared" si="100"/>
        <v/>
      </c>
      <c r="Q198" s="8" t="str">
        <f t="shared" si="101"/>
        <v/>
      </c>
      <c r="R198" s="8" t="str">
        <f t="shared" si="102"/>
        <v/>
      </c>
      <c r="S198" s="8" t="str">
        <f t="shared" si="103"/>
        <v/>
      </c>
      <c r="T198" s="8" t="str">
        <f t="shared" si="104"/>
        <v/>
      </c>
      <c r="U198" s="8" t="str">
        <f t="shared" si="105"/>
        <v/>
      </c>
      <c r="V198" s="8" t="str">
        <f t="shared" si="106"/>
        <v/>
      </c>
      <c r="W198" s="8" t="str">
        <f t="shared" si="107"/>
        <v/>
      </c>
      <c r="X198" s="8" t="str">
        <f t="shared" si="108"/>
        <v/>
      </c>
      <c r="Y198" s="8" t="str">
        <f t="shared" si="109"/>
        <v/>
      </c>
      <c r="Z198" s="8" t="str">
        <f t="shared" si="110"/>
        <v/>
      </c>
      <c r="AA198" s="8" t="str">
        <f t="shared" si="111"/>
        <v/>
      </c>
      <c r="AB198" s="8" t="str">
        <f t="shared" si="112"/>
        <v/>
      </c>
      <c r="AC198" s="8" t="str">
        <f t="shared" si="113"/>
        <v/>
      </c>
      <c r="AD198" s="8" t="str">
        <f t="shared" si="114"/>
        <v/>
      </c>
      <c r="AE198" s="8" t="str">
        <f t="shared" si="115"/>
        <v/>
      </c>
      <c r="AF198" s="8" t="str">
        <f t="shared" si="116"/>
        <v/>
      </c>
      <c r="AG198" s="8" t="str">
        <f t="shared" si="117"/>
        <v/>
      </c>
      <c r="AH198" s="8" t="str">
        <f t="shared" si="118"/>
        <v/>
      </c>
      <c r="AI198" s="8" t="str">
        <f t="shared" si="119"/>
        <v/>
      </c>
      <c r="AJ198" s="8" t="str">
        <f t="shared" si="120"/>
        <v/>
      </c>
      <c r="AK198" s="8" t="str">
        <f t="shared" si="121"/>
        <v/>
      </c>
      <c r="AL198" s="8" t="str">
        <f t="shared" si="122"/>
        <v/>
      </c>
      <c r="AM198" s="8" t="str">
        <f t="shared" si="123"/>
        <v/>
      </c>
      <c r="AN198" s="8" t="str">
        <f t="shared" si="124"/>
        <v/>
      </c>
      <c r="AO198" s="8" t="str">
        <f t="shared" si="126"/>
        <v/>
      </c>
      <c r="AQ198" s="8">
        <f t="shared" si="84"/>
        <v>0</v>
      </c>
      <c r="AR198" s="8">
        <f t="shared" si="85"/>
        <v>0</v>
      </c>
      <c r="AS198" s="8">
        <f t="shared" si="86"/>
        <v>0</v>
      </c>
      <c r="AT198" s="8">
        <f t="shared" si="87"/>
        <v>0</v>
      </c>
      <c r="AU198" s="8">
        <f t="shared" si="62"/>
        <v>0</v>
      </c>
      <c r="AV198" s="8">
        <f t="shared" si="63"/>
        <v>0</v>
      </c>
      <c r="AW198" s="8">
        <f t="shared" si="64"/>
        <v>0</v>
      </c>
      <c r="AX198" s="8">
        <f t="shared" si="65"/>
        <v>0</v>
      </c>
      <c r="AY198" s="8">
        <f t="shared" si="66"/>
        <v>0</v>
      </c>
      <c r="AZ198" s="8">
        <f t="shared" si="67"/>
        <v>0</v>
      </c>
      <c r="BA198" s="8">
        <f t="shared" si="68"/>
        <v>0</v>
      </c>
      <c r="BB198" s="8">
        <f t="shared" si="69"/>
        <v>0</v>
      </c>
      <c r="BC198" s="8">
        <f t="shared" si="70"/>
        <v>0</v>
      </c>
      <c r="BD198" s="8">
        <f t="shared" si="71"/>
        <v>0</v>
      </c>
      <c r="BE198" s="8">
        <f t="shared" si="72"/>
        <v>0</v>
      </c>
      <c r="BF198" s="8">
        <f t="shared" si="73"/>
        <v>0</v>
      </c>
      <c r="BG198" s="8">
        <f t="shared" si="74"/>
        <v>0</v>
      </c>
      <c r="BH198" s="8">
        <f t="shared" si="75"/>
        <v>0</v>
      </c>
      <c r="BI198" s="8">
        <f t="shared" si="76"/>
        <v>0</v>
      </c>
      <c r="BJ198" s="8">
        <f t="shared" si="77"/>
        <v>0</v>
      </c>
      <c r="BK198" s="8">
        <f t="shared" si="78"/>
        <v>0</v>
      </c>
      <c r="BL198" s="8">
        <f t="shared" si="79"/>
        <v>0</v>
      </c>
      <c r="BM198" s="272">
        <f t="shared" si="80"/>
        <v>0</v>
      </c>
      <c r="BN198" s="8">
        <f t="shared" si="81"/>
        <v>0</v>
      </c>
    </row>
    <row r="199" spans="3:66" hidden="1" x14ac:dyDescent="0.25">
      <c r="C199" s="8" t="str">
        <f t="shared" si="125"/>
        <v/>
      </c>
      <c r="D199" s="8" t="str">
        <f t="shared" si="88"/>
        <v/>
      </c>
      <c r="E199" s="8" t="str">
        <f t="shared" si="89"/>
        <v/>
      </c>
      <c r="F199" s="8" t="str">
        <f t="shared" si="90"/>
        <v/>
      </c>
      <c r="G199" s="8" t="str">
        <f t="shared" si="91"/>
        <v/>
      </c>
      <c r="H199" s="8" t="str">
        <f t="shared" si="92"/>
        <v/>
      </c>
      <c r="I199" s="8" t="str">
        <f t="shared" si="93"/>
        <v/>
      </c>
      <c r="J199" s="8" t="str">
        <f t="shared" si="94"/>
        <v/>
      </c>
      <c r="K199" s="8" t="str">
        <f t="shared" si="95"/>
        <v/>
      </c>
      <c r="L199" s="8" t="str">
        <f t="shared" si="96"/>
        <v/>
      </c>
      <c r="M199" s="8" t="str">
        <f t="shared" si="97"/>
        <v/>
      </c>
      <c r="N199" s="8" t="str">
        <f t="shared" si="98"/>
        <v/>
      </c>
      <c r="O199" s="8" t="str">
        <f t="shared" si="99"/>
        <v/>
      </c>
      <c r="P199" s="8" t="str">
        <f t="shared" si="100"/>
        <v/>
      </c>
      <c r="Q199" s="8" t="str">
        <f t="shared" si="101"/>
        <v/>
      </c>
      <c r="R199" s="8" t="str">
        <f t="shared" si="102"/>
        <v/>
      </c>
      <c r="S199" s="8" t="str">
        <f t="shared" si="103"/>
        <v/>
      </c>
      <c r="T199" s="8" t="str">
        <f t="shared" si="104"/>
        <v/>
      </c>
      <c r="U199" s="8" t="str">
        <f t="shared" si="105"/>
        <v/>
      </c>
      <c r="V199" s="8" t="str">
        <f t="shared" si="106"/>
        <v/>
      </c>
      <c r="W199" s="8" t="str">
        <f t="shared" si="107"/>
        <v/>
      </c>
      <c r="X199" s="8" t="str">
        <f t="shared" si="108"/>
        <v/>
      </c>
      <c r="Y199" s="8" t="str">
        <f t="shared" si="109"/>
        <v/>
      </c>
      <c r="Z199" s="8" t="str">
        <f t="shared" si="110"/>
        <v/>
      </c>
      <c r="AA199" s="8" t="str">
        <f t="shared" si="111"/>
        <v/>
      </c>
      <c r="AB199" s="8" t="str">
        <f t="shared" si="112"/>
        <v/>
      </c>
      <c r="AC199" s="8" t="str">
        <f t="shared" si="113"/>
        <v/>
      </c>
      <c r="AD199" s="8" t="str">
        <f t="shared" si="114"/>
        <v/>
      </c>
      <c r="AE199" s="8" t="str">
        <f t="shared" si="115"/>
        <v/>
      </c>
      <c r="AF199" s="8" t="str">
        <f t="shared" si="116"/>
        <v/>
      </c>
      <c r="AG199" s="8" t="str">
        <f t="shared" si="117"/>
        <v/>
      </c>
      <c r="AH199" s="8" t="str">
        <f t="shared" si="118"/>
        <v/>
      </c>
      <c r="AI199" s="8" t="str">
        <f t="shared" si="119"/>
        <v/>
      </c>
      <c r="AJ199" s="8" t="str">
        <f t="shared" si="120"/>
        <v/>
      </c>
      <c r="AK199" s="8" t="str">
        <f t="shared" si="121"/>
        <v/>
      </c>
      <c r="AL199" s="8" t="str">
        <f t="shared" si="122"/>
        <v/>
      </c>
      <c r="AM199" s="8" t="str">
        <f t="shared" si="123"/>
        <v/>
      </c>
      <c r="AN199" s="8" t="str">
        <f t="shared" si="124"/>
        <v/>
      </c>
      <c r="AO199" s="8" t="str">
        <f t="shared" si="126"/>
        <v/>
      </c>
      <c r="AQ199" s="8">
        <f t="shared" si="84"/>
        <v>0</v>
      </c>
      <c r="AR199" s="8">
        <f t="shared" si="85"/>
        <v>0</v>
      </c>
      <c r="AS199" s="8">
        <f t="shared" si="86"/>
        <v>0</v>
      </c>
      <c r="AT199" s="8">
        <f t="shared" si="87"/>
        <v>0</v>
      </c>
      <c r="AU199" s="8">
        <f t="shared" si="62"/>
        <v>0</v>
      </c>
      <c r="AV199" s="8">
        <f t="shared" si="63"/>
        <v>0</v>
      </c>
      <c r="AW199" s="8">
        <f t="shared" si="64"/>
        <v>0</v>
      </c>
      <c r="AX199" s="8">
        <f t="shared" si="65"/>
        <v>0</v>
      </c>
      <c r="AY199" s="8">
        <f t="shared" si="66"/>
        <v>0</v>
      </c>
      <c r="AZ199" s="8">
        <f t="shared" si="67"/>
        <v>0</v>
      </c>
      <c r="BA199" s="8">
        <f t="shared" si="68"/>
        <v>0</v>
      </c>
      <c r="BB199" s="8">
        <f t="shared" si="69"/>
        <v>0</v>
      </c>
      <c r="BC199" s="8">
        <f t="shared" si="70"/>
        <v>0</v>
      </c>
      <c r="BD199" s="8">
        <f t="shared" si="71"/>
        <v>0</v>
      </c>
      <c r="BE199" s="8">
        <f t="shared" si="72"/>
        <v>0</v>
      </c>
      <c r="BF199" s="8">
        <f t="shared" si="73"/>
        <v>0</v>
      </c>
      <c r="BG199" s="8">
        <f t="shared" si="74"/>
        <v>0</v>
      </c>
      <c r="BH199" s="8">
        <f t="shared" si="75"/>
        <v>0</v>
      </c>
      <c r="BI199" s="8">
        <f t="shared" si="76"/>
        <v>0</v>
      </c>
      <c r="BJ199" s="8">
        <f t="shared" si="77"/>
        <v>0</v>
      </c>
      <c r="BK199" s="8">
        <f t="shared" si="78"/>
        <v>0</v>
      </c>
      <c r="BL199" s="8">
        <f t="shared" si="79"/>
        <v>0</v>
      </c>
      <c r="BM199" s="272">
        <f t="shared" si="80"/>
        <v>0</v>
      </c>
      <c r="BN199" s="8">
        <f t="shared" si="81"/>
        <v>0</v>
      </c>
    </row>
    <row r="200" spans="3:66" hidden="1" x14ac:dyDescent="0.25">
      <c r="C200" s="8" t="str">
        <f t="shared" si="125"/>
        <v/>
      </c>
      <c r="D200" s="8" t="str">
        <f t="shared" si="88"/>
        <v/>
      </c>
      <c r="E200" s="8" t="str">
        <f t="shared" si="89"/>
        <v/>
      </c>
      <c r="F200" s="8" t="str">
        <f t="shared" si="90"/>
        <v/>
      </c>
      <c r="G200" s="8" t="str">
        <f t="shared" si="91"/>
        <v/>
      </c>
      <c r="H200" s="8" t="str">
        <f t="shared" si="92"/>
        <v/>
      </c>
      <c r="I200" s="8" t="str">
        <f t="shared" si="93"/>
        <v/>
      </c>
      <c r="J200" s="8" t="str">
        <f t="shared" si="94"/>
        <v/>
      </c>
      <c r="K200" s="8" t="str">
        <f t="shared" si="95"/>
        <v/>
      </c>
      <c r="L200" s="8" t="str">
        <f t="shared" si="96"/>
        <v/>
      </c>
      <c r="M200" s="8" t="str">
        <f t="shared" si="97"/>
        <v/>
      </c>
      <c r="N200" s="8" t="str">
        <f t="shared" si="98"/>
        <v/>
      </c>
      <c r="O200" s="8" t="str">
        <f t="shared" si="99"/>
        <v/>
      </c>
      <c r="P200" s="8" t="str">
        <f t="shared" si="100"/>
        <v/>
      </c>
      <c r="Q200" s="8" t="str">
        <f t="shared" si="101"/>
        <v/>
      </c>
      <c r="R200" s="8" t="str">
        <f t="shared" si="102"/>
        <v/>
      </c>
      <c r="S200" s="8" t="str">
        <f t="shared" si="103"/>
        <v/>
      </c>
      <c r="T200" s="8" t="str">
        <f t="shared" si="104"/>
        <v/>
      </c>
      <c r="U200" s="8" t="str">
        <f t="shared" si="105"/>
        <v/>
      </c>
      <c r="V200" s="8" t="str">
        <f t="shared" si="106"/>
        <v/>
      </c>
      <c r="W200" s="8" t="str">
        <f t="shared" si="107"/>
        <v/>
      </c>
      <c r="X200" s="8" t="str">
        <f t="shared" si="108"/>
        <v/>
      </c>
      <c r="Y200" s="8" t="str">
        <f t="shared" si="109"/>
        <v/>
      </c>
      <c r="Z200" s="8" t="str">
        <f t="shared" si="110"/>
        <v/>
      </c>
      <c r="AA200" s="8" t="str">
        <f t="shared" si="111"/>
        <v/>
      </c>
      <c r="AB200" s="8" t="str">
        <f t="shared" si="112"/>
        <v/>
      </c>
      <c r="AC200" s="8" t="str">
        <f t="shared" si="113"/>
        <v/>
      </c>
      <c r="AD200" s="8" t="str">
        <f t="shared" si="114"/>
        <v/>
      </c>
      <c r="AE200" s="8" t="str">
        <f t="shared" si="115"/>
        <v/>
      </c>
      <c r="AF200" s="8" t="str">
        <f t="shared" si="116"/>
        <v/>
      </c>
      <c r="AG200" s="8" t="str">
        <f t="shared" si="117"/>
        <v/>
      </c>
      <c r="AH200" s="8" t="str">
        <f t="shared" si="118"/>
        <v/>
      </c>
      <c r="AI200" s="8" t="str">
        <f t="shared" si="119"/>
        <v/>
      </c>
      <c r="AJ200" s="8" t="str">
        <f t="shared" si="120"/>
        <v/>
      </c>
      <c r="AK200" s="8" t="str">
        <f t="shared" si="121"/>
        <v/>
      </c>
      <c r="AL200" s="8" t="str">
        <f t="shared" si="122"/>
        <v/>
      </c>
      <c r="AM200" s="8" t="str">
        <f t="shared" si="123"/>
        <v/>
      </c>
      <c r="AN200" s="8" t="str">
        <f t="shared" si="124"/>
        <v/>
      </c>
      <c r="AO200" s="8" t="str">
        <f t="shared" si="126"/>
        <v/>
      </c>
      <c r="AQ200" s="8">
        <f t="shared" si="84"/>
        <v>0</v>
      </c>
      <c r="AR200" s="8">
        <f t="shared" si="85"/>
        <v>0</v>
      </c>
      <c r="AS200" s="8">
        <f t="shared" si="86"/>
        <v>0</v>
      </c>
      <c r="AT200" s="8">
        <f t="shared" si="87"/>
        <v>0</v>
      </c>
      <c r="AU200" s="8">
        <f t="shared" ref="AU200:AU216" si="127">SUM(I200,L200:O200)</f>
        <v>0</v>
      </c>
      <c r="AV200" s="8">
        <f t="shared" ref="AV200:AV216" si="128">SUM(L200:P200)</f>
        <v>0</v>
      </c>
      <c r="AW200" s="8">
        <f t="shared" ref="AW200:AW216" si="129">SUM(M200:P200,S200)</f>
        <v>0</v>
      </c>
      <c r="AX200" s="8">
        <f t="shared" ref="AX200:AX216" si="130">SUM(N200:P200,S200:T200)</f>
        <v>0</v>
      </c>
      <c r="AY200" s="8">
        <f t="shared" ref="AY200:AY216" si="131">SUM(O200:P200,S200:U200)</f>
        <v>0</v>
      </c>
      <c r="AZ200" s="8">
        <f t="shared" ref="AZ200:AZ216" si="132">SUM(P200,S200:V200)</f>
        <v>0</v>
      </c>
      <c r="BA200" s="8">
        <f t="shared" ref="BA200:BA216" si="133">SUM(S200:W200)</f>
        <v>0</v>
      </c>
      <c r="BB200" s="8">
        <f t="shared" ref="BB200:BB216" si="134">SUM(T200:W200,Z200)</f>
        <v>0</v>
      </c>
      <c r="BC200" s="8">
        <f t="shared" ref="BC200:BC216" si="135">SUM(U200:W200,Z200:AA200)</f>
        <v>0</v>
      </c>
      <c r="BD200" s="8">
        <f t="shared" ref="BD200:BD216" si="136">SUM(V200:W200,Z200:AB200)</f>
        <v>0</v>
      </c>
      <c r="BE200" s="8">
        <f t="shared" ref="BE200:BE216" si="137">SUM(W200,Z200:AC200)</f>
        <v>0</v>
      </c>
      <c r="BF200" s="8">
        <f t="shared" ref="BF200:BF216" si="138">SUM(Z200:AD200)</f>
        <v>0</v>
      </c>
      <c r="BG200" s="8">
        <f t="shared" ref="BG200:BG216" si="139">SUM(AA200:AD200,AG200)</f>
        <v>0</v>
      </c>
      <c r="BH200" s="8">
        <f t="shared" ref="BH200:BH216" si="140">SUM(AB200:AD200,AG200:AH200)</f>
        <v>0</v>
      </c>
      <c r="BI200" s="8">
        <f t="shared" ref="BI200:BI216" si="141">SUM(AC200:AD200,AG200:AI200)</f>
        <v>0</v>
      </c>
      <c r="BJ200" s="8">
        <f t="shared" ref="BJ200:BJ216" si="142">SUM(AD200,AG200:AJ200)</f>
        <v>0</v>
      </c>
      <c r="BK200" s="8">
        <f t="shared" ref="BK200:BK216" si="143">SUM(AG200:AK200)</f>
        <v>0</v>
      </c>
      <c r="BL200" s="8">
        <f t="shared" ref="BL200:BL216" si="144">SUM(AH200:AK200,AN200)</f>
        <v>0</v>
      </c>
      <c r="BM200" s="272">
        <f t="shared" ref="BM200:BM216" si="145">COUNTIF(AQ200:BL200,5)</f>
        <v>0</v>
      </c>
      <c r="BN200" s="8">
        <f t="shared" ref="BN200:BN216" si="146">IF(BM200=0,0,1)</f>
        <v>0</v>
      </c>
    </row>
    <row r="201" spans="3:66" hidden="1" x14ac:dyDescent="0.25">
      <c r="C201" s="8" t="str">
        <f t="shared" si="125"/>
        <v/>
      </c>
      <c r="D201" s="8" t="str">
        <f t="shared" si="88"/>
        <v/>
      </c>
      <c r="E201" s="8" t="str">
        <f t="shared" si="89"/>
        <v/>
      </c>
      <c r="F201" s="8" t="str">
        <f t="shared" si="90"/>
        <v/>
      </c>
      <c r="G201" s="8" t="str">
        <f t="shared" si="91"/>
        <v/>
      </c>
      <c r="H201" s="8" t="str">
        <f t="shared" si="92"/>
        <v/>
      </c>
      <c r="I201" s="8" t="str">
        <f t="shared" si="93"/>
        <v/>
      </c>
      <c r="J201" s="8" t="str">
        <f t="shared" si="94"/>
        <v/>
      </c>
      <c r="K201" s="8" t="str">
        <f t="shared" si="95"/>
        <v/>
      </c>
      <c r="L201" s="8" t="str">
        <f t="shared" si="96"/>
        <v/>
      </c>
      <c r="M201" s="8" t="str">
        <f t="shared" si="97"/>
        <v/>
      </c>
      <c r="N201" s="8" t="str">
        <f t="shared" si="98"/>
        <v/>
      </c>
      <c r="O201" s="8" t="str">
        <f t="shared" si="99"/>
        <v/>
      </c>
      <c r="P201" s="8" t="str">
        <f t="shared" si="100"/>
        <v/>
      </c>
      <c r="Q201" s="8" t="str">
        <f t="shared" si="101"/>
        <v/>
      </c>
      <c r="R201" s="8" t="str">
        <f t="shared" si="102"/>
        <v/>
      </c>
      <c r="S201" s="8" t="str">
        <f t="shared" si="103"/>
        <v/>
      </c>
      <c r="T201" s="8" t="str">
        <f t="shared" si="104"/>
        <v/>
      </c>
      <c r="U201" s="8" t="str">
        <f t="shared" si="105"/>
        <v/>
      </c>
      <c r="V201" s="8" t="str">
        <f t="shared" si="106"/>
        <v/>
      </c>
      <c r="W201" s="8" t="str">
        <f t="shared" si="107"/>
        <v/>
      </c>
      <c r="X201" s="8" t="str">
        <f t="shared" si="108"/>
        <v/>
      </c>
      <c r="Y201" s="8" t="str">
        <f t="shared" si="109"/>
        <v/>
      </c>
      <c r="Z201" s="8" t="str">
        <f t="shared" si="110"/>
        <v/>
      </c>
      <c r="AA201" s="8" t="str">
        <f t="shared" si="111"/>
        <v/>
      </c>
      <c r="AB201" s="8" t="str">
        <f t="shared" si="112"/>
        <v/>
      </c>
      <c r="AC201" s="8" t="str">
        <f t="shared" si="113"/>
        <v/>
      </c>
      <c r="AD201" s="8" t="str">
        <f t="shared" si="114"/>
        <v/>
      </c>
      <c r="AE201" s="8" t="str">
        <f t="shared" si="115"/>
        <v/>
      </c>
      <c r="AF201" s="8" t="str">
        <f t="shared" si="116"/>
        <v/>
      </c>
      <c r="AG201" s="8" t="str">
        <f t="shared" si="117"/>
        <v/>
      </c>
      <c r="AH201" s="8" t="str">
        <f t="shared" si="118"/>
        <v/>
      </c>
      <c r="AI201" s="8" t="str">
        <f t="shared" si="119"/>
        <v/>
      </c>
      <c r="AJ201" s="8" t="str">
        <f t="shared" si="120"/>
        <v/>
      </c>
      <c r="AK201" s="8" t="str">
        <f t="shared" si="121"/>
        <v/>
      </c>
      <c r="AL201" s="8" t="str">
        <f t="shared" si="122"/>
        <v/>
      </c>
      <c r="AM201" s="8" t="str">
        <f t="shared" si="123"/>
        <v/>
      </c>
      <c r="AN201" s="8" t="str">
        <f t="shared" si="124"/>
        <v/>
      </c>
      <c r="AO201" s="8" t="str">
        <f t="shared" si="126"/>
        <v/>
      </c>
      <c r="AQ201" s="8">
        <f t="shared" si="84"/>
        <v>0</v>
      </c>
      <c r="AR201" s="8">
        <f t="shared" si="85"/>
        <v>0</v>
      </c>
      <c r="AS201" s="8">
        <f t="shared" si="86"/>
        <v>0</v>
      </c>
      <c r="AT201" s="8">
        <f t="shared" si="87"/>
        <v>0</v>
      </c>
      <c r="AU201" s="8">
        <f t="shared" si="127"/>
        <v>0</v>
      </c>
      <c r="AV201" s="8">
        <f t="shared" si="128"/>
        <v>0</v>
      </c>
      <c r="AW201" s="8">
        <f t="shared" si="129"/>
        <v>0</v>
      </c>
      <c r="AX201" s="8">
        <f t="shared" si="130"/>
        <v>0</v>
      </c>
      <c r="AY201" s="8">
        <f t="shared" si="131"/>
        <v>0</v>
      </c>
      <c r="AZ201" s="8">
        <f t="shared" si="132"/>
        <v>0</v>
      </c>
      <c r="BA201" s="8">
        <f t="shared" si="133"/>
        <v>0</v>
      </c>
      <c r="BB201" s="8">
        <f t="shared" si="134"/>
        <v>0</v>
      </c>
      <c r="BC201" s="8">
        <f t="shared" si="135"/>
        <v>0</v>
      </c>
      <c r="BD201" s="8">
        <f t="shared" si="136"/>
        <v>0</v>
      </c>
      <c r="BE201" s="8">
        <f t="shared" si="137"/>
        <v>0</v>
      </c>
      <c r="BF201" s="8">
        <f t="shared" si="138"/>
        <v>0</v>
      </c>
      <c r="BG201" s="8">
        <f t="shared" si="139"/>
        <v>0</v>
      </c>
      <c r="BH201" s="8">
        <f t="shared" si="140"/>
        <v>0</v>
      </c>
      <c r="BI201" s="8">
        <f t="shared" si="141"/>
        <v>0</v>
      </c>
      <c r="BJ201" s="8">
        <f t="shared" si="142"/>
        <v>0</v>
      </c>
      <c r="BK201" s="8">
        <f t="shared" si="143"/>
        <v>0</v>
      </c>
      <c r="BL201" s="8">
        <f t="shared" si="144"/>
        <v>0</v>
      </c>
      <c r="BM201" s="272">
        <f t="shared" si="145"/>
        <v>0</v>
      </c>
      <c r="BN201" s="8">
        <f t="shared" si="146"/>
        <v>0</v>
      </c>
    </row>
    <row r="202" spans="3:66" hidden="1" x14ac:dyDescent="0.25">
      <c r="C202" s="8" t="str">
        <f t="shared" si="125"/>
        <v/>
      </c>
      <c r="D202" s="8" t="str">
        <f t="shared" si="88"/>
        <v/>
      </c>
      <c r="E202" s="8" t="str">
        <f t="shared" si="89"/>
        <v/>
      </c>
      <c r="F202" s="8" t="str">
        <f t="shared" si="90"/>
        <v/>
      </c>
      <c r="G202" s="8" t="str">
        <f t="shared" si="91"/>
        <v/>
      </c>
      <c r="H202" s="8" t="str">
        <f t="shared" si="92"/>
        <v/>
      </c>
      <c r="I202" s="8" t="str">
        <f t="shared" si="93"/>
        <v/>
      </c>
      <c r="J202" s="8" t="str">
        <f t="shared" si="94"/>
        <v/>
      </c>
      <c r="K202" s="8" t="str">
        <f t="shared" si="95"/>
        <v/>
      </c>
      <c r="L202" s="8" t="str">
        <f t="shared" si="96"/>
        <v/>
      </c>
      <c r="M202" s="8" t="str">
        <f t="shared" si="97"/>
        <v/>
      </c>
      <c r="N202" s="8" t="str">
        <f t="shared" si="98"/>
        <v/>
      </c>
      <c r="O202" s="8" t="str">
        <f t="shared" si="99"/>
        <v/>
      </c>
      <c r="P202" s="8" t="str">
        <f t="shared" si="100"/>
        <v/>
      </c>
      <c r="Q202" s="8" t="str">
        <f t="shared" si="101"/>
        <v/>
      </c>
      <c r="R202" s="8" t="str">
        <f t="shared" si="102"/>
        <v/>
      </c>
      <c r="S202" s="8" t="str">
        <f t="shared" si="103"/>
        <v/>
      </c>
      <c r="T202" s="8" t="str">
        <f t="shared" si="104"/>
        <v/>
      </c>
      <c r="U202" s="8" t="str">
        <f t="shared" si="105"/>
        <v/>
      </c>
      <c r="V202" s="8" t="str">
        <f t="shared" si="106"/>
        <v/>
      </c>
      <c r="W202" s="8" t="str">
        <f t="shared" si="107"/>
        <v/>
      </c>
      <c r="X202" s="8" t="str">
        <f t="shared" si="108"/>
        <v/>
      </c>
      <c r="Y202" s="8" t="str">
        <f t="shared" si="109"/>
        <v/>
      </c>
      <c r="Z202" s="8" t="str">
        <f t="shared" si="110"/>
        <v/>
      </c>
      <c r="AA202" s="8" t="str">
        <f t="shared" si="111"/>
        <v/>
      </c>
      <c r="AB202" s="8" t="str">
        <f t="shared" si="112"/>
        <v/>
      </c>
      <c r="AC202" s="8" t="str">
        <f t="shared" si="113"/>
        <v/>
      </c>
      <c r="AD202" s="8" t="str">
        <f t="shared" si="114"/>
        <v/>
      </c>
      <c r="AE202" s="8" t="str">
        <f t="shared" si="115"/>
        <v/>
      </c>
      <c r="AF202" s="8" t="str">
        <f t="shared" si="116"/>
        <v/>
      </c>
      <c r="AG202" s="8" t="str">
        <f t="shared" si="117"/>
        <v/>
      </c>
      <c r="AH202" s="8" t="str">
        <f t="shared" si="118"/>
        <v/>
      </c>
      <c r="AI202" s="8" t="str">
        <f t="shared" si="119"/>
        <v/>
      </c>
      <c r="AJ202" s="8" t="str">
        <f t="shared" si="120"/>
        <v/>
      </c>
      <c r="AK202" s="8" t="str">
        <f t="shared" si="121"/>
        <v/>
      </c>
      <c r="AL202" s="8" t="str">
        <f t="shared" si="122"/>
        <v/>
      </c>
      <c r="AM202" s="8" t="str">
        <f t="shared" si="123"/>
        <v/>
      </c>
      <c r="AN202" s="8" t="str">
        <f t="shared" si="124"/>
        <v/>
      </c>
      <c r="AO202" s="8" t="str">
        <f t="shared" si="126"/>
        <v/>
      </c>
      <c r="AQ202" s="8">
        <f t="shared" si="84"/>
        <v>0</v>
      </c>
      <c r="AR202" s="8">
        <f t="shared" si="85"/>
        <v>0</v>
      </c>
      <c r="AS202" s="8">
        <f t="shared" si="86"/>
        <v>0</v>
      </c>
      <c r="AT202" s="8">
        <f t="shared" si="87"/>
        <v>0</v>
      </c>
      <c r="AU202" s="8">
        <f t="shared" si="127"/>
        <v>0</v>
      </c>
      <c r="AV202" s="8">
        <f t="shared" si="128"/>
        <v>0</v>
      </c>
      <c r="AW202" s="8">
        <f t="shared" si="129"/>
        <v>0</v>
      </c>
      <c r="AX202" s="8">
        <f t="shared" si="130"/>
        <v>0</v>
      </c>
      <c r="AY202" s="8">
        <f t="shared" si="131"/>
        <v>0</v>
      </c>
      <c r="AZ202" s="8">
        <f t="shared" si="132"/>
        <v>0</v>
      </c>
      <c r="BA202" s="8">
        <f t="shared" si="133"/>
        <v>0</v>
      </c>
      <c r="BB202" s="8">
        <f t="shared" si="134"/>
        <v>0</v>
      </c>
      <c r="BC202" s="8">
        <f t="shared" si="135"/>
        <v>0</v>
      </c>
      <c r="BD202" s="8">
        <f t="shared" si="136"/>
        <v>0</v>
      </c>
      <c r="BE202" s="8">
        <f t="shared" si="137"/>
        <v>0</v>
      </c>
      <c r="BF202" s="8">
        <f t="shared" si="138"/>
        <v>0</v>
      </c>
      <c r="BG202" s="8">
        <f t="shared" si="139"/>
        <v>0</v>
      </c>
      <c r="BH202" s="8">
        <f t="shared" si="140"/>
        <v>0</v>
      </c>
      <c r="BI202" s="8">
        <f t="shared" si="141"/>
        <v>0</v>
      </c>
      <c r="BJ202" s="8">
        <f t="shared" si="142"/>
        <v>0</v>
      </c>
      <c r="BK202" s="8">
        <f t="shared" si="143"/>
        <v>0</v>
      </c>
      <c r="BL202" s="8">
        <f t="shared" si="144"/>
        <v>0</v>
      </c>
      <c r="BM202" s="272">
        <f t="shared" si="145"/>
        <v>0</v>
      </c>
      <c r="BN202" s="8">
        <f t="shared" si="146"/>
        <v>0</v>
      </c>
    </row>
    <row r="203" spans="3:66" hidden="1" x14ac:dyDescent="0.25">
      <c r="C203" s="8" t="str">
        <f t="shared" si="125"/>
        <v/>
      </c>
      <c r="D203" s="8" t="str">
        <f t="shared" si="88"/>
        <v/>
      </c>
      <c r="E203" s="8" t="str">
        <f t="shared" si="89"/>
        <v/>
      </c>
      <c r="F203" s="8" t="str">
        <f t="shared" si="90"/>
        <v/>
      </c>
      <c r="G203" s="8" t="str">
        <f t="shared" si="91"/>
        <v/>
      </c>
      <c r="H203" s="8" t="str">
        <f t="shared" si="92"/>
        <v/>
      </c>
      <c r="I203" s="8" t="str">
        <f t="shared" si="93"/>
        <v/>
      </c>
      <c r="J203" s="8" t="str">
        <f t="shared" si="94"/>
        <v/>
      </c>
      <c r="K203" s="8" t="str">
        <f t="shared" si="95"/>
        <v/>
      </c>
      <c r="L203" s="8" t="str">
        <f t="shared" si="96"/>
        <v/>
      </c>
      <c r="M203" s="8" t="str">
        <f t="shared" si="97"/>
        <v/>
      </c>
      <c r="N203" s="8" t="str">
        <f t="shared" si="98"/>
        <v/>
      </c>
      <c r="O203" s="8" t="str">
        <f t="shared" si="99"/>
        <v/>
      </c>
      <c r="P203" s="8" t="str">
        <f t="shared" si="100"/>
        <v/>
      </c>
      <c r="Q203" s="8" t="str">
        <f t="shared" si="101"/>
        <v/>
      </c>
      <c r="R203" s="8" t="str">
        <f t="shared" si="102"/>
        <v/>
      </c>
      <c r="S203" s="8" t="str">
        <f t="shared" si="103"/>
        <v/>
      </c>
      <c r="T203" s="8" t="str">
        <f t="shared" si="104"/>
        <v/>
      </c>
      <c r="U203" s="8" t="str">
        <f t="shared" si="105"/>
        <v/>
      </c>
      <c r="V203" s="8" t="str">
        <f t="shared" si="106"/>
        <v/>
      </c>
      <c r="W203" s="8" t="str">
        <f t="shared" si="107"/>
        <v/>
      </c>
      <c r="X203" s="8" t="str">
        <f t="shared" si="108"/>
        <v/>
      </c>
      <c r="Y203" s="8" t="str">
        <f t="shared" si="109"/>
        <v/>
      </c>
      <c r="Z203" s="8" t="str">
        <f t="shared" si="110"/>
        <v/>
      </c>
      <c r="AA203" s="8" t="str">
        <f t="shared" si="111"/>
        <v/>
      </c>
      <c r="AB203" s="8" t="str">
        <f t="shared" si="112"/>
        <v/>
      </c>
      <c r="AC203" s="8" t="str">
        <f t="shared" si="113"/>
        <v/>
      </c>
      <c r="AD203" s="8" t="str">
        <f t="shared" si="114"/>
        <v/>
      </c>
      <c r="AE203" s="8" t="str">
        <f t="shared" si="115"/>
        <v/>
      </c>
      <c r="AF203" s="8" t="str">
        <f t="shared" si="116"/>
        <v/>
      </c>
      <c r="AG203" s="8" t="str">
        <f t="shared" si="117"/>
        <v/>
      </c>
      <c r="AH203" s="8" t="str">
        <f t="shared" si="118"/>
        <v/>
      </c>
      <c r="AI203" s="8" t="str">
        <f t="shared" si="119"/>
        <v/>
      </c>
      <c r="AJ203" s="8" t="str">
        <f t="shared" si="120"/>
        <v/>
      </c>
      <c r="AK203" s="8" t="str">
        <f t="shared" si="121"/>
        <v/>
      </c>
      <c r="AL203" s="8" t="str">
        <f t="shared" si="122"/>
        <v/>
      </c>
      <c r="AM203" s="8" t="str">
        <f t="shared" si="123"/>
        <v/>
      </c>
      <c r="AN203" s="8" t="str">
        <f t="shared" si="124"/>
        <v/>
      </c>
      <c r="AO203" s="8" t="str">
        <f t="shared" si="126"/>
        <v/>
      </c>
      <c r="AQ203" s="8">
        <f t="shared" si="84"/>
        <v>0</v>
      </c>
      <c r="AR203" s="8">
        <f t="shared" si="85"/>
        <v>0</v>
      </c>
      <c r="AS203" s="8">
        <f t="shared" si="86"/>
        <v>0</v>
      </c>
      <c r="AT203" s="8">
        <f t="shared" si="87"/>
        <v>0</v>
      </c>
      <c r="AU203" s="8">
        <f t="shared" si="127"/>
        <v>0</v>
      </c>
      <c r="AV203" s="8">
        <f t="shared" si="128"/>
        <v>0</v>
      </c>
      <c r="AW203" s="8">
        <f t="shared" si="129"/>
        <v>0</v>
      </c>
      <c r="AX203" s="8">
        <f t="shared" si="130"/>
        <v>0</v>
      </c>
      <c r="AY203" s="8">
        <f t="shared" si="131"/>
        <v>0</v>
      </c>
      <c r="AZ203" s="8">
        <f t="shared" si="132"/>
        <v>0</v>
      </c>
      <c r="BA203" s="8">
        <f t="shared" si="133"/>
        <v>0</v>
      </c>
      <c r="BB203" s="8">
        <f t="shared" si="134"/>
        <v>0</v>
      </c>
      <c r="BC203" s="8">
        <f t="shared" si="135"/>
        <v>0</v>
      </c>
      <c r="BD203" s="8">
        <f t="shared" si="136"/>
        <v>0</v>
      </c>
      <c r="BE203" s="8">
        <f t="shared" si="137"/>
        <v>0</v>
      </c>
      <c r="BF203" s="8">
        <f t="shared" si="138"/>
        <v>0</v>
      </c>
      <c r="BG203" s="8">
        <f t="shared" si="139"/>
        <v>0</v>
      </c>
      <c r="BH203" s="8">
        <f t="shared" si="140"/>
        <v>0</v>
      </c>
      <c r="BI203" s="8">
        <f t="shared" si="141"/>
        <v>0</v>
      </c>
      <c r="BJ203" s="8">
        <f t="shared" si="142"/>
        <v>0</v>
      </c>
      <c r="BK203" s="8">
        <f t="shared" si="143"/>
        <v>0</v>
      </c>
      <c r="BL203" s="8">
        <f t="shared" si="144"/>
        <v>0</v>
      </c>
      <c r="BM203" s="272">
        <f t="shared" si="145"/>
        <v>0</v>
      </c>
      <c r="BN203" s="8">
        <f t="shared" si="146"/>
        <v>0</v>
      </c>
    </row>
    <row r="204" spans="3:66" hidden="1" x14ac:dyDescent="0.25">
      <c r="C204" s="8" t="str">
        <f t="shared" si="125"/>
        <v/>
      </c>
      <c r="D204" s="8" t="str">
        <f t="shared" si="88"/>
        <v/>
      </c>
      <c r="E204" s="8" t="str">
        <f t="shared" si="89"/>
        <v/>
      </c>
      <c r="F204" s="8" t="str">
        <f t="shared" si="90"/>
        <v/>
      </c>
      <c r="G204" s="8" t="str">
        <f t="shared" si="91"/>
        <v/>
      </c>
      <c r="H204" s="8" t="str">
        <f t="shared" si="92"/>
        <v/>
      </c>
      <c r="I204" s="8" t="str">
        <f t="shared" si="93"/>
        <v/>
      </c>
      <c r="J204" s="8" t="str">
        <f t="shared" si="94"/>
        <v/>
      </c>
      <c r="K204" s="8" t="str">
        <f t="shared" si="95"/>
        <v/>
      </c>
      <c r="L204" s="8" t="str">
        <f t="shared" si="96"/>
        <v/>
      </c>
      <c r="M204" s="8" t="str">
        <f t="shared" si="97"/>
        <v/>
      </c>
      <c r="N204" s="8" t="str">
        <f t="shared" si="98"/>
        <v/>
      </c>
      <c r="O204" s="8" t="str">
        <f t="shared" si="99"/>
        <v/>
      </c>
      <c r="P204" s="8" t="str">
        <f t="shared" si="100"/>
        <v/>
      </c>
      <c r="Q204" s="8" t="str">
        <f t="shared" si="101"/>
        <v/>
      </c>
      <c r="R204" s="8" t="str">
        <f t="shared" si="102"/>
        <v/>
      </c>
      <c r="S204" s="8" t="str">
        <f t="shared" si="103"/>
        <v/>
      </c>
      <c r="T204" s="8" t="str">
        <f t="shared" si="104"/>
        <v/>
      </c>
      <c r="U204" s="8" t="str">
        <f t="shared" si="105"/>
        <v/>
      </c>
      <c r="V204" s="8" t="str">
        <f t="shared" si="106"/>
        <v/>
      </c>
      <c r="W204" s="8" t="str">
        <f t="shared" si="107"/>
        <v/>
      </c>
      <c r="X204" s="8" t="str">
        <f t="shared" si="108"/>
        <v/>
      </c>
      <c r="Y204" s="8" t="str">
        <f t="shared" si="109"/>
        <v/>
      </c>
      <c r="Z204" s="8" t="str">
        <f t="shared" si="110"/>
        <v/>
      </c>
      <c r="AA204" s="8" t="str">
        <f t="shared" si="111"/>
        <v/>
      </c>
      <c r="AB204" s="8" t="str">
        <f t="shared" si="112"/>
        <v/>
      </c>
      <c r="AC204" s="8" t="str">
        <f t="shared" si="113"/>
        <v/>
      </c>
      <c r="AD204" s="8" t="str">
        <f t="shared" si="114"/>
        <v/>
      </c>
      <c r="AE204" s="8" t="str">
        <f t="shared" si="115"/>
        <v/>
      </c>
      <c r="AF204" s="8" t="str">
        <f t="shared" si="116"/>
        <v/>
      </c>
      <c r="AG204" s="8" t="str">
        <f t="shared" si="117"/>
        <v/>
      </c>
      <c r="AH204" s="8" t="str">
        <f t="shared" si="118"/>
        <v/>
      </c>
      <c r="AI204" s="8" t="str">
        <f t="shared" si="119"/>
        <v/>
      </c>
      <c r="AJ204" s="8" t="str">
        <f t="shared" si="120"/>
        <v/>
      </c>
      <c r="AK204" s="8" t="str">
        <f t="shared" si="121"/>
        <v/>
      </c>
      <c r="AL204" s="8" t="str">
        <f t="shared" si="122"/>
        <v/>
      </c>
      <c r="AM204" s="8" t="str">
        <f t="shared" si="123"/>
        <v/>
      </c>
      <c r="AN204" s="8" t="str">
        <f t="shared" si="124"/>
        <v/>
      </c>
      <c r="AO204" s="8" t="str">
        <f t="shared" si="126"/>
        <v/>
      </c>
      <c r="AQ204" s="8">
        <f t="shared" si="84"/>
        <v>0</v>
      </c>
      <c r="AR204" s="8">
        <f t="shared" si="85"/>
        <v>0</v>
      </c>
      <c r="AS204" s="8">
        <f t="shared" si="86"/>
        <v>0</v>
      </c>
      <c r="AT204" s="8">
        <f t="shared" si="87"/>
        <v>0</v>
      </c>
      <c r="AU204" s="8">
        <f t="shared" si="127"/>
        <v>0</v>
      </c>
      <c r="AV204" s="8">
        <f t="shared" si="128"/>
        <v>0</v>
      </c>
      <c r="AW204" s="8">
        <f t="shared" si="129"/>
        <v>0</v>
      </c>
      <c r="AX204" s="8">
        <f t="shared" si="130"/>
        <v>0</v>
      </c>
      <c r="AY204" s="8">
        <f t="shared" si="131"/>
        <v>0</v>
      </c>
      <c r="AZ204" s="8">
        <f t="shared" si="132"/>
        <v>0</v>
      </c>
      <c r="BA204" s="8">
        <f t="shared" si="133"/>
        <v>0</v>
      </c>
      <c r="BB204" s="8">
        <f t="shared" si="134"/>
        <v>0</v>
      </c>
      <c r="BC204" s="8">
        <f t="shared" si="135"/>
        <v>0</v>
      </c>
      <c r="BD204" s="8">
        <f t="shared" si="136"/>
        <v>0</v>
      </c>
      <c r="BE204" s="8">
        <f t="shared" si="137"/>
        <v>0</v>
      </c>
      <c r="BF204" s="8">
        <f t="shared" si="138"/>
        <v>0</v>
      </c>
      <c r="BG204" s="8">
        <f t="shared" si="139"/>
        <v>0</v>
      </c>
      <c r="BH204" s="8">
        <f t="shared" si="140"/>
        <v>0</v>
      </c>
      <c r="BI204" s="8">
        <f t="shared" si="141"/>
        <v>0</v>
      </c>
      <c r="BJ204" s="8">
        <f t="shared" si="142"/>
        <v>0</v>
      </c>
      <c r="BK204" s="8">
        <f t="shared" si="143"/>
        <v>0</v>
      </c>
      <c r="BL204" s="8">
        <f t="shared" si="144"/>
        <v>0</v>
      </c>
      <c r="BM204" s="272">
        <f t="shared" si="145"/>
        <v>0</v>
      </c>
      <c r="BN204" s="8">
        <f t="shared" si="146"/>
        <v>0</v>
      </c>
    </row>
    <row r="205" spans="3:66" hidden="1" x14ac:dyDescent="0.25">
      <c r="C205" s="8" t="str">
        <f t="shared" si="125"/>
        <v/>
      </c>
      <c r="D205" s="8" t="str">
        <f t="shared" si="88"/>
        <v/>
      </c>
      <c r="E205" s="8" t="str">
        <f t="shared" si="89"/>
        <v/>
      </c>
      <c r="F205" s="8" t="str">
        <f t="shared" si="90"/>
        <v/>
      </c>
      <c r="G205" s="8" t="str">
        <f t="shared" si="91"/>
        <v/>
      </c>
      <c r="H205" s="8" t="str">
        <f t="shared" si="92"/>
        <v/>
      </c>
      <c r="I205" s="8" t="str">
        <f t="shared" si="93"/>
        <v/>
      </c>
      <c r="J205" s="8" t="str">
        <f t="shared" si="94"/>
        <v/>
      </c>
      <c r="K205" s="8" t="str">
        <f t="shared" si="95"/>
        <v/>
      </c>
      <c r="L205" s="8" t="str">
        <f t="shared" si="96"/>
        <v/>
      </c>
      <c r="M205" s="8" t="str">
        <f t="shared" si="97"/>
        <v/>
      </c>
      <c r="N205" s="8" t="str">
        <f t="shared" si="98"/>
        <v/>
      </c>
      <c r="O205" s="8" t="str">
        <f t="shared" si="99"/>
        <v/>
      </c>
      <c r="P205" s="8" t="str">
        <f t="shared" si="100"/>
        <v/>
      </c>
      <c r="Q205" s="8" t="str">
        <f t="shared" si="101"/>
        <v/>
      </c>
      <c r="R205" s="8" t="str">
        <f t="shared" si="102"/>
        <v/>
      </c>
      <c r="S205" s="8" t="str">
        <f t="shared" si="103"/>
        <v/>
      </c>
      <c r="T205" s="8" t="str">
        <f t="shared" si="104"/>
        <v/>
      </c>
      <c r="U205" s="8" t="str">
        <f t="shared" si="105"/>
        <v/>
      </c>
      <c r="V205" s="8" t="str">
        <f t="shared" si="106"/>
        <v/>
      </c>
      <c r="W205" s="8" t="str">
        <f t="shared" si="107"/>
        <v/>
      </c>
      <c r="X205" s="8" t="str">
        <f t="shared" si="108"/>
        <v/>
      </c>
      <c r="Y205" s="8" t="str">
        <f t="shared" si="109"/>
        <v/>
      </c>
      <c r="Z205" s="8" t="str">
        <f t="shared" si="110"/>
        <v/>
      </c>
      <c r="AA205" s="8" t="str">
        <f t="shared" si="111"/>
        <v/>
      </c>
      <c r="AB205" s="8" t="str">
        <f t="shared" si="112"/>
        <v/>
      </c>
      <c r="AC205" s="8" t="str">
        <f t="shared" si="113"/>
        <v/>
      </c>
      <c r="AD205" s="8" t="str">
        <f t="shared" si="114"/>
        <v/>
      </c>
      <c r="AE205" s="8" t="str">
        <f t="shared" si="115"/>
        <v/>
      </c>
      <c r="AF205" s="8" t="str">
        <f t="shared" si="116"/>
        <v/>
      </c>
      <c r="AG205" s="8" t="str">
        <f t="shared" si="117"/>
        <v/>
      </c>
      <c r="AH205" s="8" t="str">
        <f t="shared" si="118"/>
        <v/>
      </c>
      <c r="AI205" s="8" t="str">
        <f t="shared" si="119"/>
        <v/>
      </c>
      <c r="AJ205" s="8" t="str">
        <f t="shared" si="120"/>
        <v/>
      </c>
      <c r="AK205" s="8" t="str">
        <f t="shared" si="121"/>
        <v/>
      </c>
      <c r="AL205" s="8" t="str">
        <f t="shared" si="122"/>
        <v/>
      </c>
      <c r="AM205" s="8" t="str">
        <f t="shared" si="123"/>
        <v/>
      </c>
      <c r="AN205" s="8" t="str">
        <f t="shared" si="124"/>
        <v/>
      </c>
      <c r="AO205" s="8" t="str">
        <f t="shared" si="126"/>
        <v/>
      </c>
      <c r="AQ205" s="8">
        <f t="shared" si="84"/>
        <v>0</v>
      </c>
      <c r="AR205" s="8">
        <f t="shared" si="85"/>
        <v>0</v>
      </c>
      <c r="AS205" s="8">
        <f t="shared" si="86"/>
        <v>0</v>
      </c>
      <c r="AT205" s="8">
        <f t="shared" si="87"/>
        <v>0</v>
      </c>
      <c r="AU205" s="8">
        <f t="shared" si="127"/>
        <v>0</v>
      </c>
      <c r="AV205" s="8">
        <f t="shared" si="128"/>
        <v>0</v>
      </c>
      <c r="AW205" s="8">
        <f t="shared" si="129"/>
        <v>0</v>
      </c>
      <c r="AX205" s="8">
        <f t="shared" si="130"/>
        <v>0</v>
      </c>
      <c r="AY205" s="8">
        <f t="shared" si="131"/>
        <v>0</v>
      </c>
      <c r="AZ205" s="8">
        <f t="shared" si="132"/>
        <v>0</v>
      </c>
      <c r="BA205" s="8">
        <f t="shared" si="133"/>
        <v>0</v>
      </c>
      <c r="BB205" s="8">
        <f t="shared" si="134"/>
        <v>0</v>
      </c>
      <c r="BC205" s="8">
        <f t="shared" si="135"/>
        <v>0</v>
      </c>
      <c r="BD205" s="8">
        <f t="shared" si="136"/>
        <v>0</v>
      </c>
      <c r="BE205" s="8">
        <f t="shared" si="137"/>
        <v>0</v>
      </c>
      <c r="BF205" s="8">
        <f t="shared" si="138"/>
        <v>0</v>
      </c>
      <c r="BG205" s="8">
        <f t="shared" si="139"/>
        <v>0</v>
      </c>
      <c r="BH205" s="8">
        <f t="shared" si="140"/>
        <v>0</v>
      </c>
      <c r="BI205" s="8">
        <f t="shared" si="141"/>
        <v>0</v>
      </c>
      <c r="BJ205" s="8">
        <f t="shared" si="142"/>
        <v>0</v>
      </c>
      <c r="BK205" s="8">
        <f t="shared" si="143"/>
        <v>0</v>
      </c>
      <c r="BL205" s="8">
        <f t="shared" si="144"/>
        <v>0</v>
      </c>
      <c r="BM205" s="272">
        <f t="shared" si="145"/>
        <v>0</v>
      </c>
      <c r="BN205" s="8">
        <f t="shared" si="146"/>
        <v>0</v>
      </c>
    </row>
    <row r="206" spans="3:66" hidden="1" x14ac:dyDescent="0.25">
      <c r="C206" s="8" t="str">
        <f t="shared" si="125"/>
        <v/>
      </c>
      <c r="D206" s="8" t="str">
        <f t="shared" si="88"/>
        <v/>
      </c>
      <c r="E206" s="8" t="str">
        <f t="shared" si="89"/>
        <v/>
      </c>
      <c r="F206" s="8" t="str">
        <f t="shared" si="90"/>
        <v/>
      </c>
      <c r="G206" s="8" t="str">
        <f t="shared" si="91"/>
        <v/>
      </c>
      <c r="H206" s="8" t="str">
        <f t="shared" si="92"/>
        <v/>
      </c>
      <c r="I206" s="8" t="str">
        <f t="shared" si="93"/>
        <v/>
      </c>
      <c r="J206" s="8" t="str">
        <f t="shared" si="94"/>
        <v/>
      </c>
      <c r="K206" s="8" t="str">
        <f t="shared" si="95"/>
        <v/>
      </c>
      <c r="L206" s="8" t="str">
        <f t="shared" si="96"/>
        <v/>
      </c>
      <c r="M206" s="8" t="str">
        <f t="shared" si="97"/>
        <v/>
      </c>
      <c r="N206" s="8" t="str">
        <f t="shared" si="98"/>
        <v/>
      </c>
      <c r="O206" s="8" t="str">
        <f t="shared" si="99"/>
        <v/>
      </c>
      <c r="P206" s="8" t="str">
        <f t="shared" si="100"/>
        <v/>
      </c>
      <c r="Q206" s="8" t="str">
        <f t="shared" si="101"/>
        <v/>
      </c>
      <c r="R206" s="8" t="str">
        <f t="shared" si="102"/>
        <v/>
      </c>
      <c r="S206" s="8" t="str">
        <f t="shared" si="103"/>
        <v/>
      </c>
      <c r="T206" s="8" t="str">
        <f t="shared" si="104"/>
        <v/>
      </c>
      <c r="U206" s="8" t="str">
        <f t="shared" si="105"/>
        <v/>
      </c>
      <c r="V206" s="8" t="str">
        <f t="shared" si="106"/>
        <v/>
      </c>
      <c r="W206" s="8" t="str">
        <f t="shared" si="107"/>
        <v/>
      </c>
      <c r="X206" s="8" t="str">
        <f t="shared" si="108"/>
        <v/>
      </c>
      <c r="Y206" s="8" t="str">
        <f t="shared" si="109"/>
        <v/>
      </c>
      <c r="Z206" s="8" t="str">
        <f t="shared" si="110"/>
        <v/>
      </c>
      <c r="AA206" s="8" t="str">
        <f t="shared" si="111"/>
        <v/>
      </c>
      <c r="AB206" s="8" t="str">
        <f t="shared" si="112"/>
        <v/>
      </c>
      <c r="AC206" s="8" t="str">
        <f t="shared" si="113"/>
        <v/>
      </c>
      <c r="AD206" s="8" t="str">
        <f t="shared" si="114"/>
        <v/>
      </c>
      <c r="AE206" s="8" t="str">
        <f t="shared" si="115"/>
        <v/>
      </c>
      <c r="AF206" s="8" t="str">
        <f t="shared" si="116"/>
        <v/>
      </c>
      <c r="AG206" s="8" t="str">
        <f t="shared" si="117"/>
        <v/>
      </c>
      <c r="AH206" s="8" t="str">
        <f t="shared" si="118"/>
        <v/>
      </c>
      <c r="AI206" s="8" t="str">
        <f t="shared" si="119"/>
        <v/>
      </c>
      <c r="AJ206" s="8" t="str">
        <f t="shared" si="120"/>
        <v/>
      </c>
      <c r="AK206" s="8" t="str">
        <f t="shared" si="121"/>
        <v/>
      </c>
      <c r="AL206" s="8" t="str">
        <f t="shared" si="122"/>
        <v/>
      </c>
      <c r="AM206" s="8" t="str">
        <f t="shared" si="123"/>
        <v/>
      </c>
      <c r="AN206" s="8" t="str">
        <f t="shared" si="124"/>
        <v/>
      </c>
      <c r="AO206" s="8" t="str">
        <f t="shared" si="126"/>
        <v/>
      </c>
      <c r="AQ206" s="8">
        <f t="shared" si="84"/>
        <v>0</v>
      </c>
      <c r="AR206" s="8">
        <f t="shared" si="85"/>
        <v>0</v>
      </c>
      <c r="AS206" s="8">
        <f t="shared" si="86"/>
        <v>0</v>
      </c>
      <c r="AT206" s="8">
        <f t="shared" si="87"/>
        <v>0</v>
      </c>
      <c r="AU206" s="8">
        <f t="shared" si="127"/>
        <v>0</v>
      </c>
      <c r="AV206" s="8">
        <f t="shared" si="128"/>
        <v>0</v>
      </c>
      <c r="AW206" s="8">
        <f t="shared" si="129"/>
        <v>0</v>
      </c>
      <c r="AX206" s="8">
        <f t="shared" si="130"/>
        <v>0</v>
      </c>
      <c r="AY206" s="8">
        <f t="shared" si="131"/>
        <v>0</v>
      </c>
      <c r="AZ206" s="8">
        <f t="shared" si="132"/>
        <v>0</v>
      </c>
      <c r="BA206" s="8">
        <f t="shared" si="133"/>
        <v>0</v>
      </c>
      <c r="BB206" s="8">
        <f t="shared" si="134"/>
        <v>0</v>
      </c>
      <c r="BC206" s="8">
        <f t="shared" si="135"/>
        <v>0</v>
      </c>
      <c r="BD206" s="8">
        <f t="shared" si="136"/>
        <v>0</v>
      </c>
      <c r="BE206" s="8">
        <f t="shared" si="137"/>
        <v>0</v>
      </c>
      <c r="BF206" s="8">
        <f t="shared" si="138"/>
        <v>0</v>
      </c>
      <c r="BG206" s="8">
        <f t="shared" si="139"/>
        <v>0</v>
      </c>
      <c r="BH206" s="8">
        <f t="shared" si="140"/>
        <v>0</v>
      </c>
      <c r="BI206" s="8">
        <f t="shared" si="141"/>
        <v>0</v>
      </c>
      <c r="BJ206" s="8">
        <f t="shared" si="142"/>
        <v>0</v>
      </c>
      <c r="BK206" s="8">
        <f t="shared" si="143"/>
        <v>0</v>
      </c>
      <c r="BL206" s="8">
        <f t="shared" si="144"/>
        <v>0</v>
      </c>
      <c r="BM206" s="272">
        <f t="shared" si="145"/>
        <v>0</v>
      </c>
      <c r="BN206" s="8">
        <f t="shared" si="146"/>
        <v>0</v>
      </c>
    </row>
    <row r="207" spans="3:66" hidden="1" x14ac:dyDescent="0.25">
      <c r="C207" s="8" t="str">
        <f t="shared" si="125"/>
        <v/>
      </c>
      <c r="D207" s="8" t="str">
        <f t="shared" si="88"/>
        <v/>
      </c>
      <c r="E207" s="8" t="str">
        <f t="shared" si="89"/>
        <v/>
      </c>
      <c r="F207" s="8" t="str">
        <f t="shared" si="90"/>
        <v/>
      </c>
      <c r="G207" s="8" t="str">
        <f t="shared" si="91"/>
        <v/>
      </c>
      <c r="H207" s="8" t="str">
        <f t="shared" si="92"/>
        <v/>
      </c>
      <c r="I207" s="8" t="str">
        <f t="shared" si="93"/>
        <v/>
      </c>
      <c r="J207" s="8" t="str">
        <f t="shared" si="94"/>
        <v/>
      </c>
      <c r="K207" s="8" t="str">
        <f t="shared" si="95"/>
        <v/>
      </c>
      <c r="L207" s="8" t="str">
        <f t="shared" si="96"/>
        <v/>
      </c>
      <c r="M207" s="8" t="str">
        <f t="shared" si="97"/>
        <v/>
      </c>
      <c r="N207" s="8" t="str">
        <f t="shared" si="98"/>
        <v/>
      </c>
      <c r="O207" s="8" t="str">
        <f t="shared" si="99"/>
        <v/>
      </c>
      <c r="P207" s="8" t="str">
        <f t="shared" si="100"/>
        <v/>
      </c>
      <c r="Q207" s="8" t="str">
        <f t="shared" si="101"/>
        <v/>
      </c>
      <c r="R207" s="8" t="str">
        <f t="shared" si="102"/>
        <v/>
      </c>
      <c r="S207" s="8" t="str">
        <f t="shared" si="103"/>
        <v/>
      </c>
      <c r="T207" s="8" t="str">
        <f t="shared" si="104"/>
        <v/>
      </c>
      <c r="U207" s="8" t="str">
        <f t="shared" si="105"/>
        <v/>
      </c>
      <c r="V207" s="8" t="str">
        <f t="shared" si="106"/>
        <v/>
      </c>
      <c r="W207" s="8" t="str">
        <f t="shared" si="107"/>
        <v/>
      </c>
      <c r="X207" s="8" t="str">
        <f t="shared" si="108"/>
        <v/>
      </c>
      <c r="Y207" s="8" t="str">
        <f t="shared" si="109"/>
        <v/>
      </c>
      <c r="Z207" s="8" t="str">
        <f t="shared" si="110"/>
        <v/>
      </c>
      <c r="AA207" s="8" t="str">
        <f t="shared" si="111"/>
        <v/>
      </c>
      <c r="AB207" s="8" t="str">
        <f t="shared" si="112"/>
        <v/>
      </c>
      <c r="AC207" s="8" t="str">
        <f t="shared" si="113"/>
        <v/>
      </c>
      <c r="AD207" s="8" t="str">
        <f t="shared" si="114"/>
        <v/>
      </c>
      <c r="AE207" s="8" t="str">
        <f t="shared" si="115"/>
        <v/>
      </c>
      <c r="AF207" s="8" t="str">
        <f t="shared" si="116"/>
        <v/>
      </c>
      <c r="AG207" s="8" t="str">
        <f t="shared" si="117"/>
        <v/>
      </c>
      <c r="AH207" s="8" t="str">
        <f t="shared" si="118"/>
        <v/>
      </c>
      <c r="AI207" s="8" t="str">
        <f t="shared" si="119"/>
        <v/>
      </c>
      <c r="AJ207" s="8" t="str">
        <f t="shared" si="120"/>
        <v/>
      </c>
      <c r="AK207" s="8" t="str">
        <f t="shared" si="121"/>
        <v/>
      </c>
      <c r="AL207" s="8" t="str">
        <f t="shared" si="122"/>
        <v/>
      </c>
      <c r="AM207" s="8" t="str">
        <f t="shared" si="123"/>
        <v/>
      </c>
      <c r="AN207" s="8" t="str">
        <f t="shared" si="124"/>
        <v/>
      </c>
      <c r="AO207" s="8" t="str">
        <f t="shared" si="126"/>
        <v/>
      </c>
      <c r="AQ207" s="8">
        <f t="shared" si="84"/>
        <v>0</v>
      </c>
      <c r="AR207" s="8">
        <f t="shared" si="85"/>
        <v>0</v>
      </c>
      <c r="AS207" s="8">
        <f t="shared" si="86"/>
        <v>0</v>
      </c>
      <c r="AT207" s="8">
        <f t="shared" si="87"/>
        <v>0</v>
      </c>
      <c r="AU207" s="8">
        <f t="shared" si="127"/>
        <v>0</v>
      </c>
      <c r="AV207" s="8">
        <f t="shared" si="128"/>
        <v>0</v>
      </c>
      <c r="AW207" s="8">
        <f t="shared" si="129"/>
        <v>0</v>
      </c>
      <c r="AX207" s="8">
        <f t="shared" si="130"/>
        <v>0</v>
      </c>
      <c r="AY207" s="8">
        <f t="shared" si="131"/>
        <v>0</v>
      </c>
      <c r="AZ207" s="8">
        <f t="shared" si="132"/>
        <v>0</v>
      </c>
      <c r="BA207" s="8">
        <f t="shared" si="133"/>
        <v>0</v>
      </c>
      <c r="BB207" s="8">
        <f t="shared" si="134"/>
        <v>0</v>
      </c>
      <c r="BC207" s="8">
        <f t="shared" si="135"/>
        <v>0</v>
      </c>
      <c r="BD207" s="8">
        <f t="shared" si="136"/>
        <v>0</v>
      </c>
      <c r="BE207" s="8">
        <f t="shared" si="137"/>
        <v>0</v>
      </c>
      <c r="BF207" s="8">
        <f t="shared" si="138"/>
        <v>0</v>
      </c>
      <c r="BG207" s="8">
        <f t="shared" si="139"/>
        <v>0</v>
      </c>
      <c r="BH207" s="8">
        <f t="shared" si="140"/>
        <v>0</v>
      </c>
      <c r="BI207" s="8">
        <f t="shared" si="141"/>
        <v>0</v>
      </c>
      <c r="BJ207" s="8">
        <f t="shared" si="142"/>
        <v>0</v>
      </c>
      <c r="BK207" s="8">
        <f t="shared" si="143"/>
        <v>0</v>
      </c>
      <c r="BL207" s="8">
        <f t="shared" si="144"/>
        <v>0</v>
      </c>
      <c r="BM207" s="272">
        <f t="shared" si="145"/>
        <v>0</v>
      </c>
      <c r="BN207" s="8">
        <f t="shared" si="146"/>
        <v>0</v>
      </c>
    </row>
    <row r="208" spans="3:66" hidden="1" x14ac:dyDescent="0.25">
      <c r="C208" s="8" t="str">
        <f t="shared" si="125"/>
        <v/>
      </c>
      <c r="D208" s="8" t="str">
        <f t="shared" si="88"/>
        <v/>
      </c>
      <c r="E208" s="8" t="str">
        <f t="shared" si="89"/>
        <v/>
      </c>
      <c r="F208" s="8" t="str">
        <f t="shared" si="90"/>
        <v/>
      </c>
      <c r="G208" s="8" t="str">
        <f t="shared" si="91"/>
        <v/>
      </c>
      <c r="H208" s="8" t="str">
        <f t="shared" si="92"/>
        <v/>
      </c>
      <c r="I208" s="8" t="str">
        <f t="shared" si="93"/>
        <v/>
      </c>
      <c r="J208" s="8" t="str">
        <f t="shared" si="94"/>
        <v/>
      </c>
      <c r="K208" s="8" t="str">
        <f t="shared" si="95"/>
        <v/>
      </c>
      <c r="L208" s="8" t="str">
        <f t="shared" si="96"/>
        <v/>
      </c>
      <c r="M208" s="8" t="str">
        <f t="shared" si="97"/>
        <v/>
      </c>
      <c r="N208" s="8" t="str">
        <f t="shared" si="98"/>
        <v/>
      </c>
      <c r="O208" s="8" t="str">
        <f t="shared" si="99"/>
        <v/>
      </c>
      <c r="P208" s="8" t="str">
        <f t="shared" si="100"/>
        <v/>
      </c>
      <c r="Q208" s="8" t="str">
        <f t="shared" si="101"/>
        <v/>
      </c>
      <c r="R208" s="8" t="str">
        <f t="shared" si="102"/>
        <v/>
      </c>
      <c r="S208" s="8" t="str">
        <f t="shared" si="103"/>
        <v/>
      </c>
      <c r="T208" s="8" t="str">
        <f t="shared" si="104"/>
        <v/>
      </c>
      <c r="U208" s="8" t="str">
        <f t="shared" si="105"/>
        <v/>
      </c>
      <c r="V208" s="8" t="str">
        <f t="shared" si="106"/>
        <v/>
      </c>
      <c r="W208" s="8" t="str">
        <f t="shared" si="107"/>
        <v/>
      </c>
      <c r="X208" s="8" t="str">
        <f t="shared" si="108"/>
        <v/>
      </c>
      <c r="Y208" s="8" t="str">
        <f t="shared" si="109"/>
        <v/>
      </c>
      <c r="Z208" s="8" t="str">
        <f t="shared" si="110"/>
        <v/>
      </c>
      <c r="AA208" s="8" t="str">
        <f t="shared" si="111"/>
        <v/>
      </c>
      <c r="AB208" s="8" t="str">
        <f t="shared" si="112"/>
        <v/>
      </c>
      <c r="AC208" s="8" t="str">
        <f t="shared" si="113"/>
        <v/>
      </c>
      <c r="AD208" s="8" t="str">
        <f t="shared" si="114"/>
        <v/>
      </c>
      <c r="AE208" s="8" t="str">
        <f t="shared" si="115"/>
        <v/>
      </c>
      <c r="AF208" s="8" t="str">
        <f t="shared" si="116"/>
        <v/>
      </c>
      <c r="AG208" s="8" t="str">
        <f t="shared" si="117"/>
        <v/>
      </c>
      <c r="AH208" s="8" t="str">
        <f t="shared" si="118"/>
        <v/>
      </c>
      <c r="AI208" s="8" t="str">
        <f t="shared" si="119"/>
        <v/>
      </c>
      <c r="AJ208" s="8" t="str">
        <f t="shared" si="120"/>
        <v/>
      </c>
      <c r="AK208" s="8" t="str">
        <f t="shared" si="121"/>
        <v/>
      </c>
      <c r="AL208" s="8" t="str">
        <f t="shared" si="122"/>
        <v/>
      </c>
      <c r="AM208" s="8" t="str">
        <f t="shared" si="123"/>
        <v/>
      </c>
      <c r="AN208" s="8" t="str">
        <f t="shared" si="124"/>
        <v/>
      </c>
      <c r="AO208" s="8" t="str">
        <f t="shared" si="126"/>
        <v/>
      </c>
      <c r="AQ208" s="8">
        <f t="shared" si="84"/>
        <v>0</v>
      </c>
      <c r="AR208" s="8">
        <f t="shared" si="85"/>
        <v>0</v>
      </c>
      <c r="AS208" s="8">
        <f t="shared" si="86"/>
        <v>0</v>
      </c>
      <c r="AT208" s="8">
        <f t="shared" si="87"/>
        <v>0</v>
      </c>
      <c r="AU208" s="8">
        <f t="shared" si="127"/>
        <v>0</v>
      </c>
      <c r="AV208" s="8">
        <f t="shared" si="128"/>
        <v>0</v>
      </c>
      <c r="AW208" s="8">
        <f t="shared" si="129"/>
        <v>0</v>
      </c>
      <c r="AX208" s="8">
        <f t="shared" si="130"/>
        <v>0</v>
      </c>
      <c r="AY208" s="8">
        <f t="shared" si="131"/>
        <v>0</v>
      </c>
      <c r="AZ208" s="8">
        <f t="shared" si="132"/>
        <v>0</v>
      </c>
      <c r="BA208" s="8">
        <f t="shared" si="133"/>
        <v>0</v>
      </c>
      <c r="BB208" s="8">
        <f t="shared" si="134"/>
        <v>0</v>
      </c>
      <c r="BC208" s="8">
        <f t="shared" si="135"/>
        <v>0</v>
      </c>
      <c r="BD208" s="8">
        <f t="shared" si="136"/>
        <v>0</v>
      </c>
      <c r="BE208" s="8">
        <f t="shared" si="137"/>
        <v>0</v>
      </c>
      <c r="BF208" s="8">
        <f t="shared" si="138"/>
        <v>0</v>
      </c>
      <c r="BG208" s="8">
        <f t="shared" si="139"/>
        <v>0</v>
      </c>
      <c r="BH208" s="8">
        <f t="shared" si="140"/>
        <v>0</v>
      </c>
      <c r="BI208" s="8">
        <f t="shared" si="141"/>
        <v>0</v>
      </c>
      <c r="BJ208" s="8">
        <f t="shared" si="142"/>
        <v>0</v>
      </c>
      <c r="BK208" s="8">
        <f t="shared" si="143"/>
        <v>0</v>
      </c>
      <c r="BL208" s="8">
        <f t="shared" si="144"/>
        <v>0</v>
      </c>
      <c r="BM208" s="272">
        <f t="shared" si="145"/>
        <v>0</v>
      </c>
      <c r="BN208" s="8">
        <f t="shared" si="146"/>
        <v>0</v>
      </c>
    </row>
    <row r="209" spans="2:66" hidden="1" x14ac:dyDescent="0.25">
      <c r="C209" s="8" t="str">
        <f t="shared" si="125"/>
        <v/>
      </c>
      <c r="D209" s="8" t="str">
        <f t="shared" si="88"/>
        <v/>
      </c>
      <c r="E209" s="8" t="str">
        <f t="shared" si="89"/>
        <v/>
      </c>
      <c r="F209" s="8" t="str">
        <f t="shared" si="90"/>
        <v/>
      </c>
      <c r="G209" s="8" t="str">
        <f t="shared" si="91"/>
        <v/>
      </c>
      <c r="H209" s="8" t="str">
        <f t="shared" si="92"/>
        <v/>
      </c>
      <c r="I209" s="8" t="str">
        <f t="shared" si="93"/>
        <v/>
      </c>
      <c r="J209" s="8" t="str">
        <f t="shared" si="94"/>
        <v/>
      </c>
      <c r="K209" s="8" t="str">
        <f t="shared" si="95"/>
        <v/>
      </c>
      <c r="L209" s="8" t="str">
        <f t="shared" si="96"/>
        <v/>
      </c>
      <c r="M209" s="8" t="str">
        <f t="shared" si="97"/>
        <v/>
      </c>
      <c r="N209" s="8" t="str">
        <f t="shared" si="98"/>
        <v/>
      </c>
      <c r="O209" s="8" t="str">
        <f t="shared" si="99"/>
        <v/>
      </c>
      <c r="P209" s="8" t="str">
        <f t="shared" si="100"/>
        <v/>
      </c>
      <c r="Q209" s="8" t="str">
        <f t="shared" si="101"/>
        <v/>
      </c>
      <c r="R209" s="8" t="str">
        <f t="shared" si="102"/>
        <v/>
      </c>
      <c r="S209" s="8" t="str">
        <f t="shared" si="103"/>
        <v/>
      </c>
      <c r="T209" s="8" t="str">
        <f t="shared" si="104"/>
        <v/>
      </c>
      <c r="U209" s="8" t="str">
        <f t="shared" si="105"/>
        <v/>
      </c>
      <c r="V209" s="8" t="str">
        <f t="shared" si="106"/>
        <v/>
      </c>
      <c r="W209" s="8" t="str">
        <f t="shared" si="107"/>
        <v/>
      </c>
      <c r="X209" s="8" t="str">
        <f t="shared" si="108"/>
        <v/>
      </c>
      <c r="Y209" s="8" t="str">
        <f t="shared" si="109"/>
        <v/>
      </c>
      <c r="Z209" s="8" t="str">
        <f t="shared" si="110"/>
        <v/>
      </c>
      <c r="AA209" s="8" t="str">
        <f t="shared" si="111"/>
        <v/>
      </c>
      <c r="AB209" s="8" t="str">
        <f t="shared" si="112"/>
        <v/>
      </c>
      <c r="AC209" s="8" t="str">
        <f t="shared" si="113"/>
        <v/>
      </c>
      <c r="AD209" s="8" t="str">
        <f t="shared" si="114"/>
        <v/>
      </c>
      <c r="AE209" s="8" t="str">
        <f t="shared" si="115"/>
        <v/>
      </c>
      <c r="AF209" s="8" t="str">
        <f t="shared" si="116"/>
        <v/>
      </c>
      <c r="AG209" s="8" t="str">
        <f t="shared" si="117"/>
        <v/>
      </c>
      <c r="AH209" s="8" t="str">
        <f t="shared" si="118"/>
        <v/>
      </c>
      <c r="AI209" s="8" t="str">
        <f t="shared" si="119"/>
        <v/>
      </c>
      <c r="AJ209" s="8" t="str">
        <f t="shared" si="120"/>
        <v/>
      </c>
      <c r="AK209" s="8" t="str">
        <f t="shared" si="121"/>
        <v/>
      </c>
      <c r="AL209" s="8" t="str">
        <f t="shared" si="122"/>
        <v/>
      </c>
      <c r="AM209" s="8" t="str">
        <f t="shared" si="123"/>
        <v/>
      </c>
      <c r="AN209" s="8" t="str">
        <f t="shared" si="124"/>
        <v/>
      </c>
      <c r="AO209" s="8" t="str">
        <f t="shared" si="126"/>
        <v/>
      </c>
      <c r="AQ209" s="8">
        <f t="shared" si="84"/>
        <v>0</v>
      </c>
      <c r="AR209" s="8">
        <f t="shared" si="85"/>
        <v>0</v>
      </c>
      <c r="AS209" s="8">
        <f t="shared" si="86"/>
        <v>0</v>
      </c>
      <c r="AT209" s="8">
        <f t="shared" si="87"/>
        <v>0</v>
      </c>
      <c r="AU209" s="8">
        <f t="shared" si="127"/>
        <v>0</v>
      </c>
      <c r="AV209" s="8">
        <f t="shared" si="128"/>
        <v>0</v>
      </c>
      <c r="AW209" s="8">
        <f t="shared" si="129"/>
        <v>0</v>
      </c>
      <c r="AX209" s="8">
        <f t="shared" si="130"/>
        <v>0</v>
      </c>
      <c r="AY209" s="8">
        <f t="shared" si="131"/>
        <v>0</v>
      </c>
      <c r="AZ209" s="8">
        <f t="shared" si="132"/>
        <v>0</v>
      </c>
      <c r="BA209" s="8">
        <f t="shared" si="133"/>
        <v>0</v>
      </c>
      <c r="BB209" s="8">
        <f t="shared" si="134"/>
        <v>0</v>
      </c>
      <c r="BC209" s="8">
        <f t="shared" si="135"/>
        <v>0</v>
      </c>
      <c r="BD209" s="8">
        <f t="shared" si="136"/>
        <v>0</v>
      </c>
      <c r="BE209" s="8">
        <f t="shared" si="137"/>
        <v>0</v>
      </c>
      <c r="BF209" s="8">
        <f t="shared" si="138"/>
        <v>0</v>
      </c>
      <c r="BG209" s="8">
        <f t="shared" si="139"/>
        <v>0</v>
      </c>
      <c r="BH209" s="8">
        <f t="shared" si="140"/>
        <v>0</v>
      </c>
      <c r="BI209" s="8">
        <f t="shared" si="141"/>
        <v>0</v>
      </c>
      <c r="BJ209" s="8">
        <f t="shared" si="142"/>
        <v>0</v>
      </c>
      <c r="BK209" s="8">
        <f t="shared" si="143"/>
        <v>0</v>
      </c>
      <c r="BL209" s="8">
        <f t="shared" si="144"/>
        <v>0</v>
      </c>
      <c r="BM209" s="272">
        <f t="shared" si="145"/>
        <v>0</v>
      </c>
      <c r="BN209" s="8">
        <f t="shared" si="146"/>
        <v>0</v>
      </c>
    </row>
    <row r="210" spans="2:66" hidden="1" x14ac:dyDescent="0.25">
      <c r="C210" s="8" t="str">
        <f t="shared" si="125"/>
        <v/>
      </c>
      <c r="D210" s="8" t="str">
        <f t="shared" si="88"/>
        <v/>
      </c>
      <c r="E210" s="8" t="str">
        <f t="shared" si="89"/>
        <v/>
      </c>
      <c r="F210" s="8" t="str">
        <f t="shared" si="90"/>
        <v/>
      </c>
      <c r="G210" s="8" t="str">
        <f t="shared" si="91"/>
        <v/>
      </c>
      <c r="H210" s="8" t="str">
        <f t="shared" si="92"/>
        <v/>
      </c>
      <c r="I210" s="8" t="str">
        <f t="shared" si="93"/>
        <v/>
      </c>
      <c r="J210" s="8" t="str">
        <f t="shared" si="94"/>
        <v/>
      </c>
      <c r="K210" s="8" t="str">
        <f t="shared" si="95"/>
        <v/>
      </c>
      <c r="L210" s="8" t="str">
        <f t="shared" si="96"/>
        <v/>
      </c>
      <c r="M210" s="8" t="str">
        <f t="shared" si="97"/>
        <v/>
      </c>
      <c r="N210" s="8" t="str">
        <f t="shared" si="98"/>
        <v/>
      </c>
      <c r="O210" s="8" t="str">
        <f t="shared" si="99"/>
        <v/>
      </c>
      <c r="P210" s="8" t="str">
        <f t="shared" si="100"/>
        <v/>
      </c>
      <c r="Q210" s="8" t="str">
        <f t="shared" si="101"/>
        <v/>
      </c>
      <c r="R210" s="8" t="str">
        <f t="shared" si="102"/>
        <v/>
      </c>
      <c r="S210" s="8" t="str">
        <f t="shared" si="103"/>
        <v/>
      </c>
      <c r="T210" s="8" t="str">
        <f t="shared" si="104"/>
        <v/>
      </c>
      <c r="U210" s="8" t="str">
        <f t="shared" si="105"/>
        <v/>
      </c>
      <c r="V210" s="8" t="str">
        <f t="shared" si="106"/>
        <v/>
      </c>
      <c r="W210" s="8" t="str">
        <f t="shared" si="107"/>
        <v/>
      </c>
      <c r="X210" s="8" t="str">
        <f t="shared" si="108"/>
        <v/>
      </c>
      <c r="Y210" s="8" t="str">
        <f t="shared" si="109"/>
        <v/>
      </c>
      <c r="Z210" s="8" t="str">
        <f t="shared" si="110"/>
        <v/>
      </c>
      <c r="AA210" s="8" t="str">
        <f t="shared" si="111"/>
        <v/>
      </c>
      <c r="AB210" s="8" t="str">
        <f t="shared" si="112"/>
        <v/>
      </c>
      <c r="AC210" s="8" t="str">
        <f t="shared" si="113"/>
        <v/>
      </c>
      <c r="AD210" s="8" t="str">
        <f t="shared" si="114"/>
        <v/>
      </c>
      <c r="AE210" s="8" t="str">
        <f t="shared" si="115"/>
        <v/>
      </c>
      <c r="AF210" s="8" t="str">
        <f t="shared" si="116"/>
        <v/>
      </c>
      <c r="AG210" s="8" t="str">
        <f t="shared" si="117"/>
        <v/>
      </c>
      <c r="AH210" s="8" t="str">
        <f t="shared" si="118"/>
        <v/>
      </c>
      <c r="AI210" s="8" t="str">
        <f t="shared" si="119"/>
        <v/>
      </c>
      <c r="AJ210" s="8" t="str">
        <f t="shared" si="120"/>
        <v/>
      </c>
      <c r="AK210" s="8" t="str">
        <f t="shared" si="121"/>
        <v/>
      </c>
      <c r="AL210" s="8" t="str">
        <f t="shared" si="122"/>
        <v/>
      </c>
      <c r="AM210" s="8" t="str">
        <f t="shared" si="123"/>
        <v/>
      </c>
      <c r="AN210" s="8" t="str">
        <f t="shared" si="124"/>
        <v/>
      </c>
      <c r="AO210" s="8" t="str">
        <f t="shared" si="126"/>
        <v/>
      </c>
      <c r="AQ210" s="8">
        <f t="shared" si="84"/>
        <v>0</v>
      </c>
      <c r="AR210" s="8">
        <f t="shared" si="85"/>
        <v>0</v>
      </c>
      <c r="AS210" s="8">
        <f t="shared" si="86"/>
        <v>0</v>
      </c>
      <c r="AT210" s="8">
        <f t="shared" si="87"/>
        <v>0</v>
      </c>
      <c r="AU210" s="8">
        <f t="shared" si="127"/>
        <v>0</v>
      </c>
      <c r="AV210" s="8">
        <f t="shared" si="128"/>
        <v>0</v>
      </c>
      <c r="AW210" s="8">
        <f t="shared" si="129"/>
        <v>0</v>
      </c>
      <c r="AX210" s="8">
        <f t="shared" si="130"/>
        <v>0</v>
      </c>
      <c r="AY210" s="8">
        <f t="shared" si="131"/>
        <v>0</v>
      </c>
      <c r="AZ210" s="8">
        <f t="shared" si="132"/>
        <v>0</v>
      </c>
      <c r="BA210" s="8">
        <f t="shared" si="133"/>
        <v>0</v>
      </c>
      <c r="BB210" s="8">
        <f t="shared" si="134"/>
        <v>0</v>
      </c>
      <c r="BC210" s="8">
        <f t="shared" si="135"/>
        <v>0</v>
      </c>
      <c r="BD210" s="8">
        <f t="shared" si="136"/>
        <v>0</v>
      </c>
      <c r="BE210" s="8">
        <f t="shared" si="137"/>
        <v>0</v>
      </c>
      <c r="BF210" s="8">
        <f t="shared" si="138"/>
        <v>0</v>
      </c>
      <c r="BG210" s="8">
        <f t="shared" si="139"/>
        <v>0</v>
      </c>
      <c r="BH210" s="8">
        <f t="shared" si="140"/>
        <v>0</v>
      </c>
      <c r="BI210" s="8">
        <f t="shared" si="141"/>
        <v>0</v>
      </c>
      <c r="BJ210" s="8">
        <f t="shared" si="142"/>
        <v>0</v>
      </c>
      <c r="BK210" s="8">
        <f t="shared" si="143"/>
        <v>0</v>
      </c>
      <c r="BL210" s="8">
        <f t="shared" si="144"/>
        <v>0</v>
      </c>
      <c r="BM210" s="272">
        <f t="shared" si="145"/>
        <v>0</v>
      </c>
      <c r="BN210" s="8">
        <f t="shared" si="146"/>
        <v>0</v>
      </c>
    </row>
    <row r="211" spans="2:66" hidden="1" x14ac:dyDescent="0.25">
      <c r="C211" s="8" t="str">
        <f t="shared" si="125"/>
        <v/>
      </c>
      <c r="D211" s="8" t="str">
        <f t="shared" si="88"/>
        <v/>
      </c>
      <c r="E211" s="8" t="str">
        <f t="shared" si="89"/>
        <v/>
      </c>
      <c r="F211" s="8" t="str">
        <f t="shared" si="90"/>
        <v/>
      </c>
      <c r="G211" s="8" t="str">
        <f t="shared" si="91"/>
        <v/>
      </c>
      <c r="H211" s="8" t="str">
        <f t="shared" si="92"/>
        <v/>
      </c>
      <c r="I211" s="8" t="str">
        <f t="shared" si="93"/>
        <v/>
      </c>
      <c r="J211" s="8" t="str">
        <f t="shared" si="94"/>
        <v/>
      </c>
      <c r="K211" s="8" t="str">
        <f t="shared" si="95"/>
        <v/>
      </c>
      <c r="L211" s="8" t="str">
        <f t="shared" si="96"/>
        <v/>
      </c>
      <c r="M211" s="8" t="str">
        <f t="shared" si="97"/>
        <v/>
      </c>
      <c r="N211" s="8" t="str">
        <f t="shared" si="98"/>
        <v/>
      </c>
      <c r="O211" s="8" t="str">
        <f t="shared" si="99"/>
        <v/>
      </c>
      <c r="P211" s="8" t="str">
        <f t="shared" si="100"/>
        <v/>
      </c>
      <c r="Q211" s="8" t="str">
        <f t="shared" si="101"/>
        <v/>
      </c>
      <c r="R211" s="8" t="str">
        <f t="shared" si="102"/>
        <v/>
      </c>
      <c r="S211" s="8" t="str">
        <f t="shared" si="103"/>
        <v/>
      </c>
      <c r="T211" s="8" t="str">
        <f t="shared" si="104"/>
        <v/>
      </c>
      <c r="U211" s="8" t="str">
        <f t="shared" si="105"/>
        <v/>
      </c>
      <c r="V211" s="8" t="str">
        <f t="shared" si="106"/>
        <v/>
      </c>
      <c r="W211" s="8" t="str">
        <f t="shared" si="107"/>
        <v/>
      </c>
      <c r="X211" s="8" t="str">
        <f t="shared" si="108"/>
        <v/>
      </c>
      <c r="Y211" s="8" t="str">
        <f t="shared" si="109"/>
        <v/>
      </c>
      <c r="Z211" s="8" t="str">
        <f t="shared" si="110"/>
        <v/>
      </c>
      <c r="AA211" s="8" t="str">
        <f t="shared" si="111"/>
        <v/>
      </c>
      <c r="AB211" s="8" t="str">
        <f t="shared" si="112"/>
        <v/>
      </c>
      <c r="AC211" s="8" t="str">
        <f t="shared" si="113"/>
        <v/>
      </c>
      <c r="AD211" s="8" t="str">
        <f t="shared" si="114"/>
        <v/>
      </c>
      <c r="AE211" s="8" t="str">
        <f t="shared" si="115"/>
        <v/>
      </c>
      <c r="AF211" s="8" t="str">
        <f t="shared" si="116"/>
        <v/>
      </c>
      <c r="AG211" s="8" t="str">
        <f t="shared" si="117"/>
        <v/>
      </c>
      <c r="AH211" s="8" t="str">
        <f t="shared" si="118"/>
        <v/>
      </c>
      <c r="AI211" s="8" t="str">
        <f t="shared" si="119"/>
        <v/>
      </c>
      <c r="AJ211" s="8" t="str">
        <f t="shared" si="120"/>
        <v/>
      </c>
      <c r="AK211" s="8" t="str">
        <f t="shared" si="121"/>
        <v/>
      </c>
      <c r="AL211" s="8" t="str">
        <f t="shared" si="122"/>
        <v/>
      </c>
      <c r="AM211" s="8" t="str">
        <f t="shared" si="123"/>
        <v/>
      </c>
      <c r="AN211" s="8" t="str">
        <f t="shared" si="124"/>
        <v/>
      </c>
      <c r="AO211" s="8" t="str">
        <f t="shared" si="126"/>
        <v/>
      </c>
      <c r="AQ211" s="8">
        <f t="shared" si="84"/>
        <v>0</v>
      </c>
      <c r="AR211" s="8">
        <f t="shared" si="85"/>
        <v>0</v>
      </c>
      <c r="AS211" s="8">
        <f t="shared" si="86"/>
        <v>0</v>
      </c>
      <c r="AT211" s="8">
        <f t="shared" si="87"/>
        <v>0</v>
      </c>
      <c r="AU211" s="8">
        <f t="shared" si="127"/>
        <v>0</v>
      </c>
      <c r="AV211" s="8">
        <f t="shared" si="128"/>
        <v>0</v>
      </c>
      <c r="AW211" s="8">
        <f t="shared" si="129"/>
        <v>0</v>
      </c>
      <c r="AX211" s="8">
        <f t="shared" si="130"/>
        <v>0</v>
      </c>
      <c r="AY211" s="8">
        <f t="shared" si="131"/>
        <v>0</v>
      </c>
      <c r="AZ211" s="8">
        <f t="shared" si="132"/>
        <v>0</v>
      </c>
      <c r="BA211" s="8">
        <f t="shared" si="133"/>
        <v>0</v>
      </c>
      <c r="BB211" s="8">
        <f t="shared" si="134"/>
        <v>0</v>
      </c>
      <c r="BC211" s="8">
        <f t="shared" si="135"/>
        <v>0</v>
      </c>
      <c r="BD211" s="8">
        <f t="shared" si="136"/>
        <v>0</v>
      </c>
      <c r="BE211" s="8">
        <f t="shared" si="137"/>
        <v>0</v>
      </c>
      <c r="BF211" s="8">
        <f t="shared" si="138"/>
        <v>0</v>
      </c>
      <c r="BG211" s="8">
        <f t="shared" si="139"/>
        <v>0</v>
      </c>
      <c r="BH211" s="8">
        <f t="shared" si="140"/>
        <v>0</v>
      </c>
      <c r="BI211" s="8">
        <f t="shared" si="141"/>
        <v>0</v>
      </c>
      <c r="BJ211" s="8">
        <f t="shared" si="142"/>
        <v>0</v>
      </c>
      <c r="BK211" s="8">
        <f t="shared" si="143"/>
        <v>0</v>
      </c>
      <c r="BL211" s="8">
        <f t="shared" si="144"/>
        <v>0</v>
      </c>
      <c r="BM211" s="272">
        <f t="shared" si="145"/>
        <v>0</v>
      </c>
      <c r="BN211" s="8">
        <f t="shared" si="146"/>
        <v>0</v>
      </c>
    </row>
    <row r="212" spans="2:66" hidden="1" x14ac:dyDescent="0.25">
      <c r="C212" s="8" t="str">
        <f t="shared" si="125"/>
        <v/>
      </c>
      <c r="D212" s="8" t="str">
        <f t="shared" si="88"/>
        <v/>
      </c>
      <c r="E212" s="8" t="str">
        <f t="shared" si="89"/>
        <v/>
      </c>
      <c r="F212" s="8" t="str">
        <f t="shared" si="90"/>
        <v/>
      </c>
      <c r="G212" s="8" t="str">
        <f t="shared" si="91"/>
        <v/>
      </c>
      <c r="H212" s="8" t="str">
        <f t="shared" si="92"/>
        <v/>
      </c>
      <c r="I212" s="8" t="str">
        <f t="shared" si="93"/>
        <v/>
      </c>
      <c r="J212" s="8" t="str">
        <f t="shared" si="94"/>
        <v/>
      </c>
      <c r="K212" s="8" t="str">
        <f t="shared" si="95"/>
        <v/>
      </c>
      <c r="L212" s="8" t="str">
        <f t="shared" si="96"/>
        <v/>
      </c>
      <c r="M212" s="8" t="str">
        <f t="shared" si="97"/>
        <v/>
      </c>
      <c r="N212" s="8" t="str">
        <f t="shared" si="98"/>
        <v/>
      </c>
      <c r="O212" s="8" t="str">
        <f t="shared" si="99"/>
        <v/>
      </c>
      <c r="P212" s="8" t="str">
        <f t="shared" si="100"/>
        <v/>
      </c>
      <c r="Q212" s="8" t="str">
        <f t="shared" si="101"/>
        <v/>
      </c>
      <c r="R212" s="8" t="str">
        <f t="shared" si="102"/>
        <v/>
      </c>
      <c r="S212" s="8" t="str">
        <f t="shared" si="103"/>
        <v/>
      </c>
      <c r="T212" s="8" t="str">
        <f t="shared" si="104"/>
        <v/>
      </c>
      <c r="U212" s="8" t="str">
        <f t="shared" si="105"/>
        <v/>
      </c>
      <c r="V212" s="8" t="str">
        <f t="shared" si="106"/>
        <v/>
      </c>
      <c r="W212" s="8" t="str">
        <f t="shared" si="107"/>
        <v/>
      </c>
      <c r="X212" s="8" t="str">
        <f t="shared" si="108"/>
        <v/>
      </c>
      <c r="Y212" s="8" t="str">
        <f t="shared" si="109"/>
        <v/>
      </c>
      <c r="Z212" s="8" t="str">
        <f t="shared" si="110"/>
        <v/>
      </c>
      <c r="AA212" s="8" t="str">
        <f t="shared" si="111"/>
        <v/>
      </c>
      <c r="AB212" s="8" t="str">
        <f t="shared" si="112"/>
        <v/>
      </c>
      <c r="AC212" s="8" t="str">
        <f t="shared" si="113"/>
        <v/>
      </c>
      <c r="AD212" s="8" t="str">
        <f t="shared" si="114"/>
        <v/>
      </c>
      <c r="AE212" s="8" t="str">
        <f t="shared" si="115"/>
        <v/>
      </c>
      <c r="AF212" s="8" t="str">
        <f t="shared" si="116"/>
        <v/>
      </c>
      <c r="AG212" s="8" t="str">
        <f t="shared" si="117"/>
        <v/>
      </c>
      <c r="AH212" s="8" t="str">
        <f t="shared" si="118"/>
        <v/>
      </c>
      <c r="AI212" s="8" t="str">
        <f t="shared" si="119"/>
        <v/>
      </c>
      <c r="AJ212" s="8" t="str">
        <f t="shared" si="120"/>
        <v/>
      </c>
      <c r="AK212" s="8" t="str">
        <f t="shared" si="121"/>
        <v/>
      </c>
      <c r="AL212" s="8" t="str">
        <f t="shared" si="122"/>
        <v/>
      </c>
      <c r="AM212" s="8" t="str">
        <f t="shared" si="123"/>
        <v/>
      </c>
      <c r="AN212" s="8" t="str">
        <f t="shared" si="124"/>
        <v/>
      </c>
      <c r="AO212" s="8" t="str">
        <f t="shared" si="126"/>
        <v/>
      </c>
      <c r="AQ212" s="8">
        <f t="shared" si="84"/>
        <v>0</v>
      </c>
      <c r="AR212" s="8">
        <f t="shared" si="85"/>
        <v>0</v>
      </c>
      <c r="AS212" s="8">
        <f t="shared" si="86"/>
        <v>0</v>
      </c>
      <c r="AT212" s="8">
        <f t="shared" si="87"/>
        <v>0</v>
      </c>
      <c r="AU212" s="8">
        <f t="shared" si="127"/>
        <v>0</v>
      </c>
      <c r="AV212" s="8">
        <f t="shared" si="128"/>
        <v>0</v>
      </c>
      <c r="AW212" s="8">
        <f t="shared" si="129"/>
        <v>0</v>
      </c>
      <c r="AX212" s="8">
        <f t="shared" si="130"/>
        <v>0</v>
      </c>
      <c r="AY212" s="8">
        <f t="shared" si="131"/>
        <v>0</v>
      </c>
      <c r="AZ212" s="8">
        <f t="shared" si="132"/>
        <v>0</v>
      </c>
      <c r="BA212" s="8">
        <f t="shared" si="133"/>
        <v>0</v>
      </c>
      <c r="BB212" s="8">
        <f t="shared" si="134"/>
        <v>0</v>
      </c>
      <c r="BC212" s="8">
        <f t="shared" si="135"/>
        <v>0</v>
      </c>
      <c r="BD212" s="8">
        <f t="shared" si="136"/>
        <v>0</v>
      </c>
      <c r="BE212" s="8">
        <f t="shared" si="137"/>
        <v>0</v>
      </c>
      <c r="BF212" s="8">
        <f t="shared" si="138"/>
        <v>0</v>
      </c>
      <c r="BG212" s="8">
        <f t="shared" si="139"/>
        <v>0</v>
      </c>
      <c r="BH212" s="8">
        <f t="shared" si="140"/>
        <v>0</v>
      </c>
      <c r="BI212" s="8">
        <f t="shared" si="141"/>
        <v>0</v>
      </c>
      <c r="BJ212" s="8">
        <f t="shared" si="142"/>
        <v>0</v>
      </c>
      <c r="BK212" s="8">
        <f t="shared" si="143"/>
        <v>0</v>
      </c>
      <c r="BL212" s="8">
        <f t="shared" si="144"/>
        <v>0</v>
      </c>
      <c r="BM212" s="272">
        <f t="shared" si="145"/>
        <v>0</v>
      </c>
      <c r="BN212" s="8">
        <f t="shared" si="146"/>
        <v>0</v>
      </c>
    </row>
    <row r="213" spans="2:66" hidden="1" x14ac:dyDescent="0.25">
      <c r="C213" s="8" t="str">
        <f t="shared" si="125"/>
        <v/>
      </c>
      <c r="D213" s="8" t="str">
        <f t="shared" si="88"/>
        <v/>
      </c>
      <c r="E213" s="8" t="str">
        <f t="shared" si="89"/>
        <v/>
      </c>
      <c r="F213" s="8" t="str">
        <f t="shared" si="90"/>
        <v/>
      </c>
      <c r="G213" s="8" t="str">
        <f t="shared" si="91"/>
        <v/>
      </c>
      <c r="H213" s="8" t="str">
        <f t="shared" si="92"/>
        <v/>
      </c>
      <c r="I213" s="8" t="str">
        <f t="shared" si="93"/>
        <v/>
      </c>
      <c r="J213" s="8" t="str">
        <f t="shared" si="94"/>
        <v/>
      </c>
      <c r="K213" s="8" t="str">
        <f t="shared" si="95"/>
        <v/>
      </c>
      <c r="L213" s="8" t="str">
        <f t="shared" si="96"/>
        <v/>
      </c>
      <c r="M213" s="8" t="str">
        <f t="shared" si="97"/>
        <v/>
      </c>
      <c r="N213" s="8" t="str">
        <f t="shared" si="98"/>
        <v/>
      </c>
      <c r="O213" s="8" t="str">
        <f t="shared" si="99"/>
        <v/>
      </c>
      <c r="P213" s="8" t="str">
        <f t="shared" si="100"/>
        <v/>
      </c>
      <c r="Q213" s="8" t="str">
        <f t="shared" si="101"/>
        <v/>
      </c>
      <c r="R213" s="8" t="str">
        <f t="shared" si="102"/>
        <v/>
      </c>
      <c r="S213" s="8" t="str">
        <f t="shared" si="103"/>
        <v/>
      </c>
      <c r="T213" s="8" t="str">
        <f t="shared" si="104"/>
        <v/>
      </c>
      <c r="U213" s="8" t="str">
        <f t="shared" si="105"/>
        <v/>
      </c>
      <c r="V213" s="8" t="str">
        <f t="shared" si="106"/>
        <v/>
      </c>
      <c r="W213" s="8" t="str">
        <f t="shared" si="107"/>
        <v/>
      </c>
      <c r="X213" s="8" t="str">
        <f t="shared" si="108"/>
        <v/>
      </c>
      <c r="Y213" s="8" t="str">
        <f t="shared" si="109"/>
        <v/>
      </c>
      <c r="Z213" s="8" t="str">
        <f t="shared" si="110"/>
        <v/>
      </c>
      <c r="AA213" s="8" t="str">
        <f t="shared" si="111"/>
        <v/>
      </c>
      <c r="AB213" s="8" t="str">
        <f t="shared" si="112"/>
        <v/>
      </c>
      <c r="AC213" s="8" t="str">
        <f t="shared" si="113"/>
        <v/>
      </c>
      <c r="AD213" s="8" t="str">
        <f t="shared" si="114"/>
        <v/>
      </c>
      <c r="AE213" s="8" t="str">
        <f t="shared" si="115"/>
        <v/>
      </c>
      <c r="AF213" s="8" t="str">
        <f t="shared" si="116"/>
        <v/>
      </c>
      <c r="AG213" s="8" t="str">
        <f t="shared" si="117"/>
        <v/>
      </c>
      <c r="AH213" s="8" t="str">
        <f t="shared" si="118"/>
        <v/>
      </c>
      <c r="AI213" s="8" t="str">
        <f t="shared" si="119"/>
        <v/>
      </c>
      <c r="AJ213" s="8" t="str">
        <f t="shared" si="120"/>
        <v/>
      </c>
      <c r="AK213" s="8" t="str">
        <f t="shared" si="121"/>
        <v/>
      </c>
      <c r="AL213" s="8" t="str">
        <f t="shared" si="122"/>
        <v/>
      </c>
      <c r="AM213" s="8" t="str">
        <f t="shared" si="123"/>
        <v/>
      </c>
      <c r="AN213" s="8" t="str">
        <f t="shared" si="124"/>
        <v/>
      </c>
      <c r="AO213" s="8" t="str">
        <f t="shared" si="126"/>
        <v/>
      </c>
      <c r="AQ213" s="8">
        <f t="shared" si="84"/>
        <v>0</v>
      </c>
      <c r="AR213" s="8">
        <f t="shared" si="85"/>
        <v>0</v>
      </c>
      <c r="AS213" s="8">
        <f t="shared" si="86"/>
        <v>0</v>
      </c>
      <c r="AT213" s="8">
        <f t="shared" si="87"/>
        <v>0</v>
      </c>
      <c r="AU213" s="8">
        <f t="shared" si="127"/>
        <v>0</v>
      </c>
      <c r="AV213" s="8">
        <f t="shared" si="128"/>
        <v>0</v>
      </c>
      <c r="AW213" s="8">
        <f t="shared" si="129"/>
        <v>0</v>
      </c>
      <c r="AX213" s="8">
        <f t="shared" si="130"/>
        <v>0</v>
      </c>
      <c r="AY213" s="8">
        <f t="shared" si="131"/>
        <v>0</v>
      </c>
      <c r="AZ213" s="8">
        <f t="shared" si="132"/>
        <v>0</v>
      </c>
      <c r="BA213" s="8">
        <f t="shared" si="133"/>
        <v>0</v>
      </c>
      <c r="BB213" s="8">
        <f t="shared" si="134"/>
        <v>0</v>
      </c>
      <c r="BC213" s="8">
        <f t="shared" si="135"/>
        <v>0</v>
      </c>
      <c r="BD213" s="8">
        <f t="shared" si="136"/>
        <v>0</v>
      </c>
      <c r="BE213" s="8">
        <f t="shared" si="137"/>
        <v>0</v>
      </c>
      <c r="BF213" s="8">
        <f t="shared" si="138"/>
        <v>0</v>
      </c>
      <c r="BG213" s="8">
        <f t="shared" si="139"/>
        <v>0</v>
      </c>
      <c r="BH213" s="8">
        <f t="shared" si="140"/>
        <v>0</v>
      </c>
      <c r="BI213" s="8">
        <f t="shared" si="141"/>
        <v>0</v>
      </c>
      <c r="BJ213" s="8">
        <f t="shared" si="142"/>
        <v>0</v>
      </c>
      <c r="BK213" s="8">
        <f t="shared" si="143"/>
        <v>0</v>
      </c>
      <c r="BL213" s="8">
        <f t="shared" si="144"/>
        <v>0</v>
      </c>
      <c r="BM213" s="272">
        <f t="shared" si="145"/>
        <v>0</v>
      </c>
      <c r="BN213" s="8">
        <f t="shared" si="146"/>
        <v>0</v>
      </c>
    </row>
    <row r="214" spans="2:66" hidden="1" x14ac:dyDescent="0.25">
      <c r="C214" s="8" t="str">
        <f t="shared" si="125"/>
        <v/>
      </c>
      <c r="D214" s="8" t="str">
        <f t="shared" si="88"/>
        <v/>
      </c>
      <c r="E214" s="8" t="str">
        <f t="shared" si="89"/>
        <v/>
      </c>
      <c r="F214" s="8" t="str">
        <f t="shared" si="90"/>
        <v/>
      </c>
      <c r="G214" s="8" t="str">
        <f t="shared" si="91"/>
        <v/>
      </c>
      <c r="H214" s="8" t="str">
        <f t="shared" si="92"/>
        <v/>
      </c>
      <c r="I214" s="8" t="str">
        <f t="shared" si="93"/>
        <v/>
      </c>
      <c r="J214" s="8" t="str">
        <f t="shared" si="94"/>
        <v/>
      </c>
      <c r="K214" s="8" t="str">
        <f t="shared" si="95"/>
        <v/>
      </c>
      <c r="L214" s="8" t="str">
        <f t="shared" si="96"/>
        <v/>
      </c>
      <c r="M214" s="8" t="str">
        <f t="shared" si="97"/>
        <v/>
      </c>
      <c r="N214" s="8" t="str">
        <f t="shared" si="98"/>
        <v/>
      </c>
      <c r="O214" s="8" t="str">
        <f t="shared" si="99"/>
        <v/>
      </c>
      <c r="P214" s="8" t="str">
        <f t="shared" si="100"/>
        <v/>
      </c>
      <c r="Q214" s="8" t="str">
        <f t="shared" si="101"/>
        <v/>
      </c>
      <c r="R214" s="8" t="str">
        <f t="shared" si="102"/>
        <v/>
      </c>
      <c r="S214" s="8" t="str">
        <f t="shared" si="103"/>
        <v/>
      </c>
      <c r="T214" s="8" t="str">
        <f t="shared" si="104"/>
        <v/>
      </c>
      <c r="U214" s="8" t="str">
        <f t="shared" si="105"/>
        <v/>
      </c>
      <c r="V214" s="8" t="str">
        <f t="shared" si="106"/>
        <v/>
      </c>
      <c r="W214" s="8" t="str">
        <f t="shared" si="107"/>
        <v/>
      </c>
      <c r="X214" s="8" t="str">
        <f t="shared" si="108"/>
        <v/>
      </c>
      <c r="Y214" s="8" t="str">
        <f t="shared" si="109"/>
        <v/>
      </c>
      <c r="Z214" s="8" t="str">
        <f t="shared" si="110"/>
        <v/>
      </c>
      <c r="AA214" s="8" t="str">
        <f t="shared" si="111"/>
        <v/>
      </c>
      <c r="AB214" s="8" t="str">
        <f t="shared" si="112"/>
        <v/>
      </c>
      <c r="AC214" s="8" t="str">
        <f t="shared" si="113"/>
        <v/>
      </c>
      <c r="AD214" s="8" t="str">
        <f t="shared" si="114"/>
        <v/>
      </c>
      <c r="AE214" s="8" t="str">
        <f t="shared" si="115"/>
        <v/>
      </c>
      <c r="AF214" s="8" t="str">
        <f t="shared" si="116"/>
        <v/>
      </c>
      <c r="AG214" s="8" t="str">
        <f t="shared" si="117"/>
        <v/>
      </c>
      <c r="AH214" s="8" t="str">
        <f t="shared" si="118"/>
        <v/>
      </c>
      <c r="AI214" s="8" t="str">
        <f t="shared" si="119"/>
        <v/>
      </c>
      <c r="AJ214" s="8" t="str">
        <f t="shared" si="120"/>
        <v/>
      </c>
      <c r="AK214" s="8" t="str">
        <f t="shared" si="121"/>
        <v/>
      </c>
      <c r="AL214" s="8" t="str">
        <f t="shared" si="122"/>
        <v/>
      </c>
      <c r="AM214" s="8" t="str">
        <f t="shared" si="123"/>
        <v/>
      </c>
      <c r="AN214" s="8" t="str">
        <f t="shared" si="124"/>
        <v/>
      </c>
      <c r="AO214" s="8" t="str">
        <f t="shared" si="126"/>
        <v/>
      </c>
      <c r="AQ214" s="8">
        <f t="shared" si="84"/>
        <v>0</v>
      </c>
      <c r="AR214" s="8">
        <f t="shared" si="85"/>
        <v>0</v>
      </c>
      <c r="AS214" s="8">
        <f t="shared" si="86"/>
        <v>0</v>
      </c>
      <c r="AT214" s="8">
        <f t="shared" si="87"/>
        <v>0</v>
      </c>
      <c r="AU214" s="8">
        <f t="shared" si="127"/>
        <v>0</v>
      </c>
      <c r="AV214" s="8">
        <f t="shared" si="128"/>
        <v>0</v>
      </c>
      <c r="AW214" s="8">
        <f t="shared" si="129"/>
        <v>0</v>
      </c>
      <c r="AX214" s="8">
        <f t="shared" si="130"/>
        <v>0</v>
      </c>
      <c r="AY214" s="8">
        <f t="shared" si="131"/>
        <v>0</v>
      </c>
      <c r="AZ214" s="8">
        <f t="shared" si="132"/>
        <v>0</v>
      </c>
      <c r="BA214" s="8">
        <f t="shared" si="133"/>
        <v>0</v>
      </c>
      <c r="BB214" s="8">
        <f t="shared" si="134"/>
        <v>0</v>
      </c>
      <c r="BC214" s="8">
        <f t="shared" si="135"/>
        <v>0</v>
      </c>
      <c r="BD214" s="8">
        <f t="shared" si="136"/>
        <v>0</v>
      </c>
      <c r="BE214" s="8">
        <f t="shared" si="137"/>
        <v>0</v>
      </c>
      <c r="BF214" s="8">
        <f t="shared" si="138"/>
        <v>0</v>
      </c>
      <c r="BG214" s="8">
        <f t="shared" si="139"/>
        <v>0</v>
      </c>
      <c r="BH214" s="8">
        <f t="shared" si="140"/>
        <v>0</v>
      </c>
      <c r="BI214" s="8">
        <f t="shared" si="141"/>
        <v>0</v>
      </c>
      <c r="BJ214" s="8">
        <f t="shared" si="142"/>
        <v>0</v>
      </c>
      <c r="BK214" s="8">
        <f t="shared" si="143"/>
        <v>0</v>
      </c>
      <c r="BL214" s="8">
        <f t="shared" si="144"/>
        <v>0</v>
      </c>
      <c r="BM214" s="272">
        <f t="shared" si="145"/>
        <v>0</v>
      </c>
      <c r="BN214" s="8">
        <f t="shared" si="146"/>
        <v>0</v>
      </c>
    </row>
    <row r="215" spans="2:66" hidden="1" x14ac:dyDescent="0.25">
      <c r="C215" s="8" t="str">
        <f t="shared" si="125"/>
        <v/>
      </c>
      <c r="D215" s="8" t="str">
        <f t="shared" si="88"/>
        <v/>
      </c>
      <c r="E215" s="8" t="str">
        <f t="shared" si="89"/>
        <v/>
      </c>
      <c r="F215" s="8" t="str">
        <f t="shared" si="90"/>
        <v/>
      </c>
      <c r="G215" s="8" t="str">
        <f t="shared" si="91"/>
        <v/>
      </c>
      <c r="H215" s="8" t="str">
        <f t="shared" si="92"/>
        <v/>
      </c>
      <c r="I215" s="8" t="str">
        <f t="shared" si="93"/>
        <v/>
      </c>
      <c r="J215" s="8" t="str">
        <f t="shared" si="94"/>
        <v/>
      </c>
      <c r="K215" s="8" t="str">
        <f t="shared" si="95"/>
        <v/>
      </c>
      <c r="L215" s="8" t="str">
        <f t="shared" si="96"/>
        <v/>
      </c>
      <c r="M215" s="8" t="str">
        <f t="shared" si="97"/>
        <v/>
      </c>
      <c r="N215" s="8" t="str">
        <f t="shared" si="98"/>
        <v/>
      </c>
      <c r="O215" s="8" t="str">
        <f t="shared" si="99"/>
        <v/>
      </c>
      <c r="P215" s="8" t="str">
        <f t="shared" si="100"/>
        <v/>
      </c>
      <c r="Q215" s="8" t="str">
        <f t="shared" si="101"/>
        <v/>
      </c>
      <c r="R215" s="8" t="str">
        <f t="shared" si="102"/>
        <v/>
      </c>
      <c r="S215" s="8" t="str">
        <f t="shared" si="103"/>
        <v/>
      </c>
      <c r="T215" s="8" t="str">
        <f t="shared" si="104"/>
        <v/>
      </c>
      <c r="U215" s="8" t="str">
        <f t="shared" si="105"/>
        <v/>
      </c>
      <c r="V215" s="8" t="str">
        <f t="shared" si="106"/>
        <v/>
      </c>
      <c r="W215" s="8" t="str">
        <f t="shared" si="107"/>
        <v/>
      </c>
      <c r="X215" s="8" t="str">
        <f t="shared" si="108"/>
        <v/>
      </c>
      <c r="Y215" s="8" t="str">
        <f t="shared" si="109"/>
        <v/>
      </c>
      <c r="Z215" s="8" t="str">
        <f t="shared" si="110"/>
        <v/>
      </c>
      <c r="AA215" s="8" t="str">
        <f t="shared" si="111"/>
        <v/>
      </c>
      <c r="AB215" s="8" t="str">
        <f t="shared" si="112"/>
        <v/>
      </c>
      <c r="AC215" s="8" t="str">
        <f t="shared" si="113"/>
        <v/>
      </c>
      <c r="AD215" s="8" t="str">
        <f t="shared" si="114"/>
        <v/>
      </c>
      <c r="AE215" s="8" t="str">
        <f t="shared" si="115"/>
        <v/>
      </c>
      <c r="AF215" s="8" t="str">
        <f t="shared" si="116"/>
        <v/>
      </c>
      <c r="AG215" s="8" t="str">
        <f t="shared" si="117"/>
        <v/>
      </c>
      <c r="AH215" s="8" t="str">
        <f t="shared" si="118"/>
        <v/>
      </c>
      <c r="AI215" s="8" t="str">
        <f t="shared" si="119"/>
        <v/>
      </c>
      <c r="AJ215" s="8" t="str">
        <f t="shared" si="120"/>
        <v/>
      </c>
      <c r="AK215" s="8" t="str">
        <f t="shared" si="121"/>
        <v/>
      </c>
      <c r="AL215" s="8" t="str">
        <f t="shared" si="122"/>
        <v/>
      </c>
      <c r="AM215" s="8" t="str">
        <f t="shared" si="123"/>
        <v/>
      </c>
      <c r="AN215" s="8" t="str">
        <f t="shared" si="124"/>
        <v/>
      </c>
      <c r="AO215" s="8" t="str">
        <f t="shared" si="126"/>
        <v/>
      </c>
      <c r="AQ215" s="8">
        <f t="shared" si="84"/>
        <v>0</v>
      </c>
      <c r="AR215" s="8">
        <f t="shared" si="85"/>
        <v>0</v>
      </c>
      <c r="AS215" s="8">
        <f t="shared" si="86"/>
        <v>0</v>
      </c>
      <c r="AT215" s="8">
        <f t="shared" si="87"/>
        <v>0</v>
      </c>
      <c r="AU215" s="8">
        <f t="shared" si="127"/>
        <v>0</v>
      </c>
      <c r="AV215" s="8">
        <f t="shared" si="128"/>
        <v>0</v>
      </c>
      <c r="AW215" s="8">
        <f t="shared" si="129"/>
        <v>0</v>
      </c>
      <c r="AX215" s="8">
        <f t="shared" si="130"/>
        <v>0</v>
      </c>
      <c r="AY215" s="8">
        <f t="shared" si="131"/>
        <v>0</v>
      </c>
      <c r="AZ215" s="8">
        <f t="shared" si="132"/>
        <v>0</v>
      </c>
      <c r="BA215" s="8">
        <f t="shared" si="133"/>
        <v>0</v>
      </c>
      <c r="BB215" s="8">
        <f t="shared" si="134"/>
        <v>0</v>
      </c>
      <c r="BC215" s="8">
        <f t="shared" si="135"/>
        <v>0</v>
      </c>
      <c r="BD215" s="8">
        <f t="shared" si="136"/>
        <v>0</v>
      </c>
      <c r="BE215" s="8">
        <f t="shared" si="137"/>
        <v>0</v>
      </c>
      <c r="BF215" s="8">
        <f t="shared" si="138"/>
        <v>0</v>
      </c>
      <c r="BG215" s="8">
        <f t="shared" si="139"/>
        <v>0</v>
      </c>
      <c r="BH215" s="8">
        <f t="shared" si="140"/>
        <v>0</v>
      </c>
      <c r="BI215" s="8">
        <f t="shared" si="141"/>
        <v>0</v>
      </c>
      <c r="BJ215" s="8">
        <f t="shared" si="142"/>
        <v>0</v>
      </c>
      <c r="BK215" s="8">
        <f t="shared" si="143"/>
        <v>0</v>
      </c>
      <c r="BL215" s="8">
        <f t="shared" si="144"/>
        <v>0</v>
      </c>
      <c r="BM215" s="272">
        <f t="shared" si="145"/>
        <v>0</v>
      </c>
      <c r="BN215" s="8">
        <f t="shared" si="146"/>
        <v>0</v>
      </c>
    </row>
    <row r="216" spans="2:66" hidden="1" x14ac:dyDescent="0.25">
      <c r="C216" s="8" t="str">
        <f t="shared" si="125"/>
        <v/>
      </c>
      <c r="D216" s="8" t="str">
        <f t="shared" si="88"/>
        <v/>
      </c>
      <c r="E216" s="8" t="str">
        <f t="shared" si="89"/>
        <v/>
      </c>
      <c r="F216" s="8" t="str">
        <f t="shared" si="90"/>
        <v/>
      </c>
      <c r="G216" s="8" t="str">
        <f t="shared" si="91"/>
        <v/>
      </c>
      <c r="H216" s="8" t="str">
        <f t="shared" si="92"/>
        <v/>
      </c>
      <c r="I216" s="8" t="str">
        <f t="shared" si="93"/>
        <v/>
      </c>
      <c r="J216" s="8" t="str">
        <f t="shared" si="94"/>
        <v/>
      </c>
      <c r="K216" s="8" t="str">
        <f t="shared" si="95"/>
        <v/>
      </c>
      <c r="L216" s="8" t="str">
        <f t="shared" si="96"/>
        <v/>
      </c>
      <c r="M216" s="8" t="str">
        <f t="shared" si="97"/>
        <v/>
      </c>
      <c r="N216" s="8" t="str">
        <f t="shared" si="98"/>
        <v/>
      </c>
      <c r="O216" s="8" t="str">
        <f t="shared" si="99"/>
        <v/>
      </c>
      <c r="P216" s="8" t="str">
        <f t="shared" si="100"/>
        <v/>
      </c>
      <c r="Q216" s="8" t="str">
        <f t="shared" si="101"/>
        <v/>
      </c>
      <c r="R216" s="8" t="str">
        <f t="shared" si="102"/>
        <v/>
      </c>
      <c r="S216" s="8" t="str">
        <f t="shared" si="103"/>
        <v/>
      </c>
      <c r="T216" s="8" t="str">
        <f t="shared" si="104"/>
        <v/>
      </c>
      <c r="U216" s="8" t="str">
        <f t="shared" si="105"/>
        <v/>
      </c>
      <c r="V216" s="8" t="str">
        <f t="shared" si="106"/>
        <v/>
      </c>
      <c r="W216" s="8" t="str">
        <f t="shared" si="107"/>
        <v/>
      </c>
      <c r="X216" s="8" t="str">
        <f t="shared" si="108"/>
        <v/>
      </c>
      <c r="Y216" s="8" t="str">
        <f t="shared" si="109"/>
        <v/>
      </c>
      <c r="Z216" s="8" t="str">
        <f t="shared" si="110"/>
        <v/>
      </c>
      <c r="AA216" s="8" t="str">
        <f t="shared" si="111"/>
        <v/>
      </c>
      <c r="AB216" s="8" t="str">
        <f t="shared" si="112"/>
        <v/>
      </c>
      <c r="AC216" s="8" t="str">
        <f t="shared" si="113"/>
        <v/>
      </c>
      <c r="AD216" s="8" t="str">
        <f t="shared" si="114"/>
        <v/>
      </c>
      <c r="AE216" s="8" t="str">
        <f t="shared" si="115"/>
        <v/>
      </c>
      <c r="AF216" s="8" t="str">
        <f t="shared" si="116"/>
        <v/>
      </c>
      <c r="AG216" s="8" t="str">
        <f t="shared" si="117"/>
        <v/>
      </c>
      <c r="AH216" s="8" t="str">
        <f t="shared" si="118"/>
        <v/>
      </c>
      <c r="AI216" s="8" t="str">
        <f t="shared" si="119"/>
        <v/>
      </c>
      <c r="AJ216" s="8" t="str">
        <f t="shared" si="120"/>
        <v/>
      </c>
      <c r="AK216" s="8" t="str">
        <f t="shared" si="121"/>
        <v/>
      </c>
      <c r="AL216" s="8" t="str">
        <f t="shared" si="122"/>
        <v/>
      </c>
      <c r="AM216" s="8" t="str">
        <f t="shared" si="123"/>
        <v/>
      </c>
      <c r="AN216" s="8" t="str">
        <f t="shared" si="124"/>
        <v/>
      </c>
      <c r="AO216" s="8" t="str">
        <f t="shared" si="126"/>
        <v/>
      </c>
      <c r="AQ216" s="8">
        <f t="shared" si="84"/>
        <v>0</v>
      </c>
      <c r="AR216" s="8">
        <f t="shared" si="85"/>
        <v>0</v>
      </c>
      <c r="AS216" s="8">
        <f t="shared" si="86"/>
        <v>0</v>
      </c>
      <c r="AT216" s="8">
        <f t="shared" si="87"/>
        <v>0</v>
      </c>
      <c r="AU216" s="8">
        <f t="shared" si="127"/>
        <v>0</v>
      </c>
      <c r="AV216" s="8">
        <f t="shared" si="128"/>
        <v>0</v>
      </c>
      <c r="AW216" s="8">
        <f t="shared" si="129"/>
        <v>0</v>
      </c>
      <c r="AX216" s="8">
        <f t="shared" si="130"/>
        <v>0</v>
      </c>
      <c r="AY216" s="8">
        <f t="shared" si="131"/>
        <v>0</v>
      </c>
      <c r="AZ216" s="8">
        <f t="shared" si="132"/>
        <v>0</v>
      </c>
      <c r="BA216" s="8">
        <f t="shared" si="133"/>
        <v>0</v>
      </c>
      <c r="BB216" s="8">
        <f t="shared" si="134"/>
        <v>0</v>
      </c>
      <c r="BC216" s="8">
        <f t="shared" si="135"/>
        <v>0</v>
      </c>
      <c r="BD216" s="8">
        <f t="shared" si="136"/>
        <v>0</v>
      </c>
      <c r="BE216" s="8">
        <f t="shared" si="137"/>
        <v>0</v>
      </c>
      <c r="BF216" s="8">
        <f t="shared" si="138"/>
        <v>0</v>
      </c>
      <c r="BG216" s="8">
        <f t="shared" si="139"/>
        <v>0</v>
      </c>
      <c r="BH216" s="8">
        <f t="shared" si="140"/>
        <v>0</v>
      </c>
      <c r="BI216" s="8">
        <f t="shared" si="141"/>
        <v>0</v>
      </c>
      <c r="BJ216" s="8">
        <f t="shared" si="142"/>
        <v>0</v>
      </c>
      <c r="BK216" s="8">
        <f t="shared" si="143"/>
        <v>0</v>
      </c>
      <c r="BL216" s="8">
        <f t="shared" si="144"/>
        <v>0</v>
      </c>
      <c r="BM216" s="272">
        <f t="shared" si="145"/>
        <v>0</v>
      </c>
      <c r="BN216" s="8">
        <f t="shared" si="146"/>
        <v>0</v>
      </c>
    </row>
    <row r="217" spans="2:66" hidden="1" x14ac:dyDescent="0.25">
      <c r="C217" s="8" t="s">
        <v>105</v>
      </c>
      <c r="D217" s="8">
        <f>SUM(D177:D216)</f>
        <v>0</v>
      </c>
      <c r="E217" s="8">
        <f t="shared" ref="E217:AN217" si="147">SUM(E177:E216)</f>
        <v>0</v>
      </c>
      <c r="F217" s="8">
        <f t="shared" si="147"/>
        <v>0</v>
      </c>
      <c r="G217" s="8">
        <f t="shared" si="147"/>
        <v>0</v>
      </c>
      <c r="H217" s="8">
        <f t="shared" si="147"/>
        <v>0</v>
      </c>
      <c r="I217" s="8">
        <f t="shared" si="147"/>
        <v>0</v>
      </c>
      <c r="J217" s="8">
        <f t="shared" si="147"/>
        <v>0</v>
      </c>
      <c r="K217" s="8">
        <f t="shared" si="147"/>
        <v>0</v>
      </c>
      <c r="L217" s="8">
        <f t="shared" si="147"/>
        <v>0</v>
      </c>
      <c r="M217" s="8">
        <f t="shared" si="147"/>
        <v>0</v>
      </c>
      <c r="N217" s="8">
        <f t="shared" si="147"/>
        <v>0</v>
      </c>
      <c r="O217" s="8">
        <f t="shared" si="147"/>
        <v>0</v>
      </c>
      <c r="P217" s="8">
        <f t="shared" si="147"/>
        <v>0</v>
      </c>
      <c r="Q217" s="8">
        <f t="shared" si="147"/>
        <v>0</v>
      </c>
      <c r="R217" s="8">
        <f t="shared" si="147"/>
        <v>0</v>
      </c>
      <c r="S217" s="8">
        <f t="shared" si="147"/>
        <v>0</v>
      </c>
      <c r="T217" s="8">
        <f t="shared" si="147"/>
        <v>0</v>
      </c>
      <c r="U217" s="8">
        <f t="shared" si="147"/>
        <v>0</v>
      </c>
      <c r="V217" s="8">
        <f t="shared" si="147"/>
        <v>0</v>
      </c>
      <c r="W217" s="8">
        <f t="shared" si="147"/>
        <v>0</v>
      </c>
      <c r="X217" s="8">
        <f t="shared" si="147"/>
        <v>0</v>
      </c>
      <c r="Y217" s="8">
        <f t="shared" si="147"/>
        <v>0</v>
      </c>
      <c r="Z217" s="8">
        <f t="shared" si="147"/>
        <v>0</v>
      </c>
      <c r="AA217" s="8">
        <f t="shared" si="147"/>
        <v>0</v>
      </c>
      <c r="AB217" s="8">
        <f t="shared" si="147"/>
        <v>0</v>
      </c>
      <c r="AC217" s="8">
        <f t="shared" si="147"/>
        <v>0</v>
      </c>
      <c r="AD217" s="8">
        <f t="shared" si="147"/>
        <v>0</v>
      </c>
      <c r="AE217" s="8">
        <f t="shared" si="147"/>
        <v>0</v>
      </c>
      <c r="AF217" s="8">
        <f t="shared" si="147"/>
        <v>0</v>
      </c>
      <c r="AG217" s="8">
        <f t="shared" si="147"/>
        <v>0</v>
      </c>
      <c r="AH217" s="8">
        <f t="shared" si="147"/>
        <v>0</v>
      </c>
      <c r="AI217" s="8">
        <f t="shared" si="147"/>
        <v>0</v>
      </c>
      <c r="AJ217" s="8">
        <f t="shared" si="147"/>
        <v>0</v>
      </c>
      <c r="AK217" s="8">
        <f t="shared" si="147"/>
        <v>0</v>
      </c>
      <c r="AL217" s="8">
        <f t="shared" si="147"/>
        <v>0</v>
      </c>
      <c r="AM217" s="8">
        <f t="shared" si="147"/>
        <v>0</v>
      </c>
      <c r="AN217" s="8">
        <f t="shared" si="147"/>
        <v>0</v>
      </c>
      <c r="BN217" s="8">
        <f>SUM(BN176:BN216)</f>
        <v>0</v>
      </c>
    </row>
    <row r="218" spans="2:66" hidden="1" x14ac:dyDescent="0.25"/>
    <row r="219" spans="2:66" hidden="1" x14ac:dyDescent="0.25">
      <c r="B219" s="8" t="s">
        <v>104</v>
      </c>
      <c r="C219" s="8" t="s">
        <v>17</v>
      </c>
      <c r="D219" s="8">
        <f>D175</f>
        <v>0</v>
      </c>
      <c r="E219" s="8">
        <f t="shared" ref="E219:AN219" si="148">E175</f>
        <v>0</v>
      </c>
      <c r="F219" s="8">
        <f t="shared" si="148"/>
        <v>0</v>
      </c>
      <c r="G219" s="8">
        <f t="shared" si="148"/>
        <v>0</v>
      </c>
      <c r="H219" s="8">
        <f t="shared" si="148"/>
        <v>0</v>
      </c>
      <c r="I219" s="8">
        <f t="shared" si="148"/>
        <v>0</v>
      </c>
      <c r="J219" s="8">
        <f t="shared" si="148"/>
        <v>0</v>
      </c>
      <c r="K219" s="8">
        <f t="shared" si="148"/>
        <v>0</v>
      </c>
      <c r="L219" s="8">
        <f t="shared" si="148"/>
        <v>0</v>
      </c>
      <c r="M219" s="8">
        <f t="shared" si="148"/>
        <v>0</v>
      </c>
      <c r="N219" s="8">
        <f t="shared" si="148"/>
        <v>0</v>
      </c>
      <c r="O219" s="8">
        <f t="shared" si="148"/>
        <v>0</v>
      </c>
      <c r="P219" s="8">
        <f t="shared" si="148"/>
        <v>0</v>
      </c>
      <c r="Q219" s="8">
        <f t="shared" si="148"/>
        <v>0</v>
      </c>
      <c r="R219" s="8">
        <f t="shared" si="148"/>
        <v>0</v>
      </c>
      <c r="S219" s="8">
        <f t="shared" si="148"/>
        <v>0</v>
      </c>
      <c r="T219" s="8">
        <f t="shared" si="148"/>
        <v>0</v>
      </c>
      <c r="U219" s="8">
        <f t="shared" si="148"/>
        <v>0</v>
      </c>
      <c r="V219" s="8">
        <f t="shared" si="148"/>
        <v>0</v>
      </c>
      <c r="W219" s="8">
        <f t="shared" si="148"/>
        <v>0</v>
      </c>
      <c r="X219" s="8">
        <f t="shared" si="148"/>
        <v>0</v>
      </c>
      <c r="Y219" s="8">
        <f t="shared" si="148"/>
        <v>0</v>
      </c>
      <c r="Z219" s="8">
        <f t="shared" si="148"/>
        <v>0</v>
      </c>
      <c r="AA219" s="8">
        <f t="shared" si="148"/>
        <v>0</v>
      </c>
      <c r="AB219" s="8">
        <f t="shared" si="148"/>
        <v>0</v>
      </c>
      <c r="AC219" s="8">
        <f t="shared" si="148"/>
        <v>0</v>
      </c>
      <c r="AD219" s="8">
        <f t="shared" si="148"/>
        <v>0</v>
      </c>
      <c r="AE219" s="8">
        <f t="shared" si="148"/>
        <v>0</v>
      </c>
      <c r="AF219" s="8">
        <f t="shared" si="148"/>
        <v>0</v>
      </c>
      <c r="AG219" s="8">
        <f t="shared" si="148"/>
        <v>0</v>
      </c>
      <c r="AH219" s="8">
        <f t="shared" si="148"/>
        <v>0</v>
      </c>
      <c r="AI219" s="8">
        <f t="shared" si="148"/>
        <v>0</v>
      </c>
      <c r="AJ219" s="8">
        <f t="shared" si="148"/>
        <v>0</v>
      </c>
      <c r="AK219" s="8">
        <f t="shared" si="148"/>
        <v>0</v>
      </c>
      <c r="AL219" s="8">
        <f t="shared" si="148"/>
        <v>0</v>
      </c>
      <c r="AM219" s="8">
        <f t="shared" si="148"/>
        <v>0</v>
      </c>
      <c r="AN219" s="8">
        <f t="shared" si="148"/>
        <v>0</v>
      </c>
    </row>
    <row r="220" spans="2:66" hidden="1" x14ac:dyDescent="0.25">
      <c r="B220" s="8" t="s">
        <v>130</v>
      </c>
      <c r="C220" s="8" t="s">
        <v>17</v>
      </c>
      <c r="D220" s="8">
        <f>D217</f>
        <v>0</v>
      </c>
      <c r="E220" s="8">
        <f t="shared" ref="E220:AN220" si="149">E217</f>
        <v>0</v>
      </c>
      <c r="F220" s="8">
        <f t="shared" si="149"/>
        <v>0</v>
      </c>
      <c r="G220" s="8">
        <f t="shared" si="149"/>
        <v>0</v>
      </c>
      <c r="H220" s="8">
        <f t="shared" si="149"/>
        <v>0</v>
      </c>
      <c r="I220" s="8">
        <f t="shared" si="149"/>
        <v>0</v>
      </c>
      <c r="J220" s="8">
        <f t="shared" si="149"/>
        <v>0</v>
      </c>
      <c r="K220" s="8">
        <f t="shared" si="149"/>
        <v>0</v>
      </c>
      <c r="L220" s="8">
        <f t="shared" si="149"/>
        <v>0</v>
      </c>
      <c r="M220" s="8">
        <f t="shared" si="149"/>
        <v>0</v>
      </c>
      <c r="N220" s="8">
        <f t="shared" si="149"/>
        <v>0</v>
      </c>
      <c r="O220" s="8">
        <f t="shared" si="149"/>
        <v>0</v>
      </c>
      <c r="P220" s="8">
        <f t="shared" si="149"/>
        <v>0</v>
      </c>
      <c r="Q220" s="8">
        <f t="shared" si="149"/>
        <v>0</v>
      </c>
      <c r="R220" s="8">
        <f t="shared" si="149"/>
        <v>0</v>
      </c>
      <c r="S220" s="8">
        <f t="shared" si="149"/>
        <v>0</v>
      </c>
      <c r="T220" s="8">
        <f t="shared" si="149"/>
        <v>0</v>
      </c>
      <c r="U220" s="8">
        <f t="shared" si="149"/>
        <v>0</v>
      </c>
      <c r="V220" s="8">
        <f t="shared" si="149"/>
        <v>0</v>
      </c>
      <c r="W220" s="8">
        <f t="shared" si="149"/>
        <v>0</v>
      </c>
      <c r="X220" s="8">
        <f t="shared" si="149"/>
        <v>0</v>
      </c>
      <c r="Y220" s="8">
        <f t="shared" si="149"/>
        <v>0</v>
      </c>
      <c r="Z220" s="8">
        <f t="shared" si="149"/>
        <v>0</v>
      </c>
      <c r="AA220" s="8">
        <f t="shared" si="149"/>
        <v>0</v>
      </c>
      <c r="AB220" s="8">
        <f t="shared" si="149"/>
        <v>0</v>
      </c>
      <c r="AC220" s="8">
        <f t="shared" si="149"/>
        <v>0</v>
      </c>
      <c r="AD220" s="8">
        <f t="shared" si="149"/>
        <v>0</v>
      </c>
      <c r="AE220" s="8">
        <f t="shared" si="149"/>
        <v>0</v>
      </c>
      <c r="AF220" s="8">
        <f t="shared" si="149"/>
        <v>0</v>
      </c>
      <c r="AG220" s="8">
        <f t="shared" si="149"/>
        <v>0</v>
      </c>
      <c r="AH220" s="8">
        <f t="shared" si="149"/>
        <v>0</v>
      </c>
      <c r="AI220" s="8">
        <f t="shared" si="149"/>
        <v>0</v>
      </c>
      <c r="AJ220" s="8">
        <f t="shared" si="149"/>
        <v>0</v>
      </c>
      <c r="AK220" s="8">
        <f t="shared" si="149"/>
        <v>0</v>
      </c>
      <c r="AL220" s="8">
        <f t="shared" si="149"/>
        <v>0</v>
      </c>
      <c r="AM220" s="8">
        <f t="shared" si="149"/>
        <v>0</v>
      </c>
      <c r="AN220" s="8">
        <f t="shared" si="149"/>
        <v>0</v>
      </c>
    </row>
    <row r="221" spans="2:66" hidden="1" x14ac:dyDescent="0.25">
      <c r="B221" s="8" t="s">
        <v>104</v>
      </c>
      <c r="C221" s="8" t="s">
        <v>131</v>
      </c>
      <c r="D221" s="8">
        <f>COUNT($A$13:$A$52)-D219</f>
        <v>0</v>
      </c>
      <c r="E221" s="8">
        <f t="shared" ref="E221:AN221" si="150">COUNT($A$13:$A$52)-E219</f>
        <v>0</v>
      </c>
      <c r="F221" s="8">
        <f t="shared" si="150"/>
        <v>0</v>
      </c>
      <c r="G221" s="8">
        <f t="shared" si="150"/>
        <v>0</v>
      </c>
      <c r="H221" s="8">
        <f t="shared" si="150"/>
        <v>0</v>
      </c>
      <c r="I221" s="8">
        <f t="shared" si="150"/>
        <v>0</v>
      </c>
      <c r="J221" s="8">
        <f t="shared" si="150"/>
        <v>0</v>
      </c>
      <c r="K221" s="8">
        <f t="shared" si="150"/>
        <v>0</v>
      </c>
      <c r="L221" s="8">
        <f t="shared" si="150"/>
        <v>0</v>
      </c>
      <c r="M221" s="8">
        <f t="shared" si="150"/>
        <v>0</v>
      </c>
      <c r="N221" s="8">
        <f t="shared" si="150"/>
        <v>0</v>
      </c>
      <c r="O221" s="8">
        <f t="shared" si="150"/>
        <v>0</v>
      </c>
      <c r="P221" s="8">
        <f t="shared" si="150"/>
        <v>0</v>
      </c>
      <c r="Q221" s="8">
        <f t="shared" si="150"/>
        <v>0</v>
      </c>
      <c r="R221" s="8">
        <f t="shared" si="150"/>
        <v>0</v>
      </c>
      <c r="S221" s="8">
        <f t="shared" si="150"/>
        <v>0</v>
      </c>
      <c r="T221" s="8">
        <f t="shared" si="150"/>
        <v>0</v>
      </c>
      <c r="U221" s="8">
        <f t="shared" si="150"/>
        <v>0</v>
      </c>
      <c r="V221" s="8">
        <f t="shared" si="150"/>
        <v>0</v>
      </c>
      <c r="W221" s="8">
        <f t="shared" si="150"/>
        <v>0</v>
      </c>
      <c r="X221" s="8">
        <f t="shared" si="150"/>
        <v>0</v>
      </c>
      <c r="Y221" s="8">
        <f t="shared" si="150"/>
        <v>0</v>
      </c>
      <c r="Z221" s="8">
        <f t="shared" si="150"/>
        <v>0</v>
      </c>
      <c r="AA221" s="8">
        <f t="shared" si="150"/>
        <v>0</v>
      </c>
      <c r="AB221" s="8">
        <f t="shared" si="150"/>
        <v>0</v>
      </c>
      <c r="AC221" s="8">
        <f t="shared" si="150"/>
        <v>0</v>
      </c>
      <c r="AD221" s="8">
        <f t="shared" si="150"/>
        <v>0</v>
      </c>
      <c r="AE221" s="8">
        <f t="shared" si="150"/>
        <v>0</v>
      </c>
      <c r="AF221" s="8">
        <f t="shared" si="150"/>
        <v>0</v>
      </c>
      <c r="AG221" s="8">
        <f t="shared" si="150"/>
        <v>0</v>
      </c>
      <c r="AH221" s="8">
        <f t="shared" si="150"/>
        <v>0</v>
      </c>
      <c r="AI221" s="8">
        <f t="shared" si="150"/>
        <v>0</v>
      </c>
      <c r="AJ221" s="8">
        <f t="shared" si="150"/>
        <v>0</v>
      </c>
      <c r="AK221" s="8">
        <f t="shared" si="150"/>
        <v>0</v>
      </c>
      <c r="AL221" s="8">
        <f t="shared" si="150"/>
        <v>0</v>
      </c>
      <c r="AM221" s="8">
        <f t="shared" si="150"/>
        <v>0</v>
      </c>
      <c r="AN221" s="8">
        <f t="shared" si="150"/>
        <v>0</v>
      </c>
    </row>
    <row r="222" spans="2:66" hidden="1" x14ac:dyDescent="0.25">
      <c r="B222" s="8" t="s">
        <v>130</v>
      </c>
      <c r="C222" s="8" t="s">
        <v>131</v>
      </c>
      <c r="D222" s="8">
        <f>COUNT($A$54:$A$93)-D220</f>
        <v>0</v>
      </c>
      <c r="E222" s="8">
        <f t="shared" ref="E222:AN222" si="151">COUNT($A$54:$A$93)-E220</f>
        <v>0</v>
      </c>
      <c r="F222" s="8">
        <f t="shared" si="151"/>
        <v>0</v>
      </c>
      <c r="G222" s="8">
        <f t="shared" si="151"/>
        <v>0</v>
      </c>
      <c r="H222" s="8">
        <f t="shared" si="151"/>
        <v>0</v>
      </c>
      <c r="I222" s="8">
        <f t="shared" si="151"/>
        <v>0</v>
      </c>
      <c r="J222" s="8">
        <f t="shared" si="151"/>
        <v>0</v>
      </c>
      <c r="K222" s="8">
        <f t="shared" si="151"/>
        <v>0</v>
      </c>
      <c r="L222" s="8">
        <f t="shared" si="151"/>
        <v>0</v>
      </c>
      <c r="M222" s="8">
        <f t="shared" si="151"/>
        <v>0</v>
      </c>
      <c r="N222" s="8">
        <f t="shared" si="151"/>
        <v>0</v>
      </c>
      <c r="O222" s="8">
        <f t="shared" si="151"/>
        <v>0</v>
      </c>
      <c r="P222" s="8">
        <f t="shared" si="151"/>
        <v>0</v>
      </c>
      <c r="Q222" s="8">
        <f t="shared" si="151"/>
        <v>0</v>
      </c>
      <c r="R222" s="8">
        <f t="shared" si="151"/>
        <v>0</v>
      </c>
      <c r="S222" s="8">
        <f t="shared" si="151"/>
        <v>0</v>
      </c>
      <c r="T222" s="8">
        <f t="shared" si="151"/>
        <v>0</v>
      </c>
      <c r="U222" s="8">
        <f t="shared" si="151"/>
        <v>0</v>
      </c>
      <c r="V222" s="8">
        <f t="shared" si="151"/>
        <v>0</v>
      </c>
      <c r="W222" s="8">
        <f t="shared" si="151"/>
        <v>0</v>
      </c>
      <c r="X222" s="8">
        <f t="shared" si="151"/>
        <v>0</v>
      </c>
      <c r="Y222" s="8">
        <f t="shared" si="151"/>
        <v>0</v>
      </c>
      <c r="Z222" s="8">
        <f t="shared" si="151"/>
        <v>0</v>
      </c>
      <c r="AA222" s="8">
        <f t="shared" si="151"/>
        <v>0</v>
      </c>
      <c r="AB222" s="8">
        <f t="shared" si="151"/>
        <v>0</v>
      </c>
      <c r="AC222" s="8">
        <f t="shared" si="151"/>
        <v>0</v>
      </c>
      <c r="AD222" s="8">
        <f t="shared" si="151"/>
        <v>0</v>
      </c>
      <c r="AE222" s="8">
        <f t="shared" si="151"/>
        <v>0</v>
      </c>
      <c r="AF222" s="8">
        <f t="shared" si="151"/>
        <v>0</v>
      </c>
      <c r="AG222" s="8">
        <f t="shared" si="151"/>
        <v>0</v>
      </c>
      <c r="AH222" s="8">
        <f t="shared" si="151"/>
        <v>0</v>
      </c>
      <c r="AI222" s="8">
        <f t="shared" si="151"/>
        <v>0</v>
      </c>
      <c r="AJ222" s="8">
        <f t="shared" si="151"/>
        <v>0</v>
      </c>
      <c r="AK222" s="8">
        <f t="shared" si="151"/>
        <v>0</v>
      </c>
      <c r="AL222" s="8">
        <f t="shared" si="151"/>
        <v>0</v>
      </c>
      <c r="AM222" s="8">
        <f t="shared" si="151"/>
        <v>0</v>
      </c>
      <c r="AN222" s="8">
        <f t="shared" si="151"/>
        <v>0</v>
      </c>
    </row>
    <row r="223" spans="2:66" hidden="1" x14ac:dyDescent="0.25">
      <c r="B223" s="8" t="s">
        <v>104</v>
      </c>
      <c r="C223" s="8" t="s">
        <v>133</v>
      </c>
      <c r="I223" s="8">
        <f>BN175</f>
        <v>0</v>
      </c>
    </row>
    <row r="224" spans="2:66" hidden="1" x14ac:dyDescent="0.25">
      <c r="B224" s="8" t="s">
        <v>130</v>
      </c>
      <c r="C224" s="8" t="s">
        <v>134</v>
      </c>
      <c r="I224" s="8">
        <f>BN217</f>
        <v>0</v>
      </c>
    </row>
    <row r="225" spans="3:41" hidden="1" x14ac:dyDescent="0.25"/>
    <row r="226" spans="3:41" hidden="1" x14ac:dyDescent="0.25">
      <c r="C226" s="8" t="s">
        <v>104</v>
      </c>
    </row>
    <row r="227" spans="3:41" hidden="1" x14ac:dyDescent="0.25">
      <c r="C227" s="8" t="str">
        <f>A13</f>
        <v/>
      </c>
      <c r="D227" s="8" t="e">
        <f>IF($D$131=0,IF(D13="T",1,0),"")</f>
        <v>#VALUE!</v>
      </c>
      <c r="E227" s="8" t="str">
        <f>IF($E$131=0,IF(E13="T",1,0),"")</f>
        <v/>
      </c>
      <c r="F227" s="8" t="str">
        <f>IF($F$131=0,IF(F13="T",1,0),"")</f>
        <v/>
      </c>
      <c r="G227" s="8" t="str">
        <f>IF($G$131=0,IF(G13="T",1,0),"")</f>
        <v/>
      </c>
      <c r="H227" s="8" t="str">
        <f>IF($H$131=0,IF(H13="T",1,0),"")</f>
        <v/>
      </c>
      <c r="I227" s="8" t="str">
        <f>IF($I$131=0,IF(I13="T",1,0),"")</f>
        <v/>
      </c>
      <c r="J227" s="8" t="e">
        <f>IF($J$131=0,IF(J13="T",1,0),"")</f>
        <v>#VALUE!</v>
      </c>
      <c r="K227" s="8" t="e">
        <f>IF($K$131=0,IF(K13="T",1,0),"")</f>
        <v>#VALUE!</v>
      </c>
      <c r="L227" s="8" t="str">
        <f>IF($L$131=0,IF(L13="T",1,0),"")</f>
        <v/>
      </c>
      <c r="M227" s="8" t="str">
        <f>IF($M$131=0,IF(M13="T",1,0),"")</f>
        <v/>
      </c>
      <c r="N227" s="8" t="str">
        <f>IF($N$131=0,IF(N13="T",1,0),"")</f>
        <v/>
      </c>
      <c r="O227" s="8" t="str">
        <f>IF($O$131=0,IF(O13="T",1,0),"")</f>
        <v/>
      </c>
      <c r="P227" s="8" t="str">
        <f>IF($P$131=0,IF(P13="T",1,0),"")</f>
        <v/>
      </c>
      <c r="Q227" s="8" t="e">
        <f>IF($Q$131=0,IF(Q13="T",1,0),"")</f>
        <v>#VALUE!</v>
      </c>
      <c r="R227" s="8" t="e">
        <f>IF($R$131=0,IF(R13="T",1,0),"")</f>
        <v>#VALUE!</v>
      </c>
      <c r="S227" s="8" t="str">
        <f>IF($S$131=0,IF(S13="T",1,0),"")</f>
        <v/>
      </c>
      <c r="T227" s="8" t="str">
        <f>IF($T$131=0,IF(T13="T",1,0),"")</f>
        <v/>
      </c>
      <c r="U227" s="8" t="str">
        <f>IF($U$131=0,IF(U13="T",1,0),"")</f>
        <v/>
      </c>
      <c r="V227" s="8" t="str">
        <f>IF($V$131=0,IF(V13="T",1,0),"")</f>
        <v/>
      </c>
      <c r="W227" s="8" t="str">
        <f>IF($W$131=0,IF(W13="T",1,0),"")</f>
        <v/>
      </c>
      <c r="X227" s="8" t="e">
        <f>IF($X$131=0,IF(X13="T",1,0),"")</f>
        <v>#VALUE!</v>
      </c>
      <c r="Y227" s="8" t="e">
        <f>IF($Y$131=0,IF(Y13="T",1,0),"")</f>
        <v>#VALUE!</v>
      </c>
      <c r="Z227" s="8" t="str">
        <f>IF($Z$131=0,IF(Z13="T",1,0),"")</f>
        <v/>
      </c>
      <c r="AA227" s="8" t="str">
        <f>IF($AA$131=0,IF(AA13="T",1,0),"")</f>
        <v/>
      </c>
      <c r="AB227" s="8" t="str">
        <f>IF($AB$131=0,IF(AB13="T",1,0),"")</f>
        <v/>
      </c>
      <c r="AC227" s="8" t="str">
        <f>IF($AC$131=0,IF(AC13="T",1,0),"")</f>
        <v/>
      </c>
      <c r="AD227" s="8" t="str">
        <f>IF($AD$131=0,IF(AD13="T",1,0),"")</f>
        <v/>
      </c>
      <c r="AE227" s="8" t="e">
        <f>IF($AE$131=0,IF(AE13="T",1,0),"")</f>
        <v>#VALUE!</v>
      </c>
      <c r="AF227" s="8" t="e">
        <f>IF($AF$131=0,IF(AF13="T",1,0),"")</f>
        <v>#VALUE!</v>
      </c>
      <c r="AG227" s="8" t="str">
        <f>IF($AG$131=0,IF(AG13="T",1,0),"")</f>
        <v/>
      </c>
      <c r="AH227" s="8" t="str">
        <f>IF($AH$131=0,IF(AH13="T",1,0),"")</f>
        <v/>
      </c>
      <c r="AI227" s="8" t="str">
        <f>IF($AI$131=0,IF(AI13="T",1,0),"")</f>
        <v/>
      </c>
      <c r="AJ227" s="8" t="str">
        <f>IF($AJ$131=0,IF(AJ13="T",1,0),"")</f>
        <v/>
      </c>
      <c r="AK227" s="8" t="str">
        <f>IF($AK$131=0,IF(AK13="T",1,0),"")</f>
        <v/>
      </c>
      <c r="AL227" s="8" t="e">
        <f>IF($AL$131=0,IF(AL13="T",1,0),"")</f>
        <v>#VALUE!</v>
      </c>
      <c r="AM227" s="8" t="e">
        <f>IF($AM$131=0,IF(AM13="T",1,0),"")</f>
        <v>#VALUE!</v>
      </c>
      <c r="AN227" s="8" t="str">
        <f>IF($AN$131=0,IF(AN13="T",1,0),"")</f>
        <v/>
      </c>
      <c r="AO227" s="8" t="e">
        <f>SUM(D227:AN227)</f>
        <v>#VALUE!</v>
      </c>
    </row>
    <row r="228" spans="3:41" hidden="1" x14ac:dyDescent="0.25">
      <c r="C228" s="8" t="str">
        <f t="shared" ref="C228:C291" si="152">A14</f>
        <v/>
      </c>
      <c r="D228" s="8" t="e">
        <f t="shared" ref="D228:D291" si="153">IF($D$131=0,IF(D14="T",1,0),"")</f>
        <v>#VALUE!</v>
      </c>
      <c r="E228" s="8" t="str">
        <f t="shared" ref="E228:E291" si="154">IF($E$131=0,IF(E14="T",1,0),"")</f>
        <v/>
      </c>
      <c r="F228" s="8" t="str">
        <f t="shared" ref="F228:F291" si="155">IF($F$131=0,IF(F14="T",1,0),"")</f>
        <v/>
      </c>
      <c r="G228" s="8" t="str">
        <f t="shared" ref="G228:G291" si="156">IF($G$131=0,IF(G14="T",1,0),"")</f>
        <v/>
      </c>
      <c r="H228" s="8" t="str">
        <f t="shared" ref="H228:H291" si="157">IF($H$131=0,IF(H14="T",1,0),"")</f>
        <v/>
      </c>
      <c r="I228" s="8" t="str">
        <f t="shared" ref="I228:I291" si="158">IF($I$131=0,IF(I14="T",1,0),"")</f>
        <v/>
      </c>
      <c r="J228" s="8" t="e">
        <f t="shared" ref="J228:J291" si="159">IF($J$131=0,IF(J14="T",1,0),"")</f>
        <v>#VALUE!</v>
      </c>
      <c r="K228" s="8" t="e">
        <f t="shared" ref="K228:K291" si="160">IF($K$131=0,IF(K14="T",1,0),"")</f>
        <v>#VALUE!</v>
      </c>
      <c r="L228" s="8" t="str">
        <f t="shared" ref="L228:L291" si="161">IF($L$131=0,IF(L14="T",1,0),"")</f>
        <v/>
      </c>
      <c r="M228" s="8" t="str">
        <f t="shared" ref="M228:M291" si="162">IF($M$131=0,IF(M14="T",1,0),"")</f>
        <v/>
      </c>
      <c r="N228" s="8" t="str">
        <f t="shared" ref="N228:N291" si="163">IF($N$131=0,IF(N14="T",1,0),"")</f>
        <v/>
      </c>
      <c r="O228" s="8" t="str">
        <f t="shared" ref="O228:O291" si="164">IF($O$131=0,IF(O14="T",1,0),"")</f>
        <v/>
      </c>
      <c r="P228" s="8" t="str">
        <f t="shared" ref="P228:P291" si="165">IF($P$131=0,IF(P14="T",1,0),"")</f>
        <v/>
      </c>
      <c r="Q228" s="8" t="e">
        <f t="shared" ref="Q228:Q291" si="166">IF($Q$131=0,IF(Q14="T",1,0),"")</f>
        <v>#VALUE!</v>
      </c>
      <c r="R228" s="8" t="e">
        <f t="shared" ref="R228:R291" si="167">IF($R$131=0,IF(R14="T",1,0),"")</f>
        <v>#VALUE!</v>
      </c>
      <c r="S228" s="8" t="str">
        <f t="shared" ref="S228:S291" si="168">IF($S$131=0,IF(S14="T",1,0),"")</f>
        <v/>
      </c>
      <c r="T228" s="8" t="str">
        <f t="shared" ref="T228:T291" si="169">IF($T$131=0,IF(T14="T",1,0),"")</f>
        <v/>
      </c>
      <c r="U228" s="8" t="str">
        <f t="shared" ref="U228:U291" si="170">IF($U$131=0,IF(U14="T",1,0),"")</f>
        <v/>
      </c>
      <c r="V228" s="8" t="str">
        <f t="shared" ref="V228:V291" si="171">IF($V$131=0,IF(V14="T",1,0),"")</f>
        <v/>
      </c>
      <c r="W228" s="8" t="str">
        <f t="shared" ref="W228:W291" si="172">IF($W$131=0,IF(W14="T",1,0),"")</f>
        <v/>
      </c>
      <c r="X228" s="8" t="e">
        <f t="shared" ref="X228:X291" si="173">IF($X$131=0,IF(X14="T",1,0),"")</f>
        <v>#VALUE!</v>
      </c>
      <c r="Y228" s="8" t="e">
        <f t="shared" ref="Y228:Y291" si="174">IF($Y$131=0,IF(Y14="T",1,0),"")</f>
        <v>#VALUE!</v>
      </c>
      <c r="Z228" s="8" t="str">
        <f t="shared" ref="Z228:Z291" si="175">IF($Z$131=0,IF(Z14="T",1,0),"")</f>
        <v/>
      </c>
      <c r="AA228" s="8" t="str">
        <f t="shared" ref="AA228:AA291" si="176">IF($AA$131=0,IF(AA14="T",1,0),"")</f>
        <v/>
      </c>
      <c r="AB228" s="8" t="str">
        <f t="shared" ref="AB228:AB291" si="177">IF($AB$131=0,IF(AB14="T",1,0),"")</f>
        <v/>
      </c>
      <c r="AC228" s="8" t="str">
        <f t="shared" ref="AC228:AC291" si="178">IF($AC$131=0,IF(AC14="T",1,0),"")</f>
        <v/>
      </c>
      <c r="AD228" s="8" t="str">
        <f t="shared" ref="AD228:AD291" si="179">IF($AD$131=0,IF(AD14="T",1,0),"")</f>
        <v/>
      </c>
      <c r="AE228" s="8" t="e">
        <f t="shared" ref="AE228:AE291" si="180">IF($AE$131=0,IF(AE14="T",1,0),"")</f>
        <v>#VALUE!</v>
      </c>
      <c r="AF228" s="8" t="e">
        <f t="shared" ref="AF228:AF291" si="181">IF($AF$131=0,IF(AF14="T",1,0),"")</f>
        <v>#VALUE!</v>
      </c>
      <c r="AG228" s="8" t="str">
        <f t="shared" ref="AG228:AG291" si="182">IF($AG$131=0,IF(AG14="T",1,0),"")</f>
        <v/>
      </c>
      <c r="AH228" s="8" t="str">
        <f t="shared" ref="AH228:AH291" si="183">IF($AH$131=0,IF(AH14="T",1,0),"")</f>
        <v/>
      </c>
      <c r="AI228" s="8" t="str">
        <f t="shared" ref="AI228:AI291" si="184">IF($AI$131=0,IF(AI14="T",1,0),"")</f>
        <v/>
      </c>
      <c r="AJ228" s="8" t="str">
        <f t="shared" ref="AJ228:AJ291" si="185">IF($AJ$131=0,IF(AJ14="T",1,0),"")</f>
        <v/>
      </c>
      <c r="AK228" s="8" t="str">
        <f t="shared" ref="AK228:AK291" si="186">IF($AK$131=0,IF(AK14="T",1,0),"")</f>
        <v/>
      </c>
      <c r="AL228" s="8" t="e">
        <f t="shared" ref="AL228:AL291" si="187">IF($AL$131=0,IF(AL14="T",1,0),"")</f>
        <v>#VALUE!</v>
      </c>
      <c r="AM228" s="8" t="e">
        <f t="shared" ref="AM228:AM291" si="188">IF($AM$131=0,IF(AM14="T",1,0),"")</f>
        <v>#VALUE!</v>
      </c>
      <c r="AN228" s="8" t="str">
        <f t="shared" ref="AN228:AN291" si="189">IF($AN$131=0,IF(AN14="T",1,0),"")</f>
        <v/>
      </c>
      <c r="AO228" s="8" t="e">
        <f t="shared" ref="AO228:AO291" si="190">SUM(D228:AN228)</f>
        <v>#VALUE!</v>
      </c>
    </row>
    <row r="229" spans="3:41" hidden="1" x14ac:dyDescent="0.25">
      <c r="C229" s="8" t="str">
        <f t="shared" si="152"/>
        <v/>
      </c>
      <c r="D229" s="8" t="e">
        <f t="shared" si="153"/>
        <v>#VALUE!</v>
      </c>
      <c r="E229" s="8" t="str">
        <f t="shared" si="154"/>
        <v/>
      </c>
      <c r="F229" s="8" t="str">
        <f t="shared" si="155"/>
        <v/>
      </c>
      <c r="G229" s="8" t="str">
        <f t="shared" si="156"/>
        <v/>
      </c>
      <c r="H229" s="8" t="str">
        <f t="shared" si="157"/>
        <v/>
      </c>
      <c r="I229" s="8" t="str">
        <f t="shared" si="158"/>
        <v/>
      </c>
      <c r="J229" s="8" t="e">
        <f t="shared" si="159"/>
        <v>#VALUE!</v>
      </c>
      <c r="K229" s="8" t="e">
        <f t="shared" si="160"/>
        <v>#VALUE!</v>
      </c>
      <c r="L229" s="8" t="str">
        <f t="shared" si="161"/>
        <v/>
      </c>
      <c r="M229" s="8" t="str">
        <f t="shared" si="162"/>
        <v/>
      </c>
      <c r="N229" s="8" t="str">
        <f t="shared" si="163"/>
        <v/>
      </c>
      <c r="O229" s="8" t="str">
        <f t="shared" si="164"/>
        <v/>
      </c>
      <c r="P229" s="8" t="str">
        <f t="shared" si="165"/>
        <v/>
      </c>
      <c r="Q229" s="8" t="e">
        <f t="shared" si="166"/>
        <v>#VALUE!</v>
      </c>
      <c r="R229" s="8" t="e">
        <f t="shared" si="167"/>
        <v>#VALUE!</v>
      </c>
      <c r="S229" s="8" t="str">
        <f t="shared" si="168"/>
        <v/>
      </c>
      <c r="T229" s="8" t="str">
        <f t="shared" si="169"/>
        <v/>
      </c>
      <c r="U229" s="8" t="str">
        <f t="shared" si="170"/>
        <v/>
      </c>
      <c r="V229" s="8" t="str">
        <f t="shared" si="171"/>
        <v/>
      </c>
      <c r="W229" s="8" t="str">
        <f t="shared" si="172"/>
        <v/>
      </c>
      <c r="X229" s="8" t="e">
        <f t="shared" si="173"/>
        <v>#VALUE!</v>
      </c>
      <c r="Y229" s="8" t="e">
        <f t="shared" si="174"/>
        <v>#VALUE!</v>
      </c>
      <c r="Z229" s="8" t="str">
        <f t="shared" si="175"/>
        <v/>
      </c>
      <c r="AA229" s="8" t="str">
        <f t="shared" si="176"/>
        <v/>
      </c>
      <c r="AB229" s="8" t="str">
        <f t="shared" si="177"/>
        <v/>
      </c>
      <c r="AC229" s="8" t="str">
        <f t="shared" si="178"/>
        <v/>
      </c>
      <c r="AD229" s="8" t="str">
        <f t="shared" si="179"/>
        <v/>
      </c>
      <c r="AE229" s="8" t="e">
        <f t="shared" si="180"/>
        <v>#VALUE!</v>
      </c>
      <c r="AF229" s="8" t="e">
        <f t="shared" si="181"/>
        <v>#VALUE!</v>
      </c>
      <c r="AG229" s="8" t="str">
        <f t="shared" si="182"/>
        <v/>
      </c>
      <c r="AH229" s="8" t="str">
        <f t="shared" si="183"/>
        <v/>
      </c>
      <c r="AI229" s="8" t="str">
        <f t="shared" si="184"/>
        <v/>
      </c>
      <c r="AJ229" s="8" t="str">
        <f t="shared" si="185"/>
        <v/>
      </c>
      <c r="AK229" s="8" t="str">
        <f t="shared" si="186"/>
        <v/>
      </c>
      <c r="AL229" s="8" t="e">
        <f t="shared" si="187"/>
        <v>#VALUE!</v>
      </c>
      <c r="AM229" s="8" t="e">
        <f t="shared" si="188"/>
        <v>#VALUE!</v>
      </c>
      <c r="AN229" s="8" t="str">
        <f t="shared" si="189"/>
        <v/>
      </c>
      <c r="AO229" s="8" t="e">
        <f t="shared" si="190"/>
        <v>#VALUE!</v>
      </c>
    </row>
    <row r="230" spans="3:41" hidden="1" x14ac:dyDescent="0.25">
      <c r="C230" s="8" t="str">
        <f t="shared" si="152"/>
        <v/>
      </c>
      <c r="D230" s="8" t="e">
        <f t="shared" si="153"/>
        <v>#VALUE!</v>
      </c>
      <c r="E230" s="8" t="str">
        <f t="shared" si="154"/>
        <v/>
      </c>
      <c r="F230" s="8" t="str">
        <f t="shared" si="155"/>
        <v/>
      </c>
      <c r="G230" s="8" t="str">
        <f t="shared" si="156"/>
        <v/>
      </c>
      <c r="H230" s="8" t="str">
        <f t="shared" si="157"/>
        <v/>
      </c>
      <c r="I230" s="8" t="str">
        <f t="shared" si="158"/>
        <v/>
      </c>
      <c r="J230" s="8" t="e">
        <f t="shared" si="159"/>
        <v>#VALUE!</v>
      </c>
      <c r="K230" s="8" t="e">
        <f t="shared" si="160"/>
        <v>#VALUE!</v>
      </c>
      <c r="L230" s="8" t="str">
        <f t="shared" si="161"/>
        <v/>
      </c>
      <c r="M230" s="8" t="str">
        <f t="shared" si="162"/>
        <v/>
      </c>
      <c r="N230" s="8" t="str">
        <f t="shared" si="163"/>
        <v/>
      </c>
      <c r="O230" s="8" t="str">
        <f t="shared" si="164"/>
        <v/>
      </c>
      <c r="P230" s="8" t="str">
        <f t="shared" si="165"/>
        <v/>
      </c>
      <c r="Q230" s="8" t="e">
        <f t="shared" si="166"/>
        <v>#VALUE!</v>
      </c>
      <c r="R230" s="8" t="e">
        <f t="shared" si="167"/>
        <v>#VALUE!</v>
      </c>
      <c r="S230" s="8" t="str">
        <f t="shared" si="168"/>
        <v/>
      </c>
      <c r="T230" s="8" t="str">
        <f t="shared" si="169"/>
        <v/>
      </c>
      <c r="U230" s="8" t="str">
        <f t="shared" si="170"/>
        <v/>
      </c>
      <c r="V230" s="8" t="str">
        <f t="shared" si="171"/>
        <v/>
      </c>
      <c r="W230" s="8" t="str">
        <f t="shared" si="172"/>
        <v/>
      </c>
      <c r="X230" s="8" t="e">
        <f t="shared" si="173"/>
        <v>#VALUE!</v>
      </c>
      <c r="Y230" s="8" t="e">
        <f t="shared" si="174"/>
        <v>#VALUE!</v>
      </c>
      <c r="Z230" s="8" t="str">
        <f t="shared" si="175"/>
        <v/>
      </c>
      <c r="AA230" s="8" t="str">
        <f t="shared" si="176"/>
        <v/>
      </c>
      <c r="AB230" s="8" t="str">
        <f t="shared" si="177"/>
        <v/>
      </c>
      <c r="AC230" s="8" t="str">
        <f t="shared" si="178"/>
        <v/>
      </c>
      <c r="AD230" s="8" t="str">
        <f t="shared" si="179"/>
        <v/>
      </c>
      <c r="AE230" s="8" t="e">
        <f t="shared" si="180"/>
        <v>#VALUE!</v>
      </c>
      <c r="AF230" s="8" t="e">
        <f t="shared" si="181"/>
        <v>#VALUE!</v>
      </c>
      <c r="AG230" s="8" t="str">
        <f t="shared" si="182"/>
        <v/>
      </c>
      <c r="AH230" s="8" t="str">
        <f t="shared" si="183"/>
        <v/>
      </c>
      <c r="AI230" s="8" t="str">
        <f t="shared" si="184"/>
        <v/>
      </c>
      <c r="AJ230" s="8" t="str">
        <f t="shared" si="185"/>
        <v/>
      </c>
      <c r="AK230" s="8" t="str">
        <f t="shared" si="186"/>
        <v/>
      </c>
      <c r="AL230" s="8" t="e">
        <f t="shared" si="187"/>
        <v>#VALUE!</v>
      </c>
      <c r="AM230" s="8" t="e">
        <f t="shared" si="188"/>
        <v>#VALUE!</v>
      </c>
      <c r="AN230" s="8" t="str">
        <f t="shared" si="189"/>
        <v/>
      </c>
      <c r="AO230" s="8" t="e">
        <f t="shared" si="190"/>
        <v>#VALUE!</v>
      </c>
    </row>
    <row r="231" spans="3:41" hidden="1" x14ac:dyDescent="0.25">
      <c r="C231" s="8" t="str">
        <f t="shared" si="152"/>
        <v/>
      </c>
      <c r="D231" s="8" t="e">
        <f t="shared" si="153"/>
        <v>#VALUE!</v>
      </c>
      <c r="E231" s="8" t="str">
        <f t="shared" si="154"/>
        <v/>
      </c>
      <c r="F231" s="8" t="str">
        <f t="shared" si="155"/>
        <v/>
      </c>
      <c r="G231" s="8" t="str">
        <f t="shared" si="156"/>
        <v/>
      </c>
      <c r="H231" s="8" t="str">
        <f t="shared" si="157"/>
        <v/>
      </c>
      <c r="I231" s="8" t="str">
        <f t="shared" si="158"/>
        <v/>
      </c>
      <c r="J231" s="8" t="e">
        <f t="shared" si="159"/>
        <v>#VALUE!</v>
      </c>
      <c r="K231" s="8" t="e">
        <f t="shared" si="160"/>
        <v>#VALUE!</v>
      </c>
      <c r="L231" s="8" t="str">
        <f t="shared" si="161"/>
        <v/>
      </c>
      <c r="M231" s="8" t="str">
        <f t="shared" si="162"/>
        <v/>
      </c>
      <c r="N231" s="8" t="str">
        <f t="shared" si="163"/>
        <v/>
      </c>
      <c r="O231" s="8" t="str">
        <f t="shared" si="164"/>
        <v/>
      </c>
      <c r="P231" s="8" t="str">
        <f t="shared" si="165"/>
        <v/>
      </c>
      <c r="Q231" s="8" t="e">
        <f t="shared" si="166"/>
        <v>#VALUE!</v>
      </c>
      <c r="R231" s="8" t="e">
        <f t="shared" si="167"/>
        <v>#VALUE!</v>
      </c>
      <c r="S231" s="8" t="str">
        <f t="shared" si="168"/>
        <v/>
      </c>
      <c r="T231" s="8" t="str">
        <f t="shared" si="169"/>
        <v/>
      </c>
      <c r="U231" s="8" t="str">
        <f t="shared" si="170"/>
        <v/>
      </c>
      <c r="V231" s="8" t="str">
        <f t="shared" si="171"/>
        <v/>
      </c>
      <c r="W231" s="8" t="str">
        <f t="shared" si="172"/>
        <v/>
      </c>
      <c r="X231" s="8" t="e">
        <f t="shared" si="173"/>
        <v>#VALUE!</v>
      </c>
      <c r="Y231" s="8" t="e">
        <f t="shared" si="174"/>
        <v>#VALUE!</v>
      </c>
      <c r="Z231" s="8" t="str">
        <f t="shared" si="175"/>
        <v/>
      </c>
      <c r="AA231" s="8" t="str">
        <f t="shared" si="176"/>
        <v/>
      </c>
      <c r="AB231" s="8" t="str">
        <f t="shared" si="177"/>
        <v/>
      </c>
      <c r="AC231" s="8" t="str">
        <f t="shared" si="178"/>
        <v/>
      </c>
      <c r="AD231" s="8" t="str">
        <f t="shared" si="179"/>
        <v/>
      </c>
      <c r="AE231" s="8" t="e">
        <f t="shared" si="180"/>
        <v>#VALUE!</v>
      </c>
      <c r="AF231" s="8" t="e">
        <f t="shared" si="181"/>
        <v>#VALUE!</v>
      </c>
      <c r="AG231" s="8" t="str">
        <f t="shared" si="182"/>
        <v/>
      </c>
      <c r="AH231" s="8" t="str">
        <f t="shared" si="183"/>
        <v/>
      </c>
      <c r="AI231" s="8" t="str">
        <f t="shared" si="184"/>
        <v/>
      </c>
      <c r="AJ231" s="8" t="str">
        <f t="shared" si="185"/>
        <v/>
      </c>
      <c r="AK231" s="8" t="str">
        <f t="shared" si="186"/>
        <v/>
      </c>
      <c r="AL231" s="8" t="e">
        <f t="shared" si="187"/>
        <v>#VALUE!</v>
      </c>
      <c r="AM231" s="8" t="e">
        <f t="shared" si="188"/>
        <v>#VALUE!</v>
      </c>
      <c r="AN231" s="8" t="str">
        <f t="shared" si="189"/>
        <v/>
      </c>
      <c r="AO231" s="8" t="e">
        <f t="shared" si="190"/>
        <v>#VALUE!</v>
      </c>
    </row>
    <row r="232" spans="3:41" hidden="1" x14ac:dyDescent="0.25">
      <c r="C232" s="8" t="str">
        <f t="shared" si="152"/>
        <v/>
      </c>
      <c r="D232" s="8" t="e">
        <f t="shared" si="153"/>
        <v>#VALUE!</v>
      </c>
      <c r="E232" s="8" t="str">
        <f t="shared" si="154"/>
        <v/>
      </c>
      <c r="F232" s="8" t="str">
        <f t="shared" si="155"/>
        <v/>
      </c>
      <c r="G232" s="8" t="str">
        <f t="shared" si="156"/>
        <v/>
      </c>
      <c r="H232" s="8" t="str">
        <f t="shared" si="157"/>
        <v/>
      </c>
      <c r="I232" s="8" t="str">
        <f t="shared" si="158"/>
        <v/>
      </c>
      <c r="J232" s="8" t="e">
        <f t="shared" si="159"/>
        <v>#VALUE!</v>
      </c>
      <c r="K232" s="8" t="e">
        <f t="shared" si="160"/>
        <v>#VALUE!</v>
      </c>
      <c r="L232" s="8" t="str">
        <f t="shared" si="161"/>
        <v/>
      </c>
      <c r="M232" s="8" t="str">
        <f t="shared" si="162"/>
        <v/>
      </c>
      <c r="N232" s="8" t="str">
        <f t="shared" si="163"/>
        <v/>
      </c>
      <c r="O232" s="8" t="str">
        <f t="shared" si="164"/>
        <v/>
      </c>
      <c r="P232" s="8" t="str">
        <f t="shared" si="165"/>
        <v/>
      </c>
      <c r="Q232" s="8" t="e">
        <f t="shared" si="166"/>
        <v>#VALUE!</v>
      </c>
      <c r="R232" s="8" t="e">
        <f t="shared" si="167"/>
        <v>#VALUE!</v>
      </c>
      <c r="S232" s="8" t="str">
        <f t="shared" si="168"/>
        <v/>
      </c>
      <c r="T232" s="8" t="str">
        <f t="shared" si="169"/>
        <v/>
      </c>
      <c r="U232" s="8" t="str">
        <f t="shared" si="170"/>
        <v/>
      </c>
      <c r="V232" s="8" t="str">
        <f t="shared" si="171"/>
        <v/>
      </c>
      <c r="W232" s="8" t="str">
        <f t="shared" si="172"/>
        <v/>
      </c>
      <c r="X232" s="8" t="e">
        <f t="shared" si="173"/>
        <v>#VALUE!</v>
      </c>
      <c r="Y232" s="8" t="e">
        <f t="shared" si="174"/>
        <v>#VALUE!</v>
      </c>
      <c r="Z232" s="8" t="str">
        <f t="shared" si="175"/>
        <v/>
      </c>
      <c r="AA232" s="8" t="str">
        <f t="shared" si="176"/>
        <v/>
      </c>
      <c r="AB232" s="8" t="str">
        <f t="shared" si="177"/>
        <v/>
      </c>
      <c r="AC232" s="8" t="str">
        <f t="shared" si="178"/>
        <v/>
      </c>
      <c r="AD232" s="8" t="str">
        <f t="shared" si="179"/>
        <v/>
      </c>
      <c r="AE232" s="8" t="e">
        <f t="shared" si="180"/>
        <v>#VALUE!</v>
      </c>
      <c r="AF232" s="8" t="e">
        <f t="shared" si="181"/>
        <v>#VALUE!</v>
      </c>
      <c r="AG232" s="8" t="str">
        <f t="shared" si="182"/>
        <v/>
      </c>
      <c r="AH232" s="8" t="str">
        <f t="shared" si="183"/>
        <v/>
      </c>
      <c r="AI232" s="8" t="str">
        <f t="shared" si="184"/>
        <v/>
      </c>
      <c r="AJ232" s="8" t="str">
        <f t="shared" si="185"/>
        <v/>
      </c>
      <c r="AK232" s="8" t="str">
        <f t="shared" si="186"/>
        <v/>
      </c>
      <c r="AL232" s="8" t="e">
        <f t="shared" si="187"/>
        <v>#VALUE!</v>
      </c>
      <c r="AM232" s="8" t="e">
        <f t="shared" si="188"/>
        <v>#VALUE!</v>
      </c>
      <c r="AN232" s="8" t="str">
        <f t="shared" si="189"/>
        <v/>
      </c>
      <c r="AO232" s="8" t="e">
        <f t="shared" si="190"/>
        <v>#VALUE!</v>
      </c>
    </row>
    <row r="233" spans="3:41" hidden="1" x14ac:dyDescent="0.25">
      <c r="C233" s="8" t="str">
        <f t="shared" si="152"/>
        <v/>
      </c>
      <c r="D233" s="8" t="e">
        <f t="shared" si="153"/>
        <v>#VALUE!</v>
      </c>
      <c r="E233" s="8" t="str">
        <f t="shared" si="154"/>
        <v/>
      </c>
      <c r="F233" s="8" t="str">
        <f t="shared" si="155"/>
        <v/>
      </c>
      <c r="G233" s="8" t="str">
        <f t="shared" si="156"/>
        <v/>
      </c>
      <c r="H233" s="8" t="str">
        <f t="shared" si="157"/>
        <v/>
      </c>
      <c r="I233" s="8" t="str">
        <f t="shared" si="158"/>
        <v/>
      </c>
      <c r="J233" s="8" t="e">
        <f t="shared" si="159"/>
        <v>#VALUE!</v>
      </c>
      <c r="K233" s="8" t="e">
        <f t="shared" si="160"/>
        <v>#VALUE!</v>
      </c>
      <c r="L233" s="8" t="str">
        <f t="shared" si="161"/>
        <v/>
      </c>
      <c r="M233" s="8" t="str">
        <f t="shared" si="162"/>
        <v/>
      </c>
      <c r="N233" s="8" t="str">
        <f t="shared" si="163"/>
        <v/>
      </c>
      <c r="O233" s="8" t="str">
        <f t="shared" si="164"/>
        <v/>
      </c>
      <c r="P233" s="8" t="str">
        <f t="shared" si="165"/>
        <v/>
      </c>
      <c r="Q233" s="8" t="e">
        <f t="shared" si="166"/>
        <v>#VALUE!</v>
      </c>
      <c r="R233" s="8" t="e">
        <f t="shared" si="167"/>
        <v>#VALUE!</v>
      </c>
      <c r="S233" s="8" t="str">
        <f t="shared" si="168"/>
        <v/>
      </c>
      <c r="T233" s="8" t="str">
        <f t="shared" si="169"/>
        <v/>
      </c>
      <c r="U233" s="8" t="str">
        <f t="shared" si="170"/>
        <v/>
      </c>
      <c r="V233" s="8" t="str">
        <f t="shared" si="171"/>
        <v/>
      </c>
      <c r="W233" s="8" t="str">
        <f t="shared" si="172"/>
        <v/>
      </c>
      <c r="X233" s="8" t="e">
        <f t="shared" si="173"/>
        <v>#VALUE!</v>
      </c>
      <c r="Y233" s="8" t="e">
        <f t="shared" si="174"/>
        <v>#VALUE!</v>
      </c>
      <c r="Z233" s="8" t="str">
        <f t="shared" si="175"/>
        <v/>
      </c>
      <c r="AA233" s="8" t="str">
        <f t="shared" si="176"/>
        <v/>
      </c>
      <c r="AB233" s="8" t="str">
        <f t="shared" si="177"/>
        <v/>
      </c>
      <c r="AC233" s="8" t="str">
        <f t="shared" si="178"/>
        <v/>
      </c>
      <c r="AD233" s="8" t="str">
        <f t="shared" si="179"/>
        <v/>
      </c>
      <c r="AE233" s="8" t="e">
        <f t="shared" si="180"/>
        <v>#VALUE!</v>
      </c>
      <c r="AF233" s="8" t="e">
        <f t="shared" si="181"/>
        <v>#VALUE!</v>
      </c>
      <c r="AG233" s="8" t="str">
        <f t="shared" si="182"/>
        <v/>
      </c>
      <c r="AH233" s="8" t="str">
        <f t="shared" si="183"/>
        <v/>
      </c>
      <c r="AI233" s="8" t="str">
        <f t="shared" si="184"/>
        <v/>
      </c>
      <c r="AJ233" s="8" t="str">
        <f t="shared" si="185"/>
        <v/>
      </c>
      <c r="AK233" s="8" t="str">
        <f t="shared" si="186"/>
        <v/>
      </c>
      <c r="AL233" s="8" t="e">
        <f t="shared" si="187"/>
        <v>#VALUE!</v>
      </c>
      <c r="AM233" s="8" t="e">
        <f t="shared" si="188"/>
        <v>#VALUE!</v>
      </c>
      <c r="AN233" s="8" t="str">
        <f t="shared" si="189"/>
        <v/>
      </c>
      <c r="AO233" s="8" t="e">
        <f t="shared" si="190"/>
        <v>#VALUE!</v>
      </c>
    </row>
    <row r="234" spans="3:41" hidden="1" x14ac:dyDescent="0.25">
      <c r="C234" s="8" t="str">
        <f t="shared" si="152"/>
        <v/>
      </c>
      <c r="D234" s="8" t="e">
        <f t="shared" si="153"/>
        <v>#VALUE!</v>
      </c>
      <c r="E234" s="8" t="str">
        <f t="shared" si="154"/>
        <v/>
      </c>
      <c r="F234" s="8" t="str">
        <f t="shared" si="155"/>
        <v/>
      </c>
      <c r="G234" s="8" t="str">
        <f t="shared" si="156"/>
        <v/>
      </c>
      <c r="H234" s="8" t="str">
        <f t="shared" si="157"/>
        <v/>
      </c>
      <c r="I234" s="8" t="str">
        <f t="shared" si="158"/>
        <v/>
      </c>
      <c r="J234" s="8" t="e">
        <f t="shared" si="159"/>
        <v>#VALUE!</v>
      </c>
      <c r="K234" s="8" t="e">
        <f t="shared" si="160"/>
        <v>#VALUE!</v>
      </c>
      <c r="L234" s="8" t="str">
        <f t="shared" si="161"/>
        <v/>
      </c>
      <c r="M234" s="8" t="str">
        <f t="shared" si="162"/>
        <v/>
      </c>
      <c r="N234" s="8" t="str">
        <f t="shared" si="163"/>
        <v/>
      </c>
      <c r="O234" s="8" t="str">
        <f t="shared" si="164"/>
        <v/>
      </c>
      <c r="P234" s="8" t="str">
        <f t="shared" si="165"/>
        <v/>
      </c>
      <c r="Q234" s="8" t="e">
        <f t="shared" si="166"/>
        <v>#VALUE!</v>
      </c>
      <c r="R234" s="8" t="e">
        <f t="shared" si="167"/>
        <v>#VALUE!</v>
      </c>
      <c r="S234" s="8" t="str">
        <f t="shared" si="168"/>
        <v/>
      </c>
      <c r="T234" s="8" t="str">
        <f t="shared" si="169"/>
        <v/>
      </c>
      <c r="U234" s="8" t="str">
        <f t="shared" si="170"/>
        <v/>
      </c>
      <c r="V234" s="8" t="str">
        <f t="shared" si="171"/>
        <v/>
      </c>
      <c r="W234" s="8" t="str">
        <f t="shared" si="172"/>
        <v/>
      </c>
      <c r="X234" s="8" t="e">
        <f t="shared" si="173"/>
        <v>#VALUE!</v>
      </c>
      <c r="Y234" s="8" t="e">
        <f t="shared" si="174"/>
        <v>#VALUE!</v>
      </c>
      <c r="Z234" s="8" t="str">
        <f t="shared" si="175"/>
        <v/>
      </c>
      <c r="AA234" s="8" t="str">
        <f t="shared" si="176"/>
        <v/>
      </c>
      <c r="AB234" s="8" t="str">
        <f t="shared" si="177"/>
        <v/>
      </c>
      <c r="AC234" s="8" t="str">
        <f t="shared" si="178"/>
        <v/>
      </c>
      <c r="AD234" s="8" t="str">
        <f t="shared" si="179"/>
        <v/>
      </c>
      <c r="AE234" s="8" t="e">
        <f t="shared" si="180"/>
        <v>#VALUE!</v>
      </c>
      <c r="AF234" s="8" t="e">
        <f t="shared" si="181"/>
        <v>#VALUE!</v>
      </c>
      <c r="AG234" s="8" t="str">
        <f t="shared" si="182"/>
        <v/>
      </c>
      <c r="AH234" s="8" t="str">
        <f t="shared" si="183"/>
        <v/>
      </c>
      <c r="AI234" s="8" t="str">
        <f t="shared" si="184"/>
        <v/>
      </c>
      <c r="AJ234" s="8" t="str">
        <f t="shared" si="185"/>
        <v/>
      </c>
      <c r="AK234" s="8" t="str">
        <f t="shared" si="186"/>
        <v/>
      </c>
      <c r="AL234" s="8" t="e">
        <f t="shared" si="187"/>
        <v>#VALUE!</v>
      </c>
      <c r="AM234" s="8" t="e">
        <f t="shared" si="188"/>
        <v>#VALUE!</v>
      </c>
      <c r="AN234" s="8" t="str">
        <f t="shared" si="189"/>
        <v/>
      </c>
      <c r="AO234" s="8" t="e">
        <f t="shared" si="190"/>
        <v>#VALUE!</v>
      </c>
    </row>
    <row r="235" spans="3:41" hidden="1" x14ac:dyDescent="0.25">
      <c r="C235" s="8" t="str">
        <f t="shared" si="152"/>
        <v/>
      </c>
      <c r="D235" s="8" t="e">
        <f t="shared" si="153"/>
        <v>#VALUE!</v>
      </c>
      <c r="E235" s="8" t="str">
        <f t="shared" si="154"/>
        <v/>
      </c>
      <c r="F235" s="8" t="str">
        <f t="shared" si="155"/>
        <v/>
      </c>
      <c r="G235" s="8" t="str">
        <f t="shared" si="156"/>
        <v/>
      </c>
      <c r="H235" s="8" t="str">
        <f t="shared" si="157"/>
        <v/>
      </c>
      <c r="I235" s="8" t="str">
        <f t="shared" si="158"/>
        <v/>
      </c>
      <c r="J235" s="8" t="e">
        <f t="shared" si="159"/>
        <v>#VALUE!</v>
      </c>
      <c r="K235" s="8" t="e">
        <f t="shared" si="160"/>
        <v>#VALUE!</v>
      </c>
      <c r="L235" s="8" t="str">
        <f t="shared" si="161"/>
        <v/>
      </c>
      <c r="M235" s="8" t="str">
        <f t="shared" si="162"/>
        <v/>
      </c>
      <c r="N235" s="8" t="str">
        <f t="shared" si="163"/>
        <v/>
      </c>
      <c r="O235" s="8" t="str">
        <f t="shared" si="164"/>
        <v/>
      </c>
      <c r="P235" s="8" t="str">
        <f t="shared" si="165"/>
        <v/>
      </c>
      <c r="Q235" s="8" t="e">
        <f t="shared" si="166"/>
        <v>#VALUE!</v>
      </c>
      <c r="R235" s="8" t="e">
        <f t="shared" si="167"/>
        <v>#VALUE!</v>
      </c>
      <c r="S235" s="8" t="str">
        <f t="shared" si="168"/>
        <v/>
      </c>
      <c r="T235" s="8" t="str">
        <f t="shared" si="169"/>
        <v/>
      </c>
      <c r="U235" s="8" t="str">
        <f t="shared" si="170"/>
        <v/>
      </c>
      <c r="V235" s="8" t="str">
        <f t="shared" si="171"/>
        <v/>
      </c>
      <c r="W235" s="8" t="str">
        <f t="shared" si="172"/>
        <v/>
      </c>
      <c r="X235" s="8" t="e">
        <f t="shared" si="173"/>
        <v>#VALUE!</v>
      </c>
      <c r="Y235" s="8" t="e">
        <f t="shared" si="174"/>
        <v>#VALUE!</v>
      </c>
      <c r="Z235" s="8" t="str">
        <f t="shared" si="175"/>
        <v/>
      </c>
      <c r="AA235" s="8" t="str">
        <f t="shared" si="176"/>
        <v/>
      </c>
      <c r="AB235" s="8" t="str">
        <f t="shared" si="177"/>
        <v/>
      </c>
      <c r="AC235" s="8" t="str">
        <f t="shared" si="178"/>
        <v/>
      </c>
      <c r="AD235" s="8" t="str">
        <f t="shared" si="179"/>
        <v/>
      </c>
      <c r="AE235" s="8" t="e">
        <f t="shared" si="180"/>
        <v>#VALUE!</v>
      </c>
      <c r="AF235" s="8" t="e">
        <f t="shared" si="181"/>
        <v>#VALUE!</v>
      </c>
      <c r="AG235" s="8" t="str">
        <f t="shared" si="182"/>
        <v/>
      </c>
      <c r="AH235" s="8" t="str">
        <f t="shared" si="183"/>
        <v/>
      </c>
      <c r="AI235" s="8" t="str">
        <f t="shared" si="184"/>
        <v/>
      </c>
      <c r="AJ235" s="8" t="str">
        <f t="shared" si="185"/>
        <v/>
      </c>
      <c r="AK235" s="8" t="str">
        <f t="shared" si="186"/>
        <v/>
      </c>
      <c r="AL235" s="8" t="e">
        <f t="shared" si="187"/>
        <v>#VALUE!</v>
      </c>
      <c r="AM235" s="8" t="e">
        <f t="shared" si="188"/>
        <v>#VALUE!</v>
      </c>
      <c r="AN235" s="8" t="str">
        <f t="shared" si="189"/>
        <v/>
      </c>
      <c r="AO235" s="8" t="e">
        <f t="shared" si="190"/>
        <v>#VALUE!</v>
      </c>
    </row>
    <row r="236" spans="3:41" hidden="1" x14ac:dyDescent="0.25">
      <c r="C236" s="8" t="str">
        <f t="shared" si="152"/>
        <v/>
      </c>
      <c r="D236" s="8" t="e">
        <f t="shared" si="153"/>
        <v>#VALUE!</v>
      </c>
      <c r="E236" s="8" t="str">
        <f t="shared" si="154"/>
        <v/>
      </c>
      <c r="F236" s="8" t="str">
        <f t="shared" si="155"/>
        <v/>
      </c>
      <c r="G236" s="8" t="str">
        <f t="shared" si="156"/>
        <v/>
      </c>
      <c r="H236" s="8" t="str">
        <f t="shared" si="157"/>
        <v/>
      </c>
      <c r="I236" s="8" t="str">
        <f t="shared" si="158"/>
        <v/>
      </c>
      <c r="J236" s="8" t="e">
        <f t="shared" si="159"/>
        <v>#VALUE!</v>
      </c>
      <c r="K236" s="8" t="e">
        <f t="shared" si="160"/>
        <v>#VALUE!</v>
      </c>
      <c r="L236" s="8" t="str">
        <f t="shared" si="161"/>
        <v/>
      </c>
      <c r="M236" s="8" t="str">
        <f t="shared" si="162"/>
        <v/>
      </c>
      <c r="N236" s="8" t="str">
        <f t="shared" si="163"/>
        <v/>
      </c>
      <c r="O236" s="8" t="str">
        <f t="shared" si="164"/>
        <v/>
      </c>
      <c r="P236" s="8" t="str">
        <f t="shared" si="165"/>
        <v/>
      </c>
      <c r="Q236" s="8" t="e">
        <f t="shared" si="166"/>
        <v>#VALUE!</v>
      </c>
      <c r="R236" s="8" t="e">
        <f t="shared" si="167"/>
        <v>#VALUE!</v>
      </c>
      <c r="S236" s="8" t="str">
        <f t="shared" si="168"/>
        <v/>
      </c>
      <c r="T236" s="8" t="str">
        <f t="shared" si="169"/>
        <v/>
      </c>
      <c r="U236" s="8" t="str">
        <f t="shared" si="170"/>
        <v/>
      </c>
      <c r="V236" s="8" t="str">
        <f t="shared" si="171"/>
        <v/>
      </c>
      <c r="W236" s="8" t="str">
        <f t="shared" si="172"/>
        <v/>
      </c>
      <c r="X236" s="8" t="e">
        <f t="shared" si="173"/>
        <v>#VALUE!</v>
      </c>
      <c r="Y236" s="8" t="e">
        <f t="shared" si="174"/>
        <v>#VALUE!</v>
      </c>
      <c r="Z236" s="8" t="str">
        <f t="shared" si="175"/>
        <v/>
      </c>
      <c r="AA236" s="8" t="str">
        <f t="shared" si="176"/>
        <v/>
      </c>
      <c r="AB236" s="8" t="str">
        <f t="shared" si="177"/>
        <v/>
      </c>
      <c r="AC236" s="8" t="str">
        <f t="shared" si="178"/>
        <v/>
      </c>
      <c r="AD236" s="8" t="str">
        <f t="shared" si="179"/>
        <v/>
      </c>
      <c r="AE236" s="8" t="e">
        <f t="shared" si="180"/>
        <v>#VALUE!</v>
      </c>
      <c r="AF236" s="8" t="e">
        <f t="shared" si="181"/>
        <v>#VALUE!</v>
      </c>
      <c r="AG236" s="8" t="str">
        <f t="shared" si="182"/>
        <v/>
      </c>
      <c r="AH236" s="8" t="str">
        <f t="shared" si="183"/>
        <v/>
      </c>
      <c r="AI236" s="8" t="str">
        <f t="shared" si="184"/>
        <v/>
      </c>
      <c r="AJ236" s="8" t="str">
        <f t="shared" si="185"/>
        <v/>
      </c>
      <c r="AK236" s="8" t="str">
        <f t="shared" si="186"/>
        <v/>
      </c>
      <c r="AL236" s="8" t="e">
        <f t="shared" si="187"/>
        <v>#VALUE!</v>
      </c>
      <c r="AM236" s="8" t="e">
        <f t="shared" si="188"/>
        <v>#VALUE!</v>
      </c>
      <c r="AN236" s="8" t="str">
        <f t="shared" si="189"/>
        <v/>
      </c>
      <c r="AO236" s="8" t="e">
        <f t="shared" si="190"/>
        <v>#VALUE!</v>
      </c>
    </row>
    <row r="237" spans="3:41" hidden="1" x14ac:dyDescent="0.25">
      <c r="C237" s="8" t="str">
        <f t="shared" si="152"/>
        <v/>
      </c>
      <c r="D237" s="8" t="e">
        <f t="shared" si="153"/>
        <v>#VALUE!</v>
      </c>
      <c r="E237" s="8" t="str">
        <f t="shared" si="154"/>
        <v/>
      </c>
      <c r="F237" s="8" t="str">
        <f t="shared" si="155"/>
        <v/>
      </c>
      <c r="G237" s="8" t="str">
        <f t="shared" si="156"/>
        <v/>
      </c>
      <c r="H237" s="8" t="str">
        <f t="shared" si="157"/>
        <v/>
      </c>
      <c r="I237" s="8" t="str">
        <f t="shared" si="158"/>
        <v/>
      </c>
      <c r="J237" s="8" t="e">
        <f t="shared" si="159"/>
        <v>#VALUE!</v>
      </c>
      <c r="K237" s="8" t="e">
        <f t="shared" si="160"/>
        <v>#VALUE!</v>
      </c>
      <c r="L237" s="8" t="str">
        <f t="shared" si="161"/>
        <v/>
      </c>
      <c r="M237" s="8" t="str">
        <f t="shared" si="162"/>
        <v/>
      </c>
      <c r="N237" s="8" t="str">
        <f t="shared" si="163"/>
        <v/>
      </c>
      <c r="O237" s="8" t="str">
        <f t="shared" si="164"/>
        <v/>
      </c>
      <c r="P237" s="8" t="str">
        <f t="shared" si="165"/>
        <v/>
      </c>
      <c r="Q237" s="8" t="e">
        <f t="shared" si="166"/>
        <v>#VALUE!</v>
      </c>
      <c r="R237" s="8" t="e">
        <f t="shared" si="167"/>
        <v>#VALUE!</v>
      </c>
      <c r="S237" s="8" t="str">
        <f t="shared" si="168"/>
        <v/>
      </c>
      <c r="T237" s="8" t="str">
        <f t="shared" si="169"/>
        <v/>
      </c>
      <c r="U237" s="8" t="str">
        <f t="shared" si="170"/>
        <v/>
      </c>
      <c r="V237" s="8" t="str">
        <f t="shared" si="171"/>
        <v/>
      </c>
      <c r="W237" s="8" t="str">
        <f t="shared" si="172"/>
        <v/>
      </c>
      <c r="X237" s="8" t="e">
        <f t="shared" si="173"/>
        <v>#VALUE!</v>
      </c>
      <c r="Y237" s="8" t="e">
        <f t="shared" si="174"/>
        <v>#VALUE!</v>
      </c>
      <c r="Z237" s="8" t="str">
        <f t="shared" si="175"/>
        <v/>
      </c>
      <c r="AA237" s="8" t="str">
        <f t="shared" si="176"/>
        <v/>
      </c>
      <c r="AB237" s="8" t="str">
        <f t="shared" si="177"/>
        <v/>
      </c>
      <c r="AC237" s="8" t="str">
        <f t="shared" si="178"/>
        <v/>
      </c>
      <c r="AD237" s="8" t="str">
        <f t="shared" si="179"/>
        <v/>
      </c>
      <c r="AE237" s="8" t="e">
        <f t="shared" si="180"/>
        <v>#VALUE!</v>
      </c>
      <c r="AF237" s="8" t="e">
        <f t="shared" si="181"/>
        <v>#VALUE!</v>
      </c>
      <c r="AG237" s="8" t="str">
        <f t="shared" si="182"/>
        <v/>
      </c>
      <c r="AH237" s="8" t="str">
        <f t="shared" si="183"/>
        <v/>
      </c>
      <c r="AI237" s="8" t="str">
        <f t="shared" si="184"/>
        <v/>
      </c>
      <c r="AJ237" s="8" t="str">
        <f t="shared" si="185"/>
        <v/>
      </c>
      <c r="AK237" s="8" t="str">
        <f t="shared" si="186"/>
        <v/>
      </c>
      <c r="AL237" s="8" t="e">
        <f t="shared" si="187"/>
        <v>#VALUE!</v>
      </c>
      <c r="AM237" s="8" t="e">
        <f t="shared" si="188"/>
        <v>#VALUE!</v>
      </c>
      <c r="AN237" s="8" t="str">
        <f t="shared" si="189"/>
        <v/>
      </c>
      <c r="AO237" s="8" t="e">
        <f t="shared" si="190"/>
        <v>#VALUE!</v>
      </c>
    </row>
    <row r="238" spans="3:41" hidden="1" x14ac:dyDescent="0.25">
      <c r="C238" s="8" t="str">
        <f t="shared" si="152"/>
        <v/>
      </c>
      <c r="D238" s="8" t="e">
        <f t="shared" si="153"/>
        <v>#VALUE!</v>
      </c>
      <c r="E238" s="8" t="str">
        <f t="shared" si="154"/>
        <v/>
      </c>
      <c r="F238" s="8" t="str">
        <f t="shared" si="155"/>
        <v/>
      </c>
      <c r="G238" s="8" t="str">
        <f t="shared" si="156"/>
        <v/>
      </c>
      <c r="H238" s="8" t="str">
        <f t="shared" si="157"/>
        <v/>
      </c>
      <c r="I238" s="8" t="str">
        <f t="shared" si="158"/>
        <v/>
      </c>
      <c r="J238" s="8" t="e">
        <f t="shared" si="159"/>
        <v>#VALUE!</v>
      </c>
      <c r="K238" s="8" t="e">
        <f t="shared" si="160"/>
        <v>#VALUE!</v>
      </c>
      <c r="L238" s="8" t="str">
        <f t="shared" si="161"/>
        <v/>
      </c>
      <c r="M238" s="8" t="str">
        <f t="shared" si="162"/>
        <v/>
      </c>
      <c r="N238" s="8" t="str">
        <f t="shared" si="163"/>
        <v/>
      </c>
      <c r="O238" s="8" t="str">
        <f t="shared" si="164"/>
        <v/>
      </c>
      <c r="P238" s="8" t="str">
        <f t="shared" si="165"/>
        <v/>
      </c>
      <c r="Q238" s="8" t="e">
        <f t="shared" si="166"/>
        <v>#VALUE!</v>
      </c>
      <c r="R238" s="8" t="e">
        <f t="shared" si="167"/>
        <v>#VALUE!</v>
      </c>
      <c r="S238" s="8" t="str">
        <f t="shared" si="168"/>
        <v/>
      </c>
      <c r="T238" s="8" t="str">
        <f t="shared" si="169"/>
        <v/>
      </c>
      <c r="U238" s="8" t="str">
        <f t="shared" si="170"/>
        <v/>
      </c>
      <c r="V238" s="8" t="str">
        <f t="shared" si="171"/>
        <v/>
      </c>
      <c r="W238" s="8" t="str">
        <f t="shared" si="172"/>
        <v/>
      </c>
      <c r="X238" s="8" t="e">
        <f t="shared" si="173"/>
        <v>#VALUE!</v>
      </c>
      <c r="Y238" s="8" t="e">
        <f t="shared" si="174"/>
        <v>#VALUE!</v>
      </c>
      <c r="Z238" s="8" t="str">
        <f t="shared" si="175"/>
        <v/>
      </c>
      <c r="AA238" s="8" t="str">
        <f t="shared" si="176"/>
        <v/>
      </c>
      <c r="AB238" s="8" t="str">
        <f t="shared" si="177"/>
        <v/>
      </c>
      <c r="AC238" s="8" t="str">
        <f t="shared" si="178"/>
        <v/>
      </c>
      <c r="AD238" s="8" t="str">
        <f t="shared" si="179"/>
        <v/>
      </c>
      <c r="AE238" s="8" t="e">
        <f t="shared" si="180"/>
        <v>#VALUE!</v>
      </c>
      <c r="AF238" s="8" t="e">
        <f t="shared" si="181"/>
        <v>#VALUE!</v>
      </c>
      <c r="AG238" s="8" t="str">
        <f t="shared" si="182"/>
        <v/>
      </c>
      <c r="AH238" s="8" t="str">
        <f t="shared" si="183"/>
        <v/>
      </c>
      <c r="AI238" s="8" t="str">
        <f t="shared" si="184"/>
        <v/>
      </c>
      <c r="AJ238" s="8" t="str">
        <f t="shared" si="185"/>
        <v/>
      </c>
      <c r="AK238" s="8" t="str">
        <f t="shared" si="186"/>
        <v/>
      </c>
      <c r="AL238" s="8" t="e">
        <f t="shared" si="187"/>
        <v>#VALUE!</v>
      </c>
      <c r="AM238" s="8" t="e">
        <f t="shared" si="188"/>
        <v>#VALUE!</v>
      </c>
      <c r="AN238" s="8" t="str">
        <f t="shared" si="189"/>
        <v/>
      </c>
      <c r="AO238" s="8" t="e">
        <f t="shared" si="190"/>
        <v>#VALUE!</v>
      </c>
    </row>
    <row r="239" spans="3:41" hidden="1" x14ac:dyDescent="0.25">
      <c r="C239" s="8" t="str">
        <f t="shared" si="152"/>
        <v/>
      </c>
      <c r="D239" s="8" t="e">
        <f t="shared" si="153"/>
        <v>#VALUE!</v>
      </c>
      <c r="E239" s="8" t="str">
        <f t="shared" si="154"/>
        <v/>
      </c>
      <c r="F239" s="8" t="str">
        <f t="shared" si="155"/>
        <v/>
      </c>
      <c r="G239" s="8" t="str">
        <f t="shared" si="156"/>
        <v/>
      </c>
      <c r="H239" s="8" t="str">
        <f t="shared" si="157"/>
        <v/>
      </c>
      <c r="I239" s="8" t="str">
        <f t="shared" si="158"/>
        <v/>
      </c>
      <c r="J239" s="8" t="e">
        <f t="shared" si="159"/>
        <v>#VALUE!</v>
      </c>
      <c r="K239" s="8" t="e">
        <f t="shared" si="160"/>
        <v>#VALUE!</v>
      </c>
      <c r="L239" s="8" t="str">
        <f t="shared" si="161"/>
        <v/>
      </c>
      <c r="M239" s="8" t="str">
        <f t="shared" si="162"/>
        <v/>
      </c>
      <c r="N239" s="8" t="str">
        <f t="shared" si="163"/>
        <v/>
      </c>
      <c r="O239" s="8" t="str">
        <f t="shared" si="164"/>
        <v/>
      </c>
      <c r="P239" s="8" t="str">
        <f t="shared" si="165"/>
        <v/>
      </c>
      <c r="Q239" s="8" t="e">
        <f t="shared" si="166"/>
        <v>#VALUE!</v>
      </c>
      <c r="R239" s="8" t="e">
        <f t="shared" si="167"/>
        <v>#VALUE!</v>
      </c>
      <c r="S239" s="8" t="str">
        <f t="shared" si="168"/>
        <v/>
      </c>
      <c r="T239" s="8" t="str">
        <f t="shared" si="169"/>
        <v/>
      </c>
      <c r="U239" s="8" t="str">
        <f t="shared" si="170"/>
        <v/>
      </c>
      <c r="V239" s="8" t="str">
        <f t="shared" si="171"/>
        <v/>
      </c>
      <c r="W239" s="8" t="str">
        <f t="shared" si="172"/>
        <v/>
      </c>
      <c r="X239" s="8" t="e">
        <f t="shared" si="173"/>
        <v>#VALUE!</v>
      </c>
      <c r="Y239" s="8" t="e">
        <f t="shared" si="174"/>
        <v>#VALUE!</v>
      </c>
      <c r="Z239" s="8" t="str">
        <f t="shared" si="175"/>
        <v/>
      </c>
      <c r="AA239" s="8" t="str">
        <f t="shared" si="176"/>
        <v/>
      </c>
      <c r="AB239" s="8" t="str">
        <f t="shared" si="177"/>
        <v/>
      </c>
      <c r="AC239" s="8" t="str">
        <f t="shared" si="178"/>
        <v/>
      </c>
      <c r="AD239" s="8" t="str">
        <f t="shared" si="179"/>
        <v/>
      </c>
      <c r="AE239" s="8" t="e">
        <f t="shared" si="180"/>
        <v>#VALUE!</v>
      </c>
      <c r="AF239" s="8" t="e">
        <f t="shared" si="181"/>
        <v>#VALUE!</v>
      </c>
      <c r="AG239" s="8" t="str">
        <f t="shared" si="182"/>
        <v/>
      </c>
      <c r="AH239" s="8" t="str">
        <f t="shared" si="183"/>
        <v/>
      </c>
      <c r="AI239" s="8" t="str">
        <f t="shared" si="184"/>
        <v/>
      </c>
      <c r="AJ239" s="8" t="str">
        <f t="shared" si="185"/>
        <v/>
      </c>
      <c r="AK239" s="8" t="str">
        <f t="shared" si="186"/>
        <v/>
      </c>
      <c r="AL239" s="8" t="e">
        <f t="shared" si="187"/>
        <v>#VALUE!</v>
      </c>
      <c r="AM239" s="8" t="e">
        <f t="shared" si="188"/>
        <v>#VALUE!</v>
      </c>
      <c r="AN239" s="8" t="str">
        <f t="shared" si="189"/>
        <v/>
      </c>
      <c r="AO239" s="8" t="e">
        <f t="shared" si="190"/>
        <v>#VALUE!</v>
      </c>
    </row>
    <row r="240" spans="3:41" hidden="1" x14ac:dyDescent="0.25">
      <c r="C240" s="8" t="str">
        <f t="shared" si="152"/>
        <v/>
      </c>
      <c r="D240" s="8" t="e">
        <f t="shared" si="153"/>
        <v>#VALUE!</v>
      </c>
      <c r="E240" s="8" t="str">
        <f t="shared" si="154"/>
        <v/>
      </c>
      <c r="F240" s="8" t="str">
        <f t="shared" si="155"/>
        <v/>
      </c>
      <c r="G240" s="8" t="str">
        <f t="shared" si="156"/>
        <v/>
      </c>
      <c r="H240" s="8" t="str">
        <f t="shared" si="157"/>
        <v/>
      </c>
      <c r="I240" s="8" t="str">
        <f t="shared" si="158"/>
        <v/>
      </c>
      <c r="J240" s="8" t="e">
        <f t="shared" si="159"/>
        <v>#VALUE!</v>
      </c>
      <c r="K240" s="8" t="e">
        <f t="shared" si="160"/>
        <v>#VALUE!</v>
      </c>
      <c r="L240" s="8" t="str">
        <f t="shared" si="161"/>
        <v/>
      </c>
      <c r="M240" s="8" t="str">
        <f t="shared" si="162"/>
        <v/>
      </c>
      <c r="N240" s="8" t="str">
        <f t="shared" si="163"/>
        <v/>
      </c>
      <c r="O240" s="8" t="str">
        <f t="shared" si="164"/>
        <v/>
      </c>
      <c r="P240" s="8" t="str">
        <f t="shared" si="165"/>
        <v/>
      </c>
      <c r="Q240" s="8" t="e">
        <f t="shared" si="166"/>
        <v>#VALUE!</v>
      </c>
      <c r="R240" s="8" t="e">
        <f t="shared" si="167"/>
        <v>#VALUE!</v>
      </c>
      <c r="S240" s="8" t="str">
        <f t="shared" si="168"/>
        <v/>
      </c>
      <c r="T240" s="8" t="str">
        <f t="shared" si="169"/>
        <v/>
      </c>
      <c r="U240" s="8" t="str">
        <f t="shared" si="170"/>
        <v/>
      </c>
      <c r="V240" s="8" t="str">
        <f t="shared" si="171"/>
        <v/>
      </c>
      <c r="W240" s="8" t="str">
        <f t="shared" si="172"/>
        <v/>
      </c>
      <c r="X240" s="8" t="e">
        <f t="shared" si="173"/>
        <v>#VALUE!</v>
      </c>
      <c r="Y240" s="8" t="e">
        <f t="shared" si="174"/>
        <v>#VALUE!</v>
      </c>
      <c r="Z240" s="8" t="str">
        <f t="shared" si="175"/>
        <v/>
      </c>
      <c r="AA240" s="8" t="str">
        <f t="shared" si="176"/>
        <v/>
      </c>
      <c r="AB240" s="8" t="str">
        <f t="shared" si="177"/>
        <v/>
      </c>
      <c r="AC240" s="8" t="str">
        <f t="shared" si="178"/>
        <v/>
      </c>
      <c r="AD240" s="8" t="str">
        <f t="shared" si="179"/>
        <v/>
      </c>
      <c r="AE240" s="8" t="e">
        <f t="shared" si="180"/>
        <v>#VALUE!</v>
      </c>
      <c r="AF240" s="8" t="e">
        <f t="shared" si="181"/>
        <v>#VALUE!</v>
      </c>
      <c r="AG240" s="8" t="str">
        <f t="shared" si="182"/>
        <v/>
      </c>
      <c r="AH240" s="8" t="str">
        <f t="shared" si="183"/>
        <v/>
      </c>
      <c r="AI240" s="8" t="str">
        <f t="shared" si="184"/>
        <v/>
      </c>
      <c r="AJ240" s="8" t="str">
        <f t="shared" si="185"/>
        <v/>
      </c>
      <c r="AK240" s="8" t="str">
        <f t="shared" si="186"/>
        <v/>
      </c>
      <c r="AL240" s="8" t="e">
        <f t="shared" si="187"/>
        <v>#VALUE!</v>
      </c>
      <c r="AM240" s="8" t="e">
        <f t="shared" si="188"/>
        <v>#VALUE!</v>
      </c>
      <c r="AN240" s="8" t="str">
        <f t="shared" si="189"/>
        <v/>
      </c>
      <c r="AO240" s="8" t="e">
        <f t="shared" si="190"/>
        <v>#VALUE!</v>
      </c>
    </row>
    <row r="241" spans="3:41" hidden="1" x14ac:dyDescent="0.25">
      <c r="C241" s="8" t="str">
        <f t="shared" si="152"/>
        <v/>
      </c>
      <c r="D241" s="8" t="e">
        <f t="shared" si="153"/>
        <v>#VALUE!</v>
      </c>
      <c r="E241" s="8" t="str">
        <f t="shared" si="154"/>
        <v/>
      </c>
      <c r="F241" s="8" t="str">
        <f t="shared" si="155"/>
        <v/>
      </c>
      <c r="G241" s="8" t="str">
        <f t="shared" si="156"/>
        <v/>
      </c>
      <c r="H241" s="8" t="str">
        <f t="shared" si="157"/>
        <v/>
      </c>
      <c r="I241" s="8" t="str">
        <f t="shared" si="158"/>
        <v/>
      </c>
      <c r="J241" s="8" t="e">
        <f t="shared" si="159"/>
        <v>#VALUE!</v>
      </c>
      <c r="K241" s="8" t="e">
        <f t="shared" si="160"/>
        <v>#VALUE!</v>
      </c>
      <c r="L241" s="8" t="str">
        <f t="shared" si="161"/>
        <v/>
      </c>
      <c r="M241" s="8" t="str">
        <f t="shared" si="162"/>
        <v/>
      </c>
      <c r="N241" s="8" t="str">
        <f t="shared" si="163"/>
        <v/>
      </c>
      <c r="O241" s="8" t="str">
        <f t="shared" si="164"/>
        <v/>
      </c>
      <c r="P241" s="8" t="str">
        <f t="shared" si="165"/>
        <v/>
      </c>
      <c r="Q241" s="8" t="e">
        <f t="shared" si="166"/>
        <v>#VALUE!</v>
      </c>
      <c r="R241" s="8" t="e">
        <f t="shared" si="167"/>
        <v>#VALUE!</v>
      </c>
      <c r="S241" s="8" t="str">
        <f t="shared" si="168"/>
        <v/>
      </c>
      <c r="T241" s="8" t="str">
        <f t="shared" si="169"/>
        <v/>
      </c>
      <c r="U241" s="8" t="str">
        <f t="shared" si="170"/>
        <v/>
      </c>
      <c r="V241" s="8" t="str">
        <f t="shared" si="171"/>
        <v/>
      </c>
      <c r="W241" s="8" t="str">
        <f t="shared" si="172"/>
        <v/>
      </c>
      <c r="X241" s="8" t="e">
        <f t="shared" si="173"/>
        <v>#VALUE!</v>
      </c>
      <c r="Y241" s="8" t="e">
        <f t="shared" si="174"/>
        <v>#VALUE!</v>
      </c>
      <c r="Z241" s="8" t="str">
        <f t="shared" si="175"/>
        <v/>
      </c>
      <c r="AA241" s="8" t="str">
        <f t="shared" si="176"/>
        <v/>
      </c>
      <c r="AB241" s="8" t="str">
        <f t="shared" si="177"/>
        <v/>
      </c>
      <c r="AC241" s="8" t="str">
        <f t="shared" si="178"/>
        <v/>
      </c>
      <c r="AD241" s="8" t="str">
        <f t="shared" si="179"/>
        <v/>
      </c>
      <c r="AE241" s="8" t="e">
        <f t="shared" si="180"/>
        <v>#VALUE!</v>
      </c>
      <c r="AF241" s="8" t="e">
        <f t="shared" si="181"/>
        <v>#VALUE!</v>
      </c>
      <c r="AG241" s="8" t="str">
        <f t="shared" si="182"/>
        <v/>
      </c>
      <c r="AH241" s="8" t="str">
        <f t="shared" si="183"/>
        <v/>
      </c>
      <c r="AI241" s="8" t="str">
        <f t="shared" si="184"/>
        <v/>
      </c>
      <c r="AJ241" s="8" t="str">
        <f t="shared" si="185"/>
        <v/>
      </c>
      <c r="AK241" s="8" t="str">
        <f t="shared" si="186"/>
        <v/>
      </c>
      <c r="AL241" s="8" t="e">
        <f t="shared" si="187"/>
        <v>#VALUE!</v>
      </c>
      <c r="AM241" s="8" t="e">
        <f t="shared" si="188"/>
        <v>#VALUE!</v>
      </c>
      <c r="AN241" s="8" t="str">
        <f t="shared" si="189"/>
        <v/>
      </c>
      <c r="AO241" s="8" t="e">
        <f t="shared" si="190"/>
        <v>#VALUE!</v>
      </c>
    </row>
    <row r="242" spans="3:41" hidden="1" x14ac:dyDescent="0.25">
      <c r="C242" s="8" t="str">
        <f t="shared" si="152"/>
        <v/>
      </c>
      <c r="D242" s="8" t="e">
        <f t="shared" si="153"/>
        <v>#VALUE!</v>
      </c>
      <c r="E242" s="8" t="str">
        <f t="shared" si="154"/>
        <v/>
      </c>
      <c r="F242" s="8" t="str">
        <f t="shared" si="155"/>
        <v/>
      </c>
      <c r="G242" s="8" t="str">
        <f t="shared" si="156"/>
        <v/>
      </c>
      <c r="H242" s="8" t="str">
        <f t="shared" si="157"/>
        <v/>
      </c>
      <c r="I242" s="8" t="str">
        <f t="shared" si="158"/>
        <v/>
      </c>
      <c r="J242" s="8" t="e">
        <f t="shared" si="159"/>
        <v>#VALUE!</v>
      </c>
      <c r="K242" s="8" t="e">
        <f t="shared" si="160"/>
        <v>#VALUE!</v>
      </c>
      <c r="L242" s="8" t="str">
        <f t="shared" si="161"/>
        <v/>
      </c>
      <c r="M242" s="8" t="str">
        <f t="shared" si="162"/>
        <v/>
      </c>
      <c r="N242" s="8" t="str">
        <f t="shared" si="163"/>
        <v/>
      </c>
      <c r="O242" s="8" t="str">
        <f t="shared" si="164"/>
        <v/>
      </c>
      <c r="P242" s="8" t="str">
        <f t="shared" si="165"/>
        <v/>
      </c>
      <c r="Q242" s="8" t="e">
        <f t="shared" si="166"/>
        <v>#VALUE!</v>
      </c>
      <c r="R242" s="8" t="e">
        <f t="shared" si="167"/>
        <v>#VALUE!</v>
      </c>
      <c r="S242" s="8" t="str">
        <f t="shared" si="168"/>
        <v/>
      </c>
      <c r="T242" s="8" t="str">
        <f t="shared" si="169"/>
        <v/>
      </c>
      <c r="U242" s="8" t="str">
        <f t="shared" si="170"/>
        <v/>
      </c>
      <c r="V242" s="8" t="str">
        <f t="shared" si="171"/>
        <v/>
      </c>
      <c r="W242" s="8" t="str">
        <f t="shared" si="172"/>
        <v/>
      </c>
      <c r="X242" s="8" t="e">
        <f t="shared" si="173"/>
        <v>#VALUE!</v>
      </c>
      <c r="Y242" s="8" t="e">
        <f t="shared" si="174"/>
        <v>#VALUE!</v>
      </c>
      <c r="Z242" s="8" t="str">
        <f t="shared" si="175"/>
        <v/>
      </c>
      <c r="AA242" s="8" t="str">
        <f t="shared" si="176"/>
        <v/>
      </c>
      <c r="AB242" s="8" t="str">
        <f t="shared" si="177"/>
        <v/>
      </c>
      <c r="AC242" s="8" t="str">
        <f t="shared" si="178"/>
        <v/>
      </c>
      <c r="AD242" s="8" t="str">
        <f t="shared" si="179"/>
        <v/>
      </c>
      <c r="AE242" s="8" t="e">
        <f t="shared" si="180"/>
        <v>#VALUE!</v>
      </c>
      <c r="AF242" s="8" t="e">
        <f t="shared" si="181"/>
        <v>#VALUE!</v>
      </c>
      <c r="AG242" s="8" t="str">
        <f t="shared" si="182"/>
        <v/>
      </c>
      <c r="AH242" s="8" t="str">
        <f t="shared" si="183"/>
        <v/>
      </c>
      <c r="AI242" s="8" t="str">
        <f t="shared" si="184"/>
        <v/>
      </c>
      <c r="AJ242" s="8" t="str">
        <f t="shared" si="185"/>
        <v/>
      </c>
      <c r="AK242" s="8" t="str">
        <f t="shared" si="186"/>
        <v/>
      </c>
      <c r="AL242" s="8" t="e">
        <f t="shared" si="187"/>
        <v>#VALUE!</v>
      </c>
      <c r="AM242" s="8" t="e">
        <f t="shared" si="188"/>
        <v>#VALUE!</v>
      </c>
      <c r="AN242" s="8" t="str">
        <f t="shared" si="189"/>
        <v/>
      </c>
      <c r="AO242" s="8" t="e">
        <f t="shared" si="190"/>
        <v>#VALUE!</v>
      </c>
    </row>
    <row r="243" spans="3:41" hidden="1" x14ac:dyDescent="0.25">
      <c r="C243" s="8" t="str">
        <f t="shared" si="152"/>
        <v/>
      </c>
      <c r="D243" s="8" t="e">
        <f t="shared" si="153"/>
        <v>#VALUE!</v>
      </c>
      <c r="E243" s="8" t="str">
        <f t="shared" si="154"/>
        <v/>
      </c>
      <c r="F243" s="8" t="str">
        <f t="shared" si="155"/>
        <v/>
      </c>
      <c r="G243" s="8" t="str">
        <f t="shared" si="156"/>
        <v/>
      </c>
      <c r="H243" s="8" t="str">
        <f t="shared" si="157"/>
        <v/>
      </c>
      <c r="I243" s="8" t="str">
        <f t="shared" si="158"/>
        <v/>
      </c>
      <c r="J243" s="8" t="e">
        <f t="shared" si="159"/>
        <v>#VALUE!</v>
      </c>
      <c r="K243" s="8" t="e">
        <f t="shared" si="160"/>
        <v>#VALUE!</v>
      </c>
      <c r="L243" s="8" t="str">
        <f t="shared" si="161"/>
        <v/>
      </c>
      <c r="M243" s="8" t="str">
        <f t="shared" si="162"/>
        <v/>
      </c>
      <c r="N243" s="8" t="str">
        <f t="shared" si="163"/>
        <v/>
      </c>
      <c r="O243" s="8" t="str">
        <f t="shared" si="164"/>
        <v/>
      </c>
      <c r="P243" s="8" t="str">
        <f t="shared" si="165"/>
        <v/>
      </c>
      <c r="Q243" s="8" t="e">
        <f t="shared" si="166"/>
        <v>#VALUE!</v>
      </c>
      <c r="R243" s="8" t="e">
        <f t="shared" si="167"/>
        <v>#VALUE!</v>
      </c>
      <c r="S243" s="8" t="str">
        <f t="shared" si="168"/>
        <v/>
      </c>
      <c r="T243" s="8" t="str">
        <f t="shared" si="169"/>
        <v/>
      </c>
      <c r="U243" s="8" t="str">
        <f t="shared" si="170"/>
        <v/>
      </c>
      <c r="V243" s="8" t="str">
        <f t="shared" si="171"/>
        <v/>
      </c>
      <c r="W243" s="8" t="str">
        <f t="shared" si="172"/>
        <v/>
      </c>
      <c r="X243" s="8" t="e">
        <f t="shared" si="173"/>
        <v>#VALUE!</v>
      </c>
      <c r="Y243" s="8" t="e">
        <f t="shared" si="174"/>
        <v>#VALUE!</v>
      </c>
      <c r="Z243" s="8" t="str">
        <f t="shared" si="175"/>
        <v/>
      </c>
      <c r="AA243" s="8" t="str">
        <f t="shared" si="176"/>
        <v/>
      </c>
      <c r="AB243" s="8" t="str">
        <f t="shared" si="177"/>
        <v/>
      </c>
      <c r="AC243" s="8" t="str">
        <f t="shared" si="178"/>
        <v/>
      </c>
      <c r="AD243" s="8" t="str">
        <f t="shared" si="179"/>
        <v/>
      </c>
      <c r="AE243" s="8" t="e">
        <f t="shared" si="180"/>
        <v>#VALUE!</v>
      </c>
      <c r="AF243" s="8" t="e">
        <f t="shared" si="181"/>
        <v>#VALUE!</v>
      </c>
      <c r="AG243" s="8" t="str">
        <f t="shared" si="182"/>
        <v/>
      </c>
      <c r="AH243" s="8" t="str">
        <f t="shared" si="183"/>
        <v/>
      </c>
      <c r="AI243" s="8" t="str">
        <f t="shared" si="184"/>
        <v/>
      </c>
      <c r="AJ243" s="8" t="str">
        <f t="shared" si="185"/>
        <v/>
      </c>
      <c r="AK243" s="8" t="str">
        <f t="shared" si="186"/>
        <v/>
      </c>
      <c r="AL243" s="8" t="e">
        <f t="shared" si="187"/>
        <v>#VALUE!</v>
      </c>
      <c r="AM243" s="8" t="e">
        <f t="shared" si="188"/>
        <v>#VALUE!</v>
      </c>
      <c r="AN243" s="8" t="str">
        <f t="shared" si="189"/>
        <v/>
      </c>
      <c r="AO243" s="8" t="e">
        <f t="shared" si="190"/>
        <v>#VALUE!</v>
      </c>
    </row>
    <row r="244" spans="3:41" hidden="1" x14ac:dyDescent="0.25">
      <c r="C244" s="8" t="str">
        <f t="shared" si="152"/>
        <v/>
      </c>
      <c r="D244" s="8" t="e">
        <f t="shared" si="153"/>
        <v>#VALUE!</v>
      </c>
      <c r="E244" s="8" t="str">
        <f t="shared" si="154"/>
        <v/>
      </c>
      <c r="F244" s="8" t="str">
        <f t="shared" si="155"/>
        <v/>
      </c>
      <c r="G244" s="8" t="str">
        <f t="shared" si="156"/>
        <v/>
      </c>
      <c r="H244" s="8" t="str">
        <f t="shared" si="157"/>
        <v/>
      </c>
      <c r="I244" s="8" t="str">
        <f t="shared" si="158"/>
        <v/>
      </c>
      <c r="J244" s="8" t="e">
        <f t="shared" si="159"/>
        <v>#VALUE!</v>
      </c>
      <c r="K244" s="8" t="e">
        <f t="shared" si="160"/>
        <v>#VALUE!</v>
      </c>
      <c r="L244" s="8" t="str">
        <f t="shared" si="161"/>
        <v/>
      </c>
      <c r="M244" s="8" t="str">
        <f t="shared" si="162"/>
        <v/>
      </c>
      <c r="N244" s="8" t="str">
        <f t="shared" si="163"/>
        <v/>
      </c>
      <c r="O244" s="8" t="str">
        <f t="shared" si="164"/>
        <v/>
      </c>
      <c r="P244" s="8" t="str">
        <f t="shared" si="165"/>
        <v/>
      </c>
      <c r="Q244" s="8" t="e">
        <f t="shared" si="166"/>
        <v>#VALUE!</v>
      </c>
      <c r="R244" s="8" t="e">
        <f t="shared" si="167"/>
        <v>#VALUE!</v>
      </c>
      <c r="S244" s="8" t="str">
        <f t="shared" si="168"/>
        <v/>
      </c>
      <c r="T244" s="8" t="str">
        <f t="shared" si="169"/>
        <v/>
      </c>
      <c r="U244" s="8" t="str">
        <f t="shared" si="170"/>
        <v/>
      </c>
      <c r="V244" s="8" t="str">
        <f t="shared" si="171"/>
        <v/>
      </c>
      <c r="W244" s="8" t="str">
        <f t="shared" si="172"/>
        <v/>
      </c>
      <c r="X244" s="8" t="e">
        <f t="shared" si="173"/>
        <v>#VALUE!</v>
      </c>
      <c r="Y244" s="8" t="e">
        <f t="shared" si="174"/>
        <v>#VALUE!</v>
      </c>
      <c r="Z244" s="8" t="str">
        <f t="shared" si="175"/>
        <v/>
      </c>
      <c r="AA244" s="8" t="str">
        <f t="shared" si="176"/>
        <v/>
      </c>
      <c r="AB244" s="8" t="str">
        <f t="shared" si="177"/>
        <v/>
      </c>
      <c r="AC244" s="8" t="str">
        <f t="shared" si="178"/>
        <v/>
      </c>
      <c r="AD244" s="8" t="str">
        <f t="shared" si="179"/>
        <v/>
      </c>
      <c r="AE244" s="8" t="e">
        <f t="shared" si="180"/>
        <v>#VALUE!</v>
      </c>
      <c r="AF244" s="8" t="e">
        <f t="shared" si="181"/>
        <v>#VALUE!</v>
      </c>
      <c r="AG244" s="8" t="str">
        <f t="shared" si="182"/>
        <v/>
      </c>
      <c r="AH244" s="8" t="str">
        <f t="shared" si="183"/>
        <v/>
      </c>
      <c r="AI244" s="8" t="str">
        <f t="shared" si="184"/>
        <v/>
      </c>
      <c r="AJ244" s="8" t="str">
        <f t="shared" si="185"/>
        <v/>
      </c>
      <c r="AK244" s="8" t="str">
        <f t="shared" si="186"/>
        <v/>
      </c>
      <c r="AL244" s="8" t="e">
        <f t="shared" si="187"/>
        <v>#VALUE!</v>
      </c>
      <c r="AM244" s="8" t="e">
        <f t="shared" si="188"/>
        <v>#VALUE!</v>
      </c>
      <c r="AN244" s="8" t="str">
        <f t="shared" si="189"/>
        <v/>
      </c>
      <c r="AO244" s="8" t="e">
        <f t="shared" si="190"/>
        <v>#VALUE!</v>
      </c>
    </row>
    <row r="245" spans="3:41" hidden="1" x14ac:dyDescent="0.25">
      <c r="C245" s="8" t="str">
        <f t="shared" si="152"/>
        <v/>
      </c>
      <c r="D245" s="8" t="e">
        <f t="shared" si="153"/>
        <v>#VALUE!</v>
      </c>
      <c r="E245" s="8" t="str">
        <f t="shared" si="154"/>
        <v/>
      </c>
      <c r="F245" s="8" t="str">
        <f t="shared" si="155"/>
        <v/>
      </c>
      <c r="G245" s="8" t="str">
        <f t="shared" si="156"/>
        <v/>
      </c>
      <c r="H245" s="8" t="str">
        <f t="shared" si="157"/>
        <v/>
      </c>
      <c r="I245" s="8" t="str">
        <f t="shared" si="158"/>
        <v/>
      </c>
      <c r="J245" s="8" t="e">
        <f t="shared" si="159"/>
        <v>#VALUE!</v>
      </c>
      <c r="K245" s="8" t="e">
        <f t="shared" si="160"/>
        <v>#VALUE!</v>
      </c>
      <c r="L245" s="8" t="str">
        <f t="shared" si="161"/>
        <v/>
      </c>
      <c r="M245" s="8" t="str">
        <f t="shared" si="162"/>
        <v/>
      </c>
      <c r="N245" s="8" t="str">
        <f t="shared" si="163"/>
        <v/>
      </c>
      <c r="O245" s="8" t="str">
        <f t="shared" si="164"/>
        <v/>
      </c>
      <c r="P245" s="8" t="str">
        <f t="shared" si="165"/>
        <v/>
      </c>
      <c r="Q245" s="8" t="e">
        <f t="shared" si="166"/>
        <v>#VALUE!</v>
      </c>
      <c r="R245" s="8" t="e">
        <f t="shared" si="167"/>
        <v>#VALUE!</v>
      </c>
      <c r="S245" s="8" t="str">
        <f t="shared" si="168"/>
        <v/>
      </c>
      <c r="T245" s="8" t="str">
        <f t="shared" si="169"/>
        <v/>
      </c>
      <c r="U245" s="8" t="str">
        <f t="shared" si="170"/>
        <v/>
      </c>
      <c r="V245" s="8" t="str">
        <f t="shared" si="171"/>
        <v/>
      </c>
      <c r="W245" s="8" t="str">
        <f t="shared" si="172"/>
        <v/>
      </c>
      <c r="X245" s="8" t="e">
        <f t="shared" si="173"/>
        <v>#VALUE!</v>
      </c>
      <c r="Y245" s="8" t="e">
        <f t="shared" si="174"/>
        <v>#VALUE!</v>
      </c>
      <c r="Z245" s="8" t="str">
        <f t="shared" si="175"/>
        <v/>
      </c>
      <c r="AA245" s="8" t="str">
        <f t="shared" si="176"/>
        <v/>
      </c>
      <c r="AB245" s="8" t="str">
        <f t="shared" si="177"/>
        <v/>
      </c>
      <c r="AC245" s="8" t="str">
        <f t="shared" si="178"/>
        <v/>
      </c>
      <c r="AD245" s="8" t="str">
        <f t="shared" si="179"/>
        <v/>
      </c>
      <c r="AE245" s="8" t="e">
        <f t="shared" si="180"/>
        <v>#VALUE!</v>
      </c>
      <c r="AF245" s="8" t="e">
        <f t="shared" si="181"/>
        <v>#VALUE!</v>
      </c>
      <c r="AG245" s="8" t="str">
        <f t="shared" si="182"/>
        <v/>
      </c>
      <c r="AH245" s="8" t="str">
        <f t="shared" si="183"/>
        <v/>
      </c>
      <c r="AI245" s="8" t="str">
        <f t="shared" si="184"/>
        <v/>
      </c>
      <c r="AJ245" s="8" t="str">
        <f t="shared" si="185"/>
        <v/>
      </c>
      <c r="AK245" s="8" t="str">
        <f t="shared" si="186"/>
        <v/>
      </c>
      <c r="AL245" s="8" t="e">
        <f t="shared" si="187"/>
        <v>#VALUE!</v>
      </c>
      <c r="AM245" s="8" t="e">
        <f t="shared" si="188"/>
        <v>#VALUE!</v>
      </c>
      <c r="AN245" s="8" t="str">
        <f t="shared" si="189"/>
        <v/>
      </c>
      <c r="AO245" s="8" t="e">
        <f t="shared" si="190"/>
        <v>#VALUE!</v>
      </c>
    </row>
    <row r="246" spans="3:41" hidden="1" x14ac:dyDescent="0.25">
      <c r="C246" s="8" t="str">
        <f t="shared" si="152"/>
        <v/>
      </c>
      <c r="D246" s="8" t="e">
        <f t="shared" si="153"/>
        <v>#VALUE!</v>
      </c>
      <c r="E246" s="8" t="str">
        <f t="shared" si="154"/>
        <v/>
      </c>
      <c r="F246" s="8" t="str">
        <f t="shared" si="155"/>
        <v/>
      </c>
      <c r="G246" s="8" t="str">
        <f t="shared" si="156"/>
        <v/>
      </c>
      <c r="H246" s="8" t="str">
        <f t="shared" si="157"/>
        <v/>
      </c>
      <c r="I246" s="8" t="str">
        <f t="shared" si="158"/>
        <v/>
      </c>
      <c r="J246" s="8" t="e">
        <f t="shared" si="159"/>
        <v>#VALUE!</v>
      </c>
      <c r="K246" s="8" t="e">
        <f t="shared" si="160"/>
        <v>#VALUE!</v>
      </c>
      <c r="L246" s="8" t="str">
        <f t="shared" si="161"/>
        <v/>
      </c>
      <c r="M246" s="8" t="str">
        <f t="shared" si="162"/>
        <v/>
      </c>
      <c r="N246" s="8" t="str">
        <f t="shared" si="163"/>
        <v/>
      </c>
      <c r="O246" s="8" t="str">
        <f t="shared" si="164"/>
        <v/>
      </c>
      <c r="P246" s="8" t="str">
        <f t="shared" si="165"/>
        <v/>
      </c>
      <c r="Q246" s="8" t="e">
        <f t="shared" si="166"/>
        <v>#VALUE!</v>
      </c>
      <c r="R246" s="8" t="e">
        <f t="shared" si="167"/>
        <v>#VALUE!</v>
      </c>
      <c r="S246" s="8" t="str">
        <f t="shared" si="168"/>
        <v/>
      </c>
      <c r="T246" s="8" t="str">
        <f t="shared" si="169"/>
        <v/>
      </c>
      <c r="U246" s="8" t="str">
        <f t="shared" si="170"/>
        <v/>
      </c>
      <c r="V246" s="8" t="str">
        <f t="shared" si="171"/>
        <v/>
      </c>
      <c r="W246" s="8" t="str">
        <f t="shared" si="172"/>
        <v/>
      </c>
      <c r="X246" s="8" t="e">
        <f t="shared" si="173"/>
        <v>#VALUE!</v>
      </c>
      <c r="Y246" s="8" t="e">
        <f t="shared" si="174"/>
        <v>#VALUE!</v>
      </c>
      <c r="Z246" s="8" t="str">
        <f t="shared" si="175"/>
        <v/>
      </c>
      <c r="AA246" s="8" t="str">
        <f t="shared" si="176"/>
        <v/>
      </c>
      <c r="AB246" s="8" t="str">
        <f t="shared" si="177"/>
        <v/>
      </c>
      <c r="AC246" s="8" t="str">
        <f t="shared" si="178"/>
        <v/>
      </c>
      <c r="AD246" s="8" t="str">
        <f t="shared" si="179"/>
        <v/>
      </c>
      <c r="AE246" s="8" t="e">
        <f t="shared" si="180"/>
        <v>#VALUE!</v>
      </c>
      <c r="AF246" s="8" t="e">
        <f t="shared" si="181"/>
        <v>#VALUE!</v>
      </c>
      <c r="AG246" s="8" t="str">
        <f t="shared" si="182"/>
        <v/>
      </c>
      <c r="AH246" s="8" t="str">
        <f t="shared" si="183"/>
        <v/>
      </c>
      <c r="AI246" s="8" t="str">
        <f t="shared" si="184"/>
        <v/>
      </c>
      <c r="AJ246" s="8" t="str">
        <f t="shared" si="185"/>
        <v/>
      </c>
      <c r="AK246" s="8" t="str">
        <f t="shared" si="186"/>
        <v/>
      </c>
      <c r="AL246" s="8" t="e">
        <f t="shared" si="187"/>
        <v>#VALUE!</v>
      </c>
      <c r="AM246" s="8" t="e">
        <f t="shared" si="188"/>
        <v>#VALUE!</v>
      </c>
      <c r="AN246" s="8" t="str">
        <f t="shared" si="189"/>
        <v/>
      </c>
      <c r="AO246" s="8" t="e">
        <f t="shared" si="190"/>
        <v>#VALUE!</v>
      </c>
    </row>
    <row r="247" spans="3:41" hidden="1" x14ac:dyDescent="0.25">
      <c r="C247" s="8" t="str">
        <f t="shared" si="152"/>
        <v/>
      </c>
      <c r="D247" s="8" t="e">
        <f t="shared" si="153"/>
        <v>#VALUE!</v>
      </c>
      <c r="E247" s="8" t="str">
        <f t="shared" si="154"/>
        <v/>
      </c>
      <c r="F247" s="8" t="str">
        <f t="shared" si="155"/>
        <v/>
      </c>
      <c r="G247" s="8" t="str">
        <f t="shared" si="156"/>
        <v/>
      </c>
      <c r="H247" s="8" t="str">
        <f t="shared" si="157"/>
        <v/>
      </c>
      <c r="I247" s="8" t="str">
        <f t="shared" si="158"/>
        <v/>
      </c>
      <c r="J247" s="8" t="e">
        <f t="shared" si="159"/>
        <v>#VALUE!</v>
      </c>
      <c r="K247" s="8" t="e">
        <f t="shared" si="160"/>
        <v>#VALUE!</v>
      </c>
      <c r="L247" s="8" t="str">
        <f t="shared" si="161"/>
        <v/>
      </c>
      <c r="M247" s="8" t="str">
        <f t="shared" si="162"/>
        <v/>
      </c>
      <c r="N247" s="8" t="str">
        <f t="shared" si="163"/>
        <v/>
      </c>
      <c r="O247" s="8" t="str">
        <f t="shared" si="164"/>
        <v/>
      </c>
      <c r="P247" s="8" t="str">
        <f t="shared" si="165"/>
        <v/>
      </c>
      <c r="Q247" s="8" t="e">
        <f t="shared" si="166"/>
        <v>#VALUE!</v>
      </c>
      <c r="R247" s="8" t="e">
        <f t="shared" si="167"/>
        <v>#VALUE!</v>
      </c>
      <c r="S247" s="8" t="str">
        <f t="shared" si="168"/>
        <v/>
      </c>
      <c r="T247" s="8" t="str">
        <f t="shared" si="169"/>
        <v/>
      </c>
      <c r="U247" s="8" t="str">
        <f t="shared" si="170"/>
        <v/>
      </c>
      <c r="V247" s="8" t="str">
        <f t="shared" si="171"/>
        <v/>
      </c>
      <c r="W247" s="8" t="str">
        <f t="shared" si="172"/>
        <v/>
      </c>
      <c r="X247" s="8" t="e">
        <f t="shared" si="173"/>
        <v>#VALUE!</v>
      </c>
      <c r="Y247" s="8" t="e">
        <f t="shared" si="174"/>
        <v>#VALUE!</v>
      </c>
      <c r="Z247" s="8" t="str">
        <f t="shared" si="175"/>
        <v/>
      </c>
      <c r="AA247" s="8" t="str">
        <f t="shared" si="176"/>
        <v/>
      </c>
      <c r="AB247" s="8" t="str">
        <f t="shared" si="177"/>
        <v/>
      </c>
      <c r="AC247" s="8" t="str">
        <f t="shared" si="178"/>
        <v/>
      </c>
      <c r="AD247" s="8" t="str">
        <f t="shared" si="179"/>
        <v/>
      </c>
      <c r="AE247" s="8" t="e">
        <f t="shared" si="180"/>
        <v>#VALUE!</v>
      </c>
      <c r="AF247" s="8" t="e">
        <f t="shared" si="181"/>
        <v>#VALUE!</v>
      </c>
      <c r="AG247" s="8" t="str">
        <f t="shared" si="182"/>
        <v/>
      </c>
      <c r="AH247" s="8" t="str">
        <f t="shared" si="183"/>
        <v/>
      </c>
      <c r="AI247" s="8" t="str">
        <f t="shared" si="184"/>
        <v/>
      </c>
      <c r="AJ247" s="8" t="str">
        <f t="shared" si="185"/>
        <v/>
      </c>
      <c r="AK247" s="8" t="str">
        <f t="shared" si="186"/>
        <v/>
      </c>
      <c r="AL247" s="8" t="e">
        <f t="shared" si="187"/>
        <v>#VALUE!</v>
      </c>
      <c r="AM247" s="8" t="e">
        <f t="shared" si="188"/>
        <v>#VALUE!</v>
      </c>
      <c r="AN247" s="8" t="str">
        <f t="shared" si="189"/>
        <v/>
      </c>
      <c r="AO247" s="8" t="e">
        <f t="shared" si="190"/>
        <v>#VALUE!</v>
      </c>
    </row>
    <row r="248" spans="3:41" hidden="1" x14ac:dyDescent="0.25">
      <c r="C248" s="8" t="str">
        <f t="shared" si="152"/>
        <v/>
      </c>
      <c r="D248" s="8" t="e">
        <f t="shared" si="153"/>
        <v>#VALUE!</v>
      </c>
      <c r="E248" s="8" t="str">
        <f t="shared" si="154"/>
        <v/>
      </c>
      <c r="F248" s="8" t="str">
        <f t="shared" si="155"/>
        <v/>
      </c>
      <c r="G248" s="8" t="str">
        <f t="shared" si="156"/>
        <v/>
      </c>
      <c r="H248" s="8" t="str">
        <f t="shared" si="157"/>
        <v/>
      </c>
      <c r="I248" s="8" t="str">
        <f t="shared" si="158"/>
        <v/>
      </c>
      <c r="J248" s="8" t="e">
        <f t="shared" si="159"/>
        <v>#VALUE!</v>
      </c>
      <c r="K248" s="8" t="e">
        <f t="shared" si="160"/>
        <v>#VALUE!</v>
      </c>
      <c r="L248" s="8" t="str">
        <f t="shared" si="161"/>
        <v/>
      </c>
      <c r="M248" s="8" t="str">
        <f t="shared" si="162"/>
        <v/>
      </c>
      <c r="N248" s="8" t="str">
        <f t="shared" si="163"/>
        <v/>
      </c>
      <c r="O248" s="8" t="str">
        <f t="shared" si="164"/>
        <v/>
      </c>
      <c r="P248" s="8" t="str">
        <f t="shared" si="165"/>
        <v/>
      </c>
      <c r="Q248" s="8" t="e">
        <f t="shared" si="166"/>
        <v>#VALUE!</v>
      </c>
      <c r="R248" s="8" t="e">
        <f t="shared" si="167"/>
        <v>#VALUE!</v>
      </c>
      <c r="S248" s="8" t="str">
        <f t="shared" si="168"/>
        <v/>
      </c>
      <c r="T248" s="8" t="str">
        <f t="shared" si="169"/>
        <v/>
      </c>
      <c r="U248" s="8" t="str">
        <f t="shared" si="170"/>
        <v/>
      </c>
      <c r="V248" s="8" t="str">
        <f t="shared" si="171"/>
        <v/>
      </c>
      <c r="W248" s="8" t="str">
        <f t="shared" si="172"/>
        <v/>
      </c>
      <c r="X248" s="8" t="e">
        <f t="shared" si="173"/>
        <v>#VALUE!</v>
      </c>
      <c r="Y248" s="8" t="e">
        <f t="shared" si="174"/>
        <v>#VALUE!</v>
      </c>
      <c r="Z248" s="8" t="str">
        <f t="shared" si="175"/>
        <v/>
      </c>
      <c r="AA248" s="8" t="str">
        <f t="shared" si="176"/>
        <v/>
      </c>
      <c r="AB248" s="8" t="str">
        <f t="shared" si="177"/>
        <v/>
      </c>
      <c r="AC248" s="8" t="str">
        <f t="shared" si="178"/>
        <v/>
      </c>
      <c r="AD248" s="8" t="str">
        <f t="shared" si="179"/>
        <v/>
      </c>
      <c r="AE248" s="8" t="e">
        <f t="shared" si="180"/>
        <v>#VALUE!</v>
      </c>
      <c r="AF248" s="8" t="e">
        <f t="shared" si="181"/>
        <v>#VALUE!</v>
      </c>
      <c r="AG248" s="8" t="str">
        <f t="shared" si="182"/>
        <v/>
      </c>
      <c r="AH248" s="8" t="str">
        <f t="shared" si="183"/>
        <v/>
      </c>
      <c r="AI248" s="8" t="str">
        <f t="shared" si="184"/>
        <v/>
      </c>
      <c r="AJ248" s="8" t="str">
        <f t="shared" si="185"/>
        <v/>
      </c>
      <c r="AK248" s="8" t="str">
        <f t="shared" si="186"/>
        <v/>
      </c>
      <c r="AL248" s="8" t="e">
        <f t="shared" si="187"/>
        <v>#VALUE!</v>
      </c>
      <c r="AM248" s="8" t="e">
        <f t="shared" si="188"/>
        <v>#VALUE!</v>
      </c>
      <c r="AN248" s="8" t="str">
        <f t="shared" si="189"/>
        <v/>
      </c>
      <c r="AO248" s="8" t="e">
        <f t="shared" si="190"/>
        <v>#VALUE!</v>
      </c>
    </row>
    <row r="249" spans="3:41" hidden="1" x14ac:dyDescent="0.25">
      <c r="C249" s="8" t="str">
        <f t="shared" si="152"/>
        <v/>
      </c>
      <c r="D249" s="8" t="e">
        <f t="shared" si="153"/>
        <v>#VALUE!</v>
      </c>
      <c r="E249" s="8" t="str">
        <f t="shared" si="154"/>
        <v/>
      </c>
      <c r="F249" s="8" t="str">
        <f t="shared" si="155"/>
        <v/>
      </c>
      <c r="G249" s="8" t="str">
        <f t="shared" si="156"/>
        <v/>
      </c>
      <c r="H249" s="8" t="str">
        <f t="shared" si="157"/>
        <v/>
      </c>
      <c r="I249" s="8" t="str">
        <f t="shared" si="158"/>
        <v/>
      </c>
      <c r="J249" s="8" t="e">
        <f t="shared" si="159"/>
        <v>#VALUE!</v>
      </c>
      <c r="K249" s="8" t="e">
        <f t="shared" si="160"/>
        <v>#VALUE!</v>
      </c>
      <c r="L249" s="8" t="str">
        <f t="shared" si="161"/>
        <v/>
      </c>
      <c r="M249" s="8" t="str">
        <f t="shared" si="162"/>
        <v/>
      </c>
      <c r="N249" s="8" t="str">
        <f t="shared" si="163"/>
        <v/>
      </c>
      <c r="O249" s="8" t="str">
        <f t="shared" si="164"/>
        <v/>
      </c>
      <c r="P249" s="8" t="str">
        <f t="shared" si="165"/>
        <v/>
      </c>
      <c r="Q249" s="8" t="e">
        <f t="shared" si="166"/>
        <v>#VALUE!</v>
      </c>
      <c r="R249" s="8" t="e">
        <f t="shared" si="167"/>
        <v>#VALUE!</v>
      </c>
      <c r="S249" s="8" t="str">
        <f t="shared" si="168"/>
        <v/>
      </c>
      <c r="T249" s="8" t="str">
        <f t="shared" si="169"/>
        <v/>
      </c>
      <c r="U249" s="8" t="str">
        <f t="shared" si="170"/>
        <v/>
      </c>
      <c r="V249" s="8" t="str">
        <f t="shared" si="171"/>
        <v/>
      </c>
      <c r="W249" s="8" t="str">
        <f t="shared" si="172"/>
        <v/>
      </c>
      <c r="X249" s="8" t="e">
        <f t="shared" si="173"/>
        <v>#VALUE!</v>
      </c>
      <c r="Y249" s="8" t="e">
        <f t="shared" si="174"/>
        <v>#VALUE!</v>
      </c>
      <c r="Z249" s="8" t="str">
        <f t="shared" si="175"/>
        <v/>
      </c>
      <c r="AA249" s="8" t="str">
        <f t="shared" si="176"/>
        <v/>
      </c>
      <c r="AB249" s="8" t="str">
        <f t="shared" si="177"/>
        <v/>
      </c>
      <c r="AC249" s="8" t="str">
        <f t="shared" si="178"/>
        <v/>
      </c>
      <c r="AD249" s="8" t="str">
        <f t="shared" si="179"/>
        <v/>
      </c>
      <c r="AE249" s="8" t="e">
        <f t="shared" si="180"/>
        <v>#VALUE!</v>
      </c>
      <c r="AF249" s="8" t="e">
        <f t="shared" si="181"/>
        <v>#VALUE!</v>
      </c>
      <c r="AG249" s="8" t="str">
        <f t="shared" si="182"/>
        <v/>
      </c>
      <c r="AH249" s="8" t="str">
        <f t="shared" si="183"/>
        <v/>
      </c>
      <c r="AI249" s="8" t="str">
        <f t="shared" si="184"/>
        <v/>
      </c>
      <c r="AJ249" s="8" t="str">
        <f t="shared" si="185"/>
        <v/>
      </c>
      <c r="AK249" s="8" t="str">
        <f t="shared" si="186"/>
        <v/>
      </c>
      <c r="AL249" s="8" t="e">
        <f t="shared" si="187"/>
        <v>#VALUE!</v>
      </c>
      <c r="AM249" s="8" t="e">
        <f t="shared" si="188"/>
        <v>#VALUE!</v>
      </c>
      <c r="AN249" s="8" t="str">
        <f t="shared" si="189"/>
        <v/>
      </c>
      <c r="AO249" s="8" t="e">
        <f t="shared" si="190"/>
        <v>#VALUE!</v>
      </c>
    </row>
    <row r="250" spans="3:41" hidden="1" x14ac:dyDescent="0.25">
      <c r="C250" s="8" t="str">
        <f t="shared" si="152"/>
        <v/>
      </c>
      <c r="D250" s="8" t="e">
        <f t="shared" si="153"/>
        <v>#VALUE!</v>
      </c>
      <c r="E250" s="8" t="str">
        <f t="shared" si="154"/>
        <v/>
      </c>
      <c r="F250" s="8" t="str">
        <f t="shared" si="155"/>
        <v/>
      </c>
      <c r="G250" s="8" t="str">
        <f t="shared" si="156"/>
        <v/>
      </c>
      <c r="H250" s="8" t="str">
        <f t="shared" si="157"/>
        <v/>
      </c>
      <c r="I250" s="8" t="str">
        <f t="shared" si="158"/>
        <v/>
      </c>
      <c r="J250" s="8" t="e">
        <f t="shared" si="159"/>
        <v>#VALUE!</v>
      </c>
      <c r="K250" s="8" t="e">
        <f t="shared" si="160"/>
        <v>#VALUE!</v>
      </c>
      <c r="L250" s="8" t="str">
        <f t="shared" si="161"/>
        <v/>
      </c>
      <c r="M250" s="8" t="str">
        <f t="shared" si="162"/>
        <v/>
      </c>
      <c r="N250" s="8" t="str">
        <f t="shared" si="163"/>
        <v/>
      </c>
      <c r="O250" s="8" t="str">
        <f t="shared" si="164"/>
        <v/>
      </c>
      <c r="P250" s="8" t="str">
        <f t="shared" si="165"/>
        <v/>
      </c>
      <c r="Q250" s="8" t="e">
        <f t="shared" si="166"/>
        <v>#VALUE!</v>
      </c>
      <c r="R250" s="8" t="e">
        <f t="shared" si="167"/>
        <v>#VALUE!</v>
      </c>
      <c r="S250" s="8" t="str">
        <f t="shared" si="168"/>
        <v/>
      </c>
      <c r="T250" s="8" t="str">
        <f t="shared" si="169"/>
        <v/>
      </c>
      <c r="U250" s="8" t="str">
        <f t="shared" si="170"/>
        <v/>
      </c>
      <c r="V250" s="8" t="str">
        <f t="shared" si="171"/>
        <v/>
      </c>
      <c r="W250" s="8" t="str">
        <f t="shared" si="172"/>
        <v/>
      </c>
      <c r="X250" s="8" t="e">
        <f t="shared" si="173"/>
        <v>#VALUE!</v>
      </c>
      <c r="Y250" s="8" t="e">
        <f t="shared" si="174"/>
        <v>#VALUE!</v>
      </c>
      <c r="Z250" s="8" t="str">
        <f t="shared" si="175"/>
        <v/>
      </c>
      <c r="AA250" s="8" t="str">
        <f t="shared" si="176"/>
        <v/>
      </c>
      <c r="AB250" s="8" t="str">
        <f t="shared" si="177"/>
        <v/>
      </c>
      <c r="AC250" s="8" t="str">
        <f t="shared" si="178"/>
        <v/>
      </c>
      <c r="AD250" s="8" t="str">
        <f t="shared" si="179"/>
        <v/>
      </c>
      <c r="AE250" s="8" t="e">
        <f t="shared" si="180"/>
        <v>#VALUE!</v>
      </c>
      <c r="AF250" s="8" t="e">
        <f t="shared" si="181"/>
        <v>#VALUE!</v>
      </c>
      <c r="AG250" s="8" t="str">
        <f t="shared" si="182"/>
        <v/>
      </c>
      <c r="AH250" s="8" t="str">
        <f t="shared" si="183"/>
        <v/>
      </c>
      <c r="AI250" s="8" t="str">
        <f t="shared" si="184"/>
        <v/>
      </c>
      <c r="AJ250" s="8" t="str">
        <f t="shared" si="185"/>
        <v/>
      </c>
      <c r="AK250" s="8" t="str">
        <f t="shared" si="186"/>
        <v/>
      </c>
      <c r="AL250" s="8" t="e">
        <f t="shared" si="187"/>
        <v>#VALUE!</v>
      </c>
      <c r="AM250" s="8" t="e">
        <f t="shared" si="188"/>
        <v>#VALUE!</v>
      </c>
      <c r="AN250" s="8" t="str">
        <f t="shared" si="189"/>
        <v/>
      </c>
      <c r="AO250" s="8" t="e">
        <f t="shared" si="190"/>
        <v>#VALUE!</v>
      </c>
    </row>
    <row r="251" spans="3:41" hidden="1" x14ac:dyDescent="0.25">
      <c r="C251" s="8" t="str">
        <f t="shared" si="152"/>
        <v/>
      </c>
      <c r="D251" s="8" t="e">
        <f t="shared" si="153"/>
        <v>#VALUE!</v>
      </c>
      <c r="E251" s="8" t="str">
        <f t="shared" si="154"/>
        <v/>
      </c>
      <c r="F251" s="8" t="str">
        <f t="shared" si="155"/>
        <v/>
      </c>
      <c r="G251" s="8" t="str">
        <f t="shared" si="156"/>
        <v/>
      </c>
      <c r="H251" s="8" t="str">
        <f t="shared" si="157"/>
        <v/>
      </c>
      <c r="I251" s="8" t="str">
        <f t="shared" si="158"/>
        <v/>
      </c>
      <c r="J251" s="8" t="e">
        <f t="shared" si="159"/>
        <v>#VALUE!</v>
      </c>
      <c r="K251" s="8" t="e">
        <f t="shared" si="160"/>
        <v>#VALUE!</v>
      </c>
      <c r="L251" s="8" t="str">
        <f t="shared" si="161"/>
        <v/>
      </c>
      <c r="M251" s="8" t="str">
        <f t="shared" si="162"/>
        <v/>
      </c>
      <c r="N251" s="8" t="str">
        <f t="shared" si="163"/>
        <v/>
      </c>
      <c r="O251" s="8" t="str">
        <f t="shared" si="164"/>
        <v/>
      </c>
      <c r="P251" s="8" t="str">
        <f t="shared" si="165"/>
        <v/>
      </c>
      <c r="Q251" s="8" t="e">
        <f t="shared" si="166"/>
        <v>#VALUE!</v>
      </c>
      <c r="R251" s="8" t="e">
        <f t="shared" si="167"/>
        <v>#VALUE!</v>
      </c>
      <c r="S251" s="8" t="str">
        <f t="shared" si="168"/>
        <v/>
      </c>
      <c r="T251" s="8" t="str">
        <f t="shared" si="169"/>
        <v/>
      </c>
      <c r="U251" s="8" t="str">
        <f t="shared" si="170"/>
        <v/>
      </c>
      <c r="V251" s="8" t="str">
        <f t="shared" si="171"/>
        <v/>
      </c>
      <c r="W251" s="8" t="str">
        <f t="shared" si="172"/>
        <v/>
      </c>
      <c r="X251" s="8" t="e">
        <f t="shared" si="173"/>
        <v>#VALUE!</v>
      </c>
      <c r="Y251" s="8" t="e">
        <f t="shared" si="174"/>
        <v>#VALUE!</v>
      </c>
      <c r="Z251" s="8" t="str">
        <f t="shared" si="175"/>
        <v/>
      </c>
      <c r="AA251" s="8" t="str">
        <f t="shared" si="176"/>
        <v/>
      </c>
      <c r="AB251" s="8" t="str">
        <f t="shared" si="177"/>
        <v/>
      </c>
      <c r="AC251" s="8" t="str">
        <f t="shared" si="178"/>
        <v/>
      </c>
      <c r="AD251" s="8" t="str">
        <f t="shared" si="179"/>
        <v/>
      </c>
      <c r="AE251" s="8" t="e">
        <f t="shared" si="180"/>
        <v>#VALUE!</v>
      </c>
      <c r="AF251" s="8" t="e">
        <f t="shared" si="181"/>
        <v>#VALUE!</v>
      </c>
      <c r="AG251" s="8" t="str">
        <f t="shared" si="182"/>
        <v/>
      </c>
      <c r="AH251" s="8" t="str">
        <f t="shared" si="183"/>
        <v/>
      </c>
      <c r="AI251" s="8" t="str">
        <f t="shared" si="184"/>
        <v/>
      </c>
      <c r="AJ251" s="8" t="str">
        <f t="shared" si="185"/>
        <v/>
      </c>
      <c r="AK251" s="8" t="str">
        <f t="shared" si="186"/>
        <v/>
      </c>
      <c r="AL251" s="8" t="e">
        <f t="shared" si="187"/>
        <v>#VALUE!</v>
      </c>
      <c r="AM251" s="8" t="e">
        <f t="shared" si="188"/>
        <v>#VALUE!</v>
      </c>
      <c r="AN251" s="8" t="str">
        <f t="shared" si="189"/>
        <v/>
      </c>
      <c r="AO251" s="8" t="e">
        <f t="shared" si="190"/>
        <v>#VALUE!</v>
      </c>
    </row>
    <row r="252" spans="3:41" hidden="1" x14ac:dyDescent="0.25">
      <c r="C252" s="8" t="str">
        <f t="shared" si="152"/>
        <v/>
      </c>
      <c r="D252" s="8" t="e">
        <f t="shared" si="153"/>
        <v>#VALUE!</v>
      </c>
      <c r="E252" s="8" t="str">
        <f t="shared" si="154"/>
        <v/>
      </c>
      <c r="F252" s="8" t="str">
        <f t="shared" si="155"/>
        <v/>
      </c>
      <c r="G252" s="8" t="str">
        <f t="shared" si="156"/>
        <v/>
      </c>
      <c r="H252" s="8" t="str">
        <f t="shared" si="157"/>
        <v/>
      </c>
      <c r="I252" s="8" t="str">
        <f t="shared" si="158"/>
        <v/>
      </c>
      <c r="J252" s="8" t="e">
        <f t="shared" si="159"/>
        <v>#VALUE!</v>
      </c>
      <c r="K252" s="8" t="e">
        <f t="shared" si="160"/>
        <v>#VALUE!</v>
      </c>
      <c r="L252" s="8" t="str">
        <f t="shared" si="161"/>
        <v/>
      </c>
      <c r="M252" s="8" t="str">
        <f t="shared" si="162"/>
        <v/>
      </c>
      <c r="N252" s="8" t="str">
        <f t="shared" si="163"/>
        <v/>
      </c>
      <c r="O252" s="8" t="str">
        <f t="shared" si="164"/>
        <v/>
      </c>
      <c r="P252" s="8" t="str">
        <f t="shared" si="165"/>
        <v/>
      </c>
      <c r="Q252" s="8" t="e">
        <f t="shared" si="166"/>
        <v>#VALUE!</v>
      </c>
      <c r="R252" s="8" t="e">
        <f t="shared" si="167"/>
        <v>#VALUE!</v>
      </c>
      <c r="S252" s="8" t="str">
        <f t="shared" si="168"/>
        <v/>
      </c>
      <c r="T252" s="8" t="str">
        <f t="shared" si="169"/>
        <v/>
      </c>
      <c r="U252" s="8" t="str">
        <f t="shared" si="170"/>
        <v/>
      </c>
      <c r="V252" s="8" t="str">
        <f t="shared" si="171"/>
        <v/>
      </c>
      <c r="W252" s="8" t="str">
        <f t="shared" si="172"/>
        <v/>
      </c>
      <c r="X252" s="8" t="e">
        <f t="shared" si="173"/>
        <v>#VALUE!</v>
      </c>
      <c r="Y252" s="8" t="e">
        <f t="shared" si="174"/>
        <v>#VALUE!</v>
      </c>
      <c r="Z252" s="8" t="str">
        <f t="shared" si="175"/>
        <v/>
      </c>
      <c r="AA252" s="8" t="str">
        <f t="shared" si="176"/>
        <v/>
      </c>
      <c r="AB252" s="8" t="str">
        <f t="shared" si="177"/>
        <v/>
      </c>
      <c r="AC252" s="8" t="str">
        <f t="shared" si="178"/>
        <v/>
      </c>
      <c r="AD252" s="8" t="str">
        <f t="shared" si="179"/>
        <v/>
      </c>
      <c r="AE252" s="8" t="e">
        <f t="shared" si="180"/>
        <v>#VALUE!</v>
      </c>
      <c r="AF252" s="8" t="e">
        <f t="shared" si="181"/>
        <v>#VALUE!</v>
      </c>
      <c r="AG252" s="8" t="str">
        <f t="shared" si="182"/>
        <v/>
      </c>
      <c r="AH252" s="8" t="str">
        <f t="shared" si="183"/>
        <v/>
      </c>
      <c r="AI252" s="8" t="str">
        <f t="shared" si="184"/>
        <v/>
      </c>
      <c r="AJ252" s="8" t="str">
        <f t="shared" si="185"/>
        <v/>
      </c>
      <c r="AK252" s="8" t="str">
        <f t="shared" si="186"/>
        <v/>
      </c>
      <c r="AL252" s="8" t="e">
        <f t="shared" si="187"/>
        <v>#VALUE!</v>
      </c>
      <c r="AM252" s="8" t="e">
        <f t="shared" si="188"/>
        <v>#VALUE!</v>
      </c>
      <c r="AN252" s="8" t="str">
        <f t="shared" si="189"/>
        <v/>
      </c>
      <c r="AO252" s="8" t="e">
        <f t="shared" si="190"/>
        <v>#VALUE!</v>
      </c>
    </row>
    <row r="253" spans="3:41" hidden="1" x14ac:dyDescent="0.25">
      <c r="C253" s="8" t="str">
        <f t="shared" si="152"/>
        <v/>
      </c>
      <c r="D253" s="8" t="e">
        <f t="shared" si="153"/>
        <v>#VALUE!</v>
      </c>
      <c r="E253" s="8" t="str">
        <f t="shared" si="154"/>
        <v/>
      </c>
      <c r="F253" s="8" t="str">
        <f t="shared" si="155"/>
        <v/>
      </c>
      <c r="G253" s="8" t="str">
        <f t="shared" si="156"/>
        <v/>
      </c>
      <c r="H253" s="8" t="str">
        <f t="shared" si="157"/>
        <v/>
      </c>
      <c r="I253" s="8" t="str">
        <f t="shared" si="158"/>
        <v/>
      </c>
      <c r="J253" s="8" t="e">
        <f t="shared" si="159"/>
        <v>#VALUE!</v>
      </c>
      <c r="K253" s="8" t="e">
        <f t="shared" si="160"/>
        <v>#VALUE!</v>
      </c>
      <c r="L253" s="8" t="str">
        <f t="shared" si="161"/>
        <v/>
      </c>
      <c r="M253" s="8" t="str">
        <f t="shared" si="162"/>
        <v/>
      </c>
      <c r="N253" s="8" t="str">
        <f t="shared" si="163"/>
        <v/>
      </c>
      <c r="O253" s="8" t="str">
        <f t="shared" si="164"/>
        <v/>
      </c>
      <c r="P253" s="8" t="str">
        <f t="shared" si="165"/>
        <v/>
      </c>
      <c r="Q253" s="8" t="e">
        <f t="shared" si="166"/>
        <v>#VALUE!</v>
      </c>
      <c r="R253" s="8" t="e">
        <f t="shared" si="167"/>
        <v>#VALUE!</v>
      </c>
      <c r="S253" s="8" t="str">
        <f t="shared" si="168"/>
        <v/>
      </c>
      <c r="T253" s="8" t="str">
        <f t="shared" si="169"/>
        <v/>
      </c>
      <c r="U253" s="8" t="str">
        <f t="shared" si="170"/>
        <v/>
      </c>
      <c r="V253" s="8" t="str">
        <f t="shared" si="171"/>
        <v/>
      </c>
      <c r="W253" s="8" t="str">
        <f t="shared" si="172"/>
        <v/>
      </c>
      <c r="X253" s="8" t="e">
        <f t="shared" si="173"/>
        <v>#VALUE!</v>
      </c>
      <c r="Y253" s="8" t="e">
        <f t="shared" si="174"/>
        <v>#VALUE!</v>
      </c>
      <c r="Z253" s="8" t="str">
        <f t="shared" si="175"/>
        <v/>
      </c>
      <c r="AA253" s="8" t="str">
        <f t="shared" si="176"/>
        <v/>
      </c>
      <c r="AB253" s="8" t="str">
        <f t="shared" si="177"/>
        <v/>
      </c>
      <c r="AC253" s="8" t="str">
        <f t="shared" si="178"/>
        <v/>
      </c>
      <c r="AD253" s="8" t="str">
        <f t="shared" si="179"/>
        <v/>
      </c>
      <c r="AE253" s="8" t="e">
        <f t="shared" si="180"/>
        <v>#VALUE!</v>
      </c>
      <c r="AF253" s="8" t="e">
        <f t="shared" si="181"/>
        <v>#VALUE!</v>
      </c>
      <c r="AG253" s="8" t="str">
        <f t="shared" si="182"/>
        <v/>
      </c>
      <c r="AH253" s="8" t="str">
        <f t="shared" si="183"/>
        <v/>
      </c>
      <c r="AI253" s="8" t="str">
        <f t="shared" si="184"/>
        <v/>
      </c>
      <c r="AJ253" s="8" t="str">
        <f t="shared" si="185"/>
        <v/>
      </c>
      <c r="AK253" s="8" t="str">
        <f t="shared" si="186"/>
        <v/>
      </c>
      <c r="AL253" s="8" t="e">
        <f t="shared" si="187"/>
        <v>#VALUE!</v>
      </c>
      <c r="AM253" s="8" t="e">
        <f t="shared" si="188"/>
        <v>#VALUE!</v>
      </c>
      <c r="AN253" s="8" t="str">
        <f t="shared" si="189"/>
        <v/>
      </c>
      <c r="AO253" s="8" t="e">
        <f t="shared" si="190"/>
        <v>#VALUE!</v>
      </c>
    </row>
    <row r="254" spans="3:41" hidden="1" x14ac:dyDescent="0.25">
      <c r="C254" s="8" t="str">
        <f t="shared" si="152"/>
        <v/>
      </c>
      <c r="D254" s="8" t="e">
        <f t="shared" si="153"/>
        <v>#VALUE!</v>
      </c>
      <c r="E254" s="8" t="str">
        <f t="shared" si="154"/>
        <v/>
      </c>
      <c r="F254" s="8" t="str">
        <f t="shared" si="155"/>
        <v/>
      </c>
      <c r="G254" s="8" t="str">
        <f t="shared" si="156"/>
        <v/>
      </c>
      <c r="H254" s="8" t="str">
        <f t="shared" si="157"/>
        <v/>
      </c>
      <c r="I254" s="8" t="str">
        <f t="shared" si="158"/>
        <v/>
      </c>
      <c r="J254" s="8" t="e">
        <f t="shared" si="159"/>
        <v>#VALUE!</v>
      </c>
      <c r="K254" s="8" t="e">
        <f t="shared" si="160"/>
        <v>#VALUE!</v>
      </c>
      <c r="L254" s="8" t="str">
        <f t="shared" si="161"/>
        <v/>
      </c>
      <c r="M254" s="8" t="str">
        <f t="shared" si="162"/>
        <v/>
      </c>
      <c r="N254" s="8" t="str">
        <f t="shared" si="163"/>
        <v/>
      </c>
      <c r="O254" s="8" t="str">
        <f t="shared" si="164"/>
        <v/>
      </c>
      <c r="P254" s="8" t="str">
        <f t="shared" si="165"/>
        <v/>
      </c>
      <c r="Q254" s="8" t="e">
        <f t="shared" si="166"/>
        <v>#VALUE!</v>
      </c>
      <c r="R254" s="8" t="e">
        <f t="shared" si="167"/>
        <v>#VALUE!</v>
      </c>
      <c r="S254" s="8" t="str">
        <f t="shared" si="168"/>
        <v/>
      </c>
      <c r="T254" s="8" t="str">
        <f t="shared" si="169"/>
        <v/>
      </c>
      <c r="U254" s="8" t="str">
        <f t="shared" si="170"/>
        <v/>
      </c>
      <c r="V254" s="8" t="str">
        <f t="shared" si="171"/>
        <v/>
      </c>
      <c r="W254" s="8" t="str">
        <f t="shared" si="172"/>
        <v/>
      </c>
      <c r="X254" s="8" t="e">
        <f t="shared" si="173"/>
        <v>#VALUE!</v>
      </c>
      <c r="Y254" s="8" t="e">
        <f t="shared" si="174"/>
        <v>#VALUE!</v>
      </c>
      <c r="Z254" s="8" t="str">
        <f t="shared" si="175"/>
        <v/>
      </c>
      <c r="AA254" s="8" t="str">
        <f t="shared" si="176"/>
        <v/>
      </c>
      <c r="AB254" s="8" t="str">
        <f t="shared" si="177"/>
        <v/>
      </c>
      <c r="AC254" s="8" t="str">
        <f t="shared" si="178"/>
        <v/>
      </c>
      <c r="AD254" s="8" t="str">
        <f t="shared" si="179"/>
        <v/>
      </c>
      <c r="AE254" s="8" t="e">
        <f t="shared" si="180"/>
        <v>#VALUE!</v>
      </c>
      <c r="AF254" s="8" t="e">
        <f t="shared" si="181"/>
        <v>#VALUE!</v>
      </c>
      <c r="AG254" s="8" t="str">
        <f t="shared" si="182"/>
        <v/>
      </c>
      <c r="AH254" s="8" t="str">
        <f t="shared" si="183"/>
        <v/>
      </c>
      <c r="AI254" s="8" t="str">
        <f t="shared" si="184"/>
        <v/>
      </c>
      <c r="AJ254" s="8" t="str">
        <f t="shared" si="185"/>
        <v/>
      </c>
      <c r="AK254" s="8" t="str">
        <f t="shared" si="186"/>
        <v/>
      </c>
      <c r="AL254" s="8" t="e">
        <f t="shared" si="187"/>
        <v>#VALUE!</v>
      </c>
      <c r="AM254" s="8" t="e">
        <f t="shared" si="188"/>
        <v>#VALUE!</v>
      </c>
      <c r="AN254" s="8" t="str">
        <f t="shared" si="189"/>
        <v/>
      </c>
      <c r="AO254" s="8" t="e">
        <f t="shared" si="190"/>
        <v>#VALUE!</v>
      </c>
    </row>
    <row r="255" spans="3:41" hidden="1" x14ac:dyDescent="0.25">
      <c r="C255" s="8" t="str">
        <f t="shared" si="152"/>
        <v/>
      </c>
      <c r="D255" s="8" t="e">
        <f t="shared" si="153"/>
        <v>#VALUE!</v>
      </c>
      <c r="E255" s="8" t="str">
        <f t="shared" si="154"/>
        <v/>
      </c>
      <c r="F255" s="8" t="str">
        <f t="shared" si="155"/>
        <v/>
      </c>
      <c r="G255" s="8" t="str">
        <f t="shared" si="156"/>
        <v/>
      </c>
      <c r="H255" s="8" t="str">
        <f t="shared" si="157"/>
        <v/>
      </c>
      <c r="I255" s="8" t="str">
        <f t="shared" si="158"/>
        <v/>
      </c>
      <c r="J255" s="8" t="e">
        <f t="shared" si="159"/>
        <v>#VALUE!</v>
      </c>
      <c r="K255" s="8" t="e">
        <f t="shared" si="160"/>
        <v>#VALUE!</v>
      </c>
      <c r="L255" s="8" t="str">
        <f t="shared" si="161"/>
        <v/>
      </c>
      <c r="M255" s="8" t="str">
        <f t="shared" si="162"/>
        <v/>
      </c>
      <c r="N255" s="8" t="str">
        <f t="shared" si="163"/>
        <v/>
      </c>
      <c r="O255" s="8" t="str">
        <f t="shared" si="164"/>
        <v/>
      </c>
      <c r="P255" s="8" t="str">
        <f t="shared" si="165"/>
        <v/>
      </c>
      <c r="Q255" s="8" t="e">
        <f t="shared" si="166"/>
        <v>#VALUE!</v>
      </c>
      <c r="R255" s="8" t="e">
        <f t="shared" si="167"/>
        <v>#VALUE!</v>
      </c>
      <c r="S255" s="8" t="str">
        <f t="shared" si="168"/>
        <v/>
      </c>
      <c r="T255" s="8" t="str">
        <f t="shared" si="169"/>
        <v/>
      </c>
      <c r="U255" s="8" t="str">
        <f t="shared" si="170"/>
        <v/>
      </c>
      <c r="V255" s="8" t="str">
        <f t="shared" si="171"/>
        <v/>
      </c>
      <c r="W255" s="8" t="str">
        <f t="shared" si="172"/>
        <v/>
      </c>
      <c r="X255" s="8" t="e">
        <f t="shared" si="173"/>
        <v>#VALUE!</v>
      </c>
      <c r="Y255" s="8" t="e">
        <f t="shared" si="174"/>
        <v>#VALUE!</v>
      </c>
      <c r="Z255" s="8" t="str">
        <f t="shared" si="175"/>
        <v/>
      </c>
      <c r="AA255" s="8" t="str">
        <f t="shared" si="176"/>
        <v/>
      </c>
      <c r="AB255" s="8" t="str">
        <f t="shared" si="177"/>
        <v/>
      </c>
      <c r="AC255" s="8" t="str">
        <f t="shared" si="178"/>
        <v/>
      </c>
      <c r="AD255" s="8" t="str">
        <f t="shared" si="179"/>
        <v/>
      </c>
      <c r="AE255" s="8" t="e">
        <f t="shared" si="180"/>
        <v>#VALUE!</v>
      </c>
      <c r="AF255" s="8" t="e">
        <f t="shared" si="181"/>
        <v>#VALUE!</v>
      </c>
      <c r="AG255" s="8" t="str">
        <f t="shared" si="182"/>
        <v/>
      </c>
      <c r="AH255" s="8" t="str">
        <f t="shared" si="183"/>
        <v/>
      </c>
      <c r="AI255" s="8" t="str">
        <f t="shared" si="184"/>
        <v/>
      </c>
      <c r="AJ255" s="8" t="str">
        <f t="shared" si="185"/>
        <v/>
      </c>
      <c r="AK255" s="8" t="str">
        <f t="shared" si="186"/>
        <v/>
      </c>
      <c r="AL255" s="8" t="e">
        <f t="shared" si="187"/>
        <v>#VALUE!</v>
      </c>
      <c r="AM255" s="8" t="e">
        <f t="shared" si="188"/>
        <v>#VALUE!</v>
      </c>
      <c r="AN255" s="8" t="str">
        <f t="shared" si="189"/>
        <v/>
      </c>
      <c r="AO255" s="8" t="e">
        <f t="shared" si="190"/>
        <v>#VALUE!</v>
      </c>
    </row>
    <row r="256" spans="3:41" hidden="1" x14ac:dyDescent="0.25">
      <c r="C256" s="8" t="str">
        <f t="shared" si="152"/>
        <v/>
      </c>
      <c r="D256" s="8" t="e">
        <f t="shared" si="153"/>
        <v>#VALUE!</v>
      </c>
      <c r="E256" s="8" t="str">
        <f t="shared" si="154"/>
        <v/>
      </c>
      <c r="F256" s="8" t="str">
        <f t="shared" si="155"/>
        <v/>
      </c>
      <c r="G256" s="8" t="str">
        <f t="shared" si="156"/>
        <v/>
      </c>
      <c r="H256" s="8" t="str">
        <f t="shared" si="157"/>
        <v/>
      </c>
      <c r="I256" s="8" t="str">
        <f t="shared" si="158"/>
        <v/>
      </c>
      <c r="J256" s="8" t="e">
        <f t="shared" si="159"/>
        <v>#VALUE!</v>
      </c>
      <c r="K256" s="8" t="e">
        <f t="shared" si="160"/>
        <v>#VALUE!</v>
      </c>
      <c r="L256" s="8" t="str">
        <f t="shared" si="161"/>
        <v/>
      </c>
      <c r="M256" s="8" t="str">
        <f t="shared" si="162"/>
        <v/>
      </c>
      <c r="N256" s="8" t="str">
        <f t="shared" si="163"/>
        <v/>
      </c>
      <c r="O256" s="8" t="str">
        <f t="shared" si="164"/>
        <v/>
      </c>
      <c r="P256" s="8" t="str">
        <f t="shared" si="165"/>
        <v/>
      </c>
      <c r="Q256" s="8" t="e">
        <f t="shared" si="166"/>
        <v>#VALUE!</v>
      </c>
      <c r="R256" s="8" t="e">
        <f t="shared" si="167"/>
        <v>#VALUE!</v>
      </c>
      <c r="S256" s="8" t="str">
        <f t="shared" si="168"/>
        <v/>
      </c>
      <c r="T256" s="8" t="str">
        <f t="shared" si="169"/>
        <v/>
      </c>
      <c r="U256" s="8" t="str">
        <f t="shared" si="170"/>
        <v/>
      </c>
      <c r="V256" s="8" t="str">
        <f t="shared" si="171"/>
        <v/>
      </c>
      <c r="W256" s="8" t="str">
        <f t="shared" si="172"/>
        <v/>
      </c>
      <c r="X256" s="8" t="e">
        <f t="shared" si="173"/>
        <v>#VALUE!</v>
      </c>
      <c r="Y256" s="8" t="e">
        <f t="shared" si="174"/>
        <v>#VALUE!</v>
      </c>
      <c r="Z256" s="8" t="str">
        <f t="shared" si="175"/>
        <v/>
      </c>
      <c r="AA256" s="8" t="str">
        <f t="shared" si="176"/>
        <v/>
      </c>
      <c r="AB256" s="8" t="str">
        <f t="shared" si="177"/>
        <v/>
      </c>
      <c r="AC256" s="8" t="str">
        <f t="shared" si="178"/>
        <v/>
      </c>
      <c r="AD256" s="8" t="str">
        <f t="shared" si="179"/>
        <v/>
      </c>
      <c r="AE256" s="8" t="e">
        <f t="shared" si="180"/>
        <v>#VALUE!</v>
      </c>
      <c r="AF256" s="8" t="e">
        <f t="shared" si="181"/>
        <v>#VALUE!</v>
      </c>
      <c r="AG256" s="8" t="str">
        <f t="shared" si="182"/>
        <v/>
      </c>
      <c r="AH256" s="8" t="str">
        <f t="shared" si="183"/>
        <v/>
      </c>
      <c r="AI256" s="8" t="str">
        <f t="shared" si="184"/>
        <v/>
      </c>
      <c r="AJ256" s="8" t="str">
        <f t="shared" si="185"/>
        <v/>
      </c>
      <c r="AK256" s="8" t="str">
        <f t="shared" si="186"/>
        <v/>
      </c>
      <c r="AL256" s="8" t="e">
        <f t="shared" si="187"/>
        <v>#VALUE!</v>
      </c>
      <c r="AM256" s="8" t="e">
        <f t="shared" si="188"/>
        <v>#VALUE!</v>
      </c>
      <c r="AN256" s="8" t="str">
        <f t="shared" si="189"/>
        <v/>
      </c>
      <c r="AO256" s="8" t="e">
        <f t="shared" si="190"/>
        <v>#VALUE!</v>
      </c>
    </row>
    <row r="257" spans="3:41" hidden="1" x14ac:dyDescent="0.25">
      <c r="C257" s="8" t="str">
        <f t="shared" si="152"/>
        <v/>
      </c>
      <c r="D257" s="8" t="e">
        <f t="shared" si="153"/>
        <v>#VALUE!</v>
      </c>
      <c r="E257" s="8" t="str">
        <f t="shared" si="154"/>
        <v/>
      </c>
      <c r="F257" s="8" t="str">
        <f t="shared" si="155"/>
        <v/>
      </c>
      <c r="G257" s="8" t="str">
        <f t="shared" si="156"/>
        <v/>
      </c>
      <c r="H257" s="8" t="str">
        <f t="shared" si="157"/>
        <v/>
      </c>
      <c r="I257" s="8" t="str">
        <f t="shared" si="158"/>
        <v/>
      </c>
      <c r="J257" s="8" t="e">
        <f t="shared" si="159"/>
        <v>#VALUE!</v>
      </c>
      <c r="K257" s="8" t="e">
        <f t="shared" si="160"/>
        <v>#VALUE!</v>
      </c>
      <c r="L257" s="8" t="str">
        <f t="shared" si="161"/>
        <v/>
      </c>
      <c r="M257" s="8" t="str">
        <f t="shared" si="162"/>
        <v/>
      </c>
      <c r="N257" s="8" t="str">
        <f t="shared" si="163"/>
        <v/>
      </c>
      <c r="O257" s="8" t="str">
        <f t="shared" si="164"/>
        <v/>
      </c>
      <c r="P257" s="8" t="str">
        <f t="shared" si="165"/>
        <v/>
      </c>
      <c r="Q257" s="8" t="e">
        <f t="shared" si="166"/>
        <v>#VALUE!</v>
      </c>
      <c r="R257" s="8" t="e">
        <f t="shared" si="167"/>
        <v>#VALUE!</v>
      </c>
      <c r="S257" s="8" t="str">
        <f t="shared" si="168"/>
        <v/>
      </c>
      <c r="T257" s="8" t="str">
        <f t="shared" si="169"/>
        <v/>
      </c>
      <c r="U257" s="8" t="str">
        <f t="shared" si="170"/>
        <v/>
      </c>
      <c r="V257" s="8" t="str">
        <f t="shared" si="171"/>
        <v/>
      </c>
      <c r="W257" s="8" t="str">
        <f t="shared" si="172"/>
        <v/>
      </c>
      <c r="X257" s="8" t="e">
        <f t="shared" si="173"/>
        <v>#VALUE!</v>
      </c>
      <c r="Y257" s="8" t="e">
        <f t="shared" si="174"/>
        <v>#VALUE!</v>
      </c>
      <c r="Z257" s="8" t="str">
        <f t="shared" si="175"/>
        <v/>
      </c>
      <c r="AA257" s="8" t="str">
        <f t="shared" si="176"/>
        <v/>
      </c>
      <c r="AB257" s="8" t="str">
        <f t="shared" si="177"/>
        <v/>
      </c>
      <c r="AC257" s="8" t="str">
        <f t="shared" si="178"/>
        <v/>
      </c>
      <c r="AD257" s="8" t="str">
        <f t="shared" si="179"/>
        <v/>
      </c>
      <c r="AE257" s="8" t="e">
        <f t="shared" si="180"/>
        <v>#VALUE!</v>
      </c>
      <c r="AF257" s="8" t="e">
        <f t="shared" si="181"/>
        <v>#VALUE!</v>
      </c>
      <c r="AG257" s="8" t="str">
        <f t="shared" si="182"/>
        <v/>
      </c>
      <c r="AH257" s="8" t="str">
        <f t="shared" si="183"/>
        <v/>
      </c>
      <c r="AI257" s="8" t="str">
        <f t="shared" si="184"/>
        <v/>
      </c>
      <c r="AJ257" s="8" t="str">
        <f t="shared" si="185"/>
        <v/>
      </c>
      <c r="AK257" s="8" t="str">
        <f t="shared" si="186"/>
        <v/>
      </c>
      <c r="AL257" s="8" t="e">
        <f t="shared" si="187"/>
        <v>#VALUE!</v>
      </c>
      <c r="AM257" s="8" t="e">
        <f t="shared" si="188"/>
        <v>#VALUE!</v>
      </c>
      <c r="AN257" s="8" t="str">
        <f t="shared" si="189"/>
        <v/>
      </c>
      <c r="AO257" s="8" t="e">
        <f t="shared" si="190"/>
        <v>#VALUE!</v>
      </c>
    </row>
    <row r="258" spans="3:41" hidden="1" x14ac:dyDescent="0.25">
      <c r="C258" s="8" t="str">
        <f t="shared" si="152"/>
        <v/>
      </c>
      <c r="D258" s="8" t="e">
        <f t="shared" si="153"/>
        <v>#VALUE!</v>
      </c>
      <c r="E258" s="8" t="str">
        <f t="shared" si="154"/>
        <v/>
      </c>
      <c r="F258" s="8" t="str">
        <f t="shared" si="155"/>
        <v/>
      </c>
      <c r="G258" s="8" t="str">
        <f t="shared" si="156"/>
        <v/>
      </c>
      <c r="H258" s="8" t="str">
        <f t="shared" si="157"/>
        <v/>
      </c>
      <c r="I258" s="8" t="str">
        <f t="shared" si="158"/>
        <v/>
      </c>
      <c r="J258" s="8" t="e">
        <f t="shared" si="159"/>
        <v>#VALUE!</v>
      </c>
      <c r="K258" s="8" t="e">
        <f t="shared" si="160"/>
        <v>#VALUE!</v>
      </c>
      <c r="L258" s="8" t="str">
        <f t="shared" si="161"/>
        <v/>
      </c>
      <c r="M258" s="8" t="str">
        <f t="shared" si="162"/>
        <v/>
      </c>
      <c r="N258" s="8" t="str">
        <f t="shared" si="163"/>
        <v/>
      </c>
      <c r="O258" s="8" t="str">
        <f t="shared" si="164"/>
        <v/>
      </c>
      <c r="P258" s="8" t="str">
        <f t="shared" si="165"/>
        <v/>
      </c>
      <c r="Q258" s="8" t="e">
        <f t="shared" si="166"/>
        <v>#VALUE!</v>
      </c>
      <c r="R258" s="8" t="e">
        <f t="shared" si="167"/>
        <v>#VALUE!</v>
      </c>
      <c r="S258" s="8" t="str">
        <f t="shared" si="168"/>
        <v/>
      </c>
      <c r="T258" s="8" t="str">
        <f t="shared" si="169"/>
        <v/>
      </c>
      <c r="U258" s="8" t="str">
        <f t="shared" si="170"/>
        <v/>
      </c>
      <c r="V258" s="8" t="str">
        <f t="shared" si="171"/>
        <v/>
      </c>
      <c r="W258" s="8" t="str">
        <f t="shared" si="172"/>
        <v/>
      </c>
      <c r="X258" s="8" t="e">
        <f t="shared" si="173"/>
        <v>#VALUE!</v>
      </c>
      <c r="Y258" s="8" t="e">
        <f t="shared" si="174"/>
        <v>#VALUE!</v>
      </c>
      <c r="Z258" s="8" t="str">
        <f t="shared" si="175"/>
        <v/>
      </c>
      <c r="AA258" s="8" t="str">
        <f t="shared" si="176"/>
        <v/>
      </c>
      <c r="AB258" s="8" t="str">
        <f t="shared" si="177"/>
        <v/>
      </c>
      <c r="AC258" s="8" t="str">
        <f t="shared" si="178"/>
        <v/>
      </c>
      <c r="AD258" s="8" t="str">
        <f t="shared" si="179"/>
        <v/>
      </c>
      <c r="AE258" s="8" t="e">
        <f t="shared" si="180"/>
        <v>#VALUE!</v>
      </c>
      <c r="AF258" s="8" t="e">
        <f t="shared" si="181"/>
        <v>#VALUE!</v>
      </c>
      <c r="AG258" s="8" t="str">
        <f t="shared" si="182"/>
        <v/>
      </c>
      <c r="AH258" s="8" t="str">
        <f t="shared" si="183"/>
        <v/>
      </c>
      <c r="AI258" s="8" t="str">
        <f t="shared" si="184"/>
        <v/>
      </c>
      <c r="AJ258" s="8" t="str">
        <f t="shared" si="185"/>
        <v/>
      </c>
      <c r="AK258" s="8" t="str">
        <f t="shared" si="186"/>
        <v/>
      </c>
      <c r="AL258" s="8" t="e">
        <f t="shared" si="187"/>
        <v>#VALUE!</v>
      </c>
      <c r="AM258" s="8" t="e">
        <f t="shared" si="188"/>
        <v>#VALUE!</v>
      </c>
      <c r="AN258" s="8" t="str">
        <f t="shared" si="189"/>
        <v/>
      </c>
      <c r="AO258" s="8" t="e">
        <f t="shared" si="190"/>
        <v>#VALUE!</v>
      </c>
    </row>
    <row r="259" spans="3:41" hidden="1" x14ac:dyDescent="0.25">
      <c r="C259" s="8" t="str">
        <f t="shared" si="152"/>
        <v/>
      </c>
      <c r="D259" s="8" t="e">
        <f t="shared" si="153"/>
        <v>#VALUE!</v>
      </c>
      <c r="E259" s="8" t="str">
        <f t="shared" si="154"/>
        <v/>
      </c>
      <c r="F259" s="8" t="str">
        <f t="shared" si="155"/>
        <v/>
      </c>
      <c r="G259" s="8" t="str">
        <f t="shared" si="156"/>
        <v/>
      </c>
      <c r="H259" s="8" t="str">
        <f t="shared" si="157"/>
        <v/>
      </c>
      <c r="I259" s="8" t="str">
        <f t="shared" si="158"/>
        <v/>
      </c>
      <c r="J259" s="8" t="e">
        <f t="shared" si="159"/>
        <v>#VALUE!</v>
      </c>
      <c r="K259" s="8" t="e">
        <f t="shared" si="160"/>
        <v>#VALUE!</v>
      </c>
      <c r="L259" s="8" t="str">
        <f t="shared" si="161"/>
        <v/>
      </c>
      <c r="M259" s="8" t="str">
        <f t="shared" si="162"/>
        <v/>
      </c>
      <c r="N259" s="8" t="str">
        <f t="shared" si="163"/>
        <v/>
      </c>
      <c r="O259" s="8" t="str">
        <f t="shared" si="164"/>
        <v/>
      </c>
      <c r="P259" s="8" t="str">
        <f t="shared" si="165"/>
        <v/>
      </c>
      <c r="Q259" s="8" t="e">
        <f t="shared" si="166"/>
        <v>#VALUE!</v>
      </c>
      <c r="R259" s="8" t="e">
        <f t="shared" si="167"/>
        <v>#VALUE!</v>
      </c>
      <c r="S259" s="8" t="str">
        <f t="shared" si="168"/>
        <v/>
      </c>
      <c r="T259" s="8" t="str">
        <f t="shared" si="169"/>
        <v/>
      </c>
      <c r="U259" s="8" t="str">
        <f t="shared" si="170"/>
        <v/>
      </c>
      <c r="V259" s="8" t="str">
        <f t="shared" si="171"/>
        <v/>
      </c>
      <c r="W259" s="8" t="str">
        <f t="shared" si="172"/>
        <v/>
      </c>
      <c r="X259" s="8" t="e">
        <f t="shared" si="173"/>
        <v>#VALUE!</v>
      </c>
      <c r="Y259" s="8" t="e">
        <f t="shared" si="174"/>
        <v>#VALUE!</v>
      </c>
      <c r="Z259" s="8" t="str">
        <f t="shared" si="175"/>
        <v/>
      </c>
      <c r="AA259" s="8" t="str">
        <f t="shared" si="176"/>
        <v/>
      </c>
      <c r="AB259" s="8" t="str">
        <f t="shared" si="177"/>
        <v/>
      </c>
      <c r="AC259" s="8" t="str">
        <f t="shared" si="178"/>
        <v/>
      </c>
      <c r="AD259" s="8" t="str">
        <f t="shared" si="179"/>
        <v/>
      </c>
      <c r="AE259" s="8" t="e">
        <f t="shared" si="180"/>
        <v>#VALUE!</v>
      </c>
      <c r="AF259" s="8" t="e">
        <f t="shared" si="181"/>
        <v>#VALUE!</v>
      </c>
      <c r="AG259" s="8" t="str">
        <f t="shared" si="182"/>
        <v/>
      </c>
      <c r="AH259" s="8" t="str">
        <f t="shared" si="183"/>
        <v/>
      </c>
      <c r="AI259" s="8" t="str">
        <f t="shared" si="184"/>
        <v/>
      </c>
      <c r="AJ259" s="8" t="str">
        <f t="shared" si="185"/>
        <v/>
      </c>
      <c r="AK259" s="8" t="str">
        <f t="shared" si="186"/>
        <v/>
      </c>
      <c r="AL259" s="8" t="e">
        <f t="shared" si="187"/>
        <v>#VALUE!</v>
      </c>
      <c r="AM259" s="8" t="e">
        <f t="shared" si="188"/>
        <v>#VALUE!</v>
      </c>
      <c r="AN259" s="8" t="str">
        <f t="shared" si="189"/>
        <v/>
      </c>
      <c r="AO259" s="8" t="e">
        <f t="shared" si="190"/>
        <v>#VALUE!</v>
      </c>
    </row>
    <row r="260" spans="3:41" hidden="1" x14ac:dyDescent="0.25">
      <c r="C260" s="8" t="str">
        <f t="shared" si="152"/>
        <v/>
      </c>
      <c r="D260" s="8" t="e">
        <f t="shared" si="153"/>
        <v>#VALUE!</v>
      </c>
      <c r="E260" s="8" t="str">
        <f t="shared" si="154"/>
        <v/>
      </c>
      <c r="F260" s="8" t="str">
        <f t="shared" si="155"/>
        <v/>
      </c>
      <c r="G260" s="8" t="str">
        <f t="shared" si="156"/>
        <v/>
      </c>
      <c r="H260" s="8" t="str">
        <f t="shared" si="157"/>
        <v/>
      </c>
      <c r="I260" s="8" t="str">
        <f t="shared" si="158"/>
        <v/>
      </c>
      <c r="J260" s="8" t="e">
        <f t="shared" si="159"/>
        <v>#VALUE!</v>
      </c>
      <c r="K260" s="8" t="e">
        <f t="shared" si="160"/>
        <v>#VALUE!</v>
      </c>
      <c r="L260" s="8" t="str">
        <f t="shared" si="161"/>
        <v/>
      </c>
      <c r="M260" s="8" t="str">
        <f t="shared" si="162"/>
        <v/>
      </c>
      <c r="N260" s="8" t="str">
        <f t="shared" si="163"/>
        <v/>
      </c>
      <c r="O260" s="8" t="str">
        <f t="shared" si="164"/>
        <v/>
      </c>
      <c r="P260" s="8" t="str">
        <f t="shared" si="165"/>
        <v/>
      </c>
      <c r="Q260" s="8" t="e">
        <f t="shared" si="166"/>
        <v>#VALUE!</v>
      </c>
      <c r="R260" s="8" t="e">
        <f t="shared" si="167"/>
        <v>#VALUE!</v>
      </c>
      <c r="S260" s="8" t="str">
        <f t="shared" si="168"/>
        <v/>
      </c>
      <c r="T260" s="8" t="str">
        <f t="shared" si="169"/>
        <v/>
      </c>
      <c r="U260" s="8" t="str">
        <f t="shared" si="170"/>
        <v/>
      </c>
      <c r="V260" s="8" t="str">
        <f t="shared" si="171"/>
        <v/>
      </c>
      <c r="W260" s="8" t="str">
        <f t="shared" si="172"/>
        <v/>
      </c>
      <c r="X260" s="8" t="e">
        <f t="shared" si="173"/>
        <v>#VALUE!</v>
      </c>
      <c r="Y260" s="8" t="e">
        <f t="shared" si="174"/>
        <v>#VALUE!</v>
      </c>
      <c r="Z260" s="8" t="str">
        <f t="shared" si="175"/>
        <v/>
      </c>
      <c r="AA260" s="8" t="str">
        <f t="shared" si="176"/>
        <v/>
      </c>
      <c r="AB260" s="8" t="str">
        <f t="shared" si="177"/>
        <v/>
      </c>
      <c r="AC260" s="8" t="str">
        <f t="shared" si="178"/>
        <v/>
      </c>
      <c r="AD260" s="8" t="str">
        <f t="shared" si="179"/>
        <v/>
      </c>
      <c r="AE260" s="8" t="e">
        <f t="shared" si="180"/>
        <v>#VALUE!</v>
      </c>
      <c r="AF260" s="8" t="e">
        <f t="shared" si="181"/>
        <v>#VALUE!</v>
      </c>
      <c r="AG260" s="8" t="str">
        <f t="shared" si="182"/>
        <v/>
      </c>
      <c r="AH260" s="8" t="str">
        <f t="shared" si="183"/>
        <v/>
      </c>
      <c r="AI260" s="8" t="str">
        <f t="shared" si="184"/>
        <v/>
      </c>
      <c r="AJ260" s="8" t="str">
        <f t="shared" si="185"/>
        <v/>
      </c>
      <c r="AK260" s="8" t="str">
        <f t="shared" si="186"/>
        <v/>
      </c>
      <c r="AL260" s="8" t="e">
        <f t="shared" si="187"/>
        <v>#VALUE!</v>
      </c>
      <c r="AM260" s="8" t="e">
        <f t="shared" si="188"/>
        <v>#VALUE!</v>
      </c>
      <c r="AN260" s="8" t="str">
        <f t="shared" si="189"/>
        <v/>
      </c>
      <c r="AO260" s="8" t="e">
        <f t="shared" si="190"/>
        <v>#VALUE!</v>
      </c>
    </row>
    <row r="261" spans="3:41" hidden="1" x14ac:dyDescent="0.25">
      <c r="C261" s="8" t="str">
        <f t="shared" si="152"/>
        <v/>
      </c>
      <c r="D261" s="8" t="e">
        <f t="shared" si="153"/>
        <v>#VALUE!</v>
      </c>
      <c r="E261" s="8" t="str">
        <f t="shared" si="154"/>
        <v/>
      </c>
      <c r="F261" s="8" t="str">
        <f t="shared" si="155"/>
        <v/>
      </c>
      <c r="G261" s="8" t="str">
        <f t="shared" si="156"/>
        <v/>
      </c>
      <c r="H261" s="8" t="str">
        <f t="shared" si="157"/>
        <v/>
      </c>
      <c r="I261" s="8" t="str">
        <f t="shared" si="158"/>
        <v/>
      </c>
      <c r="J261" s="8" t="e">
        <f t="shared" si="159"/>
        <v>#VALUE!</v>
      </c>
      <c r="K261" s="8" t="e">
        <f t="shared" si="160"/>
        <v>#VALUE!</v>
      </c>
      <c r="L261" s="8" t="str">
        <f t="shared" si="161"/>
        <v/>
      </c>
      <c r="M261" s="8" t="str">
        <f t="shared" si="162"/>
        <v/>
      </c>
      <c r="N261" s="8" t="str">
        <f t="shared" si="163"/>
        <v/>
      </c>
      <c r="O261" s="8" t="str">
        <f t="shared" si="164"/>
        <v/>
      </c>
      <c r="P261" s="8" t="str">
        <f t="shared" si="165"/>
        <v/>
      </c>
      <c r="Q261" s="8" t="e">
        <f t="shared" si="166"/>
        <v>#VALUE!</v>
      </c>
      <c r="R261" s="8" t="e">
        <f t="shared" si="167"/>
        <v>#VALUE!</v>
      </c>
      <c r="S261" s="8" t="str">
        <f t="shared" si="168"/>
        <v/>
      </c>
      <c r="T261" s="8" t="str">
        <f t="shared" si="169"/>
        <v/>
      </c>
      <c r="U261" s="8" t="str">
        <f t="shared" si="170"/>
        <v/>
      </c>
      <c r="V261" s="8" t="str">
        <f t="shared" si="171"/>
        <v/>
      </c>
      <c r="W261" s="8" t="str">
        <f t="shared" si="172"/>
        <v/>
      </c>
      <c r="X261" s="8" t="e">
        <f t="shared" si="173"/>
        <v>#VALUE!</v>
      </c>
      <c r="Y261" s="8" t="e">
        <f t="shared" si="174"/>
        <v>#VALUE!</v>
      </c>
      <c r="Z261" s="8" t="str">
        <f t="shared" si="175"/>
        <v/>
      </c>
      <c r="AA261" s="8" t="str">
        <f t="shared" si="176"/>
        <v/>
      </c>
      <c r="AB261" s="8" t="str">
        <f t="shared" si="177"/>
        <v/>
      </c>
      <c r="AC261" s="8" t="str">
        <f t="shared" si="178"/>
        <v/>
      </c>
      <c r="AD261" s="8" t="str">
        <f t="shared" si="179"/>
        <v/>
      </c>
      <c r="AE261" s="8" t="e">
        <f t="shared" si="180"/>
        <v>#VALUE!</v>
      </c>
      <c r="AF261" s="8" t="e">
        <f t="shared" si="181"/>
        <v>#VALUE!</v>
      </c>
      <c r="AG261" s="8" t="str">
        <f t="shared" si="182"/>
        <v/>
      </c>
      <c r="AH261" s="8" t="str">
        <f t="shared" si="183"/>
        <v/>
      </c>
      <c r="AI261" s="8" t="str">
        <f t="shared" si="184"/>
        <v/>
      </c>
      <c r="AJ261" s="8" t="str">
        <f t="shared" si="185"/>
        <v/>
      </c>
      <c r="AK261" s="8" t="str">
        <f t="shared" si="186"/>
        <v/>
      </c>
      <c r="AL261" s="8" t="e">
        <f t="shared" si="187"/>
        <v>#VALUE!</v>
      </c>
      <c r="AM261" s="8" t="e">
        <f t="shared" si="188"/>
        <v>#VALUE!</v>
      </c>
      <c r="AN261" s="8" t="str">
        <f t="shared" si="189"/>
        <v/>
      </c>
      <c r="AO261" s="8" t="e">
        <f t="shared" si="190"/>
        <v>#VALUE!</v>
      </c>
    </row>
    <row r="262" spans="3:41" hidden="1" x14ac:dyDescent="0.25">
      <c r="C262" s="8" t="str">
        <f t="shared" si="152"/>
        <v/>
      </c>
      <c r="D262" s="8" t="e">
        <f t="shared" si="153"/>
        <v>#VALUE!</v>
      </c>
      <c r="E262" s="8" t="str">
        <f t="shared" si="154"/>
        <v/>
      </c>
      <c r="F262" s="8" t="str">
        <f t="shared" si="155"/>
        <v/>
      </c>
      <c r="G262" s="8" t="str">
        <f t="shared" si="156"/>
        <v/>
      </c>
      <c r="H262" s="8" t="str">
        <f t="shared" si="157"/>
        <v/>
      </c>
      <c r="I262" s="8" t="str">
        <f t="shared" si="158"/>
        <v/>
      </c>
      <c r="J262" s="8" t="e">
        <f t="shared" si="159"/>
        <v>#VALUE!</v>
      </c>
      <c r="K262" s="8" t="e">
        <f t="shared" si="160"/>
        <v>#VALUE!</v>
      </c>
      <c r="L262" s="8" t="str">
        <f t="shared" si="161"/>
        <v/>
      </c>
      <c r="M262" s="8" t="str">
        <f t="shared" si="162"/>
        <v/>
      </c>
      <c r="N262" s="8" t="str">
        <f t="shared" si="163"/>
        <v/>
      </c>
      <c r="O262" s="8" t="str">
        <f t="shared" si="164"/>
        <v/>
      </c>
      <c r="P262" s="8" t="str">
        <f t="shared" si="165"/>
        <v/>
      </c>
      <c r="Q262" s="8" t="e">
        <f t="shared" si="166"/>
        <v>#VALUE!</v>
      </c>
      <c r="R262" s="8" t="e">
        <f t="shared" si="167"/>
        <v>#VALUE!</v>
      </c>
      <c r="S262" s="8" t="str">
        <f t="shared" si="168"/>
        <v/>
      </c>
      <c r="T262" s="8" t="str">
        <f t="shared" si="169"/>
        <v/>
      </c>
      <c r="U262" s="8" t="str">
        <f t="shared" si="170"/>
        <v/>
      </c>
      <c r="V262" s="8" t="str">
        <f t="shared" si="171"/>
        <v/>
      </c>
      <c r="W262" s="8" t="str">
        <f t="shared" si="172"/>
        <v/>
      </c>
      <c r="X262" s="8" t="e">
        <f t="shared" si="173"/>
        <v>#VALUE!</v>
      </c>
      <c r="Y262" s="8" t="e">
        <f t="shared" si="174"/>
        <v>#VALUE!</v>
      </c>
      <c r="Z262" s="8" t="str">
        <f t="shared" si="175"/>
        <v/>
      </c>
      <c r="AA262" s="8" t="str">
        <f t="shared" si="176"/>
        <v/>
      </c>
      <c r="AB262" s="8" t="str">
        <f t="shared" si="177"/>
        <v/>
      </c>
      <c r="AC262" s="8" t="str">
        <f t="shared" si="178"/>
        <v/>
      </c>
      <c r="AD262" s="8" t="str">
        <f t="shared" si="179"/>
        <v/>
      </c>
      <c r="AE262" s="8" t="e">
        <f t="shared" si="180"/>
        <v>#VALUE!</v>
      </c>
      <c r="AF262" s="8" t="e">
        <f t="shared" si="181"/>
        <v>#VALUE!</v>
      </c>
      <c r="AG262" s="8" t="str">
        <f t="shared" si="182"/>
        <v/>
      </c>
      <c r="AH262" s="8" t="str">
        <f t="shared" si="183"/>
        <v/>
      </c>
      <c r="AI262" s="8" t="str">
        <f t="shared" si="184"/>
        <v/>
      </c>
      <c r="AJ262" s="8" t="str">
        <f t="shared" si="185"/>
        <v/>
      </c>
      <c r="AK262" s="8" t="str">
        <f t="shared" si="186"/>
        <v/>
      </c>
      <c r="AL262" s="8" t="e">
        <f t="shared" si="187"/>
        <v>#VALUE!</v>
      </c>
      <c r="AM262" s="8" t="e">
        <f t="shared" si="188"/>
        <v>#VALUE!</v>
      </c>
      <c r="AN262" s="8" t="str">
        <f t="shared" si="189"/>
        <v/>
      </c>
      <c r="AO262" s="8" t="e">
        <f t="shared" si="190"/>
        <v>#VALUE!</v>
      </c>
    </row>
    <row r="263" spans="3:41" hidden="1" x14ac:dyDescent="0.25">
      <c r="C263" s="8" t="str">
        <f t="shared" si="152"/>
        <v/>
      </c>
      <c r="D263" s="8" t="e">
        <f t="shared" si="153"/>
        <v>#VALUE!</v>
      </c>
      <c r="E263" s="8" t="str">
        <f t="shared" si="154"/>
        <v/>
      </c>
      <c r="F263" s="8" t="str">
        <f t="shared" si="155"/>
        <v/>
      </c>
      <c r="G263" s="8" t="str">
        <f t="shared" si="156"/>
        <v/>
      </c>
      <c r="H263" s="8" t="str">
        <f t="shared" si="157"/>
        <v/>
      </c>
      <c r="I263" s="8" t="str">
        <f t="shared" si="158"/>
        <v/>
      </c>
      <c r="J263" s="8" t="e">
        <f t="shared" si="159"/>
        <v>#VALUE!</v>
      </c>
      <c r="K263" s="8" t="e">
        <f t="shared" si="160"/>
        <v>#VALUE!</v>
      </c>
      <c r="L263" s="8" t="str">
        <f t="shared" si="161"/>
        <v/>
      </c>
      <c r="M263" s="8" t="str">
        <f t="shared" si="162"/>
        <v/>
      </c>
      <c r="N263" s="8" t="str">
        <f t="shared" si="163"/>
        <v/>
      </c>
      <c r="O263" s="8" t="str">
        <f t="shared" si="164"/>
        <v/>
      </c>
      <c r="P263" s="8" t="str">
        <f t="shared" si="165"/>
        <v/>
      </c>
      <c r="Q263" s="8" t="e">
        <f t="shared" si="166"/>
        <v>#VALUE!</v>
      </c>
      <c r="R263" s="8" t="e">
        <f t="shared" si="167"/>
        <v>#VALUE!</v>
      </c>
      <c r="S263" s="8" t="str">
        <f t="shared" si="168"/>
        <v/>
      </c>
      <c r="T263" s="8" t="str">
        <f t="shared" si="169"/>
        <v/>
      </c>
      <c r="U263" s="8" t="str">
        <f t="shared" si="170"/>
        <v/>
      </c>
      <c r="V263" s="8" t="str">
        <f t="shared" si="171"/>
        <v/>
      </c>
      <c r="W263" s="8" t="str">
        <f t="shared" si="172"/>
        <v/>
      </c>
      <c r="X263" s="8" t="e">
        <f t="shared" si="173"/>
        <v>#VALUE!</v>
      </c>
      <c r="Y263" s="8" t="e">
        <f t="shared" si="174"/>
        <v>#VALUE!</v>
      </c>
      <c r="Z263" s="8" t="str">
        <f t="shared" si="175"/>
        <v/>
      </c>
      <c r="AA263" s="8" t="str">
        <f t="shared" si="176"/>
        <v/>
      </c>
      <c r="AB263" s="8" t="str">
        <f t="shared" si="177"/>
        <v/>
      </c>
      <c r="AC263" s="8" t="str">
        <f t="shared" si="178"/>
        <v/>
      </c>
      <c r="AD263" s="8" t="str">
        <f t="shared" si="179"/>
        <v/>
      </c>
      <c r="AE263" s="8" t="e">
        <f t="shared" si="180"/>
        <v>#VALUE!</v>
      </c>
      <c r="AF263" s="8" t="e">
        <f t="shared" si="181"/>
        <v>#VALUE!</v>
      </c>
      <c r="AG263" s="8" t="str">
        <f t="shared" si="182"/>
        <v/>
      </c>
      <c r="AH263" s="8" t="str">
        <f t="shared" si="183"/>
        <v/>
      </c>
      <c r="AI263" s="8" t="str">
        <f t="shared" si="184"/>
        <v/>
      </c>
      <c r="AJ263" s="8" t="str">
        <f t="shared" si="185"/>
        <v/>
      </c>
      <c r="AK263" s="8" t="str">
        <f t="shared" si="186"/>
        <v/>
      </c>
      <c r="AL263" s="8" t="e">
        <f t="shared" si="187"/>
        <v>#VALUE!</v>
      </c>
      <c r="AM263" s="8" t="e">
        <f t="shared" si="188"/>
        <v>#VALUE!</v>
      </c>
      <c r="AN263" s="8" t="str">
        <f t="shared" si="189"/>
        <v/>
      </c>
      <c r="AO263" s="8" t="e">
        <f t="shared" si="190"/>
        <v>#VALUE!</v>
      </c>
    </row>
    <row r="264" spans="3:41" hidden="1" x14ac:dyDescent="0.25">
      <c r="C264" s="8" t="str">
        <f t="shared" si="152"/>
        <v/>
      </c>
      <c r="D264" s="8" t="e">
        <f t="shared" si="153"/>
        <v>#VALUE!</v>
      </c>
      <c r="E264" s="8" t="str">
        <f t="shared" si="154"/>
        <v/>
      </c>
      <c r="F264" s="8" t="str">
        <f t="shared" si="155"/>
        <v/>
      </c>
      <c r="G264" s="8" t="str">
        <f t="shared" si="156"/>
        <v/>
      </c>
      <c r="H264" s="8" t="str">
        <f t="shared" si="157"/>
        <v/>
      </c>
      <c r="I264" s="8" t="str">
        <f t="shared" si="158"/>
        <v/>
      </c>
      <c r="J264" s="8" t="e">
        <f t="shared" si="159"/>
        <v>#VALUE!</v>
      </c>
      <c r="K264" s="8" t="e">
        <f t="shared" si="160"/>
        <v>#VALUE!</v>
      </c>
      <c r="L264" s="8" t="str">
        <f t="shared" si="161"/>
        <v/>
      </c>
      <c r="M264" s="8" t="str">
        <f t="shared" si="162"/>
        <v/>
      </c>
      <c r="N264" s="8" t="str">
        <f t="shared" si="163"/>
        <v/>
      </c>
      <c r="O264" s="8" t="str">
        <f t="shared" si="164"/>
        <v/>
      </c>
      <c r="P264" s="8" t="str">
        <f t="shared" si="165"/>
        <v/>
      </c>
      <c r="Q264" s="8" t="e">
        <f t="shared" si="166"/>
        <v>#VALUE!</v>
      </c>
      <c r="R264" s="8" t="e">
        <f t="shared" si="167"/>
        <v>#VALUE!</v>
      </c>
      <c r="S264" s="8" t="str">
        <f t="shared" si="168"/>
        <v/>
      </c>
      <c r="T264" s="8" t="str">
        <f t="shared" si="169"/>
        <v/>
      </c>
      <c r="U264" s="8" t="str">
        <f t="shared" si="170"/>
        <v/>
      </c>
      <c r="V264" s="8" t="str">
        <f t="shared" si="171"/>
        <v/>
      </c>
      <c r="W264" s="8" t="str">
        <f t="shared" si="172"/>
        <v/>
      </c>
      <c r="X264" s="8" t="e">
        <f t="shared" si="173"/>
        <v>#VALUE!</v>
      </c>
      <c r="Y264" s="8" t="e">
        <f t="shared" si="174"/>
        <v>#VALUE!</v>
      </c>
      <c r="Z264" s="8" t="str">
        <f t="shared" si="175"/>
        <v/>
      </c>
      <c r="AA264" s="8" t="str">
        <f t="shared" si="176"/>
        <v/>
      </c>
      <c r="AB264" s="8" t="str">
        <f t="shared" si="177"/>
        <v/>
      </c>
      <c r="AC264" s="8" t="str">
        <f t="shared" si="178"/>
        <v/>
      </c>
      <c r="AD264" s="8" t="str">
        <f t="shared" si="179"/>
        <v/>
      </c>
      <c r="AE264" s="8" t="e">
        <f t="shared" si="180"/>
        <v>#VALUE!</v>
      </c>
      <c r="AF264" s="8" t="e">
        <f t="shared" si="181"/>
        <v>#VALUE!</v>
      </c>
      <c r="AG264" s="8" t="str">
        <f t="shared" si="182"/>
        <v/>
      </c>
      <c r="AH264" s="8" t="str">
        <f t="shared" si="183"/>
        <v/>
      </c>
      <c r="AI264" s="8" t="str">
        <f t="shared" si="184"/>
        <v/>
      </c>
      <c r="AJ264" s="8" t="str">
        <f t="shared" si="185"/>
        <v/>
      </c>
      <c r="AK264" s="8" t="str">
        <f t="shared" si="186"/>
        <v/>
      </c>
      <c r="AL264" s="8" t="e">
        <f t="shared" si="187"/>
        <v>#VALUE!</v>
      </c>
      <c r="AM264" s="8" t="e">
        <f t="shared" si="188"/>
        <v>#VALUE!</v>
      </c>
      <c r="AN264" s="8" t="str">
        <f t="shared" si="189"/>
        <v/>
      </c>
      <c r="AO264" s="8" t="e">
        <f t="shared" si="190"/>
        <v>#VALUE!</v>
      </c>
    </row>
    <row r="265" spans="3:41" hidden="1" x14ac:dyDescent="0.25">
      <c r="C265" s="8" t="str">
        <f t="shared" si="152"/>
        <v/>
      </c>
      <c r="D265" s="8" t="e">
        <f t="shared" si="153"/>
        <v>#VALUE!</v>
      </c>
      <c r="E265" s="8" t="str">
        <f t="shared" si="154"/>
        <v/>
      </c>
      <c r="F265" s="8" t="str">
        <f t="shared" si="155"/>
        <v/>
      </c>
      <c r="G265" s="8" t="str">
        <f t="shared" si="156"/>
        <v/>
      </c>
      <c r="H265" s="8" t="str">
        <f t="shared" si="157"/>
        <v/>
      </c>
      <c r="I265" s="8" t="str">
        <f t="shared" si="158"/>
        <v/>
      </c>
      <c r="J265" s="8" t="e">
        <f t="shared" si="159"/>
        <v>#VALUE!</v>
      </c>
      <c r="K265" s="8" t="e">
        <f t="shared" si="160"/>
        <v>#VALUE!</v>
      </c>
      <c r="L265" s="8" t="str">
        <f t="shared" si="161"/>
        <v/>
      </c>
      <c r="M265" s="8" t="str">
        <f t="shared" si="162"/>
        <v/>
      </c>
      <c r="N265" s="8" t="str">
        <f t="shared" si="163"/>
        <v/>
      </c>
      <c r="O265" s="8" t="str">
        <f t="shared" si="164"/>
        <v/>
      </c>
      <c r="P265" s="8" t="str">
        <f t="shared" si="165"/>
        <v/>
      </c>
      <c r="Q265" s="8" t="e">
        <f t="shared" si="166"/>
        <v>#VALUE!</v>
      </c>
      <c r="R265" s="8" t="e">
        <f t="shared" si="167"/>
        <v>#VALUE!</v>
      </c>
      <c r="S265" s="8" t="str">
        <f t="shared" si="168"/>
        <v/>
      </c>
      <c r="T265" s="8" t="str">
        <f t="shared" si="169"/>
        <v/>
      </c>
      <c r="U265" s="8" t="str">
        <f t="shared" si="170"/>
        <v/>
      </c>
      <c r="V265" s="8" t="str">
        <f t="shared" si="171"/>
        <v/>
      </c>
      <c r="W265" s="8" t="str">
        <f t="shared" si="172"/>
        <v/>
      </c>
      <c r="X265" s="8" t="e">
        <f t="shared" si="173"/>
        <v>#VALUE!</v>
      </c>
      <c r="Y265" s="8" t="e">
        <f t="shared" si="174"/>
        <v>#VALUE!</v>
      </c>
      <c r="Z265" s="8" t="str">
        <f t="shared" si="175"/>
        <v/>
      </c>
      <c r="AA265" s="8" t="str">
        <f t="shared" si="176"/>
        <v/>
      </c>
      <c r="AB265" s="8" t="str">
        <f t="shared" si="177"/>
        <v/>
      </c>
      <c r="AC265" s="8" t="str">
        <f t="shared" si="178"/>
        <v/>
      </c>
      <c r="AD265" s="8" t="str">
        <f t="shared" si="179"/>
        <v/>
      </c>
      <c r="AE265" s="8" t="e">
        <f t="shared" si="180"/>
        <v>#VALUE!</v>
      </c>
      <c r="AF265" s="8" t="e">
        <f t="shared" si="181"/>
        <v>#VALUE!</v>
      </c>
      <c r="AG265" s="8" t="str">
        <f t="shared" si="182"/>
        <v/>
      </c>
      <c r="AH265" s="8" t="str">
        <f t="shared" si="183"/>
        <v/>
      </c>
      <c r="AI265" s="8" t="str">
        <f t="shared" si="184"/>
        <v/>
      </c>
      <c r="AJ265" s="8" t="str">
        <f t="shared" si="185"/>
        <v/>
      </c>
      <c r="AK265" s="8" t="str">
        <f t="shared" si="186"/>
        <v/>
      </c>
      <c r="AL265" s="8" t="e">
        <f t="shared" si="187"/>
        <v>#VALUE!</v>
      </c>
      <c r="AM265" s="8" t="e">
        <f t="shared" si="188"/>
        <v>#VALUE!</v>
      </c>
      <c r="AN265" s="8" t="str">
        <f t="shared" si="189"/>
        <v/>
      </c>
      <c r="AO265" s="8" t="e">
        <f t="shared" si="190"/>
        <v>#VALUE!</v>
      </c>
    </row>
    <row r="266" spans="3:41" hidden="1" x14ac:dyDescent="0.25">
      <c r="C266" s="8" t="str">
        <f t="shared" si="152"/>
        <v/>
      </c>
      <c r="D266" s="8" t="e">
        <f t="shared" si="153"/>
        <v>#VALUE!</v>
      </c>
      <c r="E266" s="8" t="str">
        <f t="shared" si="154"/>
        <v/>
      </c>
      <c r="F266" s="8" t="str">
        <f t="shared" si="155"/>
        <v/>
      </c>
      <c r="G266" s="8" t="str">
        <f t="shared" si="156"/>
        <v/>
      </c>
      <c r="H266" s="8" t="str">
        <f t="shared" si="157"/>
        <v/>
      </c>
      <c r="I266" s="8" t="str">
        <f t="shared" si="158"/>
        <v/>
      </c>
      <c r="J266" s="8" t="e">
        <f t="shared" si="159"/>
        <v>#VALUE!</v>
      </c>
      <c r="K266" s="8" t="e">
        <f t="shared" si="160"/>
        <v>#VALUE!</v>
      </c>
      <c r="L266" s="8" t="str">
        <f t="shared" si="161"/>
        <v/>
      </c>
      <c r="M266" s="8" t="str">
        <f t="shared" si="162"/>
        <v/>
      </c>
      <c r="N266" s="8" t="str">
        <f t="shared" si="163"/>
        <v/>
      </c>
      <c r="O266" s="8" t="str">
        <f t="shared" si="164"/>
        <v/>
      </c>
      <c r="P266" s="8" t="str">
        <f t="shared" si="165"/>
        <v/>
      </c>
      <c r="Q266" s="8" t="e">
        <f t="shared" si="166"/>
        <v>#VALUE!</v>
      </c>
      <c r="R266" s="8" t="e">
        <f t="shared" si="167"/>
        <v>#VALUE!</v>
      </c>
      <c r="S266" s="8" t="str">
        <f t="shared" si="168"/>
        <v/>
      </c>
      <c r="T266" s="8" t="str">
        <f t="shared" si="169"/>
        <v/>
      </c>
      <c r="U266" s="8" t="str">
        <f t="shared" si="170"/>
        <v/>
      </c>
      <c r="V266" s="8" t="str">
        <f t="shared" si="171"/>
        <v/>
      </c>
      <c r="W266" s="8" t="str">
        <f t="shared" si="172"/>
        <v/>
      </c>
      <c r="X266" s="8" t="e">
        <f t="shared" si="173"/>
        <v>#VALUE!</v>
      </c>
      <c r="Y266" s="8" t="e">
        <f t="shared" si="174"/>
        <v>#VALUE!</v>
      </c>
      <c r="Z266" s="8" t="str">
        <f t="shared" si="175"/>
        <v/>
      </c>
      <c r="AA266" s="8" t="str">
        <f t="shared" si="176"/>
        <v/>
      </c>
      <c r="AB266" s="8" t="str">
        <f t="shared" si="177"/>
        <v/>
      </c>
      <c r="AC266" s="8" t="str">
        <f t="shared" si="178"/>
        <v/>
      </c>
      <c r="AD266" s="8" t="str">
        <f t="shared" si="179"/>
        <v/>
      </c>
      <c r="AE266" s="8" t="e">
        <f t="shared" si="180"/>
        <v>#VALUE!</v>
      </c>
      <c r="AF266" s="8" t="e">
        <f t="shared" si="181"/>
        <v>#VALUE!</v>
      </c>
      <c r="AG266" s="8" t="str">
        <f t="shared" si="182"/>
        <v/>
      </c>
      <c r="AH266" s="8" t="str">
        <f t="shared" si="183"/>
        <v/>
      </c>
      <c r="AI266" s="8" t="str">
        <f t="shared" si="184"/>
        <v/>
      </c>
      <c r="AJ266" s="8" t="str">
        <f t="shared" si="185"/>
        <v/>
      </c>
      <c r="AK266" s="8" t="str">
        <f t="shared" si="186"/>
        <v/>
      </c>
      <c r="AL266" s="8" t="e">
        <f t="shared" si="187"/>
        <v>#VALUE!</v>
      </c>
      <c r="AM266" s="8" t="e">
        <f t="shared" si="188"/>
        <v>#VALUE!</v>
      </c>
      <c r="AN266" s="8" t="str">
        <f t="shared" si="189"/>
        <v/>
      </c>
      <c r="AO266" s="8" t="e">
        <f t="shared" si="190"/>
        <v>#VALUE!</v>
      </c>
    </row>
    <row r="267" spans="3:41" hidden="1" x14ac:dyDescent="0.25">
      <c r="C267" s="8" t="s">
        <v>28</v>
      </c>
      <c r="D267" s="275" t="e">
        <f>IF(D131=0,SUM(D227:D266),"")</f>
        <v>#VALUE!</v>
      </c>
      <c r="E267" s="275" t="str">
        <f t="shared" ref="E267:AN267" si="191">IF(E131=0,SUM(E227:E266),"")</f>
        <v/>
      </c>
      <c r="F267" s="275" t="str">
        <f t="shared" si="191"/>
        <v/>
      </c>
      <c r="G267" s="275" t="str">
        <f t="shared" si="191"/>
        <v/>
      </c>
      <c r="H267" s="275" t="str">
        <f t="shared" si="191"/>
        <v/>
      </c>
      <c r="I267" s="275" t="str">
        <f t="shared" si="191"/>
        <v/>
      </c>
      <c r="J267" s="275" t="e">
        <f t="shared" si="191"/>
        <v>#VALUE!</v>
      </c>
      <c r="K267" s="275" t="e">
        <f t="shared" si="191"/>
        <v>#VALUE!</v>
      </c>
      <c r="L267" s="275" t="str">
        <f t="shared" si="191"/>
        <v/>
      </c>
      <c r="M267" s="275" t="str">
        <f t="shared" si="191"/>
        <v/>
      </c>
      <c r="N267" s="275" t="str">
        <f t="shared" si="191"/>
        <v/>
      </c>
      <c r="O267" s="275" t="str">
        <f t="shared" si="191"/>
        <v/>
      </c>
      <c r="P267" s="275" t="str">
        <f t="shared" si="191"/>
        <v/>
      </c>
      <c r="Q267" s="275" t="e">
        <f t="shared" si="191"/>
        <v>#VALUE!</v>
      </c>
      <c r="R267" s="275" t="e">
        <f t="shared" si="191"/>
        <v>#VALUE!</v>
      </c>
      <c r="S267" s="275" t="str">
        <f t="shared" si="191"/>
        <v/>
      </c>
      <c r="T267" s="275" t="str">
        <f t="shared" si="191"/>
        <v/>
      </c>
      <c r="U267" s="275" t="str">
        <f t="shared" si="191"/>
        <v/>
      </c>
      <c r="V267" s="275" t="str">
        <f t="shared" si="191"/>
        <v/>
      </c>
      <c r="W267" s="275" t="str">
        <f t="shared" si="191"/>
        <v/>
      </c>
      <c r="X267" s="275" t="e">
        <f t="shared" si="191"/>
        <v>#VALUE!</v>
      </c>
      <c r="Y267" s="275" t="e">
        <f t="shared" si="191"/>
        <v>#VALUE!</v>
      </c>
      <c r="Z267" s="275" t="str">
        <f t="shared" si="191"/>
        <v/>
      </c>
      <c r="AA267" s="275" t="str">
        <f t="shared" si="191"/>
        <v/>
      </c>
      <c r="AB267" s="275" t="str">
        <f t="shared" si="191"/>
        <v/>
      </c>
      <c r="AC267" s="275" t="str">
        <f t="shared" si="191"/>
        <v/>
      </c>
      <c r="AD267" s="275" t="str">
        <f t="shared" si="191"/>
        <v/>
      </c>
      <c r="AE267" s="275" t="e">
        <f t="shared" si="191"/>
        <v>#VALUE!</v>
      </c>
      <c r="AF267" s="275" t="e">
        <f t="shared" si="191"/>
        <v>#VALUE!</v>
      </c>
      <c r="AG267" s="275" t="str">
        <f t="shared" si="191"/>
        <v/>
      </c>
      <c r="AH267" s="275" t="str">
        <f t="shared" si="191"/>
        <v/>
      </c>
      <c r="AI267" s="275" t="str">
        <f t="shared" si="191"/>
        <v/>
      </c>
      <c r="AJ267" s="275" t="str">
        <f t="shared" si="191"/>
        <v/>
      </c>
      <c r="AK267" s="275" t="str">
        <f t="shared" si="191"/>
        <v/>
      </c>
      <c r="AL267" s="275" t="e">
        <f t="shared" si="191"/>
        <v>#VALUE!</v>
      </c>
      <c r="AM267" s="275" t="e">
        <f t="shared" si="191"/>
        <v>#VALUE!</v>
      </c>
      <c r="AN267" s="275" t="str">
        <f t="shared" si="191"/>
        <v/>
      </c>
      <c r="AO267" s="275" t="e">
        <f t="shared" si="190"/>
        <v>#VALUE!</v>
      </c>
    </row>
    <row r="268" spans="3:41" hidden="1" x14ac:dyDescent="0.25">
      <c r="C268" s="8" t="str">
        <f t="shared" si="152"/>
        <v/>
      </c>
      <c r="D268" s="8" t="e">
        <f t="shared" si="153"/>
        <v>#VALUE!</v>
      </c>
      <c r="E268" s="8" t="str">
        <f t="shared" si="154"/>
        <v/>
      </c>
      <c r="F268" s="8" t="str">
        <f t="shared" si="155"/>
        <v/>
      </c>
      <c r="G268" s="8" t="str">
        <f t="shared" si="156"/>
        <v/>
      </c>
      <c r="H268" s="8" t="str">
        <f t="shared" si="157"/>
        <v/>
      </c>
      <c r="I268" s="8" t="str">
        <f t="shared" si="158"/>
        <v/>
      </c>
      <c r="J268" s="8" t="e">
        <f t="shared" si="159"/>
        <v>#VALUE!</v>
      </c>
      <c r="K268" s="8" t="e">
        <f t="shared" si="160"/>
        <v>#VALUE!</v>
      </c>
      <c r="L268" s="8" t="str">
        <f t="shared" si="161"/>
        <v/>
      </c>
      <c r="M268" s="8" t="str">
        <f t="shared" si="162"/>
        <v/>
      </c>
      <c r="N268" s="8" t="str">
        <f t="shared" si="163"/>
        <v/>
      </c>
      <c r="O268" s="8" t="str">
        <f t="shared" si="164"/>
        <v/>
      </c>
      <c r="P268" s="8" t="str">
        <f t="shared" si="165"/>
        <v/>
      </c>
      <c r="Q268" s="8" t="e">
        <f t="shared" si="166"/>
        <v>#VALUE!</v>
      </c>
      <c r="R268" s="8" t="e">
        <f t="shared" si="167"/>
        <v>#VALUE!</v>
      </c>
      <c r="S268" s="8" t="str">
        <f t="shared" si="168"/>
        <v/>
      </c>
      <c r="T268" s="8" t="str">
        <f t="shared" si="169"/>
        <v/>
      </c>
      <c r="U268" s="8" t="str">
        <f t="shared" si="170"/>
        <v/>
      </c>
      <c r="V268" s="8" t="str">
        <f t="shared" si="171"/>
        <v/>
      </c>
      <c r="W268" s="8" t="str">
        <f t="shared" si="172"/>
        <v/>
      </c>
      <c r="X268" s="8" t="e">
        <f t="shared" si="173"/>
        <v>#VALUE!</v>
      </c>
      <c r="Y268" s="8" t="e">
        <f t="shared" si="174"/>
        <v>#VALUE!</v>
      </c>
      <c r="Z268" s="8" t="str">
        <f t="shared" si="175"/>
        <v/>
      </c>
      <c r="AA268" s="8" t="str">
        <f t="shared" si="176"/>
        <v/>
      </c>
      <c r="AB268" s="8" t="str">
        <f t="shared" si="177"/>
        <v/>
      </c>
      <c r="AC268" s="8" t="str">
        <f t="shared" si="178"/>
        <v/>
      </c>
      <c r="AD268" s="8" t="str">
        <f t="shared" si="179"/>
        <v/>
      </c>
      <c r="AE268" s="8" t="e">
        <f t="shared" si="180"/>
        <v>#VALUE!</v>
      </c>
      <c r="AF268" s="8" t="e">
        <f t="shared" si="181"/>
        <v>#VALUE!</v>
      </c>
      <c r="AG268" s="8" t="str">
        <f t="shared" si="182"/>
        <v/>
      </c>
      <c r="AH268" s="8" t="str">
        <f t="shared" si="183"/>
        <v/>
      </c>
      <c r="AI268" s="8" t="str">
        <f t="shared" si="184"/>
        <v/>
      </c>
      <c r="AJ268" s="8" t="str">
        <f t="shared" si="185"/>
        <v/>
      </c>
      <c r="AK268" s="8" t="str">
        <f t="shared" si="186"/>
        <v/>
      </c>
      <c r="AL268" s="8" t="e">
        <f t="shared" si="187"/>
        <v>#VALUE!</v>
      </c>
      <c r="AM268" s="8" t="e">
        <f t="shared" si="188"/>
        <v>#VALUE!</v>
      </c>
      <c r="AN268" s="8" t="str">
        <f t="shared" si="189"/>
        <v/>
      </c>
      <c r="AO268" s="8" t="e">
        <f t="shared" si="190"/>
        <v>#VALUE!</v>
      </c>
    </row>
    <row r="269" spans="3:41" hidden="1" x14ac:dyDescent="0.25">
      <c r="C269" s="8" t="str">
        <f t="shared" si="152"/>
        <v/>
      </c>
      <c r="D269" s="8" t="e">
        <f t="shared" si="153"/>
        <v>#VALUE!</v>
      </c>
      <c r="E269" s="8" t="str">
        <f t="shared" si="154"/>
        <v/>
      </c>
      <c r="F269" s="8" t="str">
        <f t="shared" si="155"/>
        <v/>
      </c>
      <c r="G269" s="8" t="str">
        <f t="shared" si="156"/>
        <v/>
      </c>
      <c r="H269" s="8" t="str">
        <f t="shared" si="157"/>
        <v/>
      </c>
      <c r="I269" s="8" t="str">
        <f t="shared" si="158"/>
        <v/>
      </c>
      <c r="J269" s="8" t="e">
        <f t="shared" si="159"/>
        <v>#VALUE!</v>
      </c>
      <c r="K269" s="8" t="e">
        <f t="shared" si="160"/>
        <v>#VALUE!</v>
      </c>
      <c r="L269" s="8" t="str">
        <f t="shared" si="161"/>
        <v/>
      </c>
      <c r="M269" s="8" t="str">
        <f t="shared" si="162"/>
        <v/>
      </c>
      <c r="N269" s="8" t="str">
        <f t="shared" si="163"/>
        <v/>
      </c>
      <c r="O269" s="8" t="str">
        <f t="shared" si="164"/>
        <v/>
      </c>
      <c r="P269" s="8" t="str">
        <f t="shared" si="165"/>
        <v/>
      </c>
      <c r="Q269" s="8" t="e">
        <f t="shared" si="166"/>
        <v>#VALUE!</v>
      </c>
      <c r="R269" s="8" t="e">
        <f t="shared" si="167"/>
        <v>#VALUE!</v>
      </c>
      <c r="S269" s="8" t="str">
        <f t="shared" si="168"/>
        <v/>
      </c>
      <c r="T269" s="8" t="str">
        <f t="shared" si="169"/>
        <v/>
      </c>
      <c r="U269" s="8" t="str">
        <f t="shared" si="170"/>
        <v/>
      </c>
      <c r="V269" s="8" t="str">
        <f t="shared" si="171"/>
        <v/>
      </c>
      <c r="W269" s="8" t="str">
        <f t="shared" si="172"/>
        <v/>
      </c>
      <c r="X269" s="8" t="e">
        <f t="shared" si="173"/>
        <v>#VALUE!</v>
      </c>
      <c r="Y269" s="8" t="e">
        <f t="shared" si="174"/>
        <v>#VALUE!</v>
      </c>
      <c r="Z269" s="8" t="str">
        <f t="shared" si="175"/>
        <v/>
      </c>
      <c r="AA269" s="8" t="str">
        <f t="shared" si="176"/>
        <v/>
      </c>
      <c r="AB269" s="8" t="str">
        <f t="shared" si="177"/>
        <v/>
      </c>
      <c r="AC269" s="8" t="str">
        <f t="shared" si="178"/>
        <v/>
      </c>
      <c r="AD269" s="8" t="str">
        <f t="shared" si="179"/>
        <v/>
      </c>
      <c r="AE269" s="8" t="e">
        <f t="shared" si="180"/>
        <v>#VALUE!</v>
      </c>
      <c r="AF269" s="8" t="e">
        <f t="shared" si="181"/>
        <v>#VALUE!</v>
      </c>
      <c r="AG269" s="8" t="str">
        <f t="shared" si="182"/>
        <v/>
      </c>
      <c r="AH269" s="8" t="str">
        <f t="shared" si="183"/>
        <v/>
      </c>
      <c r="AI269" s="8" t="str">
        <f t="shared" si="184"/>
        <v/>
      </c>
      <c r="AJ269" s="8" t="str">
        <f t="shared" si="185"/>
        <v/>
      </c>
      <c r="AK269" s="8" t="str">
        <f t="shared" si="186"/>
        <v/>
      </c>
      <c r="AL269" s="8" t="e">
        <f t="shared" si="187"/>
        <v>#VALUE!</v>
      </c>
      <c r="AM269" s="8" t="e">
        <f t="shared" si="188"/>
        <v>#VALUE!</v>
      </c>
      <c r="AN269" s="8" t="str">
        <f t="shared" si="189"/>
        <v/>
      </c>
      <c r="AO269" s="8" t="e">
        <f t="shared" si="190"/>
        <v>#VALUE!</v>
      </c>
    </row>
    <row r="270" spans="3:41" hidden="1" x14ac:dyDescent="0.25">
      <c r="C270" s="8" t="str">
        <f t="shared" si="152"/>
        <v/>
      </c>
      <c r="D270" s="8" t="e">
        <f t="shared" si="153"/>
        <v>#VALUE!</v>
      </c>
      <c r="E270" s="8" t="str">
        <f t="shared" si="154"/>
        <v/>
      </c>
      <c r="F270" s="8" t="str">
        <f t="shared" si="155"/>
        <v/>
      </c>
      <c r="G270" s="8" t="str">
        <f t="shared" si="156"/>
        <v/>
      </c>
      <c r="H270" s="8" t="str">
        <f t="shared" si="157"/>
        <v/>
      </c>
      <c r="I270" s="8" t="str">
        <f t="shared" si="158"/>
        <v/>
      </c>
      <c r="J270" s="8" t="e">
        <f t="shared" si="159"/>
        <v>#VALUE!</v>
      </c>
      <c r="K270" s="8" t="e">
        <f t="shared" si="160"/>
        <v>#VALUE!</v>
      </c>
      <c r="L270" s="8" t="str">
        <f t="shared" si="161"/>
        <v/>
      </c>
      <c r="M270" s="8" t="str">
        <f t="shared" si="162"/>
        <v/>
      </c>
      <c r="N270" s="8" t="str">
        <f t="shared" si="163"/>
        <v/>
      </c>
      <c r="O270" s="8" t="str">
        <f t="shared" si="164"/>
        <v/>
      </c>
      <c r="P270" s="8" t="str">
        <f t="shared" si="165"/>
        <v/>
      </c>
      <c r="Q270" s="8" t="e">
        <f t="shared" si="166"/>
        <v>#VALUE!</v>
      </c>
      <c r="R270" s="8" t="e">
        <f t="shared" si="167"/>
        <v>#VALUE!</v>
      </c>
      <c r="S270" s="8" t="str">
        <f t="shared" si="168"/>
        <v/>
      </c>
      <c r="T270" s="8" t="str">
        <f t="shared" si="169"/>
        <v/>
      </c>
      <c r="U270" s="8" t="str">
        <f t="shared" si="170"/>
        <v/>
      </c>
      <c r="V270" s="8" t="str">
        <f t="shared" si="171"/>
        <v/>
      </c>
      <c r="W270" s="8" t="str">
        <f t="shared" si="172"/>
        <v/>
      </c>
      <c r="X270" s="8" t="e">
        <f t="shared" si="173"/>
        <v>#VALUE!</v>
      </c>
      <c r="Y270" s="8" t="e">
        <f t="shared" si="174"/>
        <v>#VALUE!</v>
      </c>
      <c r="Z270" s="8" t="str">
        <f t="shared" si="175"/>
        <v/>
      </c>
      <c r="AA270" s="8" t="str">
        <f t="shared" si="176"/>
        <v/>
      </c>
      <c r="AB270" s="8" t="str">
        <f t="shared" si="177"/>
        <v/>
      </c>
      <c r="AC270" s="8" t="str">
        <f t="shared" si="178"/>
        <v/>
      </c>
      <c r="AD270" s="8" t="str">
        <f t="shared" si="179"/>
        <v/>
      </c>
      <c r="AE270" s="8" t="e">
        <f t="shared" si="180"/>
        <v>#VALUE!</v>
      </c>
      <c r="AF270" s="8" t="e">
        <f t="shared" si="181"/>
        <v>#VALUE!</v>
      </c>
      <c r="AG270" s="8" t="str">
        <f t="shared" si="182"/>
        <v/>
      </c>
      <c r="AH270" s="8" t="str">
        <f t="shared" si="183"/>
        <v/>
      </c>
      <c r="AI270" s="8" t="str">
        <f t="shared" si="184"/>
        <v/>
      </c>
      <c r="AJ270" s="8" t="str">
        <f t="shared" si="185"/>
        <v/>
      </c>
      <c r="AK270" s="8" t="str">
        <f t="shared" si="186"/>
        <v/>
      </c>
      <c r="AL270" s="8" t="e">
        <f t="shared" si="187"/>
        <v>#VALUE!</v>
      </c>
      <c r="AM270" s="8" t="e">
        <f t="shared" si="188"/>
        <v>#VALUE!</v>
      </c>
      <c r="AN270" s="8" t="str">
        <f t="shared" si="189"/>
        <v/>
      </c>
      <c r="AO270" s="8" t="e">
        <f t="shared" si="190"/>
        <v>#VALUE!</v>
      </c>
    </row>
    <row r="271" spans="3:41" hidden="1" x14ac:dyDescent="0.25">
      <c r="C271" s="8" t="str">
        <f t="shared" si="152"/>
        <v/>
      </c>
      <c r="D271" s="8" t="e">
        <f t="shared" si="153"/>
        <v>#VALUE!</v>
      </c>
      <c r="E271" s="8" t="str">
        <f t="shared" si="154"/>
        <v/>
      </c>
      <c r="F271" s="8" t="str">
        <f t="shared" si="155"/>
        <v/>
      </c>
      <c r="G271" s="8" t="str">
        <f t="shared" si="156"/>
        <v/>
      </c>
      <c r="H271" s="8" t="str">
        <f t="shared" si="157"/>
        <v/>
      </c>
      <c r="I271" s="8" t="str">
        <f t="shared" si="158"/>
        <v/>
      </c>
      <c r="J271" s="8" t="e">
        <f t="shared" si="159"/>
        <v>#VALUE!</v>
      </c>
      <c r="K271" s="8" t="e">
        <f t="shared" si="160"/>
        <v>#VALUE!</v>
      </c>
      <c r="L271" s="8" t="str">
        <f t="shared" si="161"/>
        <v/>
      </c>
      <c r="M271" s="8" t="str">
        <f t="shared" si="162"/>
        <v/>
      </c>
      <c r="N271" s="8" t="str">
        <f t="shared" si="163"/>
        <v/>
      </c>
      <c r="O271" s="8" t="str">
        <f t="shared" si="164"/>
        <v/>
      </c>
      <c r="P271" s="8" t="str">
        <f t="shared" si="165"/>
        <v/>
      </c>
      <c r="Q271" s="8" t="e">
        <f t="shared" si="166"/>
        <v>#VALUE!</v>
      </c>
      <c r="R271" s="8" t="e">
        <f t="shared" si="167"/>
        <v>#VALUE!</v>
      </c>
      <c r="S271" s="8" t="str">
        <f t="shared" si="168"/>
        <v/>
      </c>
      <c r="T271" s="8" t="str">
        <f t="shared" si="169"/>
        <v/>
      </c>
      <c r="U271" s="8" t="str">
        <f t="shared" si="170"/>
        <v/>
      </c>
      <c r="V271" s="8" t="str">
        <f t="shared" si="171"/>
        <v/>
      </c>
      <c r="W271" s="8" t="str">
        <f t="shared" si="172"/>
        <v/>
      </c>
      <c r="X271" s="8" t="e">
        <f t="shared" si="173"/>
        <v>#VALUE!</v>
      </c>
      <c r="Y271" s="8" t="e">
        <f t="shared" si="174"/>
        <v>#VALUE!</v>
      </c>
      <c r="Z271" s="8" t="str">
        <f t="shared" si="175"/>
        <v/>
      </c>
      <c r="AA271" s="8" t="str">
        <f t="shared" si="176"/>
        <v/>
      </c>
      <c r="AB271" s="8" t="str">
        <f t="shared" si="177"/>
        <v/>
      </c>
      <c r="AC271" s="8" t="str">
        <f t="shared" si="178"/>
        <v/>
      </c>
      <c r="AD271" s="8" t="str">
        <f t="shared" si="179"/>
        <v/>
      </c>
      <c r="AE271" s="8" t="e">
        <f t="shared" si="180"/>
        <v>#VALUE!</v>
      </c>
      <c r="AF271" s="8" t="e">
        <f t="shared" si="181"/>
        <v>#VALUE!</v>
      </c>
      <c r="AG271" s="8" t="str">
        <f t="shared" si="182"/>
        <v/>
      </c>
      <c r="AH271" s="8" t="str">
        <f t="shared" si="183"/>
        <v/>
      </c>
      <c r="AI271" s="8" t="str">
        <f t="shared" si="184"/>
        <v/>
      </c>
      <c r="AJ271" s="8" t="str">
        <f t="shared" si="185"/>
        <v/>
      </c>
      <c r="AK271" s="8" t="str">
        <f t="shared" si="186"/>
        <v/>
      </c>
      <c r="AL271" s="8" t="e">
        <f t="shared" si="187"/>
        <v>#VALUE!</v>
      </c>
      <c r="AM271" s="8" t="e">
        <f t="shared" si="188"/>
        <v>#VALUE!</v>
      </c>
      <c r="AN271" s="8" t="str">
        <f t="shared" si="189"/>
        <v/>
      </c>
      <c r="AO271" s="8" t="e">
        <f t="shared" si="190"/>
        <v>#VALUE!</v>
      </c>
    </row>
    <row r="272" spans="3:41" hidden="1" x14ac:dyDescent="0.25">
      <c r="C272" s="8" t="str">
        <f t="shared" si="152"/>
        <v/>
      </c>
      <c r="D272" s="8" t="e">
        <f t="shared" si="153"/>
        <v>#VALUE!</v>
      </c>
      <c r="E272" s="8" t="str">
        <f t="shared" si="154"/>
        <v/>
      </c>
      <c r="F272" s="8" t="str">
        <f t="shared" si="155"/>
        <v/>
      </c>
      <c r="G272" s="8" t="str">
        <f t="shared" si="156"/>
        <v/>
      </c>
      <c r="H272" s="8" t="str">
        <f t="shared" si="157"/>
        <v/>
      </c>
      <c r="I272" s="8" t="str">
        <f t="shared" si="158"/>
        <v/>
      </c>
      <c r="J272" s="8" t="e">
        <f t="shared" si="159"/>
        <v>#VALUE!</v>
      </c>
      <c r="K272" s="8" t="e">
        <f t="shared" si="160"/>
        <v>#VALUE!</v>
      </c>
      <c r="L272" s="8" t="str">
        <f t="shared" si="161"/>
        <v/>
      </c>
      <c r="M272" s="8" t="str">
        <f t="shared" si="162"/>
        <v/>
      </c>
      <c r="N272" s="8" t="str">
        <f t="shared" si="163"/>
        <v/>
      </c>
      <c r="O272" s="8" t="str">
        <f t="shared" si="164"/>
        <v/>
      </c>
      <c r="P272" s="8" t="str">
        <f t="shared" si="165"/>
        <v/>
      </c>
      <c r="Q272" s="8" t="e">
        <f t="shared" si="166"/>
        <v>#VALUE!</v>
      </c>
      <c r="R272" s="8" t="e">
        <f t="shared" si="167"/>
        <v>#VALUE!</v>
      </c>
      <c r="S272" s="8" t="str">
        <f t="shared" si="168"/>
        <v/>
      </c>
      <c r="T272" s="8" t="str">
        <f t="shared" si="169"/>
        <v/>
      </c>
      <c r="U272" s="8" t="str">
        <f t="shared" si="170"/>
        <v/>
      </c>
      <c r="V272" s="8" t="str">
        <f t="shared" si="171"/>
        <v/>
      </c>
      <c r="W272" s="8" t="str">
        <f t="shared" si="172"/>
        <v/>
      </c>
      <c r="X272" s="8" t="e">
        <f t="shared" si="173"/>
        <v>#VALUE!</v>
      </c>
      <c r="Y272" s="8" t="e">
        <f t="shared" si="174"/>
        <v>#VALUE!</v>
      </c>
      <c r="Z272" s="8" t="str">
        <f t="shared" si="175"/>
        <v/>
      </c>
      <c r="AA272" s="8" t="str">
        <f t="shared" si="176"/>
        <v/>
      </c>
      <c r="AB272" s="8" t="str">
        <f t="shared" si="177"/>
        <v/>
      </c>
      <c r="AC272" s="8" t="str">
        <f t="shared" si="178"/>
        <v/>
      </c>
      <c r="AD272" s="8" t="str">
        <f t="shared" si="179"/>
        <v/>
      </c>
      <c r="AE272" s="8" t="e">
        <f t="shared" si="180"/>
        <v>#VALUE!</v>
      </c>
      <c r="AF272" s="8" t="e">
        <f t="shared" si="181"/>
        <v>#VALUE!</v>
      </c>
      <c r="AG272" s="8" t="str">
        <f t="shared" si="182"/>
        <v/>
      </c>
      <c r="AH272" s="8" t="str">
        <f t="shared" si="183"/>
        <v/>
      </c>
      <c r="AI272" s="8" t="str">
        <f t="shared" si="184"/>
        <v/>
      </c>
      <c r="AJ272" s="8" t="str">
        <f t="shared" si="185"/>
        <v/>
      </c>
      <c r="AK272" s="8" t="str">
        <f t="shared" si="186"/>
        <v/>
      </c>
      <c r="AL272" s="8" t="e">
        <f t="shared" si="187"/>
        <v>#VALUE!</v>
      </c>
      <c r="AM272" s="8" t="e">
        <f t="shared" si="188"/>
        <v>#VALUE!</v>
      </c>
      <c r="AN272" s="8" t="str">
        <f t="shared" si="189"/>
        <v/>
      </c>
      <c r="AO272" s="8" t="e">
        <f t="shared" si="190"/>
        <v>#VALUE!</v>
      </c>
    </row>
    <row r="273" spans="3:41" hidden="1" x14ac:dyDescent="0.25">
      <c r="C273" s="8" t="str">
        <f t="shared" si="152"/>
        <v/>
      </c>
      <c r="D273" s="8" t="e">
        <f t="shared" si="153"/>
        <v>#VALUE!</v>
      </c>
      <c r="E273" s="8" t="str">
        <f t="shared" si="154"/>
        <v/>
      </c>
      <c r="F273" s="8" t="str">
        <f t="shared" si="155"/>
        <v/>
      </c>
      <c r="G273" s="8" t="str">
        <f t="shared" si="156"/>
        <v/>
      </c>
      <c r="H273" s="8" t="str">
        <f t="shared" si="157"/>
        <v/>
      </c>
      <c r="I273" s="8" t="str">
        <f t="shared" si="158"/>
        <v/>
      </c>
      <c r="J273" s="8" t="e">
        <f t="shared" si="159"/>
        <v>#VALUE!</v>
      </c>
      <c r="K273" s="8" t="e">
        <f t="shared" si="160"/>
        <v>#VALUE!</v>
      </c>
      <c r="L273" s="8" t="str">
        <f t="shared" si="161"/>
        <v/>
      </c>
      <c r="M273" s="8" t="str">
        <f t="shared" si="162"/>
        <v/>
      </c>
      <c r="N273" s="8" t="str">
        <f t="shared" si="163"/>
        <v/>
      </c>
      <c r="O273" s="8" t="str">
        <f t="shared" si="164"/>
        <v/>
      </c>
      <c r="P273" s="8" t="str">
        <f t="shared" si="165"/>
        <v/>
      </c>
      <c r="Q273" s="8" t="e">
        <f t="shared" si="166"/>
        <v>#VALUE!</v>
      </c>
      <c r="R273" s="8" t="e">
        <f t="shared" si="167"/>
        <v>#VALUE!</v>
      </c>
      <c r="S273" s="8" t="str">
        <f t="shared" si="168"/>
        <v/>
      </c>
      <c r="T273" s="8" t="str">
        <f t="shared" si="169"/>
        <v/>
      </c>
      <c r="U273" s="8" t="str">
        <f t="shared" si="170"/>
        <v/>
      </c>
      <c r="V273" s="8" t="str">
        <f t="shared" si="171"/>
        <v/>
      </c>
      <c r="W273" s="8" t="str">
        <f t="shared" si="172"/>
        <v/>
      </c>
      <c r="X273" s="8" t="e">
        <f t="shared" si="173"/>
        <v>#VALUE!</v>
      </c>
      <c r="Y273" s="8" t="e">
        <f t="shared" si="174"/>
        <v>#VALUE!</v>
      </c>
      <c r="Z273" s="8" t="str">
        <f t="shared" si="175"/>
        <v/>
      </c>
      <c r="AA273" s="8" t="str">
        <f t="shared" si="176"/>
        <v/>
      </c>
      <c r="AB273" s="8" t="str">
        <f t="shared" si="177"/>
        <v/>
      </c>
      <c r="AC273" s="8" t="str">
        <f t="shared" si="178"/>
        <v/>
      </c>
      <c r="AD273" s="8" t="str">
        <f t="shared" si="179"/>
        <v/>
      </c>
      <c r="AE273" s="8" t="e">
        <f t="shared" si="180"/>
        <v>#VALUE!</v>
      </c>
      <c r="AF273" s="8" t="e">
        <f t="shared" si="181"/>
        <v>#VALUE!</v>
      </c>
      <c r="AG273" s="8" t="str">
        <f t="shared" si="182"/>
        <v/>
      </c>
      <c r="AH273" s="8" t="str">
        <f t="shared" si="183"/>
        <v/>
      </c>
      <c r="AI273" s="8" t="str">
        <f t="shared" si="184"/>
        <v/>
      </c>
      <c r="AJ273" s="8" t="str">
        <f t="shared" si="185"/>
        <v/>
      </c>
      <c r="AK273" s="8" t="str">
        <f t="shared" si="186"/>
        <v/>
      </c>
      <c r="AL273" s="8" t="e">
        <f t="shared" si="187"/>
        <v>#VALUE!</v>
      </c>
      <c r="AM273" s="8" t="e">
        <f t="shared" si="188"/>
        <v>#VALUE!</v>
      </c>
      <c r="AN273" s="8" t="str">
        <f t="shared" si="189"/>
        <v/>
      </c>
      <c r="AO273" s="8" t="e">
        <f t="shared" si="190"/>
        <v>#VALUE!</v>
      </c>
    </row>
    <row r="274" spans="3:41" hidden="1" x14ac:dyDescent="0.25">
      <c r="C274" s="8" t="str">
        <f t="shared" si="152"/>
        <v/>
      </c>
      <c r="D274" s="8" t="e">
        <f t="shared" si="153"/>
        <v>#VALUE!</v>
      </c>
      <c r="E274" s="8" t="str">
        <f t="shared" si="154"/>
        <v/>
      </c>
      <c r="F274" s="8" t="str">
        <f t="shared" si="155"/>
        <v/>
      </c>
      <c r="G274" s="8" t="str">
        <f t="shared" si="156"/>
        <v/>
      </c>
      <c r="H274" s="8" t="str">
        <f t="shared" si="157"/>
        <v/>
      </c>
      <c r="I274" s="8" t="str">
        <f t="shared" si="158"/>
        <v/>
      </c>
      <c r="J274" s="8" t="e">
        <f t="shared" si="159"/>
        <v>#VALUE!</v>
      </c>
      <c r="K274" s="8" t="e">
        <f t="shared" si="160"/>
        <v>#VALUE!</v>
      </c>
      <c r="L274" s="8" t="str">
        <f t="shared" si="161"/>
        <v/>
      </c>
      <c r="M274" s="8" t="str">
        <f t="shared" si="162"/>
        <v/>
      </c>
      <c r="N274" s="8" t="str">
        <f t="shared" si="163"/>
        <v/>
      </c>
      <c r="O274" s="8" t="str">
        <f t="shared" si="164"/>
        <v/>
      </c>
      <c r="P274" s="8" t="str">
        <f t="shared" si="165"/>
        <v/>
      </c>
      <c r="Q274" s="8" t="e">
        <f t="shared" si="166"/>
        <v>#VALUE!</v>
      </c>
      <c r="R274" s="8" t="e">
        <f t="shared" si="167"/>
        <v>#VALUE!</v>
      </c>
      <c r="S274" s="8" t="str">
        <f t="shared" si="168"/>
        <v/>
      </c>
      <c r="T274" s="8" t="str">
        <f t="shared" si="169"/>
        <v/>
      </c>
      <c r="U274" s="8" t="str">
        <f t="shared" si="170"/>
        <v/>
      </c>
      <c r="V274" s="8" t="str">
        <f t="shared" si="171"/>
        <v/>
      </c>
      <c r="W274" s="8" t="str">
        <f t="shared" si="172"/>
        <v/>
      </c>
      <c r="X274" s="8" t="e">
        <f t="shared" si="173"/>
        <v>#VALUE!</v>
      </c>
      <c r="Y274" s="8" t="e">
        <f t="shared" si="174"/>
        <v>#VALUE!</v>
      </c>
      <c r="Z274" s="8" t="str">
        <f t="shared" si="175"/>
        <v/>
      </c>
      <c r="AA274" s="8" t="str">
        <f t="shared" si="176"/>
        <v/>
      </c>
      <c r="AB274" s="8" t="str">
        <f t="shared" si="177"/>
        <v/>
      </c>
      <c r="AC274" s="8" t="str">
        <f t="shared" si="178"/>
        <v/>
      </c>
      <c r="AD274" s="8" t="str">
        <f t="shared" si="179"/>
        <v/>
      </c>
      <c r="AE274" s="8" t="e">
        <f t="shared" si="180"/>
        <v>#VALUE!</v>
      </c>
      <c r="AF274" s="8" t="e">
        <f t="shared" si="181"/>
        <v>#VALUE!</v>
      </c>
      <c r="AG274" s="8" t="str">
        <f t="shared" si="182"/>
        <v/>
      </c>
      <c r="AH274" s="8" t="str">
        <f t="shared" si="183"/>
        <v/>
      </c>
      <c r="AI274" s="8" t="str">
        <f t="shared" si="184"/>
        <v/>
      </c>
      <c r="AJ274" s="8" t="str">
        <f t="shared" si="185"/>
        <v/>
      </c>
      <c r="AK274" s="8" t="str">
        <f t="shared" si="186"/>
        <v/>
      </c>
      <c r="AL274" s="8" t="e">
        <f t="shared" si="187"/>
        <v>#VALUE!</v>
      </c>
      <c r="AM274" s="8" t="e">
        <f t="shared" si="188"/>
        <v>#VALUE!</v>
      </c>
      <c r="AN274" s="8" t="str">
        <f t="shared" si="189"/>
        <v/>
      </c>
      <c r="AO274" s="8" t="e">
        <f t="shared" si="190"/>
        <v>#VALUE!</v>
      </c>
    </row>
    <row r="275" spans="3:41" hidden="1" x14ac:dyDescent="0.25">
      <c r="C275" s="8" t="str">
        <f t="shared" si="152"/>
        <v/>
      </c>
      <c r="D275" s="8" t="e">
        <f t="shared" si="153"/>
        <v>#VALUE!</v>
      </c>
      <c r="E275" s="8" t="str">
        <f t="shared" si="154"/>
        <v/>
      </c>
      <c r="F275" s="8" t="str">
        <f t="shared" si="155"/>
        <v/>
      </c>
      <c r="G275" s="8" t="str">
        <f t="shared" si="156"/>
        <v/>
      </c>
      <c r="H275" s="8" t="str">
        <f t="shared" si="157"/>
        <v/>
      </c>
      <c r="I275" s="8" t="str">
        <f t="shared" si="158"/>
        <v/>
      </c>
      <c r="J275" s="8" t="e">
        <f t="shared" si="159"/>
        <v>#VALUE!</v>
      </c>
      <c r="K275" s="8" t="e">
        <f t="shared" si="160"/>
        <v>#VALUE!</v>
      </c>
      <c r="L275" s="8" t="str">
        <f t="shared" si="161"/>
        <v/>
      </c>
      <c r="M275" s="8" t="str">
        <f t="shared" si="162"/>
        <v/>
      </c>
      <c r="N275" s="8" t="str">
        <f t="shared" si="163"/>
        <v/>
      </c>
      <c r="O275" s="8" t="str">
        <f t="shared" si="164"/>
        <v/>
      </c>
      <c r="P275" s="8" t="str">
        <f t="shared" si="165"/>
        <v/>
      </c>
      <c r="Q275" s="8" t="e">
        <f t="shared" si="166"/>
        <v>#VALUE!</v>
      </c>
      <c r="R275" s="8" t="e">
        <f t="shared" si="167"/>
        <v>#VALUE!</v>
      </c>
      <c r="S275" s="8" t="str">
        <f t="shared" si="168"/>
        <v/>
      </c>
      <c r="T275" s="8" t="str">
        <f t="shared" si="169"/>
        <v/>
      </c>
      <c r="U275" s="8" t="str">
        <f t="shared" si="170"/>
        <v/>
      </c>
      <c r="V275" s="8" t="str">
        <f t="shared" si="171"/>
        <v/>
      </c>
      <c r="W275" s="8" t="str">
        <f t="shared" si="172"/>
        <v/>
      </c>
      <c r="X275" s="8" t="e">
        <f t="shared" si="173"/>
        <v>#VALUE!</v>
      </c>
      <c r="Y275" s="8" t="e">
        <f t="shared" si="174"/>
        <v>#VALUE!</v>
      </c>
      <c r="Z275" s="8" t="str">
        <f t="shared" si="175"/>
        <v/>
      </c>
      <c r="AA275" s="8" t="str">
        <f t="shared" si="176"/>
        <v/>
      </c>
      <c r="AB275" s="8" t="str">
        <f t="shared" si="177"/>
        <v/>
      </c>
      <c r="AC275" s="8" t="str">
        <f t="shared" si="178"/>
        <v/>
      </c>
      <c r="AD275" s="8" t="str">
        <f t="shared" si="179"/>
        <v/>
      </c>
      <c r="AE275" s="8" t="e">
        <f t="shared" si="180"/>
        <v>#VALUE!</v>
      </c>
      <c r="AF275" s="8" t="e">
        <f t="shared" si="181"/>
        <v>#VALUE!</v>
      </c>
      <c r="AG275" s="8" t="str">
        <f t="shared" si="182"/>
        <v/>
      </c>
      <c r="AH275" s="8" t="str">
        <f t="shared" si="183"/>
        <v/>
      </c>
      <c r="AI275" s="8" t="str">
        <f t="shared" si="184"/>
        <v/>
      </c>
      <c r="AJ275" s="8" t="str">
        <f t="shared" si="185"/>
        <v/>
      </c>
      <c r="AK275" s="8" t="str">
        <f t="shared" si="186"/>
        <v/>
      </c>
      <c r="AL275" s="8" t="e">
        <f t="shared" si="187"/>
        <v>#VALUE!</v>
      </c>
      <c r="AM275" s="8" t="e">
        <f t="shared" si="188"/>
        <v>#VALUE!</v>
      </c>
      <c r="AN275" s="8" t="str">
        <f t="shared" si="189"/>
        <v/>
      </c>
      <c r="AO275" s="8" t="e">
        <f t="shared" si="190"/>
        <v>#VALUE!</v>
      </c>
    </row>
    <row r="276" spans="3:41" hidden="1" x14ac:dyDescent="0.25">
      <c r="C276" s="8" t="str">
        <f t="shared" si="152"/>
        <v/>
      </c>
      <c r="D276" s="8" t="e">
        <f t="shared" si="153"/>
        <v>#VALUE!</v>
      </c>
      <c r="E276" s="8" t="str">
        <f t="shared" si="154"/>
        <v/>
      </c>
      <c r="F276" s="8" t="str">
        <f t="shared" si="155"/>
        <v/>
      </c>
      <c r="G276" s="8" t="str">
        <f t="shared" si="156"/>
        <v/>
      </c>
      <c r="H276" s="8" t="str">
        <f t="shared" si="157"/>
        <v/>
      </c>
      <c r="I276" s="8" t="str">
        <f t="shared" si="158"/>
        <v/>
      </c>
      <c r="J276" s="8" t="e">
        <f t="shared" si="159"/>
        <v>#VALUE!</v>
      </c>
      <c r="K276" s="8" t="e">
        <f t="shared" si="160"/>
        <v>#VALUE!</v>
      </c>
      <c r="L276" s="8" t="str">
        <f t="shared" si="161"/>
        <v/>
      </c>
      <c r="M276" s="8" t="str">
        <f t="shared" si="162"/>
        <v/>
      </c>
      <c r="N276" s="8" t="str">
        <f t="shared" si="163"/>
        <v/>
      </c>
      <c r="O276" s="8" t="str">
        <f t="shared" si="164"/>
        <v/>
      </c>
      <c r="P276" s="8" t="str">
        <f t="shared" si="165"/>
        <v/>
      </c>
      <c r="Q276" s="8" t="e">
        <f t="shared" si="166"/>
        <v>#VALUE!</v>
      </c>
      <c r="R276" s="8" t="e">
        <f t="shared" si="167"/>
        <v>#VALUE!</v>
      </c>
      <c r="S276" s="8" t="str">
        <f t="shared" si="168"/>
        <v/>
      </c>
      <c r="T276" s="8" t="str">
        <f t="shared" si="169"/>
        <v/>
      </c>
      <c r="U276" s="8" t="str">
        <f t="shared" si="170"/>
        <v/>
      </c>
      <c r="V276" s="8" t="str">
        <f t="shared" si="171"/>
        <v/>
      </c>
      <c r="W276" s="8" t="str">
        <f t="shared" si="172"/>
        <v/>
      </c>
      <c r="X276" s="8" t="e">
        <f t="shared" si="173"/>
        <v>#VALUE!</v>
      </c>
      <c r="Y276" s="8" t="e">
        <f t="shared" si="174"/>
        <v>#VALUE!</v>
      </c>
      <c r="Z276" s="8" t="str">
        <f t="shared" si="175"/>
        <v/>
      </c>
      <c r="AA276" s="8" t="str">
        <f t="shared" si="176"/>
        <v/>
      </c>
      <c r="AB276" s="8" t="str">
        <f t="shared" si="177"/>
        <v/>
      </c>
      <c r="AC276" s="8" t="str">
        <f t="shared" si="178"/>
        <v/>
      </c>
      <c r="AD276" s="8" t="str">
        <f t="shared" si="179"/>
        <v/>
      </c>
      <c r="AE276" s="8" t="e">
        <f t="shared" si="180"/>
        <v>#VALUE!</v>
      </c>
      <c r="AF276" s="8" t="e">
        <f t="shared" si="181"/>
        <v>#VALUE!</v>
      </c>
      <c r="AG276" s="8" t="str">
        <f t="shared" si="182"/>
        <v/>
      </c>
      <c r="AH276" s="8" t="str">
        <f t="shared" si="183"/>
        <v/>
      </c>
      <c r="AI276" s="8" t="str">
        <f t="shared" si="184"/>
        <v/>
      </c>
      <c r="AJ276" s="8" t="str">
        <f t="shared" si="185"/>
        <v/>
      </c>
      <c r="AK276" s="8" t="str">
        <f t="shared" si="186"/>
        <v/>
      </c>
      <c r="AL276" s="8" t="e">
        <f t="shared" si="187"/>
        <v>#VALUE!</v>
      </c>
      <c r="AM276" s="8" t="e">
        <f t="shared" si="188"/>
        <v>#VALUE!</v>
      </c>
      <c r="AN276" s="8" t="str">
        <f t="shared" si="189"/>
        <v/>
      </c>
      <c r="AO276" s="8" t="e">
        <f t="shared" si="190"/>
        <v>#VALUE!</v>
      </c>
    </row>
    <row r="277" spans="3:41" hidden="1" x14ac:dyDescent="0.25">
      <c r="C277" s="8" t="str">
        <f t="shared" si="152"/>
        <v/>
      </c>
      <c r="D277" s="8" t="e">
        <f t="shared" si="153"/>
        <v>#VALUE!</v>
      </c>
      <c r="E277" s="8" t="str">
        <f t="shared" si="154"/>
        <v/>
      </c>
      <c r="F277" s="8" t="str">
        <f t="shared" si="155"/>
        <v/>
      </c>
      <c r="G277" s="8" t="str">
        <f t="shared" si="156"/>
        <v/>
      </c>
      <c r="H277" s="8" t="str">
        <f t="shared" si="157"/>
        <v/>
      </c>
      <c r="I277" s="8" t="str">
        <f t="shared" si="158"/>
        <v/>
      </c>
      <c r="J277" s="8" t="e">
        <f t="shared" si="159"/>
        <v>#VALUE!</v>
      </c>
      <c r="K277" s="8" t="e">
        <f t="shared" si="160"/>
        <v>#VALUE!</v>
      </c>
      <c r="L277" s="8" t="str">
        <f t="shared" si="161"/>
        <v/>
      </c>
      <c r="M277" s="8" t="str">
        <f t="shared" si="162"/>
        <v/>
      </c>
      <c r="N277" s="8" t="str">
        <f t="shared" si="163"/>
        <v/>
      </c>
      <c r="O277" s="8" t="str">
        <f t="shared" si="164"/>
        <v/>
      </c>
      <c r="P277" s="8" t="str">
        <f t="shared" si="165"/>
        <v/>
      </c>
      <c r="Q277" s="8" t="e">
        <f t="shared" si="166"/>
        <v>#VALUE!</v>
      </c>
      <c r="R277" s="8" t="e">
        <f t="shared" si="167"/>
        <v>#VALUE!</v>
      </c>
      <c r="S277" s="8" t="str">
        <f t="shared" si="168"/>
        <v/>
      </c>
      <c r="T277" s="8" t="str">
        <f t="shared" si="169"/>
        <v/>
      </c>
      <c r="U277" s="8" t="str">
        <f t="shared" si="170"/>
        <v/>
      </c>
      <c r="V277" s="8" t="str">
        <f t="shared" si="171"/>
        <v/>
      </c>
      <c r="W277" s="8" t="str">
        <f t="shared" si="172"/>
        <v/>
      </c>
      <c r="X277" s="8" t="e">
        <f t="shared" si="173"/>
        <v>#VALUE!</v>
      </c>
      <c r="Y277" s="8" t="e">
        <f t="shared" si="174"/>
        <v>#VALUE!</v>
      </c>
      <c r="Z277" s="8" t="str">
        <f t="shared" si="175"/>
        <v/>
      </c>
      <c r="AA277" s="8" t="str">
        <f t="shared" si="176"/>
        <v/>
      </c>
      <c r="AB277" s="8" t="str">
        <f t="shared" si="177"/>
        <v/>
      </c>
      <c r="AC277" s="8" t="str">
        <f t="shared" si="178"/>
        <v/>
      </c>
      <c r="AD277" s="8" t="str">
        <f t="shared" si="179"/>
        <v/>
      </c>
      <c r="AE277" s="8" t="e">
        <f t="shared" si="180"/>
        <v>#VALUE!</v>
      </c>
      <c r="AF277" s="8" t="e">
        <f t="shared" si="181"/>
        <v>#VALUE!</v>
      </c>
      <c r="AG277" s="8" t="str">
        <f t="shared" si="182"/>
        <v/>
      </c>
      <c r="AH277" s="8" t="str">
        <f t="shared" si="183"/>
        <v/>
      </c>
      <c r="AI277" s="8" t="str">
        <f t="shared" si="184"/>
        <v/>
      </c>
      <c r="AJ277" s="8" t="str">
        <f t="shared" si="185"/>
        <v/>
      </c>
      <c r="AK277" s="8" t="str">
        <f t="shared" si="186"/>
        <v/>
      </c>
      <c r="AL277" s="8" t="e">
        <f t="shared" si="187"/>
        <v>#VALUE!</v>
      </c>
      <c r="AM277" s="8" t="e">
        <f t="shared" si="188"/>
        <v>#VALUE!</v>
      </c>
      <c r="AN277" s="8" t="str">
        <f t="shared" si="189"/>
        <v/>
      </c>
      <c r="AO277" s="8" t="e">
        <f t="shared" si="190"/>
        <v>#VALUE!</v>
      </c>
    </row>
    <row r="278" spans="3:41" hidden="1" x14ac:dyDescent="0.25">
      <c r="C278" s="8" t="str">
        <f t="shared" si="152"/>
        <v/>
      </c>
      <c r="D278" s="8" t="e">
        <f t="shared" si="153"/>
        <v>#VALUE!</v>
      </c>
      <c r="E278" s="8" t="str">
        <f t="shared" si="154"/>
        <v/>
      </c>
      <c r="F278" s="8" t="str">
        <f t="shared" si="155"/>
        <v/>
      </c>
      <c r="G278" s="8" t="str">
        <f t="shared" si="156"/>
        <v/>
      </c>
      <c r="H278" s="8" t="str">
        <f t="shared" si="157"/>
        <v/>
      </c>
      <c r="I278" s="8" t="str">
        <f t="shared" si="158"/>
        <v/>
      </c>
      <c r="J278" s="8" t="e">
        <f t="shared" si="159"/>
        <v>#VALUE!</v>
      </c>
      <c r="K278" s="8" t="e">
        <f t="shared" si="160"/>
        <v>#VALUE!</v>
      </c>
      <c r="L278" s="8" t="str">
        <f t="shared" si="161"/>
        <v/>
      </c>
      <c r="M278" s="8" t="str">
        <f t="shared" si="162"/>
        <v/>
      </c>
      <c r="N278" s="8" t="str">
        <f t="shared" si="163"/>
        <v/>
      </c>
      <c r="O278" s="8" t="str">
        <f t="shared" si="164"/>
        <v/>
      </c>
      <c r="P278" s="8" t="str">
        <f t="shared" si="165"/>
        <v/>
      </c>
      <c r="Q278" s="8" t="e">
        <f t="shared" si="166"/>
        <v>#VALUE!</v>
      </c>
      <c r="R278" s="8" t="e">
        <f t="shared" si="167"/>
        <v>#VALUE!</v>
      </c>
      <c r="S278" s="8" t="str">
        <f t="shared" si="168"/>
        <v/>
      </c>
      <c r="T278" s="8" t="str">
        <f t="shared" si="169"/>
        <v/>
      </c>
      <c r="U278" s="8" t="str">
        <f t="shared" si="170"/>
        <v/>
      </c>
      <c r="V278" s="8" t="str">
        <f t="shared" si="171"/>
        <v/>
      </c>
      <c r="W278" s="8" t="str">
        <f t="shared" si="172"/>
        <v/>
      </c>
      <c r="X278" s="8" t="e">
        <f t="shared" si="173"/>
        <v>#VALUE!</v>
      </c>
      <c r="Y278" s="8" t="e">
        <f t="shared" si="174"/>
        <v>#VALUE!</v>
      </c>
      <c r="Z278" s="8" t="str">
        <f t="shared" si="175"/>
        <v/>
      </c>
      <c r="AA278" s="8" t="str">
        <f t="shared" si="176"/>
        <v/>
      </c>
      <c r="AB278" s="8" t="str">
        <f t="shared" si="177"/>
        <v/>
      </c>
      <c r="AC278" s="8" t="str">
        <f t="shared" si="178"/>
        <v/>
      </c>
      <c r="AD278" s="8" t="str">
        <f t="shared" si="179"/>
        <v/>
      </c>
      <c r="AE278" s="8" t="e">
        <f t="shared" si="180"/>
        <v>#VALUE!</v>
      </c>
      <c r="AF278" s="8" t="e">
        <f t="shared" si="181"/>
        <v>#VALUE!</v>
      </c>
      <c r="AG278" s="8" t="str">
        <f t="shared" si="182"/>
        <v/>
      </c>
      <c r="AH278" s="8" t="str">
        <f t="shared" si="183"/>
        <v/>
      </c>
      <c r="AI278" s="8" t="str">
        <f t="shared" si="184"/>
        <v/>
      </c>
      <c r="AJ278" s="8" t="str">
        <f t="shared" si="185"/>
        <v/>
      </c>
      <c r="AK278" s="8" t="str">
        <f t="shared" si="186"/>
        <v/>
      </c>
      <c r="AL278" s="8" t="e">
        <f t="shared" si="187"/>
        <v>#VALUE!</v>
      </c>
      <c r="AM278" s="8" t="e">
        <f t="shared" si="188"/>
        <v>#VALUE!</v>
      </c>
      <c r="AN278" s="8" t="str">
        <f t="shared" si="189"/>
        <v/>
      </c>
      <c r="AO278" s="8" t="e">
        <f t="shared" si="190"/>
        <v>#VALUE!</v>
      </c>
    </row>
    <row r="279" spans="3:41" hidden="1" x14ac:dyDescent="0.25">
      <c r="C279" s="8" t="str">
        <f t="shared" si="152"/>
        <v/>
      </c>
      <c r="D279" s="8" t="e">
        <f t="shared" si="153"/>
        <v>#VALUE!</v>
      </c>
      <c r="E279" s="8" t="str">
        <f t="shared" si="154"/>
        <v/>
      </c>
      <c r="F279" s="8" t="str">
        <f t="shared" si="155"/>
        <v/>
      </c>
      <c r="G279" s="8" t="str">
        <f t="shared" si="156"/>
        <v/>
      </c>
      <c r="H279" s="8" t="str">
        <f t="shared" si="157"/>
        <v/>
      </c>
      <c r="I279" s="8" t="str">
        <f t="shared" si="158"/>
        <v/>
      </c>
      <c r="J279" s="8" t="e">
        <f t="shared" si="159"/>
        <v>#VALUE!</v>
      </c>
      <c r="K279" s="8" t="e">
        <f t="shared" si="160"/>
        <v>#VALUE!</v>
      </c>
      <c r="L279" s="8" t="str">
        <f t="shared" si="161"/>
        <v/>
      </c>
      <c r="M279" s="8" t="str">
        <f t="shared" si="162"/>
        <v/>
      </c>
      <c r="N279" s="8" t="str">
        <f t="shared" si="163"/>
        <v/>
      </c>
      <c r="O279" s="8" t="str">
        <f t="shared" si="164"/>
        <v/>
      </c>
      <c r="P279" s="8" t="str">
        <f t="shared" si="165"/>
        <v/>
      </c>
      <c r="Q279" s="8" t="e">
        <f t="shared" si="166"/>
        <v>#VALUE!</v>
      </c>
      <c r="R279" s="8" t="e">
        <f t="shared" si="167"/>
        <v>#VALUE!</v>
      </c>
      <c r="S279" s="8" t="str">
        <f t="shared" si="168"/>
        <v/>
      </c>
      <c r="T279" s="8" t="str">
        <f t="shared" si="169"/>
        <v/>
      </c>
      <c r="U279" s="8" t="str">
        <f t="shared" si="170"/>
        <v/>
      </c>
      <c r="V279" s="8" t="str">
        <f t="shared" si="171"/>
        <v/>
      </c>
      <c r="W279" s="8" t="str">
        <f t="shared" si="172"/>
        <v/>
      </c>
      <c r="X279" s="8" t="e">
        <f t="shared" si="173"/>
        <v>#VALUE!</v>
      </c>
      <c r="Y279" s="8" t="e">
        <f t="shared" si="174"/>
        <v>#VALUE!</v>
      </c>
      <c r="Z279" s="8" t="str">
        <f t="shared" si="175"/>
        <v/>
      </c>
      <c r="AA279" s="8" t="str">
        <f t="shared" si="176"/>
        <v/>
      </c>
      <c r="AB279" s="8" t="str">
        <f t="shared" si="177"/>
        <v/>
      </c>
      <c r="AC279" s="8" t="str">
        <f t="shared" si="178"/>
        <v/>
      </c>
      <c r="AD279" s="8" t="str">
        <f t="shared" si="179"/>
        <v/>
      </c>
      <c r="AE279" s="8" t="e">
        <f t="shared" si="180"/>
        <v>#VALUE!</v>
      </c>
      <c r="AF279" s="8" t="e">
        <f t="shared" si="181"/>
        <v>#VALUE!</v>
      </c>
      <c r="AG279" s="8" t="str">
        <f t="shared" si="182"/>
        <v/>
      </c>
      <c r="AH279" s="8" t="str">
        <f t="shared" si="183"/>
        <v/>
      </c>
      <c r="AI279" s="8" t="str">
        <f t="shared" si="184"/>
        <v/>
      </c>
      <c r="AJ279" s="8" t="str">
        <f t="shared" si="185"/>
        <v/>
      </c>
      <c r="AK279" s="8" t="str">
        <f t="shared" si="186"/>
        <v/>
      </c>
      <c r="AL279" s="8" t="e">
        <f t="shared" si="187"/>
        <v>#VALUE!</v>
      </c>
      <c r="AM279" s="8" t="e">
        <f t="shared" si="188"/>
        <v>#VALUE!</v>
      </c>
      <c r="AN279" s="8" t="str">
        <f t="shared" si="189"/>
        <v/>
      </c>
      <c r="AO279" s="8" t="e">
        <f t="shared" si="190"/>
        <v>#VALUE!</v>
      </c>
    </row>
    <row r="280" spans="3:41" hidden="1" x14ac:dyDescent="0.25">
      <c r="C280" s="8" t="str">
        <f t="shared" si="152"/>
        <v/>
      </c>
      <c r="D280" s="8" t="e">
        <f t="shared" si="153"/>
        <v>#VALUE!</v>
      </c>
      <c r="E280" s="8" t="str">
        <f t="shared" si="154"/>
        <v/>
      </c>
      <c r="F280" s="8" t="str">
        <f t="shared" si="155"/>
        <v/>
      </c>
      <c r="G280" s="8" t="str">
        <f t="shared" si="156"/>
        <v/>
      </c>
      <c r="H280" s="8" t="str">
        <f t="shared" si="157"/>
        <v/>
      </c>
      <c r="I280" s="8" t="str">
        <f t="shared" si="158"/>
        <v/>
      </c>
      <c r="J280" s="8" t="e">
        <f t="shared" si="159"/>
        <v>#VALUE!</v>
      </c>
      <c r="K280" s="8" t="e">
        <f t="shared" si="160"/>
        <v>#VALUE!</v>
      </c>
      <c r="L280" s="8" t="str">
        <f t="shared" si="161"/>
        <v/>
      </c>
      <c r="M280" s="8" t="str">
        <f t="shared" si="162"/>
        <v/>
      </c>
      <c r="N280" s="8" t="str">
        <f t="shared" si="163"/>
        <v/>
      </c>
      <c r="O280" s="8" t="str">
        <f t="shared" si="164"/>
        <v/>
      </c>
      <c r="P280" s="8" t="str">
        <f t="shared" si="165"/>
        <v/>
      </c>
      <c r="Q280" s="8" t="e">
        <f t="shared" si="166"/>
        <v>#VALUE!</v>
      </c>
      <c r="R280" s="8" t="e">
        <f t="shared" si="167"/>
        <v>#VALUE!</v>
      </c>
      <c r="S280" s="8" t="str">
        <f t="shared" si="168"/>
        <v/>
      </c>
      <c r="T280" s="8" t="str">
        <f t="shared" si="169"/>
        <v/>
      </c>
      <c r="U280" s="8" t="str">
        <f t="shared" si="170"/>
        <v/>
      </c>
      <c r="V280" s="8" t="str">
        <f t="shared" si="171"/>
        <v/>
      </c>
      <c r="W280" s="8" t="str">
        <f t="shared" si="172"/>
        <v/>
      </c>
      <c r="X280" s="8" t="e">
        <f t="shared" si="173"/>
        <v>#VALUE!</v>
      </c>
      <c r="Y280" s="8" t="e">
        <f t="shared" si="174"/>
        <v>#VALUE!</v>
      </c>
      <c r="Z280" s="8" t="str">
        <f t="shared" si="175"/>
        <v/>
      </c>
      <c r="AA280" s="8" t="str">
        <f t="shared" si="176"/>
        <v/>
      </c>
      <c r="AB280" s="8" t="str">
        <f t="shared" si="177"/>
        <v/>
      </c>
      <c r="AC280" s="8" t="str">
        <f t="shared" si="178"/>
        <v/>
      </c>
      <c r="AD280" s="8" t="str">
        <f t="shared" si="179"/>
        <v/>
      </c>
      <c r="AE280" s="8" t="e">
        <f t="shared" si="180"/>
        <v>#VALUE!</v>
      </c>
      <c r="AF280" s="8" t="e">
        <f t="shared" si="181"/>
        <v>#VALUE!</v>
      </c>
      <c r="AG280" s="8" t="str">
        <f t="shared" si="182"/>
        <v/>
      </c>
      <c r="AH280" s="8" t="str">
        <f t="shared" si="183"/>
        <v/>
      </c>
      <c r="AI280" s="8" t="str">
        <f t="shared" si="184"/>
        <v/>
      </c>
      <c r="AJ280" s="8" t="str">
        <f t="shared" si="185"/>
        <v/>
      </c>
      <c r="AK280" s="8" t="str">
        <f t="shared" si="186"/>
        <v/>
      </c>
      <c r="AL280" s="8" t="e">
        <f t="shared" si="187"/>
        <v>#VALUE!</v>
      </c>
      <c r="AM280" s="8" t="e">
        <f t="shared" si="188"/>
        <v>#VALUE!</v>
      </c>
      <c r="AN280" s="8" t="str">
        <f t="shared" si="189"/>
        <v/>
      </c>
      <c r="AO280" s="8" t="e">
        <f t="shared" si="190"/>
        <v>#VALUE!</v>
      </c>
    </row>
    <row r="281" spans="3:41" hidden="1" x14ac:dyDescent="0.25">
      <c r="C281" s="8" t="str">
        <f t="shared" si="152"/>
        <v/>
      </c>
      <c r="D281" s="8" t="e">
        <f t="shared" si="153"/>
        <v>#VALUE!</v>
      </c>
      <c r="E281" s="8" t="str">
        <f t="shared" si="154"/>
        <v/>
      </c>
      <c r="F281" s="8" t="str">
        <f t="shared" si="155"/>
        <v/>
      </c>
      <c r="G281" s="8" t="str">
        <f t="shared" si="156"/>
        <v/>
      </c>
      <c r="H281" s="8" t="str">
        <f t="shared" si="157"/>
        <v/>
      </c>
      <c r="I281" s="8" t="str">
        <f t="shared" si="158"/>
        <v/>
      </c>
      <c r="J281" s="8" t="e">
        <f t="shared" si="159"/>
        <v>#VALUE!</v>
      </c>
      <c r="K281" s="8" t="e">
        <f t="shared" si="160"/>
        <v>#VALUE!</v>
      </c>
      <c r="L281" s="8" t="str">
        <f t="shared" si="161"/>
        <v/>
      </c>
      <c r="M281" s="8" t="str">
        <f t="shared" si="162"/>
        <v/>
      </c>
      <c r="N281" s="8" t="str">
        <f t="shared" si="163"/>
        <v/>
      </c>
      <c r="O281" s="8" t="str">
        <f t="shared" si="164"/>
        <v/>
      </c>
      <c r="P281" s="8" t="str">
        <f t="shared" si="165"/>
        <v/>
      </c>
      <c r="Q281" s="8" t="e">
        <f t="shared" si="166"/>
        <v>#VALUE!</v>
      </c>
      <c r="R281" s="8" t="e">
        <f t="shared" si="167"/>
        <v>#VALUE!</v>
      </c>
      <c r="S281" s="8" t="str">
        <f t="shared" si="168"/>
        <v/>
      </c>
      <c r="T281" s="8" t="str">
        <f t="shared" si="169"/>
        <v/>
      </c>
      <c r="U281" s="8" t="str">
        <f t="shared" si="170"/>
        <v/>
      </c>
      <c r="V281" s="8" t="str">
        <f t="shared" si="171"/>
        <v/>
      </c>
      <c r="W281" s="8" t="str">
        <f t="shared" si="172"/>
        <v/>
      </c>
      <c r="X281" s="8" t="e">
        <f t="shared" si="173"/>
        <v>#VALUE!</v>
      </c>
      <c r="Y281" s="8" t="e">
        <f t="shared" si="174"/>
        <v>#VALUE!</v>
      </c>
      <c r="Z281" s="8" t="str">
        <f t="shared" si="175"/>
        <v/>
      </c>
      <c r="AA281" s="8" t="str">
        <f t="shared" si="176"/>
        <v/>
      </c>
      <c r="AB281" s="8" t="str">
        <f t="shared" si="177"/>
        <v/>
      </c>
      <c r="AC281" s="8" t="str">
        <f t="shared" si="178"/>
        <v/>
      </c>
      <c r="AD281" s="8" t="str">
        <f t="shared" si="179"/>
        <v/>
      </c>
      <c r="AE281" s="8" t="e">
        <f t="shared" si="180"/>
        <v>#VALUE!</v>
      </c>
      <c r="AF281" s="8" t="e">
        <f t="shared" si="181"/>
        <v>#VALUE!</v>
      </c>
      <c r="AG281" s="8" t="str">
        <f t="shared" si="182"/>
        <v/>
      </c>
      <c r="AH281" s="8" t="str">
        <f t="shared" si="183"/>
        <v/>
      </c>
      <c r="AI281" s="8" t="str">
        <f t="shared" si="184"/>
        <v/>
      </c>
      <c r="AJ281" s="8" t="str">
        <f t="shared" si="185"/>
        <v/>
      </c>
      <c r="AK281" s="8" t="str">
        <f t="shared" si="186"/>
        <v/>
      </c>
      <c r="AL281" s="8" t="e">
        <f t="shared" si="187"/>
        <v>#VALUE!</v>
      </c>
      <c r="AM281" s="8" t="e">
        <f t="shared" si="188"/>
        <v>#VALUE!</v>
      </c>
      <c r="AN281" s="8" t="str">
        <f t="shared" si="189"/>
        <v/>
      </c>
      <c r="AO281" s="8" t="e">
        <f t="shared" si="190"/>
        <v>#VALUE!</v>
      </c>
    </row>
    <row r="282" spans="3:41" hidden="1" x14ac:dyDescent="0.25">
      <c r="C282" s="8" t="str">
        <f t="shared" si="152"/>
        <v/>
      </c>
      <c r="D282" s="8" t="e">
        <f t="shared" si="153"/>
        <v>#VALUE!</v>
      </c>
      <c r="E282" s="8" t="str">
        <f t="shared" si="154"/>
        <v/>
      </c>
      <c r="F282" s="8" t="str">
        <f t="shared" si="155"/>
        <v/>
      </c>
      <c r="G282" s="8" t="str">
        <f t="shared" si="156"/>
        <v/>
      </c>
      <c r="H282" s="8" t="str">
        <f t="shared" si="157"/>
        <v/>
      </c>
      <c r="I282" s="8" t="str">
        <f t="shared" si="158"/>
        <v/>
      </c>
      <c r="J282" s="8" t="e">
        <f t="shared" si="159"/>
        <v>#VALUE!</v>
      </c>
      <c r="K282" s="8" t="e">
        <f t="shared" si="160"/>
        <v>#VALUE!</v>
      </c>
      <c r="L282" s="8" t="str">
        <f t="shared" si="161"/>
        <v/>
      </c>
      <c r="M282" s="8" t="str">
        <f t="shared" si="162"/>
        <v/>
      </c>
      <c r="N282" s="8" t="str">
        <f t="shared" si="163"/>
        <v/>
      </c>
      <c r="O282" s="8" t="str">
        <f t="shared" si="164"/>
        <v/>
      </c>
      <c r="P282" s="8" t="str">
        <f t="shared" si="165"/>
        <v/>
      </c>
      <c r="Q282" s="8" t="e">
        <f t="shared" si="166"/>
        <v>#VALUE!</v>
      </c>
      <c r="R282" s="8" t="e">
        <f t="shared" si="167"/>
        <v>#VALUE!</v>
      </c>
      <c r="S282" s="8" t="str">
        <f t="shared" si="168"/>
        <v/>
      </c>
      <c r="T282" s="8" t="str">
        <f t="shared" si="169"/>
        <v/>
      </c>
      <c r="U282" s="8" t="str">
        <f t="shared" si="170"/>
        <v/>
      </c>
      <c r="V282" s="8" t="str">
        <f t="shared" si="171"/>
        <v/>
      </c>
      <c r="W282" s="8" t="str">
        <f t="shared" si="172"/>
        <v/>
      </c>
      <c r="X282" s="8" t="e">
        <f t="shared" si="173"/>
        <v>#VALUE!</v>
      </c>
      <c r="Y282" s="8" t="e">
        <f t="shared" si="174"/>
        <v>#VALUE!</v>
      </c>
      <c r="Z282" s="8" t="str">
        <f t="shared" si="175"/>
        <v/>
      </c>
      <c r="AA282" s="8" t="str">
        <f t="shared" si="176"/>
        <v/>
      </c>
      <c r="AB282" s="8" t="str">
        <f t="shared" si="177"/>
        <v/>
      </c>
      <c r="AC282" s="8" t="str">
        <f t="shared" si="178"/>
        <v/>
      </c>
      <c r="AD282" s="8" t="str">
        <f t="shared" si="179"/>
        <v/>
      </c>
      <c r="AE282" s="8" t="e">
        <f t="shared" si="180"/>
        <v>#VALUE!</v>
      </c>
      <c r="AF282" s="8" t="e">
        <f t="shared" si="181"/>
        <v>#VALUE!</v>
      </c>
      <c r="AG282" s="8" t="str">
        <f t="shared" si="182"/>
        <v/>
      </c>
      <c r="AH282" s="8" t="str">
        <f t="shared" si="183"/>
        <v/>
      </c>
      <c r="AI282" s="8" t="str">
        <f t="shared" si="184"/>
        <v/>
      </c>
      <c r="AJ282" s="8" t="str">
        <f t="shared" si="185"/>
        <v/>
      </c>
      <c r="AK282" s="8" t="str">
        <f t="shared" si="186"/>
        <v/>
      </c>
      <c r="AL282" s="8" t="e">
        <f t="shared" si="187"/>
        <v>#VALUE!</v>
      </c>
      <c r="AM282" s="8" t="e">
        <f t="shared" si="188"/>
        <v>#VALUE!</v>
      </c>
      <c r="AN282" s="8" t="str">
        <f t="shared" si="189"/>
        <v/>
      </c>
      <c r="AO282" s="8" t="e">
        <f t="shared" si="190"/>
        <v>#VALUE!</v>
      </c>
    </row>
    <row r="283" spans="3:41" hidden="1" x14ac:dyDescent="0.25">
      <c r="C283" s="8" t="str">
        <f t="shared" si="152"/>
        <v/>
      </c>
      <c r="D283" s="8" t="e">
        <f t="shared" si="153"/>
        <v>#VALUE!</v>
      </c>
      <c r="E283" s="8" t="str">
        <f t="shared" si="154"/>
        <v/>
      </c>
      <c r="F283" s="8" t="str">
        <f t="shared" si="155"/>
        <v/>
      </c>
      <c r="G283" s="8" t="str">
        <f t="shared" si="156"/>
        <v/>
      </c>
      <c r="H283" s="8" t="str">
        <f t="shared" si="157"/>
        <v/>
      </c>
      <c r="I283" s="8" t="str">
        <f t="shared" si="158"/>
        <v/>
      </c>
      <c r="J283" s="8" t="e">
        <f t="shared" si="159"/>
        <v>#VALUE!</v>
      </c>
      <c r="K283" s="8" t="e">
        <f t="shared" si="160"/>
        <v>#VALUE!</v>
      </c>
      <c r="L283" s="8" t="str">
        <f t="shared" si="161"/>
        <v/>
      </c>
      <c r="M283" s="8" t="str">
        <f t="shared" si="162"/>
        <v/>
      </c>
      <c r="N283" s="8" t="str">
        <f t="shared" si="163"/>
        <v/>
      </c>
      <c r="O283" s="8" t="str">
        <f t="shared" si="164"/>
        <v/>
      </c>
      <c r="P283" s="8" t="str">
        <f t="shared" si="165"/>
        <v/>
      </c>
      <c r="Q283" s="8" t="e">
        <f t="shared" si="166"/>
        <v>#VALUE!</v>
      </c>
      <c r="R283" s="8" t="e">
        <f t="shared" si="167"/>
        <v>#VALUE!</v>
      </c>
      <c r="S283" s="8" t="str">
        <f t="shared" si="168"/>
        <v/>
      </c>
      <c r="T283" s="8" t="str">
        <f t="shared" si="169"/>
        <v/>
      </c>
      <c r="U283" s="8" t="str">
        <f t="shared" si="170"/>
        <v/>
      </c>
      <c r="V283" s="8" t="str">
        <f t="shared" si="171"/>
        <v/>
      </c>
      <c r="W283" s="8" t="str">
        <f t="shared" si="172"/>
        <v/>
      </c>
      <c r="X283" s="8" t="e">
        <f t="shared" si="173"/>
        <v>#VALUE!</v>
      </c>
      <c r="Y283" s="8" t="e">
        <f t="shared" si="174"/>
        <v>#VALUE!</v>
      </c>
      <c r="Z283" s="8" t="str">
        <f t="shared" si="175"/>
        <v/>
      </c>
      <c r="AA283" s="8" t="str">
        <f t="shared" si="176"/>
        <v/>
      </c>
      <c r="AB283" s="8" t="str">
        <f t="shared" si="177"/>
        <v/>
      </c>
      <c r="AC283" s="8" t="str">
        <f t="shared" si="178"/>
        <v/>
      </c>
      <c r="AD283" s="8" t="str">
        <f t="shared" si="179"/>
        <v/>
      </c>
      <c r="AE283" s="8" t="e">
        <f t="shared" si="180"/>
        <v>#VALUE!</v>
      </c>
      <c r="AF283" s="8" t="e">
        <f t="shared" si="181"/>
        <v>#VALUE!</v>
      </c>
      <c r="AG283" s="8" t="str">
        <f t="shared" si="182"/>
        <v/>
      </c>
      <c r="AH283" s="8" t="str">
        <f t="shared" si="183"/>
        <v/>
      </c>
      <c r="AI283" s="8" t="str">
        <f t="shared" si="184"/>
        <v/>
      </c>
      <c r="AJ283" s="8" t="str">
        <f t="shared" si="185"/>
        <v/>
      </c>
      <c r="AK283" s="8" t="str">
        <f t="shared" si="186"/>
        <v/>
      </c>
      <c r="AL283" s="8" t="e">
        <f t="shared" si="187"/>
        <v>#VALUE!</v>
      </c>
      <c r="AM283" s="8" t="e">
        <f t="shared" si="188"/>
        <v>#VALUE!</v>
      </c>
      <c r="AN283" s="8" t="str">
        <f t="shared" si="189"/>
        <v/>
      </c>
      <c r="AO283" s="8" t="e">
        <f t="shared" si="190"/>
        <v>#VALUE!</v>
      </c>
    </row>
    <row r="284" spans="3:41" hidden="1" x14ac:dyDescent="0.25">
      <c r="C284" s="8" t="str">
        <f t="shared" si="152"/>
        <v/>
      </c>
      <c r="D284" s="8" t="e">
        <f t="shared" si="153"/>
        <v>#VALUE!</v>
      </c>
      <c r="E284" s="8" t="str">
        <f t="shared" si="154"/>
        <v/>
      </c>
      <c r="F284" s="8" t="str">
        <f t="shared" si="155"/>
        <v/>
      </c>
      <c r="G284" s="8" t="str">
        <f t="shared" si="156"/>
        <v/>
      </c>
      <c r="H284" s="8" t="str">
        <f t="shared" si="157"/>
        <v/>
      </c>
      <c r="I284" s="8" t="str">
        <f t="shared" si="158"/>
        <v/>
      </c>
      <c r="J284" s="8" t="e">
        <f t="shared" si="159"/>
        <v>#VALUE!</v>
      </c>
      <c r="K284" s="8" t="e">
        <f t="shared" si="160"/>
        <v>#VALUE!</v>
      </c>
      <c r="L284" s="8" t="str">
        <f t="shared" si="161"/>
        <v/>
      </c>
      <c r="M284" s="8" t="str">
        <f t="shared" si="162"/>
        <v/>
      </c>
      <c r="N284" s="8" t="str">
        <f t="shared" si="163"/>
        <v/>
      </c>
      <c r="O284" s="8" t="str">
        <f t="shared" si="164"/>
        <v/>
      </c>
      <c r="P284" s="8" t="str">
        <f t="shared" si="165"/>
        <v/>
      </c>
      <c r="Q284" s="8" t="e">
        <f t="shared" si="166"/>
        <v>#VALUE!</v>
      </c>
      <c r="R284" s="8" t="e">
        <f t="shared" si="167"/>
        <v>#VALUE!</v>
      </c>
      <c r="S284" s="8" t="str">
        <f t="shared" si="168"/>
        <v/>
      </c>
      <c r="T284" s="8" t="str">
        <f t="shared" si="169"/>
        <v/>
      </c>
      <c r="U284" s="8" t="str">
        <f t="shared" si="170"/>
        <v/>
      </c>
      <c r="V284" s="8" t="str">
        <f t="shared" si="171"/>
        <v/>
      </c>
      <c r="W284" s="8" t="str">
        <f t="shared" si="172"/>
        <v/>
      </c>
      <c r="X284" s="8" t="e">
        <f t="shared" si="173"/>
        <v>#VALUE!</v>
      </c>
      <c r="Y284" s="8" t="e">
        <f t="shared" si="174"/>
        <v>#VALUE!</v>
      </c>
      <c r="Z284" s="8" t="str">
        <f t="shared" si="175"/>
        <v/>
      </c>
      <c r="AA284" s="8" t="str">
        <f t="shared" si="176"/>
        <v/>
      </c>
      <c r="AB284" s="8" t="str">
        <f t="shared" si="177"/>
        <v/>
      </c>
      <c r="AC284" s="8" t="str">
        <f t="shared" si="178"/>
        <v/>
      </c>
      <c r="AD284" s="8" t="str">
        <f t="shared" si="179"/>
        <v/>
      </c>
      <c r="AE284" s="8" t="e">
        <f t="shared" si="180"/>
        <v>#VALUE!</v>
      </c>
      <c r="AF284" s="8" t="e">
        <f t="shared" si="181"/>
        <v>#VALUE!</v>
      </c>
      <c r="AG284" s="8" t="str">
        <f t="shared" si="182"/>
        <v/>
      </c>
      <c r="AH284" s="8" t="str">
        <f t="shared" si="183"/>
        <v/>
      </c>
      <c r="AI284" s="8" t="str">
        <f t="shared" si="184"/>
        <v/>
      </c>
      <c r="AJ284" s="8" t="str">
        <f t="shared" si="185"/>
        <v/>
      </c>
      <c r="AK284" s="8" t="str">
        <f t="shared" si="186"/>
        <v/>
      </c>
      <c r="AL284" s="8" t="e">
        <f t="shared" si="187"/>
        <v>#VALUE!</v>
      </c>
      <c r="AM284" s="8" t="e">
        <f t="shared" si="188"/>
        <v>#VALUE!</v>
      </c>
      <c r="AN284" s="8" t="str">
        <f t="shared" si="189"/>
        <v/>
      </c>
      <c r="AO284" s="8" t="e">
        <f t="shared" si="190"/>
        <v>#VALUE!</v>
      </c>
    </row>
    <row r="285" spans="3:41" hidden="1" x14ac:dyDescent="0.25">
      <c r="C285" s="8" t="str">
        <f t="shared" si="152"/>
        <v/>
      </c>
      <c r="D285" s="8" t="e">
        <f t="shared" si="153"/>
        <v>#VALUE!</v>
      </c>
      <c r="E285" s="8" t="str">
        <f t="shared" si="154"/>
        <v/>
      </c>
      <c r="F285" s="8" t="str">
        <f t="shared" si="155"/>
        <v/>
      </c>
      <c r="G285" s="8" t="str">
        <f t="shared" si="156"/>
        <v/>
      </c>
      <c r="H285" s="8" t="str">
        <f t="shared" si="157"/>
        <v/>
      </c>
      <c r="I285" s="8" t="str">
        <f t="shared" si="158"/>
        <v/>
      </c>
      <c r="J285" s="8" t="e">
        <f t="shared" si="159"/>
        <v>#VALUE!</v>
      </c>
      <c r="K285" s="8" t="e">
        <f t="shared" si="160"/>
        <v>#VALUE!</v>
      </c>
      <c r="L285" s="8" t="str">
        <f t="shared" si="161"/>
        <v/>
      </c>
      <c r="M285" s="8" t="str">
        <f t="shared" si="162"/>
        <v/>
      </c>
      <c r="N285" s="8" t="str">
        <f t="shared" si="163"/>
        <v/>
      </c>
      <c r="O285" s="8" t="str">
        <f t="shared" si="164"/>
        <v/>
      </c>
      <c r="P285" s="8" t="str">
        <f t="shared" si="165"/>
        <v/>
      </c>
      <c r="Q285" s="8" t="e">
        <f t="shared" si="166"/>
        <v>#VALUE!</v>
      </c>
      <c r="R285" s="8" t="e">
        <f t="shared" si="167"/>
        <v>#VALUE!</v>
      </c>
      <c r="S285" s="8" t="str">
        <f t="shared" si="168"/>
        <v/>
      </c>
      <c r="T285" s="8" t="str">
        <f t="shared" si="169"/>
        <v/>
      </c>
      <c r="U285" s="8" t="str">
        <f t="shared" si="170"/>
        <v/>
      </c>
      <c r="V285" s="8" t="str">
        <f t="shared" si="171"/>
        <v/>
      </c>
      <c r="W285" s="8" t="str">
        <f t="shared" si="172"/>
        <v/>
      </c>
      <c r="X285" s="8" t="e">
        <f t="shared" si="173"/>
        <v>#VALUE!</v>
      </c>
      <c r="Y285" s="8" t="e">
        <f t="shared" si="174"/>
        <v>#VALUE!</v>
      </c>
      <c r="Z285" s="8" t="str">
        <f t="shared" si="175"/>
        <v/>
      </c>
      <c r="AA285" s="8" t="str">
        <f t="shared" si="176"/>
        <v/>
      </c>
      <c r="AB285" s="8" t="str">
        <f t="shared" si="177"/>
        <v/>
      </c>
      <c r="AC285" s="8" t="str">
        <f t="shared" si="178"/>
        <v/>
      </c>
      <c r="AD285" s="8" t="str">
        <f t="shared" si="179"/>
        <v/>
      </c>
      <c r="AE285" s="8" t="e">
        <f t="shared" si="180"/>
        <v>#VALUE!</v>
      </c>
      <c r="AF285" s="8" t="e">
        <f t="shared" si="181"/>
        <v>#VALUE!</v>
      </c>
      <c r="AG285" s="8" t="str">
        <f t="shared" si="182"/>
        <v/>
      </c>
      <c r="AH285" s="8" t="str">
        <f t="shared" si="183"/>
        <v/>
      </c>
      <c r="AI285" s="8" t="str">
        <f t="shared" si="184"/>
        <v/>
      </c>
      <c r="AJ285" s="8" t="str">
        <f t="shared" si="185"/>
        <v/>
      </c>
      <c r="AK285" s="8" t="str">
        <f t="shared" si="186"/>
        <v/>
      </c>
      <c r="AL285" s="8" t="e">
        <f t="shared" si="187"/>
        <v>#VALUE!</v>
      </c>
      <c r="AM285" s="8" t="e">
        <f t="shared" si="188"/>
        <v>#VALUE!</v>
      </c>
      <c r="AN285" s="8" t="str">
        <f t="shared" si="189"/>
        <v/>
      </c>
      <c r="AO285" s="8" t="e">
        <f t="shared" si="190"/>
        <v>#VALUE!</v>
      </c>
    </row>
    <row r="286" spans="3:41" hidden="1" x14ac:dyDescent="0.25">
      <c r="C286" s="8" t="str">
        <f t="shared" si="152"/>
        <v/>
      </c>
      <c r="D286" s="8" t="e">
        <f t="shared" si="153"/>
        <v>#VALUE!</v>
      </c>
      <c r="E286" s="8" t="str">
        <f t="shared" si="154"/>
        <v/>
      </c>
      <c r="F286" s="8" t="str">
        <f t="shared" si="155"/>
        <v/>
      </c>
      <c r="G286" s="8" t="str">
        <f t="shared" si="156"/>
        <v/>
      </c>
      <c r="H286" s="8" t="str">
        <f t="shared" si="157"/>
        <v/>
      </c>
      <c r="I286" s="8" t="str">
        <f t="shared" si="158"/>
        <v/>
      </c>
      <c r="J286" s="8" t="e">
        <f t="shared" si="159"/>
        <v>#VALUE!</v>
      </c>
      <c r="K286" s="8" t="e">
        <f t="shared" si="160"/>
        <v>#VALUE!</v>
      </c>
      <c r="L286" s="8" t="str">
        <f t="shared" si="161"/>
        <v/>
      </c>
      <c r="M286" s="8" t="str">
        <f t="shared" si="162"/>
        <v/>
      </c>
      <c r="N286" s="8" t="str">
        <f t="shared" si="163"/>
        <v/>
      </c>
      <c r="O286" s="8" t="str">
        <f t="shared" si="164"/>
        <v/>
      </c>
      <c r="P286" s="8" t="str">
        <f t="shared" si="165"/>
        <v/>
      </c>
      <c r="Q286" s="8" t="e">
        <f t="shared" si="166"/>
        <v>#VALUE!</v>
      </c>
      <c r="R286" s="8" t="e">
        <f t="shared" si="167"/>
        <v>#VALUE!</v>
      </c>
      <c r="S286" s="8" t="str">
        <f t="shared" si="168"/>
        <v/>
      </c>
      <c r="T286" s="8" t="str">
        <f t="shared" si="169"/>
        <v/>
      </c>
      <c r="U286" s="8" t="str">
        <f t="shared" si="170"/>
        <v/>
      </c>
      <c r="V286" s="8" t="str">
        <f t="shared" si="171"/>
        <v/>
      </c>
      <c r="W286" s="8" t="str">
        <f t="shared" si="172"/>
        <v/>
      </c>
      <c r="X286" s="8" t="e">
        <f t="shared" si="173"/>
        <v>#VALUE!</v>
      </c>
      <c r="Y286" s="8" t="e">
        <f t="shared" si="174"/>
        <v>#VALUE!</v>
      </c>
      <c r="Z286" s="8" t="str">
        <f t="shared" si="175"/>
        <v/>
      </c>
      <c r="AA286" s="8" t="str">
        <f t="shared" si="176"/>
        <v/>
      </c>
      <c r="AB286" s="8" t="str">
        <f t="shared" si="177"/>
        <v/>
      </c>
      <c r="AC286" s="8" t="str">
        <f t="shared" si="178"/>
        <v/>
      </c>
      <c r="AD286" s="8" t="str">
        <f t="shared" si="179"/>
        <v/>
      </c>
      <c r="AE286" s="8" t="e">
        <f t="shared" si="180"/>
        <v>#VALUE!</v>
      </c>
      <c r="AF286" s="8" t="e">
        <f t="shared" si="181"/>
        <v>#VALUE!</v>
      </c>
      <c r="AG286" s="8" t="str">
        <f t="shared" si="182"/>
        <v/>
      </c>
      <c r="AH286" s="8" t="str">
        <f t="shared" si="183"/>
        <v/>
      </c>
      <c r="AI286" s="8" t="str">
        <f t="shared" si="184"/>
        <v/>
      </c>
      <c r="AJ286" s="8" t="str">
        <f t="shared" si="185"/>
        <v/>
      </c>
      <c r="AK286" s="8" t="str">
        <f t="shared" si="186"/>
        <v/>
      </c>
      <c r="AL286" s="8" t="e">
        <f t="shared" si="187"/>
        <v>#VALUE!</v>
      </c>
      <c r="AM286" s="8" t="e">
        <f t="shared" si="188"/>
        <v>#VALUE!</v>
      </c>
      <c r="AN286" s="8" t="str">
        <f t="shared" si="189"/>
        <v/>
      </c>
      <c r="AO286" s="8" t="e">
        <f t="shared" si="190"/>
        <v>#VALUE!</v>
      </c>
    </row>
    <row r="287" spans="3:41" hidden="1" x14ac:dyDescent="0.25">
      <c r="C287" s="8" t="str">
        <f t="shared" si="152"/>
        <v/>
      </c>
      <c r="D287" s="8" t="e">
        <f t="shared" si="153"/>
        <v>#VALUE!</v>
      </c>
      <c r="E287" s="8" t="str">
        <f t="shared" si="154"/>
        <v/>
      </c>
      <c r="F287" s="8" t="str">
        <f t="shared" si="155"/>
        <v/>
      </c>
      <c r="G287" s="8" t="str">
        <f t="shared" si="156"/>
        <v/>
      </c>
      <c r="H287" s="8" t="str">
        <f t="shared" si="157"/>
        <v/>
      </c>
      <c r="I287" s="8" t="str">
        <f t="shared" si="158"/>
        <v/>
      </c>
      <c r="J287" s="8" t="e">
        <f t="shared" si="159"/>
        <v>#VALUE!</v>
      </c>
      <c r="K287" s="8" t="e">
        <f t="shared" si="160"/>
        <v>#VALUE!</v>
      </c>
      <c r="L287" s="8" t="str">
        <f t="shared" si="161"/>
        <v/>
      </c>
      <c r="M287" s="8" t="str">
        <f t="shared" si="162"/>
        <v/>
      </c>
      <c r="N287" s="8" t="str">
        <f t="shared" si="163"/>
        <v/>
      </c>
      <c r="O287" s="8" t="str">
        <f t="shared" si="164"/>
        <v/>
      </c>
      <c r="P287" s="8" t="str">
        <f t="shared" si="165"/>
        <v/>
      </c>
      <c r="Q287" s="8" t="e">
        <f t="shared" si="166"/>
        <v>#VALUE!</v>
      </c>
      <c r="R287" s="8" t="e">
        <f t="shared" si="167"/>
        <v>#VALUE!</v>
      </c>
      <c r="S287" s="8" t="str">
        <f t="shared" si="168"/>
        <v/>
      </c>
      <c r="T287" s="8" t="str">
        <f t="shared" si="169"/>
        <v/>
      </c>
      <c r="U287" s="8" t="str">
        <f t="shared" si="170"/>
        <v/>
      </c>
      <c r="V287" s="8" t="str">
        <f t="shared" si="171"/>
        <v/>
      </c>
      <c r="W287" s="8" t="str">
        <f t="shared" si="172"/>
        <v/>
      </c>
      <c r="X287" s="8" t="e">
        <f t="shared" si="173"/>
        <v>#VALUE!</v>
      </c>
      <c r="Y287" s="8" t="e">
        <f t="shared" si="174"/>
        <v>#VALUE!</v>
      </c>
      <c r="Z287" s="8" t="str">
        <f t="shared" si="175"/>
        <v/>
      </c>
      <c r="AA287" s="8" t="str">
        <f t="shared" si="176"/>
        <v/>
      </c>
      <c r="AB287" s="8" t="str">
        <f t="shared" si="177"/>
        <v/>
      </c>
      <c r="AC287" s="8" t="str">
        <f t="shared" si="178"/>
        <v/>
      </c>
      <c r="AD287" s="8" t="str">
        <f t="shared" si="179"/>
        <v/>
      </c>
      <c r="AE287" s="8" t="e">
        <f t="shared" si="180"/>
        <v>#VALUE!</v>
      </c>
      <c r="AF287" s="8" t="e">
        <f t="shared" si="181"/>
        <v>#VALUE!</v>
      </c>
      <c r="AG287" s="8" t="str">
        <f t="shared" si="182"/>
        <v/>
      </c>
      <c r="AH287" s="8" t="str">
        <f t="shared" si="183"/>
        <v/>
      </c>
      <c r="AI287" s="8" t="str">
        <f t="shared" si="184"/>
        <v/>
      </c>
      <c r="AJ287" s="8" t="str">
        <f t="shared" si="185"/>
        <v/>
      </c>
      <c r="AK287" s="8" t="str">
        <f t="shared" si="186"/>
        <v/>
      </c>
      <c r="AL287" s="8" t="e">
        <f t="shared" si="187"/>
        <v>#VALUE!</v>
      </c>
      <c r="AM287" s="8" t="e">
        <f t="shared" si="188"/>
        <v>#VALUE!</v>
      </c>
      <c r="AN287" s="8" t="str">
        <f t="shared" si="189"/>
        <v/>
      </c>
      <c r="AO287" s="8" t="e">
        <f t="shared" si="190"/>
        <v>#VALUE!</v>
      </c>
    </row>
    <row r="288" spans="3:41" hidden="1" x14ac:dyDescent="0.25">
      <c r="C288" s="8" t="str">
        <f t="shared" si="152"/>
        <v/>
      </c>
      <c r="D288" s="8" t="e">
        <f t="shared" si="153"/>
        <v>#VALUE!</v>
      </c>
      <c r="E288" s="8" t="str">
        <f t="shared" si="154"/>
        <v/>
      </c>
      <c r="F288" s="8" t="str">
        <f t="shared" si="155"/>
        <v/>
      </c>
      <c r="G288" s="8" t="str">
        <f t="shared" si="156"/>
        <v/>
      </c>
      <c r="H288" s="8" t="str">
        <f t="shared" si="157"/>
        <v/>
      </c>
      <c r="I288" s="8" t="str">
        <f t="shared" si="158"/>
        <v/>
      </c>
      <c r="J288" s="8" t="e">
        <f t="shared" si="159"/>
        <v>#VALUE!</v>
      </c>
      <c r="K288" s="8" t="e">
        <f t="shared" si="160"/>
        <v>#VALUE!</v>
      </c>
      <c r="L288" s="8" t="str">
        <f t="shared" si="161"/>
        <v/>
      </c>
      <c r="M288" s="8" t="str">
        <f t="shared" si="162"/>
        <v/>
      </c>
      <c r="N288" s="8" t="str">
        <f t="shared" si="163"/>
        <v/>
      </c>
      <c r="O288" s="8" t="str">
        <f t="shared" si="164"/>
        <v/>
      </c>
      <c r="P288" s="8" t="str">
        <f t="shared" si="165"/>
        <v/>
      </c>
      <c r="Q288" s="8" t="e">
        <f t="shared" si="166"/>
        <v>#VALUE!</v>
      </c>
      <c r="R288" s="8" t="e">
        <f t="shared" si="167"/>
        <v>#VALUE!</v>
      </c>
      <c r="S288" s="8" t="str">
        <f t="shared" si="168"/>
        <v/>
      </c>
      <c r="T288" s="8" t="str">
        <f t="shared" si="169"/>
        <v/>
      </c>
      <c r="U288" s="8" t="str">
        <f t="shared" si="170"/>
        <v/>
      </c>
      <c r="V288" s="8" t="str">
        <f t="shared" si="171"/>
        <v/>
      </c>
      <c r="W288" s="8" t="str">
        <f t="shared" si="172"/>
        <v/>
      </c>
      <c r="X288" s="8" t="e">
        <f t="shared" si="173"/>
        <v>#VALUE!</v>
      </c>
      <c r="Y288" s="8" t="e">
        <f t="shared" si="174"/>
        <v>#VALUE!</v>
      </c>
      <c r="Z288" s="8" t="str">
        <f t="shared" si="175"/>
        <v/>
      </c>
      <c r="AA288" s="8" t="str">
        <f t="shared" si="176"/>
        <v/>
      </c>
      <c r="AB288" s="8" t="str">
        <f t="shared" si="177"/>
        <v/>
      </c>
      <c r="AC288" s="8" t="str">
        <f t="shared" si="178"/>
        <v/>
      </c>
      <c r="AD288" s="8" t="str">
        <f t="shared" si="179"/>
        <v/>
      </c>
      <c r="AE288" s="8" t="e">
        <f t="shared" si="180"/>
        <v>#VALUE!</v>
      </c>
      <c r="AF288" s="8" t="e">
        <f t="shared" si="181"/>
        <v>#VALUE!</v>
      </c>
      <c r="AG288" s="8" t="str">
        <f t="shared" si="182"/>
        <v/>
      </c>
      <c r="AH288" s="8" t="str">
        <f t="shared" si="183"/>
        <v/>
      </c>
      <c r="AI288" s="8" t="str">
        <f t="shared" si="184"/>
        <v/>
      </c>
      <c r="AJ288" s="8" t="str">
        <f t="shared" si="185"/>
        <v/>
      </c>
      <c r="AK288" s="8" t="str">
        <f t="shared" si="186"/>
        <v/>
      </c>
      <c r="AL288" s="8" t="e">
        <f t="shared" si="187"/>
        <v>#VALUE!</v>
      </c>
      <c r="AM288" s="8" t="e">
        <f t="shared" si="188"/>
        <v>#VALUE!</v>
      </c>
      <c r="AN288" s="8" t="str">
        <f t="shared" si="189"/>
        <v/>
      </c>
      <c r="AO288" s="8" t="e">
        <f t="shared" si="190"/>
        <v>#VALUE!</v>
      </c>
    </row>
    <row r="289" spans="3:41" hidden="1" x14ac:dyDescent="0.25">
      <c r="C289" s="8" t="str">
        <f t="shared" si="152"/>
        <v/>
      </c>
      <c r="D289" s="8" t="e">
        <f t="shared" si="153"/>
        <v>#VALUE!</v>
      </c>
      <c r="E289" s="8" t="str">
        <f t="shared" si="154"/>
        <v/>
      </c>
      <c r="F289" s="8" t="str">
        <f t="shared" si="155"/>
        <v/>
      </c>
      <c r="G289" s="8" t="str">
        <f t="shared" si="156"/>
        <v/>
      </c>
      <c r="H289" s="8" t="str">
        <f t="shared" si="157"/>
        <v/>
      </c>
      <c r="I289" s="8" t="str">
        <f t="shared" si="158"/>
        <v/>
      </c>
      <c r="J289" s="8" t="e">
        <f t="shared" si="159"/>
        <v>#VALUE!</v>
      </c>
      <c r="K289" s="8" t="e">
        <f t="shared" si="160"/>
        <v>#VALUE!</v>
      </c>
      <c r="L289" s="8" t="str">
        <f t="shared" si="161"/>
        <v/>
      </c>
      <c r="M289" s="8" t="str">
        <f t="shared" si="162"/>
        <v/>
      </c>
      <c r="N289" s="8" t="str">
        <f t="shared" si="163"/>
        <v/>
      </c>
      <c r="O289" s="8" t="str">
        <f t="shared" si="164"/>
        <v/>
      </c>
      <c r="P289" s="8" t="str">
        <f t="shared" si="165"/>
        <v/>
      </c>
      <c r="Q289" s="8" t="e">
        <f t="shared" si="166"/>
        <v>#VALUE!</v>
      </c>
      <c r="R289" s="8" t="e">
        <f t="shared" si="167"/>
        <v>#VALUE!</v>
      </c>
      <c r="S289" s="8" t="str">
        <f t="shared" si="168"/>
        <v/>
      </c>
      <c r="T289" s="8" t="str">
        <f t="shared" si="169"/>
        <v/>
      </c>
      <c r="U289" s="8" t="str">
        <f t="shared" si="170"/>
        <v/>
      </c>
      <c r="V289" s="8" t="str">
        <f t="shared" si="171"/>
        <v/>
      </c>
      <c r="W289" s="8" t="str">
        <f t="shared" si="172"/>
        <v/>
      </c>
      <c r="X289" s="8" t="e">
        <f t="shared" si="173"/>
        <v>#VALUE!</v>
      </c>
      <c r="Y289" s="8" t="e">
        <f t="shared" si="174"/>
        <v>#VALUE!</v>
      </c>
      <c r="Z289" s="8" t="str">
        <f t="shared" si="175"/>
        <v/>
      </c>
      <c r="AA289" s="8" t="str">
        <f t="shared" si="176"/>
        <v/>
      </c>
      <c r="AB289" s="8" t="str">
        <f t="shared" si="177"/>
        <v/>
      </c>
      <c r="AC289" s="8" t="str">
        <f t="shared" si="178"/>
        <v/>
      </c>
      <c r="AD289" s="8" t="str">
        <f t="shared" si="179"/>
        <v/>
      </c>
      <c r="AE289" s="8" t="e">
        <f t="shared" si="180"/>
        <v>#VALUE!</v>
      </c>
      <c r="AF289" s="8" t="e">
        <f t="shared" si="181"/>
        <v>#VALUE!</v>
      </c>
      <c r="AG289" s="8" t="str">
        <f t="shared" si="182"/>
        <v/>
      </c>
      <c r="AH289" s="8" t="str">
        <f t="shared" si="183"/>
        <v/>
      </c>
      <c r="AI289" s="8" t="str">
        <f t="shared" si="184"/>
        <v/>
      </c>
      <c r="AJ289" s="8" t="str">
        <f t="shared" si="185"/>
        <v/>
      </c>
      <c r="AK289" s="8" t="str">
        <f t="shared" si="186"/>
        <v/>
      </c>
      <c r="AL289" s="8" t="e">
        <f t="shared" si="187"/>
        <v>#VALUE!</v>
      </c>
      <c r="AM289" s="8" t="e">
        <f t="shared" si="188"/>
        <v>#VALUE!</v>
      </c>
      <c r="AN289" s="8" t="str">
        <f t="shared" si="189"/>
        <v/>
      </c>
      <c r="AO289" s="8" t="e">
        <f t="shared" si="190"/>
        <v>#VALUE!</v>
      </c>
    </row>
    <row r="290" spans="3:41" hidden="1" x14ac:dyDescent="0.25">
      <c r="C290" s="8" t="str">
        <f t="shared" si="152"/>
        <v/>
      </c>
      <c r="D290" s="8" t="e">
        <f t="shared" si="153"/>
        <v>#VALUE!</v>
      </c>
      <c r="E290" s="8" t="str">
        <f t="shared" si="154"/>
        <v/>
      </c>
      <c r="F290" s="8" t="str">
        <f t="shared" si="155"/>
        <v/>
      </c>
      <c r="G290" s="8" t="str">
        <f t="shared" si="156"/>
        <v/>
      </c>
      <c r="H290" s="8" t="str">
        <f t="shared" si="157"/>
        <v/>
      </c>
      <c r="I290" s="8" t="str">
        <f t="shared" si="158"/>
        <v/>
      </c>
      <c r="J290" s="8" t="e">
        <f t="shared" si="159"/>
        <v>#VALUE!</v>
      </c>
      <c r="K290" s="8" t="e">
        <f t="shared" si="160"/>
        <v>#VALUE!</v>
      </c>
      <c r="L290" s="8" t="str">
        <f t="shared" si="161"/>
        <v/>
      </c>
      <c r="M290" s="8" t="str">
        <f t="shared" si="162"/>
        <v/>
      </c>
      <c r="N290" s="8" t="str">
        <f t="shared" si="163"/>
        <v/>
      </c>
      <c r="O290" s="8" t="str">
        <f t="shared" si="164"/>
        <v/>
      </c>
      <c r="P290" s="8" t="str">
        <f t="shared" si="165"/>
        <v/>
      </c>
      <c r="Q290" s="8" t="e">
        <f t="shared" si="166"/>
        <v>#VALUE!</v>
      </c>
      <c r="R290" s="8" t="e">
        <f t="shared" si="167"/>
        <v>#VALUE!</v>
      </c>
      <c r="S290" s="8" t="str">
        <f t="shared" si="168"/>
        <v/>
      </c>
      <c r="T290" s="8" t="str">
        <f t="shared" si="169"/>
        <v/>
      </c>
      <c r="U290" s="8" t="str">
        <f t="shared" si="170"/>
        <v/>
      </c>
      <c r="V290" s="8" t="str">
        <f t="shared" si="171"/>
        <v/>
      </c>
      <c r="W290" s="8" t="str">
        <f t="shared" si="172"/>
        <v/>
      </c>
      <c r="X290" s="8" t="e">
        <f t="shared" si="173"/>
        <v>#VALUE!</v>
      </c>
      <c r="Y290" s="8" t="e">
        <f t="shared" si="174"/>
        <v>#VALUE!</v>
      </c>
      <c r="Z290" s="8" t="str">
        <f t="shared" si="175"/>
        <v/>
      </c>
      <c r="AA290" s="8" t="str">
        <f t="shared" si="176"/>
        <v/>
      </c>
      <c r="AB290" s="8" t="str">
        <f t="shared" si="177"/>
        <v/>
      </c>
      <c r="AC290" s="8" t="str">
        <f t="shared" si="178"/>
        <v/>
      </c>
      <c r="AD290" s="8" t="str">
        <f t="shared" si="179"/>
        <v/>
      </c>
      <c r="AE290" s="8" t="e">
        <f t="shared" si="180"/>
        <v>#VALUE!</v>
      </c>
      <c r="AF290" s="8" t="e">
        <f t="shared" si="181"/>
        <v>#VALUE!</v>
      </c>
      <c r="AG290" s="8" t="str">
        <f t="shared" si="182"/>
        <v/>
      </c>
      <c r="AH290" s="8" t="str">
        <f t="shared" si="183"/>
        <v/>
      </c>
      <c r="AI290" s="8" t="str">
        <f t="shared" si="184"/>
        <v/>
      </c>
      <c r="AJ290" s="8" t="str">
        <f t="shared" si="185"/>
        <v/>
      </c>
      <c r="AK290" s="8" t="str">
        <f t="shared" si="186"/>
        <v/>
      </c>
      <c r="AL290" s="8" t="e">
        <f t="shared" si="187"/>
        <v>#VALUE!</v>
      </c>
      <c r="AM290" s="8" t="e">
        <f t="shared" si="188"/>
        <v>#VALUE!</v>
      </c>
      <c r="AN290" s="8" t="str">
        <f t="shared" si="189"/>
        <v/>
      </c>
      <c r="AO290" s="8" t="e">
        <f t="shared" si="190"/>
        <v>#VALUE!</v>
      </c>
    </row>
    <row r="291" spans="3:41" hidden="1" x14ac:dyDescent="0.25">
      <c r="C291" s="8" t="str">
        <f t="shared" si="152"/>
        <v/>
      </c>
      <c r="D291" s="8" t="e">
        <f t="shared" si="153"/>
        <v>#VALUE!</v>
      </c>
      <c r="E291" s="8" t="str">
        <f t="shared" si="154"/>
        <v/>
      </c>
      <c r="F291" s="8" t="str">
        <f t="shared" si="155"/>
        <v/>
      </c>
      <c r="G291" s="8" t="str">
        <f t="shared" si="156"/>
        <v/>
      </c>
      <c r="H291" s="8" t="str">
        <f t="shared" si="157"/>
        <v/>
      </c>
      <c r="I291" s="8" t="str">
        <f t="shared" si="158"/>
        <v/>
      </c>
      <c r="J291" s="8" t="e">
        <f t="shared" si="159"/>
        <v>#VALUE!</v>
      </c>
      <c r="K291" s="8" t="e">
        <f t="shared" si="160"/>
        <v>#VALUE!</v>
      </c>
      <c r="L291" s="8" t="str">
        <f t="shared" si="161"/>
        <v/>
      </c>
      <c r="M291" s="8" t="str">
        <f t="shared" si="162"/>
        <v/>
      </c>
      <c r="N291" s="8" t="str">
        <f t="shared" si="163"/>
        <v/>
      </c>
      <c r="O291" s="8" t="str">
        <f t="shared" si="164"/>
        <v/>
      </c>
      <c r="P291" s="8" t="str">
        <f t="shared" si="165"/>
        <v/>
      </c>
      <c r="Q291" s="8" t="e">
        <f t="shared" si="166"/>
        <v>#VALUE!</v>
      </c>
      <c r="R291" s="8" t="e">
        <f t="shared" si="167"/>
        <v>#VALUE!</v>
      </c>
      <c r="S291" s="8" t="str">
        <f t="shared" si="168"/>
        <v/>
      </c>
      <c r="T291" s="8" t="str">
        <f t="shared" si="169"/>
        <v/>
      </c>
      <c r="U291" s="8" t="str">
        <f t="shared" si="170"/>
        <v/>
      </c>
      <c r="V291" s="8" t="str">
        <f t="shared" si="171"/>
        <v/>
      </c>
      <c r="W291" s="8" t="str">
        <f t="shared" si="172"/>
        <v/>
      </c>
      <c r="X291" s="8" t="e">
        <f t="shared" si="173"/>
        <v>#VALUE!</v>
      </c>
      <c r="Y291" s="8" t="e">
        <f t="shared" si="174"/>
        <v>#VALUE!</v>
      </c>
      <c r="Z291" s="8" t="str">
        <f t="shared" si="175"/>
        <v/>
      </c>
      <c r="AA291" s="8" t="str">
        <f t="shared" si="176"/>
        <v/>
      </c>
      <c r="AB291" s="8" t="str">
        <f t="shared" si="177"/>
        <v/>
      </c>
      <c r="AC291" s="8" t="str">
        <f t="shared" si="178"/>
        <v/>
      </c>
      <c r="AD291" s="8" t="str">
        <f t="shared" si="179"/>
        <v/>
      </c>
      <c r="AE291" s="8" t="e">
        <f t="shared" si="180"/>
        <v>#VALUE!</v>
      </c>
      <c r="AF291" s="8" t="e">
        <f t="shared" si="181"/>
        <v>#VALUE!</v>
      </c>
      <c r="AG291" s="8" t="str">
        <f t="shared" si="182"/>
        <v/>
      </c>
      <c r="AH291" s="8" t="str">
        <f t="shared" si="183"/>
        <v/>
      </c>
      <c r="AI291" s="8" t="str">
        <f t="shared" si="184"/>
        <v/>
      </c>
      <c r="AJ291" s="8" t="str">
        <f t="shared" si="185"/>
        <v/>
      </c>
      <c r="AK291" s="8" t="str">
        <f t="shared" si="186"/>
        <v/>
      </c>
      <c r="AL291" s="8" t="e">
        <f t="shared" si="187"/>
        <v>#VALUE!</v>
      </c>
      <c r="AM291" s="8" t="e">
        <f t="shared" si="188"/>
        <v>#VALUE!</v>
      </c>
      <c r="AN291" s="8" t="str">
        <f t="shared" si="189"/>
        <v/>
      </c>
      <c r="AO291" s="8" t="e">
        <f t="shared" si="190"/>
        <v>#VALUE!</v>
      </c>
    </row>
    <row r="292" spans="3:41" hidden="1" x14ac:dyDescent="0.25">
      <c r="C292" s="8" t="str">
        <f t="shared" ref="C292:C307" si="192">A78</f>
        <v/>
      </c>
      <c r="D292" s="8" t="e">
        <f t="shared" ref="D292:D305" si="193">IF($D$131=0,IF(D78="T",1,0),"")</f>
        <v>#VALUE!</v>
      </c>
      <c r="E292" s="8" t="str">
        <f t="shared" ref="E292:E307" si="194">IF($E$131=0,IF(E78="T",1,0),"")</f>
        <v/>
      </c>
      <c r="F292" s="8" t="str">
        <f t="shared" ref="F292:F307" si="195">IF($F$131=0,IF(F78="T",1,0),"")</f>
        <v/>
      </c>
      <c r="G292" s="8" t="str">
        <f t="shared" ref="G292:G307" si="196">IF($G$131=0,IF(G78="T",1,0),"")</f>
        <v/>
      </c>
      <c r="H292" s="8" t="str">
        <f t="shared" ref="H292:H307" si="197">IF($H$131=0,IF(H78="T",1,0),"")</f>
        <v/>
      </c>
      <c r="I292" s="8" t="str">
        <f t="shared" ref="I292:I307" si="198">IF($I$131=0,IF(I78="T",1,0),"")</f>
        <v/>
      </c>
      <c r="J292" s="8" t="e">
        <f t="shared" ref="J292:J307" si="199">IF($J$131=0,IF(J78="T",1,0),"")</f>
        <v>#VALUE!</v>
      </c>
      <c r="K292" s="8" t="e">
        <f t="shared" ref="K292:K307" si="200">IF($K$131=0,IF(K78="T",1,0),"")</f>
        <v>#VALUE!</v>
      </c>
      <c r="L292" s="8" t="str">
        <f t="shared" ref="L292:L307" si="201">IF($L$131=0,IF(L78="T",1,0),"")</f>
        <v/>
      </c>
      <c r="M292" s="8" t="str">
        <f t="shared" ref="M292:M307" si="202">IF($M$131=0,IF(M78="T",1,0),"")</f>
        <v/>
      </c>
      <c r="N292" s="8" t="str">
        <f t="shared" ref="N292:N307" si="203">IF($N$131=0,IF(N78="T",1,0),"")</f>
        <v/>
      </c>
      <c r="O292" s="8" t="str">
        <f t="shared" ref="O292:O307" si="204">IF($O$131=0,IF(O78="T",1,0),"")</f>
        <v/>
      </c>
      <c r="P292" s="8" t="str">
        <f t="shared" ref="P292:P307" si="205">IF($P$131=0,IF(P78="T",1,0),"")</f>
        <v/>
      </c>
      <c r="Q292" s="8" t="e">
        <f t="shared" ref="Q292:Q307" si="206">IF($Q$131=0,IF(Q78="T",1,0),"")</f>
        <v>#VALUE!</v>
      </c>
      <c r="R292" s="8" t="e">
        <f t="shared" ref="R292:R307" si="207">IF($R$131=0,IF(R78="T",1,0),"")</f>
        <v>#VALUE!</v>
      </c>
      <c r="S292" s="8" t="str">
        <f t="shared" ref="S292:S307" si="208">IF($S$131=0,IF(S78="T",1,0),"")</f>
        <v/>
      </c>
      <c r="T292" s="8" t="str">
        <f t="shared" ref="T292:T307" si="209">IF($T$131=0,IF(T78="T",1,0),"")</f>
        <v/>
      </c>
      <c r="U292" s="8" t="str">
        <f t="shared" ref="U292:U307" si="210">IF($U$131=0,IF(U78="T",1,0),"")</f>
        <v/>
      </c>
      <c r="V292" s="8" t="str">
        <f t="shared" ref="V292:V307" si="211">IF($V$131=0,IF(V78="T",1,0),"")</f>
        <v/>
      </c>
      <c r="W292" s="8" t="str">
        <f t="shared" ref="W292:W307" si="212">IF($W$131=0,IF(W78="T",1,0),"")</f>
        <v/>
      </c>
      <c r="X292" s="8" t="e">
        <f t="shared" ref="X292:X307" si="213">IF($X$131=0,IF(X78="T",1,0),"")</f>
        <v>#VALUE!</v>
      </c>
      <c r="Y292" s="8" t="e">
        <f t="shared" ref="Y292:Y307" si="214">IF($Y$131=0,IF(Y78="T",1,0),"")</f>
        <v>#VALUE!</v>
      </c>
      <c r="Z292" s="8" t="str">
        <f t="shared" ref="Z292:Z307" si="215">IF($Z$131=0,IF(Z78="T",1,0),"")</f>
        <v/>
      </c>
      <c r="AA292" s="8" t="str">
        <f t="shared" ref="AA292:AA307" si="216">IF($AA$131=0,IF(AA78="T",1,0),"")</f>
        <v/>
      </c>
      <c r="AB292" s="8" t="str">
        <f t="shared" ref="AB292:AB307" si="217">IF($AB$131=0,IF(AB78="T",1,0),"")</f>
        <v/>
      </c>
      <c r="AC292" s="8" t="str">
        <f t="shared" ref="AC292:AC307" si="218">IF($AC$131=0,IF(AC78="T",1,0),"")</f>
        <v/>
      </c>
      <c r="AD292" s="8" t="str">
        <f t="shared" ref="AD292:AD307" si="219">IF($AD$131=0,IF(AD78="T",1,0),"")</f>
        <v/>
      </c>
      <c r="AE292" s="8" t="e">
        <f t="shared" ref="AE292:AE307" si="220">IF($AE$131=0,IF(AE78="T",1,0),"")</f>
        <v>#VALUE!</v>
      </c>
      <c r="AF292" s="8" t="e">
        <f t="shared" ref="AF292:AF307" si="221">IF($AF$131=0,IF(AF78="T",1,0),"")</f>
        <v>#VALUE!</v>
      </c>
      <c r="AG292" s="8" t="str">
        <f t="shared" ref="AG292:AG307" si="222">IF($AG$131=0,IF(AG78="T",1,0),"")</f>
        <v/>
      </c>
      <c r="AH292" s="8" t="str">
        <f t="shared" ref="AH292:AH307" si="223">IF($AH$131=0,IF(AH78="T",1,0),"")</f>
        <v/>
      </c>
      <c r="AI292" s="8" t="str">
        <f t="shared" ref="AI292:AI307" si="224">IF($AI$131=0,IF(AI78="T",1,0),"")</f>
        <v/>
      </c>
      <c r="AJ292" s="8" t="str">
        <f t="shared" ref="AJ292:AJ307" si="225">IF($AJ$131=0,IF(AJ78="T",1,0),"")</f>
        <v/>
      </c>
      <c r="AK292" s="8" t="str">
        <f t="shared" ref="AK292:AK307" si="226">IF($AK$131=0,IF(AK78="T",1,0),"")</f>
        <v/>
      </c>
      <c r="AL292" s="8" t="e">
        <f t="shared" ref="AL292:AL307" si="227">IF($AL$131=0,IF(AL78="T",1,0),"")</f>
        <v>#VALUE!</v>
      </c>
      <c r="AM292" s="8" t="e">
        <f t="shared" ref="AM292:AM307" si="228">IF($AM$131=0,IF(AM78="T",1,0),"")</f>
        <v>#VALUE!</v>
      </c>
      <c r="AN292" s="8" t="str">
        <f t="shared" ref="AN292:AN307" si="229">IF($AN$131=0,IF(AN78="T",1,0),"")</f>
        <v/>
      </c>
      <c r="AO292" s="8" t="e">
        <f t="shared" ref="AO292:AO308" si="230">SUM(D292:AN292)</f>
        <v>#VALUE!</v>
      </c>
    </row>
    <row r="293" spans="3:41" hidden="1" x14ac:dyDescent="0.25">
      <c r="C293" s="8" t="str">
        <f t="shared" si="192"/>
        <v/>
      </c>
      <c r="D293" s="8" t="e">
        <f t="shared" si="193"/>
        <v>#VALUE!</v>
      </c>
      <c r="E293" s="8" t="str">
        <f t="shared" si="194"/>
        <v/>
      </c>
      <c r="F293" s="8" t="str">
        <f t="shared" si="195"/>
        <v/>
      </c>
      <c r="G293" s="8" t="str">
        <f t="shared" si="196"/>
        <v/>
      </c>
      <c r="H293" s="8" t="str">
        <f t="shared" si="197"/>
        <v/>
      </c>
      <c r="I293" s="8" t="str">
        <f t="shared" si="198"/>
        <v/>
      </c>
      <c r="J293" s="8" t="e">
        <f t="shared" si="199"/>
        <v>#VALUE!</v>
      </c>
      <c r="K293" s="8" t="e">
        <f t="shared" si="200"/>
        <v>#VALUE!</v>
      </c>
      <c r="L293" s="8" t="str">
        <f t="shared" si="201"/>
        <v/>
      </c>
      <c r="M293" s="8" t="str">
        <f t="shared" si="202"/>
        <v/>
      </c>
      <c r="N293" s="8" t="str">
        <f t="shared" si="203"/>
        <v/>
      </c>
      <c r="O293" s="8" t="str">
        <f t="shared" si="204"/>
        <v/>
      </c>
      <c r="P293" s="8" t="str">
        <f t="shared" si="205"/>
        <v/>
      </c>
      <c r="Q293" s="8" t="e">
        <f t="shared" si="206"/>
        <v>#VALUE!</v>
      </c>
      <c r="R293" s="8" t="e">
        <f t="shared" si="207"/>
        <v>#VALUE!</v>
      </c>
      <c r="S293" s="8" t="str">
        <f t="shared" si="208"/>
        <v/>
      </c>
      <c r="T293" s="8" t="str">
        <f t="shared" si="209"/>
        <v/>
      </c>
      <c r="U293" s="8" t="str">
        <f t="shared" si="210"/>
        <v/>
      </c>
      <c r="V293" s="8" t="str">
        <f t="shared" si="211"/>
        <v/>
      </c>
      <c r="W293" s="8" t="str">
        <f t="shared" si="212"/>
        <v/>
      </c>
      <c r="X293" s="8" t="e">
        <f t="shared" si="213"/>
        <v>#VALUE!</v>
      </c>
      <c r="Y293" s="8" t="e">
        <f t="shared" si="214"/>
        <v>#VALUE!</v>
      </c>
      <c r="Z293" s="8" t="str">
        <f t="shared" si="215"/>
        <v/>
      </c>
      <c r="AA293" s="8" t="str">
        <f t="shared" si="216"/>
        <v/>
      </c>
      <c r="AB293" s="8" t="str">
        <f t="shared" si="217"/>
        <v/>
      </c>
      <c r="AC293" s="8" t="str">
        <f t="shared" si="218"/>
        <v/>
      </c>
      <c r="AD293" s="8" t="str">
        <f t="shared" si="219"/>
        <v/>
      </c>
      <c r="AE293" s="8" t="e">
        <f t="shared" si="220"/>
        <v>#VALUE!</v>
      </c>
      <c r="AF293" s="8" t="e">
        <f t="shared" si="221"/>
        <v>#VALUE!</v>
      </c>
      <c r="AG293" s="8" t="str">
        <f t="shared" si="222"/>
        <v/>
      </c>
      <c r="AH293" s="8" t="str">
        <f t="shared" si="223"/>
        <v/>
      </c>
      <c r="AI293" s="8" t="str">
        <f t="shared" si="224"/>
        <v/>
      </c>
      <c r="AJ293" s="8" t="str">
        <f t="shared" si="225"/>
        <v/>
      </c>
      <c r="AK293" s="8" t="str">
        <f t="shared" si="226"/>
        <v/>
      </c>
      <c r="AL293" s="8" t="e">
        <f t="shared" si="227"/>
        <v>#VALUE!</v>
      </c>
      <c r="AM293" s="8" t="e">
        <f t="shared" si="228"/>
        <v>#VALUE!</v>
      </c>
      <c r="AN293" s="8" t="str">
        <f t="shared" si="229"/>
        <v/>
      </c>
      <c r="AO293" s="8" t="e">
        <f t="shared" si="230"/>
        <v>#VALUE!</v>
      </c>
    </row>
    <row r="294" spans="3:41" hidden="1" x14ac:dyDescent="0.25">
      <c r="C294" s="8" t="str">
        <f t="shared" si="192"/>
        <v/>
      </c>
      <c r="D294" s="8" t="e">
        <f t="shared" si="193"/>
        <v>#VALUE!</v>
      </c>
      <c r="E294" s="8" t="str">
        <f t="shared" si="194"/>
        <v/>
      </c>
      <c r="F294" s="8" t="str">
        <f t="shared" si="195"/>
        <v/>
      </c>
      <c r="G294" s="8" t="str">
        <f t="shared" si="196"/>
        <v/>
      </c>
      <c r="H294" s="8" t="str">
        <f t="shared" si="197"/>
        <v/>
      </c>
      <c r="I294" s="8" t="str">
        <f t="shared" si="198"/>
        <v/>
      </c>
      <c r="J294" s="8" t="e">
        <f t="shared" si="199"/>
        <v>#VALUE!</v>
      </c>
      <c r="K294" s="8" t="e">
        <f t="shared" si="200"/>
        <v>#VALUE!</v>
      </c>
      <c r="L294" s="8" t="str">
        <f t="shared" si="201"/>
        <v/>
      </c>
      <c r="M294" s="8" t="str">
        <f t="shared" si="202"/>
        <v/>
      </c>
      <c r="N294" s="8" t="str">
        <f t="shared" si="203"/>
        <v/>
      </c>
      <c r="O294" s="8" t="str">
        <f t="shared" si="204"/>
        <v/>
      </c>
      <c r="P294" s="8" t="str">
        <f t="shared" si="205"/>
        <v/>
      </c>
      <c r="Q294" s="8" t="e">
        <f t="shared" si="206"/>
        <v>#VALUE!</v>
      </c>
      <c r="R294" s="8" t="e">
        <f t="shared" si="207"/>
        <v>#VALUE!</v>
      </c>
      <c r="S294" s="8" t="str">
        <f t="shared" si="208"/>
        <v/>
      </c>
      <c r="T294" s="8" t="str">
        <f t="shared" si="209"/>
        <v/>
      </c>
      <c r="U294" s="8" t="str">
        <f t="shared" si="210"/>
        <v/>
      </c>
      <c r="V294" s="8" t="str">
        <f t="shared" si="211"/>
        <v/>
      </c>
      <c r="W294" s="8" t="str">
        <f t="shared" si="212"/>
        <v/>
      </c>
      <c r="X294" s="8" t="e">
        <f t="shared" si="213"/>
        <v>#VALUE!</v>
      </c>
      <c r="Y294" s="8" t="e">
        <f t="shared" si="214"/>
        <v>#VALUE!</v>
      </c>
      <c r="Z294" s="8" t="str">
        <f t="shared" si="215"/>
        <v/>
      </c>
      <c r="AA294" s="8" t="str">
        <f t="shared" si="216"/>
        <v/>
      </c>
      <c r="AB294" s="8" t="str">
        <f t="shared" si="217"/>
        <v/>
      </c>
      <c r="AC294" s="8" t="str">
        <f t="shared" si="218"/>
        <v/>
      </c>
      <c r="AD294" s="8" t="str">
        <f t="shared" si="219"/>
        <v/>
      </c>
      <c r="AE294" s="8" t="e">
        <f t="shared" si="220"/>
        <v>#VALUE!</v>
      </c>
      <c r="AF294" s="8" t="e">
        <f t="shared" si="221"/>
        <v>#VALUE!</v>
      </c>
      <c r="AG294" s="8" t="str">
        <f t="shared" si="222"/>
        <v/>
      </c>
      <c r="AH294" s="8" t="str">
        <f t="shared" si="223"/>
        <v/>
      </c>
      <c r="AI294" s="8" t="str">
        <f t="shared" si="224"/>
        <v/>
      </c>
      <c r="AJ294" s="8" t="str">
        <f t="shared" si="225"/>
        <v/>
      </c>
      <c r="AK294" s="8" t="str">
        <f t="shared" si="226"/>
        <v/>
      </c>
      <c r="AL294" s="8" t="e">
        <f t="shared" si="227"/>
        <v>#VALUE!</v>
      </c>
      <c r="AM294" s="8" t="e">
        <f t="shared" si="228"/>
        <v>#VALUE!</v>
      </c>
      <c r="AN294" s="8" t="str">
        <f t="shared" si="229"/>
        <v/>
      </c>
      <c r="AO294" s="8" t="e">
        <f t="shared" si="230"/>
        <v>#VALUE!</v>
      </c>
    </row>
    <row r="295" spans="3:41" hidden="1" x14ac:dyDescent="0.25">
      <c r="C295" s="8" t="str">
        <f t="shared" si="192"/>
        <v/>
      </c>
      <c r="D295" s="8" t="e">
        <f t="shared" si="193"/>
        <v>#VALUE!</v>
      </c>
      <c r="E295" s="8" t="str">
        <f t="shared" si="194"/>
        <v/>
      </c>
      <c r="F295" s="8" t="str">
        <f t="shared" si="195"/>
        <v/>
      </c>
      <c r="G295" s="8" t="str">
        <f t="shared" si="196"/>
        <v/>
      </c>
      <c r="H295" s="8" t="str">
        <f t="shared" si="197"/>
        <v/>
      </c>
      <c r="I295" s="8" t="str">
        <f t="shared" si="198"/>
        <v/>
      </c>
      <c r="J295" s="8" t="e">
        <f t="shared" si="199"/>
        <v>#VALUE!</v>
      </c>
      <c r="K295" s="8" t="e">
        <f t="shared" si="200"/>
        <v>#VALUE!</v>
      </c>
      <c r="L295" s="8" t="str">
        <f t="shared" si="201"/>
        <v/>
      </c>
      <c r="M295" s="8" t="str">
        <f t="shared" si="202"/>
        <v/>
      </c>
      <c r="N295" s="8" t="str">
        <f t="shared" si="203"/>
        <v/>
      </c>
      <c r="O295" s="8" t="str">
        <f t="shared" si="204"/>
        <v/>
      </c>
      <c r="P295" s="8" t="str">
        <f t="shared" si="205"/>
        <v/>
      </c>
      <c r="Q295" s="8" t="e">
        <f t="shared" si="206"/>
        <v>#VALUE!</v>
      </c>
      <c r="R295" s="8" t="e">
        <f t="shared" si="207"/>
        <v>#VALUE!</v>
      </c>
      <c r="S295" s="8" t="str">
        <f t="shared" si="208"/>
        <v/>
      </c>
      <c r="T295" s="8" t="str">
        <f t="shared" si="209"/>
        <v/>
      </c>
      <c r="U295" s="8" t="str">
        <f t="shared" si="210"/>
        <v/>
      </c>
      <c r="V295" s="8" t="str">
        <f t="shared" si="211"/>
        <v/>
      </c>
      <c r="W295" s="8" t="str">
        <f t="shared" si="212"/>
        <v/>
      </c>
      <c r="X295" s="8" t="e">
        <f t="shared" si="213"/>
        <v>#VALUE!</v>
      </c>
      <c r="Y295" s="8" t="e">
        <f t="shared" si="214"/>
        <v>#VALUE!</v>
      </c>
      <c r="Z295" s="8" t="str">
        <f t="shared" si="215"/>
        <v/>
      </c>
      <c r="AA295" s="8" t="str">
        <f t="shared" si="216"/>
        <v/>
      </c>
      <c r="AB295" s="8" t="str">
        <f t="shared" si="217"/>
        <v/>
      </c>
      <c r="AC295" s="8" t="str">
        <f t="shared" si="218"/>
        <v/>
      </c>
      <c r="AD295" s="8" t="str">
        <f t="shared" si="219"/>
        <v/>
      </c>
      <c r="AE295" s="8" t="e">
        <f t="shared" si="220"/>
        <v>#VALUE!</v>
      </c>
      <c r="AF295" s="8" t="e">
        <f t="shared" si="221"/>
        <v>#VALUE!</v>
      </c>
      <c r="AG295" s="8" t="str">
        <f t="shared" si="222"/>
        <v/>
      </c>
      <c r="AH295" s="8" t="str">
        <f t="shared" si="223"/>
        <v/>
      </c>
      <c r="AI295" s="8" t="str">
        <f t="shared" si="224"/>
        <v/>
      </c>
      <c r="AJ295" s="8" t="str">
        <f t="shared" si="225"/>
        <v/>
      </c>
      <c r="AK295" s="8" t="str">
        <f t="shared" si="226"/>
        <v/>
      </c>
      <c r="AL295" s="8" t="e">
        <f t="shared" si="227"/>
        <v>#VALUE!</v>
      </c>
      <c r="AM295" s="8" t="e">
        <f t="shared" si="228"/>
        <v>#VALUE!</v>
      </c>
      <c r="AN295" s="8" t="str">
        <f t="shared" si="229"/>
        <v/>
      </c>
      <c r="AO295" s="8" t="e">
        <f t="shared" si="230"/>
        <v>#VALUE!</v>
      </c>
    </row>
    <row r="296" spans="3:41" hidden="1" x14ac:dyDescent="0.25">
      <c r="C296" s="8" t="str">
        <f t="shared" si="192"/>
        <v/>
      </c>
      <c r="D296" s="8" t="e">
        <f t="shared" si="193"/>
        <v>#VALUE!</v>
      </c>
      <c r="E296" s="8" t="str">
        <f t="shared" si="194"/>
        <v/>
      </c>
      <c r="F296" s="8" t="str">
        <f t="shared" si="195"/>
        <v/>
      </c>
      <c r="G296" s="8" t="str">
        <f t="shared" si="196"/>
        <v/>
      </c>
      <c r="H296" s="8" t="str">
        <f t="shared" si="197"/>
        <v/>
      </c>
      <c r="I296" s="8" t="str">
        <f t="shared" si="198"/>
        <v/>
      </c>
      <c r="J296" s="8" t="e">
        <f t="shared" si="199"/>
        <v>#VALUE!</v>
      </c>
      <c r="K296" s="8" t="e">
        <f t="shared" si="200"/>
        <v>#VALUE!</v>
      </c>
      <c r="L296" s="8" t="str">
        <f t="shared" si="201"/>
        <v/>
      </c>
      <c r="M296" s="8" t="str">
        <f t="shared" si="202"/>
        <v/>
      </c>
      <c r="N296" s="8" t="str">
        <f t="shared" si="203"/>
        <v/>
      </c>
      <c r="O296" s="8" t="str">
        <f t="shared" si="204"/>
        <v/>
      </c>
      <c r="P296" s="8" t="str">
        <f t="shared" si="205"/>
        <v/>
      </c>
      <c r="Q296" s="8" t="e">
        <f t="shared" si="206"/>
        <v>#VALUE!</v>
      </c>
      <c r="R296" s="8" t="e">
        <f t="shared" si="207"/>
        <v>#VALUE!</v>
      </c>
      <c r="S296" s="8" t="str">
        <f t="shared" si="208"/>
        <v/>
      </c>
      <c r="T296" s="8" t="str">
        <f t="shared" si="209"/>
        <v/>
      </c>
      <c r="U296" s="8" t="str">
        <f t="shared" si="210"/>
        <v/>
      </c>
      <c r="V296" s="8" t="str">
        <f t="shared" si="211"/>
        <v/>
      </c>
      <c r="W296" s="8" t="str">
        <f t="shared" si="212"/>
        <v/>
      </c>
      <c r="X296" s="8" t="e">
        <f t="shared" si="213"/>
        <v>#VALUE!</v>
      </c>
      <c r="Y296" s="8" t="e">
        <f t="shared" si="214"/>
        <v>#VALUE!</v>
      </c>
      <c r="Z296" s="8" t="str">
        <f t="shared" si="215"/>
        <v/>
      </c>
      <c r="AA296" s="8" t="str">
        <f t="shared" si="216"/>
        <v/>
      </c>
      <c r="AB296" s="8" t="str">
        <f t="shared" si="217"/>
        <v/>
      </c>
      <c r="AC296" s="8" t="str">
        <f t="shared" si="218"/>
        <v/>
      </c>
      <c r="AD296" s="8" t="str">
        <f t="shared" si="219"/>
        <v/>
      </c>
      <c r="AE296" s="8" t="e">
        <f t="shared" si="220"/>
        <v>#VALUE!</v>
      </c>
      <c r="AF296" s="8" t="e">
        <f t="shared" si="221"/>
        <v>#VALUE!</v>
      </c>
      <c r="AG296" s="8" t="str">
        <f t="shared" si="222"/>
        <v/>
      </c>
      <c r="AH296" s="8" t="str">
        <f t="shared" si="223"/>
        <v/>
      </c>
      <c r="AI296" s="8" t="str">
        <f t="shared" si="224"/>
        <v/>
      </c>
      <c r="AJ296" s="8" t="str">
        <f t="shared" si="225"/>
        <v/>
      </c>
      <c r="AK296" s="8" t="str">
        <f t="shared" si="226"/>
        <v/>
      </c>
      <c r="AL296" s="8" t="e">
        <f t="shared" si="227"/>
        <v>#VALUE!</v>
      </c>
      <c r="AM296" s="8" t="e">
        <f t="shared" si="228"/>
        <v>#VALUE!</v>
      </c>
      <c r="AN296" s="8" t="str">
        <f t="shared" si="229"/>
        <v/>
      </c>
      <c r="AO296" s="8" t="e">
        <f t="shared" si="230"/>
        <v>#VALUE!</v>
      </c>
    </row>
    <row r="297" spans="3:41" hidden="1" x14ac:dyDescent="0.25">
      <c r="C297" s="8" t="str">
        <f t="shared" si="192"/>
        <v/>
      </c>
      <c r="D297" s="8" t="e">
        <f t="shared" si="193"/>
        <v>#VALUE!</v>
      </c>
      <c r="E297" s="8" t="str">
        <f t="shared" si="194"/>
        <v/>
      </c>
      <c r="F297" s="8" t="str">
        <f t="shared" si="195"/>
        <v/>
      </c>
      <c r="G297" s="8" t="str">
        <f t="shared" si="196"/>
        <v/>
      </c>
      <c r="H297" s="8" t="str">
        <f t="shared" si="197"/>
        <v/>
      </c>
      <c r="I297" s="8" t="str">
        <f t="shared" si="198"/>
        <v/>
      </c>
      <c r="J297" s="8" t="e">
        <f t="shared" si="199"/>
        <v>#VALUE!</v>
      </c>
      <c r="K297" s="8" t="e">
        <f t="shared" si="200"/>
        <v>#VALUE!</v>
      </c>
      <c r="L297" s="8" t="str">
        <f t="shared" si="201"/>
        <v/>
      </c>
      <c r="M297" s="8" t="str">
        <f t="shared" si="202"/>
        <v/>
      </c>
      <c r="N297" s="8" t="str">
        <f t="shared" si="203"/>
        <v/>
      </c>
      <c r="O297" s="8" t="str">
        <f t="shared" si="204"/>
        <v/>
      </c>
      <c r="P297" s="8" t="str">
        <f t="shared" si="205"/>
        <v/>
      </c>
      <c r="Q297" s="8" t="e">
        <f t="shared" si="206"/>
        <v>#VALUE!</v>
      </c>
      <c r="R297" s="8" t="e">
        <f t="shared" si="207"/>
        <v>#VALUE!</v>
      </c>
      <c r="S297" s="8" t="str">
        <f t="shared" si="208"/>
        <v/>
      </c>
      <c r="T297" s="8" t="str">
        <f t="shared" si="209"/>
        <v/>
      </c>
      <c r="U297" s="8" t="str">
        <f t="shared" si="210"/>
        <v/>
      </c>
      <c r="V297" s="8" t="str">
        <f t="shared" si="211"/>
        <v/>
      </c>
      <c r="W297" s="8" t="str">
        <f t="shared" si="212"/>
        <v/>
      </c>
      <c r="X297" s="8" t="e">
        <f t="shared" si="213"/>
        <v>#VALUE!</v>
      </c>
      <c r="Y297" s="8" t="e">
        <f t="shared" si="214"/>
        <v>#VALUE!</v>
      </c>
      <c r="Z297" s="8" t="str">
        <f t="shared" si="215"/>
        <v/>
      </c>
      <c r="AA297" s="8" t="str">
        <f t="shared" si="216"/>
        <v/>
      </c>
      <c r="AB297" s="8" t="str">
        <f t="shared" si="217"/>
        <v/>
      </c>
      <c r="AC297" s="8" t="str">
        <f t="shared" si="218"/>
        <v/>
      </c>
      <c r="AD297" s="8" t="str">
        <f t="shared" si="219"/>
        <v/>
      </c>
      <c r="AE297" s="8" t="e">
        <f t="shared" si="220"/>
        <v>#VALUE!</v>
      </c>
      <c r="AF297" s="8" t="e">
        <f t="shared" si="221"/>
        <v>#VALUE!</v>
      </c>
      <c r="AG297" s="8" t="str">
        <f t="shared" si="222"/>
        <v/>
      </c>
      <c r="AH297" s="8" t="str">
        <f t="shared" si="223"/>
        <v/>
      </c>
      <c r="AI297" s="8" t="str">
        <f t="shared" si="224"/>
        <v/>
      </c>
      <c r="AJ297" s="8" t="str">
        <f t="shared" si="225"/>
        <v/>
      </c>
      <c r="AK297" s="8" t="str">
        <f t="shared" si="226"/>
        <v/>
      </c>
      <c r="AL297" s="8" t="e">
        <f t="shared" si="227"/>
        <v>#VALUE!</v>
      </c>
      <c r="AM297" s="8" t="e">
        <f t="shared" si="228"/>
        <v>#VALUE!</v>
      </c>
      <c r="AN297" s="8" t="str">
        <f t="shared" si="229"/>
        <v/>
      </c>
      <c r="AO297" s="8" t="e">
        <f t="shared" si="230"/>
        <v>#VALUE!</v>
      </c>
    </row>
    <row r="298" spans="3:41" hidden="1" x14ac:dyDescent="0.25">
      <c r="C298" s="8" t="str">
        <f t="shared" si="192"/>
        <v/>
      </c>
      <c r="D298" s="8" t="e">
        <f t="shared" si="193"/>
        <v>#VALUE!</v>
      </c>
      <c r="E298" s="8" t="str">
        <f t="shared" si="194"/>
        <v/>
      </c>
      <c r="F298" s="8" t="str">
        <f t="shared" si="195"/>
        <v/>
      </c>
      <c r="G298" s="8" t="str">
        <f t="shared" si="196"/>
        <v/>
      </c>
      <c r="H298" s="8" t="str">
        <f t="shared" si="197"/>
        <v/>
      </c>
      <c r="I298" s="8" t="str">
        <f t="shared" si="198"/>
        <v/>
      </c>
      <c r="J298" s="8" t="e">
        <f t="shared" si="199"/>
        <v>#VALUE!</v>
      </c>
      <c r="K298" s="8" t="e">
        <f t="shared" si="200"/>
        <v>#VALUE!</v>
      </c>
      <c r="L298" s="8" t="str">
        <f t="shared" si="201"/>
        <v/>
      </c>
      <c r="M298" s="8" t="str">
        <f t="shared" si="202"/>
        <v/>
      </c>
      <c r="N298" s="8" t="str">
        <f t="shared" si="203"/>
        <v/>
      </c>
      <c r="O298" s="8" t="str">
        <f t="shared" si="204"/>
        <v/>
      </c>
      <c r="P298" s="8" t="str">
        <f t="shared" si="205"/>
        <v/>
      </c>
      <c r="Q298" s="8" t="e">
        <f t="shared" si="206"/>
        <v>#VALUE!</v>
      </c>
      <c r="R298" s="8" t="e">
        <f t="shared" si="207"/>
        <v>#VALUE!</v>
      </c>
      <c r="S298" s="8" t="str">
        <f t="shared" si="208"/>
        <v/>
      </c>
      <c r="T298" s="8" t="str">
        <f t="shared" si="209"/>
        <v/>
      </c>
      <c r="U298" s="8" t="str">
        <f t="shared" si="210"/>
        <v/>
      </c>
      <c r="V298" s="8" t="str">
        <f t="shared" si="211"/>
        <v/>
      </c>
      <c r="W298" s="8" t="str">
        <f t="shared" si="212"/>
        <v/>
      </c>
      <c r="X298" s="8" t="e">
        <f t="shared" si="213"/>
        <v>#VALUE!</v>
      </c>
      <c r="Y298" s="8" t="e">
        <f t="shared" si="214"/>
        <v>#VALUE!</v>
      </c>
      <c r="Z298" s="8" t="str">
        <f t="shared" si="215"/>
        <v/>
      </c>
      <c r="AA298" s="8" t="str">
        <f t="shared" si="216"/>
        <v/>
      </c>
      <c r="AB298" s="8" t="str">
        <f t="shared" si="217"/>
        <v/>
      </c>
      <c r="AC298" s="8" t="str">
        <f t="shared" si="218"/>
        <v/>
      </c>
      <c r="AD298" s="8" t="str">
        <f t="shared" si="219"/>
        <v/>
      </c>
      <c r="AE298" s="8" t="e">
        <f t="shared" si="220"/>
        <v>#VALUE!</v>
      </c>
      <c r="AF298" s="8" t="e">
        <f t="shared" si="221"/>
        <v>#VALUE!</v>
      </c>
      <c r="AG298" s="8" t="str">
        <f t="shared" si="222"/>
        <v/>
      </c>
      <c r="AH298" s="8" t="str">
        <f t="shared" si="223"/>
        <v/>
      </c>
      <c r="AI298" s="8" t="str">
        <f t="shared" si="224"/>
        <v/>
      </c>
      <c r="AJ298" s="8" t="str">
        <f t="shared" si="225"/>
        <v/>
      </c>
      <c r="AK298" s="8" t="str">
        <f t="shared" si="226"/>
        <v/>
      </c>
      <c r="AL298" s="8" t="e">
        <f t="shared" si="227"/>
        <v>#VALUE!</v>
      </c>
      <c r="AM298" s="8" t="e">
        <f t="shared" si="228"/>
        <v>#VALUE!</v>
      </c>
      <c r="AN298" s="8" t="str">
        <f t="shared" si="229"/>
        <v/>
      </c>
      <c r="AO298" s="8" t="e">
        <f t="shared" si="230"/>
        <v>#VALUE!</v>
      </c>
    </row>
    <row r="299" spans="3:41" hidden="1" x14ac:dyDescent="0.25">
      <c r="C299" s="8" t="str">
        <f t="shared" si="192"/>
        <v/>
      </c>
      <c r="D299" s="8" t="e">
        <f t="shared" si="193"/>
        <v>#VALUE!</v>
      </c>
      <c r="E299" s="8" t="str">
        <f t="shared" si="194"/>
        <v/>
      </c>
      <c r="F299" s="8" t="str">
        <f t="shared" si="195"/>
        <v/>
      </c>
      <c r="G299" s="8" t="str">
        <f t="shared" si="196"/>
        <v/>
      </c>
      <c r="H299" s="8" t="str">
        <f t="shared" si="197"/>
        <v/>
      </c>
      <c r="I299" s="8" t="str">
        <f t="shared" si="198"/>
        <v/>
      </c>
      <c r="J299" s="8" t="e">
        <f t="shared" si="199"/>
        <v>#VALUE!</v>
      </c>
      <c r="K299" s="8" t="e">
        <f t="shared" si="200"/>
        <v>#VALUE!</v>
      </c>
      <c r="L299" s="8" t="str">
        <f t="shared" si="201"/>
        <v/>
      </c>
      <c r="M299" s="8" t="str">
        <f t="shared" si="202"/>
        <v/>
      </c>
      <c r="N299" s="8" t="str">
        <f t="shared" si="203"/>
        <v/>
      </c>
      <c r="O299" s="8" t="str">
        <f t="shared" si="204"/>
        <v/>
      </c>
      <c r="P299" s="8" t="str">
        <f t="shared" si="205"/>
        <v/>
      </c>
      <c r="Q299" s="8" t="e">
        <f t="shared" si="206"/>
        <v>#VALUE!</v>
      </c>
      <c r="R299" s="8" t="e">
        <f t="shared" si="207"/>
        <v>#VALUE!</v>
      </c>
      <c r="S299" s="8" t="str">
        <f t="shared" si="208"/>
        <v/>
      </c>
      <c r="T299" s="8" t="str">
        <f t="shared" si="209"/>
        <v/>
      </c>
      <c r="U299" s="8" t="str">
        <f t="shared" si="210"/>
        <v/>
      </c>
      <c r="V299" s="8" t="str">
        <f t="shared" si="211"/>
        <v/>
      </c>
      <c r="W299" s="8" t="str">
        <f t="shared" si="212"/>
        <v/>
      </c>
      <c r="X299" s="8" t="e">
        <f t="shared" si="213"/>
        <v>#VALUE!</v>
      </c>
      <c r="Y299" s="8" t="e">
        <f t="shared" si="214"/>
        <v>#VALUE!</v>
      </c>
      <c r="Z299" s="8" t="str">
        <f t="shared" si="215"/>
        <v/>
      </c>
      <c r="AA299" s="8" t="str">
        <f t="shared" si="216"/>
        <v/>
      </c>
      <c r="AB299" s="8" t="str">
        <f t="shared" si="217"/>
        <v/>
      </c>
      <c r="AC299" s="8" t="str">
        <f t="shared" si="218"/>
        <v/>
      </c>
      <c r="AD299" s="8" t="str">
        <f t="shared" si="219"/>
        <v/>
      </c>
      <c r="AE299" s="8" t="e">
        <f t="shared" si="220"/>
        <v>#VALUE!</v>
      </c>
      <c r="AF299" s="8" t="e">
        <f t="shared" si="221"/>
        <v>#VALUE!</v>
      </c>
      <c r="AG299" s="8" t="str">
        <f t="shared" si="222"/>
        <v/>
      </c>
      <c r="AH299" s="8" t="str">
        <f t="shared" si="223"/>
        <v/>
      </c>
      <c r="AI299" s="8" t="str">
        <f t="shared" si="224"/>
        <v/>
      </c>
      <c r="AJ299" s="8" t="str">
        <f t="shared" si="225"/>
        <v/>
      </c>
      <c r="AK299" s="8" t="str">
        <f t="shared" si="226"/>
        <v/>
      </c>
      <c r="AL299" s="8" t="e">
        <f t="shared" si="227"/>
        <v>#VALUE!</v>
      </c>
      <c r="AM299" s="8" t="e">
        <f t="shared" si="228"/>
        <v>#VALUE!</v>
      </c>
      <c r="AN299" s="8" t="str">
        <f t="shared" si="229"/>
        <v/>
      </c>
      <c r="AO299" s="8" t="e">
        <f t="shared" si="230"/>
        <v>#VALUE!</v>
      </c>
    </row>
    <row r="300" spans="3:41" hidden="1" x14ac:dyDescent="0.25">
      <c r="C300" s="8" t="str">
        <f t="shared" si="192"/>
        <v/>
      </c>
      <c r="D300" s="8" t="e">
        <f t="shared" si="193"/>
        <v>#VALUE!</v>
      </c>
      <c r="E300" s="8" t="str">
        <f t="shared" si="194"/>
        <v/>
      </c>
      <c r="F300" s="8" t="str">
        <f t="shared" si="195"/>
        <v/>
      </c>
      <c r="G300" s="8" t="str">
        <f t="shared" si="196"/>
        <v/>
      </c>
      <c r="H300" s="8" t="str">
        <f t="shared" si="197"/>
        <v/>
      </c>
      <c r="I300" s="8" t="str">
        <f t="shared" si="198"/>
        <v/>
      </c>
      <c r="J300" s="8" t="e">
        <f t="shared" si="199"/>
        <v>#VALUE!</v>
      </c>
      <c r="K300" s="8" t="e">
        <f t="shared" si="200"/>
        <v>#VALUE!</v>
      </c>
      <c r="L300" s="8" t="str">
        <f t="shared" si="201"/>
        <v/>
      </c>
      <c r="M300" s="8" t="str">
        <f t="shared" si="202"/>
        <v/>
      </c>
      <c r="N300" s="8" t="str">
        <f t="shared" si="203"/>
        <v/>
      </c>
      <c r="O300" s="8" t="str">
        <f t="shared" si="204"/>
        <v/>
      </c>
      <c r="P300" s="8" t="str">
        <f t="shared" si="205"/>
        <v/>
      </c>
      <c r="Q300" s="8" t="e">
        <f t="shared" si="206"/>
        <v>#VALUE!</v>
      </c>
      <c r="R300" s="8" t="e">
        <f t="shared" si="207"/>
        <v>#VALUE!</v>
      </c>
      <c r="S300" s="8" t="str">
        <f t="shared" si="208"/>
        <v/>
      </c>
      <c r="T300" s="8" t="str">
        <f t="shared" si="209"/>
        <v/>
      </c>
      <c r="U300" s="8" t="str">
        <f t="shared" si="210"/>
        <v/>
      </c>
      <c r="V300" s="8" t="str">
        <f t="shared" si="211"/>
        <v/>
      </c>
      <c r="W300" s="8" t="str">
        <f t="shared" si="212"/>
        <v/>
      </c>
      <c r="X300" s="8" t="e">
        <f t="shared" si="213"/>
        <v>#VALUE!</v>
      </c>
      <c r="Y300" s="8" t="e">
        <f t="shared" si="214"/>
        <v>#VALUE!</v>
      </c>
      <c r="Z300" s="8" t="str">
        <f t="shared" si="215"/>
        <v/>
      </c>
      <c r="AA300" s="8" t="str">
        <f t="shared" si="216"/>
        <v/>
      </c>
      <c r="AB300" s="8" t="str">
        <f t="shared" si="217"/>
        <v/>
      </c>
      <c r="AC300" s="8" t="str">
        <f t="shared" si="218"/>
        <v/>
      </c>
      <c r="AD300" s="8" t="str">
        <f t="shared" si="219"/>
        <v/>
      </c>
      <c r="AE300" s="8" t="e">
        <f t="shared" si="220"/>
        <v>#VALUE!</v>
      </c>
      <c r="AF300" s="8" t="e">
        <f t="shared" si="221"/>
        <v>#VALUE!</v>
      </c>
      <c r="AG300" s="8" t="str">
        <f t="shared" si="222"/>
        <v/>
      </c>
      <c r="AH300" s="8" t="str">
        <f t="shared" si="223"/>
        <v/>
      </c>
      <c r="AI300" s="8" t="str">
        <f t="shared" si="224"/>
        <v/>
      </c>
      <c r="AJ300" s="8" t="str">
        <f t="shared" si="225"/>
        <v/>
      </c>
      <c r="AK300" s="8" t="str">
        <f t="shared" si="226"/>
        <v/>
      </c>
      <c r="AL300" s="8" t="e">
        <f t="shared" si="227"/>
        <v>#VALUE!</v>
      </c>
      <c r="AM300" s="8" t="e">
        <f t="shared" si="228"/>
        <v>#VALUE!</v>
      </c>
      <c r="AN300" s="8" t="str">
        <f t="shared" si="229"/>
        <v/>
      </c>
      <c r="AO300" s="8" t="e">
        <f t="shared" si="230"/>
        <v>#VALUE!</v>
      </c>
    </row>
    <row r="301" spans="3:41" hidden="1" x14ac:dyDescent="0.25">
      <c r="C301" s="8" t="str">
        <f t="shared" si="192"/>
        <v/>
      </c>
      <c r="D301" s="8" t="e">
        <f t="shared" si="193"/>
        <v>#VALUE!</v>
      </c>
      <c r="E301" s="8" t="str">
        <f t="shared" si="194"/>
        <v/>
      </c>
      <c r="F301" s="8" t="str">
        <f t="shared" si="195"/>
        <v/>
      </c>
      <c r="G301" s="8" t="str">
        <f t="shared" si="196"/>
        <v/>
      </c>
      <c r="H301" s="8" t="str">
        <f t="shared" si="197"/>
        <v/>
      </c>
      <c r="I301" s="8" t="str">
        <f t="shared" si="198"/>
        <v/>
      </c>
      <c r="J301" s="8" t="e">
        <f t="shared" si="199"/>
        <v>#VALUE!</v>
      </c>
      <c r="K301" s="8" t="e">
        <f t="shared" si="200"/>
        <v>#VALUE!</v>
      </c>
      <c r="L301" s="8" t="str">
        <f t="shared" si="201"/>
        <v/>
      </c>
      <c r="M301" s="8" t="str">
        <f t="shared" si="202"/>
        <v/>
      </c>
      <c r="N301" s="8" t="str">
        <f t="shared" si="203"/>
        <v/>
      </c>
      <c r="O301" s="8" t="str">
        <f t="shared" si="204"/>
        <v/>
      </c>
      <c r="P301" s="8" t="str">
        <f t="shared" si="205"/>
        <v/>
      </c>
      <c r="Q301" s="8" t="e">
        <f t="shared" si="206"/>
        <v>#VALUE!</v>
      </c>
      <c r="R301" s="8" t="e">
        <f t="shared" si="207"/>
        <v>#VALUE!</v>
      </c>
      <c r="S301" s="8" t="str">
        <f t="shared" si="208"/>
        <v/>
      </c>
      <c r="T301" s="8" t="str">
        <f t="shared" si="209"/>
        <v/>
      </c>
      <c r="U301" s="8" t="str">
        <f t="shared" si="210"/>
        <v/>
      </c>
      <c r="V301" s="8" t="str">
        <f t="shared" si="211"/>
        <v/>
      </c>
      <c r="W301" s="8" t="str">
        <f t="shared" si="212"/>
        <v/>
      </c>
      <c r="X301" s="8" t="e">
        <f t="shared" si="213"/>
        <v>#VALUE!</v>
      </c>
      <c r="Y301" s="8" t="e">
        <f t="shared" si="214"/>
        <v>#VALUE!</v>
      </c>
      <c r="Z301" s="8" t="str">
        <f t="shared" si="215"/>
        <v/>
      </c>
      <c r="AA301" s="8" t="str">
        <f t="shared" si="216"/>
        <v/>
      </c>
      <c r="AB301" s="8" t="str">
        <f t="shared" si="217"/>
        <v/>
      </c>
      <c r="AC301" s="8" t="str">
        <f t="shared" si="218"/>
        <v/>
      </c>
      <c r="AD301" s="8" t="str">
        <f t="shared" si="219"/>
        <v/>
      </c>
      <c r="AE301" s="8" t="e">
        <f t="shared" si="220"/>
        <v>#VALUE!</v>
      </c>
      <c r="AF301" s="8" t="e">
        <f t="shared" si="221"/>
        <v>#VALUE!</v>
      </c>
      <c r="AG301" s="8" t="str">
        <f t="shared" si="222"/>
        <v/>
      </c>
      <c r="AH301" s="8" t="str">
        <f t="shared" si="223"/>
        <v/>
      </c>
      <c r="AI301" s="8" t="str">
        <f t="shared" si="224"/>
        <v/>
      </c>
      <c r="AJ301" s="8" t="str">
        <f t="shared" si="225"/>
        <v/>
      </c>
      <c r="AK301" s="8" t="str">
        <f t="shared" si="226"/>
        <v/>
      </c>
      <c r="AL301" s="8" t="e">
        <f t="shared" si="227"/>
        <v>#VALUE!</v>
      </c>
      <c r="AM301" s="8" t="e">
        <f t="shared" si="228"/>
        <v>#VALUE!</v>
      </c>
      <c r="AN301" s="8" t="str">
        <f t="shared" si="229"/>
        <v/>
      </c>
      <c r="AO301" s="8" t="e">
        <f t="shared" si="230"/>
        <v>#VALUE!</v>
      </c>
    </row>
    <row r="302" spans="3:41" hidden="1" x14ac:dyDescent="0.25">
      <c r="C302" s="8" t="str">
        <f t="shared" si="192"/>
        <v/>
      </c>
      <c r="D302" s="8" t="e">
        <f t="shared" si="193"/>
        <v>#VALUE!</v>
      </c>
      <c r="E302" s="8" t="str">
        <f t="shared" si="194"/>
        <v/>
      </c>
      <c r="F302" s="8" t="str">
        <f t="shared" si="195"/>
        <v/>
      </c>
      <c r="G302" s="8" t="str">
        <f t="shared" si="196"/>
        <v/>
      </c>
      <c r="H302" s="8" t="str">
        <f t="shared" si="197"/>
        <v/>
      </c>
      <c r="I302" s="8" t="str">
        <f t="shared" si="198"/>
        <v/>
      </c>
      <c r="J302" s="8" t="e">
        <f t="shared" si="199"/>
        <v>#VALUE!</v>
      </c>
      <c r="K302" s="8" t="e">
        <f t="shared" si="200"/>
        <v>#VALUE!</v>
      </c>
      <c r="L302" s="8" t="str">
        <f t="shared" si="201"/>
        <v/>
      </c>
      <c r="M302" s="8" t="str">
        <f t="shared" si="202"/>
        <v/>
      </c>
      <c r="N302" s="8" t="str">
        <f t="shared" si="203"/>
        <v/>
      </c>
      <c r="O302" s="8" t="str">
        <f t="shared" si="204"/>
        <v/>
      </c>
      <c r="P302" s="8" t="str">
        <f t="shared" si="205"/>
        <v/>
      </c>
      <c r="Q302" s="8" t="e">
        <f t="shared" si="206"/>
        <v>#VALUE!</v>
      </c>
      <c r="R302" s="8" t="e">
        <f t="shared" si="207"/>
        <v>#VALUE!</v>
      </c>
      <c r="S302" s="8" t="str">
        <f t="shared" si="208"/>
        <v/>
      </c>
      <c r="T302" s="8" t="str">
        <f t="shared" si="209"/>
        <v/>
      </c>
      <c r="U302" s="8" t="str">
        <f t="shared" si="210"/>
        <v/>
      </c>
      <c r="V302" s="8" t="str">
        <f t="shared" si="211"/>
        <v/>
      </c>
      <c r="W302" s="8" t="str">
        <f t="shared" si="212"/>
        <v/>
      </c>
      <c r="X302" s="8" t="e">
        <f t="shared" si="213"/>
        <v>#VALUE!</v>
      </c>
      <c r="Y302" s="8" t="e">
        <f t="shared" si="214"/>
        <v>#VALUE!</v>
      </c>
      <c r="Z302" s="8" t="str">
        <f t="shared" si="215"/>
        <v/>
      </c>
      <c r="AA302" s="8" t="str">
        <f t="shared" si="216"/>
        <v/>
      </c>
      <c r="AB302" s="8" t="str">
        <f t="shared" si="217"/>
        <v/>
      </c>
      <c r="AC302" s="8" t="str">
        <f t="shared" si="218"/>
        <v/>
      </c>
      <c r="AD302" s="8" t="str">
        <f t="shared" si="219"/>
        <v/>
      </c>
      <c r="AE302" s="8" t="e">
        <f t="shared" si="220"/>
        <v>#VALUE!</v>
      </c>
      <c r="AF302" s="8" t="e">
        <f t="shared" si="221"/>
        <v>#VALUE!</v>
      </c>
      <c r="AG302" s="8" t="str">
        <f t="shared" si="222"/>
        <v/>
      </c>
      <c r="AH302" s="8" t="str">
        <f t="shared" si="223"/>
        <v/>
      </c>
      <c r="AI302" s="8" t="str">
        <f t="shared" si="224"/>
        <v/>
      </c>
      <c r="AJ302" s="8" t="str">
        <f t="shared" si="225"/>
        <v/>
      </c>
      <c r="AK302" s="8" t="str">
        <f t="shared" si="226"/>
        <v/>
      </c>
      <c r="AL302" s="8" t="e">
        <f t="shared" si="227"/>
        <v>#VALUE!</v>
      </c>
      <c r="AM302" s="8" t="e">
        <f t="shared" si="228"/>
        <v>#VALUE!</v>
      </c>
      <c r="AN302" s="8" t="str">
        <f t="shared" si="229"/>
        <v/>
      </c>
      <c r="AO302" s="8" t="e">
        <f t="shared" si="230"/>
        <v>#VALUE!</v>
      </c>
    </row>
    <row r="303" spans="3:41" hidden="1" x14ac:dyDescent="0.25">
      <c r="C303" s="8" t="str">
        <f t="shared" si="192"/>
        <v/>
      </c>
      <c r="D303" s="8" t="e">
        <f t="shared" si="193"/>
        <v>#VALUE!</v>
      </c>
      <c r="E303" s="8" t="str">
        <f t="shared" si="194"/>
        <v/>
      </c>
      <c r="F303" s="8" t="str">
        <f t="shared" si="195"/>
        <v/>
      </c>
      <c r="G303" s="8" t="str">
        <f t="shared" si="196"/>
        <v/>
      </c>
      <c r="H303" s="8" t="str">
        <f t="shared" si="197"/>
        <v/>
      </c>
      <c r="I303" s="8" t="str">
        <f t="shared" si="198"/>
        <v/>
      </c>
      <c r="J303" s="8" t="e">
        <f t="shared" si="199"/>
        <v>#VALUE!</v>
      </c>
      <c r="K303" s="8" t="e">
        <f t="shared" si="200"/>
        <v>#VALUE!</v>
      </c>
      <c r="L303" s="8" t="str">
        <f t="shared" si="201"/>
        <v/>
      </c>
      <c r="M303" s="8" t="str">
        <f t="shared" si="202"/>
        <v/>
      </c>
      <c r="N303" s="8" t="str">
        <f t="shared" si="203"/>
        <v/>
      </c>
      <c r="O303" s="8" t="str">
        <f t="shared" si="204"/>
        <v/>
      </c>
      <c r="P303" s="8" t="str">
        <f t="shared" si="205"/>
        <v/>
      </c>
      <c r="Q303" s="8" t="e">
        <f t="shared" si="206"/>
        <v>#VALUE!</v>
      </c>
      <c r="R303" s="8" t="e">
        <f t="shared" si="207"/>
        <v>#VALUE!</v>
      </c>
      <c r="S303" s="8" t="str">
        <f t="shared" si="208"/>
        <v/>
      </c>
      <c r="T303" s="8" t="str">
        <f t="shared" si="209"/>
        <v/>
      </c>
      <c r="U303" s="8" t="str">
        <f t="shared" si="210"/>
        <v/>
      </c>
      <c r="V303" s="8" t="str">
        <f t="shared" si="211"/>
        <v/>
      </c>
      <c r="W303" s="8" t="str">
        <f t="shared" si="212"/>
        <v/>
      </c>
      <c r="X303" s="8" t="e">
        <f t="shared" si="213"/>
        <v>#VALUE!</v>
      </c>
      <c r="Y303" s="8" t="e">
        <f t="shared" si="214"/>
        <v>#VALUE!</v>
      </c>
      <c r="Z303" s="8" t="str">
        <f t="shared" si="215"/>
        <v/>
      </c>
      <c r="AA303" s="8" t="str">
        <f t="shared" si="216"/>
        <v/>
      </c>
      <c r="AB303" s="8" t="str">
        <f t="shared" si="217"/>
        <v/>
      </c>
      <c r="AC303" s="8" t="str">
        <f t="shared" si="218"/>
        <v/>
      </c>
      <c r="AD303" s="8" t="str">
        <f t="shared" si="219"/>
        <v/>
      </c>
      <c r="AE303" s="8" t="e">
        <f t="shared" si="220"/>
        <v>#VALUE!</v>
      </c>
      <c r="AF303" s="8" t="e">
        <f t="shared" si="221"/>
        <v>#VALUE!</v>
      </c>
      <c r="AG303" s="8" t="str">
        <f t="shared" si="222"/>
        <v/>
      </c>
      <c r="AH303" s="8" t="str">
        <f t="shared" si="223"/>
        <v/>
      </c>
      <c r="AI303" s="8" t="str">
        <f t="shared" si="224"/>
        <v/>
      </c>
      <c r="AJ303" s="8" t="str">
        <f t="shared" si="225"/>
        <v/>
      </c>
      <c r="AK303" s="8" t="str">
        <f t="shared" si="226"/>
        <v/>
      </c>
      <c r="AL303" s="8" t="e">
        <f t="shared" si="227"/>
        <v>#VALUE!</v>
      </c>
      <c r="AM303" s="8" t="e">
        <f t="shared" si="228"/>
        <v>#VALUE!</v>
      </c>
      <c r="AN303" s="8" t="str">
        <f t="shared" si="229"/>
        <v/>
      </c>
      <c r="AO303" s="8" t="e">
        <f t="shared" si="230"/>
        <v>#VALUE!</v>
      </c>
    </row>
    <row r="304" spans="3:41" hidden="1" x14ac:dyDescent="0.25">
      <c r="C304" s="8" t="str">
        <f t="shared" si="192"/>
        <v/>
      </c>
      <c r="D304" s="8" t="e">
        <f t="shared" si="193"/>
        <v>#VALUE!</v>
      </c>
      <c r="E304" s="8" t="str">
        <f t="shared" si="194"/>
        <v/>
      </c>
      <c r="F304" s="8" t="str">
        <f t="shared" si="195"/>
        <v/>
      </c>
      <c r="G304" s="8" t="str">
        <f t="shared" si="196"/>
        <v/>
      </c>
      <c r="H304" s="8" t="str">
        <f t="shared" si="197"/>
        <v/>
      </c>
      <c r="I304" s="8" t="str">
        <f t="shared" si="198"/>
        <v/>
      </c>
      <c r="J304" s="8" t="e">
        <f t="shared" si="199"/>
        <v>#VALUE!</v>
      </c>
      <c r="K304" s="8" t="e">
        <f t="shared" si="200"/>
        <v>#VALUE!</v>
      </c>
      <c r="L304" s="8" t="str">
        <f t="shared" si="201"/>
        <v/>
      </c>
      <c r="M304" s="8" t="str">
        <f t="shared" si="202"/>
        <v/>
      </c>
      <c r="N304" s="8" t="str">
        <f t="shared" si="203"/>
        <v/>
      </c>
      <c r="O304" s="8" t="str">
        <f t="shared" si="204"/>
        <v/>
      </c>
      <c r="P304" s="8" t="str">
        <f t="shared" si="205"/>
        <v/>
      </c>
      <c r="Q304" s="8" t="e">
        <f t="shared" si="206"/>
        <v>#VALUE!</v>
      </c>
      <c r="R304" s="8" t="e">
        <f t="shared" si="207"/>
        <v>#VALUE!</v>
      </c>
      <c r="S304" s="8" t="str">
        <f t="shared" si="208"/>
        <v/>
      </c>
      <c r="T304" s="8" t="str">
        <f t="shared" si="209"/>
        <v/>
      </c>
      <c r="U304" s="8" t="str">
        <f t="shared" si="210"/>
        <v/>
      </c>
      <c r="V304" s="8" t="str">
        <f t="shared" si="211"/>
        <v/>
      </c>
      <c r="W304" s="8" t="str">
        <f t="shared" si="212"/>
        <v/>
      </c>
      <c r="X304" s="8" t="e">
        <f t="shared" si="213"/>
        <v>#VALUE!</v>
      </c>
      <c r="Y304" s="8" t="e">
        <f t="shared" si="214"/>
        <v>#VALUE!</v>
      </c>
      <c r="Z304" s="8" t="str">
        <f t="shared" si="215"/>
        <v/>
      </c>
      <c r="AA304" s="8" t="str">
        <f t="shared" si="216"/>
        <v/>
      </c>
      <c r="AB304" s="8" t="str">
        <f t="shared" si="217"/>
        <v/>
      </c>
      <c r="AC304" s="8" t="str">
        <f t="shared" si="218"/>
        <v/>
      </c>
      <c r="AD304" s="8" t="str">
        <f t="shared" si="219"/>
        <v/>
      </c>
      <c r="AE304" s="8" t="e">
        <f t="shared" si="220"/>
        <v>#VALUE!</v>
      </c>
      <c r="AF304" s="8" t="e">
        <f t="shared" si="221"/>
        <v>#VALUE!</v>
      </c>
      <c r="AG304" s="8" t="str">
        <f t="shared" si="222"/>
        <v/>
      </c>
      <c r="AH304" s="8" t="str">
        <f t="shared" si="223"/>
        <v/>
      </c>
      <c r="AI304" s="8" t="str">
        <f t="shared" si="224"/>
        <v/>
      </c>
      <c r="AJ304" s="8" t="str">
        <f t="shared" si="225"/>
        <v/>
      </c>
      <c r="AK304" s="8" t="str">
        <f t="shared" si="226"/>
        <v/>
      </c>
      <c r="AL304" s="8" t="e">
        <f t="shared" si="227"/>
        <v>#VALUE!</v>
      </c>
      <c r="AM304" s="8" t="e">
        <f t="shared" si="228"/>
        <v>#VALUE!</v>
      </c>
      <c r="AN304" s="8" t="str">
        <f t="shared" si="229"/>
        <v/>
      </c>
      <c r="AO304" s="8" t="e">
        <f t="shared" si="230"/>
        <v>#VALUE!</v>
      </c>
    </row>
    <row r="305" spans="3:41" hidden="1" x14ac:dyDescent="0.25">
      <c r="C305" s="8" t="str">
        <f t="shared" si="192"/>
        <v/>
      </c>
      <c r="D305" s="8" t="e">
        <f t="shared" si="193"/>
        <v>#VALUE!</v>
      </c>
      <c r="E305" s="8" t="str">
        <f t="shared" si="194"/>
        <v/>
      </c>
      <c r="F305" s="8" t="str">
        <f t="shared" si="195"/>
        <v/>
      </c>
      <c r="G305" s="8" t="str">
        <f t="shared" si="196"/>
        <v/>
      </c>
      <c r="H305" s="8" t="str">
        <f t="shared" si="197"/>
        <v/>
      </c>
      <c r="I305" s="8" t="str">
        <f t="shared" si="198"/>
        <v/>
      </c>
      <c r="J305" s="8" t="e">
        <f t="shared" si="199"/>
        <v>#VALUE!</v>
      </c>
      <c r="K305" s="8" t="e">
        <f t="shared" si="200"/>
        <v>#VALUE!</v>
      </c>
      <c r="L305" s="8" t="str">
        <f t="shared" si="201"/>
        <v/>
      </c>
      <c r="M305" s="8" t="str">
        <f t="shared" si="202"/>
        <v/>
      </c>
      <c r="N305" s="8" t="str">
        <f t="shared" si="203"/>
        <v/>
      </c>
      <c r="O305" s="8" t="str">
        <f t="shared" si="204"/>
        <v/>
      </c>
      <c r="P305" s="8" t="str">
        <f t="shared" si="205"/>
        <v/>
      </c>
      <c r="Q305" s="8" t="e">
        <f t="shared" si="206"/>
        <v>#VALUE!</v>
      </c>
      <c r="R305" s="8" t="e">
        <f t="shared" si="207"/>
        <v>#VALUE!</v>
      </c>
      <c r="S305" s="8" t="str">
        <f t="shared" si="208"/>
        <v/>
      </c>
      <c r="T305" s="8" t="str">
        <f t="shared" si="209"/>
        <v/>
      </c>
      <c r="U305" s="8" t="str">
        <f t="shared" si="210"/>
        <v/>
      </c>
      <c r="V305" s="8" t="str">
        <f t="shared" si="211"/>
        <v/>
      </c>
      <c r="W305" s="8" t="str">
        <f t="shared" si="212"/>
        <v/>
      </c>
      <c r="X305" s="8" t="e">
        <f t="shared" si="213"/>
        <v>#VALUE!</v>
      </c>
      <c r="Y305" s="8" t="e">
        <f t="shared" si="214"/>
        <v>#VALUE!</v>
      </c>
      <c r="Z305" s="8" t="str">
        <f t="shared" si="215"/>
        <v/>
      </c>
      <c r="AA305" s="8" t="str">
        <f t="shared" si="216"/>
        <v/>
      </c>
      <c r="AB305" s="8" t="str">
        <f t="shared" si="217"/>
        <v/>
      </c>
      <c r="AC305" s="8" t="str">
        <f t="shared" si="218"/>
        <v/>
      </c>
      <c r="AD305" s="8" t="str">
        <f t="shared" si="219"/>
        <v/>
      </c>
      <c r="AE305" s="8" t="e">
        <f t="shared" si="220"/>
        <v>#VALUE!</v>
      </c>
      <c r="AF305" s="8" t="e">
        <f t="shared" si="221"/>
        <v>#VALUE!</v>
      </c>
      <c r="AG305" s="8" t="str">
        <f t="shared" si="222"/>
        <v/>
      </c>
      <c r="AH305" s="8" t="str">
        <f t="shared" si="223"/>
        <v/>
      </c>
      <c r="AI305" s="8" t="str">
        <f t="shared" si="224"/>
        <v/>
      </c>
      <c r="AJ305" s="8" t="str">
        <f t="shared" si="225"/>
        <v/>
      </c>
      <c r="AK305" s="8" t="str">
        <f t="shared" si="226"/>
        <v/>
      </c>
      <c r="AL305" s="8" t="e">
        <f t="shared" si="227"/>
        <v>#VALUE!</v>
      </c>
      <c r="AM305" s="8" t="e">
        <f t="shared" si="228"/>
        <v>#VALUE!</v>
      </c>
      <c r="AN305" s="8" t="str">
        <f t="shared" si="229"/>
        <v/>
      </c>
      <c r="AO305" s="8" t="e">
        <f t="shared" si="230"/>
        <v>#VALUE!</v>
      </c>
    </row>
    <row r="306" spans="3:41" hidden="1" x14ac:dyDescent="0.25">
      <c r="C306" s="8" t="str">
        <f t="shared" si="192"/>
        <v/>
      </c>
      <c r="E306" s="8" t="str">
        <f t="shared" si="194"/>
        <v/>
      </c>
      <c r="F306" s="8" t="str">
        <f t="shared" si="195"/>
        <v/>
      </c>
      <c r="G306" s="8" t="str">
        <f t="shared" si="196"/>
        <v/>
      </c>
      <c r="H306" s="8" t="str">
        <f t="shared" si="197"/>
        <v/>
      </c>
      <c r="I306" s="8" t="str">
        <f t="shared" si="198"/>
        <v/>
      </c>
      <c r="J306" s="8" t="e">
        <f t="shared" si="199"/>
        <v>#VALUE!</v>
      </c>
      <c r="K306" s="8" t="e">
        <f t="shared" si="200"/>
        <v>#VALUE!</v>
      </c>
      <c r="L306" s="8" t="str">
        <f t="shared" si="201"/>
        <v/>
      </c>
      <c r="M306" s="8" t="str">
        <f t="shared" si="202"/>
        <v/>
      </c>
      <c r="N306" s="8" t="str">
        <f t="shared" si="203"/>
        <v/>
      </c>
      <c r="O306" s="8" t="str">
        <f t="shared" si="204"/>
        <v/>
      </c>
      <c r="P306" s="8" t="str">
        <f t="shared" si="205"/>
        <v/>
      </c>
      <c r="Q306" s="8" t="e">
        <f t="shared" si="206"/>
        <v>#VALUE!</v>
      </c>
      <c r="R306" s="8" t="e">
        <f t="shared" si="207"/>
        <v>#VALUE!</v>
      </c>
      <c r="S306" s="8" t="str">
        <f t="shared" si="208"/>
        <v/>
      </c>
      <c r="T306" s="8" t="str">
        <f t="shared" si="209"/>
        <v/>
      </c>
      <c r="U306" s="8" t="str">
        <f t="shared" si="210"/>
        <v/>
      </c>
      <c r="V306" s="8" t="str">
        <f t="shared" si="211"/>
        <v/>
      </c>
      <c r="W306" s="8" t="str">
        <f t="shared" si="212"/>
        <v/>
      </c>
      <c r="X306" s="8" t="e">
        <f t="shared" si="213"/>
        <v>#VALUE!</v>
      </c>
      <c r="Y306" s="8" t="e">
        <f t="shared" si="214"/>
        <v>#VALUE!</v>
      </c>
      <c r="Z306" s="8" t="str">
        <f t="shared" si="215"/>
        <v/>
      </c>
      <c r="AA306" s="8" t="str">
        <f t="shared" si="216"/>
        <v/>
      </c>
      <c r="AB306" s="8" t="str">
        <f t="shared" si="217"/>
        <v/>
      </c>
      <c r="AC306" s="8" t="str">
        <f t="shared" si="218"/>
        <v/>
      </c>
      <c r="AD306" s="8" t="str">
        <f t="shared" si="219"/>
        <v/>
      </c>
      <c r="AE306" s="8" t="e">
        <f t="shared" si="220"/>
        <v>#VALUE!</v>
      </c>
      <c r="AF306" s="8" t="e">
        <f t="shared" si="221"/>
        <v>#VALUE!</v>
      </c>
      <c r="AG306" s="8" t="str">
        <f t="shared" si="222"/>
        <v/>
      </c>
      <c r="AH306" s="8" t="str">
        <f t="shared" si="223"/>
        <v/>
      </c>
      <c r="AI306" s="8" t="str">
        <f t="shared" si="224"/>
        <v/>
      </c>
      <c r="AJ306" s="8" t="str">
        <f t="shared" si="225"/>
        <v/>
      </c>
      <c r="AK306" s="8" t="str">
        <f t="shared" si="226"/>
        <v/>
      </c>
      <c r="AL306" s="8" t="e">
        <f t="shared" si="227"/>
        <v>#VALUE!</v>
      </c>
      <c r="AM306" s="8" t="e">
        <f t="shared" si="228"/>
        <v>#VALUE!</v>
      </c>
      <c r="AN306" s="8" t="str">
        <f t="shared" si="229"/>
        <v/>
      </c>
      <c r="AO306" s="8" t="e">
        <f t="shared" si="230"/>
        <v>#VALUE!</v>
      </c>
    </row>
    <row r="307" spans="3:41" hidden="1" x14ac:dyDescent="0.25">
      <c r="C307" s="8" t="str">
        <f t="shared" si="192"/>
        <v/>
      </c>
      <c r="E307" s="8" t="str">
        <f t="shared" si="194"/>
        <v/>
      </c>
      <c r="F307" s="8" t="str">
        <f t="shared" si="195"/>
        <v/>
      </c>
      <c r="G307" s="8" t="str">
        <f t="shared" si="196"/>
        <v/>
      </c>
      <c r="H307" s="8" t="str">
        <f t="shared" si="197"/>
        <v/>
      </c>
      <c r="I307" s="8" t="str">
        <f t="shared" si="198"/>
        <v/>
      </c>
      <c r="J307" s="8" t="e">
        <f t="shared" si="199"/>
        <v>#VALUE!</v>
      </c>
      <c r="K307" s="8" t="e">
        <f t="shared" si="200"/>
        <v>#VALUE!</v>
      </c>
      <c r="L307" s="8" t="str">
        <f t="shared" si="201"/>
        <v/>
      </c>
      <c r="M307" s="8" t="str">
        <f t="shared" si="202"/>
        <v/>
      </c>
      <c r="N307" s="8" t="str">
        <f t="shared" si="203"/>
        <v/>
      </c>
      <c r="O307" s="8" t="str">
        <f t="shared" si="204"/>
        <v/>
      </c>
      <c r="P307" s="8" t="str">
        <f t="shared" si="205"/>
        <v/>
      </c>
      <c r="Q307" s="8" t="e">
        <f t="shared" si="206"/>
        <v>#VALUE!</v>
      </c>
      <c r="R307" s="8" t="e">
        <f t="shared" si="207"/>
        <v>#VALUE!</v>
      </c>
      <c r="S307" s="8" t="str">
        <f t="shared" si="208"/>
        <v/>
      </c>
      <c r="T307" s="8" t="str">
        <f t="shared" si="209"/>
        <v/>
      </c>
      <c r="U307" s="8" t="str">
        <f t="shared" si="210"/>
        <v/>
      </c>
      <c r="V307" s="8" t="str">
        <f t="shared" si="211"/>
        <v/>
      </c>
      <c r="W307" s="8" t="str">
        <f t="shared" si="212"/>
        <v/>
      </c>
      <c r="X307" s="8" t="e">
        <f t="shared" si="213"/>
        <v>#VALUE!</v>
      </c>
      <c r="Y307" s="8" t="e">
        <f t="shared" si="214"/>
        <v>#VALUE!</v>
      </c>
      <c r="Z307" s="8" t="str">
        <f t="shared" si="215"/>
        <v/>
      </c>
      <c r="AA307" s="8" t="str">
        <f t="shared" si="216"/>
        <v/>
      </c>
      <c r="AB307" s="8" t="str">
        <f t="shared" si="217"/>
        <v/>
      </c>
      <c r="AC307" s="8" t="str">
        <f t="shared" si="218"/>
        <v/>
      </c>
      <c r="AD307" s="8" t="str">
        <f t="shared" si="219"/>
        <v/>
      </c>
      <c r="AE307" s="8" t="e">
        <f t="shared" si="220"/>
        <v>#VALUE!</v>
      </c>
      <c r="AF307" s="8" t="e">
        <f t="shared" si="221"/>
        <v>#VALUE!</v>
      </c>
      <c r="AG307" s="8" t="str">
        <f t="shared" si="222"/>
        <v/>
      </c>
      <c r="AH307" s="8" t="str">
        <f t="shared" si="223"/>
        <v/>
      </c>
      <c r="AI307" s="8" t="str">
        <f t="shared" si="224"/>
        <v/>
      </c>
      <c r="AJ307" s="8" t="str">
        <f t="shared" si="225"/>
        <v/>
      </c>
      <c r="AK307" s="8" t="str">
        <f t="shared" si="226"/>
        <v/>
      </c>
      <c r="AL307" s="8" t="e">
        <f t="shared" si="227"/>
        <v>#VALUE!</v>
      </c>
      <c r="AM307" s="8" t="e">
        <f t="shared" si="228"/>
        <v>#VALUE!</v>
      </c>
      <c r="AN307" s="8" t="str">
        <f t="shared" si="229"/>
        <v/>
      </c>
      <c r="AO307" s="8" t="e">
        <f t="shared" si="230"/>
        <v>#VALUE!</v>
      </c>
    </row>
    <row r="308" spans="3:41" hidden="1" x14ac:dyDescent="0.25">
      <c r="C308" s="8" t="s">
        <v>28</v>
      </c>
      <c r="D308" s="275" t="e">
        <f>IF(D131=0,SUM(D268:D307),"")</f>
        <v>#VALUE!</v>
      </c>
      <c r="E308" s="275" t="str">
        <f t="shared" ref="E308:AN308" si="231">IF(E131=0,SUM(E268:E307),"")</f>
        <v/>
      </c>
      <c r="F308" s="275" t="str">
        <f t="shared" si="231"/>
        <v/>
      </c>
      <c r="G308" s="275" t="str">
        <f t="shared" si="231"/>
        <v/>
      </c>
      <c r="H308" s="275" t="str">
        <f t="shared" si="231"/>
        <v/>
      </c>
      <c r="I308" s="275" t="str">
        <f t="shared" si="231"/>
        <v/>
      </c>
      <c r="J308" s="275" t="e">
        <f t="shared" si="231"/>
        <v>#VALUE!</v>
      </c>
      <c r="K308" s="275" t="e">
        <f t="shared" si="231"/>
        <v>#VALUE!</v>
      </c>
      <c r="L308" s="275" t="str">
        <f t="shared" si="231"/>
        <v/>
      </c>
      <c r="M308" s="275" t="str">
        <f t="shared" si="231"/>
        <v/>
      </c>
      <c r="N308" s="275" t="str">
        <f t="shared" si="231"/>
        <v/>
      </c>
      <c r="O308" s="275" t="str">
        <f t="shared" si="231"/>
        <v/>
      </c>
      <c r="P308" s="275" t="str">
        <f t="shared" si="231"/>
        <v/>
      </c>
      <c r="Q308" s="275" t="e">
        <f t="shared" si="231"/>
        <v>#VALUE!</v>
      </c>
      <c r="R308" s="275" t="e">
        <f t="shared" si="231"/>
        <v>#VALUE!</v>
      </c>
      <c r="S308" s="275" t="str">
        <f t="shared" si="231"/>
        <v/>
      </c>
      <c r="T308" s="275" t="str">
        <f t="shared" si="231"/>
        <v/>
      </c>
      <c r="U308" s="275" t="str">
        <f t="shared" si="231"/>
        <v/>
      </c>
      <c r="V308" s="275" t="str">
        <f t="shared" si="231"/>
        <v/>
      </c>
      <c r="W308" s="275" t="str">
        <f t="shared" si="231"/>
        <v/>
      </c>
      <c r="X308" s="275" t="e">
        <f t="shared" si="231"/>
        <v>#VALUE!</v>
      </c>
      <c r="Y308" s="275" t="e">
        <f t="shared" si="231"/>
        <v>#VALUE!</v>
      </c>
      <c r="Z308" s="275" t="str">
        <f t="shared" si="231"/>
        <v/>
      </c>
      <c r="AA308" s="275" t="str">
        <f t="shared" si="231"/>
        <v/>
      </c>
      <c r="AB308" s="275" t="str">
        <f t="shared" si="231"/>
        <v/>
      </c>
      <c r="AC308" s="275" t="str">
        <f t="shared" si="231"/>
        <v/>
      </c>
      <c r="AD308" s="275" t="str">
        <f t="shared" si="231"/>
        <v/>
      </c>
      <c r="AE308" s="275" t="e">
        <f t="shared" si="231"/>
        <v>#VALUE!</v>
      </c>
      <c r="AF308" s="275" t="e">
        <f t="shared" si="231"/>
        <v>#VALUE!</v>
      </c>
      <c r="AG308" s="275" t="str">
        <f t="shared" si="231"/>
        <v/>
      </c>
      <c r="AH308" s="275" t="str">
        <f t="shared" si="231"/>
        <v/>
      </c>
      <c r="AI308" s="275" t="str">
        <f t="shared" si="231"/>
        <v/>
      </c>
      <c r="AJ308" s="275" t="str">
        <f t="shared" si="231"/>
        <v/>
      </c>
      <c r="AK308" s="275" t="str">
        <f t="shared" si="231"/>
        <v/>
      </c>
      <c r="AL308" s="275" t="e">
        <f t="shared" si="231"/>
        <v>#VALUE!</v>
      </c>
      <c r="AM308" s="275" t="e">
        <f t="shared" si="231"/>
        <v>#VALUE!</v>
      </c>
      <c r="AN308" s="275" t="str">
        <f t="shared" si="231"/>
        <v/>
      </c>
      <c r="AO308" s="275" t="e">
        <f t="shared" si="230"/>
        <v>#VALUE!</v>
      </c>
    </row>
  </sheetData>
  <sheetProtection algorithmName="SHA-512" hashValue="aGHaY51vI1diYvJy7YHPRFcJdB0F7rlgLwcLyx9aujtBxYTqsKeBlAF64cPwmJ11beIJzJSiGIeMrw6HP0zM5g==" saltValue="rn4zmCDT/G2iRDEltsIbdA==" spinCount="100000" sheet="1" formatRows="0"/>
  <protectedRanges>
    <protectedRange sqref="E13:AN52 AQ13:AV52 E54:AN93 AQ54:AV93" name="Range1"/>
  </protectedRanges>
  <mergeCells count="347">
    <mergeCell ref="A2:AV2"/>
    <mergeCell ref="A3:AV3"/>
    <mergeCell ref="C6:F6"/>
    <mergeCell ref="N6:T6"/>
    <mergeCell ref="V6:AF6"/>
    <mergeCell ref="AG6:AO6"/>
    <mergeCell ref="B13:C13"/>
    <mergeCell ref="AQ13:AS13"/>
    <mergeCell ref="AT13:AV13"/>
    <mergeCell ref="C8:T8"/>
    <mergeCell ref="AA8:AF8"/>
    <mergeCell ref="AG8:AH8"/>
    <mergeCell ref="AI8:AN8"/>
    <mergeCell ref="AO8:AT8"/>
    <mergeCell ref="A10:C12"/>
    <mergeCell ref="D10:AN10"/>
    <mergeCell ref="AO10:AP11"/>
    <mergeCell ref="AQ10:AV12"/>
    <mergeCell ref="BE17:BF20"/>
    <mergeCell ref="B18:C18"/>
    <mergeCell ref="AQ18:AS18"/>
    <mergeCell ref="AT18:AV18"/>
    <mergeCell ref="B19:C19"/>
    <mergeCell ref="AQ19:AS19"/>
    <mergeCell ref="AT19:AV19"/>
    <mergeCell ref="BE14:BJ15"/>
    <mergeCell ref="B15:C15"/>
    <mergeCell ref="AQ15:AS15"/>
    <mergeCell ref="AT15:AV15"/>
    <mergeCell ref="B16:C16"/>
    <mergeCell ref="AQ16:AS16"/>
    <mergeCell ref="AT16:AV16"/>
    <mergeCell ref="BE16:BK16"/>
    <mergeCell ref="B20:C20"/>
    <mergeCell ref="AQ20:AS20"/>
    <mergeCell ref="AT20:AV20"/>
    <mergeCell ref="B14:C14"/>
    <mergeCell ref="AQ14:AS14"/>
    <mergeCell ref="AT14:AV14"/>
    <mergeCell ref="B17:C17"/>
    <mergeCell ref="AQ17:AS17"/>
    <mergeCell ref="AT17:AV17"/>
    <mergeCell ref="B26:C26"/>
    <mergeCell ref="AQ26:AS26"/>
    <mergeCell ref="AT26:AV26"/>
    <mergeCell ref="BE21:BF27"/>
    <mergeCell ref="B22:C22"/>
    <mergeCell ref="AQ22:AS22"/>
    <mergeCell ref="AT22:AV22"/>
    <mergeCell ref="B23:C23"/>
    <mergeCell ref="AQ23:AS23"/>
    <mergeCell ref="AT23:AV23"/>
    <mergeCell ref="B24:C24"/>
    <mergeCell ref="AQ24:AS24"/>
    <mergeCell ref="AT24:AV24"/>
    <mergeCell ref="B21:C21"/>
    <mergeCell ref="AQ21:AS21"/>
    <mergeCell ref="AT21:AV21"/>
    <mergeCell ref="B25:C25"/>
    <mergeCell ref="AQ25:AS25"/>
    <mergeCell ref="AT25:AV25"/>
    <mergeCell ref="BE28:BF30"/>
    <mergeCell ref="B29:C29"/>
    <mergeCell ref="AQ29:AS29"/>
    <mergeCell ref="AT29:AV29"/>
    <mergeCell ref="B30:C30"/>
    <mergeCell ref="AQ30:AS30"/>
    <mergeCell ref="AT30:AV30"/>
    <mergeCell ref="B27:C27"/>
    <mergeCell ref="AQ27:AS27"/>
    <mergeCell ref="AT27:AV27"/>
    <mergeCell ref="B28:C28"/>
    <mergeCell ref="AQ28:AS28"/>
    <mergeCell ref="AT28:AV28"/>
    <mergeCell ref="B31:C31"/>
    <mergeCell ref="AQ31:AS31"/>
    <mergeCell ref="AT31:AV31"/>
    <mergeCell ref="BE31:BF33"/>
    <mergeCell ref="B32:C32"/>
    <mergeCell ref="AQ32:AS32"/>
    <mergeCell ref="AT32:AV32"/>
    <mergeCell ref="B33:C33"/>
    <mergeCell ref="AQ33:AS33"/>
    <mergeCell ref="AT33:AV33"/>
    <mergeCell ref="AT36:AV36"/>
    <mergeCell ref="BG36:BK36"/>
    <mergeCell ref="B37:C37"/>
    <mergeCell ref="AQ37:AS37"/>
    <mergeCell ref="AT37:AV37"/>
    <mergeCell ref="B38:C38"/>
    <mergeCell ref="AQ38:AS38"/>
    <mergeCell ref="AT38:AV38"/>
    <mergeCell ref="B34:C34"/>
    <mergeCell ref="AQ34:AS34"/>
    <mergeCell ref="AT34:AV34"/>
    <mergeCell ref="BE34:BF34"/>
    <mergeCell ref="B35:C35"/>
    <mergeCell ref="AQ35:AS35"/>
    <mergeCell ref="AT35:AV35"/>
    <mergeCell ref="BE35:BF36"/>
    <mergeCell ref="B36:C36"/>
    <mergeCell ref="AQ36:AS36"/>
    <mergeCell ref="B41:C41"/>
    <mergeCell ref="AQ41:AS41"/>
    <mergeCell ref="AT41:AV41"/>
    <mergeCell ref="B42:C42"/>
    <mergeCell ref="AQ42:AS42"/>
    <mergeCell ref="AT42:AV42"/>
    <mergeCell ref="B39:C39"/>
    <mergeCell ref="AQ39:AS39"/>
    <mergeCell ref="AT39:AV39"/>
    <mergeCell ref="B40:C40"/>
    <mergeCell ref="AQ40:AS40"/>
    <mergeCell ref="AT40:AV40"/>
    <mergeCell ref="B45:C45"/>
    <mergeCell ref="AQ45:AS45"/>
    <mergeCell ref="AT45:AV45"/>
    <mergeCell ref="B46:C46"/>
    <mergeCell ref="AQ46:AS46"/>
    <mergeCell ref="AT46:AV46"/>
    <mergeCell ref="B43:C43"/>
    <mergeCell ref="AQ43:AS43"/>
    <mergeCell ref="AT43:AV43"/>
    <mergeCell ref="B44:C44"/>
    <mergeCell ref="AQ44:AS44"/>
    <mergeCell ref="AT44:AV44"/>
    <mergeCell ref="B49:C49"/>
    <mergeCell ref="AQ49:AS49"/>
    <mergeCell ref="AT49:AV49"/>
    <mergeCell ref="B50:C50"/>
    <mergeCell ref="AQ50:AS50"/>
    <mergeCell ref="AT50:AV50"/>
    <mergeCell ref="B47:C47"/>
    <mergeCell ref="AQ47:AS47"/>
    <mergeCell ref="AT47:AV47"/>
    <mergeCell ref="B48:C48"/>
    <mergeCell ref="AQ48:AS48"/>
    <mergeCell ref="AT48:AV48"/>
    <mergeCell ref="A53:C53"/>
    <mergeCell ref="AQ53:AS53"/>
    <mergeCell ref="AT53:AV53"/>
    <mergeCell ref="B54:C54"/>
    <mergeCell ref="AQ54:AS54"/>
    <mergeCell ref="AT54:AV54"/>
    <mergeCell ref="B51:C51"/>
    <mergeCell ref="AQ51:AS51"/>
    <mergeCell ref="AT51:AV51"/>
    <mergeCell ref="B52:C52"/>
    <mergeCell ref="AQ52:AS52"/>
    <mergeCell ref="AT52:AV52"/>
    <mergeCell ref="B57:C57"/>
    <mergeCell ref="AQ57:AS57"/>
    <mergeCell ref="AT57:AV57"/>
    <mergeCell ref="B58:C58"/>
    <mergeCell ref="AQ58:AS58"/>
    <mergeCell ref="AT58:AV58"/>
    <mergeCell ref="B55:C55"/>
    <mergeCell ref="AQ55:AS55"/>
    <mergeCell ref="AT55:AV55"/>
    <mergeCell ref="B56:C56"/>
    <mergeCell ref="AQ56:AS56"/>
    <mergeCell ref="AT56:AV56"/>
    <mergeCell ref="B61:C61"/>
    <mergeCell ref="AQ61:AS61"/>
    <mergeCell ref="AT61:AV61"/>
    <mergeCell ref="B62:C62"/>
    <mergeCell ref="AQ62:AS62"/>
    <mergeCell ref="AT62:AV62"/>
    <mergeCell ref="B59:C59"/>
    <mergeCell ref="AQ59:AS59"/>
    <mergeCell ref="AT59:AV59"/>
    <mergeCell ref="B60:C60"/>
    <mergeCell ref="AQ60:AS60"/>
    <mergeCell ref="AT60:AV60"/>
    <mergeCell ref="B65:C65"/>
    <mergeCell ref="AQ65:AS65"/>
    <mergeCell ref="AT65:AV65"/>
    <mergeCell ref="B66:C66"/>
    <mergeCell ref="AQ66:AS66"/>
    <mergeCell ref="AT66:AV66"/>
    <mergeCell ref="B63:C63"/>
    <mergeCell ref="AQ63:AS63"/>
    <mergeCell ref="AT63:AV63"/>
    <mergeCell ref="B64:C64"/>
    <mergeCell ref="AQ64:AS64"/>
    <mergeCell ref="AT64:AV64"/>
    <mergeCell ref="B69:C69"/>
    <mergeCell ref="AQ69:AS69"/>
    <mergeCell ref="AT69:AV69"/>
    <mergeCell ref="B70:C70"/>
    <mergeCell ref="AQ70:AS70"/>
    <mergeCell ref="AT70:AV70"/>
    <mergeCell ref="B67:C67"/>
    <mergeCell ref="AQ67:AS67"/>
    <mergeCell ref="AT67:AV67"/>
    <mergeCell ref="B68:C68"/>
    <mergeCell ref="AQ68:AS68"/>
    <mergeCell ref="AT68:AV68"/>
    <mergeCell ref="B73:C73"/>
    <mergeCell ref="AQ73:AS73"/>
    <mergeCell ref="AT73:AV73"/>
    <mergeCell ref="B74:C74"/>
    <mergeCell ref="AQ74:AS74"/>
    <mergeCell ref="AT74:AV74"/>
    <mergeCell ref="B71:C71"/>
    <mergeCell ref="AQ71:AS71"/>
    <mergeCell ref="AT71:AV71"/>
    <mergeCell ref="B72:C72"/>
    <mergeCell ref="AQ72:AS72"/>
    <mergeCell ref="AT72:AV72"/>
    <mergeCell ref="B77:C77"/>
    <mergeCell ref="AQ77:AS77"/>
    <mergeCell ref="AT77:AV77"/>
    <mergeCell ref="B78:C78"/>
    <mergeCell ref="AQ78:AS78"/>
    <mergeCell ref="AT78:AV78"/>
    <mergeCell ref="B75:C75"/>
    <mergeCell ref="AQ75:AS75"/>
    <mergeCell ref="AT75:AV75"/>
    <mergeCell ref="B76:C76"/>
    <mergeCell ref="AQ76:AS76"/>
    <mergeCell ref="AT76:AV76"/>
    <mergeCell ref="B81:C81"/>
    <mergeCell ref="AQ81:AS81"/>
    <mergeCell ref="AT81:AV81"/>
    <mergeCell ref="B82:C82"/>
    <mergeCell ref="AQ82:AS82"/>
    <mergeCell ref="AT82:AV82"/>
    <mergeCell ref="B79:C79"/>
    <mergeCell ref="AQ79:AS79"/>
    <mergeCell ref="AT79:AV79"/>
    <mergeCell ref="B80:C80"/>
    <mergeCell ref="AQ80:AS80"/>
    <mergeCell ref="AT80:AV80"/>
    <mergeCell ref="B85:C85"/>
    <mergeCell ref="AQ85:AS85"/>
    <mergeCell ref="AT85:AV85"/>
    <mergeCell ref="B86:C86"/>
    <mergeCell ref="AQ86:AS86"/>
    <mergeCell ref="AT86:AV86"/>
    <mergeCell ref="B83:C83"/>
    <mergeCell ref="AQ83:AS83"/>
    <mergeCell ref="AT83:AV83"/>
    <mergeCell ref="B84:C84"/>
    <mergeCell ref="AQ84:AS84"/>
    <mergeCell ref="AT84:AV84"/>
    <mergeCell ref="B89:C89"/>
    <mergeCell ref="AQ89:AS89"/>
    <mergeCell ref="AT89:AV89"/>
    <mergeCell ref="B90:C90"/>
    <mergeCell ref="AQ90:AS90"/>
    <mergeCell ref="AT90:AV90"/>
    <mergeCell ref="B87:C87"/>
    <mergeCell ref="AQ87:AS87"/>
    <mergeCell ref="AT87:AV87"/>
    <mergeCell ref="B88:C88"/>
    <mergeCell ref="AQ88:AS88"/>
    <mergeCell ref="AT88:AV88"/>
    <mergeCell ref="B93:C93"/>
    <mergeCell ref="AQ93:AS93"/>
    <mergeCell ref="AT93:AV93"/>
    <mergeCell ref="A94:C94"/>
    <mergeCell ref="AQ94:AV94"/>
    <mergeCell ref="A95:C95"/>
    <mergeCell ref="AQ95:AV95"/>
    <mergeCell ref="B91:C91"/>
    <mergeCell ref="AQ91:AS91"/>
    <mergeCell ref="AT91:AV91"/>
    <mergeCell ref="B92:C92"/>
    <mergeCell ref="AQ92:AS92"/>
    <mergeCell ref="AT92:AV92"/>
    <mergeCell ref="A96:B96"/>
    <mergeCell ref="D96:J96"/>
    <mergeCell ref="AN97:AP98"/>
    <mergeCell ref="AQ97:AR98"/>
    <mergeCell ref="AS97:AS98"/>
    <mergeCell ref="AT97:AV97"/>
    <mergeCell ref="A98:S98"/>
    <mergeCell ref="V98:AI99"/>
    <mergeCell ref="A99:S99"/>
    <mergeCell ref="AN99:AS100"/>
    <mergeCell ref="AT99:AT100"/>
    <mergeCell ref="AU99:AU100"/>
    <mergeCell ref="AV99:AV100"/>
    <mergeCell ref="A100:S100"/>
    <mergeCell ref="AU101:AU102"/>
    <mergeCell ref="AV101:AV102"/>
    <mergeCell ref="D102:Q102"/>
    <mergeCell ref="A103:A104"/>
    <mergeCell ref="B103:B104"/>
    <mergeCell ref="D103:Q103"/>
    <mergeCell ref="AN103:AS104"/>
    <mergeCell ref="AT103:AT104"/>
    <mergeCell ref="AU103:AU104"/>
    <mergeCell ref="AV103:AV104"/>
    <mergeCell ref="A101:A102"/>
    <mergeCell ref="B101:B102"/>
    <mergeCell ref="D101:Q101"/>
    <mergeCell ref="S101:T102"/>
    <mergeCell ref="AN101:AS102"/>
    <mergeCell ref="AT101:AT102"/>
    <mergeCell ref="D104:Q104"/>
    <mergeCell ref="AU105:AU106"/>
    <mergeCell ref="AV105:AV106"/>
    <mergeCell ref="D106:Q106"/>
    <mergeCell ref="A107:O107"/>
    <mergeCell ref="AN107:AS108"/>
    <mergeCell ref="AT107:AT108"/>
    <mergeCell ref="AU107:AU108"/>
    <mergeCell ref="AV107:AV108"/>
    <mergeCell ref="A108:S109"/>
    <mergeCell ref="AN109:AS110"/>
    <mergeCell ref="AT109:AT110"/>
    <mergeCell ref="AU109:AU110"/>
    <mergeCell ref="AV109:AV110"/>
    <mergeCell ref="A110:T111"/>
    <mergeCell ref="AN111:AS112"/>
    <mergeCell ref="AT111:AT112"/>
    <mergeCell ref="AU111:AU112"/>
    <mergeCell ref="AV111:AV112"/>
    <mergeCell ref="A105:A106"/>
    <mergeCell ref="B105:C106"/>
    <mergeCell ref="D105:Q105"/>
    <mergeCell ref="S105:T106"/>
    <mergeCell ref="AN105:AS106"/>
    <mergeCell ref="AT105:AT106"/>
    <mergeCell ref="B113:S113"/>
    <mergeCell ref="AN113:AS114"/>
    <mergeCell ref="AT113:AT114"/>
    <mergeCell ref="AU113:AU114"/>
    <mergeCell ref="AV113:AV114"/>
    <mergeCell ref="AN115:AS116"/>
    <mergeCell ref="AT115:AT116"/>
    <mergeCell ref="AU115:AU116"/>
    <mergeCell ref="AV115:AV116"/>
    <mergeCell ref="B116:H117"/>
    <mergeCell ref="A125:B126"/>
    <mergeCell ref="V125:AI125"/>
    <mergeCell ref="V126:AI126"/>
    <mergeCell ref="AP126:AU126"/>
    <mergeCell ref="AP127:AU127"/>
    <mergeCell ref="AN117:AS118"/>
    <mergeCell ref="AT117:AT118"/>
    <mergeCell ref="AU117:AU118"/>
    <mergeCell ref="AV117:AV118"/>
    <mergeCell ref="AP122:AU122"/>
    <mergeCell ref="AP123:AU123"/>
  </mergeCells>
  <conditionalFormatting sqref="E54:E93 E12:E52">
    <cfRule type="expression" dxfId="268" priority="35">
      <formula>$E$129=1</formula>
    </cfRule>
  </conditionalFormatting>
  <conditionalFormatting sqref="F54:F93 F12:F52">
    <cfRule type="expression" dxfId="267" priority="34">
      <formula>$F$129=1</formula>
    </cfRule>
  </conditionalFormatting>
  <conditionalFormatting sqref="G54:G93 G12:G52">
    <cfRule type="expression" dxfId="266" priority="33">
      <formula>$G$129=1</formula>
    </cfRule>
  </conditionalFormatting>
  <conditionalFormatting sqref="L12:L52 L54:L93">
    <cfRule type="expression" dxfId="265" priority="32">
      <formula>$L$129=1</formula>
    </cfRule>
  </conditionalFormatting>
  <conditionalFormatting sqref="M12:M52 M54:M93">
    <cfRule type="expression" dxfId="264" priority="31">
      <formula>$M$129=1</formula>
    </cfRule>
  </conditionalFormatting>
  <conditionalFormatting sqref="N12:N52 N54:N93">
    <cfRule type="expression" dxfId="263" priority="30">
      <formula>$N$129=1</formula>
    </cfRule>
  </conditionalFormatting>
  <conditionalFormatting sqref="O12:O52 O54:O93">
    <cfRule type="expression" dxfId="262" priority="29">
      <formula>$O$129=1</formula>
    </cfRule>
  </conditionalFormatting>
  <conditionalFormatting sqref="P12:P52 P54:P93">
    <cfRule type="expression" dxfId="261" priority="28">
      <formula>$P$129=1</formula>
    </cfRule>
  </conditionalFormatting>
  <conditionalFormatting sqref="S12:S52 S54:S93">
    <cfRule type="expression" dxfId="260" priority="27">
      <formula>$S$129=1</formula>
    </cfRule>
  </conditionalFormatting>
  <conditionalFormatting sqref="T12:T52 T54:T93">
    <cfRule type="expression" dxfId="259" priority="26">
      <formula>$T$129=1</formula>
    </cfRule>
  </conditionalFormatting>
  <conditionalFormatting sqref="U12:U52 U54:U93">
    <cfRule type="expression" dxfId="258" priority="25">
      <formula>$U$129=1</formula>
    </cfRule>
  </conditionalFormatting>
  <conditionalFormatting sqref="V12:V52 V54:V93">
    <cfRule type="expression" dxfId="257" priority="24">
      <formula>$V$129=1</formula>
    </cfRule>
  </conditionalFormatting>
  <conditionalFormatting sqref="W12:W52 W54:W93">
    <cfRule type="expression" dxfId="256" priority="23">
      <formula>$W$129=1</formula>
    </cfRule>
  </conditionalFormatting>
  <conditionalFormatting sqref="Z12:Z52 Z54:Z93">
    <cfRule type="expression" dxfId="255" priority="22">
      <formula>$Z$129=1</formula>
    </cfRule>
  </conditionalFormatting>
  <conditionalFormatting sqref="AA12:AA52 AA54:AA93">
    <cfRule type="expression" dxfId="254" priority="21">
      <formula>$AA$129=1</formula>
    </cfRule>
  </conditionalFormatting>
  <conditionalFormatting sqref="AB12:AB52 AB54:AB93">
    <cfRule type="expression" dxfId="253" priority="20">
      <formula>$AB$129=1</formula>
    </cfRule>
  </conditionalFormatting>
  <conditionalFormatting sqref="AC12:AC52 AC54:AC93">
    <cfRule type="expression" dxfId="252" priority="19">
      <formula>$AC$129=1</formula>
    </cfRule>
  </conditionalFormatting>
  <conditionalFormatting sqref="AD12:AD52 AD54:AD93">
    <cfRule type="expression" dxfId="251" priority="18">
      <formula>$AD$129=1</formula>
    </cfRule>
  </conditionalFormatting>
  <conditionalFormatting sqref="AG12:AG52 AG54:AG93">
    <cfRule type="expression" dxfId="250" priority="17">
      <formula>$AG$129=1</formula>
    </cfRule>
  </conditionalFormatting>
  <conditionalFormatting sqref="AH12:AH52 AH54:AH93">
    <cfRule type="expression" dxfId="249" priority="16">
      <formula>$AH$129</formula>
    </cfRule>
  </conditionalFormatting>
  <conditionalFormatting sqref="AI12:AI52 AI54:AI93">
    <cfRule type="expression" dxfId="248" priority="15">
      <formula>$AI$129=1</formula>
    </cfRule>
  </conditionalFormatting>
  <conditionalFormatting sqref="AJ12:AJ52 AJ54:AJ93">
    <cfRule type="expression" dxfId="247" priority="14">
      <formula>$AJ$129=1</formula>
    </cfRule>
  </conditionalFormatting>
  <conditionalFormatting sqref="AK12:AK52 AK54:AK93">
    <cfRule type="expression" dxfId="246" priority="13">
      <formula>$AK$129=1</formula>
    </cfRule>
  </conditionalFormatting>
  <conditionalFormatting sqref="AN12:AN52 AN54:AN93">
    <cfRule type="expression" dxfId="245" priority="12">
      <formula>$AN$129</formula>
    </cfRule>
  </conditionalFormatting>
  <conditionalFormatting sqref="E13:AN52">
    <cfRule type="containsText" dxfId="244" priority="11" operator="containsText" text="t">
      <formula>NOT(ISERROR(SEARCH("t",E13)))</formula>
    </cfRule>
  </conditionalFormatting>
  <conditionalFormatting sqref="H13:H93 E54:G93 I54:AN93">
    <cfRule type="containsText" dxfId="243" priority="10" operator="containsText" text="T">
      <formula>NOT(ISERROR(SEARCH("T",E13)))</formula>
    </cfRule>
  </conditionalFormatting>
  <conditionalFormatting sqref="H12:H52 H54:H93">
    <cfRule type="expression" dxfId="242" priority="9">
      <formula>$H$129=1</formula>
    </cfRule>
  </conditionalFormatting>
  <conditionalFormatting sqref="I12:I52 I54:I93">
    <cfRule type="expression" dxfId="241" priority="8">
      <formula>$I$129=1</formula>
    </cfRule>
  </conditionalFormatting>
  <conditionalFormatting sqref="AT13:AV93">
    <cfRule type="containsText" dxfId="240" priority="6" operator="containsText" text="S">
      <formula>NOT(ISERROR(SEARCH("S",AT13)))</formula>
    </cfRule>
    <cfRule type="expression" dxfId="239" priority="7">
      <formula>OR(AW13=3,AW13=4)</formula>
    </cfRule>
  </conditionalFormatting>
  <conditionalFormatting sqref="AT54:AV93">
    <cfRule type="containsText" dxfId="238" priority="4" operator="containsText" text="S">
      <formula>NOT(ISERROR(SEARCH("S",AT54)))</formula>
    </cfRule>
    <cfRule type="expression" dxfId="237" priority="5">
      <formula>OR(AW54=3,AW54=4)</formula>
    </cfRule>
  </conditionalFormatting>
  <conditionalFormatting sqref="AT13:AV93">
    <cfRule type="notContainsBlanks" dxfId="236" priority="2">
      <formula>LEN(TRIM(AT13))&gt;0</formula>
    </cfRule>
    <cfRule type="expression" dxfId="235" priority="3">
      <formula>AW13=2</formula>
    </cfRule>
  </conditionalFormatting>
  <conditionalFormatting sqref="AT101:AU102">
    <cfRule type="containsBlanks" dxfId="234" priority="1">
      <formula>LEN(TRIM(AT101))=0</formula>
    </cfRule>
  </conditionalFormatting>
  <dataValidations count="2">
    <dataValidation type="list" allowBlank="1" showInputMessage="1" showErrorMessage="1" sqref="AG6:AO6" xr:uid="{00000000-0002-0000-0600-000000000000}">
      <formula1>$AX$13:$AX$25</formula1>
    </dataValidation>
    <dataValidation type="list" allowBlank="1" showInputMessage="1" showErrorMessage="1" sqref="AQ13:AS52 AQ54:AS93" xr:uid="{00000000-0002-0000-0600-000001000000}">
      <formula1>$BD$9:$BD$12</formula1>
    </dataValidation>
  </dataValidations>
  <printOptions horizontalCentered="1" verticalCentered="1"/>
  <pageMargins left="0.2" right="0.2" top="1" bottom="0.2" header="0.17" footer="0.16"/>
  <pageSetup paperSize="9" scale="60" orientation="landscape" horizontalDpi="300" verticalDpi="300" r:id="rId1"/>
  <headerFooter>
    <oddFooter>Page &amp;P of &amp;N</oddFooter>
  </headerFooter>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00B0F0"/>
  </sheetPr>
  <dimension ref="A1:BU308"/>
  <sheetViews>
    <sheetView showGridLines="0" view="pageBreakPreview" topLeftCell="A10" zoomScale="85" zoomScaleNormal="55" zoomScaleSheetLayoutView="85" workbookViewId="0">
      <pane xSplit="4" ySplit="3" topLeftCell="E13" activePane="bottomRight" state="frozen"/>
      <selection activeCell="A10" sqref="A10"/>
      <selection pane="topRight" activeCell="E10" sqref="E10"/>
      <selection pane="bottomLeft" activeCell="A13" sqref="A13"/>
      <selection pane="bottomRight" activeCell="A10" sqref="A10:C12"/>
    </sheetView>
  </sheetViews>
  <sheetFormatPr defaultColWidth="10.28515625" defaultRowHeight="16.5" x14ac:dyDescent="0.25"/>
  <cols>
    <col min="1" max="1" width="4.140625" style="8" customWidth="1"/>
    <col min="2" max="2" width="32" style="8" customWidth="1"/>
    <col min="3" max="3" width="14.140625" style="8" customWidth="1"/>
    <col min="4" max="4" width="4.7109375" style="8" hidden="1" customWidth="1"/>
    <col min="5" max="5" width="4.85546875" style="8" customWidth="1"/>
    <col min="6" max="9" width="4.7109375" style="8" customWidth="1"/>
    <col min="10" max="11" width="4.7109375" style="8" hidden="1" customWidth="1"/>
    <col min="12" max="16" width="4.7109375" style="8" customWidth="1"/>
    <col min="17" max="18" width="4.7109375" style="8" hidden="1" customWidth="1"/>
    <col min="19" max="23" width="4.7109375" style="8" customWidth="1"/>
    <col min="24" max="25" width="4.7109375" style="8" hidden="1" customWidth="1"/>
    <col min="26" max="30" width="4.7109375" style="8" customWidth="1"/>
    <col min="31" max="32" width="4.7109375" style="8" hidden="1" customWidth="1"/>
    <col min="33" max="37" width="4.7109375" style="8" customWidth="1"/>
    <col min="38" max="39" width="4.7109375" style="8" hidden="1" customWidth="1"/>
    <col min="40" max="40" width="4.7109375" style="8" customWidth="1"/>
    <col min="41" max="41" width="8.42578125" style="8" customWidth="1"/>
    <col min="42" max="42" width="7.5703125" style="8" customWidth="1"/>
    <col min="43" max="43" width="9" style="8" customWidth="1"/>
    <col min="44" max="44" width="7" style="8" customWidth="1"/>
    <col min="45" max="45" width="6.5703125" style="8" customWidth="1"/>
    <col min="46" max="48" width="7.7109375" style="8" customWidth="1"/>
    <col min="49" max="55" width="10.28515625" style="8" hidden="1" customWidth="1"/>
    <col min="56" max="56" width="8.42578125" style="8" hidden="1" customWidth="1"/>
    <col min="57" max="57" width="10.28515625" style="8" hidden="1" customWidth="1"/>
    <col min="58" max="58" width="14.7109375" style="8" hidden="1" customWidth="1"/>
    <col min="59" max="63" width="10.28515625" style="8" hidden="1" customWidth="1"/>
    <col min="64" max="64" width="10.28515625" style="8" customWidth="1"/>
    <col min="65" max="16384" width="10.28515625" style="8"/>
  </cols>
  <sheetData>
    <row r="1" spans="1:73" ht="13.5" customHeight="1" x14ac:dyDescent="0.3">
      <c r="A1" s="4"/>
      <c r="B1" s="5"/>
      <c r="C1" s="5"/>
      <c r="D1" s="5"/>
      <c r="E1" s="5"/>
      <c r="F1" s="5"/>
      <c r="G1" s="5"/>
      <c r="H1" s="5"/>
      <c r="I1" s="5"/>
      <c r="J1" s="5"/>
      <c r="K1" s="5"/>
      <c r="L1" s="5"/>
      <c r="M1" s="5"/>
      <c r="N1" s="5"/>
      <c r="O1" s="5"/>
      <c r="P1" s="5"/>
      <c r="Q1" s="5"/>
      <c r="R1" s="5"/>
      <c r="S1" s="5"/>
      <c r="T1" s="5"/>
      <c r="U1" s="5"/>
      <c r="V1" s="5"/>
      <c r="W1" s="5"/>
      <c r="X1" s="5"/>
      <c r="Y1" s="5"/>
      <c r="Z1" s="5"/>
      <c r="AA1" s="5"/>
      <c r="AB1" s="5"/>
      <c r="AC1" s="5"/>
      <c r="AD1" s="5"/>
      <c r="AE1" s="5"/>
      <c r="AF1" s="5"/>
      <c r="AG1" s="5"/>
      <c r="AH1" s="5"/>
      <c r="AI1" s="5"/>
      <c r="AJ1" s="5"/>
      <c r="AK1" s="5"/>
      <c r="AL1" s="5"/>
      <c r="AM1" s="5"/>
      <c r="AN1" s="5"/>
      <c r="AO1" s="5"/>
      <c r="AP1" s="5"/>
      <c r="AQ1" s="6"/>
      <c r="AR1" s="7"/>
      <c r="AS1" s="7"/>
      <c r="AT1" s="7"/>
      <c r="AU1" s="7"/>
      <c r="AV1" s="7"/>
    </row>
    <row r="2" spans="1:73" ht="27" x14ac:dyDescent="0.25">
      <c r="A2" s="548" t="s">
        <v>0</v>
      </c>
      <c r="B2" s="548"/>
      <c r="C2" s="548"/>
      <c r="D2" s="548"/>
      <c r="E2" s="548"/>
      <c r="F2" s="548"/>
      <c r="G2" s="548"/>
      <c r="H2" s="548"/>
      <c r="I2" s="548"/>
      <c r="J2" s="548"/>
      <c r="K2" s="548"/>
      <c r="L2" s="548"/>
      <c r="M2" s="548"/>
      <c r="N2" s="548"/>
      <c r="O2" s="548"/>
      <c r="P2" s="548"/>
      <c r="Q2" s="548"/>
      <c r="R2" s="548"/>
      <c r="S2" s="548"/>
      <c r="T2" s="548"/>
      <c r="U2" s="548"/>
      <c r="V2" s="548"/>
      <c r="W2" s="548"/>
      <c r="X2" s="548"/>
      <c r="Y2" s="548"/>
      <c r="Z2" s="548"/>
      <c r="AA2" s="548"/>
      <c r="AB2" s="548"/>
      <c r="AC2" s="548"/>
      <c r="AD2" s="548"/>
      <c r="AE2" s="548"/>
      <c r="AF2" s="548"/>
      <c r="AG2" s="548"/>
      <c r="AH2" s="548"/>
      <c r="AI2" s="548"/>
      <c r="AJ2" s="548"/>
      <c r="AK2" s="548"/>
      <c r="AL2" s="548"/>
      <c r="AM2" s="548"/>
      <c r="AN2" s="548"/>
      <c r="AO2" s="548"/>
      <c r="AP2" s="548"/>
      <c r="AQ2" s="548"/>
      <c r="AR2" s="548"/>
      <c r="AS2" s="548"/>
      <c r="AT2" s="548"/>
      <c r="AU2" s="548"/>
      <c r="AV2" s="548"/>
      <c r="AX2" s="8" t="s">
        <v>101</v>
      </c>
      <c r="AY2" s="9">
        <f>IF(AG6="","",VLOOKUP(AG6,AX13:AY25,2,0))</f>
        <v>11</v>
      </c>
      <c r="AZ2" s="8" t="s">
        <v>102</v>
      </c>
      <c r="BA2" s="9" t="str">
        <f>VLOOKUP(AY2,AY13:AZ24,2,0)</f>
        <v/>
      </c>
      <c r="BB2" s="8" t="s">
        <v>103</v>
      </c>
      <c r="BC2" s="10" t="e">
        <f>DATE(BA2,AY2,1)</f>
        <v>#VALUE!</v>
      </c>
    </row>
    <row r="3" spans="1:73" ht="19.5" customHeight="1" x14ac:dyDescent="0.25">
      <c r="A3" s="549" t="s">
        <v>1</v>
      </c>
      <c r="B3" s="549"/>
      <c r="C3" s="549"/>
      <c r="D3" s="549"/>
      <c r="E3" s="549"/>
      <c r="F3" s="549"/>
      <c r="G3" s="549"/>
      <c r="H3" s="549"/>
      <c r="I3" s="549"/>
      <c r="J3" s="549"/>
      <c r="K3" s="549"/>
      <c r="L3" s="549"/>
      <c r="M3" s="549"/>
      <c r="N3" s="549"/>
      <c r="O3" s="549"/>
      <c r="P3" s="549"/>
      <c r="Q3" s="549"/>
      <c r="R3" s="549"/>
      <c r="S3" s="549"/>
      <c r="T3" s="549"/>
      <c r="U3" s="549"/>
      <c r="V3" s="549"/>
      <c r="W3" s="549"/>
      <c r="X3" s="549"/>
      <c r="Y3" s="549"/>
      <c r="Z3" s="549"/>
      <c r="AA3" s="549"/>
      <c r="AB3" s="549"/>
      <c r="AC3" s="549"/>
      <c r="AD3" s="549"/>
      <c r="AE3" s="549"/>
      <c r="AF3" s="549"/>
      <c r="AG3" s="549"/>
      <c r="AH3" s="549"/>
      <c r="AI3" s="549"/>
      <c r="AJ3" s="549"/>
      <c r="AK3" s="549"/>
      <c r="AL3" s="549"/>
      <c r="AM3" s="549"/>
      <c r="AN3" s="549"/>
      <c r="AO3" s="549"/>
      <c r="AP3" s="549"/>
      <c r="AQ3" s="549"/>
      <c r="AR3" s="549"/>
      <c r="AS3" s="549"/>
      <c r="AT3" s="549"/>
      <c r="AU3" s="549"/>
      <c r="AV3" s="549"/>
      <c r="AX3" s="8" t="s">
        <v>102</v>
      </c>
      <c r="AY3" s="9" t="str">
        <f>CONCATENATE(AX8,AY8,AZ8,BA8)</f>
        <v/>
      </c>
    </row>
    <row r="4" spans="1:73" ht="6.75" customHeight="1" x14ac:dyDescent="0.25">
      <c r="A4" s="11"/>
      <c r="B4" s="11"/>
      <c r="C4" s="11"/>
      <c r="D4" s="11"/>
      <c r="E4" s="11"/>
      <c r="F4" s="11"/>
      <c r="G4" s="11"/>
      <c r="H4" s="11"/>
      <c r="I4" s="11"/>
      <c r="J4" s="11"/>
      <c r="K4" s="11"/>
      <c r="L4" s="11"/>
      <c r="M4" s="11"/>
      <c r="N4" s="11"/>
      <c r="O4" s="11"/>
      <c r="P4" s="11"/>
      <c r="Q4" s="11"/>
      <c r="R4" s="11"/>
      <c r="S4" s="11"/>
      <c r="T4" s="11"/>
      <c r="U4" s="11"/>
      <c r="V4" s="11"/>
      <c r="W4" s="11"/>
      <c r="X4" s="11"/>
      <c r="Y4" s="11"/>
      <c r="Z4" s="11"/>
      <c r="AA4" s="11"/>
      <c r="AB4" s="11"/>
      <c r="AC4" s="11"/>
      <c r="AD4" s="11"/>
      <c r="AE4" s="11"/>
      <c r="AF4" s="11"/>
      <c r="AG4" s="11"/>
      <c r="AH4" s="11"/>
      <c r="AI4" s="11"/>
      <c r="AJ4" s="11"/>
      <c r="AK4" s="11"/>
      <c r="AL4" s="11"/>
      <c r="AM4" s="11"/>
      <c r="AN4" s="11"/>
      <c r="AO4" s="11"/>
      <c r="AP4" s="11"/>
      <c r="AQ4" s="11"/>
      <c r="AR4" s="11"/>
      <c r="AS4" s="11"/>
      <c r="AT4" s="11"/>
      <c r="AU4" s="11"/>
      <c r="AV4" s="11"/>
    </row>
    <row r="5" spans="1:73" ht="6.75" customHeight="1" x14ac:dyDescent="0.25">
      <c r="A5" s="11"/>
      <c r="B5" s="11"/>
      <c r="C5" s="11"/>
      <c r="D5" s="11"/>
      <c r="E5" s="11"/>
      <c r="F5" s="11"/>
      <c r="G5" s="11"/>
      <c r="H5" s="11"/>
      <c r="I5" s="11"/>
      <c r="J5" s="11"/>
      <c r="K5" s="11"/>
      <c r="L5" s="11"/>
      <c r="M5" s="11"/>
      <c r="N5" s="11"/>
      <c r="O5" s="11"/>
      <c r="P5" s="11"/>
      <c r="Q5" s="11"/>
      <c r="R5" s="11"/>
      <c r="S5" s="11"/>
      <c r="T5" s="11"/>
      <c r="U5" s="11"/>
      <c r="V5" s="11"/>
      <c r="W5" s="11"/>
      <c r="X5" s="11"/>
      <c r="Y5" s="11"/>
      <c r="Z5" s="11"/>
      <c r="AA5" s="11"/>
      <c r="AB5" s="11"/>
      <c r="AC5" s="11"/>
      <c r="AD5" s="11"/>
      <c r="AE5" s="11"/>
      <c r="AF5" s="11"/>
      <c r="AG5" s="11"/>
      <c r="AH5" s="11"/>
      <c r="AI5" s="11"/>
      <c r="AJ5" s="11"/>
      <c r="AK5" s="11"/>
      <c r="AL5" s="11"/>
      <c r="AM5" s="11"/>
      <c r="AN5" s="11"/>
      <c r="AO5" s="11"/>
      <c r="AP5" s="11"/>
      <c r="AQ5" s="11"/>
      <c r="AR5" s="11"/>
      <c r="AS5" s="11"/>
      <c r="AT5" s="11"/>
      <c r="AU5" s="11"/>
      <c r="AV5" s="11"/>
    </row>
    <row r="6" spans="1:73" ht="40.5" customHeight="1" x14ac:dyDescent="0.25">
      <c r="A6" s="11"/>
      <c r="B6" s="14" t="s">
        <v>2</v>
      </c>
      <c r="C6" s="550" t="str">
        <f>IF(Names!Q4="","",Names!Q4)</f>
        <v/>
      </c>
      <c r="D6" s="551"/>
      <c r="E6" s="551"/>
      <c r="F6" s="552"/>
      <c r="G6" s="13"/>
      <c r="H6" s="13"/>
      <c r="I6" s="13"/>
      <c r="J6" s="13" t="s">
        <v>3</v>
      </c>
      <c r="K6" s="13"/>
      <c r="L6" s="13"/>
      <c r="M6" s="13"/>
      <c r="N6" s="550" t="str">
        <f>IF(Names!Q5="","",Names!Q5)</f>
        <v/>
      </c>
      <c r="O6" s="551"/>
      <c r="P6" s="551"/>
      <c r="Q6" s="551"/>
      <c r="R6" s="551"/>
      <c r="S6" s="551"/>
      <c r="T6" s="552"/>
      <c r="U6" s="13"/>
      <c r="V6" s="553" t="s">
        <v>4</v>
      </c>
      <c r="W6" s="553"/>
      <c r="X6" s="553"/>
      <c r="Y6" s="553"/>
      <c r="Z6" s="553"/>
      <c r="AA6" s="553"/>
      <c r="AB6" s="553"/>
      <c r="AC6" s="553"/>
      <c r="AD6" s="553"/>
      <c r="AE6" s="553"/>
      <c r="AF6" s="554"/>
      <c r="AG6" s="550" t="s">
        <v>99</v>
      </c>
      <c r="AH6" s="551"/>
      <c r="AI6" s="551"/>
      <c r="AJ6" s="551"/>
      <c r="AK6" s="551"/>
      <c r="AL6" s="551"/>
      <c r="AM6" s="551"/>
      <c r="AN6" s="551"/>
      <c r="AO6" s="552"/>
      <c r="AP6" s="13"/>
      <c r="AQ6" s="13"/>
      <c r="AR6" s="13"/>
      <c r="AS6" s="13"/>
      <c r="AT6" s="13"/>
      <c r="AU6" s="11"/>
      <c r="AV6" s="11"/>
      <c r="AX6" s="8">
        <v>1</v>
      </c>
      <c r="BC6" s="8" t="e">
        <f>MONTH(BC2)</f>
        <v>#VALUE!</v>
      </c>
    </row>
    <row r="7" spans="1:73" ht="6.75" customHeight="1" x14ac:dyDescent="0.25">
      <c r="A7" s="11"/>
      <c r="B7" s="14"/>
      <c r="C7" s="13"/>
      <c r="D7" s="13"/>
      <c r="E7" s="13"/>
      <c r="F7" s="13"/>
      <c r="G7" s="13"/>
      <c r="H7" s="13"/>
      <c r="I7" s="13"/>
      <c r="J7" s="13"/>
      <c r="K7" s="13"/>
      <c r="L7" s="13"/>
      <c r="M7" s="13"/>
      <c r="N7" s="13"/>
      <c r="O7" s="13"/>
      <c r="P7" s="13"/>
      <c r="Q7" s="13"/>
      <c r="R7" s="13"/>
      <c r="S7" s="13"/>
      <c r="T7" s="13"/>
      <c r="U7" s="13"/>
      <c r="V7" s="13"/>
      <c r="W7" s="13"/>
      <c r="X7" s="13"/>
      <c r="Y7" s="13"/>
      <c r="Z7" s="13"/>
      <c r="AA7" s="13"/>
      <c r="AB7" s="13"/>
      <c r="AC7" s="13"/>
      <c r="AD7" s="13"/>
      <c r="AE7" s="13"/>
      <c r="AF7" s="13"/>
      <c r="AG7" s="13"/>
      <c r="AH7" s="13"/>
      <c r="AI7" s="13"/>
      <c r="AJ7" s="13"/>
      <c r="AK7" s="13"/>
      <c r="AL7" s="13"/>
      <c r="AM7" s="13"/>
      <c r="AN7" s="13"/>
      <c r="AO7" s="13"/>
      <c r="AP7" s="13"/>
      <c r="AQ7" s="13"/>
      <c r="AR7" s="13"/>
      <c r="AS7" s="13"/>
      <c r="AT7" s="13"/>
      <c r="AU7" s="11"/>
      <c r="AV7" s="11"/>
    </row>
    <row r="8" spans="1:73" ht="41.25" customHeight="1" x14ac:dyDescent="0.25">
      <c r="A8" s="15"/>
      <c r="B8" s="449" t="s">
        <v>5</v>
      </c>
      <c r="C8" s="550" t="str">
        <f>IF(Names!Q8="","",UPPER(Names!Q8))</f>
        <v/>
      </c>
      <c r="D8" s="551"/>
      <c r="E8" s="551"/>
      <c r="F8" s="551"/>
      <c r="G8" s="551"/>
      <c r="H8" s="551"/>
      <c r="I8" s="551"/>
      <c r="J8" s="551"/>
      <c r="K8" s="551"/>
      <c r="L8" s="551"/>
      <c r="M8" s="551"/>
      <c r="N8" s="551"/>
      <c r="O8" s="551"/>
      <c r="P8" s="551"/>
      <c r="Q8" s="551"/>
      <c r="R8" s="551"/>
      <c r="S8" s="551"/>
      <c r="T8" s="552"/>
      <c r="U8" s="17"/>
      <c r="V8" s="17"/>
      <c r="W8" s="17"/>
      <c r="X8" s="17"/>
      <c r="Y8" s="18"/>
      <c r="Z8" s="18"/>
      <c r="AA8" s="559" t="s">
        <v>6</v>
      </c>
      <c r="AB8" s="559"/>
      <c r="AC8" s="559"/>
      <c r="AD8" s="559"/>
      <c r="AE8" s="559"/>
      <c r="AF8" s="554"/>
      <c r="AG8" s="550" t="str">
        <f>IF(Names!Q6="","",Names!Q6)</f>
        <v/>
      </c>
      <c r="AH8" s="552"/>
      <c r="AI8" s="560" t="s">
        <v>7</v>
      </c>
      <c r="AJ8" s="559"/>
      <c r="AK8" s="559"/>
      <c r="AL8" s="559"/>
      <c r="AM8" s="559"/>
      <c r="AN8" s="554"/>
      <c r="AO8" s="550" t="str">
        <f>IF(Names!Q7="","",UPPER(Names!Q7))</f>
        <v/>
      </c>
      <c r="AP8" s="551"/>
      <c r="AQ8" s="551"/>
      <c r="AR8" s="551"/>
      <c r="AS8" s="551"/>
      <c r="AT8" s="552"/>
      <c r="AU8" s="15"/>
      <c r="AV8" s="15"/>
      <c r="AX8" s="8" t="str">
        <f>MID($N$6,1,1)</f>
        <v/>
      </c>
      <c r="AY8" s="8" t="str">
        <f>MID($N$6,2,1)</f>
        <v/>
      </c>
      <c r="AZ8" s="8" t="str">
        <f>MID($N$6,3,1)</f>
        <v/>
      </c>
      <c r="BA8" s="8" t="str">
        <f>MID($N$6,4,1)</f>
        <v/>
      </c>
      <c r="BG8" s="8" t="s">
        <v>139</v>
      </c>
      <c r="BH8" s="8" t="s">
        <v>140</v>
      </c>
    </row>
    <row r="9" spans="1:73" ht="6" customHeight="1" thickBot="1" x14ac:dyDescent="0.3">
      <c r="BE9" s="8">
        <v>1</v>
      </c>
    </row>
    <row r="10" spans="1:73" ht="20.25" customHeight="1" thickBot="1" x14ac:dyDescent="0.3">
      <c r="A10" s="561" t="s">
        <v>8</v>
      </c>
      <c r="B10" s="562"/>
      <c r="C10" s="563"/>
      <c r="D10" s="570" t="s">
        <v>9</v>
      </c>
      <c r="E10" s="571"/>
      <c r="F10" s="571"/>
      <c r="G10" s="571"/>
      <c r="H10" s="571"/>
      <c r="I10" s="571"/>
      <c r="J10" s="571"/>
      <c r="K10" s="571"/>
      <c r="L10" s="571"/>
      <c r="M10" s="571"/>
      <c r="N10" s="571"/>
      <c r="O10" s="571"/>
      <c r="P10" s="571"/>
      <c r="Q10" s="571"/>
      <c r="R10" s="571"/>
      <c r="S10" s="571"/>
      <c r="T10" s="571"/>
      <c r="U10" s="571"/>
      <c r="V10" s="571"/>
      <c r="W10" s="571"/>
      <c r="X10" s="571"/>
      <c r="Y10" s="571"/>
      <c r="Z10" s="571"/>
      <c r="AA10" s="571"/>
      <c r="AB10" s="571"/>
      <c r="AC10" s="571"/>
      <c r="AD10" s="571"/>
      <c r="AE10" s="571"/>
      <c r="AF10" s="571"/>
      <c r="AG10" s="571"/>
      <c r="AH10" s="571"/>
      <c r="AI10" s="571"/>
      <c r="AJ10" s="571"/>
      <c r="AK10" s="571"/>
      <c r="AL10" s="571"/>
      <c r="AM10" s="571"/>
      <c r="AN10" s="572"/>
      <c r="AO10" s="485" t="s">
        <v>10</v>
      </c>
      <c r="AP10" s="486"/>
      <c r="AQ10" s="573" t="s">
        <v>11</v>
      </c>
      <c r="AR10" s="574"/>
      <c r="AS10" s="574"/>
      <c r="AT10" s="574"/>
      <c r="AU10" s="574"/>
      <c r="AV10" s="575"/>
      <c r="BD10" s="8" t="s">
        <v>135</v>
      </c>
      <c r="BE10" s="8">
        <v>2</v>
      </c>
      <c r="BG10" s="8">
        <f>COUNTIF($BD$13:$BD$52,"2")</f>
        <v>0</v>
      </c>
      <c r="BH10" s="8">
        <f>COUNTIF($BD$54:$BD$93,"2")</f>
        <v>0</v>
      </c>
    </row>
    <row r="11" spans="1:73" ht="19.5" customHeight="1" thickBot="1" x14ac:dyDescent="0.3">
      <c r="A11" s="564"/>
      <c r="B11" s="565"/>
      <c r="C11" s="566"/>
      <c r="D11" s="23" t="e">
        <f t="shared" ref="D11:AM11" si="0">IF(MONTH($BC$2)&lt;&gt;MONTH($BC$2-(WEEKDAY($BC$2,1)-($AX$6-1))-IF((WEEKDAY($BC$2,1)-($AX$6-1))&lt;=0,7,0)+(ROW(D11)-ROW($D$11))*7+(COLUMN(D11)-COLUMN($D$11)+1)),"",$BC$2-(WEEKDAY($BC$2,1)-($AX$6-1))-IF((WEEKDAY($BC$2,1)-($AX$6-1))&lt;=0,7,0)+(ROW(D11)-ROW($D$11))*7+(COLUMN(D11)-COLUMN($D$11)+1))</f>
        <v>#VALUE!</v>
      </c>
      <c r="E11" s="276" t="str">
        <f>IFERROR(IF(MONTH($BC$2)&lt;&gt;MONTH($BC$2-(WEEKDAY($BC$2,1)-($AX$6-1))-IF((WEEKDAY($BC$2,1)-($AX$6-1))&lt;=0,7,0)+(ROW(E11)-ROW($D$11))*7+(COLUMN(E11)-COLUMN($D$11)+1)),"",$BC$2-(WEEKDAY($BC$2,1)-($AX$6-1))-IF((WEEKDAY($BC$2,1)-($AX$6-1))&lt;=0,7,0)+(ROW(E11)-ROW($D$11))*7+(COLUMN(E11)-COLUMN($D$11)+1)),"")</f>
        <v/>
      </c>
      <c r="F11" s="20" t="str">
        <f>IFERROR(IF(MONTH($BC$2)&lt;&gt;MONTH($BC$2-(WEEKDAY($BC$2,1)-($AX$6-1))-IF((WEEKDAY($BC$2,1)-($AX$6-1))&lt;=0,7,0)+(ROW(F11)-ROW($D$11))*7+(COLUMN(F11)-COLUMN($D$11)+1)),"",$BC$2-(WEEKDAY($BC$2,1)-($AX$6-1))-IF((WEEKDAY($BC$2,1)-($AX$6-1))&lt;=0,7,0)+(ROW(F11)-ROW($D$11))*7+(COLUMN(F11)-COLUMN($D$11)+1)),"")</f>
        <v/>
      </c>
      <c r="G11" s="20" t="str">
        <f>IFERROR(IF(MONTH($BC$2)&lt;&gt;MONTH($BC$2-(WEEKDAY($BC$2,1)-($AX$6-1))-IF((WEEKDAY($BC$2,1)-($AX$6-1))&lt;=0,7,0)+(ROW(G11)-ROW($D$11))*7+(COLUMN(G11)-COLUMN($D$11)+1)),"",$BC$2-(WEEKDAY($BC$2,1)-($AX$6-1))-IF((WEEKDAY($BC$2,1)-($AX$6-1))&lt;=0,7,0)+(ROW(G11)-ROW($D$11))*7+(COLUMN(G11)-COLUMN($D$11)+1)),"")</f>
        <v/>
      </c>
      <c r="H11" s="20" t="str">
        <f>IFERROR(IF(MONTH($BC$2)&lt;&gt;MONTH($BC$2-(WEEKDAY($BC$2,1)-($AX$6-1))-IF((WEEKDAY($BC$2,1)-($AX$6-1))&lt;=0,7,0)+(ROW(H11)-ROW($D$11))*7+(COLUMN(H11)-COLUMN($D$11)+1)),"",$BC$2-(WEEKDAY($BC$2,1)-($AX$6-1))-IF((WEEKDAY($BC$2,1)-($AX$6-1))&lt;=0,7,0)+(ROW(H11)-ROW($D$11))*7+(COLUMN(H11)-COLUMN($D$11)+1)),"")</f>
        <v/>
      </c>
      <c r="I11" s="22" t="str">
        <f>IFERROR(IF(MONTH($BC$2)&lt;&gt;MONTH($BC$2-(WEEKDAY($BC$2,1)-($AX$6-1))-IF((WEEKDAY($BC$2,1)-($AX$6-1))&lt;=0,7,0)+(ROW(I11)-ROW($D$11))*7+(COLUMN(I11)-COLUMN($D$11)+1)),"",$BC$2-(WEEKDAY($BC$2,1)-($AX$6-1))-IF((WEEKDAY($BC$2,1)-($AX$6-1))&lt;=0,7,0)+(ROW(I11)-ROW($D$11))*7+(COLUMN(I11)-COLUMN($D$11)+1)),"")</f>
        <v/>
      </c>
      <c r="J11" s="19" t="e">
        <f t="shared" si="0"/>
        <v>#VALUE!</v>
      </c>
      <c r="K11" s="21" t="e">
        <f t="shared" si="0"/>
        <v>#VALUE!</v>
      </c>
      <c r="L11" s="19" t="str">
        <f>IFERROR(IF(MONTH($BC$2)&lt;&gt;MONTH($BC$2-(WEEKDAY($BC$2,1)-($AX$6-1))-IF((WEEKDAY($BC$2,1)-($AX$6-1))&lt;=0,7,0)+(ROW(L11)-ROW($D$11))*7+(COLUMN(L11)-COLUMN($D$11)+1)),"",$BC$2-(WEEKDAY($BC$2,1)-($AX$6-1))-IF((WEEKDAY($BC$2,1)-($AX$6-1))&lt;=0,7,0)+(ROW(L11)-ROW($D$11))*7+(COLUMN(L11)-COLUMN($D$11)+1)),"")</f>
        <v/>
      </c>
      <c r="M11" s="20" t="str">
        <f>IFERROR(IF(MONTH($BC$2)&lt;&gt;MONTH($BC$2-(WEEKDAY($BC$2,1)-($AX$6-1))-IF((WEEKDAY($BC$2,1)-($AX$6-1))&lt;=0,7,0)+(ROW(M11)-ROW($D$11))*7+(COLUMN(M11)-COLUMN($D$11)+1)),"",$BC$2-(WEEKDAY($BC$2,1)-($AX$6-1))-IF((WEEKDAY($BC$2,1)-($AX$6-1))&lt;=0,7,0)+(ROW(M11)-ROW($D$11))*7+(COLUMN(M11)-COLUMN($D$11)+1)),"")</f>
        <v/>
      </c>
      <c r="N11" s="20" t="str">
        <f>IFERROR(IF(MONTH($BC$2)&lt;&gt;MONTH($BC$2-(WEEKDAY($BC$2,1)-($AX$6-1))-IF((WEEKDAY($BC$2,1)-($AX$6-1))&lt;=0,7,0)+(ROW(N11)-ROW($D$11))*7+(COLUMN(N11)-COLUMN($D$11)+1)),"",$BC$2-(WEEKDAY($BC$2,1)-($AX$6-1))-IF((WEEKDAY($BC$2,1)-($AX$6-1))&lt;=0,7,0)+(ROW(N11)-ROW($D$11))*7+(COLUMN(N11)-COLUMN($D$11)+1)),"")</f>
        <v/>
      </c>
      <c r="O11" s="20" t="str">
        <f>IFERROR(IF(MONTH($BC$2)&lt;&gt;MONTH($BC$2-(WEEKDAY($BC$2,1)-($AX$6-1))-IF((WEEKDAY($BC$2,1)-($AX$6-1))&lt;=0,7,0)+(ROW(O11)-ROW($D$11))*7+(COLUMN(O11)-COLUMN($D$11)+1)),"",$BC$2-(WEEKDAY($BC$2,1)-($AX$6-1))-IF((WEEKDAY($BC$2,1)-($AX$6-1))&lt;=0,7,0)+(ROW(O11)-ROW($D$11))*7+(COLUMN(O11)-COLUMN($D$11)+1)),"")</f>
        <v/>
      </c>
      <c r="P11" s="22" t="str">
        <f>IFERROR(IF(MONTH($BC$2)&lt;&gt;MONTH($BC$2-(WEEKDAY($BC$2,1)-($AX$6-1))-IF((WEEKDAY($BC$2,1)-($AX$6-1))&lt;=0,7,0)+(ROW(P11)-ROW($D$11))*7+(COLUMN(P11)-COLUMN($D$11)+1)),"",$BC$2-(WEEKDAY($BC$2,1)-($AX$6-1))-IF((WEEKDAY($BC$2,1)-($AX$6-1))&lt;=0,7,0)+(ROW(P11)-ROW($D$11))*7+(COLUMN(P11)-COLUMN($D$11)+1)),"")</f>
        <v/>
      </c>
      <c r="Q11" s="19" t="e">
        <f t="shared" si="0"/>
        <v>#VALUE!</v>
      </c>
      <c r="R11" s="21" t="e">
        <f t="shared" si="0"/>
        <v>#VALUE!</v>
      </c>
      <c r="S11" s="19" t="str">
        <f>IFERROR(IF(MONTH($BC$2)&lt;&gt;MONTH($BC$2-(WEEKDAY($BC$2,1)-($AX$6-1))-IF((WEEKDAY($BC$2,1)-($AX$6-1))&lt;=0,7,0)+(ROW(S11)-ROW($D$11))*7+(COLUMN(S11)-COLUMN($D$11)+1)),"",$BC$2-(WEEKDAY($BC$2,1)-($AX$6-1))-IF((WEEKDAY($BC$2,1)-($AX$6-1))&lt;=0,7,0)+(ROW(S11)-ROW($D$11))*7+(COLUMN(S11)-COLUMN($D$11)+1)),"")</f>
        <v/>
      </c>
      <c r="T11" s="20" t="str">
        <f>IFERROR(IF(MONTH($BC$2)&lt;&gt;MONTH($BC$2-(WEEKDAY($BC$2,1)-($AX$6-1))-IF((WEEKDAY($BC$2,1)-($AX$6-1))&lt;=0,7,0)+(ROW(T11)-ROW($D$11))*7+(COLUMN(T11)-COLUMN($D$11)+1)),"",$BC$2-(WEEKDAY($BC$2,1)-($AX$6-1))-IF((WEEKDAY($BC$2,1)-($AX$6-1))&lt;=0,7,0)+(ROW(T11)-ROW($D$11))*7+(COLUMN(T11)-COLUMN($D$11)+1)),"")</f>
        <v/>
      </c>
      <c r="U11" s="20" t="str">
        <f>IFERROR(IF(MONTH($BC$2)&lt;&gt;MONTH($BC$2-(WEEKDAY($BC$2,1)-($AX$6-1))-IF((WEEKDAY($BC$2,1)-($AX$6-1))&lt;=0,7,0)+(ROW(U11)-ROW($D$11))*7+(COLUMN(U11)-COLUMN($D$11)+1)),"",$BC$2-(WEEKDAY($BC$2,1)-($AX$6-1))-IF((WEEKDAY($BC$2,1)-($AX$6-1))&lt;=0,7,0)+(ROW(U11)-ROW($D$11))*7+(COLUMN(U11)-COLUMN($D$11)+1)),"")</f>
        <v/>
      </c>
      <c r="V11" s="20" t="str">
        <f>IFERROR(IF(MONTH($BC$2)&lt;&gt;MONTH($BC$2-(WEEKDAY($BC$2,1)-($AX$6-1))-IF((WEEKDAY($BC$2,1)-($AX$6-1))&lt;=0,7,0)+(ROW(V11)-ROW($D$11))*7+(COLUMN(V11)-COLUMN($D$11)+1)),"",$BC$2-(WEEKDAY($BC$2,1)-($AX$6-1))-IF((WEEKDAY($BC$2,1)-($AX$6-1))&lt;=0,7,0)+(ROW(V11)-ROW($D$11))*7+(COLUMN(V11)-COLUMN($D$11)+1)),"")</f>
        <v/>
      </c>
      <c r="W11" s="22" t="str">
        <f>IFERROR(IF(MONTH($BC$2)&lt;&gt;MONTH($BC$2-(WEEKDAY($BC$2,1)-($AX$6-1))-IF((WEEKDAY($BC$2,1)-($AX$6-1))&lt;=0,7,0)+(ROW(W11)-ROW($D$11))*7+(COLUMN(W11)-COLUMN($D$11)+1)),"",$BC$2-(WEEKDAY($BC$2,1)-($AX$6-1))-IF((WEEKDAY($BC$2,1)-($AX$6-1))&lt;=0,7,0)+(ROW(W11)-ROW($D$11))*7+(COLUMN(W11)-COLUMN($D$11)+1)),"")</f>
        <v/>
      </c>
      <c r="X11" s="19" t="e">
        <f t="shared" si="0"/>
        <v>#VALUE!</v>
      </c>
      <c r="Y11" s="21" t="e">
        <f t="shared" si="0"/>
        <v>#VALUE!</v>
      </c>
      <c r="Z11" s="19" t="str">
        <f>IFERROR(IF(MONTH($BC$2)&lt;&gt;MONTH($BC$2-(WEEKDAY($BC$2,1)-($AX$6-1))-IF((WEEKDAY($BC$2,1)-($AX$6-1))&lt;=0,7,0)+(ROW(Z11)-ROW($D$11))*7+(COLUMN(Z11)-COLUMN($D$11)+1)),"",$BC$2-(WEEKDAY($BC$2,1)-($AX$6-1))-IF((WEEKDAY($BC$2,1)-($AX$6-1))&lt;=0,7,0)+(ROW(Z11)-ROW($D$11))*7+(COLUMN(Z11)-COLUMN($D$11)+1)),"")</f>
        <v/>
      </c>
      <c r="AA11" s="20" t="str">
        <f>IFERROR(IF(MONTH($BC$2)&lt;&gt;MONTH($BC$2-(WEEKDAY($BC$2,1)-($AX$6-1))-IF((WEEKDAY($BC$2,1)-($AX$6-1))&lt;=0,7,0)+(ROW(AA11)-ROW($D$11))*7+(COLUMN(AA11)-COLUMN($D$11)+1)),"",$BC$2-(WEEKDAY($BC$2,1)-($AX$6-1))-IF((WEEKDAY($BC$2,1)-($AX$6-1))&lt;=0,7,0)+(ROW(AA11)-ROW($D$11))*7+(COLUMN(AA11)-COLUMN($D$11)+1)),"")</f>
        <v/>
      </c>
      <c r="AB11" s="20" t="str">
        <f>IFERROR(IF(MONTH($BC$2)&lt;&gt;MONTH($BC$2-(WEEKDAY($BC$2,1)-($AX$6-1))-IF((WEEKDAY($BC$2,1)-($AX$6-1))&lt;=0,7,0)+(ROW(AB11)-ROW($D$11))*7+(COLUMN(AB11)-COLUMN($D$11)+1)),"",$BC$2-(WEEKDAY($BC$2,1)-($AX$6-1))-IF((WEEKDAY($BC$2,1)-($AX$6-1))&lt;=0,7,0)+(ROW(AB11)-ROW($D$11))*7+(COLUMN(AB11)-COLUMN($D$11)+1)),"")</f>
        <v/>
      </c>
      <c r="AC11" s="20" t="str">
        <f>IFERROR(IF(MONTH($BC$2)&lt;&gt;MONTH($BC$2-(WEEKDAY($BC$2,1)-($AX$6-1))-IF((WEEKDAY($BC$2,1)-($AX$6-1))&lt;=0,7,0)+(ROW(AC11)-ROW($D$11))*7+(COLUMN(AC11)-COLUMN($D$11)+1)),"",$BC$2-(WEEKDAY($BC$2,1)-($AX$6-1))-IF((WEEKDAY($BC$2,1)-($AX$6-1))&lt;=0,7,0)+(ROW(AC11)-ROW($D$11))*7+(COLUMN(AC11)-COLUMN($D$11)+1)),"")</f>
        <v/>
      </c>
      <c r="AD11" s="22" t="str">
        <f>IFERROR(IF(MONTH($BC$2)&lt;&gt;MONTH($BC$2-(WEEKDAY($BC$2,1)-($AX$6-1))-IF((WEEKDAY($BC$2,1)-($AX$6-1))&lt;=0,7,0)+(ROW(AD11)-ROW($D$11))*7+(COLUMN(AD11)-COLUMN($D$11)+1)),"",$BC$2-(WEEKDAY($BC$2,1)-($AX$6-1))-IF((WEEKDAY($BC$2,1)-($AX$6-1))&lt;=0,7,0)+(ROW(AD11)-ROW($D$11))*7+(COLUMN(AD11)-COLUMN($D$11)+1)),"")</f>
        <v/>
      </c>
      <c r="AE11" s="19" t="e">
        <f t="shared" si="0"/>
        <v>#VALUE!</v>
      </c>
      <c r="AF11" s="21" t="e">
        <f t="shared" si="0"/>
        <v>#VALUE!</v>
      </c>
      <c r="AG11" s="19" t="str">
        <f>IFERROR(IF(MONTH($BC$2)&lt;&gt;MONTH($BC$2-(WEEKDAY($BC$2,1)-($AX$6-1))-IF((WEEKDAY($BC$2,1)-($AX$6-1))&lt;=0,7,0)+(ROW(AG11)-ROW($D$11))*7+(COLUMN(AG11)-COLUMN($D$11)+1)),"",$BC$2-(WEEKDAY($BC$2,1)-($AX$6-1))-IF((WEEKDAY($BC$2,1)-($AX$6-1))&lt;=0,7,0)+(ROW(AG11)-ROW($D$11))*7+(COLUMN(AG11)-COLUMN($D$11)+1)),"")</f>
        <v/>
      </c>
      <c r="AH11" s="20" t="str">
        <f>IFERROR(IF(MONTH($BC$2)&lt;&gt;MONTH($BC$2-(WEEKDAY($BC$2,1)-($AX$6-1))-IF((WEEKDAY($BC$2,1)-($AX$6-1))&lt;=0,7,0)+(ROW(AH11)-ROW($D$11))*7+(COLUMN(AH11)-COLUMN($D$11)+1)),"",$BC$2-(WEEKDAY($BC$2,1)-($AX$6-1))-IF((WEEKDAY($BC$2,1)-($AX$6-1))&lt;=0,7,0)+(ROW(AH11)-ROW($D$11))*7+(COLUMN(AH11)-COLUMN($D$11)+1)),"")</f>
        <v/>
      </c>
      <c r="AI11" s="20" t="str">
        <f>IFERROR(IF(MONTH($BC$2)&lt;&gt;MONTH($BC$2-(WEEKDAY($BC$2,1)-($AX$6-1))-IF((WEEKDAY($BC$2,1)-($AX$6-1))&lt;=0,7,0)+(ROW(AI11)-ROW($D$11))*7+(COLUMN(AI11)-COLUMN($D$11)+1)),"",$BC$2-(WEEKDAY($BC$2,1)-($AX$6-1))-IF((WEEKDAY($BC$2,1)-($AX$6-1))&lt;=0,7,0)+(ROW(AI11)-ROW($D$11))*7+(COLUMN(AI11)-COLUMN($D$11)+1)),"")</f>
        <v/>
      </c>
      <c r="AJ11" s="20" t="str">
        <f>IFERROR(IF(MONTH($BC$2)&lt;&gt;MONTH($BC$2-(WEEKDAY($BC$2,1)-($AX$6-1))-IF((WEEKDAY($BC$2,1)-($AX$6-1))&lt;=0,7,0)+(ROW(AJ11)-ROW($D$11))*7+(COLUMN(AJ11)-COLUMN($D$11)+1)),"",$BC$2-(WEEKDAY($BC$2,1)-($AX$6-1))-IF((WEEKDAY($BC$2,1)-($AX$6-1))&lt;=0,7,0)+(ROW(AJ11)-ROW($D$11))*7+(COLUMN(AJ11)-COLUMN($D$11)+1)),"")</f>
        <v/>
      </c>
      <c r="AK11" s="20" t="str">
        <f>IFERROR(IF(MONTH($BC$2)&lt;&gt;MONTH($BC$2-(WEEKDAY($BC$2,1)-($AX$6-1))-IF((WEEKDAY($BC$2,1)-($AX$6-1))&lt;=0,7,0)+(ROW(AK11)-ROW($D$11))*7+(COLUMN(AK11)-COLUMN($D$11)+1)),"",$BC$2-(WEEKDAY($BC$2,1)-($AX$6-1))-IF((WEEKDAY($BC$2,1)-($AX$6-1))&lt;=0,7,0)+(ROW(AK11)-ROW($D$11))*7+(COLUMN(AK11)-COLUMN($D$11)+1)),"")</f>
        <v/>
      </c>
      <c r="AL11" s="20" t="e">
        <f t="shared" si="0"/>
        <v>#VALUE!</v>
      </c>
      <c r="AM11" s="22" t="e">
        <f t="shared" si="0"/>
        <v>#VALUE!</v>
      </c>
      <c r="AN11" s="23" t="str">
        <f>IFERROR(IF(MONTH($BC$2)&lt;&gt;MONTH($BC$2-(WEEKDAY($BC$2,1)-($AX$6-1))-IF((WEEKDAY($BC$2,1)-($AX$6-1))&lt;=0,7,0)+(ROW(AN11)-ROW($D$11))*7+(COLUMN(AN11)-COLUMN($D$11)+1)),"",$BC$2-(WEEKDAY($BC$2,1)-($AX$6-1))-IF((WEEKDAY($BC$2,1)-($AX$6-1))&lt;=0,7,0)+(ROW(AN11)-ROW($D$11))*7+(COLUMN(AN11)-COLUMN($D$11)+1)),"")</f>
        <v/>
      </c>
      <c r="AO11" s="700"/>
      <c r="AP11" s="701"/>
      <c r="AQ11" s="576"/>
      <c r="AR11" s="577"/>
      <c r="AS11" s="577"/>
      <c r="AT11" s="577"/>
      <c r="AU11" s="577"/>
      <c r="AV11" s="578"/>
      <c r="BD11" s="8" t="s">
        <v>136</v>
      </c>
      <c r="BE11" s="8">
        <v>3</v>
      </c>
      <c r="BG11" s="8">
        <f>COUNTIF($BD$13:$BD$52,"3")</f>
        <v>0</v>
      </c>
      <c r="BH11" s="8">
        <f>COUNTIF($BD$54:$BD$93,"3")</f>
        <v>0</v>
      </c>
    </row>
    <row r="12" spans="1:73" ht="24.75" customHeight="1" thickBot="1" x14ac:dyDescent="0.3">
      <c r="A12" s="567"/>
      <c r="B12" s="568"/>
      <c r="C12" s="569"/>
      <c r="D12" s="24" t="s">
        <v>87</v>
      </c>
      <c r="E12" s="25" t="s">
        <v>12</v>
      </c>
      <c r="F12" s="26" t="s">
        <v>13</v>
      </c>
      <c r="G12" s="26" t="s">
        <v>14</v>
      </c>
      <c r="H12" s="26" t="s">
        <v>15</v>
      </c>
      <c r="I12" s="27" t="s">
        <v>16</v>
      </c>
      <c r="J12" s="28" t="s">
        <v>88</v>
      </c>
      <c r="K12" s="29" t="s">
        <v>87</v>
      </c>
      <c r="L12" s="30" t="s">
        <v>12</v>
      </c>
      <c r="M12" s="26" t="s">
        <v>13</v>
      </c>
      <c r="N12" s="26" t="s">
        <v>14</v>
      </c>
      <c r="O12" s="26" t="s">
        <v>15</v>
      </c>
      <c r="P12" s="27" t="s">
        <v>16</v>
      </c>
      <c r="Q12" s="28" t="s">
        <v>88</v>
      </c>
      <c r="R12" s="31" t="s">
        <v>87</v>
      </c>
      <c r="S12" s="30" t="s">
        <v>12</v>
      </c>
      <c r="T12" s="26" t="s">
        <v>13</v>
      </c>
      <c r="U12" s="26" t="s">
        <v>14</v>
      </c>
      <c r="V12" s="26" t="s">
        <v>15</v>
      </c>
      <c r="W12" s="27" t="s">
        <v>16</v>
      </c>
      <c r="X12" s="28" t="s">
        <v>88</v>
      </c>
      <c r="Y12" s="32" t="s">
        <v>87</v>
      </c>
      <c r="Z12" s="30" t="s">
        <v>12</v>
      </c>
      <c r="AA12" s="26" t="s">
        <v>13</v>
      </c>
      <c r="AB12" s="26" t="s">
        <v>14</v>
      </c>
      <c r="AC12" s="26" t="s">
        <v>15</v>
      </c>
      <c r="AD12" s="27" t="s">
        <v>16</v>
      </c>
      <c r="AE12" s="24" t="s">
        <v>88</v>
      </c>
      <c r="AF12" s="32" t="s">
        <v>87</v>
      </c>
      <c r="AG12" s="30" t="s">
        <v>12</v>
      </c>
      <c r="AH12" s="26" t="s">
        <v>13</v>
      </c>
      <c r="AI12" s="26" t="s">
        <v>14</v>
      </c>
      <c r="AJ12" s="26" t="s">
        <v>15</v>
      </c>
      <c r="AK12" s="27" t="s">
        <v>16</v>
      </c>
      <c r="AL12" s="24" t="s">
        <v>88</v>
      </c>
      <c r="AM12" s="33" t="s">
        <v>87</v>
      </c>
      <c r="AN12" s="34" t="s">
        <v>12</v>
      </c>
      <c r="AO12" s="35" t="s">
        <v>17</v>
      </c>
      <c r="AP12" s="36" t="s">
        <v>18</v>
      </c>
      <c r="AQ12" s="579"/>
      <c r="AR12" s="580"/>
      <c r="AS12" s="580"/>
      <c r="AT12" s="580"/>
      <c r="AU12" s="580"/>
      <c r="AV12" s="581"/>
      <c r="BA12" s="8" t="s">
        <v>110</v>
      </c>
      <c r="BD12" s="8" t="s">
        <v>137</v>
      </c>
      <c r="BE12" s="8">
        <v>4</v>
      </c>
      <c r="BG12" s="8">
        <f>COUNTIF($BD$13:$BD$52,"4")</f>
        <v>0</v>
      </c>
      <c r="BH12" s="8">
        <f>COUNTIF($BD$54:$BD$93,"4")</f>
        <v>0</v>
      </c>
    </row>
    <row r="13" spans="1:73" ht="21.95" customHeight="1" x14ac:dyDescent="0.3">
      <c r="A13" s="445" t="str">
        <f>IF(B13="","",1)</f>
        <v/>
      </c>
      <c r="B13" s="555" t="str">
        <f>IF(Names!B5="","",Names!B5)</f>
        <v/>
      </c>
      <c r="C13" s="556"/>
      <c r="D13" s="38"/>
      <c r="E13" s="39"/>
      <c r="F13" s="40"/>
      <c r="G13" s="40"/>
      <c r="H13" s="40"/>
      <c r="I13" s="41"/>
      <c r="J13" s="42"/>
      <c r="K13" s="43"/>
      <c r="L13" s="44"/>
      <c r="M13" s="45"/>
      <c r="N13" s="45"/>
      <c r="O13" s="45"/>
      <c r="P13" s="46"/>
      <c r="Q13" s="47"/>
      <c r="R13" s="43"/>
      <c r="S13" s="44"/>
      <c r="T13" s="45"/>
      <c r="U13" s="45"/>
      <c r="V13" s="45"/>
      <c r="W13" s="46"/>
      <c r="X13" s="47"/>
      <c r="Y13" s="48"/>
      <c r="Z13" s="49"/>
      <c r="AA13" s="45"/>
      <c r="AB13" s="45"/>
      <c r="AC13" s="45"/>
      <c r="AD13" s="46"/>
      <c r="AE13" s="50"/>
      <c r="AF13" s="51"/>
      <c r="AG13" s="44"/>
      <c r="AH13" s="45"/>
      <c r="AI13" s="45"/>
      <c r="AJ13" s="46"/>
      <c r="AK13" s="46"/>
      <c r="AL13" s="50"/>
      <c r="AM13" s="52"/>
      <c r="AN13" s="53"/>
      <c r="AO13" s="54" t="str">
        <f>AO135</f>
        <v/>
      </c>
      <c r="AP13" s="55" t="str">
        <f>IF(B13="","",AO227)</f>
        <v/>
      </c>
      <c r="AQ13" s="582"/>
      <c r="AR13" s="519"/>
      <c r="AS13" s="519"/>
      <c r="AT13" s="519"/>
      <c r="AU13" s="519"/>
      <c r="AV13" s="520"/>
      <c r="AW13" s="8" t="str">
        <f>IF(AQ13="","",VLOOKUP(AQ13,$BD$9:$BE$12,2,0))</f>
        <v/>
      </c>
      <c r="AX13" s="56" t="s">
        <v>89</v>
      </c>
      <c r="AY13" s="9">
        <v>1</v>
      </c>
      <c r="AZ13" s="9" t="e">
        <f>$AY$3+1</f>
        <v>#VALUE!</v>
      </c>
      <c r="BA13" s="8">
        <f>IF(BB13=$AG$6,BC13,0)</f>
        <v>0</v>
      </c>
      <c r="BB13" s="8" t="str">
        <f>Holidays!B6</f>
        <v>June</v>
      </c>
      <c r="BC13" s="8">
        <f>Holidays!C6</f>
        <v>12</v>
      </c>
      <c r="BD13" s="8" t="str">
        <f>IF(B13="","",AW13)</f>
        <v/>
      </c>
      <c r="BE13" s="57" t="s">
        <v>23</v>
      </c>
      <c r="BH13" s="57"/>
      <c r="BI13" s="57"/>
      <c r="BJ13" s="58"/>
      <c r="BK13" s="58"/>
      <c r="BL13" s="58"/>
      <c r="BM13" s="58"/>
      <c r="BN13" s="59"/>
      <c r="BO13" s="59"/>
      <c r="BP13" s="59"/>
      <c r="BQ13" s="59"/>
      <c r="BR13" s="59"/>
      <c r="BS13" s="57"/>
      <c r="BT13" s="60"/>
    </row>
    <row r="14" spans="1:73" ht="21.95" customHeight="1" x14ac:dyDescent="0.25">
      <c r="A14" s="439" t="str">
        <f>IF(B14="","",A13+1)</f>
        <v/>
      </c>
      <c r="B14" s="555" t="str">
        <f>IF(Names!B6="","",Names!B6)</f>
        <v/>
      </c>
      <c r="C14" s="556"/>
      <c r="D14" s="62"/>
      <c r="E14" s="63"/>
      <c r="F14" s="45"/>
      <c r="G14" s="45"/>
      <c r="H14" s="45"/>
      <c r="I14" s="46"/>
      <c r="J14" s="47"/>
      <c r="K14" s="43"/>
      <c r="L14" s="64"/>
      <c r="M14" s="65"/>
      <c r="N14" s="65"/>
      <c r="O14" s="65"/>
      <c r="P14" s="66"/>
      <c r="Q14" s="67"/>
      <c r="R14" s="68"/>
      <c r="S14" s="64"/>
      <c r="T14" s="65"/>
      <c r="U14" s="65"/>
      <c r="V14" s="65"/>
      <c r="W14" s="66"/>
      <c r="X14" s="67"/>
      <c r="Y14" s="69"/>
      <c r="Z14" s="64"/>
      <c r="AA14" s="65"/>
      <c r="AB14" s="65"/>
      <c r="AC14" s="65"/>
      <c r="AD14" s="66"/>
      <c r="AE14" s="70"/>
      <c r="AF14" s="71"/>
      <c r="AG14" s="64"/>
      <c r="AH14" s="65"/>
      <c r="AI14" s="65"/>
      <c r="AJ14" s="66"/>
      <c r="AK14" s="66"/>
      <c r="AL14" s="70"/>
      <c r="AM14" s="72"/>
      <c r="AN14" s="73"/>
      <c r="AO14" s="54" t="str">
        <f t="shared" ref="AO14:AO52" si="1">AO136</f>
        <v/>
      </c>
      <c r="AP14" s="55" t="str">
        <f t="shared" ref="AP14:AP52" si="2">IF(B14="","",AO228)</f>
        <v/>
      </c>
      <c r="AQ14" s="583"/>
      <c r="AR14" s="521"/>
      <c r="AS14" s="521"/>
      <c r="AT14" s="521"/>
      <c r="AU14" s="521"/>
      <c r="AV14" s="522"/>
      <c r="AW14" s="8" t="str">
        <f t="shared" ref="AW14:AW52" si="3">IF(AQ14="","",VLOOKUP(AQ14,$BD$9:$BE$12,2,0))</f>
        <v/>
      </c>
      <c r="AX14" s="56" t="s">
        <v>90</v>
      </c>
      <c r="AY14" s="9">
        <v>2</v>
      </c>
      <c r="AZ14" s="9" t="e">
        <f t="shared" ref="AZ14:AZ17" si="4">$AY$3+1</f>
        <v>#VALUE!</v>
      </c>
      <c r="BA14" s="8">
        <f t="shared" ref="BA14:BA62" si="5">IF(BB14=$AG$6,BC14,0)</f>
        <v>0</v>
      </c>
      <c r="BB14" s="8" t="str">
        <f>Holidays!B7</f>
        <v>July</v>
      </c>
      <c r="BC14" s="8">
        <f>Holidays!C7</f>
        <v>25</v>
      </c>
      <c r="BD14" s="8" t="str">
        <f t="shared" ref="BD14:BD77" si="6">IF(B14="","",AW14)</f>
        <v/>
      </c>
      <c r="BE14" s="541" t="s">
        <v>138</v>
      </c>
      <c r="BF14" s="541"/>
      <c r="BG14" s="541"/>
      <c r="BH14" s="541"/>
      <c r="BI14" s="541"/>
      <c r="BJ14" s="541"/>
      <c r="BK14" s="60"/>
      <c r="BL14" s="60"/>
      <c r="BM14" s="60"/>
      <c r="BN14" s="60"/>
      <c r="BO14" s="60"/>
      <c r="BP14" s="60"/>
      <c r="BQ14" s="60"/>
      <c r="BR14" s="60"/>
      <c r="BS14" s="60"/>
      <c r="BT14" s="60"/>
    </row>
    <row r="15" spans="1:73" ht="21.95" customHeight="1" thickBot="1" x14ac:dyDescent="0.3">
      <c r="A15" s="453" t="str">
        <f t="shared" ref="A15:A50" si="7">IF(B15="","",A14+1)</f>
        <v/>
      </c>
      <c r="B15" s="557" t="str">
        <f>IF(Names!B7="","",Names!B7)</f>
        <v/>
      </c>
      <c r="C15" s="558"/>
      <c r="D15" s="75"/>
      <c r="E15" s="76"/>
      <c r="F15" s="77"/>
      <c r="G15" s="77"/>
      <c r="H15" s="77"/>
      <c r="I15" s="78"/>
      <c r="J15" s="79"/>
      <c r="K15" s="80"/>
      <c r="L15" s="81"/>
      <c r="M15" s="77"/>
      <c r="N15" s="77"/>
      <c r="O15" s="77"/>
      <c r="P15" s="78"/>
      <c r="Q15" s="79"/>
      <c r="R15" s="80"/>
      <c r="S15" s="81"/>
      <c r="T15" s="77"/>
      <c r="U15" s="77"/>
      <c r="V15" s="77"/>
      <c r="W15" s="78"/>
      <c r="X15" s="79"/>
      <c r="Y15" s="82"/>
      <c r="Z15" s="81"/>
      <c r="AA15" s="77"/>
      <c r="AB15" s="77"/>
      <c r="AC15" s="77"/>
      <c r="AD15" s="78"/>
      <c r="AE15" s="83"/>
      <c r="AF15" s="84"/>
      <c r="AG15" s="81"/>
      <c r="AH15" s="77"/>
      <c r="AI15" s="77"/>
      <c r="AJ15" s="78"/>
      <c r="AK15" s="78"/>
      <c r="AL15" s="83"/>
      <c r="AM15" s="85"/>
      <c r="AN15" s="86"/>
      <c r="AO15" s="87" t="str">
        <f t="shared" si="1"/>
        <v/>
      </c>
      <c r="AP15" s="87" t="str">
        <f t="shared" si="2"/>
        <v/>
      </c>
      <c r="AQ15" s="584"/>
      <c r="AR15" s="585"/>
      <c r="AS15" s="585"/>
      <c r="AT15" s="523"/>
      <c r="AU15" s="523"/>
      <c r="AV15" s="524"/>
      <c r="AW15" s="8" t="str">
        <f t="shared" si="3"/>
        <v/>
      </c>
      <c r="AX15" s="56" t="s">
        <v>91</v>
      </c>
      <c r="AY15" s="9">
        <v>3</v>
      </c>
      <c r="AZ15" s="9" t="e">
        <f t="shared" si="4"/>
        <v>#VALUE!</v>
      </c>
      <c r="BA15" s="8">
        <f t="shared" si="5"/>
        <v>0</v>
      </c>
      <c r="BB15" s="8" t="str">
        <f>Holidays!B8</f>
        <v>July</v>
      </c>
      <c r="BC15" s="8">
        <f>Holidays!C8</f>
        <v>16</v>
      </c>
      <c r="BD15" s="8" t="str">
        <f t="shared" si="6"/>
        <v/>
      </c>
      <c r="BE15" s="541"/>
      <c r="BF15" s="541"/>
      <c r="BG15" s="541"/>
      <c r="BH15" s="541"/>
      <c r="BI15" s="541"/>
      <c r="BJ15" s="541"/>
      <c r="BK15" s="60"/>
      <c r="BL15" s="60"/>
      <c r="BM15" s="60"/>
      <c r="BN15" s="60"/>
      <c r="BO15" s="60"/>
      <c r="BP15" s="60"/>
      <c r="BQ15" s="60"/>
      <c r="BR15" s="60"/>
      <c r="BS15" s="60"/>
      <c r="BT15" s="60"/>
    </row>
    <row r="16" spans="1:73" ht="21.95" customHeight="1" thickTop="1" thickBot="1" x14ac:dyDescent="0.3">
      <c r="A16" s="445" t="str">
        <f t="shared" si="7"/>
        <v/>
      </c>
      <c r="B16" s="555" t="str">
        <f>IF(Names!B8="","",Names!B8)</f>
        <v/>
      </c>
      <c r="C16" s="556"/>
      <c r="D16" s="38"/>
      <c r="E16" s="39"/>
      <c r="F16" s="40"/>
      <c r="G16" s="40"/>
      <c r="H16" s="40"/>
      <c r="I16" s="41"/>
      <c r="J16" s="42"/>
      <c r="K16" s="88"/>
      <c r="L16" s="44"/>
      <c r="M16" s="45"/>
      <c r="N16" s="45"/>
      <c r="O16" s="45"/>
      <c r="P16" s="46"/>
      <c r="Q16" s="42"/>
      <c r="R16" s="88"/>
      <c r="S16" s="44"/>
      <c r="T16" s="45"/>
      <c r="U16" s="45"/>
      <c r="V16" s="45"/>
      <c r="W16" s="46"/>
      <c r="X16" s="42"/>
      <c r="Y16" s="89"/>
      <c r="Z16" s="44"/>
      <c r="AA16" s="45"/>
      <c r="AB16" s="45"/>
      <c r="AC16" s="45"/>
      <c r="AD16" s="46"/>
      <c r="AE16" s="90"/>
      <c r="AF16" s="91"/>
      <c r="AG16" s="44"/>
      <c r="AH16" s="45"/>
      <c r="AI16" s="45"/>
      <c r="AJ16" s="46"/>
      <c r="AK16" s="46"/>
      <c r="AL16" s="90"/>
      <c r="AM16" s="92"/>
      <c r="AN16" s="53"/>
      <c r="AO16" s="54" t="str">
        <f t="shared" si="1"/>
        <v/>
      </c>
      <c r="AP16" s="55" t="str">
        <f t="shared" si="2"/>
        <v/>
      </c>
      <c r="AQ16" s="582"/>
      <c r="AR16" s="519"/>
      <c r="AS16" s="519"/>
      <c r="AT16" s="519"/>
      <c r="AU16" s="519"/>
      <c r="AV16" s="520"/>
      <c r="AW16" s="8" t="str">
        <f t="shared" si="3"/>
        <v/>
      </c>
      <c r="AX16" s="56" t="s">
        <v>92</v>
      </c>
      <c r="AY16" s="9">
        <v>4</v>
      </c>
      <c r="AZ16" s="9" t="e">
        <f t="shared" si="4"/>
        <v>#VALUE!</v>
      </c>
      <c r="BA16" s="8">
        <f t="shared" si="5"/>
        <v>0</v>
      </c>
      <c r="BB16" s="8" t="str">
        <f>Holidays!B9</f>
        <v>August</v>
      </c>
      <c r="BC16" s="8">
        <f>Holidays!C9</f>
        <v>6</v>
      </c>
      <c r="BD16" s="8" t="str">
        <f t="shared" si="6"/>
        <v/>
      </c>
      <c r="BE16" s="542" t="s">
        <v>32</v>
      </c>
      <c r="BF16" s="543"/>
      <c r="BG16" s="543"/>
      <c r="BH16" s="543"/>
      <c r="BI16" s="543"/>
      <c r="BJ16" s="543"/>
      <c r="BK16" s="544"/>
      <c r="BL16" s="93"/>
      <c r="BM16" s="93"/>
      <c r="BN16" s="93"/>
      <c r="BO16" s="93"/>
      <c r="BP16" s="93"/>
      <c r="BQ16" s="93"/>
      <c r="BR16" s="93"/>
      <c r="BS16" s="93"/>
      <c r="BT16" s="60"/>
      <c r="BU16" s="59"/>
    </row>
    <row r="17" spans="1:73" ht="21.95" customHeight="1" x14ac:dyDescent="0.25">
      <c r="A17" s="439" t="str">
        <f t="shared" si="7"/>
        <v/>
      </c>
      <c r="B17" s="555" t="str">
        <f>IF(Names!B9="","",Names!B9)</f>
        <v/>
      </c>
      <c r="C17" s="556"/>
      <c r="D17" s="62"/>
      <c r="E17" s="63"/>
      <c r="F17" s="45"/>
      <c r="G17" s="45"/>
      <c r="H17" s="45"/>
      <c r="I17" s="46"/>
      <c r="J17" s="47"/>
      <c r="K17" s="43"/>
      <c r="L17" s="64"/>
      <c r="M17" s="65"/>
      <c r="N17" s="65"/>
      <c r="O17" s="65"/>
      <c r="P17" s="66"/>
      <c r="Q17" s="67"/>
      <c r="R17" s="68"/>
      <c r="S17" s="64"/>
      <c r="T17" s="65"/>
      <c r="U17" s="65"/>
      <c r="V17" s="65"/>
      <c r="W17" s="66"/>
      <c r="X17" s="67"/>
      <c r="Y17" s="69"/>
      <c r="Z17" s="64"/>
      <c r="AA17" s="65"/>
      <c r="AB17" s="65"/>
      <c r="AC17" s="65"/>
      <c r="AD17" s="66"/>
      <c r="AE17" s="70"/>
      <c r="AF17" s="71"/>
      <c r="AG17" s="64"/>
      <c r="AH17" s="65"/>
      <c r="AI17" s="65"/>
      <c r="AJ17" s="66"/>
      <c r="AK17" s="66"/>
      <c r="AL17" s="70"/>
      <c r="AM17" s="72"/>
      <c r="AN17" s="73"/>
      <c r="AO17" s="54" t="str">
        <f t="shared" si="1"/>
        <v/>
      </c>
      <c r="AP17" s="55" t="str">
        <f t="shared" si="2"/>
        <v/>
      </c>
      <c r="AQ17" s="583"/>
      <c r="AR17" s="521"/>
      <c r="AS17" s="521"/>
      <c r="AT17" s="521"/>
      <c r="AU17" s="521"/>
      <c r="AV17" s="522"/>
      <c r="AW17" s="8" t="str">
        <f t="shared" si="3"/>
        <v/>
      </c>
      <c r="AX17" s="56" t="s">
        <v>93</v>
      </c>
      <c r="AY17" s="9">
        <v>5</v>
      </c>
      <c r="AZ17" s="9" t="e">
        <f t="shared" si="4"/>
        <v>#VALUE!</v>
      </c>
      <c r="BA17" s="8">
        <f t="shared" si="5"/>
        <v>0</v>
      </c>
      <c r="BB17" s="8" t="str">
        <f>Holidays!B10</f>
        <v>August</v>
      </c>
      <c r="BC17" s="8">
        <f>Holidays!C10</f>
        <v>21</v>
      </c>
      <c r="BD17" s="8" t="str">
        <f t="shared" si="6"/>
        <v/>
      </c>
      <c r="BE17" s="491" t="s">
        <v>37</v>
      </c>
      <c r="BF17" s="492"/>
      <c r="BG17" s="94" t="s">
        <v>40</v>
      </c>
      <c r="BH17" s="95"/>
      <c r="BI17" s="96"/>
      <c r="BJ17" s="96"/>
      <c r="BK17" s="97"/>
      <c r="BL17" s="57"/>
      <c r="BM17" s="57"/>
      <c r="BN17" s="57"/>
      <c r="BO17" s="57"/>
      <c r="BP17" s="57"/>
      <c r="BQ17" s="59"/>
      <c r="BR17" s="59"/>
      <c r="BS17" s="98"/>
      <c r="BT17" s="60"/>
      <c r="BU17" s="59"/>
    </row>
    <row r="18" spans="1:73" ht="21.95" customHeight="1" thickBot="1" x14ac:dyDescent="0.3">
      <c r="A18" s="453" t="str">
        <f t="shared" si="7"/>
        <v/>
      </c>
      <c r="B18" s="557" t="str">
        <f>IF(Names!B10="","",Names!B10)</f>
        <v/>
      </c>
      <c r="C18" s="558"/>
      <c r="D18" s="99"/>
      <c r="E18" s="76"/>
      <c r="F18" s="77"/>
      <c r="G18" s="77"/>
      <c r="H18" s="77"/>
      <c r="I18" s="78"/>
      <c r="J18" s="100"/>
      <c r="K18" s="101"/>
      <c r="L18" s="81"/>
      <c r="M18" s="77"/>
      <c r="N18" s="77"/>
      <c r="O18" s="77"/>
      <c r="P18" s="78"/>
      <c r="Q18" s="79"/>
      <c r="R18" s="80"/>
      <c r="S18" s="81"/>
      <c r="T18" s="77"/>
      <c r="U18" s="77"/>
      <c r="V18" s="77"/>
      <c r="W18" s="78"/>
      <c r="X18" s="79"/>
      <c r="Y18" s="82"/>
      <c r="Z18" s="81"/>
      <c r="AA18" s="77"/>
      <c r="AB18" s="77"/>
      <c r="AC18" s="77"/>
      <c r="AD18" s="78"/>
      <c r="AE18" s="83"/>
      <c r="AF18" s="84"/>
      <c r="AG18" s="81"/>
      <c r="AH18" s="77"/>
      <c r="AI18" s="77"/>
      <c r="AJ18" s="78"/>
      <c r="AK18" s="78"/>
      <c r="AL18" s="83"/>
      <c r="AM18" s="85"/>
      <c r="AN18" s="86"/>
      <c r="AO18" s="87" t="str">
        <f t="shared" si="1"/>
        <v/>
      </c>
      <c r="AP18" s="87" t="str">
        <f t="shared" si="2"/>
        <v/>
      </c>
      <c r="AQ18" s="584"/>
      <c r="AR18" s="585"/>
      <c r="AS18" s="585"/>
      <c r="AT18" s="523"/>
      <c r="AU18" s="523"/>
      <c r="AV18" s="524"/>
      <c r="AW18" s="8" t="str">
        <f t="shared" si="3"/>
        <v/>
      </c>
      <c r="AX18" s="56" t="s">
        <v>94</v>
      </c>
      <c r="AY18" s="9">
        <v>6</v>
      </c>
      <c r="AZ18" s="9" t="str">
        <f>$AY$3</f>
        <v/>
      </c>
      <c r="BA18" s="8">
        <f t="shared" si="5"/>
        <v>0</v>
      </c>
      <c r="BB18" s="8" t="str">
        <f>Holidays!B11</f>
        <v>August</v>
      </c>
      <c r="BC18" s="8">
        <f>Holidays!C11</f>
        <v>25</v>
      </c>
      <c r="BD18" s="8" t="str">
        <f t="shared" si="6"/>
        <v/>
      </c>
      <c r="BE18" s="493"/>
      <c r="BF18" s="494"/>
      <c r="BG18" s="102" t="s">
        <v>44</v>
      </c>
      <c r="BH18" s="103"/>
      <c r="BI18" s="104"/>
      <c r="BJ18" s="105"/>
      <c r="BK18" s="106"/>
      <c r="BL18" s="57"/>
      <c r="BM18" s="57"/>
      <c r="BN18" s="57"/>
      <c r="BO18" s="57"/>
      <c r="BP18" s="57"/>
      <c r="BQ18" s="59"/>
      <c r="BR18" s="59"/>
      <c r="BS18" s="98"/>
      <c r="BT18" s="60"/>
      <c r="BU18" s="59"/>
    </row>
    <row r="19" spans="1:73" ht="21.95" customHeight="1" x14ac:dyDescent="0.25">
      <c r="A19" s="445" t="str">
        <f t="shared" si="7"/>
        <v/>
      </c>
      <c r="B19" s="555" t="str">
        <f>IF(Names!B11="","",Names!B11)</f>
        <v/>
      </c>
      <c r="C19" s="556"/>
      <c r="D19" s="62"/>
      <c r="E19" s="39"/>
      <c r="F19" s="40"/>
      <c r="G19" s="40"/>
      <c r="H19" s="40"/>
      <c r="I19" s="41"/>
      <c r="J19" s="47"/>
      <c r="K19" s="43"/>
      <c r="L19" s="44"/>
      <c r="M19" s="45"/>
      <c r="N19" s="45"/>
      <c r="O19" s="45"/>
      <c r="P19" s="46"/>
      <c r="Q19" s="47"/>
      <c r="R19" s="43"/>
      <c r="S19" s="44"/>
      <c r="T19" s="45"/>
      <c r="U19" s="45"/>
      <c r="V19" s="45"/>
      <c r="W19" s="46"/>
      <c r="X19" s="47"/>
      <c r="Y19" s="48"/>
      <c r="Z19" s="44"/>
      <c r="AA19" s="45"/>
      <c r="AB19" s="45"/>
      <c r="AC19" s="45"/>
      <c r="AD19" s="46"/>
      <c r="AE19" s="50"/>
      <c r="AF19" s="51"/>
      <c r="AG19" s="44"/>
      <c r="AH19" s="45"/>
      <c r="AI19" s="45"/>
      <c r="AJ19" s="46"/>
      <c r="AK19" s="46"/>
      <c r="AL19" s="50"/>
      <c r="AM19" s="52"/>
      <c r="AN19" s="53"/>
      <c r="AO19" s="54" t="str">
        <f t="shared" si="1"/>
        <v/>
      </c>
      <c r="AP19" s="55" t="str">
        <f t="shared" si="2"/>
        <v/>
      </c>
      <c r="AQ19" s="582"/>
      <c r="AR19" s="519"/>
      <c r="AS19" s="519"/>
      <c r="AT19" s="519"/>
      <c r="AU19" s="519"/>
      <c r="AV19" s="520"/>
      <c r="AW19" s="8" t="str">
        <f t="shared" si="3"/>
        <v/>
      </c>
      <c r="AX19" s="56" t="s">
        <v>95</v>
      </c>
      <c r="AY19" s="9">
        <v>7</v>
      </c>
      <c r="AZ19" s="9" t="str">
        <f t="shared" ref="AZ19:AZ24" si="8">$AY$3</f>
        <v/>
      </c>
      <c r="BA19" s="8">
        <f t="shared" si="5"/>
        <v>1</v>
      </c>
      <c r="BB19" s="8" t="str">
        <f>Holidays!B12</f>
        <v>November</v>
      </c>
      <c r="BC19" s="8">
        <f>Holidays!C12</f>
        <v>1</v>
      </c>
      <c r="BD19" s="8" t="str">
        <f t="shared" si="6"/>
        <v/>
      </c>
      <c r="BE19" s="493"/>
      <c r="BF19" s="494"/>
      <c r="BG19" s="102" t="s">
        <v>47</v>
      </c>
      <c r="BH19" s="103"/>
      <c r="BI19" s="104"/>
      <c r="BJ19" s="103"/>
      <c r="BK19" s="107"/>
      <c r="BL19" s="59"/>
      <c r="BM19" s="59"/>
      <c r="BN19" s="57"/>
      <c r="BO19" s="57"/>
      <c r="BP19" s="57"/>
      <c r="BQ19" s="59"/>
      <c r="BR19" s="59"/>
      <c r="BS19" s="98"/>
      <c r="BT19" s="60"/>
      <c r="BU19" s="59"/>
    </row>
    <row r="20" spans="1:73" ht="21.95" customHeight="1" thickBot="1" x14ac:dyDescent="0.3">
      <c r="A20" s="439" t="str">
        <f t="shared" si="7"/>
        <v/>
      </c>
      <c r="B20" s="555" t="str">
        <f>IF(Names!B12="","",Names!B12)</f>
        <v/>
      </c>
      <c r="C20" s="556"/>
      <c r="D20" s="62"/>
      <c r="E20" s="63"/>
      <c r="F20" s="45"/>
      <c r="G20" s="45"/>
      <c r="H20" s="45"/>
      <c r="I20" s="46"/>
      <c r="J20" s="47"/>
      <c r="K20" s="43"/>
      <c r="L20" s="64"/>
      <c r="M20" s="65"/>
      <c r="N20" s="65"/>
      <c r="O20" s="65"/>
      <c r="P20" s="66"/>
      <c r="Q20" s="67"/>
      <c r="R20" s="68"/>
      <c r="S20" s="64"/>
      <c r="T20" s="65"/>
      <c r="U20" s="65"/>
      <c r="V20" s="65"/>
      <c r="W20" s="66"/>
      <c r="X20" s="67"/>
      <c r="Y20" s="69"/>
      <c r="Z20" s="64"/>
      <c r="AA20" s="65"/>
      <c r="AB20" s="65"/>
      <c r="AC20" s="65"/>
      <c r="AD20" s="66"/>
      <c r="AE20" s="70"/>
      <c r="AF20" s="71"/>
      <c r="AG20" s="64"/>
      <c r="AH20" s="65"/>
      <c r="AI20" s="65"/>
      <c r="AJ20" s="66"/>
      <c r="AK20" s="66"/>
      <c r="AL20" s="70"/>
      <c r="AM20" s="72"/>
      <c r="AN20" s="73"/>
      <c r="AO20" s="54" t="str">
        <f t="shared" si="1"/>
        <v/>
      </c>
      <c r="AP20" s="55" t="str">
        <f t="shared" si="2"/>
        <v/>
      </c>
      <c r="AQ20" s="583"/>
      <c r="AR20" s="521"/>
      <c r="AS20" s="521"/>
      <c r="AT20" s="521"/>
      <c r="AU20" s="521"/>
      <c r="AV20" s="522"/>
      <c r="AW20" s="8" t="str">
        <f t="shared" si="3"/>
        <v/>
      </c>
      <c r="AX20" s="56" t="s">
        <v>96</v>
      </c>
      <c r="AY20" s="9">
        <v>8</v>
      </c>
      <c r="AZ20" s="9" t="str">
        <f t="shared" si="8"/>
        <v/>
      </c>
      <c r="BA20" s="8">
        <f t="shared" si="5"/>
        <v>2</v>
      </c>
      <c r="BB20" s="8" t="str">
        <f>Holidays!B13</f>
        <v>November</v>
      </c>
      <c r="BC20" s="8">
        <f>Holidays!C13</f>
        <v>2</v>
      </c>
      <c r="BD20" s="8" t="str">
        <f t="shared" si="6"/>
        <v/>
      </c>
      <c r="BE20" s="495"/>
      <c r="BF20" s="496"/>
      <c r="BG20" s="108" t="s">
        <v>51</v>
      </c>
      <c r="BH20" s="109"/>
      <c r="BI20" s="110"/>
      <c r="BJ20" s="109"/>
      <c r="BK20" s="111"/>
      <c r="BL20" s="59"/>
      <c r="BM20" s="59"/>
      <c r="BN20" s="59"/>
      <c r="BO20" s="59"/>
      <c r="BP20" s="59"/>
      <c r="BQ20" s="59"/>
      <c r="BR20" s="59"/>
      <c r="BS20" s="98"/>
      <c r="BT20" s="60"/>
      <c r="BU20" s="59"/>
    </row>
    <row r="21" spans="1:73" ht="21.95" customHeight="1" thickBot="1" x14ac:dyDescent="0.3">
      <c r="A21" s="112" t="str">
        <f t="shared" si="7"/>
        <v/>
      </c>
      <c r="B21" s="586" t="str">
        <f>IF(Names!B13="","",Names!B13)</f>
        <v/>
      </c>
      <c r="C21" s="587"/>
      <c r="D21" s="75"/>
      <c r="E21" s="76"/>
      <c r="F21" s="77"/>
      <c r="G21" s="77"/>
      <c r="H21" s="77"/>
      <c r="I21" s="78"/>
      <c r="J21" s="79"/>
      <c r="K21" s="80"/>
      <c r="L21" s="81"/>
      <c r="M21" s="77"/>
      <c r="N21" s="77"/>
      <c r="O21" s="77"/>
      <c r="P21" s="78"/>
      <c r="Q21" s="79"/>
      <c r="R21" s="80"/>
      <c r="S21" s="81"/>
      <c r="T21" s="77"/>
      <c r="U21" s="77"/>
      <c r="V21" s="77"/>
      <c r="W21" s="78"/>
      <c r="X21" s="79"/>
      <c r="Y21" s="82"/>
      <c r="Z21" s="81"/>
      <c r="AA21" s="77"/>
      <c r="AB21" s="77"/>
      <c r="AC21" s="77"/>
      <c r="AD21" s="78"/>
      <c r="AE21" s="83"/>
      <c r="AF21" s="84"/>
      <c r="AG21" s="81"/>
      <c r="AH21" s="77"/>
      <c r="AI21" s="77"/>
      <c r="AJ21" s="78"/>
      <c r="AK21" s="78"/>
      <c r="AL21" s="83"/>
      <c r="AM21" s="85"/>
      <c r="AN21" s="86"/>
      <c r="AO21" s="87" t="str">
        <f t="shared" si="1"/>
        <v/>
      </c>
      <c r="AP21" s="87" t="str">
        <f t="shared" si="2"/>
        <v/>
      </c>
      <c r="AQ21" s="584"/>
      <c r="AR21" s="585"/>
      <c r="AS21" s="585"/>
      <c r="AT21" s="523"/>
      <c r="AU21" s="523"/>
      <c r="AV21" s="524"/>
      <c r="AW21" s="8" t="str">
        <f t="shared" si="3"/>
        <v/>
      </c>
      <c r="AX21" s="56" t="s">
        <v>97</v>
      </c>
      <c r="AY21" s="9">
        <v>9</v>
      </c>
      <c r="AZ21" s="9" t="str">
        <f t="shared" si="8"/>
        <v/>
      </c>
      <c r="BA21" s="8">
        <f t="shared" si="5"/>
        <v>30</v>
      </c>
      <c r="BB21" s="8" t="str">
        <f>Holidays!B14</f>
        <v>November</v>
      </c>
      <c r="BC21" s="8">
        <f>Holidays!C14</f>
        <v>30</v>
      </c>
      <c r="BD21" s="8" t="str">
        <f t="shared" si="6"/>
        <v/>
      </c>
      <c r="BE21" s="497" t="s">
        <v>53</v>
      </c>
      <c r="BF21" s="498"/>
      <c r="BG21" s="113" t="s">
        <v>54</v>
      </c>
      <c r="BH21" s="114"/>
      <c r="BI21" s="115"/>
      <c r="BJ21" s="114"/>
      <c r="BK21" s="116"/>
      <c r="BL21" s="59"/>
      <c r="BM21" s="59"/>
      <c r="BN21" s="59"/>
      <c r="BO21" s="59"/>
      <c r="BP21" s="59"/>
      <c r="BQ21" s="59"/>
      <c r="BR21" s="59"/>
      <c r="BS21" s="98"/>
      <c r="BT21" s="60"/>
      <c r="BU21" s="59"/>
    </row>
    <row r="22" spans="1:73" ht="21.95" customHeight="1" x14ac:dyDescent="0.25">
      <c r="A22" s="447" t="str">
        <f t="shared" si="7"/>
        <v/>
      </c>
      <c r="B22" s="588" t="str">
        <f>IF(Names!B14="","",Names!B14)</f>
        <v/>
      </c>
      <c r="C22" s="589"/>
      <c r="D22" s="62"/>
      <c r="E22" s="39"/>
      <c r="F22" s="40"/>
      <c r="G22" s="40"/>
      <c r="H22" s="40"/>
      <c r="I22" s="41"/>
      <c r="J22" s="47"/>
      <c r="K22" s="43"/>
      <c r="L22" s="44"/>
      <c r="M22" s="45"/>
      <c r="N22" s="45"/>
      <c r="O22" s="45"/>
      <c r="P22" s="46"/>
      <c r="Q22" s="47"/>
      <c r="R22" s="43"/>
      <c r="S22" s="44"/>
      <c r="T22" s="45"/>
      <c r="U22" s="45"/>
      <c r="V22" s="45"/>
      <c r="W22" s="46"/>
      <c r="X22" s="47"/>
      <c r="Y22" s="48"/>
      <c r="Z22" s="44"/>
      <c r="AA22" s="45"/>
      <c r="AB22" s="45"/>
      <c r="AC22" s="45"/>
      <c r="AD22" s="46"/>
      <c r="AE22" s="50"/>
      <c r="AF22" s="51"/>
      <c r="AG22" s="44"/>
      <c r="AH22" s="45"/>
      <c r="AI22" s="45"/>
      <c r="AJ22" s="46"/>
      <c r="AK22" s="46"/>
      <c r="AL22" s="50"/>
      <c r="AM22" s="52"/>
      <c r="AN22" s="53"/>
      <c r="AO22" s="54" t="str">
        <f t="shared" si="1"/>
        <v/>
      </c>
      <c r="AP22" s="55" t="str">
        <f t="shared" si="2"/>
        <v/>
      </c>
      <c r="AQ22" s="582"/>
      <c r="AR22" s="519"/>
      <c r="AS22" s="519"/>
      <c r="AT22" s="519"/>
      <c r="AU22" s="519"/>
      <c r="AV22" s="520"/>
      <c r="AW22" s="8" t="str">
        <f t="shared" si="3"/>
        <v/>
      </c>
      <c r="AX22" s="56" t="s">
        <v>98</v>
      </c>
      <c r="AY22" s="9">
        <v>10</v>
      </c>
      <c r="AZ22" s="9" t="str">
        <f t="shared" si="8"/>
        <v/>
      </c>
      <c r="BA22" s="8">
        <f t="shared" si="5"/>
        <v>0</v>
      </c>
      <c r="BB22" s="8" t="str">
        <f>Holidays!B15</f>
        <v>December</v>
      </c>
      <c r="BC22" s="8">
        <f>Holidays!C15</f>
        <v>24</v>
      </c>
      <c r="BD22" s="8" t="str">
        <f t="shared" si="6"/>
        <v/>
      </c>
      <c r="BE22" s="499"/>
      <c r="BF22" s="500"/>
      <c r="BG22" s="118" t="s">
        <v>57</v>
      </c>
      <c r="BH22" s="119"/>
      <c r="BI22" s="120"/>
      <c r="BJ22" s="119"/>
      <c r="BK22" s="121"/>
      <c r="BL22" s="59"/>
      <c r="BM22" s="59"/>
      <c r="BN22" s="59"/>
      <c r="BO22" s="59"/>
      <c r="BP22" s="59"/>
      <c r="BQ22" s="59"/>
      <c r="BR22" s="59"/>
      <c r="BS22" s="98"/>
      <c r="BT22" s="60"/>
      <c r="BU22" s="59"/>
    </row>
    <row r="23" spans="1:73" ht="21.95" customHeight="1" x14ac:dyDescent="0.25">
      <c r="A23" s="439" t="str">
        <f t="shared" si="7"/>
        <v/>
      </c>
      <c r="B23" s="555" t="str">
        <f>IF(Names!B15="","",Names!B15)</f>
        <v/>
      </c>
      <c r="C23" s="556"/>
      <c r="D23" s="62"/>
      <c r="E23" s="63"/>
      <c r="F23" s="45"/>
      <c r="G23" s="45"/>
      <c r="H23" s="45"/>
      <c r="I23" s="46"/>
      <c r="J23" s="47"/>
      <c r="K23" s="43"/>
      <c r="L23" s="64"/>
      <c r="M23" s="65"/>
      <c r="N23" s="65"/>
      <c r="O23" s="65"/>
      <c r="P23" s="66"/>
      <c r="Q23" s="67"/>
      <c r="R23" s="68"/>
      <c r="S23" s="64"/>
      <c r="T23" s="65"/>
      <c r="U23" s="65"/>
      <c r="V23" s="65"/>
      <c r="W23" s="66"/>
      <c r="X23" s="67"/>
      <c r="Y23" s="69"/>
      <c r="Z23" s="64"/>
      <c r="AA23" s="65"/>
      <c r="AB23" s="65"/>
      <c r="AC23" s="65"/>
      <c r="AD23" s="66"/>
      <c r="AE23" s="70"/>
      <c r="AF23" s="71"/>
      <c r="AG23" s="64"/>
      <c r="AH23" s="65"/>
      <c r="AI23" s="65"/>
      <c r="AJ23" s="66"/>
      <c r="AK23" s="66"/>
      <c r="AL23" s="70"/>
      <c r="AM23" s="72"/>
      <c r="AN23" s="73"/>
      <c r="AO23" s="54" t="str">
        <f t="shared" si="1"/>
        <v/>
      </c>
      <c r="AP23" s="55" t="str">
        <f t="shared" si="2"/>
        <v/>
      </c>
      <c r="AQ23" s="583"/>
      <c r="AR23" s="521"/>
      <c r="AS23" s="521"/>
      <c r="AT23" s="521"/>
      <c r="AU23" s="521"/>
      <c r="AV23" s="522"/>
      <c r="AW23" s="8" t="str">
        <f t="shared" si="3"/>
        <v/>
      </c>
      <c r="AX23" s="56" t="s">
        <v>99</v>
      </c>
      <c r="AY23" s="9">
        <v>11</v>
      </c>
      <c r="AZ23" s="9" t="str">
        <f t="shared" si="8"/>
        <v/>
      </c>
      <c r="BA23" s="8">
        <f t="shared" si="5"/>
        <v>0</v>
      </c>
      <c r="BB23" s="8" t="str">
        <f>Holidays!B16</f>
        <v>December</v>
      </c>
      <c r="BC23" s="8">
        <f>Holidays!C16</f>
        <v>25</v>
      </c>
      <c r="BD23" s="8" t="str">
        <f t="shared" si="6"/>
        <v/>
      </c>
      <c r="BE23" s="499"/>
      <c r="BF23" s="500"/>
      <c r="BG23" s="118" t="s">
        <v>58</v>
      </c>
      <c r="BH23" s="119"/>
      <c r="BI23" s="122"/>
      <c r="BJ23" s="119"/>
      <c r="BK23" s="121"/>
      <c r="BL23" s="59"/>
      <c r="BM23" s="59"/>
      <c r="BN23" s="59"/>
      <c r="BO23" s="59"/>
      <c r="BP23" s="59"/>
      <c r="BQ23" s="59"/>
      <c r="BR23" s="59"/>
      <c r="BS23" s="57"/>
      <c r="BT23" s="60"/>
      <c r="BU23" s="59"/>
    </row>
    <row r="24" spans="1:73" ht="21.95" customHeight="1" thickBot="1" x14ac:dyDescent="0.3">
      <c r="A24" s="453" t="str">
        <f t="shared" si="7"/>
        <v/>
      </c>
      <c r="B24" s="590" t="str">
        <f>IF(Names!B16="","",Names!B16)</f>
        <v/>
      </c>
      <c r="C24" s="591"/>
      <c r="D24" s="123"/>
      <c r="E24" s="76"/>
      <c r="F24" s="77"/>
      <c r="G24" s="77"/>
      <c r="H24" s="77"/>
      <c r="I24" s="78"/>
      <c r="J24" s="124"/>
      <c r="K24" s="125"/>
      <c r="L24" s="81"/>
      <c r="M24" s="77"/>
      <c r="N24" s="77"/>
      <c r="O24" s="77"/>
      <c r="P24" s="78"/>
      <c r="Q24" s="126"/>
      <c r="R24" s="127"/>
      <c r="S24" s="81"/>
      <c r="T24" s="77"/>
      <c r="U24" s="77"/>
      <c r="V24" s="77"/>
      <c r="W24" s="78"/>
      <c r="X24" s="126"/>
      <c r="Y24" s="128"/>
      <c r="Z24" s="81"/>
      <c r="AA24" s="77"/>
      <c r="AB24" s="77"/>
      <c r="AC24" s="77"/>
      <c r="AD24" s="78"/>
      <c r="AE24" s="129"/>
      <c r="AF24" s="130"/>
      <c r="AG24" s="81"/>
      <c r="AH24" s="77"/>
      <c r="AI24" s="77"/>
      <c r="AJ24" s="78"/>
      <c r="AK24" s="78"/>
      <c r="AL24" s="129"/>
      <c r="AM24" s="131"/>
      <c r="AN24" s="86"/>
      <c r="AO24" s="87" t="str">
        <f t="shared" si="1"/>
        <v/>
      </c>
      <c r="AP24" s="87" t="str">
        <f t="shared" si="2"/>
        <v/>
      </c>
      <c r="AQ24" s="584"/>
      <c r="AR24" s="585"/>
      <c r="AS24" s="585"/>
      <c r="AT24" s="523"/>
      <c r="AU24" s="523"/>
      <c r="AV24" s="524"/>
      <c r="AW24" s="8" t="str">
        <f t="shared" si="3"/>
        <v/>
      </c>
      <c r="AX24" s="56" t="s">
        <v>100</v>
      </c>
      <c r="AY24" s="9">
        <v>12</v>
      </c>
      <c r="AZ24" s="9" t="str">
        <f t="shared" si="8"/>
        <v/>
      </c>
      <c r="BA24" s="8">
        <f t="shared" si="5"/>
        <v>0</v>
      </c>
      <c r="BB24" s="8" t="str">
        <f>Holidays!B17</f>
        <v>December</v>
      </c>
      <c r="BC24" s="8">
        <f>Holidays!C17</f>
        <v>26</v>
      </c>
      <c r="BD24" s="8" t="str">
        <f t="shared" si="6"/>
        <v/>
      </c>
      <c r="BE24" s="499"/>
      <c r="BF24" s="500"/>
      <c r="BG24" s="118" t="s">
        <v>61</v>
      </c>
      <c r="BH24" s="119"/>
      <c r="BI24" s="122"/>
      <c r="BJ24" s="119"/>
      <c r="BK24" s="121"/>
      <c r="BL24" s="59"/>
      <c r="BM24" s="59"/>
      <c r="BN24" s="59"/>
      <c r="BO24" s="59"/>
      <c r="BP24" s="59"/>
      <c r="BQ24" s="59"/>
      <c r="BR24" s="59"/>
      <c r="BS24" s="98"/>
      <c r="BT24" s="60"/>
      <c r="BU24" s="59"/>
    </row>
    <row r="25" spans="1:73" ht="21.95" customHeight="1" x14ac:dyDescent="0.25">
      <c r="A25" s="445" t="str">
        <f t="shared" si="7"/>
        <v/>
      </c>
      <c r="B25" s="555" t="str">
        <f>IF(Names!B17="","",Names!B17)</f>
        <v/>
      </c>
      <c r="C25" s="556"/>
      <c r="D25" s="38"/>
      <c r="E25" s="39"/>
      <c r="F25" s="40"/>
      <c r="G25" s="40"/>
      <c r="H25" s="40"/>
      <c r="I25" s="41"/>
      <c r="J25" s="42"/>
      <c r="K25" s="88"/>
      <c r="L25" s="44"/>
      <c r="M25" s="45"/>
      <c r="N25" s="45"/>
      <c r="O25" s="45"/>
      <c r="P25" s="46"/>
      <c r="Q25" s="42"/>
      <c r="R25" s="88"/>
      <c r="S25" s="44"/>
      <c r="T25" s="45"/>
      <c r="U25" s="45"/>
      <c r="V25" s="45"/>
      <c r="W25" s="46"/>
      <c r="X25" s="42"/>
      <c r="Y25" s="89"/>
      <c r="Z25" s="44"/>
      <c r="AA25" s="45"/>
      <c r="AB25" s="45"/>
      <c r="AC25" s="45"/>
      <c r="AD25" s="46"/>
      <c r="AE25" s="90"/>
      <c r="AF25" s="91"/>
      <c r="AG25" s="44"/>
      <c r="AH25" s="45"/>
      <c r="AI25" s="45"/>
      <c r="AJ25" s="46"/>
      <c r="AK25" s="46"/>
      <c r="AL25" s="90"/>
      <c r="AM25" s="92"/>
      <c r="AN25" s="53"/>
      <c r="AO25" s="54" t="str">
        <f t="shared" si="1"/>
        <v/>
      </c>
      <c r="AP25" s="55" t="str">
        <f t="shared" si="2"/>
        <v/>
      </c>
      <c r="AQ25" s="582"/>
      <c r="AR25" s="519"/>
      <c r="AS25" s="519"/>
      <c r="AT25" s="519"/>
      <c r="AU25" s="519"/>
      <c r="AV25" s="520"/>
      <c r="AW25" s="8" t="str">
        <f t="shared" si="3"/>
        <v/>
      </c>
      <c r="AY25" s="9">
        <v>13</v>
      </c>
      <c r="AZ25" s="9"/>
      <c r="BA25" s="8">
        <f t="shared" si="5"/>
        <v>0</v>
      </c>
      <c r="BB25" s="8" t="str">
        <f>Holidays!B18</f>
        <v>December</v>
      </c>
      <c r="BC25" s="8">
        <f>Holidays!C18</f>
        <v>30</v>
      </c>
      <c r="BD25" s="8" t="str">
        <f t="shared" si="6"/>
        <v/>
      </c>
      <c r="BE25" s="499"/>
      <c r="BF25" s="500"/>
      <c r="BG25" s="118" t="s">
        <v>62</v>
      </c>
      <c r="BH25" s="119"/>
      <c r="BI25" s="122"/>
      <c r="BJ25" s="119"/>
      <c r="BK25" s="121"/>
      <c r="BL25" s="59"/>
      <c r="BM25" s="59"/>
      <c r="BN25" s="59"/>
      <c r="BO25" s="59"/>
      <c r="BP25" s="59"/>
      <c r="BQ25" s="59"/>
      <c r="BR25" s="59"/>
      <c r="BS25" s="98"/>
      <c r="BT25" s="60"/>
      <c r="BU25" s="59"/>
    </row>
    <row r="26" spans="1:73" ht="21.95" customHeight="1" x14ac:dyDescent="0.25">
      <c r="A26" s="439" t="str">
        <f t="shared" si="7"/>
        <v/>
      </c>
      <c r="B26" s="555" t="str">
        <f>IF(Names!B18="","",Names!B18)</f>
        <v/>
      </c>
      <c r="C26" s="556"/>
      <c r="D26" s="132"/>
      <c r="E26" s="63"/>
      <c r="F26" s="45"/>
      <c r="G26" s="45"/>
      <c r="H26" s="45"/>
      <c r="I26" s="46"/>
      <c r="J26" s="67"/>
      <c r="K26" s="68"/>
      <c r="L26" s="64"/>
      <c r="M26" s="65"/>
      <c r="N26" s="65"/>
      <c r="O26" s="65"/>
      <c r="P26" s="66"/>
      <c r="Q26" s="67"/>
      <c r="R26" s="68"/>
      <c r="S26" s="64"/>
      <c r="T26" s="65"/>
      <c r="U26" s="65"/>
      <c r="V26" s="65"/>
      <c r="W26" s="66"/>
      <c r="X26" s="67"/>
      <c r="Y26" s="69"/>
      <c r="Z26" s="64"/>
      <c r="AA26" s="65"/>
      <c r="AB26" s="65"/>
      <c r="AC26" s="65"/>
      <c r="AD26" s="66"/>
      <c r="AE26" s="70"/>
      <c r="AF26" s="71"/>
      <c r="AG26" s="64"/>
      <c r="AH26" s="65"/>
      <c r="AI26" s="65"/>
      <c r="AJ26" s="66"/>
      <c r="AK26" s="66"/>
      <c r="AL26" s="70"/>
      <c r="AM26" s="72"/>
      <c r="AN26" s="73"/>
      <c r="AO26" s="54" t="str">
        <f t="shared" si="1"/>
        <v/>
      </c>
      <c r="AP26" s="55" t="str">
        <f t="shared" si="2"/>
        <v/>
      </c>
      <c r="AQ26" s="583"/>
      <c r="AR26" s="521"/>
      <c r="AS26" s="521"/>
      <c r="AT26" s="521"/>
      <c r="AU26" s="521"/>
      <c r="AV26" s="522"/>
      <c r="AW26" s="8" t="str">
        <f t="shared" si="3"/>
        <v/>
      </c>
      <c r="BA26" s="8">
        <f t="shared" si="5"/>
        <v>0</v>
      </c>
      <c r="BB26" s="8" t="str">
        <f>Holidays!B19</f>
        <v>December</v>
      </c>
      <c r="BC26" s="8">
        <f>Holidays!C19</f>
        <v>31</v>
      </c>
      <c r="BD26" s="8" t="str">
        <f t="shared" si="6"/>
        <v/>
      </c>
      <c r="BE26" s="499"/>
      <c r="BF26" s="500"/>
      <c r="BG26" s="118" t="s">
        <v>65</v>
      </c>
      <c r="BH26" s="119"/>
      <c r="BI26" s="122"/>
      <c r="BJ26" s="119"/>
      <c r="BK26" s="121"/>
      <c r="BL26" s="59"/>
      <c r="BM26" s="59"/>
      <c r="BN26" s="59"/>
      <c r="BO26" s="59"/>
      <c r="BP26" s="59"/>
      <c r="BQ26" s="59"/>
      <c r="BR26" s="59"/>
      <c r="BS26" s="98"/>
      <c r="BT26" s="60"/>
      <c r="BU26" s="59"/>
    </row>
    <row r="27" spans="1:73" ht="21.95" customHeight="1" thickBot="1" x14ac:dyDescent="0.3">
      <c r="A27" s="112" t="str">
        <f t="shared" si="7"/>
        <v/>
      </c>
      <c r="B27" s="586" t="str">
        <f>IF(Names!B19="","",Names!B19)</f>
        <v/>
      </c>
      <c r="C27" s="587"/>
      <c r="D27" s="75"/>
      <c r="E27" s="76"/>
      <c r="F27" s="77"/>
      <c r="G27" s="77"/>
      <c r="H27" s="77"/>
      <c r="I27" s="78"/>
      <c r="J27" s="79"/>
      <c r="K27" s="80"/>
      <c r="L27" s="81"/>
      <c r="M27" s="77"/>
      <c r="N27" s="77"/>
      <c r="O27" s="77"/>
      <c r="P27" s="78"/>
      <c r="Q27" s="79"/>
      <c r="R27" s="80"/>
      <c r="S27" s="81"/>
      <c r="T27" s="77"/>
      <c r="U27" s="77"/>
      <c r="V27" s="77"/>
      <c r="W27" s="78"/>
      <c r="X27" s="79"/>
      <c r="Y27" s="82"/>
      <c r="Z27" s="81"/>
      <c r="AA27" s="77"/>
      <c r="AB27" s="77"/>
      <c r="AC27" s="77"/>
      <c r="AD27" s="78"/>
      <c r="AE27" s="83"/>
      <c r="AF27" s="84"/>
      <c r="AG27" s="81"/>
      <c r="AH27" s="77"/>
      <c r="AI27" s="77"/>
      <c r="AJ27" s="78"/>
      <c r="AK27" s="78"/>
      <c r="AL27" s="83"/>
      <c r="AM27" s="85"/>
      <c r="AN27" s="86"/>
      <c r="AO27" s="87" t="str">
        <f t="shared" si="1"/>
        <v/>
      </c>
      <c r="AP27" s="87" t="str">
        <f t="shared" si="2"/>
        <v/>
      </c>
      <c r="AQ27" s="584"/>
      <c r="AR27" s="585"/>
      <c r="AS27" s="585"/>
      <c r="AT27" s="523"/>
      <c r="AU27" s="523"/>
      <c r="AV27" s="524"/>
      <c r="AW27" s="8" t="str">
        <f t="shared" si="3"/>
        <v/>
      </c>
      <c r="BA27" s="8">
        <f t="shared" si="5"/>
        <v>0</v>
      </c>
      <c r="BB27" s="8" t="str">
        <f>Holidays!B20</f>
        <v>January</v>
      </c>
      <c r="BC27" s="8">
        <f>Holidays!C20</f>
        <v>31</v>
      </c>
      <c r="BD27" s="8" t="str">
        <f t="shared" si="6"/>
        <v/>
      </c>
      <c r="BE27" s="501"/>
      <c r="BF27" s="502"/>
      <c r="BG27" s="133" t="s">
        <v>68</v>
      </c>
      <c r="BH27" s="134"/>
      <c r="BI27" s="135"/>
      <c r="BJ27" s="134"/>
      <c r="BK27" s="136"/>
      <c r="BL27" s="59"/>
      <c r="BM27" s="59"/>
      <c r="BN27" s="59"/>
      <c r="BO27" s="59"/>
      <c r="BP27" s="59"/>
      <c r="BQ27" s="59"/>
      <c r="BR27" s="59"/>
      <c r="BS27" s="57"/>
      <c r="BT27" s="60"/>
      <c r="BU27" s="59"/>
    </row>
    <row r="28" spans="1:73" ht="21.95" customHeight="1" x14ac:dyDescent="0.25">
      <c r="A28" s="447" t="str">
        <f t="shared" si="7"/>
        <v/>
      </c>
      <c r="B28" s="588" t="str">
        <f>IF(Names!B20="","",Names!B20)</f>
        <v/>
      </c>
      <c r="C28" s="589"/>
      <c r="D28" s="123"/>
      <c r="E28" s="39"/>
      <c r="F28" s="40"/>
      <c r="G28" s="40"/>
      <c r="H28" s="40"/>
      <c r="I28" s="41"/>
      <c r="J28" s="124"/>
      <c r="K28" s="125"/>
      <c r="L28" s="44"/>
      <c r="M28" s="45"/>
      <c r="N28" s="45"/>
      <c r="O28" s="45"/>
      <c r="P28" s="46"/>
      <c r="Q28" s="124"/>
      <c r="R28" s="125"/>
      <c r="S28" s="44"/>
      <c r="T28" s="45"/>
      <c r="U28" s="45"/>
      <c r="V28" s="45"/>
      <c r="W28" s="46"/>
      <c r="X28" s="124"/>
      <c r="Y28" s="137"/>
      <c r="Z28" s="44"/>
      <c r="AA28" s="45"/>
      <c r="AB28" s="45"/>
      <c r="AC28" s="45"/>
      <c r="AD28" s="46"/>
      <c r="AE28" s="138"/>
      <c r="AF28" s="139"/>
      <c r="AG28" s="44"/>
      <c r="AH28" s="45"/>
      <c r="AI28" s="45"/>
      <c r="AJ28" s="46"/>
      <c r="AK28" s="46"/>
      <c r="AL28" s="138"/>
      <c r="AM28" s="140"/>
      <c r="AN28" s="53"/>
      <c r="AO28" s="54" t="str">
        <f t="shared" si="1"/>
        <v/>
      </c>
      <c r="AP28" s="55" t="str">
        <f t="shared" si="2"/>
        <v/>
      </c>
      <c r="AQ28" s="582"/>
      <c r="AR28" s="519"/>
      <c r="AS28" s="519"/>
      <c r="AT28" s="519"/>
      <c r="AU28" s="519"/>
      <c r="AV28" s="520"/>
      <c r="AW28" s="8" t="str">
        <f t="shared" si="3"/>
        <v/>
      </c>
      <c r="BA28" s="8">
        <f t="shared" si="5"/>
        <v>0</v>
      </c>
      <c r="BB28" s="8" t="str">
        <f>Holidays!B21</f>
        <v>February</v>
      </c>
      <c r="BC28" s="8">
        <f>Holidays!C21</f>
        <v>25</v>
      </c>
      <c r="BD28" s="8" t="str">
        <f t="shared" si="6"/>
        <v/>
      </c>
      <c r="BE28" s="503" t="s">
        <v>70</v>
      </c>
      <c r="BF28" s="504"/>
      <c r="BG28" s="141" t="s">
        <v>71</v>
      </c>
      <c r="BH28" s="142"/>
      <c r="BI28" s="143"/>
      <c r="BJ28" s="142"/>
      <c r="BK28" s="144"/>
      <c r="BL28" s="59"/>
      <c r="BM28" s="59"/>
      <c r="BN28" s="59"/>
      <c r="BO28" s="59"/>
      <c r="BP28" s="59"/>
      <c r="BQ28" s="59"/>
      <c r="BR28" s="59"/>
      <c r="BS28" s="98"/>
      <c r="BT28" s="60"/>
      <c r="BU28" s="59"/>
    </row>
    <row r="29" spans="1:73" ht="21.95" customHeight="1" x14ac:dyDescent="0.25">
      <c r="A29" s="439" t="str">
        <f t="shared" si="7"/>
        <v/>
      </c>
      <c r="B29" s="555" t="str">
        <f>IF(Names!B21="","",Names!B21)</f>
        <v/>
      </c>
      <c r="C29" s="556"/>
      <c r="D29" s="145"/>
      <c r="E29" s="63"/>
      <c r="F29" s="45"/>
      <c r="G29" s="45"/>
      <c r="H29" s="45"/>
      <c r="I29" s="46"/>
      <c r="J29" s="126"/>
      <c r="K29" s="127"/>
      <c r="L29" s="64"/>
      <c r="M29" s="65"/>
      <c r="N29" s="65"/>
      <c r="O29" s="65"/>
      <c r="P29" s="66"/>
      <c r="Q29" s="126"/>
      <c r="R29" s="127"/>
      <c r="S29" s="64"/>
      <c r="T29" s="65"/>
      <c r="U29" s="65"/>
      <c r="V29" s="65"/>
      <c r="W29" s="66"/>
      <c r="X29" s="126"/>
      <c r="Y29" s="128"/>
      <c r="Z29" s="64"/>
      <c r="AA29" s="65"/>
      <c r="AB29" s="65"/>
      <c r="AC29" s="65"/>
      <c r="AD29" s="66"/>
      <c r="AE29" s="129"/>
      <c r="AF29" s="130"/>
      <c r="AG29" s="64"/>
      <c r="AH29" s="65"/>
      <c r="AI29" s="65"/>
      <c r="AJ29" s="66"/>
      <c r="AK29" s="66"/>
      <c r="AL29" s="129"/>
      <c r="AM29" s="131"/>
      <c r="AN29" s="73"/>
      <c r="AO29" s="54" t="str">
        <f t="shared" si="1"/>
        <v/>
      </c>
      <c r="AP29" s="55" t="str">
        <f t="shared" si="2"/>
        <v/>
      </c>
      <c r="AQ29" s="583"/>
      <c r="AR29" s="521"/>
      <c r="AS29" s="521"/>
      <c r="AT29" s="521"/>
      <c r="AU29" s="521"/>
      <c r="AV29" s="522"/>
      <c r="AW29" s="8" t="str">
        <f t="shared" si="3"/>
        <v/>
      </c>
      <c r="BA29" s="8">
        <f t="shared" si="5"/>
        <v>0</v>
      </c>
      <c r="BB29" s="8" t="str">
        <f>Holidays!B22</f>
        <v>October</v>
      </c>
      <c r="BC29" s="8">
        <f>Holidays!C22</f>
        <v>6</v>
      </c>
      <c r="BD29" s="8" t="str">
        <f t="shared" si="6"/>
        <v/>
      </c>
      <c r="BE29" s="503"/>
      <c r="BF29" s="504"/>
      <c r="BG29" s="141" t="s">
        <v>73</v>
      </c>
      <c r="BH29" s="142"/>
      <c r="BI29" s="143"/>
      <c r="BJ29" s="142"/>
      <c r="BK29" s="144"/>
      <c r="BL29" s="59"/>
      <c r="BM29" s="59"/>
      <c r="BN29" s="59"/>
      <c r="BO29" s="59"/>
      <c r="BP29" s="59"/>
      <c r="BQ29" s="59"/>
      <c r="BR29" s="59"/>
      <c r="BS29" s="57"/>
      <c r="BT29" s="60"/>
      <c r="BU29" s="59"/>
    </row>
    <row r="30" spans="1:73" ht="21.95" customHeight="1" thickBot="1" x14ac:dyDescent="0.3">
      <c r="A30" s="453" t="str">
        <f t="shared" si="7"/>
        <v/>
      </c>
      <c r="B30" s="590" t="str">
        <f>IF(Names!B22="","",Names!B22)</f>
        <v/>
      </c>
      <c r="C30" s="591"/>
      <c r="D30" s="145"/>
      <c r="E30" s="76"/>
      <c r="F30" s="77"/>
      <c r="G30" s="77"/>
      <c r="H30" s="77"/>
      <c r="I30" s="78"/>
      <c r="J30" s="126"/>
      <c r="K30" s="127"/>
      <c r="L30" s="81"/>
      <c r="M30" s="77"/>
      <c r="N30" s="77"/>
      <c r="O30" s="77"/>
      <c r="P30" s="78"/>
      <c r="Q30" s="126"/>
      <c r="R30" s="127"/>
      <c r="S30" s="81"/>
      <c r="T30" s="77"/>
      <c r="U30" s="77"/>
      <c r="V30" s="77"/>
      <c r="W30" s="78"/>
      <c r="X30" s="126"/>
      <c r="Y30" s="128"/>
      <c r="Z30" s="81"/>
      <c r="AA30" s="77"/>
      <c r="AB30" s="77"/>
      <c r="AC30" s="77"/>
      <c r="AD30" s="78"/>
      <c r="AE30" s="129"/>
      <c r="AF30" s="130"/>
      <c r="AG30" s="81"/>
      <c r="AH30" s="77"/>
      <c r="AI30" s="77"/>
      <c r="AJ30" s="78"/>
      <c r="AK30" s="78"/>
      <c r="AL30" s="129"/>
      <c r="AM30" s="131"/>
      <c r="AN30" s="86"/>
      <c r="AO30" s="87" t="str">
        <f t="shared" si="1"/>
        <v/>
      </c>
      <c r="AP30" s="87" t="str">
        <f t="shared" si="2"/>
        <v/>
      </c>
      <c r="AQ30" s="584"/>
      <c r="AR30" s="585"/>
      <c r="AS30" s="585"/>
      <c r="AT30" s="523"/>
      <c r="AU30" s="523"/>
      <c r="AV30" s="524"/>
      <c r="AW30" s="8" t="str">
        <f t="shared" si="3"/>
        <v/>
      </c>
      <c r="BA30" s="8">
        <f t="shared" si="5"/>
        <v>27</v>
      </c>
      <c r="BB30" s="8" t="str">
        <f>Holidays!B23</f>
        <v>November</v>
      </c>
      <c r="BC30" s="8">
        <f>Holidays!C23</f>
        <v>27</v>
      </c>
      <c r="BD30" s="8" t="str">
        <f t="shared" si="6"/>
        <v/>
      </c>
      <c r="BE30" s="505"/>
      <c r="BF30" s="506"/>
      <c r="BG30" s="146" t="s">
        <v>74</v>
      </c>
      <c r="BH30" s="147"/>
      <c r="BI30" s="148"/>
      <c r="BJ30" s="147"/>
      <c r="BK30" s="149"/>
      <c r="BL30" s="59"/>
      <c r="BM30" s="59"/>
      <c r="BN30" s="59"/>
      <c r="BO30" s="59"/>
      <c r="BP30" s="59"/>
      <c r="BQ30" s="59"/>
      <c r="BR30" s="59"/>
      <c r="BS30" s="59"/>
      <c r="BT30" s="60"/>
      <c r="BU30" s="59"/>
    </row>
    <row r="31" spans="1:73" ht="21.95" customHeight="1" x14ac:dyDescent="0.25">
      <c r="A31" s="445" t="str">
        <f t="shared" si="7"/>
        <v/>
      </c>
      <c r="B31" s="555" t="str">
        <f>IF(Names!B23="","",Names!B23)</f>
        <v/>
      </c>
      <c r="C31" s="556"/>
      <c r="D31" s="150"/>
      <c r="E31" s="39"/>
      <c r="F31" s="40"/>
      <c r="G31" s="40"/>
      <c r="H31" s="40"/>
      <c r="I31" s="41"/>
      <c r="J31" s="151"/>
      <c r="K31" s="152"/>
      <c r="L31" s="44"/>
      <c r="M31" s="45"/>
      <c r="N31" s="45"/>
      <c r="O31" s="45"/>
      <c r="P31" s="46"/>
      <c r="Q31" s="151"/>
      <c r="R31" s="152"/>
      <c r="S31" s="44"/>
      <c r="T31" s="45"/>
      <c r="U31" s="45"/>
      <c r="V31" s="45"/>
      <c r="W31" s="46"/>
      <c r="X31" s="151"/>
      <c r="Y31" s="153"/>
      <c r="Z31" s="44"/>
      <c r="AA31" s="45"/>
      <c r="AB31" s="45"/>
      <c r="AC31" s="45"/>
      <c r="AD31" s="46"/>
      <c r="AE31" s="154"/>
      <c r="AF31" s="155"/>
      <c r="AG31" s="44"/>
      <c r="AH31" s="45"/>
      <c r="AI31" s="45"/>
      <c r="AJ31" s="46"/>
      <c r="AK31" s="46"/>
      <c r="AL31" s="154"/>
      <c r="AM31" s="156"/>
      <c r="AN31" s="53"/>
      <c r="AO31" s="54" t="str">
        <f t="shared" si="1"/>
        <v/>
      </c>
      <c r="AP31" s="55" t="str">
        <f t="shared" si="2"/>
        <v/>
      </c>
      <c r="AQ31" s="582"/>
      <c r="AR31" s="519"/>
      <c r="AS31" s="519"/>
      <c r="AT31" s="519"/>
      <c r="AU31" s="519"/>
      <c r="AV31" s="520"/>
      <c r="AW31" s="8" t="str">
        <f t="shared" si="3"/>
        <v/>
      </c>
      <c r="BA31" s="8">
        <f t="shared" si="5"/>
        <v>0</v>
      </c>
      <c r="BB31" s="8" t="str">
        <f>Holidays!B24</f>
        <v>December</v>
      </c>
      <c r="BC31" s="8">
        <f>Holidays!C24</f>
        <v>5</v>
      </c>
      <c r="BD31" s="8" t="str">
        <f t="shared" si="6"/>
        <v/>
      </c>
      <c r="BE31" s="507" t="s">
        <v>76</v>
      </c>
      <c r="BF31" s="508"/>
      <c r="BG31" s="157" t="s">
        <v>77</v>
      </c>
      <c r="BH31" s="158"/>
      <c r="BI31" s="159"/>
      <c r="BJ31" s="158"/>
      <c r="BK31" s="160"/>
      <c r="BL31" s="59"/>
      <c r="BM31" s="59"/>
      <c r="BN31" s="59"/>
      <c r="BO31" s="59"/>
      <c r="BP31" s="59"/>
      <c r="BQ31" s="98"/>
      <c r="BR31" s="98"/>
      <c r="BS31" s="98"/>
      <c r="BT31" s="60"/>
      <c r="BU31" s="59"/>
    </row>
    <row r="32" spans="1:73" ht="21.95" customHeight="1" x14ac:dyDescent="0.25">
      <c r="A32" s="439" t="str">
        <f t="shared" si="7"/>
        <v/>
      </c>
      <c r="B32" s="555" t="str">
        <f>IF(Names!B24="","",Names!B24)</f>
        <v/>
      </c>
      <c r="C32" s="556"/>
      <c r="D32" s="145"/>
      <c r="E32" s="63"/>
      <c r="F32" s="45"/>
      <c r="G32" s="45"/>
      <c r="H32" s="45"/>
      <c r="I32" s="46"/>
      <c r="J32" s="126"/>
      <c r="K32" s="127"/>
      <c r="L32" s="64"/>
      <c r="M32" s="65"/>
      <c r="N32" s="65"/>
      <c r="O32" s="65"/>
      <c r="P32" s="66"/>
      <c r="Q32" s="126"/>
      <c r="R32" s="127"/>
      <c r="S32" s="64"/>
      <c r="T32" s="65"/>
      <c r="U32" s="65"/>
      <c r="V32" s="65"/>
      <c r="W32" s="66"/>
      <c r="X32" s="126"/>
      <c r="Y32" s="128"/>
      <c r="Z32" s="64"/>
      <c r="AA32" s="65"/>
      <c r="AB32" s="65"/>
      <c r="AC32" s="65"/>
      <c r="AD32" s="66"/>
      <c r="AE32" s="129"/>
      <c r="AF32" s="130"/>
      <c r="AG32" s="64"/>
      <c r="AH32" s="65"/>
      <c r="AI32" s="65"/>
      <c r="AJ32" s="66"/>
      <c r="AK32" s="66"/>
      <c r="AL32" s="129"/>
      <c r="AM32" s="131"/>
      <c r="AN32" s="73"/>
      <c r="AO32" s="54" t="str">
        <f t="shared" si="1"/>
        <v/>
      </c>
      <c r="AP32" s="55" t="str">
        <f t="shared" si="2"/>
        <v/>
      </c>
      <c r="AQ32" s="583"/>
      <c r="AR32" s="521"/>
      <c r="AS32" s="521"/>
      <c r="AT32" s="521"/>
      <c r="AU32" s="521"/>
      <c r="AV32" s="522"/>
      <c r="AW32" s="8" t="str">
        <f t="shared" si="3"/>
        <v/>
      </c>
      <c r="BA32" s="8">
        <f t="shared" si="5"/>
        <v>0</v>
      </c>
      <c r="BB32" s="8" t="str">
        <f>Holidays!B25</f>
        <v>December</v>
      </c>
      <c r="BC32" s="8">
        <f>Holidays!C25</f>
        <v>8</v>
      </c>
      <c r="BD32" s="8" t="str">
        <f t="shared" si="6"/>
        <v/>
      </c>
      <c r="BE32" s="509"/>
      <c r="BF32" s="510"/>
      <c r="BG32" s="161" t="s">
        <v>78</v>
      </c>
      <c r="BH32" s="162"/>
      <c r="BI32" s="163"/>
      <c r="BJ32" s="162"/>
      <c r="BK32" s="164"/>
      <c r="BL32" s="59"/>
      <c r="BM32" s="59"/>
      <c r="BN32" s="59"/>
      <c r="BO32" s="59"/>
      <c r="BP32" s="59"/>
      <c r="BQ32" s="59"/>
      <c r="BR32" s="59"/>
      <c r="BS32" s="59"/>
      <c r="BT32" s="60"/>
      <c r="BU32" s="59"/>
    </row>
    <row r="33" spans="1:73" ht="21.95" customHeight="1" thickBot="1" x14ac:dyDescent="0.3">
      <c r="A33" s="112" t="str">
        <f t="shared" si="7"/>
        <v/>
      </c>
      <c r="B33" s="586" t="str">
        <f>IF(Names!B25="","",Names!B25)</f>
        <v/>
      </c>
      <c r="C33" s="587"/>
      <c r="D33" s="75"/>
      <c r="E33" s="76"/>
      <c r="F33" s="77"/>
      <c r="G33" s="77"/>
      <c r="H33" s="77"/>
      <c r="I33" s="78"/>
      <c r="J33" s="79"/>
      <c r="K33" s="80"/>
      <c r="L33" s="81"/>
      <c r="M33" s="77"/>
      <c r="N33" s="77"/>
      <c r="O33" s="77"/>
      <c r="P33" s="78"/>
      <c r="Q33" s="79"/>
      <c r="R33" s="80"/>
      <c r="S33" s="81"/>
      <c r="T33" s="77"/>
      <c r="U33" s="77"/>
      <c r="V33" s="77"/>
      <c r="W33" s="78"/>
      <c r="X33" s="79"/>
      <c r="Y33" s="82"/>
      <c r="Z33" s="81"/>
      <c r="AA33" s="77"/>
      <c r="AB33" s="77"/>
      <c r="AC33" s="77"/>
      <c r="AD33" s="78"/>
      <c r="AE33" s="83"/>
      <c r="AF33" s="84"/>
      <c r="AG33" s="81"/>
      <c r="AH33" s="77"/>
      <c r="AI33" s="77"/>
      <c r="AJ33" s="78"/>
      <c r="AK33" s="78"/>
      <c r="AL33" s="83"/>
      <c r="AM33" s="85"/>
      <c r="AN33" s="86"/>
      <c r="AO33" s="87" t="str">
        <f t="shared" si="1"/>
        <v/>
      </c>
      <c r="AP33" s="87" t="str">
        <f t="shared" si="2"/>
        <v/>
      </c>
      <c r="AQ33" s="584"/>
      <c r="AR33" s="585"/>
      <c r="AS33" s="585"/>
      <c r="AT33" s="523"/>
      <c r="AU33" s="523"/>
      <c r="AV33" s="524"/>
      <c r="AW33" s="8" t="str">
        <f t="shared" si="3"/>
        <v/>
      </c>
      <c r="BA33" s="8">
        <f t="shared" si="5"/>
        <v>0</v>
      </c>
      <c r="BB33" s="8" t="str">
        <f>Holidays!B26</f>
        <v>January</v>
      </c>
      <c r="BC33" s="8">
        <f>Holidays!C26</f>
        <v>1</v>
      </c>
      <c r="BD33" s="8" t="str">
        <f t="shared" si="6"/>
        <v/>
      </c>
      <c r="BE33" s="511"/>
      <c r="BF33" s="512"/>
      <c r="BG33" s="165" t="s">
        <v>80</v>
      </c>
      <c r="BH33" s="166"/>
      <c r="BI33" s="167"/>
      <c r="BJ33" s="166"/>
      <c r="BK33" s="168"/>
      <c r="BL33" s="59"/>
      <c r="BM33" s="59"/>
      <c r="BN33" s="59"/>
      <c r="BO33" s="59"/>
      <c r="BP33" s="59"/>
      <c r="BQ33" s="59"/>
      <c r="BR33" s="59"/>
      <c r="BS33" s="59"/>
      <c r="BT33" s="60"/>
      <c r="BU33" s="59"/>
    </row>
    <row r="34" spans="1:73" ht="21.95" customHeight="1" thickBot="1" x14ac:dyDescent="0.3">
      <c r="A34" s="447" t="str">
        <f t="shared" si="7"/>
        <v/>
      </c>
      <c r="B34" s="588" t="str">
        <f>IF(Names!B26="","",Names!B26)</f>
        <v/>
      </c>
      <c r="C34" s="589"/>
      <c r="D34" s="123"/>
      <c r="E34" s="39"/>
      <c r="F34" s="40"/>
      <c r="G34" s="40"/>
      <c r="H34" s="40"/>
      <c r="I34" s="41"/>
      <c r="J34" s="124"/>
      <c r="K34" s="125"/>
      <c r="L34" s="44"/>
      <c r="M34" s="45"/>
      <c r="N34" s="45"/>
      <c r="O34" s="45"/>
      <c r="P34" s="46"/>
      <c r="Q34" s="124"/>
      <c r="R34" s="125"/>
      <c r="S34" s="44"/>
      <c r="T34" s="45"/>
      <c r="U34" s="45"/>
      <c r="V34" s="45"/>
      <c r="W34" s="46"/>
      <c r="X34" s="124"/>
      <c r="Y34" s="137"/>
      <c r="Z34" s="44"/>
      <c r="AA34" s="45"/>
      <c r="AB34" s="45"/>
      <c r="AC34" s="45"/>
      <c r="AD34" s="46"/>
      <c r="AE34" s="138"/>
      <c r="AF34" s="139"/>
      <c r="AG34" s="44"/>
      <c r="AH34" s="45"/>
      <c r="AI34" s="45"/>
      <c r="AJ34" s="46"/>
      <c r="AK34" s="46"/>
      <c r="AL34" s="138"/>
      <c r="AM34" s="140"/>
      <c r="AN34" s="53"/>
      <c r="AO34" s="54" t="str">
        <f t="shared" si="1"/>
        <v/>
      </c>
      <c r="AP34" s="55" t="str">
        <f t="shared" si="2"/>
        <v/>
      </c>
      <c r="AQ34" s="582"/>
      <c r="AR34" s="519"/>
      <c r="AS34" s="519"/>
      <c r="AT34" s="519"/>
      <c r="AU34" s="519"/>
      <c r="AV34" s="520"/>
      <c r="AW34" s="8" t="str">
        <f t="shared" si="3"/>
        <v/>
      </c>
      <c r="BA34" s="8">
        <f t="shared" si="5"/>
        <v>0</v>
      </c>
      <c r="BB34" s="8" t="str">
        <f>Holidays!B27</f>
        <v>January</v>
      </c>
      <c r="BC34" s="8">
        <f>Holidays!C27</f>
        <v>2</v>
      </c>
      <c r="BD34" s="8" t="str">
        <f t="shared" si="6"/>
        <v/>
      </c>
      <c r="BE34" s="513" t="s">
        <v>81</v>
      </c>
      <c r="BF34" s="514"/>
      <c r="BG34" s="169" t="s">
        <v>82</v>
      </c>
      <c r="BH34" s="170"/>
      <c r="BI34" s="171"/>
      <c r="BJ34" s="170"/>
      <c r="BK34" s="172"/>
      <c r="BL34" s="59"/>
      <c r="BM34" s="59"/>
      <c r="BN34" s="59"/>
      <c r="BO34" s="59"/>
      <c r="BP34" s="59"/>
      <c r="BQ34" s="59"/>
      <c r="BR34" s="59"/>
      <c r="BS34" s="59"/>
      <c r="BT34" s="60"/>
      <c r="BU34" s="59"/>
    </row>
    <row r="35" spans="1:73" ht="21.95" customHeight="1" x14ac:dyDescent="0.25">
      <c r="A35" s="439" t="str">
        <f t="shared" si="7"/>
        <v/>
      </c>
      <c r="B35" s="555" t="str">
        <f>IF(Names!B27="","",Names!B27)</f>
        <v/>
      </c>
      <c r="C35" s="556"/>
      <c r="D35" s="145"/>
      <c r="E35" s="63"/>
      <c r="F35" s="45"/>
      <c r="G35" s="45"/>
      <c r="H35" s="45"/>
      <c r="I35" s="46"/>
      <c r="J35" s="126"/>
      <c r="K35" s="127"/>
      <c r="L35" s="64"/>
      <c r="M35" s="65"/>
      <c r="N35" s="65"/>
      <c r="O35" s="65"/>
      <c r="P35" s="66"/>
      <c r="Q35" s="126"/>
      <c r="R35" s="127"/>
      <c r="S35" s="64"/>
      <c r="T35" s="65"/>
      <c r="U35" s="65"/>
      <c r="V35" s="65"/>
      <c r="W35" s="66"/>
      <c r="X35" s="126"/>
      <c r="Y35" s="128"/>
      <c r="Z35" s="64"/>
      <c r="AA35" s="65"/>
      <c r="AB35" s="65"/>
      <c r="AC35" s="65"/>
      <c r="AD35" s="66"/>
      <c r="AE35" s="129"/>
      <c r="AF35" s="130"/>
      <c r="AG35" s="64"/>
      <c r="AH35" s="65"/>
      <c r="AI35" s="65"/>
      <c r="AJ35" s="66"/>
      <c r="AK35" s="66"/>
      <c r="AL35" s="129"/>
      <c r="AM35" s="131"/>
      <c r="AN35" s="73"/>
      <c r="AO35" s="54" t="str">
        <f t="shared" si="1"/>
        <v/>
      </c>
      <c r="AP35" s="55" t="str">
        <f t="shared" si="2"/>
        <v/>
      </c>
      <c r="AQ35" s="583"/>
      <c r="AR35" s="521"/>
      <c r="AS35" s="521"/>
      <c r="AT35" s="521"/>
      <c r="AU35" s="521"/>
      <c r="AV35" s="522"/>
      <c r="AW35" s="8" t="str">
        <f t="shared" si="3"/>
        <v/>
      </c>
      <c r="BA35" s="8">
        <f t="shared" si="5"/>
        <v>0</v>
      </c>
      <c r="BB35" s="8" t="str">
        <f>Holidays!B28</f>
        <v>February</v>
      </c>
      <c r="BC35" s="8">
        <f>Holidays!C28</f>
        <v>19</v>
      </c>
      <c r="BD35" s="8" t="str">
        <f t="shared" si="6"/>
        <v/>
      </c>
      <c r="BE35" s="515" t="s">
        <v>83</v>
      </c>
      <c r="BF35" s="516"/>
      <c r="BG35" s="173" t="str">
        <f>CONCATENATE("f."," ",BG36)</f>
        <v xml:space="preserve">f. </v>
      </c>
      <c r="BH35" s="119"/>
      <c r="BI35" s="122"/>
      <c r="BJ35" s="119"/>
      <c r="BK35" s="121"/>
      <c r="BL35" s="59"/>
      <c r="BM35" s="59"/>
      <c r="BN35" s="59"/>
      <c r="BO35" s="59"/>
      <c r="BP35" s="59"/>
      <c r="BQ35" s="59"/>
      <c r="BR35" s="59"/>
      <c r="BS35" s="59"/>
      <c r="BT35" s="60"/>
      <c r="BU35" s="59"/>
    </row>
    <row r="36" spans="1:73" ht="21.95" customHeight="1" thickBot="1" x14ac:dyDescent="0.3">
      <c r="A36" s="453" t="str">
        <f t="shared" si="7"/>
        <v/>
      </c>
      <c r="B36" s="590" t="str">
        <f>IF(Names!B28="","",Names!B28)</f>
        <v/>
      </c>
      <c r="C36" s="591"/>
      <c r="D36" s="145"/>
      <c r="E36" s="76"/>
      <c r="F36" s="77"/>
      <c r="G36" s="77"/>
      <c r="H36" s="77"/>
      <c r="I36" s="78"/>
      <c r="J36" s="126"/>
      <c r="K36" s="127"/>
      <c r="L36" s="81"/>
      <c r="M36" s="77"/>
      <c r="N36" s="77"/>
      <c r="O36" s="77"/>
      <c r="P36" s="78"/>
      <c r="Q36" s="126"/>
      <c r="R36" s="127"/>
      <c r="S36" s="81"/>
      <c r="T36" s="77"/>
      <c r="U36" s="77"/>
      <c r="V36" s="77"/>
      <c r="W36" s="78"/>
      <c r="X36" s="126"/>
      <c r="Y36" s="128"/>
      <c r="Z36" s="81"/>
      <c r="AA36" s="77"/>
      <c r="AB36" s="77"/>
      <c r="AC36" s="77"/>
      <c r="AD36" s="78"/>
      <c r="AE36" s="129"/>
      <c r="AF36" s="130"/>
      <c r="AG36" s="81"/>
      <c r="AH36" s="77"/>
      <c r="AI36" s="77"/>
      <c r="AJ36" s="78"/>
      <c r="AK36" s="78"/>
      <c r="AL36" s="129"/>
      <c r="AM36" s="131"/>
      <c r="AN36" s="86"/>
      <c r="AO36" s="87" t="str">
        <f t="shared" si="1"/>
        <v/>
      </c>
      <c r="AP36" s="87" t="str">
        <f t="shared" si="2"/>
        <v/>
      </c>
      <c r="AQ36" s="584"/>
      <c r="AR36" s="585"/>
      <c r="AS36" s="585"/>
      <c r="AT36" s="523"/>
      <c r="AU36" s="523"/>
      <c r="AV36" s="524"/>
      <c r="AW36" s="8" t="str">
        <f t="shared" si="3"/>
        <v/>
      </c>
      <c r="BA36" s="8">
        <f t="shared" si="5"/>
        <v>0</v>
      </c>
      <c r="BB36" s="8" t="str">
        <f>Holidays!B29</f>
        <v>December</v>
      </c>
      <c r="BC36" s="8">
        <f>Holidays!C29</f>
        <v>22</v>
      </c>
      <c r="BD36" s="8" t="str">
        <f t="shared" si="6"/>
        <v/>
      </c>
      <c r="BE36" s="517"/>
      <c r="BF36" s="518"/>
      <c r="BG36" s="545"/>
      <c r="BH36" s="546"/>
      <c r="BI36" s="546"/>
      <c r="BJ36" s="546"/>
      <c r="BK36" s="547"/>
      <c r="BL36" s="174"/>
      <c r="BM36" s="174"/>
      <c r="BN36" s="93"/>
      <c r="BO36" s="93"/>
      <c r="BP36" s="93"/>
      <c r="BQ36" s="59"/>
      <c r="BR36" s="59"/>
      <c r="BS36" s="59"/>
      <c r="BT36" s="60"/>
      <c r="BU36" s="59"/>
    </row>
    <row r="37" spans="1:73" ht="21.95" customHeight="1" x14ac:dyDescent="0.25">
      <c r="A37" s="445" t="str">
        <f t="shared" si="7"/>
        <v/>
      </c>
      <c r="B37" s="555" t="str">
        <f>IF(Names!B29="","",Names!B29)</f>
        <v/>
      </c>
      <c r="C37" s="556"/>
      <c r="D37" s="150"/>
      <c r="E37" s="39"/>
      <c r="F37" s="40"/>
      <c r="G37" s="40"/>
      <c r="H37" s="40"/>
      <c r="I37" s="41"/>
      <c r="J37" s="151"/>
      <c r="K37" s="152"/>
      <c r="L37" s="44"/>
      <c r="M37" s="45"/>
      <c r="N37" s="45"/>
      <c r="O37" s="45"/>
      <c r="P37" s="46"/>
      <c r="Q37" s="151"/>
      <c r="R37" s="152"/>
      <c r="S37" s="44"/>
      <c r="T37" s="45"/>
      <c r="U37" s="45"/>
      <c r="V37" s="45"/>
      <c r="W37" s="46"/>
      <c r="X37" s="151"/>
      <c r="Y37" s="153"/>
      <c r="Z37" s="44"/>
      <c r="AA37" s="45"/>
      <c r="AB37" s="45"/>
      <c r="AC37" s="45"/>
      <c r="AD37" s="46"/>
      <c r="AE37" s="154"/>
      <c r="AF37" s="155"/>
      <c r="AG37" s="44"/>
      <c r="AH37" s="45"/>
      <c r="AI37" s="45"/>
      <c r="AJ37" s="46"/>
      <c r="AK37" s="46"/>
      <c r="AL37" s="154"/>
      <c r="AM37" s="156"/>
      <c r="AN37" s="53"/>
      <c r="AO37" s="54" t="str">
        <f t="shared" si="1"/>
        <v/>
      </c>
      <c r="AP37" s="55" t="str">
        <f t="shared" si="2"/>
        <v/>
      </c>
      <c r="AQ37" s="582"/>
      <c r="AR37" s="519"/>
      <c r="AS37" s="519"/>
      <c r="AT37" s="519"/>
      <c r="AU37" s="519"/>
      <c r="AV37" s="520"/>
      <c r="AW37" s="8" t="str">
        <f t="shared" si="3"/>
        <v/>
      </c>
      <c r="BA37" s="8">
        <f t="shared" si="5"/>
        <v>0</v>
      </c>
      <c r="BB37" s="8" t="str">
        <f>Holidays!B30</f>
        <v>December</v>
      </c>
      <c r="BC37" s="8">
        <f>Holidays!C30</f>
        <v>23</v>
      </c>
      <c r="BD37" s="8" t="str">
        <f t="shared" si="6"/>
        <v/>
      </c>
      <c r="BH37" s="98"/>
      <c r="BI37" s="98"/>
      <c r="BJ37" s="93"/>
      <c r="BK37" s="93"/>
      <c r="BL37" s="93"/>
      <c r="BM37" s="93"/>
      <c r="BN37" s="93"/>
      <c r="BO37" s="93"/>
      <c r="BP37" s="93"/>
      <c r="BQ37" s="93"/>
      <c r="BR37" s="93"/>
      <c r="BS37" s="93"/>
      <c r="BT37" s="93"/>
      <c r="BU37" s="59"/>
    </row>
    <row r="38" spans="1:73" ht="21.95" customHeight="1" x14ac:dyDescent="0.25">
      <c r="A38" s="439" t="str">
        <f t="shared" si="7"/>
        <v/>
      </c>
      <c r="B38" s="555" t="str">
        <f>IF(Names!B30="","",Names!B30)</f>
        <v/>
      </c>
      <c r="C38" s="556"/>
      <c r="D38" s="145"/>
      <c r="E38" s="63"/>
      <c r="F38" s="45"/>
      <c r="G38" s="45"/>
      <c r="H38" s="45"/>
      <c r="I38" s="46"/>
      <c r="J38" s="126"/>
      <c r="K38" s="127"/>
      <c r="L38" s="64"/>
      <c r="M38" s="65"/>
      <c r="N38" s="65"/>
      <c r="O38" s="65"/>
      <c r="P38" s="66"/>
      <c r="Q38" s="126"/>
      <c r="R38" s="127"/>
      <c r="S38" s="64"/>
      <c r="T38" s="65"/>
      <c r="U38" s="65"/>
      <c r="V38" s="65"/>
      <c r="W38" s="66"/>
      <c r="X38" s="126"/>
      <c r="Y38" s="128"/>
      <c r="Z38" s="64"/>
      <c r="AA38" s="65"/>
      <c r="AB38" s="65"/>
      <c r="AC38" s="65"/>
      <c r="AD38" s="66"/>
      <c r="AE38" s="129"/>
      <c r="AF38" s="130"/>
      <c r="AG38" s="64"/>
      <c r="AH38" s="65"/>
      <c r="AI38" s="65"/>
      <c r="AJ38" s="66"/>
      <c r="AK38" s="66"/>
      <c r="AL38" s="129"/>
      <c r="AM38" s="131"/>
      <c r="AN38" s="73"/>
      <c r="AO38" s="54" t="str">
        <f t="shared" si="1"/>
        <v/>
      </c>
      <c r="AP38" s="55" t="str">
        <f t="shared" si="2"/>
        <v/>
      </c>
      <c r="AQ38" s="583"/>
      <c r="AR38" s="521"/>
      <c r="AS38" s="521"/>
      <c r="AT38" s="521"/>
      <c r="AU38" s="521"/>
      <c r="AV38" s="522"/>
      <c r="AW38" s="8" t="str">
        <f t="shared" si="3"/>
        <v/>
      </c>
      <c r="BA38" s="8">
        <f t="shared" si="5"/>
        <v>0</v>
      </c>
      <c r="BB38" s="8" t="str">
        <f>Holidays!B31</f>
        <v>December</v>
      </c>
      <c r="BC38" s="8">
        <f>Holidays!C31</f>
        <v>29</v>
      </c>
      <c r="BD38" s="8" t="str">
        <f t="shared" si="6"/>
        <v/>
      </c>
      <c r="BG38" s="57"/>
      <c r="BH38" s="57"/>
      <c r="BI38" s="57"/>
      <c r="BJ38" s="59"/>
      <c r="BK38" s="59"/>
      <c r="BL38" s="59"/>
      <c r="BM38" s="59"/>
      <c r="BN38" s="59"/>
      <c r="BO38" s="59"/>
      <c r="BP38" s="59"/>
      <c r="BQ38" s="93"/>
      <c r="BR38" s="93"/>
      <c r="BS38" s="93"/>
      <c r="BT38" s="93"/>
      <c r="BU38" s="59"/>
    </row>
    <row r="39" spans="1:73" ht="21.95" customHeight="1" thickBot="1" x14ac:dyDescent="0.3">
      <c r="A39" s="112" t="str">
        <f t="shared" si="7"/>
        <v/>
      </c>
      <c r="B39" s="586" t="str">
        <f>IF(Names!B31="","",Names!B31)</f>
        <v/>
      </c>
      <c r="C39" s="587"/>
      <c r="D39" s="75"/>
      <c r="E39" s="76"/>
      <c r="F39" s="77"/>
      <c r="G39" s="77"/>
      <c r="H39" s="77"/>
      <c r="I39" s="78"/>
      <c r="J39" s="79"/>
      <c r="K39" s="80"/>
      <c r="L39" s="81"/>
      <c r="M39" s="77"/>
      <c r="N39" s="77"/>
      <c r="O39" s="77"/>
      <c r="P39" s="78"/>
      <c r="Q39" s="79"/>
      <c r="R39" s="80"/>
      <c r="S39" s="81"/>
      <c r="T39" s="77"/>
      <c r="U39" s="77"/>
      <c r="V39" s="77"/>
      <c r="W39" s="78"/>
      <c r="X39" s="79"/>
      <c r="Y39" s="82"/>
      <c r="Z39" s="81"/>
      <c r="AA39" s="77"/>
      <c r="AB39" s="77"/>
      <c r="AC39" s="77"/>
      <c r="AD39" s="78"/>
      <c r="AE39" s="83"/>
      <c r="AF39" s="84"/>
      <c r="AG39" s="81"/>
      <c r="AH39" s="77"/>
      <c r="AI39" s="77"/>
      <c r="AJ39" s="78"/>
      <c r="AK39" s="78"/>
      <c r="AL39" s="83"/>
      <c r="AM39" s="85"/>
      <c r="AN39" s="86"/>
      <c r="AO39" s="87" t="str">
        <f t="shared" si="1"/>
        <v/>
      </c>
      <c r="AP39" s="87" t="str">
        <f t="shared" si="2"/>
        <v/>
      </c>
      <c r="AQ39" s="584"/>
      <c r="AR39" s="585"/>
      <c r="AS39" s="585"/>
      <c r="AT39" s="523"/>
      <c r="AU39" s="523"/>
      <c r="AV39" s="524"/>
      <c r="AW39" s="8" t="str">
        <f t="shared" si="3"/>
        <v/>
      </c>
      <c r="BA39" s="8">
        <f t="shared" si="5"/>
        <v>0</v>
      </c>
      <c r="BB39" s="8" t="str">
        <f>Holidays!B32</f>
        <v>July</v>
      </c>
      <c r="BC39" s="8">
        <f>Holidays!C32</f>
        <v>3</v>
      </c>
      <c r="BD39" s="8" t="str">
        <f t="shared" si="6"/>
        <v/>
      </c>
      <c r="BG39" s="59"/>
      <c r="BH39" s="98"/>
      <c r="BI39" s="98"/>
      <c r="BJ39" s="59"/>
      <c r="BK39" s="59"/>
      <c r="BL39" s="59"/>
      <c r="BM39" s="59"/>
      <c r="BN39" s="59"/>
      <c r="BO39" s="59"/>
      <c r="BP39" s="59"/>
      <c r="BQ39" s="59"/>
      <c r="BR39" s="59"/>
      <c r="BS39" s="59"/>
      <c r="BT39" s="59"/>
      <c r="BU39" s="59"/>
    </row>
    <row r="40" spans="1:73" ht="21.95" customHeight="1" x14ac:dyDescent="0.25">
      <c r="A40" s="447" t="str">
        <f t="shared" si="7"/>
        <v/>
      </c>
      <c r="B40" s="588" t="str">
        <f>IF(Names!B32="","",Names!B32)</f>
        <v/>
      </c>
      <c r="C40" s="589"/>
      <c r="D40" s="123"/>
      <c r="E40" s="39"/>
      <c r="F40" s="40"/>
      <c r="G40" s="40"/>
      <c r="H40" s="40"/>
      <c r="I40" s="41"/>
      <c r="J40" s="124"/>
      <c r="K40" s="125"/>
      <c r="L40" s="44"/>
      <c r="M40" s="45"/>
      <c r="N40" s="45"/>
      <c r="O40" s="45"/>
      <c r="P40" s="46"/>
      <c r="Q40" s="124"/>
      <c r="R40" s="125"/>
      <c r="S40" s="44"/>
      <c r="T40" s="45"/>
      <c r="U40" s="45"/>
      <c r="V40" s="45"/>
      <c r="W40" s="46"/>
      <c r="X40" s="124"/>
      <c r="Y40" s="137"/>
      <c r="Z40" s="44"/>
      <c r="AA40" s="45"/>
      <c r="AB40" s="45"/>
      <c r="AC40" s="45"/>
      <c r="AD40" s="46"/>
      <c r="AE40" s="138"/>
      <c r="AF40" s="139"/>
      <c r="AG40" s="44"/>
      <c r="AH40" s="45"/>
      <c r="AI40" s="45"/>
      <c r="AJ40" s="46"/>
      <c r="AK40" s="46"/>
      <c r="AL40" s="138"/>
      <c r="AM40" s="140"/>
      <c r="AN40" s="53"/>
      <c r="AO40" s="54" t="str">
        <f t="shared" si="1"/>
        <v/>
      </c>
      <c r="AP40" s="55" t="str">
        <f t="shared" si="2"/>
        <v/>
      </c>
      <c r="AQ40" s="582"/>
      <c r="AR40" s="519"/>
      <c r="AS40" s="519"/>
      <c r="AT40" s="519"/>
      <c r="AU40" s="519"/>
      <c r="AV40" s="520"/>
      <c r="AW40" s="8" t="str">
        <f t="shared" si="3"/>
        <v/>
      </c>
      <c r="BA40" s="8">
        <f t="shared" si="5"/>
        <v>0</v>
      </c>
      <c r="BB40" s="8">
        <f>Holidays!B33</f>
        <v>0</v>
      </c>
      <c r="BC40" s="8">
        <f>Holidays!C33</f>
        <v>0</v>
      </c>
      <c r="BD40" s="8" t="str">
        <f t="shared" si="6"/>
        <v/>
      </c>
      <c r="BG40" s="59"/>
      <c r="BH40" s="57"/>
      <c r="BI40" s="57"/>
      <c r="BJ40" s="59"/>
      <c r="BK40" s="59"/>
      <c r="BL40" s="59"/>
      <c r="BM40" s="59"/>
      <c r="BN40" s="59"/>
      <c r="BO40" s="59"/>
      <c r="BP40" s="59"/>
      <c r="BQ40" s="59"/>
      <c r="BR40" s="59"/>
      <c r="BS40" s="59"/>
      <c r="BT40" s="59"/>
      <c r="BU40" s="59"/>
    </row>
    <row r="41" spans="1:73" ht="21.95" customHeight="1" x14ac:dyDescent="0.25">
      <c r="A41" s="439" t="str">
        <f t="shared" si="7"/>
        <v/>
      </c>
      <c r="B41" s="555" t="str">
        <f>IF(Names!B33="","",Names!B33)</f>
        <v/>
      </c>
      <c r="C41" s="556"/>
      <c r="D41" s="145"/>
      <c r="E41" s="63"/>
      <c r="F41" s="45"/>
      <c r="G41" s="45"/>
      <c r="H41" s="45"/>
      <c r="I41" s="46"/>
      <c r="J41" s="126"/>
      <c r="K41" s="127"/>
      <c r="L41" s="64"/>
      <c r="M41" s="65"/>
      <c r="N41" s="65"/>
      <c r="O41" s="65"/>
      <c r="P41" s="66"/>
      <c r="Q41" s="126"/>
      <c r="R41" s="127"/>
      <c r="S41" s="64"/>
      <c r="T41" s="65"/>
      <c r="U41" s="65"/>
      <c r="V41" s="65"/>
      <c r="W41" s="66"/>
      <c r="X41" s="126"/>
      <c r="Y41" s="128"/>
      <c r="Z41" s="64"/>
      <c r="AA41" s="65"/>
      <c r="AB41" s="65"/>
      <c r="AC41" s="65"/>
      <c r="AD41" s="66"/>
      <c r="AE41" s="129"/>
      <c r="AF41" s="130"/>
      <c r="AG41" s="64"/>
      <c r="AH41" s="65"/>
      <c r="AI41" s="65"/>
      <c r="AJ41" s="66"/>
      <c r="AK41" s="66"/>
      <c r="AL41" s="129"/>
      <c r="AM41" s="131"/>
      <c r="AN41" s="73"/>
      <c r="AO41" s="54" t="str">
        <f t="shared" si="1"/>
        <v/>
      </c>
      <c r="AP41" s="55" t="str">
        <f t="shared" si="2"/>
        <v/>
      </c>
      <c r="AQ41" s="583"/>
      <c r="AR41" s="521"/>
      <c r="AS41" s="521"/>
      <c r="AT41" s="521"/>
      <c r="AU41" s="521"/>
      <c r="AV41" s="522"/>
      <c r="AW41" s="8" t="str">
        <f t="shared" si="3"/>
        <v/>
      </c>
      <c r="BA41" s="8">
        <f t="shared" si="5"/>
        <v>0</v>
      </c>
      <c r="BB41" s="8">
        <f>Holidays!B34</f>
        <v>0</v>
      </c>
      <c r="BC41" s="8">
        <f>Holidays!C34</f>
        <v>0</v>
      </c>
      <c r="BD41" s="8" t="str">
        <f t="shared" si="6"/>
        <v/>
      </c>
      <c r="BG41" s="59"/>
      <c r="BH41" s="59"/>
      <c r="BI41" s="59"/>
      <c r="BJ41" s="59"/>
      <c r="BK41" s="59"/>
      <c r="BL41" s="59"/>
      <c r="BM41" s="59"/>
      <c r="BN41" s="59"/>
      <c r="BO41" s="59"/>
      <c r="BP41" s="59"/>
      <c r="BQ41" s="59"/>
      <c r="BR41" s="59"/>
      <c r="BS41" s="59"/>
      <c r="BT41" s="59"/>
      <c r="BU41" s="59"/>
    </row>
    <row r="42" spans="1:73" ht="21.95" customHeight="1" thickBot="1" x14ac:dyDescent="0.3">
      <c r="A42" s="453" t="str">
        <f t="shared" si="7"/>
        <v/>
      </c>
      <c r="B42" s="590" t="str">
        <f>IF(Names!B34="","",Names!B34)</f>
        <v/>
      </c>
      <c r="C42" s="591"/>
      <c r="D42" s="145"/>
      <c r="E42" s="76"/>
      <c r="F42" s="77"/>
      <c r="G42" s="77"/>
      <c r="H42" s="77"/>
      <c r="I42" s="78"/>
      <c r="J42" s="126"/>
      <c r="K42" s="127"/>
      <c r="L42" s="81"/>
      <c r="M42" s="77"/>
      <c r="N42" s="77"/>
      <c r="O42" s="77"/>
      <c r="P42" s="78"/>
      <c r="Q42" s="126"/>
      <c r="R42" s="127"/>
      <c r="S42" s="81"/>
      <c r="T42" s="77"/>
      <c r="U42" s="77"/>
      <c r="V42" s="77"/>
      <c r="W42" s="78"/>
      <c r="X42" s="126"/>
      <c r="Y42" s="128"/>
      <c r="Z42" s="81"/>
      <c r="AA42" s="77"/>
      <c r="AB42" s="77"/>
      <c r="AC42" s="77"/>
      <c r="AD42" s="78"/>
      <c r="AE42" s="129"/>
      <c r="AF42" s="130"/>
      <c r="AG42" s="81"/>
      <c r="AH42" s="77"/>
      <c r="AI42" s="77"/>
      <c r="AJ42" s="78"/>
      <c r="AK42" s="78"/>
      <c r="AL42" s="129"/>
      <c r="AM42" s="131"/>
      <c r="AN42" s="86"/>
      <c r="AO42" s="87" t="str">
        <f t="shared" si="1"/>
        <v/>
      </c>
      <c r="AP42" s="87" t="str">
        <f t="shared" si="2"/>
        <v/>
      </c>
      <c r="AQ42" s="584"/>
      <c r="AR42" s="585"/>
      <c r="AS42" s="585"/>
      <c r="AT42" s="523"/>
      <c r="AU42" s="523"/>
      <c r="AV42" s="524"/>
      <c r="AW42" s="8" t="str">
        <f t="shared" si="3"/>
        <v/>
      </c>
      <c r="BA42" s="8">
        <f t="shared" si="5"/>
        <v>0</v>
      </c>
      <c r="BB42" s="8">
        <f>Holidays!B35</f>
        <v>0</v>
      </c>
      <c r="BC42" s="8">
        <f>Holidays!C35</f>
        <v>0</v>
      </c>
      <c r="BD42" s="8" t="str">
        <f t="shared" si="6"/>
        <v/>
      </c>
      <c r="BG42" s="57"/>
      <c r="BH42" s="57"/>
      <c r="BI42" s="57"/>
      <c r="BJ42" s="59"/>
      <c r="BK42" s="59"/>
      <c r="BL42" s="59"/>
      <c r="BM42" s="59"/>
      <c r="BN42" s="59"/>
      <c r="BO42" s="59"/>
      <c r="BP42" s="59"/>
      <c r="BQ42" s="59"/>
      <c r="BR42" s="59"/>
      <c r="BS42" s="59"/>
      <c r="BT42" s="59"/>
      <c r="BU42" s="59"/>
    </row>
    <row r="43" spans="1:73" ht="21.95" customHeight="1" x14ac:dyDescent="0.25">
      <c r="A43" s="445" t="str">
        <f t="shared" si="7"/>
        <v/>
      </c>
      <c r="B43" s="555" t="str">
        <f>IF(Names!B35="","",Names!B35)</f>
        <v/>
      </c>
      <c r="C43" s="556"/>
      <c r="D43" s="150"/>
      <c r="E43" s="39"/>
      <c r="F43" s="40"/>
      <c r="G43" s="40"/>
      <c r="H43" s="40"/>
      <c r="I43" s="41"/>
      <c r="J43" s="151"/>
      <c r="K43" s="152"/>
      <c r="L43" s="44"/>
      <c r="M43" s="45"/>
      <c r="N43" s="45"/>
      <c r="O43" s="45"/>
      <c r="P43" s="46"/>
      <c r="Q43" s="151"/>
      <c r="R43" s="152"/>
      <c r="S43" s="44"/>
      <c r="T43" s="45"/>
      <c r="U43" s="45"/>
      <c r="V43" s="45"/>
      <c r="W43" s="46"/>
      <c r="X43" s="151"/>
      <c r="Y43" s="153"/>
      <c r="Z43" s="44"/>
      <c r="AA43" s="45"/>
      <c r="AB43" s="45"/>
      <c r="AC43" s="45"/>
      <c r="AD43" s="46"/>
      <c r="AE43" s="154"/>
      <c r="AF43" s="155"/>
      <c r="AG43" s="44"/>
      <c r="AH43" s="45"/>
      <c r="AI43" s="45"/>
      <c r="AJ43" s="46"/>
      <c r="AK43" s="46"/>
      <c r="AL43" s="154"/>
      <c r="AM43" s="156"/>
      <c r="AN43" s="53"/>
      <c r="AO43" s="54" t="str">
        <f t="shared" si="1"/>
        <v/>
      </c>
      <c r="AP43" s="55" t="str">
        <f t="shared" si="2"/>
        <v/>
      </c>
      <c r="AQ43" s="582"/>
      <c r="AR43" s="519"/>
      <c r="AS43" s="519"/>
      <c r="AT43" s="519"/>
      <c r="AU43" s="519"/>
      <c r="AV43" s="520"/>
      <c r="AW43" s="8" t="str">
        <f t="shared" si="3"/>
        <v/>
      </c>
      <c r="BA43" s="8">
        <f t="shared" si="5"/>
        <v>0</v>
      </c>
      <c r="BB43" s="8">
        <f>Holidays!B36</f>
        <v>0</v>
      </c>
      <c r="BC43" s="8">
        <f>Holidays!C36</f>
        <v>0</v>
      </c>
      <c r="BD43" s="8" t="str">
        <f t="shared" si="6"/>
        <v/>
      </c>
      <c r="BG43" s="59"/>
      <c r="BH43" s="59"/>
      <c r="BI43" s="59"/>
      <c r="BJ43" s="59"/>
      <c r="BK43" s="59"/>
      <c r="BL43" s="59"/>
      <c r="BM43" s="59"/>
      <c r="BN43" s="59"/>
      <c r="BO43" s="59"/>
      <c r="BP43" s="59"/>
      <c r="BQ43" s="59"/>
      <c r="BR43" s="59"/>
      <c r="BS43" s="59"/>
      <c r="BT43" s="59"/>
      <c r="BU43" s="59"/>
    </row>
    <row r="44" spans="1:73" ht="21.95" customHeight="1" x14ac:dyDescent="0.25">
      <c r="A44" s="439" t="str">
        <f t="shared" si="7"/>
        <v/>
      </c>
      <c r="B44" s="555" t="str">
        <f>IF(Names!B36="","",Names!B36)</f>
        <v/>
      </c>
      <c r="C44" s="556"/>
      <c r="D44" s="145"/>
      <c r="E44" s="63"/>
      <c r="F44" s="45"/>
      <c r="G44" s="45"/>
      <c r="H44" s="45"/>
      <c r="I44" s="46"/>
      <c r="J44" s="126"/>
      <c r="K44" s="127"/>
      <c r="L44" s="64"/>
      <c r="M44" s="65"/>
      <c r="N44" s="65"/>
      <c r="O44" s="65"/>
      <c r="P44" s="66"/>
      <c r="Q44" s="126"/>
      <c r="R44" s="127"/>
      <c r="S44" s="64"/>
      <c r="T44" s="65"/>
      <c r="U44" s="65"/>
      <c r="V44" s="65"/>
      <c r="W44" s="66"/>
      <c r="X44" s="126"/>
      <c r="Y44" s="128"/>
      <c r="Z44" s="64"/>
      <c r="AA44" s="65"/>
      <c r="AB44" s="65"/>
      <c r="AC44" s="65"/>
      <c r="AD44" s="66"/>
      <c r="AE44" s="129"/>
      <c r="AF44" s="130"/>
      <c r="AG44" s="64"/>
      <c r="AH44" s="65"/>
      <c r="AI44" s="65"/>
      <c r="AJ44" s="66"/>
      <c r="AK44" s="66"/>
      <c r="AL44" s="129"/>
      <c r="AM44" s="131"/>
      <c r="AN44" s="73"/>
      <c r="AO44" s="54" t="str">
        <f t="shared" si="1"/>
        <v/>
      </c>
      <c r="AP44" s="55" t="str">
        <f t="shared" si="2"/>
        <v/>
      </c>
      <c r="AQ44" s="583"/>
      <c r="AR44" s="521"/>
      <c r="AS44" s="521"/>
      <c r="AT44" s="521"/>
      <c r="AU44" s="521"/>
      <c r="AV44" s="522"/>
      <c r="AW44" s="8" t="str">
        <f t="shared" si="3"/>
        <v/>
      </c>
      <c r="BA44" s="8">
        <f t="shared" si="5"/>
        <v>0</v>
      </c>
      <c r="BB44" s="8">
        <f>Holidays!B37</f>
        <v>0</v>
      </c>
      <c r="BC44" s="8">
        <f>Holidays!C37</f>
        <v>0</v>
      </c>
      <c r="BD44" s="8" t="str">
        <f t="shared" si="6"/>
        <v/>
      </c>
      <c r="BG44" s="59"/>
      <c r="BH44" s="59"/>
      <c r="BI44" s="59"/>
      <c r="BJ44" s="59"/>
      <c r="BK44" s="59"/>
      <c r="BL44" s="59"/>
      <c r="BM44" s="59"/>
      <c r="BN44" s="59"/>
      <c r="BO44" s="59"/>
      <c r="BP44" s="59"/>
      <c r="BQ44" s="59"/>
      <c r="BR44" s="59"/>
      <c r="BS44" s="59"/>
      <c r="BT44" s="59"/>
      <c r="BU44" s="59"/>
    </row>
    <row r="45" spans="1:73" ht="21.95" customHeight="1" thickBot="1" x14ac:dyDescent="0.3">
      <c r="A45" s="112" t="str">
        <f t="shared" si="7"/>
        <v/>
      </c>
      <c r="B45" s="586" t="str">
        <f>IF(Names!B37="","",Names!B37)</f>
        <v/>
      </c>
      <c r="C45" s="587"/>
      <c r="D45" s="75"/>
      <c r="E45" s="76"/>
      <c r="F45" s="77"/>
      <c r="G45" s="77"/>
      <c r="H45" s="77"/>
      <c r="I45" s="78"/>
      <c r="J45" s="79"/>
      <c r="K45" s="80"/>
      <c r="L45" s="81"/>
      <c r="M45" s="77"/>
      <c r="N45" s="77"/>
      <c r="O45" s="77"/>
      <c r="P45" s="78"/>
      <c r="Q45" s="79"/>
      <c r="R45" s="80"/>
      <c r="S45" s="81"/>
      <c r="T45" s="77"/>
      <c r="U45" s="77"/>
      <c r="V45" s="77"/>
      <c r="W45" s="78"/>
      <c r="X45" s="79"/>
      <c r="Y45" s="82"/>
      <c r="Z45" s="81"/>
      <c r="AA45" s="77"/>
      <c r="AB45" s="77"/>
      <c r="AC45" s="77"/>
      <c r="AD45" s="78"/>
      <c r="AE45" s="83"/>
      <c r="AF45" s="84"/>
      <c r="AG45" s="81"/>
      <c r="AH45" s="77"/>
      <c r="AI45" s="77"/>
      <c r="AJ45" s="78"/>
      <c r="AK45" s="78"/>
      <c r="AL45" s="83"/>
      <c r="AM45" s="85"/>
      <c r="AN45" s="86"/>
      <c r="AO45" s="87" t="str">
        <f t="shared" si="1"/>
        <v/>
      </c>
      <c r="AP45" s="87" t="str">
        <f t="shared" si="2"/>
        <v/>
      </c>
      <c r="AQ45" s="584"/>
      <c r="AR45" s="585"/>
      <c r="AS45" s="585"/>
      <c r="AT45" s="523"/>
      <c r="AU45" s="523"/>
      <c r="AV45" s="524"/>
      <c r="AW45" s="8" t="str">
        <f t="shared" si="3"/>
        <v/>
      </c>
      <c r="BA45" s="8">
        <f t="shared" si="5"/>
        <v>0</v>
      </c>
      <c r="BB45" s="8">
        <f>Holidays!B38</f>
        <v>0</v>
      </c>
      <c r="BC45" s="8">
        <f>Holidays!C38</f>
        <v>0</v>
      </c>
      <c r="BD45" s="8" t="str">
        <f t="shared" si="6"/>
        <v/>
      </c>
    </row>
    <row r="46" spans="1:73" ht="21.95" customHeight="1" x14ac:dyDescent="0.25">
      <c r="A46" s="447" t="str">
        <f t="shared" si="7"/>
        <v/>
      </c>
      <c r="B46" s="588" t="str">
        <f>IF(Names!B38="","",Names!B38)</f>
        <v/>
      </c>
      <c r="C46" s="589"/>
      <c r="D46" s="123"/>
      <c r="E46" s="39"/>
      <c r="F46" s="40"/>
      <c r="G46" s="40"/>
      <c r="H46" s="40"/>
      <c r="I46" s="41"/>
      <c r="J46" s="124"/>
      <c r="K46" s="125"/>
      <c r="L46" s="44"/>
      <c r="M46" s="45"/>
      <c r="N46" s="45"/>
      <c r="O46" s="45"/>
      <c r="P46" s="46"/>
      <c r="Q46" s="124"/>
      <c r="R46" s="125"/>
      <c r="S46" s="44"/>
      <c r="T46" s="45"/>
      <c r="U46" s="45"/>
      <c r="V46" s="45"/>
      <c r="W46" s="46"/>
      <c r="X46" s="124"/>
      <c r="Y46" s="137"/>
      <c r="Z46" s="44"/>
      <c r="AA46" s="45"/>
      <c r="AB46" s="45"/>
      <c r="AC46" s="45"/>
      <c r="AD46" s="46"/>
      <c r="AE46" s="138"/>
      <c r="AF46" s="139"/>
      <c r="AG46" s="44"/>
      <c r="AH46" s="45"/>
      <c r="AI46" s="45"/>
      <c r="AJ46" s="46"/>
      <c r="AK46" s="46"/>
      <c r="AL46" s="138"/>
      <c r="AM46" s="140"/>
      <c r="AN46" s="53"/>
      <c r="AO46" s="54" t="str">
        <f t="shared" si="1"/>
        <v/>
      </c>
      <c r="AP46" s="55" t="str">
        <f t="shared" si="2"/>
        <v/>
      </c>
      <c r="AQ46" s="582"/>
      <c r="AR46" s="519"/>
      <c r="AS46" s="519"/>
      <c r="AT46" s="519"/>
      <c r="AU46" s="519"/>
      <c r="AV46" s="520"/>
      <c r="AW46" s="8" t="str">
        <f t="shared" si="3"/>
        <v/>
      </c>
      <c r="BA46" s="8">
        <f t="shared" si="5"/>
        <v>0</v>
      </c>
      <c r="BB46" s="8">
        <f>Holidays!B39</f>
        <v>0</v>
      </c>
      <c r="BC46" s="8">
        <f>Holidays!C39</f>
        <v>0</v>
      </c>
      <c r="BD46" s="8" t="str">
        <f t="shared" si="6"/>
        <v/>
      </c>
    </row>
    <row r="47" spans="1:73" ht="21.95" customHeight="1" x14ac:dyDescent="0.25">
      <c r="A47" s="439" t="str">
        <f t="shared" si="7"/>
        <v/>
      </c>
      <c r="B47" s="555" t="str">
        <f>IF(Names!B39="","",Names!B39)</f>
        <v/>
      </c>
      <c r="C47" s="556"/>
      <c r="D47" s="145"/>
      <c r="E47" s="63"/>
      <c r="F47" s="45"/>
      <c r="G47" s="45"/>
      <c r="H47" s="45"/>
      <c r="I47" s="46"/>
      <c r="J47" s="126"/>
      <c r="K47" s="127"/>
      <c r="L47" s="64"/>
      <c r="M47" s="65"/>
      <c r="N47" s="65"/>
      <c r="O47" s="65"/>
      <c r="P47" s="66"/>
      <c r="Q47" s="126"/>
      <c r="R47" s="127"/>
      <c r="S47" s="64"/>
      <c r="T47" s="65"/>
      <c r="U47" s="65"/>
      <c r="V47" s="65"/>
      <c r="W47" s="66"/>
      <c r="X47" s="126"/>
      <c r="Y47" s="128"/>
      <c r="Z47" s="64"/>
      <c r="AA47" s="65"/>
      <c r="AB47" s="65"/>
      <c r="AC47" s="65"/>
      <c r="AD47" s="66"/>
      <c r="AE47" s="129"/>
      <c r="AF47" s="130"/>
      <c r="AG47" s="64"/>
      <c r="AH47" s="65"/>
      <c r="AI47" s="65"/>
      <c r="AJ47" s="66"/>
      <c r="AK47" s="66"/>
      <c r="AL47" s="129"/>
      <c r="AM47" s="131"/>
      <c r="AN47" s="73"/>
      <c r="AO47" s="54" t="str">
        <f t="shared" si="1"/>
        <v/>
      </c>
      <c r="AP47" s="55" t="str">
        <f t="shared" si="2"/>
        <v/>
      </c>
      <c r="AQ47" s="583"/>
      <c r="AR47" s="521"/>
      <c r="AS47" s="521"/>
      <c r="AT47" s="521"/>
      <c r="AU47" s="521"/>
      <c r="AV47" s="522"/>
      <c r="AW47" s="8" t="str">
        <f t="shared" si="3"/>
        <v/>
      </c>
      <c r="BA47" s="8">
        <f t="shared" si="5"/>
        <v>0</v>
      </c>
      <c r="BB47" s="8">
        <f>Holidays!B40</f>
        <v>0</v>
      </c>
      <c r="BC47" s="8">
        <f>Holidays!C40</f>
        <v>0</v>
      </c>
      <c r="BD47" s="8" t="str">
        <f t="shared" si="6"/>
        <v/>
      </c>
    </row>
    <row r="48" spans="1:73" ht="21.95" customHeight="1" thickBot="1" x14ac:dyDescent="0.3">
      <c r="A48" s="453" t="str">
        <f t="shared" si="7"/>
        <v/>
      </c>
      <c r="B48" s="590" t="str">
        <f>IF(Names!B40="","",Names!B40)</f>
        <v/>
      </c>
      <c r="C48" s="591"/>
      <c r="D48" s="145"/>
      <c r="E48" s="76"/>
      <c r="F48" s="77"/>
      <c r="G48" s="77"/>
      <c r="H48" s="77"/>
      <c r="I48" s="78"/>
      <c r="J48" s="126"/>
      <c r="K48" s="127"/>
      <c r="L48" s="81"/>
      <c r="M48" s="77"/>
      <c r="N48" s="77"/>
      <c r="O48" s="77"/>
      <c r="P48" s="78"/>
      <c r="Q48" s="126"/>
      <c r="R48" s="127"/>
      <c r="S48" s="81"/>
      <c r="T48" s="77"/>
      <c r="U48" s="77"/>
      <c r="V48" s="77"/>
      <c r="W48" s="78"/>
      <c r="X48" s="126"/>
      <c r="Y48" s="128"/>
      <c r="Z48" s="81"/>
      <c r="AA48" s="77"/>
      <c r="AB48" s="77"/>
      <c r="AC48" s="77"/>
      <c r="AD48" s="78"/>
      <c r="AE48" s="129"/>
      <c r="AF48" s="130"/>
      <c r="AG48" s="81"/>
      <c r="AH48" s="77"/>
      <c r="AI48" s="77"/>
      <c r="AJ48" s="78"/>
      <c r="AK48" s="78"/>
      <c r="AL48" s="129"/>
      <c r="AM48" s="131"/>
      <c r="AN48" s="86"/>
      <c r="AO48" s="87" t="str">
        <f t="shared" si="1"/>
        <v/>
      </c>
      <c r="AP48" s="87" t="str">
        <f t="shared" si="2"/>
        <v/>
      </c>
      <c r="AQ48" s="584"/>
      <c r="AR48" s="585"/>
      <c r="AS48" s="585"/>
      <c r="AT48" s="523"/>
      <c r="AU48" s="523"/>
      <c r="AV48" s="524"/>
      <c r="AW48" s="8" t="str">
        <f t="shared" si="3"/>
        <v/>
      </c>
      <c r="BA48" s="8">
        <f t="shared" si="5"/>
        <v>0</v>
      </c>
      <c r="BB48" s="8">
        <f>Holidays!B41</f>
        <v>0</v>
      </c>
      <c r="BC48" s="8">
        <f>Holidays!C41</f>
        <v>0</v>
      </c>
      <c r="BD48" s="8" t="str">
        <f t="shared" si="6"/>
        <v/>
      </c>
    </row>
    <row r="49" spans="1:61" ht="21.95" customHeight="1" x14ac:dyDescent="0.25">
      <c r="A49" s="447" t="str">
        <f t="shared" si="7"/>
        <v/>
      </c>
      <c r="B49" s="588" t="str">
        <f>IF(Names!B41="","",Names!B41)</f>
        <v/>
      </c>
      <c r="C49" s="589"/>
      <c r="D49" s="150"/>
      <c r="E49" s="39"/>
      <c r="F49" s="40"/>
      <c r="G49" s="40"/>
      <c r="H49" s="40"/>
      <c r="I49" s="41"/>
      <c r="J49" s="151"/>
      <c r="K49" s="152"/>
      <c r="L49" s="44"/>
      <c r="M49" s="45"/>
      <c r="N49" s="45"/>
      <c r="O49" s="45"/>
      <c r="P49" s="46"/>
      <c r="Q49" s="151"/>
      <c r="R49" s="152"/>
      <c r="S49" s="44"/>
      <c r="T49" s="45"/>
      <c r="U49" s="45"/>
      <c r="V49" s="45"/>
      <c r="W49" s="46"/>
      <c r="X49" s="151"/>
      <c r="Y49" s="153"/>
      <c r="Z49" s="44"/>
      <c r="AA49" s="45"/>
      <c r="AB49" s="45"/>
      <c r="AC49" s="45"/>
      <c r="AD49" s="46"/>
      <c r="AE49" s="154"/>
      <c r="AF49" s="155"/>
      <c r="AG49" s="44"/>
      <c r="AH49" s="45"/>
      <c r="AI49" s="45"/>
      <c r="AJ49" s="46"/>
      <c r="AK49" s="46"/>
      <c r="AL49" s="154"/>
      <c r="AM49" s="156"/>
      <c r="AN49" s="53"/>
      <c r="AO49" s="54" t="str">
        <f t="shared" si="1"/>
        <v/>
      </c>
      <c r="AP49" s="55" t="str">
        <f t="shared" si="2"/>
        <v/>
      </c>
      <c r="AQ49" s="582"/>
      <c r="AR49" s="519"/>
      <c r="AS49" s="519"/>
      <c r="AT49" s="519"/>
      <c r="AU49" s="519"/>
      <c r="AV49" s="520"/>
      <c r="AW49" s="8" t="str">
        <f t="shared" si="3"/>
        <v/>
      </c>
      <c r="BA49" s="8">
        <f t="shared" si="5"/>
        <v>0</v>
      </c>
      <c r="BB49" s="8">
        <f>Holidays!B42</f>
        <v>0</v>
      </c>
      <c r="BC49" s="8">
        <f>Holidays!C42</f>
        <v>0</v>
      </c>
      <c r="BD49" s="8" t="str">
        <f t="shared" si="6"/>
        <v/>
      </c>
    </row>
    <row r="50" spans="1:61" ht="21.95" customHeight="1" x14ac:dyDescent="0.25">
      <c r="A50" s="439" t="str">
        <f t="shared" si="7"/>
        <v/>
      </c>
      <c r="B50" s="555" t="str">
        <f>IF(Names!B42="","",Names!B42)</f>
        <v/>
      </c>
      <c r="C50" s="556"/>
      <c r="D50" s="145"/>
      <c r="E50" s="63"/>
      <c r="F50" s="45"/>
      <c r="G50" s="45"/>
      <c r="H50" s="45"/>
      <c r="I50" s="46"/>
      <c r="J50" s="126"/>
      <c r="K50" s="127"/>
      <c r="L50" s="64"/>
      <c r="M50" s="65"/>
      <c r="N50" s="65"/>
      <c r="O50" s="65"/>
      <c r="P50" s="66"/>
      <c r="Q50" s="126"/>
      <c r="R50" s="127"/>
      <c r="S50" s="64"/>
      <c r="T50" s="65"/>
      <c r="U50" s="65"/>
      <c r="V50" s="65"/>
      <c r="W50" s="66"/>
      <c r="X50" s="126"/>
      <c r="Y50" s="128"/>
      <c r="Z50" s="64"/>
      <c r="AA50" s="65"/>
      <c r="AB50" s="65"/>
      <c r="AC50" s="65"/>
      <c r="AD50" s="66"/>
      <c r="AE50" s="129"/>
      <c r="AF50" s="130"/>
      <c r="AG50" s="64"/>
      <c r="AH50" s="65"/>
      <c r="AI50" s="65"/>
      <c r="AJ50" s="66"/>
      <c r="AK50" s="66"/>
      <c r="AL50" s="129"/>
      <c r="AM50" s="131"/>
      <c r="AN50" s="73"/>
      <c r="AO50" s="54" t="str">
        <f t="shared" si="1"/>
        <v/>
      </c>
      <c r="AP50" s="55" t="str">
        <f t="shared" si="2"/>
        <v/>
      </c>
      <c r="AQ50" s="583"/>
      <c r="AR50" s="521"/>
      <c r="AS50" s="521"/>
      <c r="AT50" s="521"/>
      <c r="AU50" s="521"/>
      <c r="AV50" s="522"/>
      <c r="AW50" s="8" t="str">
        <f t="shared" si="3"/>
        <v/>
      </c>
      <c r="BA50" s="8">
        <f t="shared" si="5"/>
        <v>0</v>
      </c>
      <c r="BB50" s="8">
        <f>Holidays!B43</f>
        <v>0</v>
      </c>
      <c r="BC50" s="8">
        <f>Holidays!C43</f>
        <v>0</v>
      </c>
      <c r="BD50" s="8" t="str">
        <f t="shared" si="6"/>
        <v/>
      </c>
    </row>
    <row r="51" spans="1:61" ht="21.95" customHeight="1" thickBot="1" x14ac:dyDescent="0.3">
      <c r="A51" s="453" t="str">
        <f>IF(B51="","",A50+1)</f>
        <v/>
      </c>
      <c r="B51" s="590" t="str">
        <f>IF(Names!B43="","",Names!B43)</f>
        <v/>
      </c>
      <c r="C51" s="591"/>
      <c r="D51" s="75"/>
      <c r="E51" s="76"/>
      <c r="F51" s="77"/>
      <c r="G51" s="77"/>
      <c r="H51" s="77"/>
      <c r="I51" s="78"/>
      <c r="J51" s="79"/>
      <c r="K51" s="80"/>
      <c r="L51" s="81"/>
      <c r="M51" s="77"/>
      <c r="N51" s="77"/>
      <c r="O51" s="77"/>
      <c r="P51" s="78"/>
      <c r="Q51" s="79"/>
      <c r="R51" s="80"/>
      <c r="S51" s="81"/>
      <c r="T51" s="77"/>
      <c r="U51" s="77"/>
      <c r="V51" s="77"/>
      <c r="W51" s="78"/>
      <c r="X51" s="79"/>
      <c r="Y51" s="82"/>
      <c r="Z51" s="81"/>
      <c r="AA51" s="77"/>
      <c r="AB51" s="77"/>
      <c r="AC51" s="77"/>
      <c r="AD51" s="78"/>
      <c r="AE51" s="83"/>
      <c r="AF51" s="84"/>
      <c r="AG51" s="81"/>
      <c r="AH51" s="77"/>
      <c r="AI51" s="77"/>
      <c r="AJ51" s="78"/>
      <c r="AK51" s="78"/>
      <c r="AL51" s="83"/>
      <c r="AM51" s="85"/>
      <c r="AN51" s="86"/>
      <c r="AO51" s="87" t="str">
        <f t="shared" si="1"/>
        <v/>
      </c>
      <c r="AP51" s="87" t="str">
        <f t="shared" si="2"/>
        <v/>
      </c>
      <c r="AQ51" s="592"/>
      <c r="AR51" s="525"/>
      <c r="AS51" s="525"/>
      <c r="AT51" s="525"/>
      <c r="AU51" s="525"/>
      <c r="AV51" s="526"/>
      <c r="AW51" s="8" t="str">
        <f t="shared" si="3"/>
        <v/>
      </c>
      <c r="BA51" s="8">
        <f t="shared" si="5"/>
        <v>0</v>
      </c>
      <c r="BB51" s="8">
        <f>Holidays!B44</f>
        <v>0</v>
      </c>
      <c r="BC51" s="8">
        <f>Holidays!C44</f>
        <v>0</v>
      </c>
      <c r="BD51" s="8" t="str">
        <f t="shared" si="6"/>
        <v/>
      </c>
    </row>
    <row r="52" spans="1:61" ht="21.95" customHeight="1" thickBot="1" x14ac:dyDescent="0.3">
      <c r="A52" s="422" t="str">
        <f>IF(B52="","",A51+1)</f>
        <v/>
      </c>
      <c r="B52" s="715" t="str">
        <f>IF(Names!B44="","",Names!B44)</f>
        <v/>
      </c>
      <c r="C52" s="716"/>
      <c r="D52" s="123"/>
      <c r="E52" s="423"/>
      <c r="F52" s="424"/>
      <c r="G52" s="424"/>
      <c r="H52" s="424"/>
      <c r="I52" s="425"/>
      <c r="J52" s="124"/>
      <c r="K52" s="125"/>
      <c r="L52" s="426"/>
      <c r="M52" s="424"/>
      <c r="N52" s="424"/>
      <c r="O52" s="424"/>
      <c r="P52" s="425"/>
      <c r="Q52" s="124"/>
      <c r="R52" s="125"/>
      <c r="S52" s="426"/>
      <c r="T52" s="424"/>
      <c r="U52" s="424"/>
      <c r="V52" s="424"/>
      <c r="W52" s="425"/>
      <c r="X52" s="124"/>
      <c r="Y52" s="137"/>
      <c r="Z52" s="426"/>
      <c r="AA52" s="424"/>
      <c r="AB52" s="424"/>
      <c r="AC52" s="424"/>
      <c r="AD52" s="425"/>
      <c r="AE52" s="138"/>
      <c r="AF52" s="139"/>
      <c r="AG52" s="426"/>
      <c r="AH52" s="424"/>
      <c r="AI52" s="424"/>
      <c r="AJ52" s="425"/>
      <c r="AK52" s="425"/>
      <c r="AL52" s="138"/>
      <c r="AM52" s="140"/>
      <c r="AN52" s="427"/>
      <c r="AO52" s="428" t="str">
        <f t="shared" si="1"/>
        <v/>
      </c>
      <c r="AP52" s="428" t="str">
        <f t="shared" si="2"/>
        <v/>
      </c>
      <c r="AQ52" s="699"/>
      <c r="AR52" s="523"/>
      <c r="AS52" s="523"/>
      <c r="AT52" s="523"/>
      <c r="AU52" s="523"/>
      <c r="AV52" s="524"/>
      <c r="AW52" s="8" t="str">
        <f t="shared" si="3"/>
        <v/>
      </c>
      <c r="BA52" s="8">
        <f t="shared" si="5"/>
        <v>0</v>
      </c>
      <c r="BB52" s="8">
        <f>Holidays!B45</f>
        <v>0</v>
      </c>
      <c r="BC52" s="8">
        <f>Holidays!C45</f>
        <v>0</v>
      </c>
      <c r="BD52" s="8" t="str">
        <f t="shared" si="6"/>
        <v/>
      </c>
    </row>
    <row r="53" spans="1:61" ht="21.95" customHeight="1" thickTop="1" thickBot="1" x14ac:dyDescent="0.3">
      <c r="A53" s="595" t="s">
        <v>19</v>
      </c>
      <c r="B53" s="596"/>
      <c r="C53" s="597"/>
      <c r="D53" s="189" t="e">
        <f>IF(D131=0,D221,"")</f>
        <v>#VALUE!</v>
      </c>
      <c r="E53" s="190" t="str">
        <f t="shared" ref="E53:AN53" si="9">IF(E131=0,E221,"")</f>
        <v/>
      </c>
      <c r="F53" s="191" t="str">
        <f t="shared" si="9"/>
        <v/>
      </c>
      <c r="G53" s="191" t="str">
        <f t="shared" si="9"/>
        <v/>
      </c>
      <c r="H53" s="191" t="str">
        <f t="shared" si="9"/>
        <v/>
      </c>
      <c r="I53" s="192" t="str">
        <f t="shared" si="9"/>
        <v/>
      </c>
      <c r="J53" s="189" t="e">
        <f t="shared" si="9"/>
        <v>#VALUE!</v>
      </c>
      <c r="K53" s="189" t="e">
        <f t="shared" si="9"/>
        <v>#VALUE!</v>
      </c>
      <c r="L53" s="190" t="str">
        <f t="shared" si="9"/>
        <v/>
      </c>
      <c r="M53" s="191" t="str">
        <f t="shared" si="9"/>
        <v/>
      </c>
      <c r="N53" s="191" t="str">
        <f t="shared" si="9"/>
        <v/>
      </c>
      <c r="O53" s="191" t="str">
        <f t="shared" si="9"/>
        <v/>
      </c>
      <c r="P53" s="192" t="str">
        <f t="shared" si="9"/>
        <v/>
      </c>
      <c r="Q53" s="189" t="e">
        <f t="shared" si="9"/>
        <v>#VALUE!</v>
      </c>
      <c r="R53" s="189" t="e">
        <f t="shared" si="9"/>
        <v>#VALUE!</v>
      </c>
      <c r="S53" s="190" t="str">
        <f t="shared" si="9"/>
        <v/>
      </c>
      <c r="T53" s="191" t="str">
        <f t="shared" si="9"/>
        <v/>
      </c>
      <c r="U53" s="191" t="str">
        <f t="shared" si="9"/>
        <v/>
      </c>
      <c r="V53" s="191" t="str">
        <f t="shared" si="9"/>
        <v/>
      </c>
      <c r="W53" s="192" t="str">
        <f t="shared" si="9"/>
        <v/>
      </c>
      <c r="X53" s="189" t="e">
        <f t="shared" si="9"/>
        <v>#VALUE!</v>
      </c>
      <c r="Y53" s="189" t="e">
        <f t="shared" si="9"/>
        <v>#VALUE!</v>
      </c>
      <c r="Z53" s="190" t="str">
        <f t="shared" si="9"/>
        <v/>
      </c>
      <c r="AA53" s="191" t="str">
        <f t="shared" si="9"/>
        <v/>
      </c>
      <c r="AB53" s="191" t="str">
        <f t="shared" si="9"/>
        <v/>
      </c>
      <c r="AC53" s="191" t="str">
        <f t="shared" si="9"/>
        <v/>
      </c>
      <c r="AD53" s="192" t="str">
        <f t="shared" si="9"/>
        <v/>
      </c>
      <c r="AE53" s="189" t="e">
        <f t="shared" si="9"/>
        <v>#VALUE!</v>
      </c>
      <c r="AF53" s="189" t="e">
        <f t="shared" si="9"/>
        <v>#VALUE!</v>
      </c>
      <c r="AG53" s="190" t="str">
        <f t="shared" si="9"/>
        <v/>
      </c>
      <c r="AH53" s="191" t="str">
        <f t="shared" si="9"/>
        <v/>
      </c>
      <c r="AI53" s="191" t="str">
        <f t="shared" si="9"/>
        <v/>
      </c>
      <c r="AJ53" s="191" t="str">
        <f t="shared" si="9"/>
        <v/>
      </c>
      <c r="AK53" s="192" t="str">
        <f t="shared" si="9"/>
        <v/>
      </c>
      <c r="AL53" s="189" t="e">
        <f t="shared" si="9"/>
        <v>#VALUE!</v>
      </c>
      <c r="AM53" s="189" t="e">
        <f t="shared" si="9"/>
        <v>#VALUE!</v>
      </c>
      <c r="AN53" s="193" t="str">
        <f t="shared" si="9"/>
        <v/>
      </c>
      <c r="AO53" s="367"/>
      <c r="AP53" s="368"/>
      <c r="AQ53" s="674"/>
      <c r="AR53" s="675"/>
      <c r="AS53" s="675"/>
      <c r="AT53" s="713"/>
      <c r="AU53" s="713"/>
      <c r="AV53" s="714"/>
      <c r="AW53" s="429"/>
      <c r="AX53" s="429"/>
      <c r="AY53" s="429"/>
      <c r="AZ53" s="429"/>
      <c r="BA53" s="429">
        <f t="shared" si="5"/>
        <v>0</v>
      </c>
      <c r="BB53" s="429">
        <f>Holidays!B46</f>
        <v>0</v>
      </c>
      <c r="BC53" s="429">
        <f>Holidays!C46</f>
        <v>0</v>
      </c>
      <c r="BD53" s="429" t="str">
        <f t="shared" si="6"/>
        <v/>
      </c>
      <c r="BE53" s="429"/>
      <c r="BF53" s="429"/>
      <c r="BG53" s="429"/>
      <c r="BH53" s="429"/>
      <c r="BI53" s="429"/>
    </row>
    <row r="54" spans="1:61" ht="21.95" customHeight="1" x14ac:dyDescent="0.25">
      <c r="A54" s="445" t="str">
        <f>IF(B54="","",1)</f>
        <v/>
      </c>
      <c r="B54" s="588" t="str">
        <f>IF(Names!G5="","",Names!G5)</f>
        <v/>
      </c>
      <c r="C54" s="589"/>
      <c r="D54" s="196"/>
      <c r="E54" s="197"/>
      <c r="F54" s="198"/>
      <c r="G54" s="199"/>
      <c r="H54" s="199"/>
      <c r="I54" s="199"/>
      <c r="J54" s="47"/>
      <c r="K54" s="43"/>
      <c r="L54" s="44"/>
      <c r="M54" s="45"/>
      <c r="N54" s="45"/>
      <c r="O54" s="45"/>
      <c r="P54" s="46"/>
      <c r="Q54" s="47"/>
      <c r="R54" s="43"/>
      <c r="S54" s="44"/>
      <c r="T54" s="45"/>
      <c r="U54" s="45"/>
      <c r="V54" s="45"/>
      <c r="W54" s="200"/>
      <c r="X54" s="47"/>
      <c r="Y54" s="51"/>
      <c r="Z54" s="39"/>
      <c r="AA54" s="45"/>
      <c r="AB54" s="45"/>
      <c r="AC54" s="45"/>
      <c r="AD54" s="46"/>
      <c r="AE54" s="50"/>
      <c r="AF54" s="51"/>
      <c r="AG54" s="44"/>
      <c r="AH54" s="45"/>
      <c r="AI54" s="45"/>
      <c r="AJ54" s="46"/>
      <c r="AK54" s="46"/>
      <c r="AL54" s="50"/>
      <c r="AM54" s="52"/>
      <c r="AN54" s="53"/>
      <c r="AO54" s="54" t="str">
        <f>AO177</f>
        <v/>
      </c>
      <c r="AP54" s="55" t="str">
        <f>IF(B54="","",AO268)</f>
        <v/>
      </c>
      <c r="AQ54" s="582"/>
      <c r="AR54" s="519"/>
      <c r="AS54" s="519"/>
      <c r="AT54" s="519"/>
      <c r="AU54" s="519"/>
      <c r="AV54" s="520"/>
      <c r="AW54" s="8" t="str">
        <f>IF(AQ54="","",VLOOKUP(AQ54,$BD$9:$BE$12,2,0))</f>
        <v/>
      </c>
      <c r="BA54" s="8">
        <f t="shared" si="5"/>
        <v>0</v>
      </c>
      <c r="BB54" s="8">
        <f>Holidays!B47</f>
        <v>0</v>
      </c>
      <c r="BC54" s="8">
        <f>Holidays!C47</f>
        <v>0</v>
      </c>
      <c r="BD54" s="8" t="str">
        <f t="shared" si="6"/>
        <v/>
      </c>
    </row>
    <row r="55" spans="1:61" ht="21.95" customHeight="1" x14ac:dyDescent="0.25">
      <c r="A55" s="439" t="str">
        <f>IF(B55="","",A54+1)</f>
        <v/>
      </c>
      <c r="B55" s="593" t="str">
        <f>IF(Names!G6="","",Names!G6)</f>
        <v/>
      </c>
      <c r="C55" s="594"/>
      <c r="D55" s="201"/>
      <c r="E55" s="202"/>
      <c r="F55" s="203"/>
      <c r="G55" s="204"/>
      <c r="H55" s="204"/>
      <c r="I55" s="204"/>
      <c r="J55" s="67"/>
      <c r="K55" s="68"/>
      <c r="L55" s="64"/>
      <c r="M55" s="65"/>
      <c r="N55" s="65"/>
      <c r="O55" s="65"/>
      <c r="P55" s="66"/>
      <c r="Q55" s="67"/>
      <c r="R55" s="68"/>
      <c r="S55" s="64"/>
      <c r="T55" s="65"/>
      <c r="U55" s="65"/>
      <c r="V55" s="65"/>
      <c r="W55" s="205"/>
      <c r="X55" s="67"/>
      <c r="Y55" s="71"/>
      <c r="Z55" s="206"/>
      <c r="AA55" s="65"/>
      <c r="AB55" s="65"/>
      <c r="AC55" s="65"/>
      <c r="AD55" s="66"/>
      <c r="AE55" s="70"/>
      <c r="AF55" s="71"/>
      <c r="AG55" s="64"/>
      <c r="AH55" s="65"/>
      <c r="AI55" s="65"/>
      <c r="AJ55" s="66"/>
      <c r="AK55" s="66"/>
      <c r="AL55" s="70"/>
      <c r="AM55" s="72"/>
      <c r="AN55" s="73"/>
      <c r="AO55" s="54" t="str">
        <f t="shared" ref="AO55:AO93" si="10">AO178</f>
        <v/>
      </c>
      <c r="AP55" s="55" t="str">
        <f t="shared" ref="AP55:AP93" si="11">IF(B55="","",AO269)</f>
        <v/>
      </c>
      <c r="AQ55" s="583"/>
      <c r="AR55" s="521"/>
      <c r="AS55" s="521"/>
      <c r="AT55" s="521"/>
      <c r="AU55" s="521"/>
      <c r="AV55" s="522"/>
      <c r="AW55" s="8" t="str">
        <f t="shared" ref="AW55:AW92" si="12">IF(AQ55="","",VLOOKUP(AQ55,$BD$9:$BE$12,2,0))</f>
        <v/>
      </c>
      <c r="BA55" s="8">
        <f t="shared" si="5"/>
        <v>0</v>
      </c>
      <c r="BB55" s="8">
        <f>Holidays!B48</f>
        <v>0</v>
      </c>
      <c r="BC55" s="8">
        <f>Holidays!C48</f>
        <v>0</v>
      </c>
      <c r="BD55" s="8" t="str">
        <f t="shared" si="6"/>
        <v/>
      </c>
    </row>
    <row r="56" spans="1:61" ht="21.95" customHeight="1" thickBot="1" x14ac:dyDescent="0.3">
      <c r="A56" s="453" t="str">
        <f t="shared" ref="A56:A92" si="13">IF(B56="","",A55+1)</f>
        <v/>
      </c>
      <c r="B56" s="557" t="str">
        <f>IF(Names!G7="","",Names!G7)</f>
        <v/>
      </c>
      <c r="C56" s="558"/>
      <c r="D56" s="207"/>
      <c r="E56" s="208"/>
      <c r="F56" s="208"/>
      <c r="G56" s="209"/>
      <c r="H56" s="209"/>
      <c r="I56" s="209"/>
      <c r="J56" s="79"/>
      <c r="K56" s="80"/>
      <c r="L56" s="81"/>
      <c r="M56" s="77"/>
      <c r="N56" s="77"/>
      <c r="O56" s="77"/>
      <c r="P56" s="78"/>
      <c r="Q56" s="79"/>
      <c r="R56" s="80"/>
      <c r="S56" s="81"/>
      <c r="T56" s="77"/>
      <c r="U56" s="77"/>
      <c r="V56" s="77"/>
      <c r="W56" s="210"/>
      <c r="X56" s="79"/>
      <c r="Y56" s="84"/>
      <c r="Z56" s="76"/>
      <c r="AA56" s="77"/>
      <c r="AB56" s="77"/>
      <c r="AC56" s="77"/>
      <c r="AD56" s="78"/>
      <c r="AE56" s="83"/>
      <c r="AF56" s="84"/>
      <c r="AG56" s="81"/>
      <c r="AH56" s="77"/>
      <c r="AI56" s="77"/>
      <c r="AJ56" s="78"/>
      <c r="AK56" s="78"/>
      <c r="AL56" s="83"/>
      <c r="AM56" s="85"/>
      <c r="AN56" s="86"/>
      <c r="AO56" s="87" t="str">
        <f t="shared" si="10"/>
        <v/>
      </c>
      <c r="AP56" s="87" t="str">
        <f t="shared" si="11"/>
        <v/>
      </c>
      <c r="AQ56" s="584"/>
      <c r="AR56" s="585"/>
      <c r="AS56" s="585"/>
      <c r="AT56" s="601"/>
      <c r="AU56" s="601"/>
      <c r="AV56" s="602"/>
      <c r="AW56" s="8" t="str">
        <f t="shared" si="12"/>
        <v/>
      </c>
      <c r="BA56" s="8">
        <f t="shared" si="5"/>
        <v>0</v>
      </c>
      <c r="BB56" s="8">
        <f>Holidays!B49</f>
        <v>0</v>
      </c>
      <c r="BC56" s="8">
        <f>Holidays!C49</f>
        <v>0</v>
      </c>
      <c r="BD56" s="8" t="str">
        <f t="shared" si="6"/>
        <v/>
      </c>
    </row>
    <row r="57" spans="1:61" ht="21.95" customHeight="1" x14ac:dyDescent="0.25">
      <c r="A57" s="445" t="str">
        <f t="shared" si="13"/>
        <v/>
      </c>
      <c r="B57" s="555" t="str">
        <f>IF(Names!G8="","",Names!G8)</f>
        <v/>
      </c>
      <c r="C57" s="556"/>
      <c r="D57" s="196"/>
      <c r="E57" s="197"/>
      <c r="F57" s="211"/>
      <c r="G57" s="212"/>
      <c r="H57" s="212"/>
      <c r="I57" s="212"/>
      <c r="J57" s="47"/>
      <c r="K57" s="43"/>
      <c r="L57" s="44"/>
      <c r="M57" s="45"/>
      <c r="N57" s="45"/>
      <c r="O57" s="45"/>
      <c r="P57" s="46"/>
      <c r="Q57" s="47"/>
      <c r="R57" s="43"/>
      <c r="S57" s="44"/>
      <c r="T57" s="45"/>
      <c r="U57" s="45"/>
      <c r="V57" s="45"/>
      <c r="W57" s="213"/>
      <c r="X57" s="47"/>
      <c r="Y57" s="51"/>
      <c r="Z57" s="63"/>
      <c r="AA57" s="45"/>
      <c r="AB57" s="45"/>
      <c r="AC57" s="45"/>
      <c r="AD57" s="46"/>
      <c r="AE57" s="50"/>
      <c r="AF57" s="51"/>
      <c r="AG57" s="44"/>
      <c r="AH57" s="45"/>
      <c r="AI57" s="45"/>
      <c r="AJ57" s="46"/>
      <c r="AK57" s="46"/>
      <c r="AL57" s="50"/>
      <c r="AM57" s="52"/>
      <c r="AN57" s="53"/>
      <c r="AO57" s="54" t="str">
        <f t="shared" si="10"/>
        <v/>
      </c>
      <c r="AP57" s="55" t="str">
        <f t="shared" si="11"/>
        <v/>
      </c>
      <c r="AQ57" s="582"/>
      <c r="AR57" s="519"/>
      <c r="AS57" s="519"/>
      <c r="AT57" s="519"/>
      <c r="AU57" s="519"/>
      <c r="AV57" s="520"/>
      <c r="AW57" s="8" t="str">
        <f t="shared" si="12"/>
        <v/>
      </c>
      <c r="BA57" s="8">
        <f t="shared" si="5"/>
        <v>0</v>
      </c>
      <c r="BB57" s="8">
        <f>Holidays!B50</f>
        <v>0</v>
      </c>
      <c r="BC57" s="8">
        <f>Holidays!C50</f>
        <v>0</v>
      </c>
      <c r="BD57" s="8" t="str">
        <f t="shared" si="6"/>
        <v/>
      </c>
    </row>
    <row r="58" spans="1:61" ht="21.95" customHeight="1" x14ac:dyDescent="0.25">
      <c r="A58" s="439" t="str">
        <f t="shared" si="13"/>
        <v/>
      </c>
      <c r="B58" s="593" t="str">
        <f>IF(Names!G9="","",Names!G9)</f>
        <v/>
      </c>
      <c r="C58" s="594"/>
      <c r="D58" s="201"/>
      <c r="E58" s="202"/>
      <c r="F58" s="203"/>
      <c r="G58" s="204"/>
      <c r="H58" s="204"/>
      <c r="I58" s="204"/>
      <c r="J58" s="67"/>
      <c r="K58" s="68"/>
      <c r="L58" s="64"/>
      <c r="M58" s="65"/>
      <c r="N58" s="65"/>
      <c r="O58" s="65"/>
      <c r="P58" s="66"/>
      <c r="Q58" s="67"/>
      <c r="R58" s="68"/>
      <c r="S58" s="64"/>
      <c r="T58" s="65"/>
      <c r="U58" s="65"/>
      <c r="V58" s="65"/>
      <c r="W58" s="205"/>
      <c r="X58" s="67"/>
      <c r="Y58" s="71"/>
      <c r="Z58" s="206"/>
      <c r="AA58" s="65"/>
      <c r="AB58" s="65"/>
      <c r="AC58" s="65"/>
      <c r="AD58" s="66"/>
      <c r="AE58" s="70"/>
      <c r="AF58" s="71"/>
      <c r="AG58" s="64"/>
      <c r="AH58" s="65"/>
      <c r="AI58" s="65"/>
      <c r="AJ58" s="66"/>
      <c r="AK58" s="66"/>
      <c r="AL58" s="70"/>
      <c r="AM58" s="72"/>
      <c r="AN58" s="73"/>
      <c r="AO58" s="54" t="str">
        <f t="shared" si="10"/>
        <v/>
      </c>
      <c r="AP58" s="55" t="str">
        <f t="shared" si="11"/>
        <v/>
      </c>
      <c r="AQ58" s="583"/>
      <c r="AR58" s="521"/>
      <c r="AS58" s="521"/>
      <c r="AT58" s="521"/>
      <c r="AU58" s="521"/>
      <c r="AV58" s="522"/>
      <c r="AW58" s="8" t="str">
        <f t="shared" si="12"/>
        <v/>
      </c>
      <c r="BA58" s="8">
        <f t="shared" si="5"/>
        <v>0</v>
      </c>
      <c r="BB58" s="8">
        <f>Holidays!B51</f>
        <v>0</v>
      </c>
      <c r="BC58" s="8">
        <f>Holidays!C51</f>
        <v>0</v>
      </c>
      <c r="BD58" s="8" t="str">
        <f t="shared" si="6"/>
        <v/>
      </c>
    </row>
    <row r="59" spans="1:61" ht="21.95" customHeight="1" thickBot="1" x14ac:dyDescent="0.3">
      <c r="A59" s="453" t="str">
        <f t="shared" si="13"/>
        <v/>
      </c>
      <c r="B59" s="557" t="str">
        <f>IF(Names!G10="","",Names!G10)</f>
        <v/>
      </c>
      <c r="C59" s="558"/>
      <c r="D59" s="207"/>
      <c r="E59" s="208"/>
      <c r="F59" s="208"/>
      <c r="G59" s="209"/>
      <c r="H59" s="209"/>
      <c r="I59" s="209"/>
      <c r="J59" s="79"/>
      <c r="K59" s="80"/>
      <c r="L59" s="81"/>
      <c r="M59" s="77"/>
      <c r="N59" s="77"/>
      <c r="O59" s="77"/>
      <c r="P59" s="78"/>
      <c r="Q59" s="79"/>
      <c r="R59" s="80"/>
      <c r="S59" s="81"/>
      <c r="T59" s="77"/>
      <c r="U59" s="77"/>
      <c r="V59" s="77"/>
      <c r="W59" s="210"/>
      <c r="X59" s="79"/>
      <c r="Y59" s="84"/>
      <c r="Z59" s="76"/>
      <c r="AA59" s="77"/>
      <c r="AB59" s="77"/>
      <c r="AC59" s="77"/>
      <c r="AD59" s="78"/>
      <c r="AE59" s="83"/>
      <c r="AF59" s="84"/>
      <c r="AG59" s="81"/>
      <c r="AH59" s="77"/>
      <c r="AI59" s="77"/>
      <c r="AJ59" s="78"/>
      <c r="AK59" s="78"/>
      <c r="AL59" s="83"/>
      <c r="AM59" s="85"/>
      <c r="AN59" s="86"/>
      <c r="AO59" s="87" t="str">
        <f t="shared" si="10"/>
        <v/>
      </c>
      <c r="AP59" s="87" t="str">
        <f t="shared" si="11"/>
        <v/>
      </c>
      <c r="AQ59" s="584"/>
      <c r="AR59" s="585"/>
      <c r="AS59" s="585"/>
      <c r="AT59" s="601"/>
      <c r="AU59" s="601"/>
      <c r="AV59" s="602"/>
      <c r="AW59" s="8" t="str">
        <f t="shared" si="12"/>
        <v/>
      </c>
      <c r="BA59" s="8">
        <f t="shared" si="5"/>
        <v>0</v>
      </c>
      <c r="BB59" s="8">
        <f>Holidays!B52</f>
        <v>0</v>
      </c>
      <c r="BC59" s="8">
        <f>Holidays!C52</f>
        <v>0</v>
      </c>
      <c r="BD59" s="8" t="str">
        <f t="shared" si="6"/>
        <v/>
      </c>
    </row>
    <row r="60" spans="1:61" ht="21.95" customHeight="1" x14ac:dyDescent="0.25">
      <c r="A60" s="445" t="str">
        <f t="shared" si="13"/>
        <v/>
      </c>
      <c r="B60" s="555" t="str">
        <f>IF(Names!G11="","",Names!G11)</f>
        <v/>
      </c>
      <c r="C60" s="556"/>
      <c r="D60" s="196"/>
      <c r="E60" s="197"/>
      <c r="F60" s="211"/>
      <c r="G60" s="212"/>
      <c r="H60" s="212"/>
      <c r="I60" s="212"/>
      <c r="J60" s="47"/>
      <c r="K60" s="43"/>
      <c r="L60" s="44"/>
      <c r="M60" s="45"/>
      <c r="N60" s="45"/>
      <c r="O60" s="45"/>
      <c r="P60" s="46"/>
      <c r="Q60" s="47"/>
      <c r="R60" s="43"/>
      <c r="S60" s="44"/>
      <c r="T60" s="45"/>
      <c r="U60" s="45"/>
      <c r="V60" s="45"/>
      <c r="W60" s="213"/>
      <c r="X60" s="47"/>
      <c r="Y60" s="51"/>
      <c r="Z60" s="63"/>
      <c r="AA60" s="45"/>
      <c r="AB60" s="45"/>
      <c r="AC60" s="45"/>
      <c r="AD60" s="46"/>
      <c r="AE60" s="50"/>
      <c r="AF60" s="51"/>
      <c r="AG60" s="44"/>
      <c r="AH60" s="45"/>
      <c r="AI60" s="45"/>
      <c r="AJ60" s="46"/>
      <c r="AK60" s="46"/>
      <c r="AL60" s="50"/>
      <c r="AM60" s="52"/>
      <c r="AN60" s="53"/>
      <c r="AO60" s="54" t="str">
        <f t="shared" si="10"/>
        <v/>
      </c>
      <c r="AP60" s="55" t="str">
        <f t="shared" si="11"/>
        <v/>
      </c>
      <c r="AQ60" s="582"/>
      <c r="AR60" s="519"/>
      <c r="AS60" s="519"/>
      <c r="AT60" s="519"/>
      <c r="AU60" s="519"/>
      <c r="AV60" s="520"/>
      <c r="AW60" s="8" t="str">
        <f t="shared" si="12"/>
        <v/>
      </c>
      <c r="BA60" s="8">
        <f t="shared" si="5"/>
        <v>0</v>
      </c>
      <c r="BB60" s="8">
        <f>Holidays!B53</f>
        <v>0</v>
      </c>
      <c r="BC60" s="8">
        <f>Holidays!C53</f>
        <v>0</v>
      </c>
      <c r="BD60" s="8" t="str">
        <f t="shared" si="6"/>
        <v/>
      </c>
    </row>
    <row r="61" spans="1:61" ht="21.95" customHeight="1" x14ac:dyDescent="0.25">
      <c r="A61" s="439" t="str">
        <f t="shared" si="13"/>
        <v/>
      </c>
      <c r="B61" s="593" t="str">
        <f>IF(Names!G12="","",Names!G12)</f>
        <v/>
      </c>
      <c r="C61" s="594"/>
      <c r="D61" s="201"/>
      <c r="E61" s="202"/>
      <c r="F61" s="203"/>
      <c r="G61" s="204"/>
      <c r="H61" s="204"/>
      <c r="I61" s="204"/>
      <c r="J61" s="67"/>
      <c r="K61" s="68"/>
      <c r="L61" s="64"/>
      <c r="M61" s="65"/>
      <c r="N61" s="65"/>
      <c r="O61" s="65"/>
      <c r="P61" s="66"/>
      <c r="Q61" s="67"/>
      <c r="R61" s="68"/>
      <c r="S61" s="64"/>
      <c r="T61" s="65"/>
      <c r="U61" s="65"/>
      <c r="V61" s="65"/>
      <c r="W61" s="205"/>
      <c r="X61" s="67"/>
      <c r="Y61" s="71"/>
      <c r="Z61" s="206"/>
      <c r="AA61" s="65"/>
      <c r="AB61" s="65"/>
      <c r="AC61" s="65"/>
      <c r="AD61" s="66"/>
      <c r="AE61" s="70"/>
      <c r="AF61" s="71"/>
      <c r="AG61" s="64"/>
      <c r="AH61" s="65"/>
      <c r="AI61" s="65"/>
      <c r="AJ61" s="66"/>
      <c r="AK61" s="66"/>
      <c r="AL61" s="70"/>
      <c r="AM61" s="72"/>
      <c r="AN61" s="73"/>
      <c r="AO61" s="54" t="str">
        <f t="shared" si="10"/>
        <v/>
      </c>
      <c r="AP61" s="55" t="str">
        <f t="shared" si="11"/>
        <v/>
      </c>
      <c r="AQ61" s="583"/>
      <c r="AR61" s="521"/>
      <c r="AS61" s="521"/>
      <c r="AT61" s="521"/>
      <c r="AU61" s="521"/>
      <c r="AV61" s="522"/>
      <c r="AW61" s="8" t="str">
        <f t="shared" si="12"/>
        <v/>
      </c>
      <c r="BA61" s="8">
        <f t="shared" si="5"/>
        <v>0</v>
      </c>
      <c r="BB61" s="8">
        <f>Holidays!B54</f>
        <v>0</v>
      </c>
      <c r="BC61" s="8">
        <f>Holidays!C54</f>
        <v>0</v>
      </c>
      <c r="BD61" s="8" t="str">
        <f t="shared" si="6"/>
        <v/>
      </c>
    </row>
    <row r="62" spans="1:61" ht="21.95" customHeight="1" thickBot="1" x14ac:dyDescent="0.3">
      <c r="A62" s="453" t="str">
        <f t="shared" si="13"/>
        <v/>
      </c>
      <c r="B62" s="557" t="str">
        <f>IF(Names!G13="","",Names!G13)</f>
        <v/>
      </c>
      <c r="C62" s="558"/>
      <c r="D62" s="207"/>
      <c r="E62" s="208"/>
      <c r="F62" s="208"/>
      <c r="G62" s="209"/>
      <c r="H62" s="209"/>
      <c r="I62" s="209"/>
      <c r="J62" s="79"/>
      <c r="K62" s="80"/>
      <c r="L62" s="81"/>
      <c r="M62" s="77"/>
      <c r="N62" s="77"/>
      <c r="O62" s="77"/>
      <c r="P62" s="78"/>
      <c r="Q62" s="79"/>
      <c r="R62" s="80"/>
      <c r="S62" s="81"/>
      <c r="T62" s="77"/>
      <c r="U62" s="77"/>
      <c r="V62" s="77"/>
      <c r="W62" s="210"/>
      <c r="X62" s="79"/>
      <c r="Y62" s="84"/>
      <c r="Z62" s="76"/>
      <c r="AA62" s="77"/>
      <c r="AB62" s="77"/>
      <c r="AC62" s="77"/>
      <c r="AD62" s="78"/>
      <c r="AE62" s="83"/>
      <c r="AF62" s="84"/>
      <c r="AG62" s="81"/>
      <c r="AH62" s="77"/>
      <c r="AI62" s="77"/>
      <c r="AJ62" s="78"/>
      <c r="AK62" s="78"/>
      <c r="AL62" s="83"/>
      <c r="AM62" s="85"/>
      <c r="AN62" s="86"/>
      <c r="AO62" s="87" t="str">
        <f t="shared" si="10"/>
        <v/>
      </c>
      <c r="AP62" s="87" t="str">
        <f t="shared" si="11"/>
        <v/>
      </c>
      <c r="AQ62" s="584"/>
      <c r="AR62" s="585"/>
      <c r="AS62" s="585"/>
      <c r="AT62" s="601"/>
      <c r="AU62" s="601"/>
      <c r="AV62" s="602"/>
      <c r="AW62" s="8" t="str">
        <f t="shared" si="12"/>
        <v/>
      </c>
      <c r="BA62" s="8">
        <f t="shared" si="5"/>
        <v>0</v>
      </c>
      <c r="BB62" s="8">
        <f>Holidays!B55</f>
        <v>0</v>
      </c>
      <c r="BC62" s="8">
        <f>Holidays!C55</f>
        <v>0</v>
      </c>
      <c r="BD62" s="8" t="str">
        <f t="shared" si="6"/>
        <v/>
      </c>
    </row>
    <row r="63" spans="1:61" ht="21.95" customHeight="1" x14ac:dyDescent="0.25">
      <c r="A63" s="445" t="str">
        <f t="shared" si="13"/>
        <v/>
      </c>
      <c r="B63" s="555" t="str">
        <f>IF(Names!G14="","",Names!G14)</f>
        <v/>
      </c>
      <c r="C63" s="556"/>
      <c r="D63" s="196"/>
      <c r="E63" s="197"/>
      <c r="F63" s="211"/>
      <c r="G63" s="212"/>
      <c r="H63" s="212"/>
      <c r="I63" s="212"/>
      <c r="J63" s="47"/>
      <c r="K63" s="43"/>
      <c r="L63" s="44"/>
      <c r="M63" s="45"/>
      <c r="N63" s="45"/>
      <c r="O63" s="45"/>
      <c r="P63" s="46"/>
      <c r="Q63" s="47"/>
      <c r="R63" s="43"/>
      <c r="S63" s="44"/>
      <c r="T63" s="45"/>
      <c r="U63" s="45"/>
      <c r="V63" s="45"/>
      <c r="W63" s="213"/>
      <c r="X63" s="47"/>
      <c r="Y63" s="51"/>
      <c r="Z63" s="63"/>
      <c r="AA63" s="45"/>
      <c r="AB63" s="45"/>
      <c r="AC63" s="45"/>
      <c r="AD63" s="46"/>
      <c r="AE63" s="50"/>
      <c r="AF63" s="51"/>
      <c r="AG63" s="44"/>
      <c r="AH63" s="45"/>
      <c r="AI63" s="45"/>
      <c r="AJ63" s="46"/>
      <c r="AK63" s="46"/>
      <c r="AL63" s="50"/>
      <c r="AM63" s="52"/>
      <c r="AN63" s="53"/>
      <c r="AO63" s="54" t="str">
        <f t="shared" si="10"/>
        <v/>
      </c>
      <c r="AP63" s="55" t="str">
        <f t="shared" si="11"/>
        <v/>
      </c>
      <c r="AQ63" s="582"/>
      <c r="AR63" s="519"/>
      <c r="AS63" s="519"/>
      <c r="AT63" s="519"/>
      <c r="AU63" s="519"/>
      <c r="AV63" s="520"/>
      <c r="AW63" s="8" t="str">
        <f t="shared" si="12"/>
        <v/>
      </c>
      <c r="BD63" s="8" t="str">
        <f t="shared" si="6"/>
        <v/>
      </c>
    </row>
    <row r="64" spans="1:61" ht="21.95" customHeight="1" x14ac:dyDescent="0.25">
      <c r="A64" s="439" t="str">
        <f t="shared" si="13"/>
        <v/>
      </c>
      <c r="B64" s="593" t="str">
        <f>IF(Names!G15="","",Names!G15)</f>
        <v/>
      </c>
      <c r="C64" s="594"/>
      <c r="D64" s="201"/>
      <c r="E64" s="202"/>
      <c r="F64" s="203"/>
      <c r="G64" s="204"/>
      <c r="H64" s="204"/>
      <c r="I64" s="204"/>
      <c r="J64" s="67"/>
      <c r="K64" s="68"/>
      <c r="L64" s="64"/>
      <c r="M64" s="65"/>
      <c r="N64" s="65"/>
      <c r="O64" s="65"/>
      <c r="P64" s="66"/>
      <c r="Q64" s="67"/>
      <c r="R64" s="68"/>
      <c r="S64" s="64"/>
      <c r="T64" s="65"/>
      <c r="U64" s="65"/>
      <c r="V64" s="65"/>
      <c r="W64" s="205"/>
      <c r="X64" s="67"/>
      <c r="Y64" s="71"/>
      <c r="Z64" s="206"/>
      <c r="AA64" s="65"/>
      <c r="AB64" s="65"/>
      <c r="AC64" s="65"/>
      <c r="AD64" s="66"/>
      <c r="AE64" s="70"/>
      <c r="AF64" s="71"/>
      <c r="AG64" s="64"/>
      <c r="AH64" s="65"/>
      <c r="AI64" s="65"/>
      <c r="AJ64" s="66"/>
      <c r="AK64" s="66"/>
      <c r="AL64" s="70"/>
      <c r="AM64" s="72"/>
      <c r="AN64" s="73"/>
      <c r="AO64" s="54" t="str">
        <f t="shared" si="10"/>
        <v/>
      </c>
      <c r="AP64" s="55" t="str">
        <f t="shared" si="11"/>
        <v/>
      </c>
      <c r="AQ64" s="583"/>
      <c r="AR64" s="521"/>
      <c r="AS64" s="521"/>
      <c r="AT64" s="521"/>
      <c r="AU64" s="521"/>
      <c r="AV64" s="522"/>
      <c r="AW64" s="8" t="str">
        <f t="shared" si="12"/>
        <v/>
      </c>
      <c r="BD64" s="8" t="str">
        <f t="shared" si="6"/>
        <v/>
      </c>
    </row>
    <row r="65" spans="1:56" ht="21.95" customHeight="1" thickBot="1" x14ac:dyDescent="0.3">
      <c r="A65" s="453" t="str">
        <f t="shared" si="13"/>
        <v/>
      </c>
      <c r="B65" s="557" t="str">
        <f>IF(Names!G16="","",Names!G16)</f>
        <v/>
      </c>
      <c r="C65" s="558"/>
      <c r="D65" s="207"/>
      <c r="E65" s="208"/>
      <c r="F65" s="208"/>
      <c r="G65" s="209"/>
      <c r="H65" s="209"/>
      <c r="I65" s="209"/>
      <c r="J65" s="79"/>
      <c r="K65" s="80"/>
      <c r="L65" s="81"/>
      <c r="M65" s="77"/>
      <c r="N65" s="77"/>
      <c r="O65" s="77"/>
      <c r="P65" s="78"/>
      <c r="Q65" s="79"/>
      <c r="R65" s="80"/>
      <c r="S65" s="81"/>
      <c r="T65" s="77"/>
      <c r="U65" s="77"/>
      <c r="V65" s="77"/>
      <c r="W65" s="210"/>
      <c r="X65" s="79"/>
      <c r="Y65" s="84"/>
      <c r="Z65" s="76"/>
      <c r="AA65" s="77"/>
      <c r="AB65" s="77"/>
      <c r="AC65" s="77"/>
      <c r="AD65" s="78"/>
      <c r="AE65" s="83"/>
      <c r="AF65" s="84"/>
      <c r="AG65" s="81"/>
      <c r="AH65" s="77"/>
      <c r="AI65" s="77"/>
      <c r="AJ65" s="78"/>
      <c r="AK65" s="78"/>
      <c r="AL65" s="83"/>
      <c r="AM65" s="85"/>
      <c r="AN65" s="86"/>
      <c r="AO65" s="87" t="str">
        <f t="shared" si="10"/>
        <v/>
      </c>
      <c r="AP65" s="87" t="str">
        <f t="shared" si="11"/>
        <v/>
      </c>
      <c r="AQ65" s="584"/>
      <c r="AR65" s="585"/>
      <c r="AS65" s="585"/>
      <c r="AT65" s="601"/>
      <c r="AU65" s="601"/>
      <c r="AV65" s="602"/>
      <c r="AW65" s="8" t="str">
        <f t="shared" si="12"/>
        <v/>
      </c>
      <c r="BD65" s="8" t="str">
        <f t="shared" si="6"/>
        <v/>
      </c>
    </row>
    <row r="66" spans="1:56" ht="21.95" customHeight="1" x14ac:dyDescent="0.25">
      <c r="A66" s="445" t="str">
        <f t="shared" si="13"/>
        <v/>
      </c>
      <c r="B66" s="555" t="str">
        <f>IF(Names!G17="","",Names!G17)</f>
        <v/>
      </c>
      <c r="C66" s="556"/>
      <c r="D66" s="196"/>
      <c r="E66" s="197"/>
      <c r="F66" s="211"/>
      <c r="G66" s="212"/>
      <c r="H66" s="212"/>
      <c r="I66" s="212"/>
      <c r="J66" s="47"/>
      <c r="K66" s="43"/>
      <c r="L66" s="44"/>
      <c r="M66" s="45"/>
      <c r="N66" s="45"/>
      <c r="O66" s="45"/>
      <c r="P66" s="46"/>
      <c r="Q66" s="47"/>
      <c r="R66" s="43"/>
      <c r="S66" s="44"/>
      <c r="T66" s="45"/>
      <c r="U66" s="45"/>
      <c r="V66" s="45"/>
      <c r="W66" s="213"/>
      <c r="X66" s="47"/>
      <c r="Y66" s="51"/>
      <c r="Z66" s="63"/>
      <c r="AA66" s="45"/>
      <c r="AB66" s="45"/>
      <c r="AC66" s="45"/>
      <c r="AD66" s="46"/>
      <c r="AE66" s="50"/>
      <c r="AF66" s="51"/>
      <c r="AG66" s="44"/>
      <c r="AH66" s="45"/>
      <c r="AI66" s="45"/>
      <c r="AJ66" s="46"/>
      <c r="AK66" s="46"/>
      <c r="AL66" s="50"/>
      <c r="AM66" s="52"/>
      <c r="AN66" s="53"/>
      <c r="AO66" s="54" t="str">
        <f t="shared" si="10"/>
        <v/>
      </c>
      <c r="AP66" s="55" t="str">
        <f t="shared" si="11"/>
        <v/>
      </c>
      <c r="AQ66" s="582"/>
      <c r="AR66" s="519"/>
      <c r="AS66" s="519"/>
      <c r="AT66" s="519"/>
      <c r="AU66" s="519"/>
      <c r="AV66" s="520"/>
      <c r="AW66" s="8" t="str">
        <f t="shared" si="12"/>
        <v/>
      </c>
      <c r="BD66" s="8" t="str">
        <f t="shared" si="6"/>
        <v/>
      </c>
    </row>
    <row r="67" spans="1:56" ht="21.95" customHeight="1" x14ac:dyDescent="0.25">
      <c r="A67" s="439" t="str">
        <f t="shared" si="13"/>
        <v/>
      </c>
      <c r="B67" s="593" t="str">
        <f>IF(Names!G18="","",Names!G18)</f>
        <v/>
      </c>
      <c r="C67" s="594"/>
      <c r="D67" s="201"/>
      <c r="E67" s="202"/>
      <c r="F67" s="203"/>
      <c r="G67" s="204"/>
      <c r="H67" s="204"/>
      <c r="I67" s="204"/>
      <c r="J67" s="67"/>
      <c r="K67" s="68"/>
      <c r="L67" s="64"/>
      <c r="M67" s="65"/>
      <c r="N67" s="65"/>
      <c r="O67" s="65"/>
      <c r="P67" s="66"/>
      <c r="Q67" s="67"/>
      <c r="R67" s="68"/>
      <c r="S67" s="64"/>
      <c r="T67" s="65"/>
      <c r="U67" s="65"/>
      <c r="V67" s="65"/>
      <c r="W67" s="205"/>
      <c r="X67" s="67"/>
      <c r="Y67" s="71"/>
      <c r="Z67" s="206"/>
      <c r="AA67" s="65"/>
      <c r="AB67" s="65"/>
      <c r="AC67" s="65"/>
      <c r="AD67" s="66"/>
      <c r="AE67" s="70"/>
      <c r="AF67" s="71"/>
      <c r="AG67" s="64"/>
      <c r="AH67" s="65"/>
      <c r="AI67" s="65"/>
      <c r="AJ67" s="66"/>
      <c r="AK67" s="66"/>
      <c r="AL67" s="70"/>
      <c r="AM67" s="72"/>
      <c r="AN67" s="73"/>
      <c r="AO67" s="54" t="str">
        <f t="shared" si="10"/>
        <v/>
      </c>
      <c r="AP67" s="55" t="str">
        <f t="shared" si="11"/>
        <v/>
      </c>
      <c r="AQ67" s="583"/>
      <c r="AR67" s="521"/>
      <c r="AS67" s="521"/>
      <c r="AT67" s="521"/>
      <c r="AU67" s="521"/>
      <c r="AV67" s="522"/>
      <c r="AW67" s="8" t="str">
        <f t="shared" si="12"/>
        <v/>
      </c>
      <c r="BD67" s="8" t="str">
        <f t="shared" si="6"/>
        <v/>
      </c>
    </row>
    <row r="68" spans="1:56" ht="21.95" customHeight="1" thickBot="1" x14ac:dyDescent="0.3">
      <c r="A68" s="453" t="str">
        <f t="shared" si="13"/>
        <v/>
      </c>
      <c r="B68" s="557" t="str">
        <f>IF(Names!G19="","",Names!G19)</f>
        <v/>
      </c>
      <c r="C68" s="558"/>
      <c r="D68" s="214"/>
      <c r="E68" s="208"/>
      <c r="F68" s="208"/>
      <c r="G68" s="209"/>
      <c r="H68" s="209"/>
      <c r="I68" s="209"/>
      <c r="J68" s="79"/>
      <c r="K68" s="80"/>
      <c r="L68" s="81"/>
      <c r="M68" s="77"/>
      <c r="N68" s="77"/>
      <c r="O68" s="77"/>
      <c r="P68" s="78"/>
      <c r="Q68" s="79"/>
      <c r="R68" s="80"/>
      <c r="S68" s="81"/>
      <c r="T68" s="77"/>
      <c r="U68" s="77"/>
      <c r="V68" s="77"/>
      <c r="W68" s="210"/>
      <c r="X68" s="79"/>
      <c r="Y68" s="84"/>
      <c r="Z68" s="76"/>
      <c r="AA68" s="77"/>
      <c r="AB68" s="77"/>
      <c r="AC68" s="77"/>
      <c r="AD68" s="78"/>
      <c r="AE68" s="83"/>
      <c r="AF68" s="84"/>
      <c r="AG68" s="81"/>
      <c r="AH68" s="77"/>
      <c r="AI68" s="77"/>
      <c r="AJ68" s="78"/>
      <c r="AK68" s="78"/>
      <c r="AL68" s="83"/>
      <c r="AM68" s="85"/>
      <c r="AN68" s="86"/>
      <c r="AO68" s="87" t="str">
        <f t="shared" si="10"/>
        <v/>
      </c>
      <c r="AP68" s="87" t="str">
        <f t="shared" si="11"/>
        <v/>
      </c>
      <c r="AQ68" s="584"/>
      <c r="AR68" s="585"/>
      <c r="AS68" s="585"/>
      <c r="AT68" s="601"/>
      <c r="AU68" s="601"/>
      <c r="AV68" s="602"/>
      <c r="AW68" s="8" t="str">
        <f t="shared" si="12"/>
        <v/>
      </c>
      <c r="BD68" s="8" t="str">
        <f t="shared" si="6"/>
        <v/>
      </c>
    </row>
    <row r="69" spans="1:56" ht="21.95" customHeight="1" x14ac:dyDescent="0.25">
      <c r="A69" s="445" t="str">
        <f t="shared" si="13"/>
        <v/>
      </c>
      <c r="B69" s="555" t="str">
        <f>IF(Names!G20="","",Names!G20)</f>
        <v/>
      </c>
      <c r="C69" s="556"/>
      <c r="D69" s="50"/>
      <c r="E69" s="197"/>
      <c r="F69" s="211"/>
      <c r="G69" s="212"/>
      <c r="H69" s="212"/>
      <c r="I69" s="212"/>
      <c r="J69" s="47"/>
      <c r="K69" s="43"/>
      <c r="L69" s="44"/>
      <c r="M69" s="45"/>
      <c r="N69" s="45"/>
      <c r="O69" s="45"/>
      <c r="P69" s="46"/>
      <c r="Q69" s="47"/>
      <c r="R69" s="43"/>
      <c r="S69" s="44"/>
      <c r="T69" s="45"/>
      <c r="U69" s="45"/>
      <c r="V69" s="45"/>
      <c r="W69" s="213"/>
      <c r="X69" s="47"/>
      <c r="Y69" s="51"/>
      <c r="Z69" s="63"/>
      <c r="AA69" s="45"/>
      <c r="AB69" s="45"/>
      <c r="AC69" s="45"/>
      <c r="AD69" s="46"/>
      <c r="AE69" s="50"/>
      <c r="AF69" s="51"/>
      <c r="AG69" s="44"/>
      <c r="AH69" s="45"/>
      <c r="AI69" s="45"/>
      <c r="AJ69" s="46"/>
      <c r="AK69" s="46"/>
      <c r="AL69" s="50"/>
      <c r="AM69" s="52"/>
      <c r="AN69" s="53"/>
      <c r="AO69" s="54" t="str">
        <f t="shared" si="10"/>
        <v/>
      </c>
      <c r="AP69" s="55" t="str">
        <f t="shared" si="11"/>
        <v/>
      </c>
      <c r="AQ69" s="582"/>
      <c r="AR69" s="519"/>
      <c r="AS69" s="519"/>
      <c r="AT69" s="519"/>
      <c r="AU69" s="519"/>
      <c r="AV69" s="520"/>
      <c r="AW69" s="8" t="str">
        <f t="shared" si="12"/>
        <v/>
      </c>
      <c r="BD69" s="8" t="str">
        <f t="shared" si="6"/>
        <v/>
      </c>
    </row>
    <row r="70" spans="1:56" ht="21.95" customHeight="1" x14ac:dyDescent="0.25">
      <c r="A70" s="439" t="str">
        <f t="shared" si="13"/>
        <v/>
      </c>
      <c r="B70" s="593" t="str">
        <f>IF(Names!G21="","",Names!G21)</f>
        <v/>
      </c>
      <c r="C70" s="594"/>
      <c r="D70" s="70"/>
      <c r="E70" s="202"/>
      <c r="F70" s="203"/>
      <c r="G70" s="204"/>
      <c r="H70" s="204"/>
      <c r="I70" s="204"/>
      <c r="J70" s="67"/>
      <c r="K70" s="68"/>
      <c r="L70" s="64"/>
      <c r="M70" s="65"/>
      <c r="N70" s="65"/>
      <c r="O70" s="65"/>
      <c r="P70" s="66"/>
      <c r="Q70" s="67"/>
      <c r="R70" s="68"/>
      <c r="S70" s="64"/>
      <c r="T70" s="65"/>
      <c r="U70" s="65"/>
      <c r="V70" s="65"/>
      <c r="W70" s="205"/>
      <c r="X70" s="67"/>
      <c r="Y70" s="71"/>
      <c r="Z70" s="206"/>
      <c r="AA70" s="65"/>
      <c r="AB70" s="65"/>
      <c r="AC70" s="65"/>
      <c r="AD70" s="66"/>
      <c r="AE70" s="70"/>
      <c r="AF70" s="71"/>
      <c r="AG70" s="64"/>
      <c r="AH70" s="65"/>
      <c r="AI70" s="65"/>
      <c r="AJ70" s="66"/>
      <c r="AK70" s="66"/>
      <c r="AL70" s="70"/>
      <c r="AM70" s="72"/>
      <c r="AN70" s="73"/>
      <c r="AO70" s="54" t="str">
        <f t="shared" si="10"/>
        <v/>
      </c>
      <c r="AP70" s="55" t="str">
        <f t="shared" si="11"/>
        <v/>
      </c>
      <c r="AQ70" s="583"/>
      <c r="AR70" s="521"/>
      <c r="AS70" s="521"/>
      <c r="AT70" s="521"/>
      <c r="AU70" s="521"/>
      <c r="AV70" s="522"/>
      <c r="AW70" s="8" t="str">
        <f t="shared" si="12"/>
        <v/>
      </c>
      <c r="BD70" s="8" t="str">
        <f t="shared" si="6"/>
        <v/>
      </c>
    </row>
    <row r="71" spans="1:56" ht="21.95" customHeight="1" thickBot="1" x14ac:dyDescent="0.3">
      <c r="A71" s="453" t="str">
        <f t="shared" si="13"/>
        <v/>
      </c>
      <c r="B71" s="557" t="str">
        <f>IF(Names!G22="","",Names!G22)</f>
        <v/>
      </c>
      <c r="C71" s="558"/>
      <c r="D71" s="83"/>
      <c r="E71" s="208"/>
      <c r="F71" s="208"/>
      <c r="G71" s="209"/>
      <c r="H71" s="209"/>
      <c r="I71" s="209"/>
      <c r="J71" s="79"/>
      <c r="K71" s="80"/>
      <c r="L71" s="81"/>
      <c r="M71" s="77"/>
      <c r="N71" s="77"/>
      <c r="O71" s="77"/>
      <c r="P71" s="78"/>
      <c r="Q71" s="79"/>
      <c r="R71" s="80"/>
      <c r="S71" s="81"/>
      <c r="T71" s="77"/>
      <c r="U71" s="77"/>
      <c r="V71" s="77"/>
      <c r="W71" s="210"/>
      <c r="X71" s="79"/>
      <c r="Y71" s="84"/>
      <c r="Z71" s="76"/>
      <c r="AA71" s="77"/>
      <c r="AB71" s="77"/>
      <c r="AC71" s="77"/>
      <c r="AD71" s="78"/>
      <c r="AE71" s="83"/>
      <c r="AF71" s="84"/>
      <c r="AG71" s="81"/>
      <c r="AH71" s="77"/>
      <c r="AI71" s="77"/>
      <c r="AJ71" s="78"/>
      <c r="AK71" s="78"/>
      <c r="AL71" s="83"/>
      <c r="AM71" s="85"/>
      <c r="AN71" s="86"/>
      <c r="AO71" s="87" t="str">
        <f t="shared" si="10"/>
        <v/>
      </c>
      <c r="AP71" s="87" t="str">
        <f t="shared" si="11"/>
        <v/>
      </c>
      <c r="AQ71" s="584"/>
      <c r="AR71" s="585"/>
      <c r="AS71" s="585"/>
      <c r="AT71" s="601"/>
      <c r="AU71" s="601"/>
      <c r="AV71" s="602"/>
      <c r="AW71" s="8" t="str">
        <f t="shared" si="12"/>
        <v/>
      </c>
      <c r="BD71" s="8" t="str">
        <f t="shared" si="6"/>
        <v/>
      </c>
    </row>
    <row r="72" spans="1:56" ht="21.95" customHeight="1" x14ac:dyDescent="0.25">
      <c r="A72" s="445" t="str">
        <f t="shared" si="13"/>
        <v/>
      </c>
      <c r="B72" s="555" t="str">
        <f>IF(Names!G23="","",Names!G23)</f>
        <v/>
      </c>
      <c r="C72" s="556"/>
      <c r="D72" s="50"/>
      <c r="E72" s="197"/>
      <c r="F72" s="211"/>
      <c r="G72" s="212"/>
      <c r="H72" s="212"/>
      <c r="I72" s="212"/>
      <c r="J72" s="47"/>
      <c r="K72" s="43"/>
      <c r="L72" s="44"/>
      <c r="M72" s="45"/>
      <c r="N72" s="45"/>
      <c r="O72" s="45"/>
      <c r="P72" s="46"/>
      <c r="Q72" s="47"/>
      <c r="R72" s="43"/>
      <c r="S72" s="44"/>
      <c r="T72" s="45"/>
      <c r="U72" s="45"/>
      <c r="V72" s="45"/>
      <c r="W72" s="213"/>
      <c r="X72" s="47"/>
      <c r="Y72" s="51"/>
      <c r="Z72" s="63"/>
      <c r="AA72" s="45"/>
      <c r="AB72" s="45"/>
      <c r="AC72" s="45"/>
      <c r="AD72" s="46"/>
      <c r="AE72" s="50"/>
      <c r="AF72" s="51"/>
      <c r="AG72" s="44"/>
      <c r="AH72" s="45"/>
      <c r="AI72" s="45"/>
      <c r="AJ72" s="46"/>
      <c r="AK72" s="46"/>
      <c r="AL72" s="50"/>
      <c r="AM72" s="52"/>
      <c r="AN72" s="53"/>
      <c r="AO72" s="54" t="str">
        <f t="shared" si="10"/>
        <v/>
      </c>
      <c r="AP72" s="55" t="str">
        <f t="shared" si="11"/>
        <v/>
      </c>
      <c r="AQ72" s="582"/>
      <c r="AR72" s="519"/>
      <c r="AS72" s="519"/>
      <c r="AT72" s="519"/>
      <c r="AU72" s="519"/>
      <c r="AV72" s="520"/>
      <c r="AW72" s="8" t="str">
        <f t="shared" si="12"/>
        <v/>
      </c>
      <c r="BD72" s="8" t="str">
        <f t="shared" si="6"/>
        <v/>
      </c>
    </row>
    <row r="73" spans="1:56" ht="21.95" customHeight="1" x14ac:dyDescent="0.25">
      <c r="A73" s="439" t="str">
        <f t="shared" si="13"/>
        <v/>
      </c>
      <c r="B73" s="593" t="str">
        <f>IF(Names!G24="","",Names!G24)</f>
        <v/>
      </c>
      <c r="C73" s="594"/>
      <c r="D73" s="70"/>
      <c r="E73" s="202"/>
      <c r="F73" s="203"/>
      <c r="G73" s="204"/>
      <c r="H73" s="204"/>
      <c r="I73" s="204"/>
      <c r="J73" s="67"/>
      <c r="K73" s="68"/>
      <c r="L73" s="64"/>
      <c r="M73" s="65"/>
      <c r="N73" s="65"/>
      <c r="O73" s="65"/>
      <c r="P73" s="66"/>
      <c r="Q73" s="67"/>
      <c r="R73" s="68"/>
      <c r="S73" s="64"/>
      <c r="T73" s="65"/>
      <c r="U73" s="65"/>
      <c r="V73" s="65"/>
      <c r="W73" s="205"/>
      <c r="X73" s="67"/>
      <c r="Y73" s="71"/>
      <c r="Z73" s="206"/>
      <c r="AA73" s="65"/>
      <c r="AB73" s="65"/>
      <c r="AC73" s="65"/>
      <c r="AD73" s="66"/>
      <c r="AE73" s="70"/>
      <c r="AF73" s="71"/>
      <c r="AG73" s="64"/>
      <c r="AH73" s="65"/>
      <c r="AI73" s="65"/>
      <c r="AJ73" s="66"/>
      <c r="AK73" s="66"/>
      <c r="AL73" s="70"/>
      <c r="AM73" s="72"/>
      <c r="AN73" s="73"/>
      <c r="AO73" s="54" t="str">
        <f t="shared" si="10"/>
        <v/>
      </c>
      <c r="AP73" s="55" t="str">
        <f t="shared" si="11"/>
        <v/>
      </c>
      <c r="AQ73" s="583"/>
      <c r="AR73" s="521"/>
      <c r="AS73" s="521"/>
      <c r="AT73" s="521"/>
      <c r="AU73" s="521"/>
      <c r="AV73" s="522"/>
      <c r="AW73" s="8" t="str">
        <f t="shared" si="12"/>
        <v/>
      </c>
      <c r="BD73" s="8" t="str">
        <f t="shared" si="6"/>
        <v/>
      </c>
    </row>
    <row r="74" spans="1:56" ht="21.95" customHeight="1" thickBot="1" x14ac:dyDescent="0.3">
      <c r="A74" s="453" t="str">
        <f t="shared" si="13"/>
        <v/>
      </c>
      <c r="B74" s="557" t="str">
        <f>IF(Names!G25="","",Names!G25)</f>
        <v/>
      </c>
      <c r="C74" s="558"/>
      <c r="D74" s="83"/>
      <c r="E74" s="208"/>
      <c r="F74" s="208"/>
      <c r="G74" s="209"/>
      <c r="H74" s="209"/>
      <c r="I74" s="209"/>
      <c r="J74" s="79"/>
      <c r="K74" s="80"/>
      <c r="L74" s="81"/>
      <c r="M74" s="77"/>
      <c r="N74" s="77"/>
      <c r="O74" s="77"/>
      <c r="P74" s="78"/>
      <c r="Q74" s="79"/>
      <c r="R74" s="80"/>
      <c r="S74" s="81"/>
      <c r="T74" s="77"/>
      <c r="U74" s="77"/>
      <c r="V74" s="77"/>
      <c r="W74" s="210"/>
      <c r="X74" s="79"/>
      <c r="Y74" s="84"/>
      <c r="Z74" s="76"/>
      <c r="AA74" s="77"/>
      <c r="AB74" s="77"/>
      <c r="AC74" s="77"/>
      <c r="AD74" s="78"/>
      <c r="AE74" s="83"/>
      <c r="AF74" s="84"/>
      <c r="AG74" s="81"/>
      <c r="AH74" s="77"/>
      <c r="AI74" s="77"/>
      <c r="AJ74" s="78"/>
      <c r="AK74" s="78"/>
      <c r="AL74" s="83"/>
      <c r="AM74" s="85"/>
      <c r="AN74" s="86"/>
      <c r="AO74" s="87" t="str">
        <f t="shared" si="10"/>
        <v/>
      </c>
      <c r="AP74" s="87" t="str">
        <f t="shared" si="11"/>
        <v/>
      </c>
      <c r="AQ74" s="584"/>
      <c r="AR74" s="585"/>
      <c r="AS74" s="585"/>
      <c r="AT74" s="601"/>
      <c r="AU74" s="601"/>
      <c r="AV74" s="602"/>
      <c r="AW74" s="8" t="str">
        <f t="shared" si="12"/>
        <v/>
      </c>
      <c r="BD74" s="8" t="str">
        <f t="shared" si="6"/>
        <v/>
      </c>
    </row>
    <row r="75" spans="1:56" ht="21.95" customHeight="1" x14ac:dyDescent="0.25">
      <c r="A75" s="445" t="str">
        <f t="shared" si="13"/>
        <v/>
      </c>
      <c r="B75" s="555" t="str">
        <f>IF(Names!G26="","",Names!G26)</f>
        <v/>
      </c>
      <c r="C75" s="556"/>
      <c r="D75" s="50"/>
      <c r="E75" s="197"/>
      <c r="F75" s="211"/>
      <c r="G75" s="212"/>
      <c r="H75" s="212"/>
      <c r="I75" s="212"/>
      <c r="J75" s="47"/>
      <c r="K75" s="43"/>
      <c r="L75" s="44"/>
      <c r="M75" s="45"/>
      <c r="N75" s="45"/>
      <c r="O75" s="45"/>
      <c r="P75" s="46"/>
      <c r="Q75" s="47"/>
      <c r="R75" s="43"/>
      <c r="S75" s="44"/>
      <c r="T75" s="45"/>
      <c r="U75" s="45"/>
      <c r="V75" s="45"/>
      <c r="W75" s="213"/>
      <c r="X75" s="47"/>
      <c r="Y75" s="51"/>
      <c r="Z75" s="63"/>
      <c r="AA75" s="45"/>
      <c r="AB75" s="45"/>
      <c r="AC75" s="45"/>
      <c r="AD75" s="46"/>
      <c r="AE75" s="50"/>
      <c r="AF75" s="51"/>
      <c r="AG75" s="44"/>
      <c r="AH75" s="45"/>
      <c r="AI75" s="45"/>
      <c r="AJ75" s="46"/>
      <c r="AK75" s="46"/>
      <c r="AL75" s="50"/>
      <c r="AM75" s="52"/>
      <c r="AN75" s="53"/>
      <c r="AO75" s="54" t="str">
        <f t="shared" si="10"/>
        <v/>
      </c>
      <c r="AP75" s="55" t="str">
        <f t="shared" si="11"/>
        <v/>
      </c>
      <c r="AQ75" s="582"/>
      <c r="AR75" s="519"/>
      <c r="AS75" s="519"/>
      <c r="AT75" s="519"/>
      <c r="AU75" s="519"/>
      <c r="AV75" s="520"/>
      <c r="AW75" s="8" t="str">
        <f t="shared" si="12"/>
        <v/>
      </c>
      <c r="BD75" s="8" t="str">
        <f t="shared" si="6"/>
        <v/>
      </c>
    </row>
    <row r="76" spans="1:56" ht="21.95" customHeight="1" x14ac:dyDescent="0.25">
      <c r="A76" s="439" t="str">
        <f t="shared" si="13"/>
        <v/>
      </c>
      <c r="B76" s="593" t="str">
        <f>IF(Names!G27="","",Names!G27)</f>
        <v/>
      </c>
      <c r="C76" s="594"/>
      <c r="D76" s="70"/>
      <c r="E76" s="202"/>
      <c r="F76" s="203"/>
      <c r="G76" s="204"/>
      <c r="H76" s="204"/>
      <c r="I76" s="204"/>
      <c r="J76" s="67"/>
      <c r="K76" s="68"/>
      <c r="L76" s="64"/>
      <c r="M76" s="65"/>
      <c r="N76" s="65"/>
      <c r="O76" s="65"/>
      <c r="P76" s="66"/>
      <c r="Q76" s="67"/>
      <c r="R76" s="68"/>
      <c r="S76" s="64"/>
      <c r="T76" s="65"/>
      <c r="U76" s="65"/>
      <c r="V76" s="65"/>
      <c r="W76" s="205"/>
      <c r="X76" s="67"/>
      <c r="Y76" s="71"/>
      <c r="Z76" s="206"/>
      <c r="AA76" s="65"/>
      <c r="AB76" s="65"/>
      <c r="AC76" s="65"/>
      <c r="AD76" s="66"/>
      <c r="AE76" s="70"/>
      <c r="AF76" s="71"/>
      <c r="AG76" s="64"/>
      <c r="AH76" s="65"/>
      <c r="AI76" s="65"/>
      <c r="AJ76" s="66"/>
      <c r="AK76" s="66"/>
      <c r="AL76" s="70"/>
      <c r="AM76" s="72"/>
      <c r="AN76" s="73"/>
      <c r="AO76" s="54" t="str">
        <f t="shared" si="10"/>
        <v/>
      </c>
      <c r="AP76" s="55" t="str">
        <f t="shared" si="11"/>
        <v/>
      </c>
      <c r="AQ76" s="583"/>
      <c r="AR76" s="521"/>
      <c r="AS76" s="521"/>
      <c r="AT76" s="521"/>
      <c r="AU76" s="521"/>
      <c r="AV76" s="522"/>
      <c r="AW76" s="8" t="str">
        <f t="shared" si="12"/>
        <v/>
      </c>
      <c r="BD76" s="8" t="str">
        <f t="shared" si="6"/>
        <v/>
      </c>
    </row>
    <row r="77" spans="1:56" ht="21.95" customHeight="1" thickBot="1" x14ac:dyDescent="0.3">
      <c r="A77" s="453" t="str">
        <f t="shared" si="13"/>
        <v/>
      </c>
      <c r="B77" s="557" t="str">
        <f>IF(Names!G28="","",Names!G28)</f>
        <v/>
      </c>
      <c r="C77" s="558"/>
      <c r="D77" s="83"/>
      <c r="E77" s="208"/>
      <c r="F77" s="208"/>
      <c r="G77" s="209"/>
      <c r="H77" s="209"/>
      <c r="I77" s="209"/>
      <c r="J77" s="79"/>
      <c r="K77" s="80"/>
      <c r="L77" s="81"/>
      <c r="M77" s="77"/>
      <c r="N77" s="77"/>
      <c r="O77" s="77"/>
      <c r="P77" s="78"/>
      <c r="Q77" s="79"/>
      <c r="R77" s="80"/>
      <c r="S77" s="81"/>
      <c r="T77" s="77"/>
      <c r="U77" s="77"/>
      <c r="V77" s="77"/>
      <c r="W77" s="210"/>
      <c r="X77" s="79"/>
      <c r="Y77" s="84"/>
      <c r="Z77" s="76"/>
      <c r="AA77" s="77"/>
      <c r="AB77" s="77"/>
      <c r="AC77" s="77"/>
      <c r="AD77" s="78"/>
      <c r="AE77" s="83"/>
      <c r="AF77" s="84"/>
      <c r="AG77" s="81"/>
      <c r="AH77" s="77"/>
      <c r="AI77" s="77"/>
      <c r="AJ77" s="78"/>
      <c r="AK77" s="78"/>
      <c r="AL77" s="83"/>
      <c r="AM77" s="85"/>
      <c r="AN77" s="86"/>
      <c r="AO77" s="87" t="str">
        <f t="shared" si="10"/>
        <v/>
      </c>
      <c r="AP77" s="87" t="str">
        <f t="shared" si="11"/>
        <v/>
      </c>
      <c r="AQ77" s="584"/>
      <c r="AR77" s="585"/>
      <c r="AS77" s="585"/>
      <c r="AT77" s="601"/>
      <c r="AU77" s="601"/>
      <c r="AV77" s="602"/>
      <c r="AW77" s="8" t="str">
        <f t="shared" si="12"/>
        <v/>
      </c>
      <c r="BD77" s="8" t="str">
        <f t="shared" si="6"/>
        <v/>
      </c>
    </row>
    <row r="78" spans="1:56" ht="21.95" customHeight="1" x14ac:dyDescent="0.25">
      <c r="A78" s="445" t="str">
        <f t="shared" si="13"/>
        <v/>
      </c>
      <c r="B78" s="555" t="str">
        <f>IF(Names!G29="","",Names!G29)</f>
        <v/>
      </c>
      <c r="C78" s="556"/>
      <c r="D78" s="50"/>
      <c r="E78" s="197"/>
      <c r="F78" s="211"/>
      <c r="G78" s="212"/>
      <c r="H78" s="212"/>
      <c r="I78" s="212"/>
      <c r="J78" s="47"/>
      <c r="K78" s="43"/>
      <c r="L78" s="44"/>
      <c r="M78" s="45"/>
      <c r="N78" s="45"/>
      <c r="O78" s="45"/>
      <c r="P78" s="46"/>
      <c r="Q78" s="47"/>
      <c r="R78" s="43"/>
      <c r="S78" s="44"/>
      <c r="T78" s="45"/>
      <c r="U78" s="45"/>
      <c r="V78" s="45"/>
      <c r="W78" s="213"/>
      <c r="X78" s="47"/>
      <c r="Y78" s="51"/>
      <c r="Z78" s="63"/>
      <c r="AA78" s="45"/>
      <c r="AB78" s="45"/>
      <c r="AC78" s="45"/>
      <c r="AD78" s="46"/>
      <c r="AE78" s="50"/>
      <c r="AF78" s="51"/>
      <c r="AG78" s="44"/>
      <c r="AH78" s="45"/>
      <c r="AI78" s="45"/>
      <c r="AJ78" s="46"/>
      <c r="AK78" s="46"/>
      <c r="AL78" s="50"/>
      <c r="AM78" s="52"/>
      <c r="AN78" s="53"/>
      <c r="AO78" s="54" t="str">
        <f t="shared" si="10"/>
        <v/>
      </c>
      <c r="AP78" s="55" t="str">
        <f t="shared" si="11"/>
        <v/>
      </c>
      <c r="AQ78" s="582"/>
      <c r="AR78" s="519"/>
      <c r="AS78" s="519"/>
      <c r="AT78" s="519"/>
      <c r="AU78" s="519"/>
      <c r="AV78" s="520"/>
      <c r="AW78" s="8" t="str">
        <f t="shared" si="12"/>
        <v/>
      </c>
      <c r="BD78" s="8" t="str">
        <f t="shared" ref="BD78:BD92" si="14">IF(B78="","",AW78)</f>
        <v/>
      </c>
    </row>
    <row r="79" spans="1:56" ht="21.95" customHeight="1" x14ac:dyDescent="0.25">
      <c r="A79" s="439" t="str">
        <f t="shared" si="13"/>
        <v/>
      </c>
      <c r="B79" s="593" t="str">
        <f>IF(Names!G30="","",Names!G30)</f>
        <v/>
      </c>
      <c r="C79" s="594"/>
      <c r="D79" s="70"/>
      <c r="E79" s="202"/>
      <c r="F79" s="203"/>
      <c r="G79" s="204"/>
      <c r="H79" s="204"/>
      <c r="I79" s="204"/>
      <c r="J79" s="67"/>
      <c r="K79" s="68"/>
      <c r="L79" s="64"/>
      <c r="M79" s="65"/>
      <c r="N79" s="65"/>
      <c r="O79" s="65"/>
      <c r="P79" s="66"/>
      <c r="Q79" s="67"/>
      <c r="R79" s="68"/>
      <c r="S79" s="64"/>
      <c r="T79" s="65"/>
      <c r="U79" s="65"/>
      <c r="V79" s="65"/>
      <c r="W79" s="205"/>
      <c r="X79" s="67"/>
      <c r="Y79" s="71"/>
      <c r="Z79" s="206"/>
      <c r="AA79" s="65"/>
      <c r="AB79" s="65"/>
      <c r="AC79" s="65"/>
      <c r="AD79" s="66"/>
      <c r="AE79" s="70"/>
      <c r="AF79" s="71"/>
      <c r="AG79" s="64"/>
      <c r="AH79" s="65"/>
      <c r="AI79" s="65"/>
      <c r="AJ79" s="66"/>
      <c r="AK79" s="66"/>
      <c r="AL79" s="70"/>
      <c r="AM79" s="72"/>
      <c r="AN79" s="73"/>
      <c r="AO79" s="54" t="str">
        <f t="shared" si="10"/>
        <v/>
      </c>
      <c r="AP79" s="55" t="str">
        <f t="shared" si="11"/>
        <v/>
      </c>
      <c r="AQ79" s="583"/>
      <c r="AR79" s="521"/>
      <c r="AS79" s="521"/>
      <c r="AT79" s="521"/>
      <c r="AU79" s="521"/>
      <c r="AV79" s="522"/>
      <c r="AW79" s="8" t="str">
        <f t="shared" si="12"/>
        <v/>
      </c>
      <c r="BD79" s="8" t="str">
        <f t="shared" si="14"/>
        <v/>
      </c>
    </row>
    <row r="80" spans="1:56" ht="21.95" customHeight="1" thickBot="1" x14ac:dyDescent="0.3">
      <c r="A80" s="453" t="str">
        <f t="shared" si="13"/>
        <v/>
      </c>
      <c r="B80" s="557" t="str">
        <f>IF(Names!G31="","",Names!G31)</f>
        <v/>
      </c>
      <c r="C80" s="558"/>
      <c r="D80" s="83"/>
      <c r="E80" s="208"/>
      <c r="F80" s="208"/>
      <c r="G80" s="209"/>
      <c r="H80" s="209"/>
      <c r="I80" s="209"/>
      <c r="J80" s="79"/>
      <c r="K80" s="80"/>
      <c r="L80" s="81"/>
      <c r="M80" s="77"/>
      <c r="N80" s="77"/>
      <c r="O80" s="77"/>
      <c r="P80" s="78"/>
      <c r="Q80" s="79"/>
      <c r="R80" s="80"/>
      <c r="S80" s="81"/>
      <c r="T80" s="77"/>
      <c r="U80" s="77"/>
      <c r="V80" s="77"/>
      <c r="W80" s="210"/>
      <c r="X80" s="79"/>
      <c r="Y80" s="84"/>
      <c r="Z80" s="76"/>
      <c r="AA80" s="77"/>
      <c r="AB80" s="77"/>
      <c r="AC80" s="77"/>
      <c r="AD80" s="78"/>
      <c r="AE80" s="83"/>
      <c r="AF80" s="84"/>
      <c r="AG80" s="81"/>
      <c r="AH80" s="77"/>
      <c r="AI80" s="77"/>
      <c r="AJ80" s="78"/>
      <c r="AK80" s="78"/>
      <c r="AL80" s="83"/>
      <c r="AM80" s="85"/>
      <c r="AN80" s="86"/>
      <c r="AO80" s="87" t="str">
        <f t="shared" si="10"/>
        <v/>
      </c>
      <c r="AP80" s="87" t="str">
        <f t="shared" si="11"/>
        <v/>
      </c>
      <c r="AQ80" s="584"/>
      <c r="AR80" s="585"/>
      <c r="AS80" s="585"/>
      <c r="AT80" s="601"/>
      <c r="AU80" s="601"/>
      <c r="AV80" s="602"/>
      <c r="AW80" s="8" t="str">
        <f t="shared" si="12"/>
        <v/>
      </c>
      <c r="BD80" s="8" t="str">
        <f t="shared" si="14"/>
        <v/>
      </c>
    </row>
    <row r="81" spans="1:56" ht="21.95" customHeight="1" x14ac:dyDescent="0.25">
      <c r="A81" s="445" t="str">
        <f t="shared" si="13"/>
        <v/>
      </c>
      <c r="B81" s="555" t="str">
        <f>IF(Names!G32="","",Names!G32)</f>
        <v/>
      </c>
      <c r="C81" s="556"/>
      <c r="D81" s="50"/>
      <c r="E81" s="197"/>
      <c r="F81" s="211"/>
      <c r="G81" s="212"/>
      <c r="H81" s="212"/>
      <c r="I81" s="212"/>
      <c r="J81" s="47"/>
      <c r="K81" s="43"/>
      <c r="L81" s="44"/>
      <c r="M81" s="45"/>
      <c r="N81" s="45"/>
      <c r="O81" s="45"/>
      <c r="P81" s="46"/>
      <c r="Q81" s="47"/>
      <c r="R81" s="43"/>
      <c r="S81" s="44"/>
      <c r="T81" s="45"/>
      <c r="U81" s="45"/>
      <c r="V81" s="45"/>
      <c r="W81" s="213"/>
      <c r="X81" s="47"/>
      <c r="Y81" s="51"/>
      <c r="Z81" s="63"/>
      <c r="AA81" s="45"/>
      <c r="AB81" s="45"/>
      <c r="AC81" s="45"/>
      <c r="AD81" s="46"/>
      <c r="AE81" s="50"/>
      <c r="AF81" s="51"/>
      <c r="AG81" s="44"/>
      <c r="AH81" s="45"/>
      <c r="AI81" s="45"/>
      <c r="AJ81" s="46"/>
      <c r="AK81" s="46"/>
      <c r="AL81" s="50"/>
      <c r="AM81" s="52"/>
      <c r="AN81" s="53"/>
      <c r="AO81" s="54" t="str">
        <f t="shared" si="10"/>
        <v/>
      </c>
      <c r="AP81" s="55" t="str">
        <f t="shared" si="11"/>
        <v/>
      </c>
      <c r="AQ81" s="582"/>
      <c r="AR81" s="519"/>
      <c r="AS81" s="519"/>
      <c r="AT81" s="519"/>
      <c r="AU81" s="519"/>
      <c r="AV81" s="520"/>
      <c r="AW81" s="8" t="str">
        <f t="shared" si="12"/>
        <v/>
      </c>
      <c r="BD81" s="8" t="str">
        <f t="shared" si="14"/>
        <v/>
      </c>
    </row>
    <row r="82" spans="1:56" ht="21.95" customHeight="1" x14ac:dyDescent="0.25">
      <c r="A82" s="439" t="str">
        <f t="shared" si="13"/>
        <v/>
      </c>
      <c r="B82" s="593" t="str">
        <f>IF(Names!G33="","",Names!G33)</f>
        <v/>
      </c>
      <c r="C82" s="594"/>
      <c r="D82" s="70"/>
      <c r="E82" s="202"/>
      <c r="F82" s="203"/>
      <c r="G82" s="204"/>
      <c r="H82" s="204"/>
      <c r="I82" s="204"/>
      <c r="J82" s="67"/>
      <c r="K82" s="68"/>
      <c r="L82" s="64"/>
      <c r="M82" s="65"/>
      <c r="N82" s="65"/>
      <c r="O82" s="65"/>
      <c r="P82" s="66"/>
      <c r="Q82" s="67"/>
      <c r="R82" s="68"/>
      <c r="S82" s="64"/>
      <c r="T82" s="65"/>
      <c r="U82" s="65"/>
      <c r="V82" s="65"/>
      <c r="W82" s="205"/>
      <c r="X82" s="67"/>
      <c r="Y82" s="71"/>
      <c r="Z82" s="206"/>
      <c r="AA82" s="65"/>
      <c r="AB82" s="65"/>
      <c r="AC82" s="65"/>
      <c r="AD82" s="66"/>
      <c r="AE82" s="70"/>
      <c r="AF82" s="71"/>
      <c r="AG82" s="64"/>
      <c r="AH82" s="65"/>
      <c r="AI82" s="65"/>
      <c r="AJ82" s="66"/>
      <c r="AK82" s="66"/>
      <c r="AL82" s="70"/>
      <c r="AM82" s="72"/>
      <c r="AN82" s="73"/>
      <c r="AO82" s="54" t="str">
        <f t="shared" si="10"/>
        <v/>
      </c>
      <c r="AP82" s="55" t="str">
        <f t="shared" si="11"/>
        <v/>
      </c>
      <c r="AQ82" s="583"/>
      <c r="AR82" s="521"/>
      <c r="AS82" s="521"/>
      <c r="AT82" s="521"/>
      <c r="AU82" s="521"/>
      <c r="AV82" s="522"/>
      <c r="AW82" s="8" t="str">
        <f t="shared" si="12"/>
        <v/>
      </c>
      <c r="BD82" s="8" t="str">
        <f t="shared" si="14"/>
        <v/>
      </c>
    </row>
    <row r="83" spans="1:56" ht="21.95" customHeight="1" thickBot="1" x14ac:dyDescent="0.3">
      <c r="A83" s="453" t="str">
        <f t="shared" si="13"/>
        <v/>
      </c>
      <c r="B83" s="557" t="str">
        <f>IF(Names!G34="","",Names!G34)</f>
        <v/>
      </c>
      <c r="C83" s="558"/>
      <c r="D83" s="83"/>
      <c r="E83" s="208"/>
      <c r="F83" s="208"/>
      <c r="G83" s="209"/>
      <c r="H83" s="209"/>
      <c r="I83" s="209"/>
      <c r="J83" s="79"/>
      <c r="K83" s="80"/>
      <c r="L83" s="81"/>
      <c r="M83" s="77"/>
      <c r="N83" s="77"/>
      <c r="O83" s="77"/>
      <c r="P83" s="78"/>
      <c r="Q83" s="79"/>
      <c r="R83" s="80"/>
      <c r="S83" s="81"/>
      <c r="T83" s="77"/>
      <c r="U83" s="77"/>
      <c r="V83" s="77"/>
      <c r="W83" s="210"/>
      <c r="X83" s="79"/>
      <c r="Y83" s="84"/>
      <c r="Z83" s="76"/>
      <c r="AA83" s="77"/>
      <c r="AB83" s="77"/>
      <c r="AC83" s="77"/>
      <c r="AD83" s="78"/>
      <c r="AE83" s="83"/>
      <c r="AF83" s="84"/>
      <c r="AG83" s="81"/>
      <c r="AH83" s="77"/>
      <c r="AI83" s="77"/>
      <c r="AJ83" s="78"/>
      <c r="AK83" s="78"/>
      <c r="AL83" s="83"/>
      <c r="AM83" s="85"/>
      <c r="AN83" s="86"/>
      <c r="AO83" s="87" t="str">
        <f t="shared" si="10"/>
        <v/>
      </c>
      <c r="AP83" s="87" t="str">
        <f t="shared" si="11"/>
        <v/>
      </c>
      <c r="AQ83" s="584"/>
      <c r="AR83" s="585"/>
      <c r="AS83" s="585"/>
      <c r="AT83" s="601"/>
      <c r="AU83" s="601"/>
      <c r="AV83" s="602"/>
      <c r="AW83" s="8" t="str">
        <f t="shared" si="12"/>
        <v/>
      </c>
      <c r="BD83" s="8" t="str">
        <f t="shared" si="14"/>
        <v/>
      </c>
    </row>
    <row r="84" spans="1:56" ht="21.95" customHeight="1" x14ac:dyDescent="0.25">
      <c r="A84" s="445" t="str">
        <f t="shared" si="13"/>
        <v/>
      </c>
      <c r="B84" s="555" t="str">
        <f>IF(Names!G35="","",Names!G35)</f>
        <v/>
      </c>
      <c r="C84" s="556"/>
      <c r="D84" s="50"/>
      <c r="E84" s="197"/>
      <c r="F84" s="211"/>
      <c r="G84" s="212"/>
      <c r="H84" s="212"/>
      <c r="I84" s="212"/>
      <c r="J84" s="47"/>
      <c r="K84" s="43"/>
      <c r="L84" s="44"/>
      <c r="M84" s="45"/>
      <c r="N84" s="45"/>
      <c r="O84" s="45"/>
      <c r="P84" s="46"/>
      <c r="Q84" s="47"/>
      <c r="R84" s="43"/>
      <c r="S84" s="44"/>
      <c r="T84" s="45"/>
      <c r="U84" s="45"/>
      <c r="V84" s="45"/>
      <c r="W84" s="213"/>
      <c r="X84" s="47"/>
      <c r="Y84" s="51"/>
      <c r="Z84" s="63"/>
      <c r="AA84" s="45"/>
      <c r="AB84" s="45"/>
      <c r="AC84" s="45"/>
      <c r="AD84" s="46"/>
      <c r="AE84" s="50"/>
      <c r="AF84" s="51"/>
      <c r="AG84" s="44"/>
      <c r="AH84" s="45"/>
      <c r="AI84" s="45"/>
      <c r="AJ84" s="46"/>
      <c r="AK84" s="46"/>
      <c r="AL84" s="50"/>
      <c r="AM84" s="52"/>
      <c r="AN84" s="53"/>
      <c r="AO84" s="54" t="str">
        <f t="shared" si="10"/>
        <v/>
      </c>
      <c r="AP84" s="55" t="str">
        <f t="shared" si="11"/>
        <v/>
      </c>
      <c r="AQ84" s="582"/>
      <c r="AR84" s="519"/>
      <c r="AS84" s="519"/>
      <c r="AT84" s="519"/>
      <c r="AU84" s="519"/>
      <c r="AV84" s="520"/>
      <c r="AW84" s="8" t="str">
        <f t="shared" si="12"/>
        <v/>
      </c>
      <c r="BD84" s="8" t="str">
        <f t="shared" si="14"/>
        <v/>
      </c>
    </row>
    <row r="85" spans="1:56" ht="21.95" customHeight="1" x14ac:dyDescent="0.25">
      <c r="A85" s="439" t="str">
        <f t="shared" si="13"/>
        <v/>
      </c>
      <c r="B85" s="593" t="str">
        <f>IF(Names!G36="","",Names!G36)</f>
        <v/>
      </c>
      <c r="C85" s="594"/>
      <c r="D85" s="70"/>
      <c r="E85" s="202"/>
      <c r="F85" s="203"/>
      <c r="G85" s="204"/>
      <c r="H85" s="204"/>
      <c r="I85" s="204"/>
      <c r="J85" s="67"/>
      <c r="K85" s="68"/>
      <c r="L85" s="64"/>
      <c r="M85" s="65"/>
      <c r="N85" s="65"/>
      <c r="O85" s="65"/>
      <c r="P85" s="66"/>
      <c r="Q85" s="67"/>
      <c r="R85" s="68"/>
      <c r="S85" s="64"/>
      <c r="T85" s="65"/>
      <c r="U85" s="65"/>
      <c r="V85" s="65"/>
      <c r="W85" s="205"/>
      <c r="X85" s="67"/>
      <c r="Y85" s="71"/>
      <c r="Z85" s="206"/>
      <c r="AA85" s="65"/>
      <c r="AB85" s="65"/>
      <c r="AC85" s="65"/>
      <c r="AD85" s="66"/>
      <c r="AE85" s="70"/>
      <c r="AF85" s="71"/>
      <c r="AG85" s="64"/>
      <c r="AH85" s="65"/>
      <c r="AI85" s="65"/>
      <c r="AJ85" s="66"/>
      <c r="AK85" s="66"/>
      <c r="AL85" s="70"/>
      <c r="AM85" s="72"/>
      <c r="AN85" s="73"/>
      <c r="AO85" s="54" t="str">
        <f t="shared" si="10"/>
        <v/>
      </c>
      <c r="AP85" s="55" t="str">
        <f t="shared" si="11"/>
        <v/>
      </c>
      <c r="AQ85" s="583"/>
      <c r="AR85" s="521"/>
      <c r="AS85" s="521"/>
      <c r="AT85" s="521"/>
      <c r="AU85" s="521"/>
      <c r="AV85" s="522"/>
      <c r="AW85" s="8" t="str">
        <f t="shared" si="12"/>
        <v/>
      </c>
      <c r="BD85" s="8" t="str">
        <f t="shared" si="14"/>
        <v/>
      </c>
    </row>
    <row r="86" spans="1:56" ht="21.95" customHeight="1" thickBot="1" x14ac:dyDescent="0.3">
      <c r="A86" s="453" t="str">
        <f t="shared" si="13"/>
        <v/>
      </c>
      <c r="B86" s="557" t="str">
        <f>IF(Names!G37="","",Names!G37)</f>
        <v/>
      </c>
      <c r="C86" s="558"/>
      <c r="D86" s="83"/>
      <c r="E86" s="208"/>
      <c r="F86" s="208"/>
      <c r="G86" s="209"/>
      <c r="H86" s="209"/>
      <c r="I86" s="209"/>
      <c r="J86" s="79"/>
      <c r="K86" s="80"/>
      <c r="L86" s="81"/>
      <c r="M86" s="77"/>
      <c r="N86" s="77"/>
      <c r="O86" s="77"/>
      <c r="P86" s="78"/>
      <c r="Q86" s="79"/>
      <c r="R86" s="80"/>
      <c r="S86" s="81"/>
      <c r="T86" s="77"/>
      <c r="U86" s="77"/>
      <c r="V86" s="77"/>
      <c r="W86" s="210"/>
      <c r="X86" s="79"/>
      <c r="Y86" s="84"/>
      <c r="Z86" s="76"/>
      <c r="AA86" s="77"/>
      <c r="AB86" s="77"/>
      <c r="AC86" s="77"/>
      <c r="AD86" s="78"/>
      <c r="AE86" s="83"/>
      <c r="AF86" s="84"/>
      <c r="AG86" s="81"/>
      <c r="AH86" s="77"/>
      <c r="AI86" s="77"/>
      <c r="AJ86" s="78"/>
      <c r="AK86" s="78"/>
      <c r="AL86" s="83"/>
      <c r="AM86" s="85"/>
      <c r="AN86" s="86"/>
      <c r="AO86" s="87" t="str">
        <f t="shared" si="10"/>
        <v/>
      </c>
      <c r="AP86" s="87" t="str">
        <f t="shared" si="11"/>
        <v/>
      </c>
      <c r="AQ86" s="584"/>
      <c r="AR86" s="585"/>
      <c r="AS86" s="585"/>
      <c r="AT86" s="601"/>
      <c r="AU86" s="601"/>
      <c r="AV86" s="602"/>
      <c r="AW86" s="8" t="str">
        <f t="shared" si="12"/>
        <v/>
      </c>
      <c r="BD86" s="8" t="str">
        <f t="shared" si="14"/>
        <v/>
      </c>
    </row>
    <row r="87" spans="1:56" ht="21.95" customHeight="1" x14ac:dyDescent="0.25">
      <c r="A87" s="445" t="str">
        <f t="shared" si="13"/>
        <v/>
      </c>
      <c r="B87" s="555" t="str">
        <f>IF(Names!G38="","",Names!G38)</f>
        <v/>
      </c>
      <c r="C87" s="556"/>
      <c r="D87" s="50"/>
      <c r="E87" s="197"/>
      <c r="F87" s="211"/>
      <c r="G87" s="212"/>
      <c r="H87" s="212"/>
      <c r="I87" s="212"/>
      <c r="J87" s="47"/>
      <c r="K87" s="43"/>
      <c r="L87" s="44"/>
      <c r="M87" s="45"/>
      <c r="N87" s="45"/>
      <c r="O87" s="45"/>
      <c r="P87" s="46"/>
      <c r="Q87" s="47"/>
      <c r="R87" s="43"/>
      <c r="S87" s="44"/>
      <c r="T87" s="45"/>
      <c r="U87" s="45"/>
      <c r="V87" s="45"/>
      <c r="W87" s="213"/>
      <c r="X87" s="47"/>
      <c r="Y87" s="51"/>
      <c r="Z87" s="63"/>
      <c r="AA87" s="45"/>
      <c r="AB87" s="45"/>
      <c r="AC87" s="45"/>
      <c r="AD87" s="46"/>
      <c r="AE87" s="50"/>
      <c r="AF87" s="51"/>
      <c r="AG87" s="44"/>
      <c r="AH87" s="45"/>
      <c r="AI87" s="45"/>
      <c r="AJ87" s="46"/>
      <c r="AK87" s="46"/>
      <c r="AL87" s="50"/>
      <c r="AM87" s="52"/>
      <c r="AN87" s="53"/>
      <c r="AO87" s="54" t="str">
        <f t="shared" si="10"/>
        <v/>
      </c>
      <c r="AP87" s="55" t="str">
        <f t="shared" si="11"/>
        <v/>
      </c>
      <c r="AQ87" s="582"/>
      <c r="AR87" s="519"/>
      <c r="AS87" s="519"/>
      <c r="AT87" s="519"/>
      <c r="AU87" s="519"/>
      <c r="AV87" s="520"/>
      <c r="AW87" s="8" t="str">
        <f t="shared" si="12"/>
        <v/>
      </c>
      <c r="BD87" s="8" t="str">
        <f t="shared" si="14"/>
        <v/>
      </c>
    </row>
    <row r="88" spans="1:56" ht="21.95" customHeight="1" x14ac:dyDescent="0.25">
      <c r="A88" s="439" t="str">
        <f t="shared" si="13"/>
        <v/>
      </c>
      <c r="B88" s="593" t="str">
        <f>IF(Names!G39="","",Names!G39)</f>
        <v/>
      </c>
      <c r="C88" s="594"/>
      <c r="D88" s="70"/>
      <c r="E88" s="202"/>
      <c r="F88" s="203"/>
      <c r="G88" s="204"/>
      <c r="H88" s="204"/>
      <c r="I88" s="204"/>
      <c r="J88" s="67"/>
      <c r="K88" s="68"/>
      <c r="L88" s="64"/>
      <c r="M88" s="65"/>
      <c r="N88" s="65"/>
      <c r="O88" s="65"/>
      <c r="P88" s="66"/>
      <c r="Q88" s="67"/>
      <c r="R88" s="68"/>
      <c r="S88" s="64"/>
      <c r="T88" s="65"/>
      <c r="U88" s="65"/>
      <c r="V88" s="65"/>
      <c r="W88" s="205"/>
      <c r="X88" s="67"/>
      <c r="Y88" s="71"/>
      <c r="Z88" s="206"/>
      <c r="AA88" s="65"/>
      <c r="AB88" s="65"/>
      <c r="AC88" s="65"/>
      <c r="AD88" s="66"/>
      <c r="AE88" s="70"/>
      <c r="AF88" s="71"/>
      <c r="AG88" s="64"/>
      <c r="AH88" s="65"/>
      <c r="AI88" s="65"/>
      <c r="AJ88" s="66"/>
      <c r="AK88" s="66"/>
      <c r="AL88" s="70"/>
      <c r="AM88" s="72"/>
      <c r="AN88" s="73"/>
      <c r="AO88" s="54" t="str">
        <f t="shared" si="10"/>
        <v/>
      </c>
      <c r="AP88" s="55" t="str">
        <f t="shared" si="11"/>
        <v/>
      </c>
      <c r="AQ88" s="583"/>
      <c r="AR88" s="521"/>
      <c r="AS88" s="521"/>
      <c r="AT88" s="521"/>
      <c r="AU88" s="521"/>
      <c r="AV88" s="522"/>
      <c r="AW88" s="8" t="str">
        <f t="shared" si="12"/>
        <v/>
      </c>
      <c r="BD88" s="8" t="str">
        <f t="shared" si="14"/>
        <v/>
      </c>
    </row>
    <row r="89" spans="1:56" ht="21.95" customHeight="1" thickBot="1" x14ac:dyDescent="0.3">
      <c r="A89" s="453" t="str">
        <f t="shared" si="13"/>
        <v/>
      </c>
      <c r="B89" s="557" t="str">
        <f>IF(Names!G40="","",Names!G40)</f>
        <v/>
      </c>
      <c r="C89" s="558"/>
      <c r="D89" s="83"/>
      <c r="E89" s="208"/>
      <c r="F89" s="208"/>
      <c r="G89" s="209"/>
      <c r="H89" s="209"/>
      <c r="I89" s="209"/>
      <c r="J89" s="79"/>
      <c r="K89" s="80"/>
      <c r="L89" s="81"/>
      <c r="M89" s="77"/>
      <c r="N89" s="77"/>
      <c r="O89" s="77"/>
      <c r="P89" s="78"/>
      <c r="Q89" s="79"/>
      <c r="R89" s="80"/>
      <c r="S89" s="81"/>
      <c r="T89" s="77"/>
      <c r="U89" s="77"/>
      <c r="V89" s="77"/>
      <c r="W89" s="210"/>
      <c r="X89" s="79"/>
      <c r="Y89" s="84"/>
      <c r="Z89" s="76"/>
      <c r="AA89" s="77"/>
      <c r="AB89" s="77"/>
      <c r="AC89" s="77"/>
      <c r="AD89" s="78"/>
      <c r="AE89" s="83"/>
      <c r="AF89" s="84"/>
      <c r="AG89" s="81"/>
      <c r="AH89" s="77"/>
      <c r="AI89" s="77"/>
      <c r="AJ89" s="78"/>
      <c r="AK89" s="78"/>
      <c r="AL89" s="83"/>
      <c r="AM89" s="85"/>
      <c r="AN89" s="86"/>
      <c r="AO89" s="87" t="str">
        <f t="shared" si="10"/>
        <v/>
      </c>
      <c r="AP89" s="87" t="str">
        <f t="shared" si="11"/>
        <v/>
      </c>
      <c r="AQ89" s="584"/>
      <c r="AR89" s="585"/>
      <c r="AS89" s="585"/>
      <c r="AT89" s="601"/>
      <c r="AU89" s="601"/>
      <c r="AV89" s="602"/>
      <c r="AW89" s="8" t="str">
        <f t="shared" si="12"/>
        <v/>
      </c>
      <c r="BD89" s="8" t="str">
        <f t="shared" si="14"/>
        <v/>
      </c>
    </row>
    <row r="90" spans="1:56" ht="21.95" customHeight="1" x14ac:dyDescent="0.25">
      <c r="A90" s="445" t="str">
        <f t="shared" si="13"/>
        <v/>
      </c>
      <c r="B90" s="555" t="str">
        <f>IF(Names!G41="","",Names!G41)</f>
        <v/>
      </c>
      <c r="C90" s="556"/>
      <c r="D90" s="50"/>
      <c r="E90" s="197"/>
      <c r="F90" s="211"/>
      <c r="G90" s="212"/>
      <c r="H90" s="212"/>
      <c r="I90" s="212"/>
      <c r="J90" s="47"/>
      <c r="K90" s="43"/>
      <c r="L90" s="44"/>
      <c r="M90" s="45"/>
      <c r="N90" s="45"/>
      <c r="O90" s="45"/>
      <c r="P90" s="46"/>
      <c r="Q90" s="47"/>
      <c r="R90" s="43"/>
      <c r="S90" s="44"/>
      <c r="T90" s="45"/>
      <c r="U90" s="45"/>
      <c r="V90" s="45"/>
      <c r="W90" s="213"/>
      <c r="X90" s="47"/>
      <c r="Y90" s="51"/>
      <c r="Z90" s="63"/>
      <c r="AA90" s="45"/>
      <c r="AB90" s="45"/>
      <c r="AC90" s="45"/>
      <c r="AD90" s="46"/>
      <c r="AE90" s="50"/>
      <c r="AF90" s="51"/>
      <c r="AG90" s="44"/>
      <c r="AH90" s="45"/>
      <c r="AI90" s="45"/>
      <c r="AJ90" s="46"/>
      <c r="AK90" s="46"/>
      <c r="AL90" s="50"/>
      <c r="AM90" s="52"/>
      <c r="AN90" s="53"/>
      <c r="AO90" s="54" t="str">
        <f t="shared" si="10"/>
        <v/>
      </c>
      <c r="AP90" s="55" t="str">
        <f t="shared" si="11"/>
        <v/>
      </c>
      <c r="AQ90" s="582"/>
      <c r="AR90" s="519"/>
      <c r="AS90" s="519"/>
      <c r="AT90" s="519"/>
      <c r="AU90" s="519"/>
      <c r="AV90" s="520"/>
      <c r="AW90" s="8" t="str">
        <f t="shared" si="12"/>
        <v/>
      </c>
      <c r="BD90" s="8" t="str">
        <f t="shared" si="14"/>
        <v/>
      </c>
    </row>
    <row r="91" spans="1:56" ht="21.95" customHeight="1" x14ac:dyDescent="0.25">
      <c r="A91" s="439" t="str">
        <f t="shared" si="13"/>
        <v/>
      </c>
      <c r="B91" s="593" t="str">
        <f>IF(Names!G42="","",Names!G42)</f>
        <v/>
      </c>
      <c r="C91" s="594"/>
      <c r="D91" s="70"/>
      <c r="E91" s="202"/>
      <c r="F91" s="203"/>
      <c r="G91" s="204"/>
      <c r="H91" s="204"/>
      <c r="I91" s="204"/>
      <c r="J91" s="67"/>
      <c r="K91" s="68"/>
      <c r="L91" s="64"/>
      <c r="M91" s="65"/>
      <c r="N91" s="65"/>
      <c r="O91" s="65"/>
      <c r="P91" s="66"/>
      <c r="Q91" s="67"/>
      <c r="R91" s="68"/>
      <c r="S91" s="64"/>
      <c r="T91" s="65"/>
      <c r="U91" s="65"/>
      <c r="V91" s="65"/>
      <c r="W91" s="205"/>
      <c r="X91" s="67"/>
      <c r="Y91" s="71"/>
      <c r="Z91" s="206"/>
      <c r="AA91" s="65"/>
      <c r="AB91" s="65"/>
      <c r="AC91" s="65"/>
      <c r="AD91" s="66"/>
      <c r="AE91" s="70"/>
      <c r="AF91" s="71"/>
      <c r="AG91" s="64"/>
      <c r="AH91" s="65"/>
      <c r="AI91" s="65"/>
      <c r="AJ91" s="66"/>
      <c r="AK91" s="66"/>
      <c r="AL91" s="70"/>
      <c r="AM91" s="72"/>
      <c r="AN91" s="73"/>
      <c r="AO91" s="54" t="str">
        <f t="shared" si="10"/>
        <v/>
      </c>
      <c r="AP91" s="55" t="str">
        <f t="shared" si="11"/>
        <v/>
      </c>
      <c r="AQ91" s="583"/>
      <c r="AR91" s="521"/>
      <c r="AS91" s="521"/>
      <c r="AT91" s="521"/>
      <c r="AU91" s="521"/>
      <c r="AV91" s="522"/>
      <c r="AW91" s="8" t="str">
        <f t="shared" si="12"/>
        <v/>
      </c>
      <c r="BD91" s="8" t="str">
        <f t="shared" si="14"/>
        <v/>
      </c>
    </row>
    <row r="92" spans="1:56" ht="21.95" customHeight="1" thickBot="1" x14ac:dyDescent="0.3">
      <c r="A92" s="453" t="str">
        <f t="shared" si="13"/>
        <v/>
      </c>
      <c r="B92" s="557" t="str">
        <f>IF(Names!G43="","",Names!G43)</f>
        <v/>
      </c>
      <c r="C92" s="558"/>
      <c r="D92" s="83"/>
      <c r="E92" s="208"/>
      <c r="F92" s="208"/>
      <c r="G92" s="209"/>
      <c r="H92" s="209"/>
      <c r="I92" s="215"/>
      <c r="J92" s="79"/>
      <c r="K92" s="80"/>
      <c r="L92" s="81"/>
      <c r="M92" s="77"/>
      <c r="N92" s="77"/>
      <c r="O92" s="77"/>
      <c r="P92" s="78"/>
      <c r="Q92" s="79"/>
      <c r="R92" s="80"/>
      <c r="S92" s="81"/>
      <c r="T92" s="77"/>
      <c r="U92" s="77"/>
      <c r="V92" s="77"/>
      <c r="W92" s="210"/>
      <c r="X92" s="79"/>
      <c r="Y92" s="84"/>
      <c r="Z92" s="76"/>
      <c r="AA92" s="77"/>
      <c r="AB92" s="77"/>
      <c r="AC92" s="77"/>
      <c r="AD92" s="78"/>
      <c r="AE92" s="83"/>
      <c r="AF92" s="84"/>
      <c r="AG92" s="81"/>
      <c r="AH92" s="77"/>
      <c r="AI92" s="77"/>
      <c r="AJ92" s="78"/>
      <c r="AK92" s="78"/>
      <c r="AL92" s="83"/>
      <c r="AM92" s="85"/>
      <c r="AN92" s="86"/>
      <c r="AO92" s="87" t="str">
        <f t="shared" si="10"/>
        <v/>
      </c>
      <c r="AP92" s="87" t="str">
        <f t="shared" si="11"/>
        <v/>
      </c>
      <c r="AQ92" s="592"/>
      <c r="AR92" s="525"/>
      <c r="AS92" s="525"/>
      <c r="AT92" s="525"/>
      <c r="AU92" s="525"/>
      <c r="AV92" s="526"/>
      <c r="AW92" s="8" t="str">
        <f t="shared" si="12"/>
        <v/>
      </c>
      <c r="BD92" s="8" t="str">
        <f t="shared" si="14"/>
        <v/>
      </c>
    </row>
    <row r="93" spans="1:56" ht="21.95" customHeight="1" thickBot="1" x14ac:dyDescent="0.3">
      <c r="A93" s="216" t="str">
        <f>IF(B93="","",A92+1)</f>
        <v/>
      </c>
      <c r="B93" s="603" t="str">
        <f>IF(Names!G44="","",Names!G44)</f>
        <v/>
      </c>
      <c r="C93" s="604"/>
      <c r="D93" s="184"/>
      <c r="E93" s="177"/>
      <c r="F93" s="178"/>
      <c r="G93" s="178"/>
      <c r="H93" s="178"/>
      <c r="I93" s="179"/>
      <c r="J93" s="180"/>
      <c r="K93" s="181"/>
      <c r="L93" s="182"/>
      <c r="M93" s="178"/>
      <c r="N93" s="178"/>
      <c r="O93" s="178"/>
      <c r="P93" s="179"/>
      <c r="Q93" s="180"/>
      <c r="R93" s="181"/>
      <c r="S93" s="182"/>
      <c r="T93" s="178"/>
      <c r="U93" s="178"/>
      <c r="V93" s="178"/>
      <c r="W93" s="217"/>
      <c r="X93" s="180"/>
      <c r="Y93" s="185"/>
      <c r="Z93" s="177"/>
      <c r="AA93" s="178"/>
      <c r="AB93" s="178"/>
      <c r="AC93" s="178"/>
      <c r="AD93" s="179"/>
      <c r="AE93" s="184"/>
      <c r="AF93" s="185"/>
      <c r="AG93" s="182"/>
      <c r="AH93" s="178"/>
      <c r="AI93" s="178"/>
      <c r="AJ93" s="179"/>
      <c r="AK93" s="179"/>
      <c r="AL93" s="184"/>
      <c r="AM93" s="186"/>
      <c r="AN93" s="187"/>
      <c r="AO93" s="188" t="str">
        <f t="shared" si="10"/>
        <v/>
      </c>
      <c r="AP93" s="188" t="str">
        <f t="shared" si="11"/>
        <v/>
      </c>
      <c r="AQ93" s="598"/>
      <c r="AR93" s="527"/>
      <c r="AS93" s="527"/>
      <c r="AT93" s="527"/>
      <c r="AU93" s="527"/>
      <c r="AV93" s="528"/>
      <c r="AW93" s="8" t="str">
        <f>IF(AQ93="","",VLOOKUP(AQ93,$BD$9:$BE$12,2,0))</f>
        <v/>
      </c>
      <c r="BD93" s="8" t="str">
        <f>IF(B93="","",AW93)</f>
        <v/>
      </c>
    </row>
    <row r="94" spans="1:56" ht="21.95" customHeight="1" thickTop="1" thickBot="1" x14ac:dyDescent="0.3">
      <c r="A94" s="595" t="s">
        <v>20</v>
      </c>
      <c r="B94" s="596"/>
      <c r="C94" s="597"/>
      <c r="D94" s="189" t="e">
        <f>IF(D131=0,D222,"")</f>
        <v>#VALUE!</v>
      </c>
      <c r="E94" s="190" t="str">
        <f t="shared" ref="E94:AN94" si="15">IF(E131=0,E222,"")</f>
        <v/>
      </c>
      <c r="F94" s="191" t="str">
        <f t="shared" si="15"/>
        <v/>
      </c>
      <c r="G94" s="191" t="str">
        <f t="shared" si="15"/>
        <v/>
      </c>
      <c r="H94" s="191" t="str">
        <f t="shared" si="15"/>
        <v/>
      </c>
      <c r="I94" s="192" t="str">
        <f t="shared" si="15"/>
        <v/>
      </c>
      <c r="J94" s="189" t="e">
        <f t="shared" si="15"/>
        <v>#VALUE!</v>
      </c>
      <c r="K94" s="189" t="e">
        <f t="shared" si="15"/>
        <v>#VALUE!</v>
      </c>
      <c r="L94" s="190" t="str">
        <f t="shared" si="15"/>
        <v/>
      </c>
      <c r="M94" s="191" t="str">
        <f t="shared" si="15"/>
        <v/>
      </c>
      <c r="N94" s="191" t="str">
        <f t="shared" si="15"/>
        <v/>
      </c>
      <c r="O94" s="191" t="str">
        <f t="shared" si="15"/>
        <v/>
      </c>
      <c r="P94" s="192" t="str">
        <f t="shared" si="15"/>
        <v/>
      </c>
      <c r="Q94" s="189" t="e">
        <f t="shared" si="15"/>
        <v>#VALUE!</v>
      </c>
      <c r="R94" s="189" t="e">
        <f t="shared" si="15"/>
        <v>#VALUE!</v>
      </c>
      <c r="S94" s="190" t="str">
        <f t="shared" si="15"/>
        <v/>
      </c>
      <c r="T94" s="191" t="str">
        <f t="shared" si="15"/>
        <v/>
      </c>
      <c r="U94" s="191" t="str">
        <f t="shared" si="15"/>
        <v/>
      </c>
      <c r="V94" s="191" t="str">
        <f t="shared" si="15"/>
        <v/>
      </c>
      <c r="W94" s="192" t="str">
        <f t="shared" si="15"/>
        <v/>
      </c>
      <c r="X94" s="189" t="e">
        <f t="shared" si="15"/>
        <v>#VALUE!</v>
      </c>
      <c r="Y94" s="189" t="e">
        <f t="shared" si="15"/>
        <v>#VALUE!</v>
      </c>
      <c r="Z94" s="190" t="str">
        <f t="shared" si="15"/>
        <v/>
      </c>
      <c r="AA94" s="191" t="str">
        <f t="shared" si="15"/>
        <v/>
      </c>
      <c r="AB94" s="191" t="str">
        <f t="shared" si="15"/>
        <v/>
      </c>
      <c r="AC94" s="191" t="str">
        <f t="shared" si="15"/>
        <v/>
      </c>
      <c r="AD94" s="192" t="str">
        <f t="shared" si="15"/>
        <v/>
      </c>
      <c r="AE94" s="189" t="e">
        <f t="shared" si="15"/>
        <v>#VALUE!</v>
      </c>
      <c r="AF94" s="189" t="e">
        <f t="shared" si="15"/>
        <v>#VALUE!</v>
      </c>
      <c r="AG94" s="190" t="str">
        <f t="shared" si="15"/>
        <v/>
      </c>
      <c r="AH94" s="191" t="str">
        <f t="shared" si="15"/>
        <v/>
      </c>
      <c r="AI94" s="191" t="str">
        <f t="shared" si="15"/>
        <v/>
      </c>
      <c r="AJ94" s="191" t="str">
        <f t="shared" si="15"/>
        <v/>
      </c>
      <c r="AK94" s="192" t="str">
        <f t="shared" si="15"/>
        <v/>
      </c>
      <c r="AL94" s="189" t="e">
        <f t="shared" si="15"/>
        <v>#VALUE!</v>
      </c>
      <c r="AM94" s="189" t="e">
        <f t="shared" si="15"/>
        <v>#VALUE!</v>
      </c>
      <c r="AN94" s="193" t="str">
        <f t="shared" si="15"/>
        <v/>
      </c>
      <c r="AO94" s="390"/>
      <c r="AP94" s="391"/>
      <c r="AQ94" s="686"/>
      <c r="AR94" s="687"/>
      <c r="AS94" s="687"/>
      <c r="AT94" s="687"/>
      <c r="AU94" s="687"/>
      <c r="AV94" s="688"/>
    </row>
    <row r="95" spans="1:56" ht="21.95" customHeight="1" thickBot="1" x14ac:dyDescent="0.3">
      <c r="A95" s="689" t="s">
        <v>21</v>
      </c>
      <c r="B95" s="690"/>
      <c r="C95" s="691"/>
      <c r="D95" s="225" t="e">
        <f>IF(D131=0,SUM(D53,D94),"")</f>
        <v>#VALUE!</v>
      </c>
      <c r="E95" s="387" t="str">
        <f t="shared" ref="E95:AN95" si="16">IF(E131=0,SUM(E53,E94),"")</f>
        <v/>
      </c>
      <c r="F95" s="229" t="str">
        <f t="shared" si="16"/>
        <v/>
      </c>
      <c r="G95" s="229" t="str">
        <f t="shared" si="16"/>
        <v/>
      </c>
      <c r="H95" s="229" t="str">
        <f t="shared" si="16"/>
        <v/>
      </c>
      <c r="I95" s="388" t="str">
        <f t="shared" si="16"/>
        <v/>
      </c>
      <c r="J95" s="229" t="e">
        <f t="shared" si="16"/>
        <v>#VALUE!</v>
      </c>
      <c r="K95" s="225" t="e">
        <f t="shared" si="16"/>
        <v>#VALUE!</v>
      </c>
      <c r="L95" s="387" t="str">
        <f t="shared" si="16"/>
        <v/>
      </c>
      <c r="M95" s="229" t="str">
        <f t="shared" si="16"/>
        <v/>
      </c>
      <c r="N95" s="229" t="str">
        <f t="shared" si="16"/>
        <v/>
      </c>
      <c r="O95" s="229" t="str">
        <f t="shared" si="16"/>
        <v/>
      </c>
      <c r="P95" s="388" t="str">
        <f t="shared" si="16"/>
        <v/>
      </c>
      <c r="Q95" s="229" t="e">
        <f t="shared" si="16"/>
        <v>#VALUE!</v>
      </c>
      <c r="R95" s="225" t="e">
        <f t="shared" si="16"/>
        <v>#VALUE!</v>
      </c>
      <c r="S95" s="387" t="str">
        <f t="shared" si="16"/>
        <v/>
      </c>
      <c r="T95" s="229" t="str">
        <f t="shared" si="16"/>
        <v/>
      </c>
      <c r="U95" s="229" t="str">
        <f t="shared" si="16"/>
        <v/>
      </c>
      <c r="V95" s="229" t="str">
        <f t="shared" si="16"/>
        <v/>
      </c>
      <c r="W95" s="388" t="str">
        <f t="shared" si="16"/>
        <v/>
      </c>
      <c r="X95" s="229" t="e">
        <f t="shared" si="16"/>
        <v>#VALUE!</v>
      </c>
      <c r="Y95" s="225" t="e">
        <f t="shared" si="16"/>
        <v>#VALUE!</v>
      </c>
      <c r="Z95" s="387" t="str">
        <f t="shared" si="16"/>
        <v/>
      </c>
      <c r="AA95" s="229" t="str">
        <f t="shared" si="16"/>
        <v/>
      </c>
      <c r="AB95" s="229" t="str">
        <f t="shared" si="16"/>
        <v/>
      </c>
      <c r="AC95" s="229" t="str">
        <f t="shared" si="16"/>
        <v/>
      </c>
      <c r="AD95" s="388" t="str">
        <f t="shared" si="16"/>
        <v/>
      </c>
      <c r="AE95" s="229" t="e">
        <f t="shared" si="16"/>
        <v>#VALUE!</v>
      </c>
      <c r="AF95" s="225" t="e">
        <f t="shared" si="16"/>
        <v>#VALUE!</v>
      </c>
      <c r="AG95" s="387" t="str">
        <f t="shared" si="16"/>
        <v/>
      </c>
      <c r="AH95" s="229" t="str">
        <f t="shared" si="16"/>
        <v/>
      </c>
      <c r="AI95" s="229" t="str">
        <f t="shared" si="16"/>
        <v/>
      </c>
      <c r="AJ95" s="229" t="str">
        <f t="shared" si="16"/>
        <v/>
      </c>
      <c r="AK95" s="388" t="str">
        <f t="shared" si="16"/>
        <v/>
      </c>
      <c r="AL95" s="229" t="e">
        <f t="shared" si="16"/>
        <v>#VALUE!</v>
      </c>
      <c r="AM95" s="225" t="e">
        <f t="shared" si="16"/>
        <v>#VALUE!</v>
      </c>
      <c r="AN95" s="389" t="str">
        <f t="shared" si="16"/>
        <v/>
      </c>
      <c r="AO95" s="231"/>
      <c r="AP95" s="232"/>
      <c r="AQ95" s="611"/>
      <c r="AR95" s="601"/>
      <c r="AS95" s="601"/>
      <c r="AT95" s="601"/>
      <c r="AU95" s="601"/>
      <c r="AV95" s="602"/>
    </row>
    <row r="96" spans="1:56" ht="6.75" customHeight="1" thickBot="1" x14ac:dyDescent="0.3">
      <c r="A96" s="612"/>
      <c r="B96" s="612"/>
      <c r="C96" s="233"/>
      <c r="D96" s="523"/>
      <c r="E96" s="523"/>
      <c r="F96" s="523"/>
      <c r="G96" s="523"/>
      <c r="H96" s="523"/>
      <c r="I96" s="523"/>
      <c r="J96" s="523"/>
      <c r="K96" s="234"/>
      <c r="L96" s="59"/>
      <c r="M96" s="59"/>
      <c r="N96" s="59"/>
      <c r="O96" s="59"/>
      <c r="P96" s="59"/>
      <c r="Q96" s="59"/>
      <c r="R96" s="59"/>
      <c r="S96" s="59"/>
      <c r="T96" s="59"/>
      <c r="U96" s="59"/>
      <c r="V96" s="59"/>
      <c r="W96" s="59"/>
      <c r="X96" s="59"/>
      <c r="Y96" s="59"/>
      <c r="Z96" s="59"/>
      <c r="AA96" s="59"/>
      <c r="AB96" s="59"/>
      <c r="AC96" s="59"/>
      <c r="AD96" s="59"/>
      <c r="AE96" s="59"/>
      <c r="AF96" s="59"/>
      <c r="AG96" s="59"/>
      <c r="AH96" s="59"/>
      <c r="AI96" s="59"/>
      <c r="AJ96" s="59"/>
      <c r="AK96" s="59"/>
      <c r="AL96" s="59"/>
      <c r="AM96" s="59"/>
      <c r="AN96" s="59"/>
      <c r="AO96" s="59"/>
      <c r="AP96" s="59"/>
      <c r="AQ96" s="59"/>
      <c r="AR96" s="59"/>
      <c r="AS96" s="59"/>
      <c r="AT96" s="59"/>
      <c r="AU96" s="59"/>
      <c r="AV96" s="59"/>
    </row>
    <row r="97" spans="1:48" ht="20.25" customHeight="1" x14ac:dyDescent="0.3">
      <c r="A97" s="235" t="s">
        <v>22</v>
      </c>
      <c r="B97" s="236"/>
      <c r="C97" s="236"/>
      <c r="D97" s="237"/>
      <c r="E97" s="237"/>
      <c r="F97" s="237"/>
      <c r="G97" s="237"/>
      <c r="H97" s="237"/>
      <c r="I97" s="237"/>
      <c r="J97" s="237"/>
      <c r="K97" s="237"/>
      <c r="L97" s="237"/>
      <c r="M97" s="237"/>
      <c r="N97" s="237"/>
      <c r="O97" s="237"/>
      <c r="P97" s="237"/>
      <c r="Q97" s="237"/>
      <c r="R97" s="237"/>
      <c r="S97" s="237"/>
      <c r="T97" s="237"/>
      <c r="U97" s="60"/>
      <c r="V97" s="238" t="s">
        <v>23</v>
      </c>
      <c r="W97" s="239"/>
      <c r="X97" s="239"/>
      <c r="Y97" s="240"/>
      <c r="Z97" s="240"/>
      <c r="AA97" s="240"/>
      <c r="AB97" s="240"/>
      <c r="AC97" s="241"/>
      <c r="AD97" s="241"/>
      <c r="AE97" s="241"/>
      <c r="AF97" s="241"/>
      <c r="AG97" s="241"/>
      <c r="AH97" s="239"/>
      <c r="AI97" s="242"/>
      <c r="AJ97" s="59"/>
      <c r="AK97" s="59"/>
      <c r="AL97" s="59"/>
      <c r="AM97" s="59"/>
      <c r="AN97" s="631" t="str">
        <f>CONCATENATE("Month:"," ",AG6)</f>
        <v>Month: NOVEMBER</v>
      </c>
      <c r="AO97" s="632"/>
      <c r="AP97" s="633"/>
      <c r="AQ97" s="613" t="s">
        <v>24</v>
      </c>
      <c r="AR97" s="614"/>
      <c r="AS97" s="629" t="str">
        <f>IF(AU107="","",IF(CONSOLIDATION!H4="",AO131,CONSOLIDATION!H4))</f>
        <v/>
      </c>
      <c r="AT97" s="617" t="s">
        <v>25</v>
      </c>
      <c r="AU97" s="617"/>
      <c r="AV97" s="618"/>
    </row>
    <row r="98" spans="1:48" ht="15" customHeight="1" thickBot="1" x14ac:dyDescent="0.3">
      <c r="A98" s="619" t="s">
        <v>26</v>
      </c>
      <c r="B98" s="619"/>
      <c r="C98" s="619"/>
      <c r="D98" s="619"/>
      <c r="E98" s="619"/>
      <c r="F98" s="619"/>
      <c r="G98" s="619"/>
      <c r="H98" s="619"/>
      <c r="I98" s="619"/>
      <c r="J98" s="619"/>
      <c r="K98" s="619"/>
      <c r="L98" s="619"/>
      <c r="M98" s="619"/>
      <c r="N98" s="619"/>
      <c r="O98" s="619"/>
      <c r="P98" s="619"/>
      <c r="Q98" s="619"/>
      <c r="R98" s="619"/>
      <c r="S98" s="619"/>
      <c r="T98" s="237"/>
      <c r="U98" s="60"/>
      <c r="V98" s="620" t="s">
        <v>27</v>
      </c>
      <c r="W98" s="621"/>
      <c r="X98" s="621"/>
      <c r="Y98" s="621"/>
      <c r="Z98" s="621"/>
      <c r="AA98" s="621"/>
      <c r="AB98" s="621"/>
      <c r="AC98" s="621"/>
      <c r="AD98" s="621"/>
      <c r="AE98" s="621"/>
      <c r="AF98" s="621"/>
      <c r="AG98" s="621"/>
      <c r="AH98" s="621"/>
      <c r="AI98" s="622"/>
      <c r="AJ98" s="59"/>
      <c r="AK98" s="59"/>
      <c r="AL98" s="59"/>
      <c r="AM98" s="59"/>
      <c r="AN98" s="634"/>
      <c r="AO98" s="635"/>
      <c r="AP98" s="636"/>
      <c r="AQ98" s="615"/>
      <c r="AR98" s="616"/>
      <c r="AS98" s="630"/>
      <c r="AT98" s="243" t="s">
        <v>12</v>
      </c>
      <c r="AU98" s="263" t="s">
        <v>16</v>
      </c>
      <c r="AV98" s="245" t="s">
        <v>28</v>
      </c>
    </row>
    <row r="99" spans="1:48" x14ac:dyDescent="0.25">
      <c r="A99" s="619" t="s">
        <v>29</v>
      </c>
      <c r="B99" s="619"/>
      <c r="C99" s="619"/>
      <c r="D99" s="619"/>
      <c r="E99" s="619"/>
      <c r="F99" s="619"/>
      <c r="G99" s="619"/>
      <c r="H99" s="619"/>
      <c r="I99" s="619"/>
      <c r="J99" s="619"/>
      <c r="K99" s="619"/>
      <c r="L99" s="619"/>
      <c r="M99" s="619"/>
      <c r="N99" s="619"/>
      <c r="O99" s="619"/>
      <c r="P99" s="619"/>
      <c r="Q99" s="619"/>
      <c r="R99" s="619"/>
      <c r="S99" s="619"/>
      <c r="T99" s="237"/>
      <c r="U99" s="60"/>
      <c r="V99" s="620"/>
      <c r="W99" s="621"/>
      <c r="X99" s="621"/>
      <c r="Y99" s="621"/>
      <c r="Z99" s="621"/>
      <c r="AA99" s="621"/>
      <c r="AB99" s="621"/>
      <c r="AC99" s="621"/>
      <c r="AD99" s="621"/>
      <c r="AE99" s="621"/>
      <c r="AF99" s="621"/>
      <c r="AG99" s="621"/>
      <c r="AH99" s="621"/>
      <c r="AI99" s="622"/>
      <c r="AJ99" s="59"/>
      <c r="AK99" s="59"/>
      <c r="AL99" s="59"/>
      <c r="AM99" s="59"/>
      <c r="AN99" s="623" t="s">
        <v>30</v>
      </c>
      <c r="AO99" s="624"/>
      <c r="AP99" s="624"/>
      <c r="AQ99" s="624"/>
      <c r="AR99" s="624"/>
      <c r="AS99" s="624"/>
      <c r="AT99" s="627" t="str">
        <f>IF(AU107="","",COUNT(A13:A52))</f>
        <v/>
      </c>
      <c r="AU99" s="628" t="str">
        <f>IF(AU107="","",COUNT(A54:A93))</f>
        <v/>
      </c>
      <c r="AV99" s="645" t="str">
        <f>IF(AU107="","",SUM(AT99:AU100))</f>
        <v/>
      </c>
    </row>
    <row r="100" spans="1:48" ht="15.75" customHeight="1" x14ac:dyDescent="0.25">
      <c r="A100" s="619" t="s">
        <v>31</v>
      </c>
      <c r="B100" s="619"/>
      <c r="C100" s="619"/>
      <c r="D100" s="619"/>
      <c r="E100" s="619"/>
      <c r="F100" s="619"/>
      <c r="G100" s="619"/>
      <c r="H100" s="619"/>
      <c r="I100" s="619"/>
      <c r="J100" s="619"/>
      <c r="K100" s="619"/>
      <c r="L100" s="619"/>
      <c r="M100" s="619"/>
      <c r="N100" s="619"/>
      <c r="O100" s="619"/>
      <c r="P100" s="619"/>
      <c r="Q100" s="619"/>
      <c r="R100" s="619"/>
      <c r="S100" s="619"/>
      <c r="T100" s="237"/>
      <c r="U100" s="60"/>
      <c r="V100" s="246" t="s">
        <v>32</v>
      </c>
      <c r="W100" s="57"/>
      <c r="X100" s="57"/>
      <c r="Y100" s="93"/>
      <c r="Z100" s="93"/>
      <c r="AA100" s="93"/>
      <c r="AB100" s="93"/>
      <c r="AC100" s="93"/>
      <c r="AD100" s="93"/>
      <c r="AE100" s="93"/>
      <c r="AF100" s="93"/>
      <c r="AG100" s="93"/>
      <c r="AH100" s="93"/>
      <c r="AI100" s="247"/>
      <c r="AJ100" s="59"/>
      <c r="AK100" s="59"/>
      <c r="AL100" s="59"/>
      <c r="AM100" s="59"/>
      <c r="AN100" s="625"/>
      <c r="AO100" s="626"/>
      <c r="AP100" s="626"/>
      <c r="AQ100" s="626"/>
      <c r="AR100" s="626"/>
      <c r="AS100" s="626"/>
      <c r="AT100" s="535"/>
      <c r="AU100" s="537"/>
      <c r="AV100" s="646"/>
    </row>
    <row r="101" spans="1:48" ht="15.75" customHeight="1" x14ac:dyDescent="0.25">
      <c r="A101" s="638" t="s">
        <v>33</v>
      </c>
      <c r="B101" s="647" t="s">
        <v>34</v>
      </c>
      <c r="C101" s="248"/>
      <c r="D101" s="648" t="s">
        <v>35</v>
      </c>
      <c r="E101" s="648"/>
      <c r="F101" s="648"/>
      <c r="G101" s="648"/>
      <c r="H101" s="648"/>
      <c r="I101" s="648"/>
      <c r="J101" s="648"/>
      <c r="K101" s="648"/>
      <c r="L101" s="648"/>
      <c r="M101" s="648"/>
      <c r="N101" s="648"/>
      <c r="O101" s="648"/>
      <c r="P101" s="648"/>
      <c r="Q101" s="648"/>
      <c r="R101" s="250"/>
      <c r="S101" s="649" t="s">
        <v>36</v>
      </c>
      <c r="T101" s="649"/>
      <c r="U101" s="60"/>
      <c r="V101" s="246" t="s">
        <v>37</v>
      </c>
      <c r="W101" s="57"/>
      <c r="X101" s="57"/>
      <c r="Y101" s="57"/>
      <c r="Z101" s="57"/>
      <c r="AA101" s="57"/>
      <c r="AB101" s="57"/>
      <c r="AC101" s="57"/>
      <c r="AD101" s="57"/>
      <c r="AE101" s="57"/>
      <c r="AF101" s="59"/>
      <c r="AG101" s="59"/>
      <c r="AH101" s="98"/>
      <c r="AI101" s="247"/>
      <c r="AJ101" s="59"/>
      <c r="AK101" s="59"/>
      <c r="AL101" s="59"/>
      <c r="AM101" s="59"/>
      <c r="AN101" s="641" t="s">
        <v>38</v>
      </c>
      <c r="AO101" s="642"/>
      <c r="AP101" s="642"/>
      <c r="AQ101" s="642"/>
      <c r="AR101" s="642"/>
      <c r="AS101" s="643"/>
      <c r="AT101" s="650" t="str">
        <f>IF(AU107="","",AT117)</f>
        <v/>
      </c>
      <c r="AU101" s="651" t="str">
        <f>IF(AU107="","",AU117)</f>
        <v/>
      </c>
      <c r="AV101" s="539" t="str">
        <f>IF(AU107="","",SUM(AT101:AU102))</f>
        <v/>
      </c>
    </row>
    <row r="102" spans="1:48" ht="15.75" customHeight="1" x14ac:dyDescent="0.25">
      <c r="A102" s="638"/>
      <c r="B102" s="647"/>
      <c r="C102" s="248"/>
      <c r="D102" s="637" t="s">
        <v>39</v>
      </c>
      <c r="E102" s="637"/>
      <c r="F102" s="637"/>
      <c r="G102" s="637"/>
      <c r="H102" s="637"/>
      <c r="I102" s="637"/>
      <c r="J102" s="637"/>
      <c r="K102" s="637"/>
      <c r="L102" s="637"/>
      <c r="M102" s="637"/>
      <c r="N102" s="637"/>
      <c r="O102" s="637"/>
      <c r="P102" s="637"/>
      <c r="Q102" s="637"/>
      <c r="R102" s="250"/>
      <c r="S102" s="649"/>
      <c r="T102" s="649"/>
      <c r="U102" s="60"/>
      <c r="V102" s="251" t="s">
        <v>40</v>
      </c>
      <c r="W102" s="98"/>
      <c r="X102" s="98"/>
      <c r="Y102" s="57"/>
      <c r="Z102" s="57"/>
      <c r="AA102" s="57"/>
      <c r="AB102" s="57"/>
      <c r="AC102" s="57"/>
      <c r="AD102" s="57"/>
      <c r="AE102" s="57"/>
      <c r="AF102" s="59"/>
      <c r="AG102" s="59"/>
      <c r="AH102" s="98"/>
      <c r="AI102" s="247"/>
      <c r="AJ102" s="59"/>
      <c r="AK102" s="59"/>
      <c r="AL102" s="59"/>
      <c r="AM102" s="59"/>
      <c r="AN102" s="641"/>
      <c r="AO102" s="642"/>
      <c r="AP102" s="642"/>
      <c r="AQ102" s="642"/>
      <c r="AR102" s="642"/>
      <c r="AS102" s="643"/>
      <c r="AT102" s="650"/>
      <c r="AU102" s="651"/>
      <c r="AV102" s="539"/>
    </row>
    <row r="103" spans="1:48" ht="18" customHeight="1" x14ac:dyDescent="0.25">
      <c r="A103" s="638" t="s">
        <v>41</v>
      </c>
      <c r="B103" s="639" t="s">
        <v>42</v>
      </c>
      <c r="C103" s="252"/>
      <c r="D103" s="640" t="s">
        <v>43</v>
      </c>
      <c r="E103" s="640"/>
      <c r="F103" s="640"/>
      <c r="G103" s="640"/>
      <c r="H103" s="640"/>
      <c r="I103" s="640"/>
      <c r="J103" s="640"/>
      <c r="K103" s="640"/>
      <c r="L103" s="640"/>
      <c r="M103" s="640"/>
      <c r="N103" s="640"/>
      <c r="O103" s="640"/>
      <c r="P103" s="640"/>
      <c r="Q103" s="640"/>
      <c r="R103" s="253"/>
      <c r="S103" s="254"/>
      <c r="T103" s="237"/>
      <c r="U103" s="60"/>
      <c r="V103" s="251" t="s">
        <v>44</v>
      </c>
      <c r="W103" s="98"/>
      <c r="X103" s="98"/>
      <c r="Y103" s="59"/>
      <c r="Z103" s="59"/>
      <c r="AA103" s="59"/>
      <c r="AB103" s="59"/>
      <c r="AC103" s="57"/>
      <c r="AD103" s="57"/>
      <c r="AE103" s="57"/>
      <c r="AF103" s="59"/>
      <c r="AG103" s="59"/>
      <c r="AH103" s="98"/>
      <c r="AI103" s="247"/>
      <c r="AJ103" s="59"/>
      <c r="AK103" s="59"/>
      <c r="AL103" s="59"/>
      <c r="AM103" s="59"/>
      <c r="AN103" s="641" t="s">
        <v>45</v>
      </c>
      <c r="AO103" s="642"/>
      <c r="AP103" s="642"/>
      <c r="AQ103" s="642"/>
      <c r="AR103" s="642"/>
      <c r="AS103" s="643"/>
      <c r="AT103" s="644" t="str">
        <f>IF(AU107="","",COUNT(A13:A52)+AT101-AT115-AT113)</f>
        <v/>
      </c>
      <c r="AU103" s="628" t="str">
        <f>IF(AU107="","",COUNT(A54:A93)+AU101-AU115-AU113)</f>
        <v/>
      </c>
      <c r="AV103" s="645" t="str">
        <f>IF(AU107="","",SUM(AT103:AU104))</f>
        <v/>
      </c>
    </row>
    <row r="104" spans="1:48" ht="14.25" customHeight="1" x14ac:dyDescent="0.25">
      <c r="A104" s="638"/>
      <c r="B104" s="639"/>
      <c r="C104" s="252"/>
      <c r="D104" s="637" t="s">
        <v>46</v>
      </c>
      <c r="E104" s="637"/>
      <c r="F104" s="637"/>
      <c r="G104" s="637"/>
      <c r="H104" s="637"/>
      <c r="I104" s="637"/>
      <c r="J104" s="637"/>
      <c r="K104" s="637"/>
      <c r="L104" s="637"/>
      <c r="M104" s="637"/>
      <c r="N104" s="637"/>
      <c r="O104" s="637"/>
      <c r="P104" s="637"/>
      <c r="Q104" s="637"/>
      <c r="R104" s="250"/>
      <c r="S104" s="255"/>
      <c r="T104" s="237"/>
      <c r="U104" s="60"/>
      <c r="V104" s="251" t="s">
        <v>47</v>
      </c>
      <c r="W104" s="98"/>
      <c r="X104" s="98"/>
      <c r="Y104" s="59"/>
      <c r="Z104" s="59"/>
      <c r="AA104" s="59"/>
      <c r="AB104" s="59"/>
      <c r="AC104" s="59"/>
      <c r="AD104" s="59"/>
      <c r="AE104" s="59"/>
      <c r="AF104" s="59"/>
      <c r="AG104" s="59"/>
      <c r="AH104" s="98"/>
      <c r="AI104" s="247"/>
      <c r="AJ104" s="59"/>
      <c r="AK104" s="59"/>
      <c r="AL104" s="59"/>
      <c r="AM104" s="59"/>
      <c r="AN104" s="641"/>
      <c r="AO104" s="642"/>
      <c r="AP104" s="642"/>
      <c r="AQ104" s="642"/>
      <c r="AR104" s="642"/>
      <c r="AS104" s="643"/>
      <c r="AT104" s="535"/>
      <c r="AU104" s="537"/>
      <c r="AV104" s="646"/>
    </row>
    <row r="105" spans="1:48" ht="15.75" customHeight="1" x14ac:dyDescent="0.25">
      <c r="A105" s="666" t="s">
        <v>48</v>
      </c>
      <c r="B105" s="647" t="s">
        <v>49</v>
      </c>
      <c r="C105" s="647"/>
      <c r="D105" s="648" t="s">
        <v>50</v>
      </c>
      <c r="E105" s="648"/>
      <c r="F105" s="648"/>
      <c r="G105" s="648"/>
      <c r="H105" s="648"/>
      <c r="I105" s="648"/>
      <c r="J105" s="648"/>
      <c r="K105" s="648"/>
      <c r="L105" s="648"/>
      <c r="M105" s="648"/>
      <c r="N105" s="648"/>
      <c r="O105" s="648"/>
      <c r="P105" s="648"/>
      <c r="Q105" s="648"/>
      <c r="R105" s="250"/>
      <c r="S105" s="649" t="s">
        <v>36</v>
      </c>
      <c r="T105" s="649"/>
      <c r="U105" s="60"/>
      <c r="V105" s="251" t="s">
        <v>51</v>
      </c>
      <c r="W105" s="98"/>
      <c r="X105" s="98"/>
      <c r="Y105" s="59"/>
      <c r="Z105" s="59"/>
      <c r="AA105" s="59"/>
      <c r="AB105" s="59"/>
      <c r="AC105" s="59"/>
      <c r="AD105" s="59"/>
      <c r="AE105" s="59"/>
      <c r="AF105" s="59"/>
      <c r="AG105" s="59"/>
      <c r="AH105" s="98"/>
      <c r="AI105" s="247"/>
      <c r="AJ105" s="59"/>
      <c r="AK105" s="59"/>
      <c r="AL105" s="59"/>
      <c r="AM105" s="59"/>
      <c r="AN105" s="667" t="s">
        <v>52</v>
      </c>
      <c r="AO105" s="668"/>
      <c r="AP105" s="668"/>
      <c r="AQ105" s="668"/>
      <c r="AR105" s="668"/>
      <c r="AS105" s="668"/>
      <c r="AT105" s="680" t="str">
        <f>IFERROR(AT103/AT99,"")</f>
        <v/>
      </c>
      <c r="AU105" s="682" t="str">
        <f>IFERROR(AU103/AU99,"")</f>
        <v/>
      </c>
      <c r="AV105" s="659" t="str">
        <f>IFERROR(AV103/AV99,"")</f>
        <v/>
      </c>
    </row>
    <row r="106" spans="1:48" ht="19.5" customHeight="1" x14ac:dyDescent="0.25">
      <c r="A106" s="666"/>
      <c r="B106" s="647"/>
      <c r="C106" s="647"/>
      <c r="D106" s="649" t="s">
        <v>35</v>
      </c>
      <c r="E106" s="649"/>
      <c r="F106" s="649"/>
      <c r="G106" s="649"/>
      <c r="H106" s="649"/>
      <c r="I106" s="649"/>
      <c r="J106" s="649"/>
      <c r="K106" s="649"/>
      <c r="L106" s="649"/>
      <c r="M106" s="649"/>
      <c r="N106" s="649"/>
      <c r="O106" s="649"/>
      <c r="P106" s="649"/>
      <c r="Q106" s="649"/>
      <c r="R106" s="250"/>
      <c r="S106" s="649"/>
      <c r="T106" s="649"/>
      <c r="U106" s="60"/>
      <c r="V106" s="246" t="s">
        <v>53</v>
      </c>
      <c r="W106" s="57"/>
      <c r="X106" s="57"/>
      <c r="Y106" s="59"/>
      <c r="Z106" s="59"/>
      <c r="AA106" s="59"/>
      <c r="AB106" s="59"/>
      <c r="AC106" s="59"/>
      <c r="AD106" s="59"/>
      <c r="AE106" s="59"/>
      <c r="AF106" s="59"/>
      <c r="AG106" s="59"/>
      <c r="AH106" s="98"/>
      <c r="AI106" s="247"/>
      <c r="AJ106" s="59"/>
      <c r="AK106" s="59"/>
      <c r="AL106" s="59"/>
      <c r="AM106" s="59"/>
      <c r="AN106" s="669"/>
      <c r="AO106" s="670"/>
      <c r="AP106" s="670"/>
      <c r="AQ106" s="670"/>
      <c r="AR106" s="670"/>
      <c r="AS106" s="670"/>
      <c r="AT106" s="681"/>
      <c r="AU106" s="683"/>
      <c r="AV106" s="660"/>
    </row>
    <row r="107" spans="1:48" x14ac:dyDescent="0.25">
      <c r="A107" s="619"/>
      <c r="B107" s="619"/>
      <c r="C107" s="619"/>
      <c r="D107" s="619"/>
      <c r="E107" s="619"/>
      <c r="F107" s="619"/>
      <c r="G107" s="619"/>
      <c r="H107" s="619"/>
      <c r="I107" s="619"/>
      <c r="J107" s="619"/>
      <c r="K107" s="619"/>
      <c r="L107" s="619"/>
      <c r="M107" s="619"/>
      <c r="N107" s="619"/>
      <c r="O107" s="619"/>
      <c r="P107" s="256"/>
      <c r="Q107" s="250"/>
      <c r="R107" s="250"/>
      <c r="S107" s="250"/>
      <c r="T107" s="237"/>
      <c r="U107" s="60"/>
      <c r="V107" s="251" t="s">
        <v>54</v>
      </c>
      <c r="W107" s="98"/>
      <c r="X107" s="98"/>
      <c r="Y107" s="59"/>
      <c r="Z107" s="59"/>
      <c r="AA107" s="59"/>
      <c r="AB107" s="59"/>
      <c r="AC107" s="59"/>
      <c r="AD107" s="59"/>
      <c r="AE107" s="59"/>
      <c r="AF107" s="59"/>
      <c r="AG107" s="59"/>
      <c r="AH107" s="57"/>
      <c r="AI107" s="247"/>
      <c r="AJ107" s="59"/>
      <c r="AK107" s="59"/>
      <c r="AL107" s="59"/>
      <c r="AM107" s="59"/>
      <c r="AN107" s="661" t="s">
        <v>55</v>
      </c>
      <c r="AO107" s="662"/>
      <c r="AP107" s="662"/>
      <c r="AQ107" s="662"/>
      <c r="AR107" s="662"/>
      <c r="AS107" s="663"/>
      <c r="AT107" s="650" t="str">
        <f>IFERROR(AVERAGE(E53:AN53),"")</f>
        <v/>
      </c>
      <c r="AU107" s="651" t="str">
        <f>IFERROR(AVERAGE(E94:AN94),"")</f>
        <v/>
      </c>
      <c r="AV107" s="539" t="str">
        <f>IF(AU107="","",SUM(AT107:AU108))</f>
        <v/>
      </c>
    </row>
    <row r="108" spans="1:48" ht="16.5" customHeight="1" x14ac:dyDescent="0.25">
      <c r="A108" s="664" t="s">
        <v>56</v>
      </c>
      <c r="B108" s="664"/>
      <c r="C108" s="664"/>
      <c r="D108" s="664"/>
      <c r="E108" s="664"/>
      <c r="F108" s="664"/>
      <c r="G108" s="664"/>
      <c r="H108" s="664"/>
      <c r="I108" s="664"/>
      <c r="J108" s="664"/>
      <c r="K108" s="664"/>
      <c r="L108" s="664"/>
      <c r="M108" s="664"/>
      <c r="N108" s="664"/>
      <c r="O108" s="664"/>
      <c r="P108" s="664"/>
      <c r="Q108" s="664"/>
      <c r="R108" s="664"/>
      <c r="S108" s="664"/>
      <c r="T108" s="254"/>
      <c r="U108" s="60"/>
      <c r="V108" s="251" t="s">
        <v>57</v>
      </c>
      <c r="W108" s="98"/>
      <c r="X108" s="98"/>
      <c r="Y108" s="59"/>
      <c r="Z108" s="59"/>
      <c r="AA108" s="59"/>
      <c r="AB108" s="59"/>
      <c r="AC108" s="59"/>
      <c r="AD108" s="59"/>
      <c r="AE108" s="59"/>
      <c r="AF108" s="59"/>
      <c r="AG108" s="59"/>
      <c r="AH108" s="98"/>
      <c r="AI108" s="247"/>
      <c r="AJ108" s="59"/>
      <c r="AK108" s="59"/>
      <c r="AL108" s="59"/>
      <c r="AM108" s="59"/>
      <c r="AN108" s="661"/>
      <c r="AO108" s="662"/>
      <c r="AP108" s="662"/>
      <c r="AQ108" s="662"/>
      <c r="AR108" s="662"/>
      <c r="AS108" s="663"/>
      <c r="AT108" s="650"/>
      <c r="AU108" s="651"/>
      <c r="AV108" s="539"/>
    </row>
    <row r="109" spans="1:48" ht="15.75" customHeight="1" x14ac:dyDescent="0.25">
      <c r="A109" s="664"/>
      <c r="B109" s="664"/>
      <c r="C109" s="664"/>
      <c r="D109" s="664"/>
      <c r="E109" s="664"/>
      <c r="F109" s="664"/>
      <c r="G109" s="664"/>
      <c r="H109" s="664"/>
      <c r="I109" s="664"/>
      <c r="J109" s="664"/>
      <c r="K109" s="664"/>
      <c r="L109" s="664"/>
      <c r="M109" s="664"/>
      <c r="N109" s="664"/>
      <c r="O109" s="664"/>
      <c r="P109" s="664"/>
      <c r="Q109" s="664"/>
      <c r="R109" s="664"/>
      <c r="S109" s="664"/>
      <c r="T109" s="254"/>
      <c r="U109" s="60"/>
      <c r="V109" s="251" t="s">
        <v>58</v>
      </c>
      <c r="W109" s="98"/>
      <c r="X109" s="98"/>
      <c r="Y109" s="59"/>
      <c r="Z109" s="59"/>
      <c r="AA109" s="59"/>
      <c r="AB109" s="59"/>
      <c r="AC109" s="59"/>
      <c r="AD109" s="59"/>
      <c r="AE109" s="59"/>
      <c r="AF109" s="59"/>
      <c r="AG109" s="59"/>
      <c r="AH109" s="98"/>
      <c r="AI109" s="247"/>
      <c r="AJ109" s="59"/>
      <c r="AK109" s="59"/>
      <c r="AL109" s="59"/>
      <c r="AM109" s="59"/>
      <c r="AN109" s="641" t="s">
        <v>59</v>
      </c>
      <c r="AO109" s="642"/>
      <c r="AP109" s="642"/>
      <c r="AQ109" s="642"/>
      <c r="AR109" s="642"/>
      <c r="AS109" s="643"/>
      <c r="AT109" s="665" t="str">
        <f>IFERROR(AT107/AT103,"")</f>
        <v/>
      </c>
      <c r="AU109" s="684" t="str">
        <f>IFERROR(AU107/AU103,"")</f>
        <v/>
      </c>
      <c r="AV109" s="685" t="str">
        <f>IFERROR(AV107/AV103,"")</f>
        <v/>
      </c>
    </row>
    <row r="110" spans="1:48" ht="15.75" customHeight="1" x14ac:dyDescent="0.25">
      <c r="A110" s="652" t="s">
        <v>60</v>
      </c>
      <c r="B110" s="652"/>
      <c r="C110" s="652"/>
      <c r="D110" s="652"/>
      <c r="E110" s="652"/>
      <c r="F110" s="652"/>
      <c r="G110" s="652"/>
      <c r="H110" s="652"/>
      <c r="I110" s="652"/>
      <c r="J110" s="652"/>
      <c r="K110" s="652"/>
      <c r="L110" s="652"/>
      <c r="M110" s="652"/>
      <c r="N110" s="652"/>
      <c r="O110" s="652"/>
      <c r="P110" s="652"/>
      <c r="Q110" s="652"/>
      <c r="R110" s="652"/>
      <c r="S110" s="652"/>
      <c r="T110" s="652"/>
      <c r="U110" s="60"/>
      <c r="V110" s="251" t="s">
        <v>61</v>
      </c>
      <c r="W110" s="98"/>
      <c r="X110" s="98"/>
      <c r="Y110" s="59"/>
      <c r="Z110" s="59"/>
      <c r="AA110" s="59"/>
      <c r="AB110" s="59"/>
      <c r="AC110" s="59"/>
      <c r="AD110" s="59"/>
      <c r="AE110" s="59"/>
      <c r="AF110" s="59"/>
      <c r="AG110" s="59"/>
      <c r="AH110" s="98"/>
      <c r="AI110" s="247"/>
      <c r="AJ110" s="93"/>
      <c r="AK110" s="93"/>
      <c r="AL110" s="93"/>
      <c r="AM110" s="93"/>
      <c r="AN110" s="641"/>
      <c r="AO110" s="642"/>
      <c r="AP110" s="642"/>
      <c r="AQ110" s="642"/>
      <c r="AR110" s="642"/>
      <c r="AS110" s="643"/>
      <c r="AT110" s="535"/>
      <c r="AU110" s="552"/>
      <c r="AV110" s="685"/>
    </row>
    <row r="111" spans="1:48" ht="16.5" customHeight="1" x14ac:dyDescent="0.25">
      <c r="A111" s="652"/>
      <c r="B111" s="652"/>
      <c r="C111" s="652"/>
      <c r="D111" s="652"/>
      <c r="E111" s="652"/>
      <c r="F111" s="652"/>
      <c r="G111" s="652"/>
      <c r="H111" s="652"/>
      <c r="I111" s="652"/>
      <c r="J111" s="652"/>
      <c r="K111" s="652"/>
      <c r="L111" s="652"/>
      <c r="M111" s="652"/>
      <c r="N111" s="652"/>
      <c r="O111" s="652"/>
      <c r="P111" s="652"/>
      <c r="Q111" s="652"/>
      <c r="R111" s="652"/>
      <c r="S111" s="652"/>
      <c r="T111" s="652"/>
      <c r="U111" s="60"/>
      <c r="V111" s="251" t="s">
        <v>62</v>
      </c>
      <c r="W111" s="98"/>
      <c r="X111" s="98"/>
      <c r="Y111" s="59"/>
      <c r="Z111" s="59"/>
      <c r="AA111" s="59"/>
      <c r="AB111" s="59"/>
      <c r="AC111" s="59"/>
      <c r="AD111" s="59"/>
      <c r="AE111" s="59"/>
      <c r="AF111" s="59"/>
      <c r="AG111" s="59"/>
      <c r="AH111" s="57"/>
      <c r="AI111" s="247"/>
      <c r="AJ111" s="59"/>
      <c r="AK111" s="59"/>
      <c r="AL111" s="59"/>
      <c r="AM111" s="59"/>
      <c r="AN111" s="641" t="s">
        <v>63</v>
      </c>
      <c r="AO111" s="642"/>
      <c r="AP111" s="642"/>
      <c r="AQ111" s="642"/>
      <c r="AR111" s="642"/>
      <c r="AS111" s="643"/>
      <c r="AT111" s="653" t="str">
        <f>IF(AU107="","",I223)</f>
        <v/>
      </c>
      <c r="AU111" s="655" t="str">
        <f>IF(AU107="","",I224)</f>
        <v/>
      </c>
      <c r="AV111" s="657" t="str">
        <f>IF(AU107="","",SUM(AT111:AU112))</f>
        <v/>
      </c>
    </row>
    <row r="112" spans="1:48" ht="14.25" customHeight="1" x14ac:dyDescent="0.25">
      <c r="A112" s="255" t="s">
        <v>64</v>
      </c>
      <c r="B112" s="257"/>
      <c r="C112" s="257"/>
      <c r="D112" s="258"/>
      <c r="E112" s="258"/>
      <c r="F112" s="258"/>
      <c r="G112" s="258"/>
      <c r="H112" s="258"/>
      <c r="I112" s="258"/>
      <c r="J112" s="258"/>
      <c r="K112" s="258"/>
      <c r="L112" s="258"/>
      <c r="M112" s="258"/>
      <c r="N112" s="258"/>
      <c r="O112" s="258"/>
      <c r="P112" s="258"/>
      <c r="Q112" s="258"/>
      <c r="R112" s="258"/>
      <c r="S112" s="258"/>
      <c r="T112" s="254"/>
      <c r="U112" s="60"/>
      <c r="V112" s="251" t="s">
        <v>65</v>
      </c>
      <c r="W112" s="98"/>
      <c r="X112" s="98"/>
      <c r="Y112" s="59"/>
      <c r="Z112" s="59"/>
      <c r="AA112" s="59"/>
      <c r="AB112" s="59"/>
      <c r="AC112" s="59"/>
      <c r="AD112" s="59"/>
      <c r="AE112" s="59"/>
      <c r="AF112" s="59"/>
      <c r="AG112" s="59"/>
      <c r="AH112" s="98"/>
      <c r="AI112" s="247"/>
      <c r="AJ112" s="59"/>
      <c r="AK112" s="59"/>
      <c r="AL112" s="59"/>
      <c r="AM112" s="59"/>
      <c r="AN112" s="641"/>
      <c r="AO112" s="642"/>
      <c r="AP112" s="642"/>
      <c r="AQ112" s="642"/>
      <c r="AR112" s="642"/>
      <c r="AS112" s="643"/>
      <c r="AT112" s="654"/>
      <c r="AU112" s="656"/>
      <c r="AV112" s="658"/>
    </row>
    <row r="113" spans="1:48" ht="15.75" customHeight="1" x14ac:dyDescent="0.25">
      <c r="A113" s="259" t="s">
        <v>66</v>
      </c>
      <c r="B113" s="652" t="s">
        <v>67</v>
      </c>
      <c r="C113" s="652"/>
      <c r="D113" s="652"/>
      <c r="E113" s="652"/>
      <c r="F113" s="652"/>
      <c r="G113" s="652"/>
      <c r="H113" s="652"/>
      <c r="I113" s="652"/>
      <c r="J113" s="652"/>
      <c r="K113" s="652"/>
      <c r="L113" s="652"/>
      <c r="M113" s="652"/>
      <c r="N113" s="652"/>
      <c r="O113" s="652"/>
      <c r="P113" s="652"/>
      <c r="Q113" s="652"/>
      <c r="R113" s="652"/>
      <c r="S113" s="652"/>
      <c r="T113" s="237"/>
      <c r="U113" s="60"/>
      <c r="V113" s="251" t="s">
        <v>68</v>
      </c>
      <c r="W113" s="98"/>
      <c r="X113" s="98"/>
      <c r="Y113" s="59"/>
      <c r="Z113" s="59"/>
      <c r="AA113" s="59"/>
      <c r="AB113" s="59"/>
      <c r="AC113" s="59"/>
      <c r="AD113" s="59"/>
      <c r="AE113" s="59"/>
      <c r="AF113" s="59"/>
      <c r="AG113" s="59"/>
      <c r="AH113" s="57"/>
      <c r="AI113" s="247"/>
      <c r="AJ113" s="59"/>
      <c r="AK113" s="59"/>
      <c r="AL113" s="59"/>
      <c r="AM113" s="59"/>
      <c r="AN113" s="529" t="s">
        <v>69</v>
      </c>
      <c r="AO113" s="530"/>
      <c r="AP113" s="530"/>
      <c r="AQ113" s="530"/>
      <c r="AR113" s="530"/>
      <c r="AS113" s="531"/>
      <c r="AT113" s="650" t="str">
        <f>IF(AU107="","",BG10)</f>
        <v/>
      </c>
      <c r="AU113" s="651" t="str">
        <f>IF(AU107="","",BH10)</f>
        <v/>
      </c>
      <c r="AV113" s="539" t="str">
        <f>IF(AU107="","",SUM(AT113:AU114))</f>
        <v/>
      </c>
    </row>
    <row r="114" spans="1:48" ht="15.75" customHeight="1" x14ac:dyDescent="0.25">
      <c r="B114" s="59"/>
      <c r="C114" s="236"/>
      <c r="D114" s="236"/>
      <c r="E114" s="236"/>
      <c r="F114" s="236"/>
      <c r="G114" s="236"/>
      <c r="H114" s="236"/>
      <c r="I114" s="236"/>
      <c r="J114" s="260"/>
      <c r="K114" s="260"/>
      <c r="L114" s="260"/>
      <c r="M114" s="260"/>
      <c r="N114" s="260"/>
      <c r="O114" s="59"/>
      <c r="P114" s="59"/>
      <c r="Q114" s="59"/>
      <c r="R114" s="59"/>
      <c r="S114" s="59"/>
      <c r="T114" s="59"/>
      <c r="U114" s="60"/>
      <c r="V114" s="246" t="s">
        <v>70</v>
      </c>
      <c r="W114" s="57"/>
      <c r="X114" s="57"/>
      <c r="Y114" s="59"/>
      <c r="Z114" s="59"/>
      <c r="AA114" s="59"/>
      <c r="AB114" s="59"/>
      <c r="AC114" s="59"/>
      <c r="AD114" s="59"/>
      <c r="AE114" s="59"/>
      <c r="AF114" s="59"/>
      <c r="AG114" s="59"/>
      <c r="AH114" s="59"/>
      <c r="AI114" s="247"/>
      <c r="AJ114" s="59"/>
      <c r="AK114" s="59"/>
      <c r="AL114" s="59"/>
      <c r="AM114" s="59"/>
      <c r="AN114" s="529"/>
      <c r="AO114" s="530"/>
      <c r="AP114" s="530"/>
      <c r="AQ114" s="530"/>
      <c r="AR114" s="530"/>
      <c r="AS114" s="531"/>
      <c r="AT114" s="650"/>
      <c r="AU114" s="651"/>
      <c r="AV114" s="539"/>
    </row>
    <row r="115" spans="1:48" ht="14.25" customHeight="1" x14ac:dyDescent="0.25">
      <c r="B115" s="236"/>
      <c r="C115" s="236"/>
      <c r="D115" s="236"/>
      <c r="E115" s="236"/>
      <c r="F115" s="236"/>
      <c r="G115" s="236"/>
      <c r="H115" s="236"/>
      <c r="I115" s="236"/>
      <c r="J115" s="59"/>
      <c r="K115" s="59"/>
      <c r="L115" s="59"/>
      <c r="M115" s="59"/>
      <c r="N115" s="59"/>
      <c r="O115" s="59"/>
      <c r="P115" s="59"/>
      <c r="Q115" s="59"/>
      <c r="R115" s="59"/>
      <c r="S115" s="59"/>
      <c r="T115" s="59"/>
      <c r="U115" s="60"/>
      <c r="V115" s="251" t="s">
        <v>71</v>
      </c>
      <c r="W115" s="98"/>
      <c r="X115" s="98"/>
      <c r="Y115" s="59"/>
      <c r="Z115" s="59"/>
      <c r="AA115" s="59"/>
      <c r="AB115" s="59"/>
      <c r="AC115" s="59"/>
      <c r="AD115" s="59"/>
      <c r="AE115" s="59"/>
      <c r="AF115" s="98"/>
      <c r="AG115" s="98"/>
      <c r="AH115" s="98"/>
      <c r="AI115" s="247"/>
      <c r="AJ115" s="59"/>
      <c r="AK115" s="59"/>
      <c r="AL115" s="59"/>
      <c r="AM115" s="59"/>
      <c r="AN115" s="529" t="s">
        <v>72</v>
      </c>
      <c r="AO115" s="530"/>
      <c r="AP115" s="530"/>
      <c r="AQ115" s="530"/>
      <c r="AR115" s="530"/>
      <c r="AS115" s="531"/>
      <c r="AT115" s="535" t="str">
        <f>IF(AU107="","",BG11)</f>
        <v/>
      </c>
      <c r="AU115" s="537" t="str">
        <f>IF(AU107="","",BH11)</f>
        <v/>
      </c>
      <c r="AV115" s="539" t="str">
        <f>IF(AU107="","",SUM(AT115:AU116))</f>
        <v/>
      </c>
    </row>
    <row r="116" spans="1:48" ht="15" customHeight="1" x14ac:dyDescent="0.25">
      <c r="B116" s="621"/>
      <c r="C116" s="621"/>
      <c r="D116" s="621"/>
      <c r="E116" s="621"/>
      <c r="F116" s="621"/>
      <c r="G116" s="621"/>
      <c r="H116" s="621"/>
      <c r="I116" s="261"/>
      <c r="J116" s="59"/>
      <c r="K116" s="59"/>
      <c r="L116" s="59"/>
      <c r="M116" s="59"/>
      <c r="N116" s="59"/>
      <c r="O116" s="59"/>
      <c r="P116" s="59"/>
      <c r="Q116" s="59"/>
      <c r="R116" s="59"/>
      <c r="S116" s="59"/>
      <c r="T116" s="59"/>
      <c r="U116" s="60"/>
      <c r="V116" s="251" t="s">
        <v>73</v>
      </c>
      <c r="W116" s="98"/>
      <c r="X116" s="98"/>
      <c r="Y116" s="59"/>
      <c r="Z116" s="59"/>
      <c r="AA116" s="59"/>
      <c r="AB116" s="59"/>
      <c r="AC116" s="59"/>
      <c r="AD116" s="59"/>
      <c r="AE116" s="59"/>
      <c r="AF116" s="59"/>
      <c r="AG116" s="59"/>
      <c r="AH116" s="59"/>
      <c r="AI116" s="247"/>
      <c r="AJ116" s="262"/>
      <c r="AK116" s="262"/>
      <c r="AL116" s="262"/>
      <c r="AM116" s="262"/>
      <c r="AN116" s="529"/>
      <c r="AO116" s="530"/>
      <c r="AP116" s="530"/>
      <c r="AQ116" s="530"/>
      <c r="AR116" s="530"/>
      <c r="AS116" s="531"/>
      <c r="AT116" s="535"/>
      <c r="AU116" s="537"/>
      <c r="AV116" s="539"/>
    </row>
    <row r="117" spans="1:48" ht="15.75" customHeight="1" x14ac:dyDescent="0.25">
      <c r="B117" s="621"/>
      <c r="C117" s="621"/>
      <c r="D117" s="621"/>
      <c r="E117" s="621"/>
      <c r="F117" s="621"/>
      <c r="G117" s="621"/>
      <c r="H117" s="621"/>
      <c r="I117" s="261"/>
      <c r="J117" s="59"/>
      <c r="K117" s="59"/>
      <c r="L117" s="59"/>
      <c r="M117" s="59"/>
      <c r="V117" s="251" t="s">
        <v>74</v>
      </c>
      <c r="W117" s="98"/>
      <c r="X117" s="98"/>
      <c r="Y117" s="59"/>
      <c r="Z117" s="59"/>
      <c r="AA117" s="59"/>
      <c r="AB117" s="59"/>
      <c r="AC117" s="59"/>
      <c r="AD117" s="59"/>
      <c r="AE117" s="59"/>
      <c r="AF117" s="59"/>
      <c r="AG117" s="59"/>
      <c r="AH117" s="59"/>
      <c r="AI117" s="247"/>
      <c r="AJ117" s="59"/>
      <c r="AK117" s="59"/>
      <c r="AL117" s="59"/>
      <c r="AM117" s="59"/>
      <c r="AN117" s="529" t="s">
        <v>75</v>
      </c>
      <c r="AO117" s="530"/>
      <c r="AP117" s="530"/>
      <c r="AQ117" s="530"/>
      <c r="AR117" s="530"/>
      <c r="AS117" s="531"/>
      <c r="AT117" s="535" t="str">
        <f>IF(AU107="","",BG12)</f>
        <v/>
      </c>
      <c r="AU117" s="537" t="str">
        <f>IF(AU107="","",BH12)</f>
        <v/>
      </c>
      <c r="AV117" s="539" t="str">
        <f>IF(AU107="","",SUM(AT117:AU118))</f>
        <v/>
      </c>
    </row>
    <row r="118" spans="1:48" ht="14.25" customHeight="1" thickBot="1" x14ac:dyDescent="0.3">
      <c r="B118" s="57"/>
      <c r="C118" s="57"/>
      <c r="D118" s="59"/>
      <c r="E118" s="59"/>
      <c r="F118" s="59"/>
      <c r="G118" s="59"/>
      <c r="H118" s="59"/>
      <c r="I118" s="59"/>
      <c r="J118" s="59"/>
      <c r="K118" s="59"/>
      <c r="L118" s="59"/>
      <c r="M118" s="59"/>
      <c r="V118" s="246" t="s">
        <v>76</v>
      </c>
      <c r="W118" s="57"/>
      <c r="X118" s="57"/>
      <c r="Y118" s="59"/>
      <c r="Z118" s="59"/>
      <c r="AA118" s="59"/>
      <c r="AB118" s="59"/>
      <c r="AC118" s="59"/>
      <c r="AD118" s="59"/>
      <c r="AE118" s="59"/>
      <c r="AF118" s="59"/>
      <c r="AG118" s="59"/>
      <c r="AH118" s="59"/>
      <c r="AI118" s="247"/>
      <c r="AJ118" s="59"/>
      <c r="AK118" s="59"/>
      <c r="AL118" s="59"/>
      <c r="AM118" s="59"/>
      <c r="AN118" s="532"/>
      <c r="AO118" s="533"/>
      <c r="AP118" s="533"/>
      <c r="AQ118" s="533"/>
      <c r="AR118" s="533"/>
      <c r="AS118" s="534"/>
      <c r="AT118" s="536"/>
      <c r="AU118" s="538"/>
      <c r="AV118" s="540"/>
    </row>
    <row r="119" spans="1:48" x14ac:dyDescent="0.25">
      <c r="B119" s="57"/>
      <c r="C119" s="57"/>
      <c r="D119" s="57"/>
      <c r="E119" s="57"/>
      <c r="F119" s="57"/>
      <c r="G119" s="57"/>
      <c r="H119" s="57"/>
      <c r="I119" s="57"/>
      <c r="J119" s="59"/>
      <c r="K119" s="59"/>
      <c r="L119" s="59"/>
      <c r="M119" s="59"/>
      <c r="V119" s="251" t="s">
        <v>77</v>
      </c>
      <c r="W119" s="98"/>
      <c r="X119" s="98"/>
      <c r="Y119" s="59"/>
      <c r="Z119" s="59"/>
      <c r="AA119" s="59"/>
      <c r="AB119" s="59"/>
      <c r="AC119" s="59"/>
      <c r="AD119" s="59"/>
      <c r="AE119" s="59"/>
      <c r="AF119" s="59"/>
      <c r="AG119" s="59"/>
      <c r="AH119" s="59"/>
      <c r="AI119" s="247"/>
      <c r="AJ119" s="59"/>
      <c r="AK119" s="59"/>
      <c r="AL119" s="59"/>
      <c r="AM119" s="59"/>
      <c r="AV119" s="264"/>
    </row>
    <row r="120" spans="1:48" x14ac:dyDescent="0.25">
      <c r="B120" s="265"/>
      <c r="C120" s="265"/>
      <c r="D120" s="57"/>
      <c r="E120" s="57"/>
      <c r="F120" s="57"/>
      <c r="G120" s="57"/>
      <c r="H120" s="57"/>
      <c r="I120" s="57"/>
      <c r="J120" s="59"/>
      <c r="K120" s="59"/>
      <c r="L120" s="59"/>
      <c r="M120" s="59"/>
      <c r="V120" s="266" t="s">
        <v>78</v>
      </c>
      <c r="W120" s="59"/>
      <c r="X120" s="59"/>
      <c r="Y120" s="93"/>
      <c r="Z120" s="93"/>
      <c r="AA120" s="93"/>
      <c r="AB120" s="93"/>
      <c r="AC120" s="93"/>
      <c r="AD120" s="93"/>
      <c r="AE120" s="93"/>
      <c r="AF120" s="59"/>
      <c r="AG120" s="59"/>
      <c r="AH120" s="59"/>
      <c r="AI120" s="247"/>
      <c r="AJ120" s="59"/>
      <c r="AK120" s="59"/>
      <c r="AL120" s="59"/>
      <c r="AM120" s="59"/>
      <c r="AN120" s="267" t="s">
        <v>79</v>
      </c>
      <c r="AU120" s="59"/>
    </row>
    <row r="121" spans="1:48" ht="16.5" customHeight="1" x14ac:dyDescent="0.25">
      <c r="B121" s="265"/>
      <c r="C121" s="265"/>
      <c r="D121" s="59"/>
      <c r="E121" s="59"/>
      <c r="F121" s="59"/>
      <c r="G121" s="59"/>
      <c r="H121" s="59"/>
      <c r="I121" s="59"/>
      <c r="J121" s="59"/>
      <c r="K121" s="59"/>
      <c r="L121" s="59"/>
      <c r="M121" s="59"/>
      <c r="V121" s="251" t="s">
        <v>80</v>
      </c>
      <c r="W121" s="98"/>
      <c r="X121" s="98"/>
      <c r="Y121" s="93"/>
      <c r="Z121" s="93"/>
      <c r="AA121" s="93"/>
      <c r="AB121" s="93"/>
      <c r="AC121" s="93"/>
      <c r="AD121" s="93"/>
      <c r="AE121" s="93"/>
      <c r="AF121" s="93"/>
      <c r="AG121" s="93"/>
      <c r="AH121" s="93"/>
      <c r="AI121" s="268"/>
      <c r="AJ121" s="59"/>
      <c r="AK121" s="59"/>
      <c r="AL121" s="59"/>
      <c r="AM121" s="59"/>
    </row>
    <row r="122" spans="1:48" x14ac:dyDescent="0.25">
      <c r="B122" s="265"/>
      <c r="C122" s="265"/>
      <c r="D122" s="59"/>
      <c r="E122" s="59"/>
      <c r="F122" s="59"/>
      <c r="G122" s="59"/>
      <c r="H122" s="59"/>
      <c r="I122" s="59"/>
      <c r="J122" s="59"/>
      <c r="K122" s="59"/>
      <c r="L122" s="59"/>
      <c r="M122" s="59"/>
      <c r="V122" s="246" t="s">
        <v>81</v>
      </c>
      <c r="W122" s="57"/>
      <c r="X122" s="57"/>
      <c r="Y122" s="59"/>
      <c r="Z122" s="59"/>
      <c r="AA122" s="59"/>
      <c r="AB122" s="59"/>
      <c r="AC122" s="59"/>
      <c r="AD122" s="59"/>
      <c r="AE122" s="59"/>
      <c r="AF122" s="93"/>
      <c r="AG122" s="93"/>
      <c r="AH122" s="93"/>
      <c r="AI122" s="268"/>
      <c r="AJ122" s="59"/>
      <c r="AK122" s="59"/>
      <c r="AL122" s="59"/>
      <c r="AM122" s="59"/>
      <c r="AP122" s="585" t="str">
        <f>IF(Names!Q10="","",UPPER(Names!Q10))</f>
        <v/>
      </c>
      <c r="AQ122" s="585"/>
      <c r="AR122" s="585"/>
      <c r="AS122" s="585"/>
      <c r="AT122" s="585"/>
      <c r="AU122" s="585"/>
    </row>
    <row r="123" spans="1:48" x14ac:dyDescent="0.25">
      <c r="B123" s="265"/>
      <c r="C123" s="265"/>
      <c r="D123" s="59"/>
      <c r="E123" s="59"/>
      <c r="F123" s="59"/>
      <c r="G123" s="59"/>
      <c r="H123" s="59"/>
      <c r="I123" s="59"/>
      <c r="J123" s="59"/>
      <c r="K123" s="59"/>
      <c r="L123" s="59"/>
      <c r="M123" s="59"/>
      <c r="V123" s="251" t="s">
        <v>82</v>
      </c>
      <c r="W123" s="98"/>
      <c r="X123" s="98"/>
      <c r="Y123" s="59"/>
      <c r="Z123" s="59"/>
      <c r="AA123" s="59"/>
      <c r="AB123" s="59"/>
      <c r="AC123" s="59"/>
      <c r="AD123" s="59"/>
      <c r="AE123" s="59"/>
      <c r="AF123" s="59"/>
      <c r="AG123" s="59"/>
      <c r="AH123" s="59"/>
      <c r="AI123" s="269"/>
      <c r="AJ123" s="59"/>
      <c r="AK123" s="59"/>
      <c r="AL123" s="59"/>
      <c r="AM123" s="59"/>
      <c r="AP123" s="490" t="s">
        <v>147</v>
      </c>
      <c r="AQ123" s="490"/>
      <c r="AR123" s="490"/>
      <c r="AS123" s="490"/>
      <c r="AT123" s="490"/>
      <c r="AU123" s="490"/>
    </row>
    <row r="124" spans="1:48" ht="14.25" customHeight="1" x14ac:dyDescent="0.25">
      <c r="B124" s="57"/>
      <c r="C124" s="57"/>
      <c r="D124" s="59"/>
      <c r="E124" s="59"/>
      <c r="F124" s="59"/>
      <c r="G124" s="59"/>
      <c r="H124" s="59"/>
      <c r="I124" s="59"/>
      <c r="V124" s="246" t="s">
        <v>83</v>
      </c>
      <c r="W124" s="57"/>
      <c r="X124" s="57"/>
      <c r="Y124" s="59"/>
      <c r="Z124" s="59"/>
      <c r="AA124" s="59"/>
      <c r="AB124" s="59"/>
      <c r="AC124" s="59"/>
      <c r="AD124" s="59"/>
      <c r="AE124" s="59"/>
      <c r="AF124" s="59"/>
      <c r="AG124" s="59"/>
      <c r="AH124" s="59"/>
      <c r="AI124" s="269"/>
      <c r="AJ124" s="59"/>
      <c r="AK124" s="59"/>
      <c r="AL124" s="59"/>
      <c r="AM124" s="59"/>
    </row>
    <row r="125" spans="1:48" ht="14.25" customHeight="1" x14ac:dyDescent="0.25">
      <c r="A125" s="671" t="s">
        <v>84</v>
      </c>
      <c r="B125" s="671"/>
      <c r="C125" s="265"/>
      <c r="D125" s="59"/>
      <c r="E125" s="59"/>
      <c r="F125" s="59"/>
      <c r="G125" s="59"/>
      <c r="H125" s="59"/>
      <c r="I125" s="59"/>
      <c r="V125" s="676"/>
      <c r="W125" s="523"/>
      <c r="X125" s="523"/>
      <c r="Y125" s="523"/>
      <c r="Z125" s="523"/>
      <c r="AA125" s="523"/>
      <c r="AB125" s="523"/>
      <c r="AC125" s="523"/>
      <c r="AD125" s="523"/>
      <c r="AE125" s="523"/>
      <c r="AF125" s="523"/>
      <c r="AG125" s="523"/>
      <c r="AH125" s="523"/>
      <c r="AI125" s="677"/>
      <c r="AJ125" s="59"/>
      <c r="AK125" s="59"/>
      <c r="AL125" s="59"/>
      <c r="AM125" s="59"/>
      <c r="AN125" s="8" t="s">
        <v>85</v>
      </c>
      <c r="AP125" s="270"/>
      <c r="AQ125" s="264"/>
      <c r="AR125" s="270"/>
      <c r="AS125" s="270"/>
      <c r="AT125" s="270"/>
    </row>
    <row r="126" spans="1:48" ht="14.25" customHeight="1" x14ac:dyDescent="0.25">
      <c r="A126" s="671"/>
      <c r="B126" s="671"/>
      <c r="C126" s="265"/>
      <c r="D126" s="59"/>
      <c r="E126" s="59"/>
      <c r="F126" s="59"/>
      <c r="G126" s="59"/>
      <c r="H126" s="59"/>
      <c r="I126" s="59"/>
      <c r="V126" s="678"/>
      <c r="W126" s="585"/>
      <c r="X126" s="585"/>
      <c r="Y126" s="585"/>
      <c r="Z126" s="585"/>
      <c r="AA126" s="585"/>
      <c r="AB126" s="585"/>
      <c r="AC126" s="585"/>
      <c r="AD126" s="585"/>
      <c r="AE126" s="585"/>
      <c r="AF126" s="585"/>
      <c r="AG126" s="585"/>
      <c r="AH126" s="585"/>
      <c r="AI126" s="679"/>
      <c r="AJ126" s="59"/>
      <c r="AK126" s="59"/>
      <c r="AL126" s="59"/>
      <c r="AM126" s="59"/>
      <c r="AP126" s="585" t="str">
        <f>IF(Names!Q11="","",UPPER(Names!Q11))</f>
        <v/>
      </c>
      <c r="AQ126" s="585"/>
      <c r="AR126" s="585"/>
      <c r="AS126" s="585"/>
      <c r="AT126" s="585"/>
      <c r="AU126" s="585"/>
    </row>
    <row r="127" spans="1:48" x14ac:dyDescent="0.25">
      <c r="AO127" s="59"/>
      <c r="AP127" s="490" t="s">
        <v>86</v>
      </c>
      <c r="AQ127" s="490"/>
      <c r="AR127" s="490"/>
      <c r="AS127" s="490"/>
      <c r="AT127" s="490"/>
      <c r="AU127" s="490"/>
    </row>
    <row r="128" spans="1:48" hidden="1" x14ac:dyDescent="0.25">
      <c r="B128" s="8" t="s">
        <v>106</v>
      </c>
      <c r="C128" s="8" t="s">
        <v>107</v>
      </c>
      <c r="D128" s="271">
        <v>1</v>
      </c>
      <c r="E128" s="9">
        <v>0</v>
      </c>
      <c r="F128" s="9">
        <v>0</v>
      </c>
      <c r="G128" s="9">
        <v>0</v>
      </c>
      <c r="H128" s="9">
        <v>0</v>
      </c>
      <c r="I128" s="9">
        <v>0</v>
      </c>
      <c r="J128" s="271">
        <v>1</v>
      </c>
      <c r="K128" s="271">
        <v>1</v>
      </c>
      <c r="L128" s="9">
        <v>0</v>
      </c>
      <c r="M128" s="9">
        <v>0</v>
      </c>
      <c r="N128" s="9">
        <v>0</v>
      </c>
      <c r="O128" s="9">
        <v>0</v>
      </c>
      <c r="P128" s="9">
        <v>0</v>
      </c>
      <c r="Q128" s="271">
        <v>1</v>
      </c>
      <c r="R128" s="271">
        <v>1</v>
      </c>
      <c r="S128" s="9">
        <v>0</v>
      </c>
      <c r="T128" s="9">
        <v>0</v>
      </c>
      <c r="U128" s="9">
        <v>0</v>
      </c>
      <c r="V128" s="9">
        <v>0</v>
      </c>
      <c r="W128" s="9">
        <v>0</v>
      </c>
      <c r="X128" s="271">
        <v>1</v>
      </c>
      <c r="Y128" s="271">
        <v>1</v>
      </c>
      <c r="Z128" s="9">
        <v>0</v>
      </c>
      <c r="AA128" s="9">
        <v>0</v>
      </c>
      <c r="AB128" s="9">
        <v>0</v>
      </c>
      <c r="AC128" s="9">
        <v>0</v>
      </c>
      <c r="AD128" s="9">
        <v>0</v>
      </c>
      <c r="AE128" s="271">
        <v>1</v>
      </c>
      <c r="AF128" s="271">
        <v>1</v>
      </c>
      <c r="AG128" s="9">
        <v>0</v>
      </c>
      <c r="AH128" s="9">
        <v>0</v>
      </c>
      <c r="AI128" s="9">
        <v>0</v>
      </c>
      <c r="AJ128" s="9">
        <v>0</v>
      </c>
      <c r="AK128" s="9">
        <v>0</v>
      </c>
      <c r="AL128" s="271">
        <v>1</v>
      </c>
      <c r="AM128" s="271">
        <v>1</v>
      </c>
      <c r="AN128" s="9">
        <v>0</v>
      </c>
    </row>
    <row r="129" spans="2:66" hidden="1" x14ac:dyDescent="0.25">
      <c r="B129" s="8" t="s">
        <v>108</v>
      </c>
      <c r="C129" s="8" t="s">
        <v>109</v>
      </c>
      <c r="D129" s="271" t="e">
        <f>IF(D11="","",IF(DAY(D11)=DAY($BA$13),1,IF(DAY(D11)=DAY($BA$14),1,IF(DAY(D11)=DAY($BA$15),1,IF(DAY(D11)=DAY($BA$16),1,IF(DAY(D11)=DAY($BA$17),1,IF(DAY(D11)=DAY($BA$18),1,IF(DAY(D11)=DAY($BA$19),1,IF(DAY(D11)=DAY($BA$20),1,IF(DAY(D11)=DAY($BA$21),1,IF(DAY(D11)=DAY($BA$22),1,IF(DAY(D11)=DAY($BA$23),1,IF(DAY(D11)=DAY($BA$24),1,IF(DAY(D11)=DAY($BA$25),1,IF(DAY(D11)=DAY($BA$26),1,IF(DAY(D11)=DAY($BA$27),1,IF(DAY(D11)=DAY($BA$28),1,IF(DAY(D11)=DAY($BA$29),1,IF(DAY(D11)=DAY($BA$30),1,IF(DAY(D11)=DAY($BA$31),1,IF(DAY(D11)=DAY($BA$32),1,IF(DAY(D11)=DAY($BA$33),1,IF(DAY(D11)=DAY($BA$34),1,IF(DAY(D11)=DAY($BA$35),1,IF(DAY(D11)=DAY($BA$36),1,IF(DAY(D11)=DAY($BA$37),1,IF(DAY(D11)=DAY($BA$38),1,IF(DAY(D11)=DAY($BA$39),1,IF(DAY(D11)=DAY($BA$40),1,IF(DAY(D11)=DAY($BA$41),1,IF(DAY(D11)=DAY($BA$42),1,IF(DAY(D11)=DAY($BA$43),1,IF(DAY(D11)=DAY($BA$44),1,IF(DAY(D11)=DAY($BA$45),1,IF(DAY(D11)=DAY($BA$46),1,IF(DAY(D11)=DAY($BA$47),1,IF(DAY(D11)=DAY($BA$48),1,IF(DAY(D11)=DAY($BA$49),1,IF(DAY(D11)=DAY($BA$50),1,IF(DAY(D11)=DAY($BA$51),1,IF(DAY(D11)=DAY($BA$52),1,IF(DAY(D11)=DAY($BA$53),1,IF(DAY(D11)=DAY($BA$54),1,IF(DAY(D11)=DAY($BA$55),1,IF(DAY(D11)=DAY($BA$56),1,IF(DAY(D11)=DAY($BA$57),1,IF(DAY(D11)=DAY($BA$58),1,IF(DAY(D11)=DAY($BA$59),1,IF(DAY(D11)=DAY($BA$60),1,IF(DAY(D11)=DAY($BA$61),1,IF(DAY(D11)=DAY($BA$62),1,0)))))))))))))))))))))))))))))))))))))))))))))))))))</f>
        <v>#VALUE!</v>
      </c>
      <c r="E129" s="272" t="str">
        <f t="shared" ref="E129:AN129" si="17">IF(E11="","",IF(DAY(E11)=DAY($BA$13),1,IF(DAY(E11)=DAY($BA$14),1,IF(DAY(E11)=DAY($BA$15),1,IF(DAY(E11)=DAY($BA$16),1,IF(DAY(E11)=DAY($BA$17),1,IF(DAY(E11)=DAY($BA$18),1,IF(DAY(E11)=DAY($BA$19),1,IF(DAY(E11)=DAY($BA$20),1,IF(DAY(E11)=DAY($BA$21),1,IF(DAY(E11)=DAY($BA$22),1,IF(DAY(E11)=DAY($BA$23),1,IF(DAY(E11)=DAY($BA$24),1,IF(DAY(E11)=DAY($BA$25),1,IF(DAY(E11)=DAY($BA$26),1,IF(DAY(E11)=DAY($BA$27),1,IF(DAY(E11)=DAY($BA$28),1,IF(DAY(E11)=DAY($BA$29),1,IF(DAY(E11)=DAY($BA$30),1,IF(DAY(E11)=DAY($BA$31),1,IF(DAY(E11)=DAY($BA$32),1,IF(DAY(E11)=DAY($BA$33),1,IF(DAY(E11)=DAY($BA$34),1,IF(DAY(E11)=DAY($BA$35),1,IF(DAY(E11)=DAY($BA$36),1,IF(DAY(E11)=DAY($BA$37),1,IF(DAY(E11)=DAY($BA$38),1,IF(DAY(E11)=DAY($BA$39),1,IF(DAY(E11)=DAY($BA$40),1,IF(DAY(E11)=DAY($BA$41),1,IF(DAY(E11)=DAY($BA$42),1,IF(DAY(E11)=DAY($BA$43),1,IF(DAY(E11)=DAY($BA$44),1,IF(DAY(E11)=DAY($BA$45),1,IF(DAY(E11)=DAY($BA$46),1,IF(DAY(E11)=DAY($BA$47),1,IF(DAY(E11)=DAY($BA$48),1,IF(DAY(E11)=DAY($BA$49),1,IF(DAY(E11)=DAY($BA$50),1,IF(DAY(E11)=DAY($BA$51),1,IF(DAY(E11)=DAY($BA$52),1,IF(DAY(E11)=DAY($BA$53),1,IF(DAY(E11)=DAY($BA$54),1,IF(DAY(E11)=DAY($BA$55),1,IF(DAY(E11)=DAY($BA$56),1,IF(DAY(E11)=DAY($BA$57),1,IF(DAY(E11)=DAY($BA$58),1,IF(DAY(E11)=DAY($BA$59),1,IF(DAY(E11)=DAY($BA$60),1,IF(DAY(E11)=DAY($BA$61),1,IF(DAY(E11)=DAY($BA$62),1,0)))))))))))))))))))))))))))))))))))))))))))))))))))</f>
        <v/>
      </c>
      <c r="F129" s="272" t="str">
        <f t="shared" si="17"/>
        <v/>
      </c>
      <c r="G129" s="272" t="str">
        <f t="shared" si="17"/>
        <v/>
      </c>
      <c r="H129" s="272" t="str">
        <f t="shared" si="17"/>
        <v/>
      </c>
      <c r="I129" s="272" t="str">
        <f t="shared" si="17"/>
        <v/>
      </c>
      <c r="J129" s="271" t="e">
        <f t="shared" si="17"/>
        <v>#VALUE!</v>
      </c>
      <c r="K129" s="271" t="e">
        <f t="shared" si="17"/>
        <v>#VALUE!</v>
      </c>
      <c r="L129" s="272" t="str">
        <f t="shared" si="17"/>
        <v/>
      </c>
      <c r="M129" s="272" t="str">
        <f t="shared" si="17"/>
        <v/>
      </c>
      <c r="N129" s="272" t="str">
        <f t="shared" si="17"/>
        <v/>
      </c>
      <c r="O129" s="272" t="str">
        <f t="shared" si="17"/>
        <v/>
      </c>
      <c r="P129" s="272" t="str">
        <f t="shared" si="17"/>
        <v/>
      </c>
      <c r="Q129" s="271" t="e">
        <f t="shared" si="17"/>
        <v>#VALUE!</v>
      </c>
      <c r="R129" s="271" t="e">
        <f t="shared" si="17"/>
        <v>#VALUE!</v>
      </c>
      <c r="S129" s="272" t="str">
        <f t="shared" si="17"/>
        <v/>
      </c>
      <c r="T129" s="272" t="str">
        <f t="shared" si="17"/>
        <v/>
      </c>
      <c r="U129" s="272" t="str">
        <f t="shared" si="17"/>
        <v/>
      </c>
      <c r="V129" s="272" t="str">
        <f t="shared" si="17"/>
        <v/>
      </c>
      <c r="W129" s="272" t="str">
        <f t="shared" si="17"/>
        <v/>
      </c>
      <c r="X129" s="271" t="e">
        <f t="shared" si="17"/>
        <v>#VALUE!</v>
      </c>
      <c r="Y129" s="271" t="e">
        <f t="shared" si="17"/>
        <v>#VALUE!</v>
      </c>
      <c r="Z129" s="272" t="str">
        <f t="shared" si="17"/>
        <v/>
      </c>
      <c r="AA129" s="272" t="str">
        <f t="shared" si="17"/>
        <v/>
      </c>
      <c r="AB129" s="272" t="str">
        <f t="shared" si="17"/>
        <v/>
      </c>
      <c r="AC129" s="272" t="str">
        <f t="shared" si="17"/>
        <v/>
      </c>
      <c r="AD129" s="272" t="str">
        <f t="shared" si="17"/>
        <v/>
      </c>
      <c r="AE129" s="271" t="e">
        <f t="shared" si="17"/>
        <v>#VALUE!</v>
      </c>
      <c r="AF129" s="271" t="e">
        <f t="shared" si="17"/>
        <v>#VALUE!</v>
      </c>
      <c r="AG129" s="272" t="str">
        <f t="shared" si="17"/>
        <v/>
      </c>
      <c r="AH129" s="272" t="str">
        <f t="shared" si="17"/>
        <v/>
      </c>
      <c r="AI129" s="272" t="str">
        <f t="shared" si="17"/>
        <v/>
      </c>
      <c r="AJ129" s="272" t="str">
        <f t="shared" si="17"/>
        <v/>
      </c>
      <c r="AK129" s="272" t="str">
        <f t="shared" si="17"/>
        <v/>
      </c>
      <c r="AL129" s="271" t="e">
        <f t="shared" si="17"/>
        <v>#VALUE!</v>
      </c>
      <c r="AM129" s="271" t="e">
        <f t="shared" si="17"/>
        <v>#VALUE!</v>
      </c>
      <c r="AN129" s="272" t="str">
        <f t="shared" si="17"/>
        <v/>
      </c>
      <c r="AO129" s="8">
        <f>SUM(E129:I129,L129:P129,S129:W129,Z129:AD129,AG129:AK129)</f>
        <v>0</v>
      </c>
    </row>
    <row r="130" spans="2:66" hidden="1" x14ac:dyDescent="0.25">
      <c r="B130" s="8" t="s">
        <v>111</v>
      </c>
      <c r="D130" s="271" t="e">
        <f>IF(D11="",1,0)</f>
        <v>#VALUE!</v>
      </c>
      <c r="E130" s="9">
        <f t="shared" ref="E130:AN130" si="18">IF(E11="",1,0)</f>
        <v>1</v>
      </c>
      <c r="F130" s="9">
        <f t="shared" si="18"/>
        <v>1</v>
      </c>
      <c r="G130" s="9">
        <f t="shared" si="18"/>
        <v>1</v>
      </c>
      <c r="H130" s="9">
        <f t="shared" si="18"/>
        <v>1</v>
      </c>
      <c r="I130" s="9">
        <f t="shared" si="18"/>
        <v>1</v>
      </c>
      <c r="J130" s="271" t="e">
        <f t="shared" si="18"/>
        <v>#VALUE!</v>
      </c>
      <c r="K130" s="271" t="e">
        <f t="shared" si="18"/>
        <v>#VALUE!</v>
      </c>
      <c r="L130" s="9">
        <f t="shared" si="18"/>
        <v>1</v>
      </c>
      <c r="M130" s="9">
        <f t="shared" si="18"/>
        <v>1</v>
      </c>
      <c r="N130" s="9">
        <f t="shared" si="18"/>
        <v>1</v>
      </c>
      <c r="O130" s="9">
        <f t="shared" si="18"/>
        <v>1</v>
      </c>
      <c r="P130" s="9">
        <f t="shared" si="18"/>
        <v>1</v>
      </c>
      <c r="Q130" s="271" t="e">
        <f t="shared" si="18"/>
        <v>#VALUE!</v>
      </c>
      <c r="R130" s="271" t="e">
        <f t="shared" si="18"/>
        <v>#VALUE!</v>
      </c>
      <c r="S130" s="9">
        <f t="shared" si="18"/>
        <v>1</v>
      </c>
      <c r="T130" s="9">
        <f t="shared" si="18"/>
        <v>1</v>
      </c>
      <c r="U130" s="9">
        <f t="shared" si="18"/>
        <v>1</v>
      </c>
      <c r="V130" s="9">
        <f t="shared" si="18"/>
        <v>1</v>
      </c>
      <c r="W130" s="9">
        <f t="shared" si="18"/>
        <v>1</v>
      </c>
      <c r="X130" s="271" t="e">
        <f t="shared" si="18"/>
        <v>#VALUE!</v>
      </c>
      <c r="Y130" s="271" t="e">
        <f t="shared" si="18"/>
        <v>#VALUE!</v>
      </c>
      <c r="Z130" s="9">
        <f t="shared" si="18"/>
        <v>1</v>
      </c>
      <c r="AA130" s="9">
        <f t="shared" si="18"/>
        <v>1</v>
      </c>
      <c r="AB130" s="9">
        <f t="shared" si="18"/>
        <v>1</v>
      </c>
      <c r="AC130" s="9">
        <f t="shared" si="18"/>
        <v>1</v>
      </c>
      <c r="AD130" s="9">
        <f t="shared" si="18"/>
        <v>1</v>
      </c>
      <c r="AE130" s="271" t="e">
        <f t="shared" si="18"/>
        <v>#VALUE!</v>
      </c>
      <c r="AF130" s="271" t="e">
        <f t="shared" si="18"/>
        <v>#VALUE!</v>
      </c>
      <c r="AG130" s="9">
        <f t="shared" si="18"/>
        <v>1</v>
      </c>
      <c r="AH130" s="9">
        <f t="shared" si="18"/>
        <v>1</v>
      </c>
      <c r="AI130" s="9">
        <f t="shared" si="18"/>
        <v>1</v>
      </c>
      <c r="AJ130" s="9">
        <f t="shared" si="18"/>
        <v>1</v>
      </c>
      <c r="AK130" s="9">
        <f t="shared" si="18"/>
        <v>1</v>
      </c>
      <c r="AL130" s="271" t="e">
        <f t="shared" si="18"/>
        <v>#VALUE!</v>
      </c>
      <c r="AM130" s="271" t="e">
        <f t="shared" si="18"/>
        <v>#VALUE!</v>
      </c>
      <c r="AN130" s="9">
        <f t="shared" si="18"/>
        <v>1</v>
      </c>
    </row>
    <row r="131" spans="2:66" hidden="1" x14ac:dyDescent="0.25">
      <c r="D131" s="271" t="e">
        <f>SUM(D128:D130)</f>
        <v>#VALUE!</v>
      </c>
      <c r="E131" s="9">
        <f t="shared" ref="E131:AN131" si="19">SUM(E128:E130)</f>
        <v>1</v>
      </c>
      <c r="F131" s="9">
        <f t="shared" si="19"/>
        <v>1</v>
      </c>
      <c r="G131" s="9">
        <f t="shared" si="19"/>
        <v>1</v>
      </c>
      <c r="H131" s="9">
        <f t="shared" si="19"/>
        <v>1</v>
      </c>
      <c r="I131" s="9">
        <f t="shared" si="19"/>
        <v>1</v>
      </c>
      <c r="J131" s="271" t="e">
        <f t="shared" si="19"/>
        <v>#VALUE!</v>
      </c>
      <c r="K131" s="271" t="e">
        <f t="shared" si="19"/>
        <v>#VALUE!</v>
      </c>
      <c r="L131" s="9">
        <f t="shared" si="19"/>
        <v>1</v>
      </c>
      <c r="M131" s="9">
        <f t="shared" si="19"/>
        <v>1</v>
      </c>
      <c r="N131" s="9">
        <f t="shared" si="19"/>
        <v>1</v>
      </c>
      <c r="O131" s="9">
        <f t="shared" si="19"/>
        <v>1</v>
      </c>
      <c r="P131" s="9">
        <f t="shared" si="19"/>
        <v>1</v>
      </c>
      <c r="Q131" s="271" t="e">
        <f t="shared" si="19"/>
        <v>#VALUE!</v>
      </c>
      <c r="R131" s="271" t="e">
        <f t="shared" si="19"/>
        <v>#VALUE!</v>
      </c>
      <c r="S131" s="9">
        <f t="shared" si="19"/>
        <v>1</v>
      </c>
      <c r="T131" s="9">
        <f t="shared" si="19"/>
        <v>1</v>
      </c>
      <c r="U131" s="9">
        <f t="shared" si="19"/>
        <v>1</v>
      </c>
      <c r="V131" s="9">
        <f t="shared" si="19"/>
        <v>1</v>
      </c>
      <c r="W131" s="9">
        <f t="shared" si="19"/>
        <v>1</v>
      </c>
      <c r="X131" s="271" t="e">
        <f t="shared" si="19"/>
        <v>#VALUE!</v>
      </c>
      <c r="Y131" s="271" t="e">
        <f t="shared" si="19"/>
        <v>#VALUE!</v>
      </c>
      <c r="Z131" s="9">
        <f t="shared" si="19"/>
        <v>1</v>
      </c>
      <c r="AA131" s="9">
        <f t="shared" si="19"/>
        <v>1</v>
      </c>
      <c r="AB131" s="9">
        <f t="shared" si="19"/>
        <v>1</v>
      </c>
      <c r="AC131" s="9">
        <f t="shared" si="19"/>
        <v>1</v>
      </c>
      <c r="AD131" s="9">
        <f t="shared" si="19"/>
        <v>1</v>
      </c>
      <c r="AE131" s="271" t="e">
        <f t="shared" si="19"/>
        <v>#VALUE!</v>
      </c>
      <c r="AF131" s="271" t="e">
        <f t="shared" si="19"/>
        <v>#VALUE!</v>
      </c>
      <c r="AG131" s="9">
        <f t="shared" si="19"/>
        <v>1</v>
      </c>
      <c r="AH131" s="9">
        <f t="shared" si="19"/>
        <v>1</v>
      </c>
      <c r="AI131" s="9">
        <f t="shared" si="19"/>
        <v>1</v>
      </c>
      <c r="AJ131" s="9">
        <f t="shared" si="19"/>
        <v>1</v>
      </c>
      <c r="AK131" s="9">
        <f t="shared" si="19"/>
        <v>1</v>
      </c>
      <c r="AL131" s="271" t="e">
        <f t="shared" si="19"/>
        <v>#VALUE!</v>
      </c>
      <c r="AM131" s="271" t="e">
        <f t="shared" si="19"/>
        <v>#VALUE!</v>
      </c>
      <c r="AN131" s="9">
        <f t="shared" si="19"/>
        <v>1</v>
      </c>
      <c r="AO131" s="8">
        <f>COUNTIF(E131:I131,0)+COUNTIF(L131:P131,0)+COUNTIF(S131:W131,0)+COUNTIF(Z131:AD131,0)+COUNTIF(AG131:AK131,0)+COUNTIF(AN131,0)</f>
        <v>0</v>
      </c>
    </row>
    <row r="132" spans="2:66" hidden="1" x14ac:dyDescent="0.25"/>
    <row r="133" spans="2:66" hidden="1" x14ac:dyDescent="0.25">
      <c r="D133" s="9"/>
      <c r="E133" s="9"/>
      <c r="F133" s="9"/>
      <c r="G133" s="9"/>
      <c r="H133" s="9"/>
      <c r="I133" s="9"/>
      <c r="J133" s="9"/>
      <c r="K133" s="9"/>
      <c r="L133" s="9"/>
      <c r="M133" s="9"/>
      <c r="N133" s="9"/>
      <c r="O133" s="9"/>
      <c r="P133" s="9"/>
      <c r="Q133" s="9"/>
      <c r="R133" s="9"/>
      <c r="S133" s="9"/>
      <c r="T133" s="9"/>
      <c r="U133" s="9"/>
      <c r="V133" s="9"/>
      <c r="W133" s="9"/>
      <c r="X133" s="9"/>
      <c r="Y133" s="9"/>
      <c r="Z133" s="9"/>
      <c r="AA133" s="9"/>
      <c r="AB133" s="9"/>
      <c r="AC133" s="9"/>
      <c r="AD133" s="9"/>
      <c r="AE133" s="9"/>
      <c r="AF133" s="9"/>
      <c r="AG133" s="9"/>
      <c r="AH133" s="9"/>
      <c r="AI133" s="9"/>
      <c r="AJ133" s="9"/>
      <c r="AK133" s="9"/>
      <c r="AL133" s="9"/>
      <c r="AM133" s="9"/>
      <c r="AN133" s="9"/>
    </row>
    <row r="134" spans="2:66" hidden="1" x14ac:dyDescent="0.25">
      <c r="C134" s="8" t="s">
        <v>104</v>
      </c>
      <c r="D134" s="9"/>
      <c r="E134" s="9"/>
      <c r="F134" s="9"/>
      <c r="G134" s="9"/>
      <c r="H134" s="9"/>
      <c r="I134" s="9"/>
      <c r="J134" s="9"/>
      <c r="K134" s="9"/>
      <c r="L134" s="9"/>
      <c r="M134" s="9"/>
      <c r="N134" s="9"/>
      <c r="O134" s="9"/>
      <c r="P134" s="9"/>
      <c r="Q134" s="9"/>
      <c r="R134" s="9"/>
      <c r="S134" s="9"/>
      <c r="T134" s="9"/>
      <c r="U134" s="9"/>
      <c r="V134" s="9"/>
      <c r="W134" s="9"/>
      <c r="X134" s="9"/>
      <c r="Y134" s="9"/>
      <c r="Z134" s="9"/>
      <c r="AA134" s="9"/>
      <c r="AB134" s="9"/>
      <c r="AC134" s="9"/>
      <c r="AD134" s="9"/>
      <c r="AE134" s="9"/>
      <c r="AF134" s="9"/>
      <c r="AG134" s="9"/>
      <c r="AH134" s="9"/>
      <c r="AI134" s="9"/>
      <c r="AJ134" s="9"/>
      <c r="AK134" s="9"/>
      <c r="AL134" s="9"/>
      <c r="AM134" s="9"/>
      <c r="AN134" s="9"/>
      <c r="AO134" s="8" t="s">
        <v>128</v>
      </c>
      <c r="BM134" s="8" t="s">
        <v>132</v>
      </c>
    </row>
    <row r="135" spans="2:66" hidden="1" x14ac:dyDescent="0.25">
      <c r="C135" s="8" t="str">
        <f>A13</f>
        <v/>
      </c>
      <c r="D135" s="9" t="str">
        <f t="shared" ref="D135:D174" si="20">IF(C135="","",IF($D$131=0,COUNTIF(D13,"x"),""))</f>
        <v/>
      </c>
      <c r="E135" s="9" t="str">
        <f t="shared" ref="E135:E174" si="21">IF(C135="","",IF($E$131=0,COUNTIF(E13,"x"),""))</f>
        <v/>
      </c>
      <c r="F135" s="9" t="str">
        <f t="shared" ref="F135:F174" si="22">IF(C135="","",IF($F$131=0,COUNTIF(F13,"x"),""))</f>
        <v/>
      </c>
      <c r="G135" s="9" t="str">
        <f t="shared" ref="G135:G174" si="23">IF(C135="","",IF($G$131=0,COUNTIF(G13,"x"),""))</f>
        <v/>
      </c>
      <c r="H135" s="9" t="str">
        <f t="shared" ref="H135:H174" si="24">IF(C135="","",IF($H$131=0,COUNTIF(H13,"x"),""))</f>
        <v/>
      </c>
      <c r="I135" s="9" t="str">
        <f t="shared" ref="I135:I174" si="25">IF(C135="","",IF($I$131=0,COUNTIF(I13,"x"),""))</f>
        <v/>
      </c>
      <c r="J135" s="9" t="str">
        <f t="shared" ref="J135:J174" si="26">IF(C135="","",IF($J$131=0,COUNTIF(J13,"x"),""))</f>
        <v/>
      </c>
      <c r="K135" s="9" t="str">
        <f t="shared" ref="K135:K174" si="27">IF(C135="","",IF($K$131=0,COUNTIF(K13,"x"),""))</f>
        <v/>
      </c>
      <c r="L135" s="9" t="str">
        <f t="shared" ref="L135:L174" si="28">IF(C135="","",IF($L$131=0,COUNTIF(L13,"x"),""))</f>
        <v/>
      </c>
      <c r="M135" s="9" t="str">
        <f t="shared" ref="M135:M174" si="29">IF(C135="","",IF($M$131=0,COUNTIF(M13,"x"),""))</f>
        <v/>
      </c>
      <c r="N135" s="9" t="str">
        <f t="shared" ref="N135:N174" si="30">IF(C135="","",IF($N$131=0,COUNTIF(N13,"x"),""))</f>
        <v/>
      </c>
      <c r="O135" s="9" t="str">
        <f t="shared" ref="O135:O174" si="31">IF(C135="","",IF($O$131=0,COUNTIF(O13,"x"),""))</f>
        <v/>
      </c>
      <c r="P135" s="9" t="str">
        <f t="shared" ref="P135:P174" si="32">IF(C135="","",IF($P$131=0,COUNTIF(P13,"x"),""))</f>
        <v/>
      </c>
      <c r="Q135" s="9" t="str">
        <f t="shared" ref="Q135:Q174" si="33">IF(C135="","",IF($Q$131=0,COUNTIF(Q13,"x"),""))</f>
        <v/>
      </c>
      <c r="R135" s="9" t="str">
        <f t="shared" ref="R135:R174" si="34">IF(C135="","",IF($R$131=0,COUNTIF(R13,"x"),""))</f>
        <v/>
      </c>
      <c r="S135" s="9" t="str">
        <f t="shared" ref="S135:S174" si="35">IF(C135="","",IF($S$131=0,COUNTIF(S13,"x"),""))</f>
        <v/>
      </c>
      <c r="T135" s="9" t="str">
        <f t="shared" ref="T135:T174" si="36">IF(C135="","",IF($T$131=0,COUNTIF(T13,"x"),""))</f>
        <v/>
      </c>
      <c r="U135" s="9" t="str">
        <f t="shared" ref="U135:U174" si="37">IF(C135="","",IF($U$131=0,COUNTIF(U13,"x"),""))</f>
        <v/>
      </c>
      <c r="V135" s="9" t="str">
        <f t="shared" ref="V135:V174" si="38">IF(C135="","",IF($V$131=0,COUNTIF(V13,"x"),""))</f>
        <v/>
      </c>
      <c r="W135" s="9" t="str">
        <f t="shared" ref="W135:W174" si="39">IF(C135="","",IF($W$131=0,COUNTIF(W13,"x"),""))</f>
        <v/>
      </c>
      <c r="X135" s="9" t="str">
        <f t="shared" ref="X135:X174" si="40">IF(C135="","",IF($X$131=0,COUNTIF(X54,"x"),""))</f>
        <v/>
      </c>
      <c r="Y135" s="9" t="str">
        <f t="shared" ref="Y135:Y174" si="41">IF(C135="","",IF($Y$131=0,COUNTIF(Y13,"x"),""))</f>
        <v/>
      </c>
      <c r="Z135" s="9" t="str">
        <f t="shared" ref="Z135:Z174" si="42">IF(C135="","",IF($Z$131=0,COUNTIF(Z13,"x"),""))</f>
        <v/>
      </c>
      <c r="AA135" s="9" t="str">
        <f t="shared" ref="AA135:AA174" si="43">IF(C135="","",IF($AA$131=0,COUNTIF(AA13,"x"),""))</f>
        <v/>
      </c>
      <c r="AB135" s="9" t="str">
        <f t="shared" ref="AB135:AB174" si="44">IF(C135="","",IF($AB$131=0,COUNTIF(AB13,"x"),""))</f>
        <v/>
      </c>
      <c r="AC135" s="9" t="str">
        <f t="shared" ref="AC135:AC174" si="45">IF(C135="","",IF($AC$131=0,COUNTIF(AC13,"x"),""))</f>
        <v/>
      </c>
      <c r="AD135" s="9" t="str">
        <f t="shared" ref="AD135:AD174" si="46">IF(C135="","",IF($AD$131=0,COUNTIF(AD13,"x"),""))</f>
        <v/>
      </c>
      <c r="AE135" s="9" t="str">
        <f t="shared" ref="AE135:AE174" si="47">IF(C135="","",IF($AE$131=0,COUNTIF(AE13,"x"),""))</f>
        <v/>
      </c>
      <c r="AF135" s="9" t="str">
        <f t="shared" ref="AF135:AF174" si="48">IF(C135="","",IF($AF$131=0,COUNTIF(AF13,"x"),""))</f>
        <v/>
      </c>
      <c r="AG135" s="9" t="str">
        <f t="shared" ref="AG135:AG174" si="49">IF(C135="","",IF($AG$131=0,COUNTIF(AG13,"x"),""))</f>
        <v/>
      </c>
      <c r="AH135" s="9" t="str">
        <f t="shared" ref="AH135:AH174" si="50">IF(C135="","",IF($AH$131=0,COUNTIF(AH13,"x"),""))</f>
        <v/>
      </c>
      <c r="AI135" s="9" t="str">
        <f t="shared" ref="AI135:AI174" si="51">IF(C135="","",IF($AI$131=0,COUNTIF(AI13,"x"),""))</f>
        <v/>
      </c>
      <c r="AJ135" s="9" t="str">
        <f t="shared" ref="AJ135:AJ174" si="52">IF(C135="","",IF($AJ$131=0,COUNTIF(AJ13,"x"),""))</f>
        <v/>
      </c>
      <c r="AK135" s="9" t="str">
        <f t="shared" ref="AK135:AK174" si="53">IF(C135="","",IF($AK$131=0,COUNTIF(AK13,"x"),""))</f>
        <v/>
      </c>
      <c r="AL135" s="9" t="str">
        <f t="shared" ref="AL135:AL174" si="54">IF(C135="","",IF($AL$131=0,COUNTIF(AL13,"x"),""))</f>
        <v/>
      </c>
      <c r="AM135" s="9" t="str">
        <f t="shared" ref="AM135:AM174" si="55">IF(C135="","",IF($AM$131=0,COUNTIF(AM13,"x"),""))</f>
        <v/>
      </c>
      <c r="AN135" s="9" t="str">
        <f t="shared" ref="AN135:AN174" si="56">IF(C135="","",IF($AN$131=0,COUNTIF(AN13,"x"),""))</f>
        <v/>
      </c>
      <c r="AO135" s="9" t="str">
        <f>IF(C135="","",SUM(D135:AN135))</f>
        <v/>
      </c>
      <c r="AQ135" s="8">
        <f>SUM(E135:I135)</f>
        <v>0</v>
      </c>
      <c r="AR135" s="8">
        <f>SUM(F135:I135,L135)</f>
        <v>0</v>
      </c>
      <c r="AS135" s="8">
        <f>SUM(G135:I135,L135:M135)</f>
        <v>0</v>
      </c>
      <c r="AT135" s="8">
        <f>SUM(H135:I135,L135:N135)</f>
        <v>0</v>
      </c>
      <c r="AU135" s="8">
        <f>SUM(I135,L135:O135)</f>
        <v>0</v>
      </c>
      <c r="AV135" s="8">
        <f>SUM(L135:P135)</f>
        <v>0</v>
      </c>
      <c r="AW135" s="8">
        <f>SUM(M135:P135,S135)</f>
        <v>0</v>
      </c>
      <c r="AX135" s="8">
        <f>SUM(N135:P135,S135:T135)</f>
        <v>0</v>
      </c>
      <c r="AY135" s="8">
        <f>SUM(O135:P135,S135:U135)</f>
        <v>0</v>
      </c>
      <c r="AZ135" s="8">
        <f>SUM(P135,S135:V135)</f>
        <v>0</v>
      </c>
      <c r="BA135" s="8">
        <f>SUM(S135:W135)</f>
        <v>0</v>
      </c>
      <c r="BB135" s="8">
        <f>SUM(T135:W135,Z135)</f>
        <v>0</v>
      </c>
      <c r="BC135" s="8">
        <f>SUM(U135:W135,Z135:AA135)</f>
        <v>0</v>
      </c>
      <c r="BD135" s="8">
        <f>SUM(V135:W135,Z135:AB135)</f>
        <v>0</v>
      </c>
      <c r="BE135" s="8">
        <f>SUM(W135,Z135:AC135)</f>
        <v>0</v>
      </c>
      <c r="BF135" s="8">
        <f>SUM(Z135:AD135)</f>
        <v>0</v>
      </c>
      <c r="BG135" s="8">
        <f>SUM(AA135:AD135,AG135)</f>
        <v>0</v>
      </c>
      <c r="BH135" s="8">
        <f>SUM(AB135:AD135,AG135:AH135)</f>
        <v>0</v>
      </c>
      <c r="BI135" s="8">
        <f>SUM(AC135:AD135,AG135:AI135)</f>
        <v>0</v>
      </c>
      <c r="BJ135" s="8">
        <f>SUM(AD135,AG135:AJ135)</f>
        <v>0</v>
      </c>
      <c r="BK135" s="8">
        <f>SUM(AG135:AK135)</f>
        <v>0</v>
      </c>
      <c r="BL135" s="8">
        <f>SUM(AH135:AK135,AN135)</f>
        <v>0</v>
      </c>
      <c r="BM135" s="272">
        <f>COUNTIF(AQ135:BL135,5)</f>
        <v>0</v>
      </c>
      <c r="BN135" s="8">
        <f>IF(BM135=0,0,1)</f>
        <v>0</v>
      </c>
    </row>
    <row r="136" spans="2:66" hidden="1" x14ac:dyDescent="0.25">
      <c r="C136" s="8" t="str">
        <f t="shared" ref="C136:C174" si="57">A14</f>
        <v/>
      </c>
      <c r="D136" s="9" t="str">
        <f t="shared" si="20"/>
        <v/>
      </c>
      <c r="E136" s="9" t="str">
        <f t="shared" si="21"/>
        <v/>
      </c>
      <c r="F136" s="9" t="str">
        <f t="shared" si="22"/>
        <v/>
      </c>
      <c r="G136" s="9" t="str">
        <f t="shared" si="23"/>
        <v/>
      </c>
      <c r="H136" s="9" t="str">
        <f t="shared" si="24"/>
        <v/>
      </c>
      <c r="I136" s="9" t="str">
        <f t="shared" si="25"/>
        <v/>
      </c>
      <c r="J136" s="9" t="str">
        <f t="shared" si="26"/>
        <v/>
      </c>
      <c r="K136" s="9" t="str">
        <f t="shared" si="27"/>
        <v/>
      </c>
      <c r="L136" s="9" t="str">
        <f t="shared" si="28"/>
        <v/>
      </c>
      <c r="M136" s="9" t="str">
        <f t="shared" si="29"/>
        <v/>
      </c>
      <c r="N136" s="9" t="str">
        <f t="shared" si="30"/>
        <v/>
      </c>
      <c r="O136" s="9" t="str">
        <f t="shared" si="31"/>
        <v/>
      </c>
      <c r="P136" s="9" t="str">
        <f t="shared" si="32"/>
        <v/>
      </c>
      <c r="Q136" s="9" t="str">
        <f t="shared" si="33"/>
        <v/>
      </c>
      <c r="R136" s="9" t="str">
        <f t="shared" si="34"/>
        <v/>
      </c>
      <c r="S136" s="9" t="str">
        <f t="shared" si="35"/>
        <v/>
      </c>
      <c r="T136" s="9" t="str">
        <f t="shared" si="36"/>
        <v/>
      </c>
      <c r="U136" s="9" t="str">
        <f t="shared" si="37"/>
        <v/>
      </c>
      <c r="V136" s="9" t="str">
        <f t="shared" si="38"/>
        <v/>
      </c>
      <c r="W136" s="9" t="str">
        <f t="shared" si="39"/>
        <v/>
      </c>
      <c r="X136" s="9" t="str">
        <f t="shared" si="40"/>
        <v/>
      </c>
      <c r="Y136" s="9" t="str">
        <f t="shared" si="41"/>
        <v/>
      </c>
      <c r="Z136" s="9" t="str">
        <f t="shared" si="42"/>
        <v/>
      </c>
      <c r="AA136" s="9" t="str">
        <f t="shared" si="43"/>
        <v/>
      </c>
      <c r="AB136" s="9" t="str">
        <f t="shared" si="44"/>
        <v/>
      </c>
      <c r="AC136" s="9" t="str">
        <f t="shared" si="45"/>
        <v/>
      </c>
      <c r="AD136" s="9" t="str">
        <f t="shared" si="46"/>
        <v/>
      </c>
      <c r="AE136" s="9" t="str">
        <f t="shared" si="47"/>
        <v/>
      </c>
      <c r="AF136" s="9" t="str">
        <f t="shared" si="48"/>
        <v/>
      </c>
      <c r="AG136" s="9" t="str">
        <f t="shared" si="49"/>
        <v/>
      </c>
      <c r="AH136" s="9" t="str">
        <f t="shared" si="50"/>
        <v/>
      </c>
      <c r="AI136" s="9" t="str">
        <f t="shared" si="51"/>
        <v/>
      </c>
      <c r="AJ136" s="9" t="str">
        <f t="shared" si="52"/>
        <v/>
      </c>
      <c r="AK136" s="9" t="str">
        <f t="shared" si="53"/>
        <v/>
      </c>
      <c r="AL136" s="9" t="str">
        <f t="shared" si="54"/>
        <v/>
      </c>
      <c r="AM136" s="9" t="str">
        <f t="shared" si="55"/>
        <v/>
      </c>
      <c r="AN136" s="9" t="str">
        <f t="shared" si="56"/>
        <v/>
      </c>
      <c r="AO136" s="9" t="str">
        <f t="shared" ref="AO136:AO174" si="58">IF(C136="","",SUM(D136:AN136))</f>
        <v/>
      </c>
      <c r="AQ136" s="8">
        <f t="shared" ref="AQ136:AQ174" si="59">SUM(E136:I136)</f>
        <v>0</v>
      </c>
      <c r="AR136" s="8">
        <f t="shared" ref="AR136:AR174" si="60">SUM(F136:I136,L136)</f>
        <v>0</v>
      </c>
      <c r="AS136" s="8">
        <f>SUM(G136:I136,L136:M136)</f>
        <v>0</v>
      </c>
      <c r="AT136" s="8">
        <f t="shared" ref="AT136:AT174" si="61">SUM(H136:I136,L136:N136)</f>
        <v>0</v>
      </c>
      <c r="AU136" s="8">
        <f t="shared" ref="AU136:AU199" si="62">SUM(I136,L136:O136)</f>
        <v>0</v>
      </c>
      <c r="AV136" s="8">
        <f t="shared" ref="AV136:AV199" si="63">SUM(L136:P136)</f>
        <v>0</v>
      </c>
      <c r="AW136" s="8">
        <f t="shared" ref="AW136:AW199" si="64">SUM(M136:P136,S136)</f>
        <v>0</v>
      </c>
      <c r="AX136" s="8">
        <f t="shared" ref="AX136:AX199" si="65">SUM(N136:P136,S136:T136)</f>
        <v>0</v>
      </c>
      <c r="AY136" s="8">
        <f t="shared" ref="AY136:AY199" si="66">SUM(O136:P136,S136:U136)</f>
        <v>0</v>
      </c>
      <c r="AZ136" s="8">
        <f t="shared" ref="AZ136:AZ199" si="67">SUM(P136,S136:V136)</f>
        <v>0</v>
      </c>
      <c r="BA136" s="8">
        <f t="shared" ref="BA136:BA199" si="68">SUM(S136:W136)</f>
        <v>0</v>
      </c>
      <c r="BB136" s="8">
        <f t="shared" ref="BB136:BB199" si="69">SUM(T136:W136,Z136)</f>
        <v>0</v>
      </c>
      <c r="BC136" s="8">
        <f t="shared" ref="BC136:BC199" si="70">SUM(U136:W136,Z136:AA136)</f>
        <v>0</v>
      </c>
      <c r="BD136" s="8">
        <f t="shared" ref="BD136:BD199" si="71">SUM(V136:W136,Z136:AB136)</f>
        <v>0</v>
      </c>
      <c r="BE136" s="8">
        <f t="shared" ref="BE136:BE199" si="72">SUM(W136,Z136:AC136)</f>
        <v>0</v>
      </c>
      <c r="BF136" s="8">
        <f t="shared" ref="BF136:BF199" si="73">SUM(Z136:AD136)</f>
        <v>0</v>
      </c>
      <c r="BG136" s="8">
        <f t="shared" ref="BG136:BG199" si="74">SUM(AA136:AD136,AG136)</f>
        <v>0</v>
      </c>
      <c r="BH136" s="8">
        <f t="shared" ref="BH136:BH199" si="75">SUM(AB136:AD136,AG136:AH136)</f>
        <v>0</v>
      </c>
      <c r="BI136" s="8">
        <f t="shared" ref="BI136:BI199" si="76">SUM(AC136:AD136,AG136:AI136)</f>
        <v>0</v>
      </c>
      <c r="BJ136" s="8">
        <f t="shared" ref="BJ136:BJ199" si="77">SUM(AD136,AG136:AJ136)</f>
        <v>0</v>
      </c>
      <c r="BK136" s="8">
        <f t="shared" ref="BK136:BK199" si="78">SUM(AG136:AK136)</f>
        <v>0</v>
      </c>
      <c r="BL136" s="8">
        <f t="shared" ref="BL136:BL199" si="79">SUM(AH136:AK136,AN136)</f>
        <v>0</v>
      </c>
      <c r="BM136" s="272">
        <f t="shared" ref="BM136:BM199" si="80">COUNTIF(AQ136:BL136,5)</f>
        <v>0</v>
      </c>
      <c r="BN136" s="8">
        <f t="shared" ref="BN136:BN199" si="81">IF(BM136=0,0,1)</f>
        <v>0</v>
      </c>
    </row>
    <row r="137" spans="2:66" hidden="1" x14ac:dyDescent="0.25">
      <c r="C137" s="8" t="str">
        <f t="shared" si="57"/>
        <v/>
      </c>
      <c r="D137" s="9" t="str">
        <f t="shared" si="20"/>
        <v/>
      </c>
      <c r="E137" s="9" t="str">
        <f t="shared" si="21"/>
        <v/>
      </c>
      <c r="F137" s="9" t="str">
        <f t="shared" si="22"/>
        <v/>
      </c>
      <c r="G137" s="9" t="str">
        <f t="shared" si="23"/>
        <v/>
      </c>
      <c r="H137" s="9" t="str">
        <f t="shared" si="24"/>
        <v/>
      </c>
      <c r="I137" s="9" t="str">
        <f t="shared" si="25"/>
        <v/>
      </c>
      <c r="J137" s="9" t="str">
        <f t="shared" si="26"/>
        <v/>
      </c>
      <c r="K137" s="9" t="str">
        <f t="shared" si="27"/>
        <v/>
      </c>
      <c r="L137" s="9" t="str">
        <f t="shared" si="28"/>
        <v/>
      </c>
      <c r="M137" s="9" t="str">
        <f t="shared" si="29"/>
        <v/>
      </c>
      <c r="N137" s="9" t="str">
        <f t="shared" si="30"/>
        <v/>
      </c>
      <c r="O137" s="9" t="str">
        <f t="shared" si="31"/>
        <v/>
      </c>
      <c r="P137" s="9" t="str">
        <f t="shared" si="32"/>
        <v/>
      </c>
      <c r="Q137" s="9" t="str">
        <f t="shared" si="33"/>
        <v/>
      </c>
      <c r="R137" s="9" t="str">
        <f t="shared" si="34"/>
        <v/>
      </c>
      <c r="S137" s="9" t="str">
        <f t="shared" si="35"/>
        <v/>
      </c>
      <c r="T137" s="9" t="str">
        <f t="shared" si="36"/>
        <v/>
      </c>
      <c r="U137" s="9" t="str">
        <f t="shared" si="37"/>
        <v/>
      </c>
      <c r="V137" s="9" t="str">
        <f t="shared" si="38"/>
        <v/>
      </c>
      <c r="W137" s="9" t="str">
        <f t="shared" si="39"/>
        <v/>
      </c>
      <c r="X137" s="9" t="str">
        <f t="shared" si="40"/>
        <v/>
      </c>
      <c r="Y137" s="9" t="str">
        <f t="shared" si="41"/>
        <v/>
      </c>
      <c r="Z137" s="9" t="str">
        <f t="shared" si="42"/>
        <v/>
      </c>
      <c r="AA137" s="9" t="str">
        <f t="shared" si="43"/>
        <v/>
      </c>
      <c r="AB137" s="9" t="str">
        <f t="shared" si="44"/>
        <v/>
      </c>
      <c r="AC137" s="9" t="str">
        <f t="shared" si="45"/>
        <v/>
      </c>
      <c r="AD137" s="9" t="str">
        <f t="shared" si="46"/>
        <v/>
      </c>
      <c r="AE137" s="9" t="str">
        <f t="shared" si="47"/>
        <v/>
      </c>
      <c r="AF137" s="9" t="str">
        <f t="shared" si="48"/>
        <v/>
      </c>
      <c r="AG137" s="9" t="str">
        <f t="shared" si="49"/>
        <v/>
      </c>
      <c r="AH137" s="9" t="str">
        <f t="shared" si="50"/>
        <v/>
      </c>
      <c r="AI137" s="9" t="str">
        <f t="shared" si="51"/>
        <v/>
      </c>
      <c r="AJ137" s="9" t="str">
        <f t="shared" si="52"/>
        <v/>
      </c>
      <c r="AK137" s="9" t="str">
        <f t="shared" si="53"/>
        <v/>
      </c>
      <c r="AL137" s="9" t="str">
        <f t="shared" si="54"/>
        <v/>
      </c>
      <c r="AM137" s="9" t="str">
        <f t="shared" si="55"/>
        <v/>
      </c>
      <c r="AN137" s="9" t="str">
        <f t="shared" si="56"/>
        <v/>
      </c>
      <c r="AO137" s="9" t="str">
        <f t="shared" si="58"/>
        <v/>
      </c>
      <c r="AQ137" s="8">
        <f t="shared" si="59"/>
        <v>0</v>
      </c>
      <c r="AR137" s="8">
        <f t="shared" si="60"/>
        <v>0</v>
      </c>
      <c r="AS137" s="8">
        <f t="shared" ref="AS137:AS174" si="82">SUM(G137:I137,L137:M137)</f>
        <v>0</v>
      </c>
      <c r="AT137" s="8">
        <f t="shared" si="61"/>
        <v>0</v>
      </c>
      <c r="AU137" s="8">
        <f t="shared" si="62"/>
        <v>0</v>
      </c>
      <c r="AV137" s="8">
        <f t="shared" si="63"/>
        <v>0</v>
      </c>
      <c r="AW137" s="8">
        <f t="shared" si="64"/>
        <v>0</v>
      </c>
      <c r="AX137" s="8">
        <f t="shared" si="65"/>
        <v>0</v>
      </c>
      <c r="AY137" s="8">
        <f t="shared" si="66"/>
        <v>0</v>
      </c>
      <c r="AZ137" s="8">
        <f t="shared" si="67"/>
        <v>0</v>
      </c>
      <c r="BA137" s="8">
        <f t="shared" si="68"/>
        <v>0</v>
      </c>
      <c r="BB137" s="8">
        <f t="shared" si="69"/>
        <v>0</v>
      </c>
      <c r="BC137" s="8">
        <f t="shared" si="70"/>
        <v>0</v>
      </c>
      <c r="BD137" s="8">
        <f t="shared" si="71"/>
        <v>0</v>
      </c>
      <c r="BE137" s="8">
        <f t="shared" si="72"/>
        <v>0</v>
      </c>
      <c r="BF137" s="8">
        <f t="shared" si="73"/>
        <v>0</v>
      </c>
      <c r="BG137" s="8">
        <f t="shared" si="74"/>
        <v>0</v>
      </c>
      <c r="BH137" s="8">
        <f t="shared" si="75"/>
        <v>0</v>
      </c>
      <c r="BI137" s="8">
        <f t="shared" si="76"/>
        <v>0</v>
      </c>
      <c r="BJ137" s="8">
        <f t="shared" si="77"/>
        <v>0</v>
      </c>
      <c r="BK137" s="8">
        <f t="shared" si="78"/>
        <v>0</v>
      </c>
      <c r="BL137" s="8">
        <f t="shared" si="79"/>
        <v>0</v>
      </c>
      <c r="BM137" s="272">
        <f t="shared" si="80"/>
        <v>0</v>
      </c>
      <c r="BN137" s="8">
        <f t="shared" si="81"/>
        <v>0</v>
      </c>
    </row>
    <row r="138" spans="2:66" hidden="1" x14ac:dyDescent="0.25">
      <c r="C138" s="8" t="str">
        <f t="shared" si="57"/>
        <v/>
      </c>
      <c r="D138" s="9" t="str">
        <f t="shared" si="20"/>
        <v/>
      </c>
      <c r="E138" s="9" t="str">
        <f t="shared" si="21"/>
        <v/>
      </c>
      <c r="F138" s="9" t="str">
        <f t="shared" si="22"/>
        <v/>
      </c>
      <c r="G138" s="9" t="str">
        <f t="shared" si="23"/>
        <v/>
      </c>
      <c r="H138" s="9" t="str">
        <f t="shared" si="24"/>
        <v/>
      </c>
      <c r="I138" s="9" t="str">
        <f t="shared" si="25"/>
        <v/>
      </c>
      <c r="J138" s="9" t="str">
        <f t="shared" si="26"/>
        <v/>
      </c>
      <c r="K138" s="9" t="str">
        <f t="shared" si="27"/>
        <v/>
      </c>
      <c r="L138" s="9" t="str">
        <f t="shared" si="28"/>
        <v/>
      </c>
      <c r="M138" s="9" t="str">
        <f t="shared" si="29"/>
        <v/>
      </c>
      <c r="N138" s="9" t="str">
        <f t="shared" si="30"/>
        <v/>
      </c>
      <c r="O138" s="9" t="str">
        <f t="shared" si="31"/>
        <v/>
      </c>
      <c r="P138" s="9" t="str">
        <f t="shared" si="32"/>
        <v/>
      </c>
      <c r="Q138" s="9" t="str">
        <f t="shared" si="33"/>
        <v/>
      </c>
      <c r="R138" s="9" t="str">
        <f t="shared" si="34"/>
        <v/>
      </c>
      <c r="S138" s="9" t="str">
        <f t="shared" si="35"/>
        <v/>
      </c>
      <c r="T138" s="9" t="str">
        <f t="shared" si="36"/>
        <v/>
      </c>
      <c r="U138" s="9" t="str">
        <f t="shared" si="37"/>
        <v/>
      </c>
      <c r="V138" s="9" t="str">
        <f t="shared" si="38"/>
        <v/>
      </c>
      <c r="W138" s="9" t="str">
        <f t="shared" si="39"/>
        <v/>
      </c>
      <c r="X138" s="9" t="str">
        <f t="shared" si="40"/>
        <v/>
      </c>
      <c r="Y138" s="9" t="str">
        <f t="shared" si="41"/>
        <v/>
      </c>
      <c r="Z138" s="9" t="str">
        <f t="shared" si="42"/>
        <v/>
      </c>
      <c r="AA138" s="9" t="str">
        <f t="shared" si="43"/>
        <v/>
      </c>
      <c r="AB138" s="9" t="str">
        <f t="shared" si="44"/>
        <v/>
      </c>
      <c r="AC138" s="9" t="str">
        <f t="shared" si="45"/>
        <v/>
      </c>
      <c r="AD138" s="9" t="str">
        <f t="shared" si="46"/>
        <v/>
      </c>
      <c r="AE138" s="9" t="str">
        <f t="shared" si="47"/>
        <v/>
      </c>
      <c r="AF138" s="9" t="str">
        <f t="shared" si="48"/>
        <v/>
      </c>
      <c r="AG138" s="9" t="str">
        <f t="shared" si="49"/>
        <v/>
      </c>
      <c r="AH138" s="9" t="str">
        <f t="shared" si="50"/>
        <v/>
      </c>
      <c r="AI138" s="9" t="str">
        <f t="shared" si="51"/>
        <v/>
      </c>
      <c r="AJ138" s="9" t="str">
        <f t="shared" si="52"/>
        <v/>
      </c>
      <c r="AK138" s="9" t="str">
        <f t="shared" si="53"/>
        <v/>
      </c>
      <c r="AL138" s="9" t="str">
        <f t="shared" si="54"/>
        <v/>
      </c>
      <c r="AM138" s="9" t="str">
        <f t="shared" si="55"/>
        <v/>
      </c>
      <c r="AN138" s="9" t="str">
        <f t="shared" si="56"/>
        <v/>
      </c>
      <c r="AO138" s="9" t="str">
        <f t="shared" si="58"/>
        <v/>
      </c>
      <c r="AQ138" s="8">
        <f t="shared" si="59"/>
        <v>0</v>
      </c>
      <c r="AR138" s="8">
        <f t="shared" si="60"/>
        <v>0</v>
      </c>
      <c r="AS138" s="8">
        <f t="shared" si="82"/>
        <v>0</v>
      </c>
      <c r="AT138" s="8">
        <f t="shared" si="61"/>
        <v>0</v>
      </c>
      <c r="AU138" s="8">
        <f t="shared" si="62"/>
        <v>0</v>
      </c>
      <c r="AV138" s="8">
        <f t="shared" si="63"/>
        <v>0</v>
      </c>
      <c r="AW138" s="8">
        <f t="shared" si="64"/>
        <v>0</v>
      </c>
      <c r="AX138" s="8">
        <f t="shared" si="65"/>
        <v>0</v>
      </c>
      <c r="AY138" s="8">
        <f t="shared" si="66"/>
        <v>0</v>
      </c>
      <c r="AZ138" s="8">
        <f t="shared" si="67"/>
        <v>0</v>
      </c>
      <c r="BA138" s="8">
        <f t="shared" si="68"/>
        <v>0</v>
      </c>
      <c r="BB138" s="8">
        <f t="shared" si="69"/>
        <v>0</v>
      </c>
      <c r="BC138" s="8">
        <f t="shared" si="70"/>
        <v>0</v>
      </c>
      <c r="BD138" s="8">
        <f t="shared" si="71"/>
        <v>0</v>
      </c>
      <c r="BE138" s="8">
        <f t="shared" si="72"/>
        <v>0</v>
      </c>
      <c r="BF138" s="8">
        <f t="shared" si="73"/>
        <v>0</v>
      </c>
      <c r="BG138" s="8">
        <f t="shared" si="74"/>
        <v>0</v>
      </c>
      <c r="BH138" s="8">
        <f t="shared" si="75"/>
        <v>0</v>
      </c>
      <c r="BI138" s="8">
        <f t="shared" si="76"/>
        <v>0</v>
      </c>
      <c r="BJ138" s="8">
        <f t="shared" si="77"/>
        <v>0</v>
      </c>
      <c r="BK138" s="8">
        <f t="shared" si="78"/>
        <v>0</v>
      </c>
      <c r="BL138" s="8">
        <f t="shared" si="79"/>
        <v>0</v>
      </c>
      <c r="BM138" s="272">
        <f t="shared" si="80"/>
        <v>0</v>
      </c>
      <c r="BN138" s="8">
        <f t="shared" si="81"/>
        <v>0</v>
      </c>
    </row>
    <row r="139" spans="2:66" hidden="1" x14ac:dyDescent="0.25">
      <c r="C139" s="8" t="str">
        <f t="shared" si="57"/>
        <v/>
      </c>
      <c r="D139" s="9" t="str">
        <f t="shared" si="20"/>
        <v/>
      </c>
      <c r="E139" s="9" t="str">
        <f t="shared" si="21"/>
        <v/>
      </c>
      <c r="F139" s="9" t="str">
        <f t="shared" si="22"/>
        <v/>
      </c>
      <c r="G139" s="9" t="str">
        <f t="shared" si="23"/>
        <v/>
      </c>
      <c r="H139" s="9" t="str">
        <f t="shared" si="24"/>
        <v/>
      </c>
      <c r="I139" s="9" t="str">
        <f t="shared" si="25"/>
        <v/>
      </c>
      <c r="J139" s="9" t="str">
        <f t="shared" si="26"/>
        <v/>
      </c>
      <c r="K139" s="9" t="str">
        <f t="shared" si="27"/>
        <v/>
      </c>
      <c r="L139" s="9" t="str">
        <f t="shared" si="28"/>
        <v/>
      </c>
      <c r="M139" s="9" t="str">
        <f t="shared" si="29"/>
        <v/>
      </c>
      <c r="N139" s="9" t="str">
        <f t="shared" si="30"/>
        <v/>
      </c>
      <c r="O139" s="9" t="str">
        <f t="shared" si="31"/>
        <v/>
      </c>
      <c r="P139" s="9" t="str">
        <f t="shared" si="32"/>
        <v/>
      </c>
      <c r="Q139" s="9" t="str">
        <f t="shared" si="33"/>
        <v/>
      </c>
      <c r="R139" s="9" t="str">
        <f t="shared" si="34"/>
        <v/>
      </c>
      <c r="S139" s="9" t="str">
        <f t="shared" si="35"/>
        <v/>
      </c>
      <c r="T139" s="9" t="str">
        <f t="shared" si="36"/>
        <v/>
      </c>
      <c r="U139" s="9" t="str">
        <f t="shared" si="37"/>
        <v/>
      </c>
      <c r="V139" s="9" t="str">
        <f t="shared" si="38"/>
        <v/>
      </c>
      <c r="W139" s="9" t="str">
        <f t="shared" si="39"/>
        <v/>
      </c>
      <c r="X139" s="9" t="str">
        <f t="shared" si="40"/>
        <v/>
      </c>
      <c r="Y139" s="9" t="str">
        <f t="shared" si="41"/>
        <v/>
      </c>
      <c r="Z139" s="9" t="str">
        <f t="shared" si="42"/>
        <v/>
      </c>
      <c r="AA139" s="9" t="str">
        <f t="shared" si="43"/>
        <v/>
      </c>
      <c r="AB139" s="9" t="str">
        <f t="shared" si="44"/>
        <v/>
      </c>
      <c r="AC139" s="9" t="str">
        <f t="shared" si="45"/>
        <v/>
      </c>
      <c r="AD139" s="9" t="str">
        <f t="shared" si="46"/>
        <v/>
      </c>
      <c r="AE139" s="9" t="str">
        <f t="shared" si="47"/>
        <v/>
      </c>
      <c r="AF139" s="9" t="str">
        <f t="shared" si="48"/>
        <v/>
      </c>
      <c r="AG139" s="9" t="str">
        <f t="shared" si="49"/>
        <v/>
      </c>
      <c r="AH139" s="9" t="str">
        <f t="shared" si="50"/>
        <v/>
      </c>
      <c r="AI139" s="9" t="str">
        <f t="shared" si="51"/>
        <v/>
      </c>
      <c r="AJ139" s="9" t="str">
        <f t="shared" si="52"/>
        <v/>
      </c>
      <c r="AK139" s="9" t="str">
        <f t="shared" si="53"/>
        <v/>
      </c>
      <c r="AL139" s="9" t="str">
        <f t="shared" si="54"/>
        <v/>
      </c>
      <c r="AM139" s="9" t="str">
        <f t="shared" si="55"/>
        <v/>
      </c>
      <c r="AN139" s="9" t="str">
        <f t="shared" si="56"/>
        <v/>
      </c>
      <c r="AO139" s="9" t="str">
        <f t="shared" si="58"/>
        <v/>
      </c>
      <c r="AQ139" s="8">
        <f t="shared" si="59"/>
        <v>0</v>
      </c>
      <c r="AR139" s="8">
        <f t="shared" si="60"/>
        <v>0</v>
      </c>
      <c r="AS139" s="8">
        <f t="shared" si="82"/>
        <v>0</v>
      </c>
      <c r="AT139" s="8">
        <f t="shared" si="61"/>
        <v>0</v>
      </c>
      <c r="AU139" s="8">
        <f t="shared" si="62"/>
        <v>0</v>
      </c>
      <c r="AV139" s="8">
        <f t="shared" si="63"/>
        <v>0</v>
      </c>
      <c r="AW139" s="8">
        <f t="shared" si="64"/>
        <v>0</v>
      </c>
      <c r="AX139" s="8">
        <f t="shared" si="65"/>
        <v>0</v>
      </c>
      <c r="AY139" s="8">
        <f t="shared" si="66"/>
        <v>0</v>
      </c>
      <c r="AZ139" s="8">
        <f t="shared" si="67"/>
        <v>0</v>
      </c>
      <c r="BA139" s="8">
        <f t="shared" si="68"/>
        <v>0</v>
      </c>
      <c r="BB139" s="8">
        <f t="shared" si="69"/>
        <v>0</v>
      </c>
      <c r="BC139" s="8">
        <f t="shared" si="70"/>
        <v>0</v>
      </c>
      <c r="BD139" s="8">
        <f t="shared" si="71"/>
        <v>0</v>
      </c>
      <c r="BE139" s="8">
        <f t="shared" si="72"/>
        <v>0</v>
      </c>
      <c r="BF139" s="8">
        <f t="shared" si="73"/>
        <v>0</v>
      </c>
      <c r="BG139" s="8">
        <f t="shared" si="74"/>
        <v>0</v>
      </c>
      <c r="BH139" s="8">
        <f t="shared" si="75"/>
        <v>0</v>
      </c>
      <c r="BI139" s="8">
        <f t="shared" si="76"/>
        <v>0</v>
      </c>
      <c r="BJ139" s="8">
        <f t="shared" si="77"/>
        <v>0</v>
      </c>
      <c r="BK139" s="8">
        <f t="shared" si="78"/>
        <v>0</v>
      </c>
      <c r="BL139" s="8">
        <f t="shared" si="79"/>
        <v>0</v>
      </c>
      <c r="BM139" s="272">
        <f t="shared" si="80"/>
        <v>0</v>
      </c>
      <c r="BN139" s="8">
        <f t="shared" si="81"/>
        <v>0</v>
      </c>
    </row>
    <row r="140" spans="2:66" hidden="1" x14ac:dyDescent="0.25">
      <c r="C140" s="8" t="str">
        <f t="shared" si="57"/>
        <v/>
      </c>
      <c r="D140" s="9" t="str">
        <f t="shared" si="20"/>
        <v/>
      </c>
      <c r="E140" s="9" t="str">
        <f t="shared" si="21"/>
        <v/>
      </c>
      <c r="F140" s="9" t="str">
        <f t="shared" si="22"/>
        <v/>
      </c>
      <c r="G140" s="9" t="str">
        <f t="shared" si="23"/>
        <v/>
      </c>
      <c r="H140" s="9" t="str">
        <f t="shared" si="24"/>
        <v/>
      </c>
      <c r="I140" s="9" t="str">
        <f t="shared" si="25"/>
        <v/>
      </c>
      <c r="J140" s="9" t="str">
        <f t="shared" si="26"/>
        <v/>
      </c>
      <c r="K140" s="9" t="str">
        <f t="shared" si="27"/>
        <v/>
      </c>
      <c r="L140" s="9" t="str">
        <f t="shared" si="28"/>
        <v/>
      </c>
      <c r="M140" s="9" t="str">
        <f t="shared" si="29"/>
        <v/>
      </c>
      <c r="N140" s="9" t="str">
        <f t="shared" si="30"/>
        <v/>
      </c>
      <c r="O140" s="9" t="str">
        <f t="shared" si="31"/>
        <v/>
      </c>
      <c r="P140" s="9" t="str">
        <f t="shared" si="32"/>
        <v/>
      </c>
      <c r="Q140" s="9" t="str">
        <f t="shared" si="33"/>
        <v/>
      </c>
      <c r="R140" s="9" t="str">
        <f t="shared" si="34"/>
        <v/>
      </c>
      <c r="S140" s="9" t="str">
        <f t="shared" si="35"/>
        <v/>
      </c>
      <c r="T140" s="9" t="str">
        <f t="shared" si="36"/>
        <v/>
      </c>
      <c r="U140" s="9" t="str">
        <f t="shared" si="37"/>
        <v/>
      </c>
      <c r="V140" s="9" t="str">
        <f t="shared" si="38"/>
        <v/>
      </c>
      <c r="W140" s="9" t="str">
        <f t="shared" si="39"/>
        <v/>
      </c>
      <c r="X140" s="9" t="str">
        <f t="shared" si="40"/>
        <v/>
      </c>
      <c r="Y140" s="9" t="str">
        <f t="shared" si="41"/>
        <v/>
      </c>
      <c r="Z140" s="9" t="str">
        <f t="shared" si="42"/>
        <v/>
      </c>
      <c r="AA140" s="9" t="str">
        <f t="shared" si="43"/>
        <v/>
      </c>
      <c r="AB140" s="9" t="str">
        <f t="shared" si="44"/>
        <v/>
      </c>
      <c r="AC140" s="9" t="str">
        <f t="shared" si="45"/>
        <v/>
      </c>
      <c r="AD140" s="9" t="str">
        <f t="shared" si="46"/>
        <v/>
      </c>
      <c r="AE140" s="9" t="str">
        <f t="shared" si="47"/>
        <v/>
      </c>
      <c r="AF140" s="9" t="str">
        <f t="shared" si="48"/>
        <v/>
      </c>
      <c r="AG140" s="9" t="str">
        <f t="shared" si="49"/>
        <v/>
      </c>
      <c r="AH140" s="9" t="str">
        <f t="shared" si="50"/>
        <v/>
      </c>
      <c r="AI140" s="9" t="str">
        <f t="shared" si="51"/>
        <v/>
      </c>
      <c r="AJ140" s="9" t="str">
        <f t="shared" si="52"/>
        <v/>
      </c>
      <c r="AK140" s="9" t="str">
        <f t="shared" si="53"/>
        <v/>
      </c>
      <c r="AL140" s="9" t="str">
        <f t="shared" si="54"/>
        <v/>
      </c>
      <c r="AM140" s="9" t="str">
        <f t="shared" si="55"/>
        <v/>
      </c>
      <c r="AN140" s="9" t="str">
        <f t="shared" si="56"/>
        <v/>
      </c>
      <c r="AO140" s="9" t="str">
        <f t="shared" si="58"/>
        <v/>
      </c>
      <c r="AQ140" s="8">
        <f t="shared" si="59"/>
        <v>0</v>
      </c>
      <c r="AR140" s="8">
        <f t="shared" si="60"/>
        <v>0</v>
      </c>
      <c r="AS140" s="8">
        <f t="shared" si="82"/>
        <v>0</v>
      </c>
      <c r="AT140" s="8">
        <f t="shared" si="61"/>
        <v>0</v>
      </c>
      <c r="AU140" s="8">
        <f t="shared" si="62"/>
        <v>0</v>
      </c>
      <c r="AV140" s="8">
        <f t="shared" si="63"/>
        <v>0</v>
      </c>
      <c r="AW140" s="8">
        <f t="shared" si="64"/>
        <v>0</v>
      </c>
      <c r="AX140" s="8">
        <f t="shared" si="65"/>
        <v>0</v>
      </c>
      <c r="AY140" s="8">
        <f t="shared" si="66"/>
        <v>0</v>
      </c>
      <c r="AZ140" s="8">
        <f t="shared" si="67"/>
        <v>0</v>
      </c>
      <c r="BA140" s="8">
        <f t="shared" si="68"/>
        <v>0</v>
      </c>
      <c r="BB140" s="8">
        <f t="shared" si="69"/>
        <v>0</v>
      </c>
      <c r="BC140" s="8">
        <f t="shared" si="70"/>
        <v>0</v>
      </c>
      <c r="BD140" s="8">
        <f t="shared" si="71"/>
        <v>0</v>
      </c>
      <c r="BE140" s="8">
        <f t="shared" si="72"/>
        <v>0</v>
      </c>
      <c r="BF140" s="8">
        <f t="shared" si="73"/>
        <v>0</v>
      </c>
      <c r="BG140" s="8">
        <f t="shared" si="74"/>
        <v>0</v>
      </c>
      <c r="BH140" s="8">
        <f t="shared" si="75"/>
        <v>0</v>
      </c>
      <c r="BI140" s="8">
        <f t="shared" si="76"/>
        <v>0</v>
      </c>
      <c r="BJ140" s="8">
        <f t="shared" si="77"/>
        <v>0</v>
      </c>
      <c r="BK140" s="8">
        <f t="shared" si="78"/>
        <v>0</v>
      </c>
      <c r="BL140" s="8">
        <f t="shared" si="79"/>
        <v>0</v>
      </c>
      <c r="BM140" s="272">
        <f t="shared" si="80"/>
        <v>0</v>
      </c>
      <c r="BN140" s="8">
        <f t="shared" si="81"/>
        <v>0</v>
      </c>
    </row>
    <row r="141" spans="2:66" hidden="1" x14ac:dyDescent="0.25">
      <c r="C141" s="8" t="str">
        <f t="shared" si="57"/>
        <v/>
      </c>
      <c r="D141" s="9" t="str">
        <f t="shared" si="20"/>
        <v/>
      </c>
      <c r="E141" s="9" t="str">
        <f t="shared" si="21"/>
        <v/>
      </c>
      <c r="F141" s="9" t="str">
        <f t="shared" si="22"/>
        <v/>
      </c>
      <c r="G141" s="9" t="str">
        <f t="shared" si="23"/>
        <v/>
      </c>
      <c r="H141" s="9" t="str">
        <f t="shared" si="24"/>
        <v/>
      </c>
      <c r="I141" s="9" t="str">
        <f t="shared" si="25"/>
        <v/>
      </c>
      <c r="J141" s="9" t="str">
        <f t="shared" si="26"/>
        <v/>
      </c>
      <c r="K141" s="9" t="str">
        <f t="shared" si="27"/>
        <v/>
      </c>
      <c r="L141" s="9" t="str">
        <f t="shared" si="28"/>
        <v/>
      </c>
      <c r="M141" s="9" t="str">
        <f t="shared" si="29"/>
        <v/>
      </c>
      <c r="N141" s="9" t="str">
        <f t="shared" si="30"/>
        <v/>
      </c>
      <c r="O141" s="9" t="str">
        <f t="shared" si="31"/>
        <v/>
      </c>
      <c r="P141" s="9" t="str">
        <f t="shared" si="32"/>
        <v/>
      </c>
      <c r="Q141" s="9" t="str">
        <f t="shared" si="33"/>
        <v/>
      </c>
      <c r="R141" s="9" t="str">
        <f t="shared" si="34"/>
        <v/>
      </c>
      <c r="S141" s="9" t="str">
        <f t="shared" si="35"/>
        <v/>
      </c>
      <c r="T141" s="9" t="str">
        <f t="shared" si="36"/>
        <v/>
      </c>
      <c r="U141" s="9" t="str">
        <f t="shared" si="37"/>
        <v/>
      </c>
      <c r="V141" s="9" t="str">
        <f t="shared" si="38"/>
        <v/>
      </c>
      <c r="W141" s="9" t="str">
        <f t="shared" si="39"/>
        <v/>
      </c>
      <c r="X141" s="9" t="str">
        <f t="shared" si="40"/>
        <v/>
      </c>
      <c r="Y141" s="9" t="str">
        <f t="shared" si="41"/>
        <v/>
      </c>
      <c r="Z141" s="9" t="str">
        <f t="shared" si="42"/>
        <v/>
      </c>
      <c r="AA141" s="9" t="str">
        <f t="shared" si="43"/>
        <v/>
      </c>
      <c r="AB141" s="9" t="str">
        <f t="shared" si="44"/>
        <v/>
      </c>
      <c r="AC141" s="9" t="str">
        <f t="shared" si="45"/>
        <v/>
      </c>
      <c r="AD141" s="9" t="str">
        <f t="shared" si="46"/>
        <v/>
      </c>
      <c r="AE141" s="9" t="str">
        <f t="shared" si="47"/>
        <v/>
      </c>
      <c r="AF141" s="9" t="str">
        <f t="shared" si="48"/>
        <v/>
      </c>
      <c r="AG141" s="9" t="str">
        <f t="shared" si="49"/>
        <v/>
      </c>
      <c r="AH141" s="9" t="str">
        <f t="shared" si="50"/>
        <v/>
      </c>
      <c r="AI141" s="9" t="str">
        <f t="shared" si="51"/>
        <v/>
      </c>
      <c r="AJ141" s="9" t="str">
        <f t="shared" si="52"/>
        <v/>
      </c>
      <c r="AK141" s="9" t="str">
        <f t="shared" si="53"/>
        <v/>
      </c>
      <c r="AL141" s="9" t="str">
        <f t="shared" si="54"/>
        <v/>
      </c>
      <c r="AM141" s="9" t="str">
        <f t="shared" si="55"/>
        <v/>
      </c>
      <c r="AN141" s="9" t="str">
        <f t="shared" si="56"/>
        <v/>
      </c>
      <c r="AO141" s="9" t="str">
        <f t="shared" si="58"/>
        <v/>
      </c>
      <c r="AQ141" s="8">
        <f t="shared" si="59"/>
        <v>0</v>
      </c>
      <c r="AR141" s="8">
        <f t="shared" si="60"/>
        <v>0</v>
      </c>
      <c r="AS141" s="8">
        <f t="shared" si="82"/>
        <v>0</v>
      </c>
      <c r="AT141" s="8">
        <f t="shared" si="61"/>
        <v>0</v>
      </c>
      <c r="AU141" s="8">
        <f t="shared" si="62"/>
        <v>0</v>
      </c>
      <c r="AV141" s="8">
        <f t="shared" si="63"/>
        <v>0</v>
      </c>
      <c r="AW141" s="8">
        <f t="shared" si="64"/>
        <v>0</v>
      </c>
      <c r="AX141" s="8">
        <f t="shared" si="65"/>
        <v>0</v>
      </c>
      <c r="AY141" s="8">
        <f t="shared" si="66"/>
        <v>0</v>
      </c>
      <c r="AZ141" s="8">
        <f t="shared" si="67"/>
        <v>0</v>
      </c>
      <c r="BA141" s="8">
        <f t="shared" si="68"/>
        <v>0</v>
      </c>
      <c r="BB141" s="8">
        <f t="shared" si="69"/>
        <v>0</v>
      </c>
      <c r="BC141" s="8">
        <f t="shared" si="70"/>
        <v>0</v>
      </c>
      <c r="BD141" s="8">
        <f t="shared" si="71"/>
        <v>0</v>
      </c>
      <c r="BE141" s="8">
        <f t="shared" si="72"/>
        <v>0</v>
      </c>
      <c r="BF141" s="8">
        <f t="shared" si="73"/>
        <v>0</v>
      </c>
      <c r="BG141" s="8">
        <f t="shared" si="74"/>
        <v>0</v>
      </c>
      <c r="BH141" s="8">
        <f t="shared" si="75"/>
        <v>0</v>
      </c>
      <c r="BI141" s="8">
        <f t="shared" si="76"/>
        <v>0</v>
      </c>
      <c r="BJ141" s="8">
        <f t="shared" si="77"/>
        <v>0</v>
      </c>
      <c r="BK141" s="8">
        <f t="shared" si="78"/>
        <v>0</v>
      </c>
      <c r="BL141" s="8">
        <f t="shared" si="79"/>
        <v>0</v>
      </c>
      <c r="BM141" s="272">
        <f t="shared" si="80"/>
        <v>0</v>
      </c>
      <c r="BN141" s="8">
        <f t="shared" si="81"/>
        <v>0</v>
      </c>
    </row>
    <row r="142" spans="2:66" hidden="1" x14ac:dyDescent="0.25">
      <c r="C142" s="8" t="str">
        <f t="shared" si="57"/>
        <v/>
      </c>
      <c r="D142" s="9" t="str">
        <f t="shared" si="20"/>
        <v/>
      </c>
      <c r="E142" s="9" t="str">
        <f t="shared" si="21"/>
        <v/>
      </c>
      <c r="F142" s="9" t="str">
        <f t="shared" si="22"/>
        <v/>
      </c>
      <c r="G142" s="9" t="str">
        <f t="shared" si="23"/>
        <v/>
      </c>
      <c r="H142" s="9" t="str">
        <f t="shared" si="24"/>
        <v/>
      </c>
      <c r="I142" s="9" t="str">
        <f t="shared" si="25"/>
        <v/>
      </c>
      <c r="J142" s="9" t="str">
        <f t="shared" si="26"/>
        <v/>
      </c>
      <c r="K142" s="9" t="str">
        <f t="shared" si="27"/>
        <v/>
      </c>
      <c r="L142" s="9" t="str">
        <f t="shared" si="28"/>
        <v/>
      </c>
      <c r="M142" s="9" t="str">
        <f t="shared" si="29"/>
        <v/>
      </c>
      <c r="N142" s="9" t="str">
        <f t="shared" si="30"/>
        <v/>
      </c>
      <c r="O142" s="9" t="str">
        <f t="shared" si="31"/>
        <v/>
      </c>
      <c r="P142" s="9" t="str">
        <f t="shared" si="32"/>
        <v/>
      </c>
      <c r="Q142" s="9" t="str">
        <f t="shared" si="33"/>
        <v/>
      </c>
      <c r="R142" s="9" t="str">
        <f t="shared" si="34"/>
        <v/>
      </c>
      <c r="S142" s="9" t="str">
        <f t="shared" si="35"/>
        <v/>
      </c>
      <c r="T142" s="9" t="str">
        <f t="shared" si="36"/>
        <v/>
      </c>
      <c r="U142" s="9" t="str">
        <f t="shared" si="37"/>
        <v/>
      </c>
      <c r="V142" s="9" t="str">
        <f t="shared" si="38"/>
        <v/>
      </c>
      <c r="W142" s="9" t="str">
        <f t="shared" si="39"/>
        <v/>
      </c>
      <c r="X142" s="9" t="str">
        <f t="shared" si="40"/>
        <v/>
      </c>
      <c r="Y142" s="9" t="str">
        <f t="shared" si="41"/>
        <v/>
      </c>
      <c r="Z142" s="9" t="str">
        <f t="shared" si="42"/>
        <v/>
      </c>
      <c r="AA142" s="9" t="str">
        <f t="shared" si="43"/>
        <v/>
      </c>
      <c r="AB142" s="9" t="str">
        <f t="shared" si="44"/>
        <v/>
      </c>
      <c r="AC142" s="9" t="str">
        <f t="shared" si="45"/>
        <v/>
      </c>
      <c r="AD142" s="9" t="str">
        <f t="shared" si="46"/>
        <v/>
      </c>
      <c r="AE142" s="9" t="str">
        <f t="shared" si="47"/>
        <v/>
      </c>
      <c r="AF142" s="9" t="str">
        <f t="shared" si="48"/>
        <v/>
      </c>
      <c r="AG142" s="9" t="str">
        <f t="shared" si="49"/>
        <v/>
      </c>
      <c r="AH142" s="9" t="str">
        <f t="shared" si="50"/>
        <v/>
      </c>
      <c r="AI142" s="9" t="str">
        <f t="shared" si="51"/>
        <v/>
      </c>
      <c r="AJ142" s="9" t="str">
        <f t="shared" si="52"/>
        <v/>
      </c>
      <c r="AK142" s="9" t="str">
        <f t="shared" si="53"/>
        <v/>
      </c>
      <c r="AL142" s="9" t="str">
        <f t="shared" si="54"/>
        <v/>
      </c>
      <c r="AM142" s="9" t="str">
        <f t="shared" si="55"/>
        <v/>
      </c>
      <c r="AN142" s="9" t="str">
        <f t="shared" si="56"/>
        <v/>
      </c>
      <c r="AO142" s="9" t="str">
        <f t="shared" si="58"/>
        <v/>
      </c>
      <c r="AQ142" s="8">
        <f t="shared" si="59"/>
        <v>0</v>
      </c>
      <c r="AR142" s="8">
        <f t="shared" si="60"/>
        <v>0</v>
      </c>
      <c r="AS142" s="8">
        <f t="shared" si="82"/>
        <v>0</v>
      </c>
      <c r="AT142" s="8">
        <f t="shared" si="61"/>
        <v>0</v>
      </c>
      <c r="AU142" s="8">
        <f t="shared" si="62"/>
        <v>0</v>
      </c>
      <c r="AV142" s="8">
        <f t="shared" si="63"/>
        <v>0</v>
      </c>
      <c r="AW142" s="8">
        <f t="shared" si="64"/>
        <v>0</v>
      </c>
      <c r="AX142" s="8">
        <f t="shared" si="65"/>
        <v>0</v>
      </c>
      <c r="AY142" s="8">
        <f t="shared" si="66"/>
        <v>0</v>
      </c>
      <c r="AZ142" s="8">
        <f t="shared" si="67"/>
        <v>0</v>
      </c>
      <c r="BA142" s="8">
        <f t="shared" si="68"/>
        <v>0</v>
      </c>
      <c r="BB142" s="8">
        <f t="shared" si="69"/>
        <v>0</v>
      </c>
      <c r="BC142" s="8">
        <f t="shared" si="70"/>
        <v>0</v>
      </c>
      <c r="BD142" s="8">
        <f t="shared" si="71"/>
        <v>0</v>
      </c>
      <c r="BE142" s="8">
        <f t="shared" si="72"/>
        <v>0</v>
      </c>
      <c r="BF142" s="8">
        <f t="shared" si="73"/>
        <v>0</v>
      </c>
      <c r="BG142" s="8">
        <f t="shared" si="74"/>
        <v>0</v>
      </c>
      <c r="BH142" s="8">
        <f t="shared" si="75"/>
        <v>0</v>
      </c>
      <c r="BI142" s="8">
        <f t="shared" si="76"/>
        <v>0</v>
      </c>
      <c r="BJ142" s="8">
        <f t="shared" si="77"/>
        <v>0</v>
      </c>
      <c r="BK142" s="8">
        <f t="shared" si="78"/>
        <v>0</v>
      </c>
      <c r="BL142" s="8">
        <f t="shared" si="79"/>
        <v>0</v>
      </c>
      <c r="BM142" s="272">
        <f t="shared" si="80"/>
        <v>0</v>
      </c>
      <c r="BN142" s="8">
        <f t="shared" si="81"/>
        <v>0</v>
      </c>
    </row>
    <row r="143" spans="2:66" hidden="1" x14ac:dyDescent="0.25">
      <c r="C143" s="8" t="str">
        <f t="shared" si="57"/>
        <v/>
      </c>
      <c r="D143" s="9" t="str">
        <f t="shared" si="20"/>
        <v/>
      </c>
      <c r="E143" s="9" t="str">
        <f t="shared" si="21"/>
        <v/>
      </c>
      <c r="F143" s="9" t="str">
        <f t="shared" si="22"/>
        <v/>
      </c>
      <c r="G143" s="9" t="str">
        <f t="shared" si="23"/>
        <v/>
      </c>
      <c r="H143" s="9" t="str">
        <f t="shared" si="24"/>
        <v/>
      </c>
      <c r="I143" s="9" t="str">
        <f t="shared" si="25"/>
        <v/>
      </c>
      <c r="J143" s="9" t="str">
        <f t="shared" si="26"/>
        <v/>
      </c>
      <c r="K143" s="9" t="str">
        <f t="shared" si="27"/>
        <v/>
      </c>
      <c r="L143" s="9" t="str">
        <f t="shared" si="28"/>
        <v/>
      </c>
      <c r="M143" s="9" t="str">
        <f t="shared" si="29"/>
        <v/>
      </c>
      <c r="N143" s="9" t="str">
        <f t="shared" si="30"/>
        <v/>
      </c>
      <c r="O143" s="9" t="str">
        <f t="shared" si="31"/>
        <v/>
      </c>
      <c r="P143" s="9" t="str">
        <f t="shared" si="32"/>
        <v/>
      </c>
      <c r="Q143" s="9" t="str">
        <f t="shared" si="33"/>
        <v/>
      </c>
      <c r="R143" s="9" t="str">
        <f t="shared" si="34"/>
        <v/>
      </c>
      <c r="S143" s="9" t="str">
        <f t="shared" si="35"/>
        <v/>
      </c>
      <c r="T143" s="9" t="str">
        <f t="shared" si="36"/>
        <v/>
      </c>
      <c r="U143" s="9" t="str">
        <f t="shared" si="37"/>
        <v/>
      </c>
      <c r="V143" s="9" t="str">
        <f t="shared" si="38"/>
        <v/>
      </c>
      <c r="W143" s="9" t="str">
        <f t="shared" si="39"/>
        <v/>
      </c>
      <c r="X143" s="9" t="str">
        <f t="shared" si="40"/>
        <v/>
      </c>
      <c r="Y143" s="9" t="str">
        <f t="shared" si="41"/>
        <v/>
      </c>
      <c r="Z143" s="9" t="str">
        <f t="shared" si="42"/>
        <v/>
      </c>
      <c r="AA143" s="9" t="str">
        <f t="shared" si="43"/>
        <v/>
      </c>
      <c r="AB143" s="9" t="str">
        <f t="shared" si="44"/>
        <v/>
      </c>
      <c r="AC143" s="9" t="str">
        <f t="shared" si="45"/>
        <v/>
      </c>
      <c r="AD143" s="9" t="str">
        <f t="shared" si="46"/>
        <v/>
      </c>
      <c r="AE143" s="9" t="str">
        <f t="shared" si="47"/>
        <v/>
      </c>
      <c r="AF143" s="9" t="str">
        <f t="shared" si="48"/>
        <v/>
      </c>
      <c r="AG143" s="9" t="str">
        <f t="shared" si="49"/>
        <v/>
      </c>
      <c r="AH143" s="9" t="str">
        <f t="shared" si="50"/>
        <v/>
      </c>
      <c r="AI143" s="9" t="str">
        <f t="shared" si="51"/>
        <v/>
      </c>
      <c r="AJ143" s="9" t="str">
        <f t="shared" si="52"/>
        <v/>
      </c>
      <c r="AK143" s="9" t="str">
        <f t="shared" si="53"/>
        <v/>
      </c>
      <c r="AL143" s="9" t="str">
        <f t="shared" si="54"/>
        <v/>
      </c>
      <c r="AM143" s="9" t="str">
        <f t="shared" si="55"/>
        <v/>
      </c>
      <c r="AN143" s="9" t="str">
        <f t="shared" si="56"/>
        <v/>
      </c>
      <c r="AO143" s="9" t="str">
        <f t="shared" si="58"/>
        <v/>
      </c>
      <c r="AQ143" s="8">
        <f t="shared" si="59"/>
        <v>0</v>
      </c>
      <c r="AR143" s="8">
        <f t="shared" si="60"/>
        <v>0</v>
      </c>
      <c r="AS143" s="8">
        <f t="shared" si="82"/>
        <v>0</v>
      </c>
      <c r="AT143" s="8">
        <f t="shared" si="61"/>
        <v>0</v>
      </c>
      <c r="AU143" s="8">
        <f t="shared" si="62"/>
        <v>0</v>
      </c>
      <c r="AV143" s="8">
        <f t="shared" si="63"/>
        <v>0</v>
      </c>
      <c r="AW143" s="8">
        <f t="shared" si="64"/>
        <v>0</v>
      </c>
      <c r="AX143" s="8">
        <f t="shared" si="65"/>
        <v>0</v>
      </c>
      <c r="AY143" s="8">
        <f t="shared" si="66"/>
        <v>0</v>
      </c>
      <c r="AZ143" s="8">
        <f t="shared" si="67"/>
        <v>0</v>
      </c>
      <c r="BA143" s="8">
        <f t="shared" si="68"/>
        <v>0</v>
      </c>
      <c r="BB143" s="8">
        <f t="shared" si="69"/>
        <v>0</v>
      </c>
      <c r="BC143" s="8">
        <f t="shared" si="70"/>
        <v>0</v>
      </c>
      <c r="BD143" s="8">
        <f t="shared" si="71"/>
        <v>0</v>
      </c>
      <c r="BE143" s="8">
        <f t="shared" si="72"/>
        <v>0</v>
      </c>
      <c r="BF143" s="8">
        <f t="shared" si="73"/>
        <v>0</v>
      </c>
      <c r="BG143" s="8">
        <f t="shared" si="74"/>
        <v>0</v>
      </c>
      <c r="BH143" s="8">
        <f t="shared" si="75"/>
        <v>0</v>
      </c>
      <c r="BI143" s="8">
        <f t="shared" si="76"/>
        <v>0</v>
      </c>
      <c r="BJ143" s="8">
        <f t="shared" si="77"/>
        <v>0</v>
      </c>
      <c r="BK143" s="8">
        <f t="shared" si="78"/>
        <v>0</v>
      </c>
      <c r="BL143" s="8">
        <f t="shared" si="79"/>
        <v>0</v>
      </c>
      <c r="BM143" s="272">
        <f t="shared" si="80"/>
        <v>0</v>
      </c>
      <c r="BN143" s="8">
        <f t="shared" si="81"/>
        <v>0</v>
      </c>
    </row>
    <row r="144" spans="2:66" hidden="1" x14ac:dyDescent="0.25">
      <c r="C144" s="8" t="str">
        <f t="shared" si="57"/>
        <v/>
      </c>
      <c r="D144" s="9" t="str">
        <f t="shared" si="20"/>
        <v/>
      </c>
      <c r="E144" s="9" t="str">
        <f t="shared" si="21"/>
        <v/>
      </c>
      <c r="F144" s="9" t="str">
        <f t="shared" si="22"/>
        <v/>
      </c>
      <c r="G144" s="9" t="str">
        <f t="shared" si="23"/>
        <v/>
      </c>
      <c r="H144" s="9" t="str">
        <f t="shared" si="24"/>
        <v/>
      </c>
      <c r="I144" s="9" t="str">
        <f t="shared" si="25"/>
        <v/>
      </c>
      <c r="J144" s="9" t="str">
        <f t="shared" si="26"/>
        <v/>
      </c>
      <c r="K144" s="9" t="str">
        <f t="shared" si="27"/>
        <v/>
      </c>
      <c r="L144" s="9" t="str">
        <f t="shared" si="28"/>
        <v/>
      </c>
      <c r="M144" s="9" t="str">
        <f t="shared" si="29"/>
        <v/>
      </c>
      <c r="N144" s="9" t="str">
        <f t="shared" si="30"/>
        <v/>
      </c>
      <c r="O144" s="9" t="str">
        <f t="shared" si="31"/>
        <v/>
      </c>
      <c r="P144" s="9" t="str">
        <f t="shared" si="32"/>
        <v/>
      </c>
      <c r="Q144" s="9" t="str">
        <f t="shared" si="33"/>
        <v/>
      </c>
      <c r="R144" s="9" t="str">
        <f t="shared" si="34"/>
        <v/>
      </c>
      <c r="S144" s="9" t="str">
        <f t="shared" si="35"/>
        <v/>
      </c>
      <c r="T144" s="9" t="str">
        <f t="shared" si="36"/>
        <v/>
      </c>
      <c r="U144" s="9" t="str">
        <f t="shared" si="37"/>
        <v/>
      </c>
      <c r="V144" s="9" t="str">
        <f t="shared" si="38"/>
        <v/>
      </c>
      <c r="W144" s="9" t="str">
        <f t="shared" si="39"/>
        <v/>
      </c>
      <c r="X144" s="9" t="str">
        <f t="shared" si="40"/>
        <v/>
      </c>
      <c r="Y144" s="9" t="str">
        <f t="shared" si="41"/>
        <v/>
      </c>
      <c r="Z144" s="9" t="str">
        <f t="shared" si="42"/>
        <v/>
      </c>
      <c r="AA144" s="9" t="str">
        <f t="shared" si="43"/>
        <v/>
      </c>
      <c r="AB144" s="9" t="str">
        <f t="shared" si="44"/>
        <v/>
      </c>
      <c r="AC144" s="9" t="str">
        <f t="shared" si="45"/>
        <v/>
      </c>
      <c r="AD144" s="9" t="str">
        <f t="shared" si="46"/>
        <v/>
      </c>
      <c r="AE144" s="9" t="str">
        <f t="shared" si="47"/>
        <v/>
      </c>
      <c r="AF144" s="9" t="str">
        <f t="shared" si="48"/>
        <v/>
      </c>
      <c r="AG144" s="9" t="str">
        <f t="shared" si="49"/>
        <v/>
      </c>
      <c r="AH144" s="9" t="str">
        <f t="shared" si="50"/>
        <v/>
      </c>
      <c r="AI144" s="9" t="str">
        <f t="shared" si="51"/>
        <v/>
      </c>
      <c r="AJ144" s="9" t="str">
        <f t="shared" si="52"/>
        <v/>
      </c>
      <c r="AK144" s="9" t="str">
        <f t="shared" si="53"/>
        <v/>
      </c>
      <c r="AL144" s="9" t="str">
        <f t="shared" si="54"/>
        <v/>
      </c>
      <c r="AM144" s="9" t="str">
        <f t="shared" si="55"/>
        <v/>
      </c>
      <c r="AN144" s="9" t="str">
        <f t="shared" si="56"/>
        <v/>
      </c>
      <c r="AO144" s="9" t="str">
        <f t="shared" si="58"/>
        <v/>
      </c>
      <c r="AQ144" s="8">
        <f t="shared" si="59"/>
        <v>0</v>
      </c>
      <c r="AR144" s="8">
        <f t="shared" si="60"/>
        <v>0</v>
      </c>
      <c r="AS144" s="8">
        <f t="shared" si="82"/>
        <v>0</v>
      </c>
      <c r="AT144" s="8">
        <f t="shared" si="61"/>
        <v>0</v>
      </c>
      <c r="AU144" s="8">
        <f t="shared" si="62"/>
        <v>0</v>
      </c>
      <c r="AV144" s="8">
        <f t="shared" si="63"/>
        <v>0</v>
      </c>
      <c r="AW144" s="8">
        <f t="shared" si="64"/>
        <v>0</v>
      </c>
      <c r="AX144" s="8">
        <f t="shared" si="65"/>
        <v>0</v>
      </c>
      <c r="AY144" s="8">
        <f t="shared" si="66"/>
        <v>0</v>
      </c>
      <c r="AZ144" s="8">
        <f t="shared" si="67"/>
        <v>0</v>
      </c>
      <c r="BA144" s="8">
        <f t="shared" si="68"/>
        <v>0</v>
      </c>
      <c r="BB144" s="8">
        <f t="shared" si="69"/>
        <v>0</v>
      </c>
      <c r="BC144" s="8">
        <f t="shared" si="70"/>
        <v>0</v>
      </c>
      <c r="BD144" s="8">
        <f t="shared" si="71"/>
        <v>0</v>
      </c>
      <c r="BE144" s="8">
        <f t="shared" si="72"/>
        <v>0</v>
      </c>
      <c r="BF144" s="8">
        <f t="shared" si="73"/>
        <v>0</v>
      </c>
      <c r="BG144" s="8">
        <f t="shared" si="74"/>
        <v>0</v>
      </c>
      <c r="BH144" s="8">
        <f t="shared" si="75"/>
        <v>0</v>
      </c>
      <c r="BI144" s="8">
        <f t="shared" si="76"/>
        <v>0</v>
      </c>
      <c r="BJ144" s="8">
        <f t="shared" si="77"/>
        <v>0</v>
      </c>
      <c r="BK144" s="8">
        <f t="shared" si="78"/>
        <v>0</v>
      </c>
      <c r="BL144" s="8">
        <f t="shared" si="79"/>
        <v>0</v>
      </c>
      <c r="BM144" s="272">
        <f t="shared" si="80"/>
        <v>0</v>
      </c>
      <c r="BN144" s="8">
        <f t="shared" si="81"/>
        <v>0</v>
      </c>
    </row>
    <row r="145" spans="3:66" hidden="1" x14ac:dyDescent="0.25">
      <c r="C145" s="8" t="str">
        <f t="shared" si="57"/>
        <v/>
      </c>
      <c r="D145" s="9" t="str">
        <f t="shared" si="20"/>
        <v/>
      </c>
      <c r="E145" s="9" t="str">
        <f t="shared" si="21"/>
        <v/>
      </c>
      <c r="F145" s="9" t="str">
        <f t="shared" si="22"/>
        <v/>
      </c>
      <c r="G145" s="9" t="str">
        <f t="shared" si="23"/>
        <v/>
      </c>
      <c r="H145" s="9" t="str">
        <f t="shared" si="24"/>
        <v/>
      </c>
      <c r="I145" s="9" t="str">
        <f t="shared" si="25"/>
        <v/>
      </c>
      <c r="J145" s="9" t="str">
        <f t="shared" si="26"/>
        <v/>
      </c>
      <c r="K145" s="9" t="str">
        <f t="shared" si="27"/>
        <v/>
      </c>
      <c r="L145" s="9" t="str">
        <f t="shared" si="28"/>
        <v/>
      </c>
      <c r="M145" s="9" t="str">
        <f t="shared" si="29"/>
        <v/>
      </c>
      <c r="N145" s="9" t="str">
        <f t="shared" si="30"/>
        <v/>
      </c>
      <c r="O145" s="9" t="str">
        <f t="shared" si="31"/>
        <v/>
      </c>
      <c r="P145" s="9" t="str">
        <f t="shared" si="32"/>
        <v/>
      </c>
      <c r="Q145" s="9" t="str">
        <f t="shared" si="33"/>
        <v/>
      </c>
      <c r="R145" s="9" t="str">
        <f t="shared" si="34"/>
        <v/>
      </c>
      <c r="S145" s="9" t="str">
        <f t="shared" si="35"/>
        <v/>
      </c>
      <c r="T145" s="9" t="str">
        <f t="shared" si="36"/>
        <v/>
      </c>
      <c r="U145" s="9" t="str">
        <f t="shared" si="37"/>
        <v/>
      </c>
      <c r="V145" s="9" t="str">
        <f t="shared" si="38"/>
        <v/>
      </c>
      <c r="W145" s="9" t="str">
        <f t="shared" si="39"/>
        <v/>
      </c>
      <c r="X145" s="9" t="str">
        <f t="shared" si="40"/>
        <v/>
      </c>
      <c r="Y145" s="9" t="str">
        <f t="shared" si="41"/>
        <v/>
      </c>
      <c r="Z145" s="9" t="str">
        <f t="shared" si="42"/>
        <v/>
      </c>
      <c r="AA145" s="9" t="str">
        <f t="shared" si="43"/>
        <v/>
      </c>
      <c r="AB145" s="9" t="str">
        <f t="shared" si="44"/>
        <v/>
      </c>
      <c r="AC145" s="9" t="str">
        <f t="shared" si="45"/>
        <v/>
      </c>
      <c r="AD145" s="9" t="str">
        <f t="shared" si="46"/>
        <v/>
      </c>
      <c r="AE145" s="9" t="str">
        <f t="shared" si="47"/>
        <v/>
      </c>
      <c r="AF145" s="9" t="str">
        <f t="shared" si="48"/>
        <v/>
      </c>
      <c r="AG145" s="9" t="str">
        <f t="shared" si="49"/>
        <v/>
      </c>
      <c r="AH145" s="9" t="str">
        <f t="shared" si="50"/>
        <v/>
      </c>
      <c r="AI145" s="9" t="str">
        <f t="shared" si="51"/>
        <v/>
      </c>
      <c r="AJ145" s="9" t="str">
        <f t="shared" si="52"/>
        <v/>
      </c>
      <c r="AK145" s="9" t="str">
        <f t="shared" si="53"/>
        <v/>
      </c>
      <c r="AL145" s="9" t="str">
        <f t="shared" si="54"/>
        <v/>
      </c>
      <c r="AM145" s="9" t="str">
        <f t="shared" si="55"/>
        <v/>
      </c>
      <c r="AN145" s="9" t="str">
        <f t="shared" si="56"/>
        <v/>
      </c>
      <c r="AO145" s="9" t="str">
        <f t="shared" si="58"/>
        <v/>
      </c>
      <c r="AQ145" s="8">
        <f t="shared" si="59"/>
        <v>0</v>
      </c>
      <c r="AR145" s="8">
        <f t="shared" si="60"/>
        <v>0</v>
      </c>
      <c r="AS145" s="8">
        <f t="shared" si="82"/>
        <v>0</v>
      </c>
      <c r="AT145" s="8">
        <f t="shared" si="61"/>
        <v>0</v>
      </c>
      <c r="AU145" s="8">
        <f t="shared" si="62"/>
        <v>0</v>
      </c>
      <c r="AV145" s="8">
        <f t="shared" si="63"/>
        <v>0</v>
      </c>
      <c r="AW145" s="8">
        <f t="shared" si="64"/>
        <v>0</v>
      </c>
      <c r="AX145" s="8">
        <f t="shared" si="65"/>
        <v>0</v>
      </c>
      <c r="AY145" s="8">
        <f t="shared" si="66"/>
        <v>0</v>
      </c>
      <c r="AZ145" s="8">
        <f t="shared" si="67"/>
        <v>0</v>
      </c>
      <c r="BA145" s="8">
        <f t="shared" si="68"/>
        <v>0</v>
      </c>
      <c r="BB145" s="8">
        <f t="shared" si="69"/>
        <v>0</v>
      </c>
      <c r="BC145" s="8">
        <f t="shared" si="70"/>
        <v>0</v>
      </c>
      <c r="BD145" s="8">
        <f t="shared" si="71"/>
        <v>0</v>
      </c>
      <c r="BE145" s="8">
        <f t="shared" si="72"/>
        <v>0</v>
      </c>
      <c r="BF145" s="8">
        <f t="shared" si="73"/>
        <v>0</v>
      </c>
      <c r="BG145" s="8">
        <f t="shared" si="74"/>
        <v>0</v>
      </c>
      <c r="BH145" s="8">
        <f t="shared" si="75"/>
        <v>0</v>
      </c>
      <c r="BI145" s="8">
        <f t="shared" si="76"/>
        <v>0</v>
      </c>
      <c r="BJ145" s="8">
        <f t="shared" si="77"/>
        <v>0</v>
      </c>
      <c r="BK145" s="8">
        <f t="shared" si="78"/>
        <v>0</v>
      </c>
      <c r="BL145" s="8">
        <f t="shared" si="79"/>
        <v>0</v>
      </c>
      <c r="BM145" s="272">
        <f t="shared" si="80"/>
        <v>0</v>
      </c>
      <c r="BN145" s="8">
        <f t="shared" si="81"/>
        <v>0</v>
      </c>
    </row>
    <row r="146" spans="3:66" hidden="1" x14ac:dyDescent="0.25">
      <c r="C146" s="8" t="str">
        <f t="shared" si="57"/>
        <v/>
      </c>
      <c r="D146" s="9" t="str">
        <f t="shared" si="20"/>
        <v/>
      </c>
      <c r="E146" s="9" t="str">
        <f t="shared" si="21"/>
        <v/>
      </c>
      <c r="F146" s="9" t="str">
        <f t="shared" si="22"/>
        <v/>
      </c>
      <c r="G146" s="9" t="str">
        <f t="shared" si="23"/>
        <v/>
      </c>
      <c r="H146" s="9" t="str">
        <f t="shared" si="24"/>
        <v/>
      </c>
      <c r="I146" s="9" t="str">
        <f t="shared" si="25"/>
        <v/>
      </c>
      <c r="J146" s="9" t="str">
        <f t="shared" si="26"/>
        <v/>
      </c>
      <c r="K146" s="9" t="str">
        <f t="shared" si="27"/>
        <v/>
      </c>
      <c r="L146" s="9" t="str">
        <f t="shared" si="28"/>
        <v/>
      </c>
      <c r="M146" s="9" t="str">
        <f t="shared" si="29"/>
        <v/>
      </c>
      <c r="N146" s="9" t="str">
        <f t="shared" si="30"/>
        <v/>
      </c>
      <c r="O146" s="9" t="str">
        <f t="shared" si="31"/>
        <v/>
      </c>
      <c r="P146" s="9" t="str">
        <f t="shared" si="32"/>
        <v/>
      </c>
      <c r="Q146" s="9" t="str">
        <f t="shared" si="33"/>
        <v/>
      </c>
      <c r="R146" s="9" t="str">
        <f t="shared" si="34"/>
        <v/>
      </c>
      <c r="S146" s="9" t="str">
        <f t="shared" si="35"/>
        <v/>
      </c>
      <c r="T146" s="9" t="str">
        <f t="shared" si="36"/>
        <v/>
      </c>
      <c r="U146" s="9" t="str">
        <f t="shared" si="37"/>
        <v/>
      </c>
      <c r="V146" s="9" t="str">
        <f t="shared" si="38"/>
        <v/>
      </c>
      <c r="W146" s="9" t="str">
        <f t="shared" si="39"/>
        <v/>
      </c>
      <c r="X146" s="9" t="str">
        <f t="shared" si="40"/>
        <v/>
      </c>
      <c r="Y146" s="9" t="str">
        <f t="shared" si="41"/>
        <v/>
      </c>
      <c r="Z146" s="9" t="str">
        <f t="shared" si="42"/>
        <v/>
      </c>
      <c r="AA146" s="9" t="str">
        <f t="shared" si="43"/>
        <v/>
      </c>
      <c r="AB146" s="9" t="str">
        <f t="shared" si="44"/>
        <v/>
      </c>
      <c r="AC146" s="9" t="str">
        <f t="shared" si="45"/>
        <v/>
      </c>
      <c r="AD146" s="9" t="str">
        <f t="shared" si="46"/>
        <v/>
      </c>
      <c r="AE146" s="9" t="str">
        <f t="shared" si="47"/>
        <v/>
      </c>
      <c r="AF146" s="9" t="str">
        <f t="shared" si="48"/>
        <v/>
      </c>
      <c r="AG146" s="9" t="str">
        <f t="shared" si="49"/>
        <v/>
      </c>
      <c r="AH146" s="9" t="str">
        <f t="shared" si="50"/>
        <v/>
      </c>
      <c r="AI146" s="9" t="str">
        <f t="shared" si="51"/>
        <v/>
      </c>
      <c r="AJ146" s="9" t="str">
        <f t="shared" si="52"/>
        <v/>
      </c>
      <c r="AK146" s="9" t="str">
        <f t="shared" si="53"/>
        <v/>
      </c>
      <c r="AL146" s="9" t="str">
        <f t="shared" si="54"/>
        <v/>
      </c>
      <c r="AM146" s="9" t="str">
        <f t="shared" si="55"/>
        <v/>
      </c>
      <c r="AN146" s="9" t="str">
        <f t="shared" si="56"/>
        <v/>
      </c>
      <c r="AO146" s="9" t="str">
        <f t="shared" si="58"/>
        <v/>
      </c>
      <c r="AQ146" s="8">
        <f t="shared" si="59"/>
        <v>0</v>
      </c>
      <c r="AR146" s="8">
        <f t="shared" si="60"/>
        <v>0</v>
      </c>
      <c r="AS146" s="8">
        <f t="shared" si="82"/>
        <v>0</v>
      </c>
      <c r="AT146" s="8">
        <f t="shared" si="61"/>
        <v>0</v>
      </c>
      <c r="AU146" s="8">
        <f t="shared" si="62"/>
        <v>0</v>
      </c>
      <c r="AV146" s="8">
        <f t="shared" si="63"/>
        <v>0</v>
      </c>
      <c r="AW146" s="8">
        <f t="shared" si="64"/>
        <v>0</v>
      </c>
      <c r="AX146" s="8">
        <f t="shared" si="65"/>
        <v>0</v>
      </c>
      <c r="AY146" s="8">
        <f t="shared" si="66"/>
        <v>0</v>
      </c>
      <c r="AZ146" s="8">
        <f t="shared" si="67"/>
        <v>0</v>
      </c>
      <c r="BA146" s="8">
        <f t="shared" si="68"/>
        <v>0</v>
      </c>
      <c r="BB146" s="8">
        <f t="shared" si="69"/>
        <v>0</v>
      </c>
      <c r="BC146" s="8">
        <f t="shared" si="70"/>
        <v>0</v>
      </c>
      <c r="BD146" s="8">
        <f t="shared" si="71"/>
        <v>0</v>
      </c>
      <c r="BE146" s="8">
        <f t="shared" si="72"/>
        <v>0</v>
      </c>
      <c r="BF146" s="8">
        <f t="shared" si="73"/>
        <v>0</v>
      </c>
      <c r="BG146" s="8">
        <f t="shared" si="74"/>
        <v>0</v>
      </c>
      <c r="BH146" s="8">
        <f t="shared" si="75"/>
        <v>0</v>
      </c>
      <c r="BI146" s="8">
        <f t="shared" si="76"/>
        <v>0</v>
      </c>
      <c r="BJ146" s="8">
        <f t="shared" si="77"/>
        <v>0</v>
      </c>
      <c r="BK146" s="8">
        <f t="shared" si="78"/>
        <v>0</v>
      </c>
      <c r="BL146" s="8">
        <f t="shared" si="79"/>
        <v>0</v>
      </c>
      <c r="BM146" s="272">
        <f t="shared" si="80"/>
        <v>0</v>
      </c>
      <c r="BN146" s="8">
        <f t="shared" si="81"/>
        <v>0</v>
      </c>
    </row>
    <row r="147" spans="3:66" hidden="1" x14ac:dyDescent="0.25">
      <c r="C147" s="8" t="str">
        <f t="shared" si="57"/>
        <v/>
      </c>
      <c r="D147" s="9" t="str">
        <f t="shared" si="20"/>
        <v/>
      </c>
      <c r="E147" s="9" t="str">
        <f t="shared" si="21"/>
        <v/>
      </c>
      <c r="F147" s="9" t="str">
        <f t="shared" si="22"/>
        <v/>
      </c>
      <c r="G147" s="9" t="str">
        <f t="shared" si="23"/>
        <v/>
      </c>
      <c r="H147" s="9" t="str">
        <f t="shared" si="24"/>
        <v/>
      </c>
      <c r="I147" s="9" t="str">
        <f t="shared" si="25"/>
        <v/>
      </c>
      <c r="J147" s="9" t="str">
        <f t="shared" si="26"/>
        <v/>
      </c>
      <c r="K147" s="9" t="str">
        <f t="shared" si="27"/>
        <v/>
      </c>
      <c r="L147" s="9" t="str">
        <f t="shared" si="28"/>
        <v/>
      </c>
      <c r="M147" s="9" t="str">
        <f t="shared" si="29"/>
        <v/>
      </c>
      <c r="N147" s="9" t="str">
        <f t="shared" si="30"/>
        <v/>
      </c>
      <c r="O147" s="9" t="str">
        <f t="shared" si="31"/>
        <v/>
      </c>
      <c r="P147" s="9" t="str">
        <f t="shared" si="32"/>
        <v/>
      </c>
      <c r="Q147" s="9" t="str">
        <f t="shared" si="33"/>
        <v/>
      </c>
      <c r="R147" s="9" t="str">
        <f t="shared" si="34"/>
        <v/>
      </c>
      <c r="S147" s="9" t="str">
        <f t="shared" si="35"/>
        <v/>
      </c>
      <c r="T147" s="9" t="str">
        <f t="shared" si="36"/>
        <v/>
      </c>
      <c r="U147" s="9" t="str">
        <f t="shared" si="37"/>
        <v/>
      </c>
      <c r="V147" s="9" t="str">
        <f t="shared" si="38"/>
        <v/>
      </c>
      <c r="W147" s="9" t="str">
        <f t="shared" si="39"/>
        <v/>
      </c>
      <c r="X147" s="9" t="str">
        <f t="shared" si="40"/>
        <v/>
      </c>
      <c r="Y147" s="9" t="str">
        <f t="shared" si="41"/>
        <v/>
      </c>
      <c r="Z147" s="9" t="str">
        <f t="shared" si="42"/>
        <v/>
      </c>
      <c r="AA147" s="9" t="str">
        <f t="shared" si="43"/>
        <v/>
      </c>
      <c r="AB147" s="9" t="str">
        <f t="shared" si="44"/>
        <v/>
      </c>
      <c r="AC147" s="9" t="str">
        <f t="shared" si="45"/>
        <v/>
      </c>
      <c r="AD147" s="9" t="str">
        <f t="shared" si="46"/>
        <v/>
      </c>
      <c r="AE147" s="9" t="str">
        <f t="shared" si="47"/>
        <v/>
      </c>
      <c r="AF147" s="9" t="str">
        <f t="shared" si="48"/>
        <v/>
      </c>
      <c r="AG147" s="9" t="str">
        <f t="shared" si="49"/>
        <v/>
      </c>
      <c r="AH147" s="9" t="str">
        <f t="shared" si="50"/>
        <v/>
      </c>
      <c r="AI147" s="9" t="str">
        <f t="shared" si="51"/>
        <v/>
      </c>
      <c r="AJ147" s="9" t="str">
        <f t="shared" si="52"/>
        <v/>
      </c>
      <c r="AK147" s="9" t="str">
        <f t="shared" si="53"/>
        <v/>
      </c>
      <c r="AL147" s="9" t="str">
        <f t="shared" si="54"/>
        <v/>
      </c>
      <c r="AM147" s="9" t="str">
        <f t="shared" si="55"/>
        <v/>
      </c>
      <c r="AN147" s="9" t="str">
        <f t="shared" si="56"/>
        <v/>
      </c>
      <c r="AO147" s="9" t="str">
        <f t="shared" si="58"/>
        <v/>
      </c>
      <c r="AQ147" s="8">
        <f t="shared" si="59"/>
        <v>0</v>
      </c>
      <c r="AR147" s="8">
        <f t="shared" si="60"/>
        <v>0</v>
      </c>
      <c r="AS147" s="8">
        <f t="shared" si="82"/>
        <v>0</v>
      </c>
      <c r="AT147" s="8">
        <f t="shared" si="61"/>
        <v>0</v>
      </c>
      <c r="AU147" s="8">
        <f t="shared" si="62"/>
        <v>0</v>
      </c>
      <c r="AV147" s="8">
        <f t="shared" si="63"/>
        <v>0</v>
      </c>
      <c r="AW147" s="8">
        <f t="shared" si="64"/>
        <v>0</v>
      </c>
      <c r="AX147" s="8">
        <f t="shared" si="65"/>
        <v>0</v>
      </c>
      <c r="AY147" s="8">
        <f t="shared" si="66"/>
        <v>0</v>
      </c>
      <c r="AZ147" s="8">
        <f t="shared" si="67"/>
        <v>0</v>
      </c>
      <c r="BA147" s="8">
        <f t="shared" si="68"/>
        <v>0</v>
      </c>
      <c r="BB147" s="8">
        <f t="shared" si="69"/>
        <v>0</v>
      </c>
      <c r="BC147" s="8">
        <f t="shared" si="70"/>
        <v>0</v>
      </c>
      <c r="BD147" s="8">
        <f t="shared" si="71"/>
        <v>0</v>
      </c>
      <c r="BE147" s="8">
        <f t="shared" si="72"/>
        <v>0</v>
      </c>
      <c r="BF147" s="8">
        <f t="shared" si="73"/>
        <v>0</v>
      </c>
      <c r="BG147" s="8">
        <f t="shared" si="74"/>
        <v>0</v>
      </c>
      <c r="BH147" s="8">
        <f t="shared" si="75"/>
        <v>0</v>
      </c>
      <c r="BI147" s="8">
        <f t="shared" si="76"/>
        <v>0</v>
      </c>
      <c r="BJ147" s="8">
        <f t="shared" si="77"/>
        <v>0</v>
      </c>
      <c r="BK147" s="8">
        <f t="shared" si="78"/>
        <v>0</v>
      </c>
      <c r="BL147" s="8">
        <f t="shared" si="79"/>
        <v>0</v>
      </c>
      <c r="BM147" s="272">
        <f t="shared" si="80"/>
        <v>0</v>
      </c>
      <c r="BN147" s="8">
        <f t="shared" si="81"/>
        <v>0</v>
      </c>
    </row>
    <row r="148" spans="3:66" hidden="1" x14ac:dyDescent="0.25">
      <c r="C148" s="8" t="str">
        <f t="shared" si="57"/>
        <v/>
      </c>
      <c r="D148" s="9" t="str">
        <f t="shared" si="20"/>
        <v/>
      </c>
      <c r="E148" s="9" t="str">
        <f t="shared" si="21"/>
        <v/>
      </c>
      <c r="F148" s="9" t="str">
        <f t="shared" si="22"/>
        <v/>
      </c>
      <c r="G148" s="9" t="str">
        <f t="shared" si="23"/>
        <v/>
      </c>
      <c r="H148" s="9" t="str">
        <f t="shared" si="24"/>
        <v/>
      </c>
      <c r="I148" s="9" t="str">
        <f t="shared" si="25"/>
        <v/>
      </c>
      <c r="J148" s="9" t="str">
        <f t="shared" si="26"/>
        <v/>
      </c>
      <c r="K148" s="9" t="str">
        <f t="shared" si="27"/>
        <v/>
      </c>
      <c r="L148" s="9" t="str">
        <f t="shared" si="28"/>
        <v/>
      </c>
      <c r="M148" s="9" t="str">
        <f t="shared" si="29"/>
        <v/>
      </c>
      <c r="N148" s="9" t="str">
        <f t="shared" si="30"/>
        <v/>
      </c>
      <c r="O148" s="9" t="str">
        <f t="shared" si="31"/>
        <v/>
      </c>
      <c r="P148" s="9" t="str">
        <f t="shared" si="32"/>
        <v/>
      </c>
      <c r="Q148" s="9" t="str">
        <f t="shared" si="33"/>
        <v/>
      </c>
      <c r="R148" s="9" t="str">
        <f t="shared" si="34"/>
        <v/>
      </c>
      <c r="S148" s="9" t="str">
        <f t="shared" si="35"/>
        <v/>
      </c>
      <c r="T148" s="9" t="str">
        <f t="shared" si="36"/>
        <v/>
      </c>
      <c r="U148" s="9" t="str">
        <f t="shared" si="37"/>
        <v/>
      </c>
      <c r="V148" s="9" t="str">
        <f t="shared" si="38"/>
        <v/>
      </c>
      <c r="W148" s="9" t="str">
        <f t="shared" si="39"/>
        <v/>
      </c>
      <c r="X148" s="9" t="str">
        <f t="shared" si="40"/>
        <v/>
      </c>
      <c r="Y148" s="9" t="str">
        <f t="shared" si="41"/>
        <v/>
      </c>
      <c r="Z148" s="9" t="str">
        <f t="shared" si="42"/>
        <v/>
      </c>
      <c r="AA148" s="9" t="str">
        <f t="shared" si="43"/>
        <v/>
      </c>
      <c r="AB148" s="9" t="str">
        <f t="shared" si="44"/>
        <v/>
      </c>
      <c r="AC148" s="9" t="str">
        <f t="shared" si="45"/>
        <v/>
      </c>
      <c r="AD148" s="9" t="str">
        <f t="shared" si="46"/>
        <v/>
      </c>
      <c r="AE148" s="9" t="str">
        <f t="shared" si="47"/>
        <v/>
      </c>
      <c r="AF148" s="9" t="str">
        <f t="shared" si="48"/>
        <v/>
      </c>
      <c r="AG148" s="9" t="str">
        <f t="shared" si="49"/>
        <v/>
      </c>
      <c r="AH148" s="9" t="str">
        <f t="shared" si="50"/>
        <v/>
      </c>
      <c r="AI148" s="9" t="str">
        <f t="shared" si="51"/>
        <v/>
      </c>
      <c r="AJ148" s="9" t="str">
        <f t="shared" si="52"/>
        <v/>
      </c>
      <c r="AK148" s="9" t="str">
        <f t="shared" si="53"/>
        <v/>
      </c>
      <c r="AL148" s="9" t="str">
        <f t="shared" si="54"/>
        <v/>
      </c>
      <c r="AM148" s="9" t="str">
        <f t="shared" si="55"/>
        <v/>
      </c>
      <c r="AN148" s="9" t="str">
        <f t="shared" si="56"/>
        <v/>
      </c>
      <c r="AO148" s="9" t="str">
        <f t="shared" si="58"/>
        <v/>
      </c>
      <c r="AQ148" s="8">
        <f t="shared" si="59"/>
        <v>0</v>
      </c>
      <c r="AR148" s="8">
        <f t="shared" si="60"/>
        <v>0</v>
      </c>
      <c r="AS148" s="8">
        <f t="shared" si="82"/>
        <v>0</v>
      </c>
      <c r="AT148" s="8">
        <f t="shared" si="61"/>
        <v>0</v>
      </c>
      <c r="AU148" s="8">
        <f t="shared" si="62"/>
        <v>0</v>
      </c>
      <c r="AV148" s="8">
        <f t="shared" si="63"/>
        <v>0</v>
      </c>
      <c r="AW148" s="8">
        <f t="shared" si="64"/>
        <v>0</v>
      </c>
      <c r="AX148" s="8">
        <f t="shared" si="65"/>
        <v>0</v>
      </c>
      <c r="AY148" s="8">
        <f t="shared" si="66"/>
        <v>0</v>
      </c>
      <c r="AZ148" s="8">
        <f t="shared" si="67"/>
        <v>0</v>
      </c>
      <c r="BA148" s="8">
        <f t="shared" si="68"/>
        <v>0</v>
      </c>
      <c r="BB148" s="8">
        <f t="shared" si="69"/>
        <v>0</v>
      </c>
      <c r="BC148" s="8">
        <f t="shared" si="70"/>
        <v>0</v>
      </c>
      <c r="BD148" s="8">
        <f t="shared" si="71"/>
        <v>0</v>
      </c>
      <c r="BE148" s="8">
        <f t="shared" si="72"/>
        <v>0</v>
      </c>
      <c r="BF148" s="8">
        <f t="shared" si="73"/>
        <v>0</v>
      </c>
      <c r="BG148" s="8">
        <f t="shared" si="74"/>
        <v>0</v>
      </c>
      <c r="BH148" s="8">
        <f t="shared" si="75"/>
        <v>0</v>
      </c>
      <c r="BI148" s="8">
        <f t="shared" si="76"/>
        <v>0</v>
      </c>
      <c r="BJ148" s="8">
        <f t="shared" si="77"/>
        <v>0</v>
      </c>
      <c r="BK148" s="8">
        <f t="shared" si="78"/>
        <v>0</v>
      </c>
      <c r="BL148" s="8">
        <f t="shared" si="79"/>
        <v>0</v>
      </c>
      <c r="BM148" s="272">
        <f t="shared" si="80"/>
        <v>0</v>
      </c>
      <c r="BN148" s="8">
        <f t="shared" si="81"/>
        <v>0</v>
      </c>
    </row>
    <row r="149" spans="3:66" hidden="1" x14ac:dyDescent="0.25">
      <c r="C149" s="8" t="str">
        <f t="shared" si="57"/>
        <v/>
      </c>
      <c r="D149" s="9" t="str">
        <f t="shared" si="20"/>
        <v/>
      </c>
      <c r="E149" s="9" t="str">
        <f t="shared" si="21"/>
        <v/>
      </c>
      <c r="F149" s="9" t="str">
        <f t="shared" si="22"/>
        <v/>
      </c>
      <c r="G149" s="9" t="str">
        <f t="shared" si="23"/>
        <v/>
      </c>
      <c r="H149" s="9" t="str">
        <f t="shared" si="24"/>
        <v/>
      </c>
      <c r="I149" s="9" t="str">
        <f t="shared" si="25"/>
        <v/>
      </c>
      <c r="J149" s="9" t="str">
        <f t="shared" si="26"/>
        <v/>
      </c>
      <c r="K149" s="9" t="str">
        <f t="shared" si="27"/>
        <v/>
      </c>
      <c r="L149" s="9" t="str">
        <f t="shared" si="28"/>
        <v/>
      </c>
      <c r="M149" s="9" t="str">
        <f t="shared" si="29"/>
        <v/>
      </c>
      <c r="N149" s="9" t="str">
        <f t="shared" si="30"/>
        <v/>
      </c>
      <c r="O149" s="9" t="str">
        <f t="shared" si="31"/>
        <v/>
      </c>
      <c r="P149" s="9" t="str">
        <f t="shared" si="32"/>
        <v/>
      </c>
      <c r="Q149" s="9" t="str">
        <f t="shared" si="33"/>
        <v/>
      </c>
      <c r="R149" s="9" t="str">
        <f t="shared" si="34"/>
        <v/>
      </c>
      <c r="S149" s="9" t="str">
        <f t="shared" si="35"/>
        <v/>
      </c>
      <c r="T149" s="9" t="str">
        <f t="shared" si="36"/>
        <v/>
      </c>
      <c r="U149" s="9" t="str">
        <f t="shared" si="37"/>
        <v/>
      </c>
      <c r="V149" s="9" t="str">
        <f t="shared" si="38"/>
        <v/>
      </c>
      <c r="W149" s="9" t="str">
        <f t="shared" si="39"/>
        <v/>
      </c>
      <c r="X149" s="9" t="str">
        <f t="shared" si="40"/>
        <v/>
      </c>
      <c r="Y149" s="9" t="str">
        <f t="shared" si="41"/>
        <v/>
      </c>
      <c r="Z149" s="9" t="str">
        <f t="shared" si="42"/>
        <v/>
      </c>
      <c r="AA149" s="9" t="str">
        <f t="shared" si="43"/>
        <v/>
      </c>
      <c r="AB149" s="9" t="str">
        <f t="shared" si="44"/>
        <v/>
      </c>
      <c r="AC149" s="9" t="str">
        <f t="shared" si="45"/>
        <v/>
      </c>
      <c r="AD149" s="9" t="str">
        <f t="shared" si="46"/>
        <v/>
      </c>
      <c r="AE149" s="9" t="str">
        <f t="shared" si="47"/>
        <v/>
      </c>
      <c r="AF149" s="9" t="str">
        <f t="shared" si="48"/>
        <v/>
      </c>
      <c r="AG149" s="9" t="str">
        <f t="shared" si="49"/>
        <v/>
      </c>
      <c r="AH149" s="9" t="str">
        <f t="shared" si="50"/>
        <v/>
      </c>
      <c r="AI149" s="9" t="str">
        <f t="shared" si="51"/>
        <v/>
      </c>
      <c r="AJ149" s="9" t="str">
        <f t="shared" si="52"/>
        <v/>
      </c>
      <c r="AK149" s="9" t="str">
        <f t="shared" si="53"/>
        <v/>
      </c>
      <c r="AL149" s="9" t="str">
        <f t="shared" si="54"/>
        <v/>
      </c>
      <c r="AM149" s="9" t="str">
        <f t="shared" si="55"/>
        <v/>
      </c>
      <c r="AN149" s="9" t="str">
        <f t="shared" si="56"/>
        <v/>
      </c>
      <c r="AO149" s="9" t="str">
        <f t="shared" si="58"/>
        <v/>
      </c>
      <c r="AQ149" s="8">
        <f t="shared" si="59"/>
        <v>0</v>
      </c>
      <c r="AR149" s="8">
        <f t="shared" si="60"/>
        <v>0</v>
      </c>
      <c r="AS149" s="8">
        <f t="shared" si="82"/>
        <v>0</v>
      </c>
      <c r="AT149" s="8">
        <f t="shared" si="61"/>
        <v>0</v>
      </c>
      <c r="AU149" s="8">
        <f t="shared" si="62"/>
        <v>0</v>
      </c>
      <c r="AV149" s="8">
        <f t="shared" si="63"/>
        <v>0</v>
      </c>
      <c r="AW149" s="8">
        <f t="shared" si="64"/>
        <v>0</v>
      </c>
      <c r="AX149" s="8">
        <f t="shared" si="65"/>
        <v>0</v>
      </c>
      <c r="AY149" s="8">
        <f t="shared" si="66"/>
        <v>0</v>
      </c>
      <c r="AZ149" s="8">
        <f t="shared" si="67"/>
        <v>0</v>
      </c>
      <c r="BA149" s="8">
        <f t="shared" si="68"/>
        <v>0</v>
      </c>
      <c r="BB149" s="8">
        <f t="shared" si="69"/>
        <v>0</v>
      </c>
      <c r="BC149" s="8">
        <f t="shared" si="70"/>
        <v>0</v>
      </c>
      <c r="BD149" s="8">
        <f t="shared" si="71"/>
        <v>0</v>
      </c>
      <c r="BE149" s="8">
        <f t="shared" si="72"/>
        <v>0</v>
      </c>
      <c r="BF149" s="8">
        <f t="shared" si="73"/>
        <v>0</v>
      </c>
      <c r="BG149" s="8">
        <f t="shared" si="74"/>
        <v>0</v>
      </c>
      <c r="BH149" s="8">
        <f t="shared" si="75"/>
        <v>0</v>
      </c>
      <c r="BI149" s="8">
        <f t="shared" si="76"/>
        <v>0</v>
      </c>
      <c r="BJ149" s="8">
        <f t="shared" si="77"/>
        <v>0</v>
      </c>
      <c r="BK149" s="8">
        <f t="shared" si="78"/>
        <v>0</v>
      </c>
      <c r="BL149" s="8">
        <f t="shared" si="79"/>
        <v>0</v>
      </c>
      <c r="BM149" s="272">
        <f t="shared" si="80"/>
        <v>0</v>
      </c>
      <c r="BN149" s="8">
        <f t="shared" si="81"/>
        <v>0</v>
      </c>
    </row>
    <row r="150" spans="3:66" hidden="1" x14ac:dyDescent="0.25">
      <c r="C150" s="8" t="str">
        <f t="shared" si="57"/>
        <v/>
      </c>
      <c r="D150" s="9" t="str">
        <f t="shared" si="20"/>
        <v/>
      </c>
      <c r="E150" s="9" t="str">
        <f t="shared" si="21"/>
        <v/>
      </c>
      <c r="F150" s="9" t="str">
        <f t="shared" si="22"/>
        <v/>
      </c>
      <c r="G150" s="9" t="str">
        <f t="shared" si="23"/>
        <v/>
      </c>
      <c r="H150" s="9" t="str">
        <f t="shared" si="24"/>
        <v/>
      </c>
      <c r="I150" s="9" t="str">
        <f t="shared" si="25"/>
        <v/>
      </c>
      <c r="J150" s="9" t="str">
        <f t="shared" si="26"/>
        <v/>
      </c>
      <c r="K150" s="9" t="str">
        <f t="shared" si="27"/>
        <v/>
      </c>
      <c r="L150" s="9" t="str">
        <f t="shared" si="28"/>
        <v/>
      </c>
      <c r="M150" s="9" t="str">
        <f t="shared" si="29"/>
        <v/>
      </c>
      <c r="N150" s="9" t="str">
        <f t="shared" si="30"/>
        <v/>
      </c>
      <c r="O150" s="9" t="str">
        <f t="shared" si="31"/>
        <v/>
      </c>
      <c r="P150" s="9" t="str">
        <f t="shared" si="32"/>
        <v/>
      </c>
      <c r="Q150" s="9" t="str">
        <f t="shared" si="33"/>
        <v/>
      </c>
      <c r="R150" s="9" t="str">
        <f t="shared" si="34"/>
        <v/>
      </c>
      <c r="S150" s="9" t="str">
        <f t="shared" si="35"/>
        <v/>
      </c>
      <c r="T150" s="9" t="str">
        <f t="shared" si="36"/>
        <v/>
      </c>
      <c r="U150" s="9" t="str">
        <f t="shared" si="37"/>
        <v/>
      </c>
      <c r="V150" s="9" t="str">
        <f t="shared" si="38"/>
        <v/>
      </c>
      <c r="W150" s="9" t="str">
        <f t="shared" si="39"/>
        <v/>
      </c>
      <c r="X150" s="9" t="str">
        <f t="shared" si="40"/>
        <v/>
      </c>
      <c r="Y150" s="9" t="str">
        <f t="shared" si="41"/>
        <v/>
      </c>
      <c r="Z150" s="9" t="str">
        <f t="shared" si="42"/>
        <v/>
      </c>
      <c r="AA150" s="9" t="str">
        <f t="shared" si="43"/>
        <v/>
      </c>
      <c r="AB150" s="9" t="str">
        <f t="shared" si="44"/>
        <v/>
      </c>
      <c r="AC150" s="9" t="str">
        <f t="shared" si="45"/>
        <v/>
      </c>
      <c r="AD150" s="9" t="str">
        <f t="shared" si="46"/>
        <v/>
      </c>
      <c r="AE150" s="9" t="str">
        <f t="shared" si="47"/>
        <v/>
      </c>
      <c r="AF150" s="9" t="str">
        <f t="shared" si="48"/>
        <v/>
      </c>
      <c r="AG150" s="9" t="str">
        <f t="shared" si="49"/>
        <v/>
      </c>
      <c r="AH150" s="9" t="str">
        <f t="shared" si="50"/>
        <v/>
      </c>
      <c r="AI150" s="9" t="str">
        <f t="shared" si="51"/>
        <v/>
      </c>
      <c r="AJ150" s="9" t="str">
        <f t="shared" si="52"/>
        <v/>
      </c>
      <c r="AK150" s="9" t="str">
        <f t="shared" si="53"/>
        <v/>
      </c>
      <c r="AL150" s="9" t="str">
        <f t="shared" si="54"/>
        <v/>
      </c>
      <c r="AM150" s="9" t="str">
        <f t="shared" si="55"/>
        <v/>
      </c>
      <c r="AN150" s="9" t="str">
        <f t="shared" si="56"/>
        <v/>
      </c>
      <c r="AO150" s="9" t="str">
        <f t="shared" si="58"/>
        <v/>
      </c>
      <c r="AQ150" s="8">
        <f t="shared" si="59"/>
        <v>0</v>
      </c>
      <c r="AR150" s="8">
        <f t="shared" si="60"/>
        <v>0</v>
      </c>
      <c r="AS150" s="8">
        <f t="shared" si="82"/>
        <v>0</v>
      </c>
      <c r="AT150" s="8">
        <f t="shared" si="61"/>
        <v>0</v>
      </c>
      <c r="AU150" s="8">
        <f t="shared" si="62"/>
        <v>0</v>
      </c>
      <c r="AV150" s="8">
        <f t="shared" si="63"/>
        <v>0</v>
      </c>
      <c r="AW150" s="8">
        <f t="shared" si="64"/>
        <v>0</v>
      </c>
      <c r="AX150" s="8">
        <f t="shared" si="65"/>
        <v>0</v>
      </c>
      <c r="AY150" s="8">
        <f t="shared" si="66"/>
        <v>0</v>
      </c>
      <c r="AZ150" s="8">
        <f t="shared" si="67"/>
        <v>0</v>
      </c>
      <c r="BA150" s="8">
        <f t="shared" si="68"/>
        <v>0</v>
      </c>
      <c r="BB150" s="8">
        <f t="shared" si="69"/>
        <v>0</v>
      </c>
      <c r="BC150" s="8">
        <f t="shared" si="70"/>
        <v>0</v>
      </c>
      <c r="BD150" s="8">
        <f t="shared" si="71"/>
        <v>0</v>
      </c>
      <c r="BE150" s="8">
        <f t="shared" si="72"/>
        <v>0</v>
      </c>
      <c r="BF150" s="8">
        <f t="shared" si="73"/>
        <v>0</v>
      </c>
      <c r="BG150" s="8">
        <f t="shared" si="74"/>
        <v>0</v>
      </c>
      <c r="BH150" s="8">
        <f t="shared" si="75"/>
        <v>0</v>
      </c>
      <c r="BI150" s="8">
        <f t="shared" si="76"/>
        <v>0</v>
      </c>
      <c r="BJ150" s="8">
        <f t="shared" si="77"/>
        <v>0</v>
      </c>
      <c r="BK150" s="8">
        <f t="shared" si="78"/>
        <v>0</v>
      </c>
      <c r="BL150" s="8">
        <f t="shared" si="79"/>
        <v>0</v>
      </c>
      <c r="BM150" s="272">
        <f t="shared" si="80"/>
        <v>0</v>
      </c>
      <c r="BN150" s="8">
        <f t="shared" si="81"/>
        <v>0</v>
      </c>
    </row>
    <row r="151" spans="3:66" hidden="1" x14ac:dyDescent="0.25">
      <c r="C151" s="8" t="str">
        <f t="shared" si="57"/>
        <v/>
      </c>
      <c r="D151" s="9" t="str">
        <f t="shared" si="20"/>
        <v/>
      </c>
      <c r="E151" s="9" t="str">
        <f t="shared" si="21"/>
        <v/>
      </c>
      <c r="F151" s="9" t="str">
        <f t="shared" si="22"/>
        <v/>
      </c>
      <c r="G151" s="9" t="str">
        <f t="shared" si="23"/>
        <v/>
      </c>
      <c r="H151" s="9" t="str">
        <f t="shared" si="24"/>
        <v/>
      </c>
      <c r="I151" s="9" t="str">
        <f t="shared" si="25"/>
        <v/>
      </c>
      <c r="J151" s="9" t="str">
        <f t="shared" si="26"/>
        <v/>
      </c>
      <c r="K151" s="9" t="str">
        <f t="shared" si="27"/>
        <v/>
      </c>
      <c r="L151" s="9" t="str">
        <f t="shared" si="28"/>
        <v/>
      </c>
      <c r="M151" s="9" t="str">
        <f t="shared" si="29"/>
        <v/>
      </c>
      <c r="N151" s="9" t="str">
        <f t="shared" si="30"/>
        <v/>
      </c>
      <c r="O151" s="9" t="str">
        <f t="shared" si="31"/>
        <v/>
      </c>
      <c r="P151" s="9" t="str">
        <f t="shared" si="32"/>
        <v/>
      </c>
      <c r="Q151" s="9" t="str">
        <f t="shared" si="33"/>
        <v/>
      </c>
      <c r="R151" s="9" t="str">
        <f t="shared" si="34"/>
        <v/>
      </c>
      <c r="S151" s="9" t="str">
        <f t="shared" si="35"/>
        <v/>
      </c>
      <c r="T151" s="9" t="str">
        <f t="shared" si="36"/>
        <v/>
      </c>
      <c r="U151" s="9" t="str">
        <f t="shared" si="37"/>
        <v/>
      </c>
      <c r="V151" s="9" t="str">
        <f t="shared" si="38"/>
        <v/>
      </c>
      <c r="W151" s="9" t="str">
        <f t="shared" si="39"/>
        <v/>
      </c>
      <c r="X151" s="9" t="str">
        <f t="shared" si="40"/>
        <v/>
      </c>
      <c r="Y151" s="9" t="str">
        <f t="shared" si="41"/>
        <v/>
      </c>
      <c r="Z151" s="9" t="str">
        <f t="shared" si="42"/>
        <v/>
      </c>
      <c r="AA151" s="9" t="str">
        <f t="shared" si="43"/>
        <v/>
      </c>
      <c r="AB151" s="9" t="str">
        <f t="shared" si="44"/>
        <v/>
      </c>
      <c r="AC151" s="9" t="str">
        <f t="shared" si="45"/>
        <v/>
      </c>
      <c r="AD151" s="9" t="str">
        <f t="shared" si="46"/>
        <v/>
      </c>
      <c r="AE151" s="9" t="str">
        <f t="shared" si="47"/>
        <v/>
      </c>
      <c r="AF151" s="9" t="str">
        <f t="shared" si="48"/>
        <v/>
      </c>
      <c r="AG151" s="9" t="str">
        <f t="shared" si="49"/>
        <v/>
      </c>
      <c r="AH151" s="9" t="str">
        <f t="shared" si="50"/>
        <v/>
      </c>
      <c r="AI151" s="9" t="str">
        <f t="shared" si="51"/>
        <v/>
      </c>
      <c r="AJ151" s="9" t="str">
        <f t="shared" si="52"/>
        <v/>
      </c>
      <c r="AK151" s="9" t="str">
        <f t="shared" si="53"/>
        <v/>
      </c>
      <c r="AL151" s="9" t="str">
        <f t="shared" si="54"/>
        <v/>
      </c>
      <c r="AM151" s="9" t="str">
        <f t="shared" si="55"/>
        <v/>
      </c>
      <c r="AN151" s="9" t="str">
        <f t="shared" si="56"/>
        <v/>
      </c>
      <c r="AO151" s="9" t="str">
        <f t="shared" si="58"/>
        <v/>
      </c>
      <c r="AQ151" s="8">
        <f t="shared" si="59"/>
        <v>0</v>
      </c>
      <c r="AR151" s="8">
        <f t="shared" si="60"/>
        <v>0</v>
      </c>
      <c r="AS151" s="8">
        <f t="shared" si="82"/>
        <v>0</v>
      </c>
      <c r="AT151" s="8">
        <f t="shared" si="61"/>
        <v>0</v>
      </c>
      <c r="AU151" s="8">
        <f t="shared" si="62"/>
        <v>0</v>
      </c>
      <c r="AV151" s="8">
        <f t="shared" si="63"/>
        <v>0</v>
      </c>
      <c r="AW151" s="8">
        <f t="shared" si="64"/>
        <v>0</v>
      </c>
      <c r="AX151" s="8">
        <f t="shared" si="65"/>
        <v>0</v>
      </c>
      <c r="AY151" s="8">
        <f t="shared" si="66"/>
        <v>0</v>
      </c>
      <c r="AZ151" s="8">
        <f t="shared" si="67"/>
        <v>0</v>
      </c>
      <c r="BA151" s="8">
        <f t="shared" si="68"/>
        <v>0</v>
      </c>
      <c r="BB151" s="8">
        <f t="shared" si="69"/>
        <v>0</v>
      </c>
      <c r="BC151" s="8">
        <f t="shared" si="70"/>
        <v>0</v>
      </c>
      <c r="BD151" s="8">
        <f t="shared" si="71"/>
        <v>0</v>
      </c>
      <c r="BE151" s="8">
        <f t="shared" si="72"/>
        <v>0</v>
      </c>
      <c r="BF151" s="8">
        <f t="shared" si="73"/>
        <v>0</v>
      </c>
      <c r="BG151" s="8">
        <f t="shared" si="74"/>
        <v>0</v>
      </c>
      <c r="BH151" s="8">
        <f t="shared" si="75"/>
        <v>0</v>
      </c>
      <c r="BI151" s="8">
        <f t="shared" si="76"/>
        <v>0</v>
      </c>
      <c r="BJ151" s="8">
        <f t="shared" si="77"/>
        <v>0</v>
      </c>
      <c r="BK151" s="8">
        <f t="shared" si="78"/>
        <v>0</v>
      </c>
      <c r="BL151" s="8">
        <f t="shared" si="79"/>
        <v>0</v>
      </c>
      <c r="BM151" s="272">
        <f t="shared" si="80"/>
        <v>0</v>
      </c>
      <c r="BN151" s="8">
        <f t="shared" si="81"/>
        <v>0</v>
      </c>
    </row>
    <row r="152" spans="3:66" hidden="1" x14ac:dyDescent="0.25">
      <c r="C152" s="8" t="str">
        <f t="shared" si="57"/>
        <v/>
      </c>
      <c r="D152" s="9" t="str">
        <f t="shared" si="20"/>
        <v/>
      </c>
      <c r="E152" s="9" t="str">
        <f t="shared" si="21"/>
        <v/>
      </c>
      <c r="F152" s="9" t="str">
        <f t="shared" si="22"/>
        <v/>
      </c>
      <c r="G152" s="9" t="str">
        <f t="shared" si="23"/>
        <v/>
      </c>
      <c r="H152" s="9" t="str">
        <f t="shared" si="24"/>
        <v/>
      </c>
      <c r="I152" s="9" t="str">
        <f t="shared" si="25"/>
        <v/>
      </c>
      <c r="J152" s="9" t="str">
        <f t="shared" si="26"/>
        <v/>
      </c>
      <c r="K152" s="9" t="str">
        <f t="shared" si="27"/>
        <v/>
      </c>
      <c r="L152" s="9" t="str">
        <f t="shared" si="28"/>
        <v/>
      </c>
      <c r="M152" s="9" t="str">
        <f t="shared" si="29"/>
        <v/>
      </c>
      <c r="N152" s="9" t="str">
        <f t="shared" si="30"/>
        <v/>
      </c>
      <c r="O152" s="9" t="str">
        <f t="shared" si="31"/>
        <v/>
      </c>
      <c r="P152" s="9" t="str">
        <f t="shared" si="32"/>
        <v/>
      </c>
      <c r="Q152" s="9" t="str">
        <f t="shared" si="33"/>
        <v/>
      </c>
      <c r="R152" s="9" t="str">
        <f t="shared" si="34"/>
        <v/>
      </c>
      <c r="S152" s="9" t="str">
        <f t="shared" si="35"/>
        <v/>
      </c>
      <c r="T152" s="9" t="str">
        <f t="shared" si="36"/>
        <v/>
      </c>
      <c r="U152" s="9" t="str">
        <f t="shared" si="37"/>
        <v/>
      </c>
      <c r="V152" s="9" t="str">
        <f t="shared" si="38"/>
        <v/>
      </c>
      <c r="W152" s="9" t="str">
        <f t="shared" si="39"/>
        <v/>
      </c>
      <c r="X152" s="9" t="str">
        <f t="shared" si="40"/>
        <v/>
      </c>
      <c r="Y152" s="9" t="str">
        <f t="shared" si="41"/>
        <v/>
      </c>
      <c r="Z152" s="9" t="str">
        <f t="shared" si="42"/>
        <v/>
      </c>
      <c r="AA152" s="9" t="str">
        <f t="shared" si="43"/>
        <v/>
      </c>
      <c r="AB152" s="9" t="str">
        <f t="shared" si="44"/>
        <v/>
      </c>
      <c r="AC152" s="9" t="str">
        <f t="shared" si="45"/>
        <v/>
      </c>
      <c r="AD152" s="9" t="str">
        <f t="shared" si="46"/>
        <v/>
      </c>
      <c r="AE152" s="9" t="str">
        <f t="shared" si="47"/>
        <v/>
      </c>
      <c r="AF152" s="9" t="str">
        <f t="shared" si="48"/>
        <v/>
      </c>
      <c r="AG152" s="9" t="str">
        <f t="shared" si="49"/>
        <v/>
      </c>
      <c r="AH152" s="9" t="str">
        <f t="shared" si="50"/>
        <v/>
      </c>
      <c r="AI152" s="9" t="str">
        <f t="shared" si="51"/>
        <v/>
      </c>
      <c r="AJ152" s="9" t="str">
        <f t="shared" si="52"/>
        <v/>
      </c>
      <c r="AK152" s="9" t="str">
        <f t="shared" si="53"/>
        <v/>
      </c>
      <c r="AL152" s="9" t="str">
        <f t="shared" si="54"/>
        <v/>
      </c>
      <c r="AM152" s="9" t="str">
        <f t="shared" si="55"/>
        <v/>
      </c>
      <c r="AN152" s="9" t="str">
        <f t="shared" si="56"/>
        <v/>
      </c>
      <c r="AO152" s="9" t="str">
        <f t="shared" si="58"/>
        <v/>
      </c>
      <c r="AQ152" s="8">
        <f t="shared" si="59"/>
        <v>0</v>
      </c>
      <c r="AR152" s="8">
        <f t="shared" si="60"/>
        <v>0</v>
      </c>
      <c r="AS152" s="8">
        <f t="shared" si="82"/>
        <v>0</v>
      </c>
      <c r="AT152" s="8">
        <f t="shared" si="61"/>
        <v>0</v>
      </c>
      <c r="AU152" s="8">
        <f t="shared" si="62"/>
        <v>0</v>
      </c>
      <c r="AV152" s="8">
        <f t="shared" si="63"/>
        <v>0</v>
      </c>
      <c r="AW152" s="8">
        <f t="shared" si="64"/>
        <v>0</v>
      </c>
      <c r="AX152" s="8">
        <f t="shared" si="65"/>
        <v>0</v>
      </c>
      <c r="AY152" s="8">
        <f t="shared" si="66"/>
        <v>0</v>
      </c>
      <c r="AZ152" s="8">
        <f t="shared" si="67"/>
        <v>0</v>
      </c>
      <c r="BA152" s="8">
        <f t="shared" si="68"/>
        <v>0</v>
      </c>
      <c r="BB152" s="8">
        <f t="shared" si="69"/>
        <v>0</v>
      </c>
      <c r="BC152" s="8">
        <f t="shared" si="70"/>
        <v>0</v>
      </c>
      <c r="BD152" s="8">
        <f t="shared" si="71"/>
        <v>0</v>
      </c>
      <c r="BE152" s="8">
        <f t="shared" si="72"/>
        <v>0</v>
      </c>
      <c r="BF152" s="8">
        <f t="shared" si="73"/>
        <v>0</v>
      </c>
      <c r="BG152" s="8">
        <f t="shared" si="74"/>
        <v>0</v>
      </c>
      <c r="BH152" s="8">
        <f t="shared" si="75"/>
        <v>0</v>
      </c>
      <c r="BI152" s="8">
        <f t="shared" si="76"/>
        <v>0</v>
      </c>
      <c r="BJ152" s="8">
        <f t="shared" si="77"/>
        <v>0</v>
      </c>
      <c r="BK152" s="8">
        <f t="shared" si="78"/>
        <v>0</v>
      </c>
      <c r="BL152" s="8">
        <f t="shared" si="79"/>
        <v>0</v>
      </c>
      <c r="BM152" s="272">
        <f t="shared" si="80"/>
        <v>0</v>
      </c>
      <c r="BN152" s="8">
        <f t="shared" si="81"/>
        <v>0</v>
      </c>
    </row>
    <row r="153" spans="3:66" hidden="1" x14ac:dyDescent="0.25">
      <c r="C153" s="8" t="str">
        <f t="shared" si="57"/>
        <v/>
      </c>
      <c r="D153" s="9" t="str">
        <f t="shared" si="20"/>
        <v/>
      </c>
      <c r="E153" s="9" t="str">
        <f t="shared" si="21"/>
        <v/>
      </c>
      <c r="F153" s="9" t="str">
        <f t="shared" si="22"/>
        <v/>
      </c>
      <c r="G153" s="9" t="str">
        <f t="shared" si="23"/>
        <v/>
      </c>
      <c r="H153" s="9" t="str">
        <f t="shared" si="24"/>
        <v/>
      </c>
      <c r="I153" s="9" t="str">
        <f t="shared" si="25"/>
        <v/>
      </c>
      <c r="J153" s="9" t="str">
        <f t="shared" si="26"/>
        <v/>
      </c>
      <c r="K153" s="9" t="str">
        <f t="shared" si="27"/>
        <v/>
      </c>
      <c r="L153" s="9" t="str">
        <f t="shared" si="28"/>
        <v/>
      </c>
      <c r="M153" s="9" t="str">
        <f t="shared" si="29"/>
        <v/>
      </c>
      <c r="N153" s="9" t="str">
        <f t="shared" si="30"/>
        <v/>
      </c>
      <c r="O153" s="9" t="str">
        <f t="shared" si="31"/>
        <v/>
      </c>
      <c r="P153" s="9" t="str">
        <f t="shared" si="32"/>
        <v/>
      </c>
      <c r="Q153" s="9" t="str">
        <f t="shared" si="33"/>
        <v/>
      </c>
      <c r="R153" s="9" t="str">
        <f t="shared" si="34"/>
        <v/>
      </c>
      <c r="S153" s="9" t="str">
        <f t="shared" si="35"/>
        <v/>
      </c>
      <c r="T153" s="9" t="str">
        <f t="shared" si="36"/>
        <v/>
      </c>
      <c r="U153" s="9" t="str">
        <f t="shared" si="37"/>
        <v/>
      </c>
      <c r="V153" s="9" t="str">
        <f t="shared" si="38"/>
        <v/>
      </c>
      <c r="W153" s="9" t="str">
        <f t="shared" si="39"/>
        <v/>
      </c>
      <c r="X153" s="9" t="str">
        <f t="shared" si="40"/>
        <v/>
      </c>
      <c r="Y153" s="9" t="str">
        <f t="shared" si="41"/>
        <v/>
      </c>
      <c r="Z153" s="9" t="str">
        <f t="shared" si="42"/>
        <v/>
      </c>
      <c r="AA153" s="9" t="str">
        <f t="shared" si="43"/>
        <v/>
      </c>
      <c r="AB153" s="9" t="str">
        <f t="shared" si="44"/>
        <v/>
      </c>
      <c r="AC153" s="9" t="str">
        <f t="shared" si="45"/>
        <v/>
      </c>
      <c r="AD153" s="9" t="str">
        <f t="shared" si="46"/>
        <v/>
      </c>
      <c r="AE153" s="9" t="str">
        <f t="shared" si="47"/>
        <v/>
      </c>
      <c r="AF153" s="9" t="str">
        <f t="shared" si="48"/>
        <v/>
      </c>
      <c r="AG153" s="9" t="str">
        <f t="shared" si="49"/>
        <v/>
      </c>
      <c r="AH153" s="9" t="str">
        <f t="shared" si="50"/>
        <v/>
      </c>
      <c r="AI153" s="9" t="str">
        <f t="shared" si="51"/>
        <v/>
      </c>
      <c r="AJ153" s="9" t="str">
        <f t="shared" si="52"/>
        <v/>
      </c>
      <c r="AK153" s="9" t="str">
        <f t="shared" si="53"/>
        <v/>
      </c>
      <c r="AL153" s="9" t="str">
        <f t="shared" si="54"/>
        <v/>
      </c>
      <c r="AM153" s="9" t="str">
        <f t="shared" si="55"/>
        <v/>
      </c>
      <c r="AN153" s="9" t="str">
        <f t="shared" si="56"/>
        <v/>
      </c>
      <c r="AO153" s="9" t="str">
        <f t="shared" si="58"/>
        <v/>
      </c>
      <c r="AQ153" s="8">
        <f t="shared" si="59"/>
        <v>0</v>
      </c>
      <c r="AR153" s="8">
        <f t="shared" si="60"/>
        <v>0</v>
      </c>
      <c r="AS153" s="8">
        <f t="shared" si="82"/>
        <v>0</v>
      </c>
      <c r="AT153" s="8">
        <f t="shared" si="61"/>
        <v>0</v>
      </c>
      <c r="AU153" s="8">
        <f t="shared" si="62"/>
        <v>0</v>
      </c>
      <c r="AV153" s="8">
        <f t="shared" si="63"/>
        <v>0</v>
      </c>
      <c r="AW153" s="8">
        <f t="shared" si="64"/>
        <v>0</v>
      </c>
      <c r="AX153" s="8">
        <f t="shared" si="65"/>
        <v>0</v>
      </c>
      <c r="AY153" s="8">
        <f t="shared" si="66"/>
        <v>0</v>
      </c>
      <c r="AZ153" s="8">
        <f t="shared" si="67"/>
        <v>0</v>
      </c>
      <c r="BA153" s="8">
        <f t="shared" si="68"/>
        <v>0</v>
      </c>
      <c r="BB153" s="8">
        <f t="shared" si="69"/>
        <v>0</v>
      </c>
      <c r="BC153" s="8">
        <f t="shared" si="70"/>
        <v>0</v>
      </c>
      <c r="BD153" s="8">
        <f t="shared" si="71"/>
        <v>0</v>
      </c>
      <c r="BE153" s="8">
        <f t="shared" si="72"/>
        <v>0</v>
      </c>
      <c r="BF153" s="8">
        <f t="shared" si="73"/>
        <v>0</v>
      </c>
      <c r="BG153" s="8">
        <f t="shared" si="74"/>
        <v>0</v>
      </c>
      <c r="BH153" s="8">
        <f t="shared" si="75"/>
        <v>0</v>
      </c>
      <c r="BI153" s="8">
        <f t="shared" si="76"/>
        <v>0</v>
      </c>
      <c r="BJ153" s="8">
        <f t="shared" si="77"/>
        <v>0</v>
      </c>
      <c r="BK153" s="8">
        <f t="shared" si="78"/>
        <v>0</v>
      </c>
      <c r="BL153" s="8">
        <f t="shared" si="79"/>
        <v>0</v>
      </c>
      <c r="BM153" s="272">
        <f t="shared" si="80"/>
        <v>0</v>
      </c>
      <c r="BN153" s="8">
        <f t="shared" si="81"/>
        <v>0</v>
      </c>
    </row>
    <row r="154" spans="3:66" hidden="1" x14ac:dyDescent="0.25">
      <c r="C154" s="8" t="str">
        <f t="shared" si="57"/>
        <v/>
      </c>
      <c r="D154" s="9" t="str">
        <f t="shared" si="20"/>
        <v/>
      </c>
      <c r="E154" s="9" t="str">
        <f t="shared" si="21"/>
        <v/>
      </c>
      <c r="F154" s="9" t="str">
        <f t="shared" si="22"/>
        <v/>
      </c>
      <c r="G154" s="9" t="str">
        <f t="shared" si="23"/>
        <v/>
      </c>
      <c r="H154" s="9" t="str">
        <f t="shared" si="24"/>
        <v/>
      </c>
      <c r="I154" s="9" t="str">
        <f t="shared" si="25"/>
        <v/>
      </c>
      <c r="J154" s="9" t="str">
        <f t="shared" si="26"/>
        <v/>
      </c>
      <c r="K154" s="9" t="str">
        <f t="shared" si="27"/>
        <v/>
      </c>
      <c r="L154" s="9" t="str">
        <f t="shared" si="28"/>
        <v/>
      </c>
      <c r="M154" s="9" t="str">
        <f t="shared" si="29"/>
        <v/>
      </c>
      <c r="N154" s="9" t="str">
        <f t="shared" si="30"/>
        <v/>
      </c>
      <c r="O154" s="9" t="str">
        <f t="shared" si="31"/>
        <v/>
      </c>
      <c r="P154" s="9" t="str">
        <f t="shared" si="32"/>
        <v/>
      </c>
      <c r="Q154" s="9" t="str">
        <f t="shared" si="33"/>
        <v/>
      </c>
      <c r="R154" s="9" t="str">
        <f t="shared" si="34"/>
        <v/>
      </c>
      <c r="S154" s="9" t="str">
        <f t="shared" si="35"/>
        <v/>
      </c>
      <c r="T154" s="9" t="str">
        <f t="shared" si="36"/>
        <v/>
      </c>
      <c r="U154" s="9" t="str">
        <f t="shared" si="37"/>
        <v/>
      </c>
      <c r="V154" s="9" t="str">
        <f t="shared" si="38"/>
        <v/>
      </c>
      <c r="W154" s="9" t="str">
        <f t="shared" si="39"/>
        <v/>
      </c>
      <c r="X154" s="9" t="str">
        <f t="shared" si="40"/>
        <v/>
      </c>
      <c r="Y154" s="9" t="str">
        <f t="shared" si="41"/>
        <v/>
      </c>
      <c r="Z154" s="9" t="str">
        <f t="shared" si="42"/>
        <v/>
      </c>
      <c r="AA154" s="9" t="str">
        <f t="shared" si="43"/>
        <v/>
      </c>
      <c r="AB154" s="9" t="str">
        <f t="shared" si="44"/>
        <v/>
      </c>
      <c r="AC154" s="9" t="str">
        <f t="shared" si="45"/>
        <v/>
      </c>
      <c r="AD154" s="9" t="str">
        <f t="shared" si="46"/>
        <v/>
      </c>
      <c r="AE154" s="9" t="str">
        <f t="shared" si="47"/>
        <v/>
      </c>
      <c r="AF154" s="9" t="str">
        <f t="shared" si="48"/>
        <v/>
      </c>
      <c r="AG154" s="9" t="str">
        <f t="shared" si="49"/>
        <v/>
      </c>
      <c r="AH154" s="9" t="str">
        <f t="shared" si="50"/>
        <v/>
      </c>
      <c r="AI154" s="9" t="str">
        <f t="shared" si="51"/>
        <v/>
      </c>
      <c r="AJ154" s="9" t="str">
        <f t="shared" si="52"/>
        <v/>
      </c>
      <c r="AK154" s="9" t="str">
        <f t="shared" si="53"/>
        <v/>
      </c>
      <c r="AL154" s="9" t="str">
        <f t="shared" si="54"/>
        <v/>
      </c>
      <c r="AM154" s="9" t="str">
        <f t="shared" si="55"/>
        <v/>
      </c>
      <c r="AN154" s="9" t="str">
        <f t="shared" si="56"/>
        <v/>
      </c>
      <c r="AO154" s="9" t="str">
        <f t="shared" si="58"/>
        <v/>
      </c>
      <c r="AQ154" s="8">
        <f t="shared" si="59"/>
        <v>0</v>
      </c>
      <c r="AR154" s="8">
        <f t="shared" si="60"/>
        <v>0</v>
      </c>
      <c r="AS154" s="8">
        <f t="shared" si="82"/>
        <v>0</v>
      </c>
      <c r="AT154" s="8">
        <f t="shared" si="61"/>
        <v>0</v>
      </c>
      <c r="AU154" s="8">
        <f t="shared" si="62"/>
        <v>0</v>
      </c>
      <c r="AV154" s="8">
        <f t="shared" si="63"/>
        <v>0</v>
      </c>
      <c r="AW154" s="8">
        <f t="shared" si="64"/>
        <v>0</v>
      </c>
      <c r="AX154" s="8">
        <f t="shared" si="65"/>
        <v>0</v>
      </c>
      <c r="AY154" s="8">
        <f t="shared" si="66"/>
        <v>0</v>
      </c>
      <c r="AZ154" s="8">
        <f t="shared" si="67"/>
        <v>0</v>
      </c>
      <c r="BA154" s="8">
        <f t="shared" si="68"/>
        <v>0</v>
      </c>
      <c r="BB154" s="8">
        <f t="shared" si="69"/>
        <v>0</v>
      </c>
      <c r="BC154" s="8">
        <f t="shared" si="70"/>
        <v>0</v>
      </c>
      <c r="BD154" s="8">
        <f t="shared" si="71"/>
        <v>0</v>
      </c>
      <c r="BE154" s="8">
        <f t="shared" si="72"/>
        <v>0</v>
      </c>
      <c r="BF154" s="8">
        <f t="shared" si="73"/>
        <v>0</v>
      </c>
      <c r="BG154" s="8">
        <f t="shared" si="74"/>
        <v>0</v>
      </c>
      <c r="BH154" s="8">
        <f t="shared" si="75"/>
        <v>0</v>
      </c>
      <c r="BI154" s="8">
        <f t="shared" si="76"/>
        <v>0</v>
      </c>
      <c r="BJ154" s="8">
        <f t="shared" si="77"/>
        <v>0</v>
      </c>
      <c r="BK154" s="8">
        <f t="shared" si="78"/>
        <v>0</v>
      </c>
      <c r="BL154" s="8">
        <f t="shared" si="79"/>
        <v>0</v>
      </c>
      <c r="BM154" s="272">
        <f t="shared" si="80"/>
        <v>0</v>
      </c>
      <c r="BN154" s="8">
        <f t="shared" si="81"/>
        <v>0</v>
      </c>
    </row>
    <row r="155" spans="3:66" hidden="1" x14ac:dyDescent="0.25">
      <c r="C155" s="8" t="str">
        <f t="shared" si="57"/>
        <v/>
      </c>
      <c r="D155" s="9" t="str">
        <f t="shared" si="20"/>
        <v/>
      </c>
      <c r="E155" s="9" t="str">
        <f t="shared" si="21"/>
        <v/>
      </c>
      <c r="F155" s="9" t="str">
        <f t="shared" si="22"/>
        <v/>
      </c>
      <c r="G155" s="9" t="str">
        <f t="shared" si="23"/>
        <v/>
      </c>
      <c r="H155" s="9" t="str">
        <f t="shared" si="24"/>
        <v/>
      </c>
      <c r="I155" s="9" t="str">
        <f t="shared" si="25"/>
        <v/>
      </c>
      <c r="J155" s="9" t="str">
        <f t="shared" si="26"/>
        <v/>
      </c>
      <c r="K155" s="9" t="str">
        <f t="shared" si="27"/>
        <v/>
      </c>
      <c r="L155" s="9" t="str">
        <f t="shared" si="28"/>
        <v/>
      </c>
      <c r="M155" s="9" t="str">
        <f t="shared" si="29"/>
        <v/>
      </c>
      <c r="N155" s="9" t="str">
        <f t="shared" si="30"/>
        <v/>
      </c>
      <c r="O155" s="9" t="str">
        <f t="shared" si="31"/>
        <v/>
      </c>
      <c r="P155" s="9" t="str">
        <f t="shared" si="32"/>
        <v/>
      </c>
      <c r="Q155" s="9" t="str">
        <f t="shared" si="33"/>
        <v/>
      </c>
      <c r="R155" s="9" t="str">
        <f t="shared" si="34"/>
        <v/>
      </c>
      <c r="S155" s="9" t="str">
        <f t="shared" si="35"/>
        <v/>
      </c>
      <c r="T155" s="9" t="str">
        <f t="shared" si="36"/>
        <v/>
      </c>
      <c r="U155" s="9" t="str">
        <f t="shared" si="37"/>
        <v/>
      </c>
      <c r="V155" s="9" t="str">
        <f t="shared" si="38"/>
        <v/>
      </c>
      <c r="W155" s="9" t="str">
        <f t="shared" si="39"/>
        <v/>
      </c>
      <c r="X155" s="9" t="str">
        <f t="shared" si="40"/>
        <v/>
      </c>
      <c r="Y155" s="9" t="str">
        <f t="shared" si="41"/>
        <v/>
      </c>
      <c r="Z155" s="9" t="str">
        <f t="shared" si="42"/>
        <v/>
      </c>
      <c r="AA155" s="9" t="str">
        <f t="shared" si="43"/>
        <v/>
      </c>
      <c r="AB155" s="9" t="str">
        <f t="shared" si="44"/>
        <v/>
      </c>
      <c r="AC155" s="9" t="str">
        <f t="shared" si="45"/>
        <v/>
      </c>
      <c r="AD155" s="9" t="str">
        <f t="shared" si="46"/>
        <v/>
      </c>
      <c r="AE155" s="9" t="str">
        <f t="shared" si="47"/>
        <v/>
      </c>
      <c r="AF155" s="9" t="str">
        <f t="shared" si="48"/>
        <v/>
      </c>
      <c r="AG155" s="9" t="str">
        <f t="shared" si="49"/>
        <v/>
      </c>
      <c r="AH155" s="9" t="str">
        <f t="shared" si="50"/>
        <v/>
      </c>
      <c r="AI155" s="9" t="str">
        <f t="shared" si="51"/>
        <v/>
      </c>
      <c r="AJ155" s="9" t="str">
        <f t="shared" si="52"/>
        <v/>
      </c>
      <c r="AK155" s="9" t="str">
        <f t="shared" si="53"/>
        <v/>
      </c>
      <c r="AL155" s="9" t="str">
        <f t="shared" si="54"/>
        <v/>
      </c>
      <c r="AM155" s="9" t="str">
        <f t="shared" si="55"/>
        <v/>
      </c>
      <c r="AN155" s="9" t="str">
        <f t="shared" si="56"/>
        <v/>
      </c>
      <c r="AO155" s="9" t="str">
        <f t="shared" si="58"/>
        <v/>
      </c>
      <c r="AQ155" s="8">
        <f t="shared" si="59"/>
        <v>0</v>
      </c>
      <c r="AR155" s="8">
        <f t="shared" si="60"/>
        <v>0</v>
      </c>
      <c r="AS155" s="8">
        <f t="shared" si="82"/>
        <v>0</v>
      </c>
      <c r="AT155" s="8">
        <f t="shared" si="61"/>
        <v>0</v>
      </c>
      <c r="AU155" s="8">
        <f t="shared" si="62"/>
        <v>0</v>
      </c>
      <c r="AV155" s="8">
        <f t="shared" si="63"/>
        <v>0</v>
      </c>
      <c r="AW155" s="8">
        <f t="shared" si="64"/>
        <v>0</v>
      </c>
      <c r="AX155" s="8">
        <f t="shared" si="65"/>
        <v>0</v>
      </c>
      <c r="AY155" s="8">
        <f t="shared" si="66"/>
        <v>0</v>
      </c>
      <c r="AZ155" s="8">
        <f t="shared" si="67"/>
        <v>0</v>
      </c>
      <c r="BA155" s="8">
        <f t="shared" si="68"/>
        <v>0</v>
      </c>
      <c r="BB155" s="8">
        <f t="shared" si="69"/>
        <v>0</v>
      </c>
      <c r="BC155" s="8">
        <f t="shared" si="70"/>
        <v>0</v>
      </c>
      <c r="BD155" s="8">
        <f t="shared" si="71"/>
        <v>0</v>
      </c>
      <c r="BE155" s="8">
        <f t="shared" si="72"/>
        <v>0</v>
      </c>
      <c r="BF155" s="8">
        <f t="shared" si="73"/>
        <v>0</v>
      </c>
      <c r="BG155" s="8">
        <f t="shared" si="74"/>
        <v>0</v>
      </c>
      <c r="BH155" s="8">
        <f t="shared" si="75"/>
        <v>0</v>
      </c>
      <c r="BI155" s="8">
        <f t="shared" si="76"/>
        <v>0</v>
      </c>
      <c r="BJ155" s="8">
        <f t="shared" si="77"/>
        <v>0</v>
      </c>
      <c r="BK155" s="8">
        <f t="shared" si="78"/>
        <v>0</v>
      </c>
      <c r="BL155" s="8">
        <f t="shared" si="79"/>
        <v>0</v>
      </c>
      <c r="BM155" s="272">
        <f t="shared" si="80"/>
        <v>0</v>
      </c>
      <c r="BN155" s="8">
        <f t="shared" si="81"/>
        <v>0</v>
      </c>
    </row>
    <row r="156" spans="3:66" hidden="1" x14ac:dyDescent="0.25">
      <c r="C156" s="8" t="str">
        <f t="shared" si="57"/>
        <v/>
      </c>
      <c r="D156" s="9" t="str">
        <f t="shared" si="20"/>
        <v/>
      </c>
      <c r="E156" s="9" t="str">
        <f t="shared" si="21"/>
        <v/>
      </c>
      <c r="F156" s="9" t="str">
        <f t="shared" si="22"/>
        <v/>
      </c>
      <c r="G156" s="9" t="str">
        <f t="shared" si="23"/>
        <v/>
      </c>
      <c r="H156" s="9" t="str">
        <f t="shared" si="24"/>
        <v/>
      </c>
      <c r="I156" s="9" t="str">
        <f t="shared" si="25"/>
        <v/>
      </c>
      <c r="J156" s="9" t="str">
        <f t="shared" si="26"/>
        <v/>
      </c>
      <c r="K156" s="9" t="str">
        <f t="shared" si="27"/>
        <v/>
      </c>
      <c r="L156" s="9" t="str">
        <f t="shared" si="28"/>
        <v/>
      </c>
      <c r="M156" s="9" t="str">
        <f t="shared" si="29"/>
        <v/>
      </c>
      <c r="N156" s="9" t="str">
        <f t="shared" si="30"/>
        <v/>
      </c>
      <c r="O156" s="9" t="str">
        <f t="shared" si="31"/>
        <v/>
      </c>
      <c r="P156" s="9" t="str">
        <f t="shared" si="32"/>
        <v/>
      </c>
      <c r="Q156" s="9" t="str">
        <f t="shared" si="33"/>
        <v/>
      </c>
      <c r="R156" s="9" t="str">
        <f t="shared" si="34"/>
        <v/>
      </c>
      <c r="S156" s="9" t="str">
        <f t="shared" si="35"/>
        <v/>
      </c>
      <c r="T156" s="9" t="str">
        <f t="shared" si="36"/>
        <v/>
      </c>
      <c r="U156" s="9" t="str">
        <f t="shared" si="37"/>
        <v/>
      </c>
      <c r="V156" s="9" t="str">
        <f t="shared" si="38"/>
        <v/>
      </c>
      <c r="W156" s="9" t="str">
        <f t="shared" si="39"/>
        <v/>
      </c>
      <c r="X156" s="9" t="str">
        <f t="shared" si="40"/>
        <v/>
      </c>
      <c r="Y156" s="9" t="str">
        <f t="shared" si="41"/>
        <v/>
      </c>
      <c r="Z156" s="9" t="str">
        <f t="shared" si="42"/>
        <v/>
      </c>
      <c r="AA156" s="9" t="str">
        <f t="shared" si="43"/>
        <v/>
      </c>
      <c r="AB156" s="9" t="str">
        <f t="shared" si="44"/>
        <v/>
      </c>
      <c r="AC156" s="9" t="str">
        <f t="shared" si="45"/>
        <v/>
      </c>
      <c r="AD156" s="9" t="str">
        <f t="shared" si="46"/>
        <v/>
      </c>
      <c r="AE156" s="9" t="str">
        <f t="shared" si="47"/>
        <v/>
      </c>
      <c r="AF156" s="9" t="str">
        <f t="shared" si="48"/>
        <v/>
      </c>
      <c r="AG156" s="9" t="str">
        <f t="shared" si="49"/>
        <v/>
      </c>
      <c r="AH156" s="9" t="str">
        <f t="shared" si="50"/>
        <v/>
      </c>
      <c r="AI156" s="9" t="str">
        <f t="shared" si="51"/>
        <v/>
      </c>
      <c r="AJ156" s="9" t="str">
        <f t="shared" si="52"/>
        <v/>
      </c>
      <c r="AK156" s="9" t="str">
        <f t="shared" si="53"/>
        <v/>
      </c>
      <c r="AL156" s="9" t="str">
        <f t="shared" si="54"/>
        <v/>
      </c>
      <c r="AM156" s="9" t="str">
        <f t="shared" si="55"/>
        <v/>
      </c>
      <c r="AN156" s="9" t="str">
        <f t="shared" si="56"/>
        <v/>
      </c>
      <c r="AO156" s="9" t="str">
        <f t="shared" si="58"/>
        <v/>
      </c>
      <c r="AQ156" s="8">
        <f t="shared" si="59"/>
        <v>0</v>
      </c>
      <c r="AR156" s="8">
        <f t="shared" si="60"/>
        <v>0</v>
      </c>
      <c r="AS156" s="8">
        <f t="shared" si="82"/>
        <v>0</v>
      </c>
      <c r="AT156" s="8">
        <f t="shared" si="61"/>
        <v>0</v>
      </c>
      <c r="AU156" s="8">
        <f t="shared" si="62"/>
        <v>0</v>
      </c>
      <c r="AV156" s="8">
        <f t="shared" si="63"/>
        <v>0</v>
      </c>
      <c r="AW156" s="8">
        <f t="shared" si="64"/>
        <v>0</v>
      </c>
      <c r="AX156" s="8">
        <f t="shared" si="65"/>
        <v>0</v>
      </c>
      <c r="AY156" s="8">
        <f t="shared" si="66"/>
        <v>0</v>
      </c>
      <c r="AZ156" s="8">
        <f t="shared" si="67"/>
        <v>0</v>
      </c>
      <c r="BA156" s="8">
        <f t="shared" si="68"/>
        <v>0</v>
      </c>
      <c r="BB156" s="8">
        <f t="shared" si="69"/>
        <v>0</v>
      </c>
      <c r="BC156" s="8">
        <f t="shared" si="70"/>
        <v>0</v>
      </c>
      <c r="BD156" s="8">
        <f t="shared" si="71"/>
        <v>0</v>
      </c>
      <c r="BE156" s="8">
        <f t="shared" si="72"/>
        <v>0</v>
      </c>
      <c r="BF156" s="8">
        <f t="shared" si="73"/>
        <v>0</v>
      </c>
      <c r="BG156" s="8">
        <f t="shared" si="74"/>
        <v>0</v>
      </c>
      <c r="BH156" s="8">
        <f t="shared" si="75"/>
        <v>0</v>
      </c>
      <c r="BI156" s="8">
        <f t="shared" si="76"/>
        <v>0</v>
      </c>
      <c r="BJ156" s="8">
        <f t="shared" si="77"/>
        <v>0</v>
      </c>
      <c r="BK156" s="8">
        <f t="shared" si="78"/>
        <v>0</v>
      </c>
      <c r="BL156" s="8">
        <f t="shared" si="79"/>
        <v>0</v>
      </c>
      <c r="BM156" s="272">
        <f t="shared" si="80"/>
        <v>0</v>
      </c>
      <c r="BN156" s="8">
        <f t="shared" si="81"/>
        <v>0</v>
      </c>
    </row>
    <row r="157" spans="3:66" hidden="1" x14ac:dyDescent="0.25">
      <c r="C157" s="8" t="str">
        <f t="shared" si="57"/>
        <v/>
      </c>
      <c r="D157" s="9" t="str">
        <f t="shared" si="20"/>
        <v/>
      </c>
      <c r="E157" s="9" t="str">
        <f t="shared" si="21"/>
        <v/>
      </c>
      <c r="F157" s="9" t="str">
        <f t="shared" si="22"/>
        <v/>
      </c>
      <c r="G157" s="9" t="str">
        <f t="shared" si="23"/>
        <v/>
      </c>
      <c r="H157" s="9" t="str">
        <f t="shared" si="24"/>
        <v/>
      </c>
      <c r="I157" s="9" t="str">
        <f t="shared" si="25"/>
        <v/>
      </c>
      <c r="J157" s="9" t="str">
        <f t="shared" si="26"/>
        <v/>
      </c>
      <c r="K157" s="9" t="str">
        <f t="shared" si="27"/>
        <v/>
      </c>
      <c r="L157" s="9" t="str">
        <f t="shared" si="28"/>
        <v/>
      </c>
      <c r="M157" s="9" t="str">
        <f t="shared" si="29"/>
        <v/>
      </c>
      <c r="N157" s="9" t="str">
        <f t="shared" si="30"/>
        <v/>
      </c>
      <c r="O157" s="9" t="str">
        <f t="shared" si="31"/>
        <v/>
      </c>
      <c r="P157" s="9" t="str">
        <f t="shared" si="32"/>
        <v/>
      </c>
      <c r="Q157" s="9" t="str">
        <f t="shared" si="33"/>
        <v/>
      </c>
      <c r="R157" s="9" t="str">
        <f t="shared" si="34"/>
        <v/>
      </c>
      <c r="S157" s="9" t="str">
        <f t="shared" si="35"/>
        <v/>
      </c>
      <c r="T157" s="9" t="str">
        <f t="shared" si="36"/>
        <v/>
      </c>
      <c r="U157" s="9" t="str">
        <f t="shared" si="37"/>
        <v/>
      </c>
      <c r="V157" s="9" t="str">
        <f t="shared" si="38"/>
        <v/>
      </c>
      <c r="W157" s="9" t="str">
        <f t="shared" si="39"/>
        <v/>
      </c>
      <c r="X157" s="9" t="str">
        <f t="shared" si="40"/>
        <v/>
      </c>
      <c r="Y157" s="9" t="str">
        <f t="shared" si="41"/>
        <v/>
      </c>
      <c r="Z157" s="9" t="str">
        <f t="shared" si="42"/>
        <v/>
      </c>
      <c r="AA157" s="9" t="str">
        <f t="shared" si="43"/>
        <v/>
      </c>
      <c r="AB157" s="9" t="str">
        <f t="shared" si="44"/>
        <v/>
      </c>
      <c r="AC157" s="9" t="str">
        <f t="shared" si="45"/>
        <v/>
      </c>
      <c r="AD157" s="9" t="str">
        <f t="shared" si="46"/>
        <v/>
      </c>
      <c r="AE157" s="9" t="str">
        <f t="shared" si="47"/>
        <v/>
      </c>
      <c r="AF157" s="9" t="str">
        <f t="shared" si="48"/>
        <v/>
      </c>
      <c r="AG157" s="9" t="str">
        <f t="shared" si="49"/>
        <v/>
      </c>
      <c r="AH157" s="9" t="str">
        <f t="shared" si="50"/>
        <v/>
      </c>
      <c r="AI157" s="9" t="str">
        <f t="shared" si="51"/>
        <v/>
      </c>
      <c r="AJ157" s="9" t="str">
        <f t="shared" si="52"/>
        <v/>
      </c>
      <c r="AK157" s="9" t="str">
        <f t="shared" si="53"/>
        <v/>
      </c>
      <c r="AL157" s="9" t="str">
        <f t="shared" si="54"/>
        <v/>
      </c>
      <c r="AM157" s="9" t="str">
        <f t="shared" si="55"/>
        <v/>
      </c>
      <c r="AN157" s="9" t="str">
        <f t="shared" si="56"/>
        <v/>
      </c>
      <c r="AO157" s="9" t="str">
        <f t="shared" si="58"/>
        <v/>
      </c>
      <c r="AQ157" s="8">
        <f t="shared" si="59"/>
        <v>0</v>
      </c>
      <c r="AR157" s="8">
        <f t="shared" si="60"/>
        <v>0</v>
      </c>
      <c r="AS157" s="8">
        <f t="shared" si="82"/>
        <v>0</v>
      </c>
      <c r="AT157" s="8">
        <f t="shared" si="61"/>
        <v>0</v>
      </c>
      <c r="AU157" s="8">
        <f t="shared" si="62"/>
        <v>0</v>
      </c>
      <c r="AV157" s="8">
        <f t="shared" si="63"/>
        <v>0</v>
      </c>
      <c r="AW157" s="8">
        <f t="shared" si="64"/>
        <v>0</v>
      </c>
      <c r="AX157" s="8">
        <f t="shared" si="65"/>
        <v>0</v>
      </c>
      <c r="AY157" s="8">
        <f t="shared" si="66"/>
        <v>0</v>
      </c>
      <c r="AZ157" s="8">
        <f t="shared" si="67"/>
        <v>0</v>
      </c>
      <c r="BA157" s="8">
        <f t="shared" si="68"/>
        <v>0</v>
      </c>
      <c r="BB157" s="8">
        <f t="shared" si="69"/>
        <v>0</v>
      </c>
      <c r="BC157" s="8">
        <f t="shared" si="70"/>
        <v>0</v>
      </c>
      <c r="BD157" s="8">
        <f t="shared" si="71"/>
        <v>0</v>
      </c>
      <c r="BE157" s="8">
        <f t="shared" si="72"/>
        <v>0</v>
      </c>
      <c r="BF157" s="8">
        <f t="shared" si="73"/>
        <v>0</v>
      </c>
      <c r="BG157" s="8">
        <f t="shared" si="74"/>
        <v>0</v>
      </c>
      <c r="BH157" s="8">
        <f t="shared" si="75"/>
        <v>0</v>
      </c>
      <c r="BI157" s="8">
        <f t="shared" si="76"/>
        <v>0</v>
      </c>
      <c r="BJ157" s="8">
        <f t="shared" si="77"/>
        <v>0</v>
      </c>
      <c r="BK157" s="8">
        <f t="shared" si="78"/>
        <v>0</v>
      </c>
      <c r="BL157" s="8">
        <f t="shared" si="79"/>
        <v>0</v>
      </c>
      <c r="BM157" s="272">
        <f t="shared" si="80"/>
        <v>0</v>
      </c>
      <c r="BN157" s="8">
        <f t="shared" si="81"/>
        <v>0</v>
      </c>
    </row>
    <row r="158" spans="3:66" hidden="1" x14ac:dyDescent="0.25">
      <c r="C158" s="8" t="str">
        <f t="shared" si="57"/>
        <v/>
      </c>
      <c r="D158" s="9" t="str">
        <f t="shared" si="20"/>
        <v/>
      </c>
      <c r="E158" s="9" t="str">
        <f t="shared" si="21"/>
        <v/>
      </c>
      <c r="F158" s="9" t="str">
        <f t="shared" si="22"/>
        <v/>
      </c>
      <c r="G158" s="9" t="str">
        <f t="shared" si="23"/>
        <v/>
      </c>
      <c r="H158" s="9" t="str">
        <f t="shared" si="24"/>
        <v/>
      </c>
      <c r="I158" s="9" t="str">
        <f t="shared" si="25"/>
        <v/>
      </c>
      <c r="J158" s="9" t="str">
        <f t="shared" si="26"/>
        <v/>
      </c>
      <c r="K158" s="9" t="str">
        <f t="shared" si="27"/>
        <v/>
      </c>
      <c r="L158" s="9" t="str">
        <f t="shared" si="28"/>
        <v/>
      </c>
      <c r="M158" s="9" t="str">
        <f t="shared" si="29"/>
        <v/>
      </c>
      <c r="N158" s="9" t="str">
        <f t="shared" si="30"/>
        <v/>
      </c>
      <c r="O158" s="9" t="str">
        <f t="shared" si="31"/>
        <v/>
      </c>
      <c r="P158" s="9" t="str">
        <f t="shared" si="32"/>
        <v/>
      </c>
      <c r="Q158" s="9" t="str">
        <f t="shared" si="33"/>
        <v/>
      </c>
      <c r="R158" s="9" t="str">
        <f t="shared" si="34"/>
        <v/>
      </c>
      <c r="S158" s="9" t="str">
        <f t="shared" si="35"/>
        <v/>
      </c>
      <c r="T158" s="9" t="str">
        <f t="shared" si="36"/>
        <v/>
      </c>
      <c r="U158" s="9" t="str">
        <f t="shared" si="37"/>
        <v/>
      </c>
      <c r="V158" s="9" t="str">
        <f t="shared" si="38"/>
        <v/>
      </c>
      <c r="W158" s="9" t="str">
        <f t="shared" si="39"/>
        <v/>
      </c>
      <c r="X158" s="9" t="str">
        <f t="shared" si="40"/>
        <v/>
      </c>
      <c r="Y158" s="9" t="str">
        <f t="shared" si="41"/>
        <v/>
      </c>
      <c r="Z158" s="9" t="str">
        <f t="shared" si="42"/>
        <v/>
      </c>
      <c r="AA158" s="9" t="str">
        <f t="shared" si="43"/>
        <v/>
      </c>
      <c r="AB158" s="9" t="str">
        <f t="shared" si="44"/>
        <v/>
      </c>
      <c r="AC158" s="9" t="str">
        <f t="shared" si="45"/>
        <v/>
      </c>
      <c r="AD158" s="9" t="str">
        <f t="shared" si="46"/>
        <v/>
      </c>
      <c r="AE158" s="9" t="str">
        <f t="shared" si="47"/>
        <v/>
      </c>
      <c r="AF158" s="9" t="str">
        <f t="shared" si="48"/>
        <v/>
      </c>
      <c r="AG158" s="9" t="str">
        <f t="shared" si="49"/>
        <v/>
      </c>
      <c r="AH158" s="9" t="str">
        <f t="shared" si="50"/>
        <v/>
      </c>
      <c r="AI158" s="9" t="str">
        <f t="shared" si="51"/>
        <v/>
      </c>
      <c r="AJ158" s="9" t="str">
        <f t="shared" si="52"/>
        <v/>
      </c>
      <c r="AK158" s="9" t="str">
        <f t="shared" si="53"/>
        <v/>
      </c>
      <c r="AL158" s="9" t="str">
        <f t="shared" si="54"/>
        <v/>
      </c>
      <c r="AM158" s="9" t="str">
        <f t="shared" si="55"/>
        <v/>
      </c>
      <c r="AN158" s="9" t="str">
        <f t="shared" si="56"/>
        <v/>
      </c>
      <c r="AO158" s="9" t="str">
        <f t="shared" si="58"/>
        <v/>
      </c>
      <c r="AQ158" s="8">
        <f t="shared" si="59"/>
        <v>0</v>
      </c>
      <c r="AR158" s="8">
        <f t="shared" si="60"/>
        <v>0</v>
      </c>
      <c r="AS158" s="8">
        <f t="shared" si="82"/>
        <v>0</v>
      </c>
      <c r="AT158" s="8">
        <f t="shared" si="61"/>
        <v>0</v>
      </c>
      <c r="AU158" s="8">
        <f t="shared" si="62"/>
        <v>0</v>
      </c>
      <c r="AV158" s="8">
        <f t="shared" si="63"/>
        <v>0</v>
      </c>
      <c r="AW158" s="8">
        <f t="shared" si="64"/>
        <v>0</v>
      </c>
      <c r="AX158" s="8">
        <f t="shared" si="65"/>
        <v>0</v>
      </c>
      <c r="AY158" s="8">
        <f t="shared" si="66"/>
        <v>0</v>
      </c>
      <c r="AZ158" s="8">
        <f t="shared" si="67"/>
        <v>0</v>
      </c>
      <c r="BA158" s="8">
        <f t="shared" si="68"/>
        <v>0</v>
      </c>
      <c r="BB158" s="8">
        <f t="shared" si="69"/>
        <v>0</v>
      </c>
      <c r="BC158" s="8">
        <f t="shared" si="70"/>
        <v>0</v>
      </c>
      <c r="BD158" s="8">
        <f t="shared" si="71"/>
        <v>0</v>
      </c>
      <c r="BE158" s="8">
        <f t="shared" si="72"/>
        <v>0</v>
      </c>
      <c r="BF158" s="8">
        <f t="shared" si="73"/>
        <v>0</v>
      </c>
      <c r="BG158" s="8">
        <f t="shared" si="74"/>
        <v>0</v>
      </c>
      <c r="BH158" s="8">
        <f t="shared" si="75"/>
        <v>0</v>
      </c>
      <c r="BI158" s="8">
        <f t="shared" si="76"/>
        <v>0</v>
      </c>
      <c r="BJ158" s="8">
        <f t="shared" si="77"/>
        <v>0</v>
      </c>
      <c r="BK158" s="8">
        <f t="shared" si="78"/>
        <v>0</v>
      </c>
      <c r="BL158" s="8">
        <f t="shared" si="79"/>
        <v>0</v>
      </c>
      <c r="BM158" s="272">
        <f t="shared" si="80"/>
        <v>0</v>
      </c>
      <c r="BN158" s="8">
        <f t="shared" si="81"/>
        <v>0</v>
      </c>
    </row>
    <row r="159" spans="3:66" hidden="1" x14ac:dyDescent="0.25">
      <c r="C159" s="8" t="str">
        <f t="shared" si="57"/>
        <v/>
      </c>
      <c r="D159" s="9" t="str">
        <f t="shared" si="20"/>
        <v/>
      </c>
      <c r="E159" s="9" t="str">
        <f t="shared" si="21"/>
        <v/>
      </c>
      <c r="F159" s="9" t="str">
        <f t="shared" si="22"/>
        <v/>
      </c>
      <c r="G159" s="9" t="str">
        <f t="shared" si="23"/>
        <v/>
      </c>
      <c r="H159" s="9" t="str">
        <f t="shared" si="24"/>
        <v/>
      </c>
      <c r="I159" s="9" t="str">
        <f t="shared" si="25"/>
        <v/>
      </c>
      <c r="J159" s="9" t="str">
        <f t="shared" si="26"/>
        <v/>
      </c>
      <c r="K159" s="9" t="str">
        <f t="shared" si="27"/>
        <v/>
      </c>
      <c r="L159" s="9" t="str">
        <f t="shared" si="28"/>
        <v/>
      </c>
      <c r="M159" s="9" t="str">
        <f t="shared" si="29"/>
        <v/>
      </c>
      <c r="N159" s="9" t="str">
        <f t="shared" si="30"/>
        <v/>
      </c>
      <c r="O159" s="9" t="str">
        <f t="shared" si="31"/>
        <v/>
      </c>
      <c r="P159" s="9" t="str">
        <f t="shared" si="32"/>
        <v/>
      </c>
      <c r="Q159" s="9" t="str">
        <f t="shared" si="33"/>
        <v/>
      </c>
      <c r="R159" s="9" t="str">
        <f t="shared" si="34"/>
        <v/>
      </c>
      <c r="S159" s="9" t="str">
        <f t="shared" si="35"/>
        <v/>
      </c>
      <c r="T159" s="9" t="str">
        <f t="shared" si="36"/>
        <v/>
      </c>
      <c r="U159" s="9" t="str">
        <f t="shared" si="37"/>
        <v/>
      </c>
      <c r="V159" s="9" t="str">
        <f t="shared" si="38"/>
        <v/>
      </c>
      <c r="W159" s="9" t="str">
        <f t="shared" si="39"/>
        <v/>
      </c>
      <c r="X159" s="9" t="str">
        <f t="shared" si="40"/>
        <v/>
      </c>
      <c r="Y159" s="9" t="str">
        <f t="shared" si="41"/>
        <v/>
      </c>
      <c r="Z159" s="9" t="str">
        <f t="shared" si="42"/>
        <v/>
      </c>
      <c r="AA159" s="9" t="str">
        <f t="shared" si="43"/>
        <v/>
      </c>
      <c r="AB159" s="9" t="str">
        <f t="shared" si="44"/>
        <v/>
      </c>
      <c r="AC159" s="9" t="str">
        <f t="shared" si="45"/>
        <v/>
      </c>
      <c r="AD159" s="9" t="str">
        <f t="shared" si="46"/>
        <v/>
      </c>
      <c r="AE159" s="9" t="str">
        <f t="shared" si="47"/>
        <v/>
      </c>
      <c r="AF159" s="9" t="str">
        <f t="shared" si="48"/>
        <v/>
      </c>
      <c r="AG159" s="9" t="str">
        <f t="shared" si="49"/>
        <v/>
      </c>
      <c r="AH159" s="9" t="str">
        <f t="shared" si="50"/>
        <v/>
      </c>
      <c r="AI159" s="9" t="str">
        <f t="shared" si="51"/>
        <v/>
      </c>
      <c r="AJ159" s="9" t="str">
        <f t="shared" si="52"/>
        <v/>
      </c>
      <c r="AK159" s="9" t="str">
        <f t="shared" si="53"/>
        <v/>
      </c>
      <c r="AL159" s="9" t="str">
        <f t="shared" si="54"/>
        <v/>
      </c>
      <c r="AM159" s="9" t="str">
        <f t="shared" si="55"/>
        <v/>
      </c>
      <c r="AN159" s="9" t="str">
        <f t="shared" si="56"/>
        <v/>
      </c>
      <c r="AO159" s="9" t="str">
        <f t="shared" si="58"/>
        <v/>
      </c>
      <c r="AQ159" s="8">
        <f t="shared" si="59"/>
        <v>0</v>
      </c>
      <c r="AR159" s="8">
        <f t="shared" si="60"/>
        <v>0</v>
      </c>
      <c r="AS159" s="8">
        <f t="shared" si="82"/>
        <v>0</v>
      </c>
      <c r="AT159" s="8">
        <f t="shared" si="61"/>
        <v>0</v>
      </c>
      <c r="AU159" s="8">
        <f t="shared" si="62"/>
        <v>0</v>
      </c>
      <c r="AV159" s="8">
        <f t="shared" si="63"/>
        <v>0</v>
      </c>
      <c r="AW159" s="8">
        <f t="shared" si="64"/>
        <v>0</v>
      </c>
      <c r="AX159" s="8">
        <f t="shared" si="65"/>
        <v>0</v>
      </c>
      <c r="AY159" s="8">
        <f t="shared" si="66"/>
        <v>0</v>
      </c>
      <c r="AZ159" s="8">
        <f t="shared" si="67"/>
        <v>0</v>
      </c>
      <c r="BA159" s="8">
        <f t="shared" si="68"/>
        <v>0</v>
      </c>
      <c r="BB159" s="8">
        <f t="shared" si="69"/>
        <v>0</v>
      </c>
      <c r="BC159" s="8">
        <f t="shared" si="70"/>
        <v>0</v>
      </c>
      <c r="BD159" s="8">
        <f t="shared" si="71"/>
        <v>0</v>
      </c>
      <c r="BE159" s="8">
        <f t="shared" si="72"/>
        <v>0</v>
      </c>
      <c r="BF159" s="8">
        <f t="shared" si="73"/>
        <v>0</v>
      </c>
      <c r="BG159" s="8">
        <f t="shared" si="74"/>
        <v>0</v>
      </c>
      <c r="BH159" s="8">
        <f t="shared" si="75"/>
        <v>0</v>
      </c>
      <c r="BI159" s="8">
        <f t="shared" si="76"/>
        <v>0</v>
      </c>
      <c r="BJ159" s="8">
        <f t="shared" si="77"/>
        <v>0</v>
      </c>
      <c r="BK159" s="8">
        <f t="shared" si="78"/>
        <v>0</v>
      </c>
      <c r="BL159" s="8">
        <f t="shared" si="79"/>
        <v>0</v>
      </c>
      <c r="BM159" s="272">
        <f t="shared" si="80"/>
        <v>0</v>
      </c>
      <c r="BN159" s="8">
        <f t="shared" si="81"/>
        <v>0</v>
      </c>
    </row>
    <row r="160" spans="3:66" hidden="1" x14ac:dyDescent="0.25">
      <c r="C160" s="8" t="str">
        <f t="shared" si="57"/>
        <v/>
      </c>
      <c r="D160" s="9" t="str">
        <f t="shared" si="20"/>
        <v/>
      </c>
      <c r="E160" s="9" t="str">
        <f t="shared" si="21"/>
        <v/>
      </c>
      <c r="F160" s="9" t="str">
        <f t="shared" si="22"/>
        <v/>
      </c>
      <c r="G160" s="9" t="str">
        <f t="shared" si="23"/>
        <v/>
      </c>
      <c r="H160" s="9" t="str">
        <f t="shared" si="24"/>
        <v/>
      </c>
      <c r="I160" s="9" t="str">
        <f t="shared" si="25"/>
        <v/>
      </c>
      <c r="J160" s="9" t="str">
        <f t="shared" si="26"/>
        <v/>
      </c>
      <c r="K160" s="9" t="str">
        <f t="shared" si="27"/>
        <v/>
      </c>
      <c r="L160" s="9" t="str">
        <f t="shared" si="28"/>
        <v/>
      </c>
      <c r="M160" s="9" t="str">
        <f t="shared" si="29"/>
        <v/>
      </c>
      <c r="N160" s="9" t="str">
        <f t="shared" si="30"/>
        <v/>
      </c>
      <c r="O160" s="9" t="str">
        <f t="shared" si="31"/>
        <v/>
      </c>
      <c r="P160" s="9" t="str">
        <f t="shared" si="32"/>
        <v/>
      </c>
      <c r="Q160" s="9" t="str">
        <f t="shared" si="33"/>
        <v/>
      </c>
      <c r="R160" s="9" t="str">
        <f t="shared" si="34"/>
        <v/>
      </c>
      <c r="S160" s="9" t="str">
        <f t="shared" si="35"/>
        <v/>
      </c>
      <c r="T160" s="9" t="str">
        <f t="shared" si="36"/>
        <v/>
      </c>
      <c r="U160" s="9" t="str">
        <f t="shared" si="37"/>
        <v/>
      </c>
      <c r="V160" s="9" t="str">
        <f t="shared" si="38"/>
        <v/>
      </c>
      <c r="W160" s="9" t="str">
        <f t="shared" si="39"/>
        <v/>
      </c>
      <c r="X160" s="9" t="str">
        <f t="shared" si="40"/>
        <v/>
      </c>
      <c r="Y160" s="9" t="str">
        <f t="shared" si="41"/>
        <v/>
      </c>
      <c r="Z160" s="9" t="str">
        <f t="shared" si="42"/>
        <v/>
      </c>
      <c r="AA160" s="9" t="str">
        <f t="shared" si="43"/>
        <v/>
      </c>
      <c r="AB160" s="9" t="str">
        <f t="shared" si="44"/>
        <v/>
      </c>
      <c r="AC160" s="9" t="str">
        <f t="shared" si="45"/>
        <v/>
      </c>
      <c r="AD160" s="9" t="str">
        <f t="shared" si="46"/>
        <v/>
      </c>
      <c r="AE160" s="9" t="str">
        <f t="shared" si="47"/>
        <v/>
      </c>
      <c r="AF160" s="9" t="str">
        <f t="shared" si="48"/>
        <v/>
      </c>
      <c r="AG160" s="9" t="str">
        <f t="shared" si="49"/>
        <v/>
      </c>
      <c r="AH160" s="9" t="str">
        <f t="shared" si="50"/>
        <v/>
      </c>
      <c r="AI160" s="9" t="str">
        <f t="shared" si="51"/>
        <v/>
      </c>
      <c r="AJ160" s="9" t="str">
        <f t="shared" si="52"/>
        <v/>
      </c>
      <c r="AK160" s="9" t="str">
        <f t="shared" si="53"/>
        <v/>
      </c>
      <c r="AL160" s="9" t="str">
        <f t="shared" si="54"/>
        <v/>
      </c>
      <c r="AM160" s="9" t="str">
        <f t="shared" si="55"/>
        <v/>
      </c>
      <c r="AN160" s="9" t="str">
        <f t="shared" si="56"/>
        <v/>
      </c>
      <c r="AO160" s="9" t="str">
        <f t="shared" si="58"/>
        <v/>
      </c>
      <c r="AQ160" s="8">
        <f t="shared" si="59"/>
        <v>0</v>
      </c>
      <c r="AR160" s="8">
        <f t="shared" si="60"/>
        <v>0</v>
      </c>
      <c r="AS160" s="8">
        <f t="shared" si="82"/>
        <v>0</v>
      </c>
      <c r="AT160" s="8">
        <f t="shared" si="61"/>
        <v>0</v>
      </c>
      <c r="AU160" s="8">
        <f t="shared" si="62"/>
        <v>0</v>
      </c>
      <c r="AV160" s="8">
        <f t="shared" si="63"/>
        <v>0</v>
      </c>
      <c r="AW160" s="8">
        <f t="shared" si="64"/>
        <v>0</v>
      </c>
      <c r="AX160" s="8">
        <f t="shared" si="65"/>
        <v>0</v>
      </c>
      <c r="AY160" s="8">
        <f t="shared" si="66"/>
        <v>0</v>
      </c>
      <c r="AZ160" s="8">
        <f t="shared" si="67"/>
        <v>0</v>
      </c>
      <c r="BA160" s="8">
        <f t="shared" si="68"/>
        <v>0</v>
      </c>
      <c r="BB160" s="8">
        <f t="shared" si="69"/>
        <v>0</v>
      </c>
      <c r="BC160" s="8">
        <f t="shared" si="70"/>
        <v>0</v>
      </c>
      <c r="BD160" s="8">
        <f t="shared" si="71"/>
        <v>0</v>
      </c>
      <c r="BE160" s="8">
        <f t="shared" si="72"/>
        <v>0</v>
      </c>
      <c r="BF160" s="8">
        <f t="shared" si="73"/>
        <v>0</v>
      </c>
      <c r="BG160" s="8">
        <f t="shared" si="74"/>
        <v>0</v>
      </c>
      <c r="BH160" s="8">
        <f t="shared" si="75"/>
        <v>0</v>
      </c>
      <c r="BI160" s="8">
        <f t="shared" si="76"/>
        <v>0</v>
      </c>
      <c r="BJ160" s="8">
        <f t="shared" si="77"/>
        <v>0</v>
      </c>
      <c r="BK160" s="8">
        <f t="shared" si="78"/>
        <v>0</v>
      </c>
      <c r="BL160" s="8">
        <f t="shared" si="79"/>
        <v>0</v>
      </c>
      <c r="BM160" s="272">
        <f t="shared" si="80"/>
        <v>0</v>
      </c>
      <c r="BN160" s="8">
        <f t="shared" si="81"/>
        <v>0</v>
      </c>
    </row>
    <row r="161" spans="3:66" hidden="1" x14ac:dyDescent="0.25">
      <c r="C161" s="8" t="str">
        <f t="shared" si="57"/>
        <v/>
      </c>
      <c r="D161" s="9" t="str">
        <f t="shared" si="20"/>
        <v/>
      </c>
      <c r="E161" s="9" t="str">
        <f t="shared" si="21"/>
        <v/>
      </c>
      <c r="F161" s="9" t="str">
        <f t="shared" si="22"/>
        <v/>
      </c>
      <c r="G161" s="9" t="str">
        <f t="shared" si="23"/>
        <v/>
      </c>
      <c r="H161" s="9" t="str">
        <f t="shared" si="24"/>
        <v/>
      </c>
      <c r="I161" s="9" t="str">
        <f t="shared" si="25"/>
        <v/>
      </c>
      <c r="J161" s="9" t="str">
        <f t="shared" si="26"/>
        <v/>
      </c>
      <c r="K161" s="9" t="str">
        <f t="shared" si="27"/>
        <v/>
      </c>
      <c r="L161" s="9" t="str">
        <f t="shared" si="28"/>
        <v/>
      </c>
      <c r="M161" s="9" t="str">
        <f t="shared" si="29"/>
        <v/>
      </c>
      <c r="N161" s="9" t="str">
        <f t="shared" si="30"/>
        <v/>
      </c>
      <c r="O161" s="9" t="str">
        <f t="shared" si="31"/>
        <v/>
      </c>
      <c r="P161" s="9" t="str">
        <f t="shared" si="32"/>
        <v/>
      </c>
      <c r="Q161" s="9" t="str">
        <f t="shared" si="33"/>
        <v/>
      </c>
      <c r="R161" s="9" t="str">
        <f t="shared" si="34"/>
        <v/>
      </c>
      <c r="S161" s="9" t="str">
        <f t="shared" si="35"/>
        <v/>
      </c>
      <c r="T161" s="9" t="str">
        <f t="shared" si="36"/>
        <v/>
      </c>
      <c r="U161" s="9" t="str">
        <f t="shared" si="37"/>
        <v/>
      </c>
      <c r="V161" s="9" t="str">
        <f t="shared" si="38"/>
        <v/>
      </c>
      <c r="W161" s="9" t="str">
        <f t="shared" si="39"/>
        <v/>
      </c>
      <c r="X161" s="9" t="str">
        <f t="shared" si="40"/>
        <v/>
      </c>
      <c r="Y161" s="9" t="str">
        <f t="shared" si="41"/>
        <v/>
      </c>
      <c r="Z161" s="9" t="str">
        <f t="shared" si="42"/>
        <v/>
      </c>
      <c r="AA161" s="9" t="str">
        <f t="shared" si="43"/>
        <v/>
      </c>
      <c r="AB161" s="9" t="str">
        <f t="shared" si="44"/>
        <v/>
      </c>
      <c r="AC161" s="9" t="str">
        <f t="shared" si="45"/>
        <v/>
      </c>
      <c r="AD161" s="9" t="str">
        <f t="shared" si="46"/>
        <v/>
      </c>
      <c r="AE161" s="9" t="str">
        <f t="shared" si="47"/>
        <v/>
      </c>
      <c r="AF161" s="9" t="str">
        <f t="shared" si="48"/>
        <v/>
      </c>
      <c r="AG161" s="9" t="str">
        <f t="shared" si="49"/>
        <v/>
      </c>
      <c r="AH161" s="9" t="str">
        <f t="shared" si="50"/>
        <v/>
      </c>
      <c r="AI161" s="9" t="str">
        <f t="shared" si="51"/>
        <v/>
      </c>
      <c r="AJ161" s="9" t="str">
        <f t="shared" si="52"/>
        <v/>
      </c>
      <c r="AK161" s="9" t="str">
        <f t="shared" si="53"/>
        <v/>
      </c>
      <c r="AL161" s="9" t="str">
        <f t="shared" si="54"/>
        <v/>
      </c>
      <c r="AM161" s="9" t="str">
        <f t="shared" si="55"/>
        <v/>
      </c>
      <c r="AN161" s="9" t="str">
        <f t="shared" si="56"/>
        <v/>
      </c>
      <c r="AO161" s="9" t="str">
        <f t="shared" si="58"/>
        <v/>
      </c>
      <c r="AQ161" s="8">
        <f t="shared" si="59"/>
        <v>0</v>
      </c>
      <c r="AR161" s="8">
        <f t="shared" si="60"/>
        <v>0</v>
      </c>
      <c r="AS161" s="8">
        <f t="shared" si="82"/>
        <v>0</v>
      </c>
      <c r="AT161" s="8">
        <f t="shared" si="61"/>
        <v>0</v>
      </c>
      <c r="AU161" s="8">
        <f t="shared" si="62"/>
        <v>0</v>
      </c>
      <c r="AV161" s="8">
        <f t="shared" si="63"/>
        <v>0</v>
      </c>
      <c r="AW161" s="8">
        <f t="shared" si="64"/>
        <v>0</v>
      </c>
      <c r="AX161" s="8">
        <f t="shared" si="65"/>
        <v>0</v>
      </c>
      <c r="AY161" s="8">
        <f t="shared" si="66"/>
        <v>0</v>
      </c>
      <c r="AZ161" s="8">
        <f t="shared" si="67"/>
        <v>0</v>
      </c>
      <c r="BA161" s="8">
        <f t="shared" si="68"/>
        <v>0</v>
      </c>
      <c r="BB161" s="8">
        <f t="shared" si="69"/>
        <v>0</v>
      </c>
      <c r="BC161" s="8">
        <f t="shared" si="70"/>
        <v>0</v>
      </c>
      <c r="BD161" s="8">
        <f t="shared" si="71"/>
        <v>0</v>
      </c>
      <c r="BE161" s="8">
        <f t="shared" si="72"/>
        <v>0</v>
      </c>
      <c r="BF161" s="8">
        <f t="shared" si="73"/>
        <v>0</v>
      </c>
      <c r="BG161" s="8">
        <f t="shared" si="74"/>
        <v>0</v>
      </c>
      <c r="BH161" s="8">
        <f t="shared" si="75"/>
        <v>0</v>
      </c>
      <c r="BI161" s="8">
        <f t="shared" si="76"/>
        <v>0</v>
      </c>
      <c r="BJ161" s="8">
        <f t="shared" si="77"/>
        <v>0</v>
      </c>
      <c r="BK161" s="8">
        <f t="shared" si="78"/>
        <v>0</v>
      </c>
      <c r="BL161" s="8">
        <f t="shared" si="79"/>
        <v>0</v>
      </c>
      <c r="BM161" s="272">
        <f t="shared" si="80"/>
        <v>0</v>
      </c>
      <c r="BN161" s="8">
        <f t="shared" si="81"/>
        <v>0</v>
      </c>
    </row>
    <row r="162" spans="3:66" hidden="1" x14ac:dyDescent="0.25">
      <c r="C162" s="8" t="str">
        <f t="shared" si="57"/>
        <v/>
      </c>
      <c r="D162" s="9" t="str">
        <f t="shared" si="20"/>
        <v/>
      </c>
      <c r="E162" s="9" t="str">
        <f t="shared" si="21"/>
        <v/>
      </c>
      <c r="F162" s="9" t="str">
        <f t="shared" si="22"/>
        <v/>
      </c>
      <c r="G162" s="9" t="str">
        <f t="shared" si="23"/>
        <v/>
      </c>
      <c r="H162" s="9" t="str">
        <f t="shared" si="24"/>
        <v/>
      </c>
      <c r="I162" s="9" t="str">
        <f t="shared" si="25"/>
        <v/>
      </c>
      <c r="J162" s="9" t="str">
        <f t="shared" si="26"/>
        <v/>
      </c>
      <c r="K162" s="9" t="str">
        <f t="shared" si="27"/>
        <v/>
      </c>
      <c r="L162" s="9" t="str">
        <f t="shared" si="28"/>
        <v/>
      </c>
      <c r="M162" s="9" t="str">
        <f t="shared" si="29"/>
        <v/>
      </c>
      <c r="N162" s="9" t="str">
        <f t="shared" si="30"/>
        <v/>
      </c>
      <c r="O162" s="9" t="str">
        <f t="shared" si="31"/>
        <v/>
      </c>
      <c r="P162" s="9" t="str">
        <f t="shared" si="32"/>
        <v/>
      </c>
      <c r="Q162" s="9" t="str">
        <f t="shared" si="33"/>
        <v/>
      </c>
      <c r="R162" s="9" t="str">
        <f t="shared" si="34"/>
        <v/>
      </c>
      <c r="S162" s="9" t="str">
        <f t="shared" si="35"/>
        <v/>
      </c>
      <c r="T162" s="9" t="str">
        <f t="shared" si="36"/>
        <v/>
      </c>
      <c r="U162" s="9" t="str">
        <f t="shared" si="37"/>
        <v/>
      </c>
      <c r="V162" s="9" t="str">
        <f t="shared" si="38"/>
        <v/>
      </c>
      <c r="W162" s="9" t="str">
        <f t="shared" si="39"/>
        <v/>
      </c>
      <c r="X162" s="9" t="str">
        <f t="shared" si="40"/>
        <v/>
      </c>
      <c r="Y162" s="9" t="str">
        <f t="shared" si="41"/>
        <v/>
      </c>
      <c r="Z162" s="9" t="str">
        <f t="shared" si="42"/>
        <v/>
      </c>
      <c r="AA162" s="9" t="str">
        <f t="shared" si="43"/>
        <v/>
      </c>
      <c r="AB162" s="9" t="str">
        <f t="shared" si="44"/>
        <v/>
      </c>
      <c r="AC162" s="9" t="str">
        <f t="shared" si="45"/>
        <v/>
      </c>
      <c r="AD162" s="9" t="str">
        <f t="shared" si="46"/>
        <v/>
      </c>
      <c r="AE162" s="9" t="str">
        <f t="shared" si="47"/>
        <v/>
      </c>
      <c r="AF162" s="9" t="str">
        <f t="shared" si="48"/>
        <v/>
      </c>
      <c r="AG162" s="9" t="str">
        <f t="shared" si="49"/>
        <v/>
      </c>
      <c r="AH162" s="9" t="str">
        <f t="shared" si="50"/>
        <v/>
      </c>
      <c r="AI162" s="9" t="str">
        <f t="shared" si="51"/>
        <v/>
      </c>
      <c r="AJ162" s="9" t="str">
        <f t="shared" si="52"/>
        <v/>
      </c>
      <c r="AK162" s="9" t="str">
        <f t="shared" si="53"/>
        <v/>
      </c>
      <c r="AL162" s="9" t="str">
        <f t="shared" si="54"/>
        <v/>
      </c>
      <c r="AM162" s="9" t="str">
        <f t="shared" si="55"/>
        <v/>
      </c>
      <c r="AN162" s="9" t="str">
        <f t="shared" si="56"/>
        <v/>
      </c>
      <c r="AO162" s="9" t="str">
        <f t="shared" si="58"/>
        <v/>
      </c>
      <c r="AQ162" s="8">
        <f t="shared" si="59"/>
        <v>0</v>
      </c>
      <c r="AR162" s="8">
        <f t="shared" si="60"/>
        <v>0</v>
      </c>
      <c r="AS162" s="8">
        <f t="shared" si="82"/>
        <v>0</v>
      </c>
      <c r="AT162" s="8">
        <f t="shared" si="61"/>
        <v>0</v>
      </c>
      <c r="AU162" s="8">
        <f t="shared" si="62"/>
        <v>0</v>
      </c>
      <c r="AV162" s="8">
        <f t="shared" si="63"/>
        <v>0</v>
      </c>
      <c r="AW162" s="8">
        <f t="shared" si="64"/>
        <v>0</v>
      </c>
      <c r="AX162" s="8">
        <f t="shared" si="65"/>
        <v>0</v>
      </c>
      <c r="AY162" s="8">
        <f t="shared" si="66"/>
        <v>0</v>
      </c>
      <c r="AZ162" s="8">
        <f t="shared" si="67"/>
        <v>0</v>
      </c>
      <c r="BA162" s="8">
        <f t="shared" si="68"/>
        <v>0</v>
      </c>
      <c r="BB162" s="8">
        <f t="shared" si="69"/>
        <v>0</v>
      </c>
      <c r="BC162" s="8">
        <f t="shared" si="70"/>
        <v>0</v>
      </c>
      <c r="BD162" s="8">
        <f t="shared" si="71"/>
        <v>0</v>
      </c>
      <c r="BE162" s="8">
        <f t="shared" si="72"/>
        <v>0</v>
      </c>
      <c r="BF162" s="8">
        <f t="shared" si="73"/>
        <v>0</v>
      </c>
      <c r="BG162" s="8">
        <f t="shared" si="74"/>
        <v>0</v>
      </c>
      <c r="BH162" s="8">
        <f t="shared" si="75"/>
        <v>0</v>
      </c>
      <c r="BI162" s="8">
        <f t="shared" si="76"/>
        <v>0</v>
      </c>
      <c r="BJ162" s="8">
        <f t="shared" si="77"/>
        <v>0</v>
      </c>
      <c r="BK162" s="8">
        <f t="shared" si="78"/>
        <v>0</v>
      </c>
      <c r="BL162" s="8">
        <f t="shared" si="79"/>
        <v>0</v>
      </c>
      <c r="BM162" s="272">
        <f t="shared" si="80"/>
        <v>0</v>
      </c>
      <c r="BN162" s="8">
        <f t="shared" si="81"/>
        <v>0</v>
      </c>
    </row>
    <row r="163" spans="3:66" hidden="1" x14ac:dyDescent="0.25">
      <c r="C163" s="8" t="str">
        <f t="shared" si="57"/>
        <v/>
      </c>
      <c r="D163" s="9" t="str">
        <f t="shared" si="20"/>
        <v/>
      </c>
      <c r="E163" s="9" t="str">
        <f t="shared" si="21"/>
        <v/>
      </c>
      <c r="F163" s="9" t="str">
        <f t="shared" si="22"/>
        <v/>
      </c>
      <c r="G163" s="9" t="str">
        <f t="shared" si="23"/>
        <v/>
      </c>
      <c r="H163" s="9" t="str">
        <f t="shared" si="24"/>
        <v/>
      </c>
      <c r="I163" s="9" t="str">
        <f t="shared" si="25"/>
        <v/>
      </c>
      <c r="J163" s="9" t="str">
        <f t="shared" si="26"/>
        <v/>
      </c>
      <c r="K163" s="9" t="str">
        <f t="shared" si="27"/>
        <v/>
      </c>
      <c r="L163" s="9" t="str">
        <f t="shared" si="28"/>
        <v/>
      </c>
      <c r="M163" s="9" t="str">
        <f t="shared" si="29"/>
        <v/>
      </c>
      <c r="N163" s="9" t="str">
        <f t="shared" si="30"/>
        <v/>
      </c>
      <c r="O163" s="9" t="str">
        <f t="shared" si="31"/>
        <v/>
      </c>
      <c r="P163" s="9" t="str">
        <f t="shared" si="32"/>
        <v/>
      </c>
      <c r="Q163" s="9" t="str">
        <f t="shared" si="33"/>
        <v/>
      </c>
      <c r="R163" s="9" t="str">
        <f t="shared" si="34"/>
        <v/>
      </c>
      <c r="S163" s="9" t="str">
        <f t="shared" si="35"/>
        <v/>
      </c>
      <c r="T163" s="9" t="str">
        <f t="shared" si="36"/>
        <v/>
      </c>
      <c r="U163" s="9" t="str">
        <f t="shared" si="37"/>
        <v/>
      </c>
      <c r="V163" s="9" t="str">
        <f t="shared" si="38"/>
        <v/>
      </c>
      <c r="W163" s="9" t="str">
        <f t="shared" si="39"/>
        <v/>
      </c>
      <c r="X163" s="9" t="str">
        <f t="shared" si="40"/>
        <v/>
      </c>
      <c r="Y163" s="9" t="str">
        <f t="shared" si="41"/>
        <v/>
      </c>
      <c r="Z163" s="9" t="str">
        <f t="shared" si="42"/>
        <v/>
      </c>
      <c r="AA163" s="9" t="str">
        <f t="shared" si="43"/>
        <v/>
      </c>
      <c r="AB163" s="9" t="str">
        <f t="shared" si="44"/>
        <v/>
      </c>
      <c r="AC163" s="9" t="str">
        <f t="shared" si="45"/>
        <v/>
      </c>
      <c r="AD163" s="9" t="str">
        <f t="shared" si="46"/>
        <v/>
      </c>
      <c r="AE163" s="9" t="str">
        <f t="shared" si="47"/>
        <v/>
      </c>
      <c r="AF163" s="9" t="str">
        <f t="shared" si="48"/>
        <v/>
      </c>
      <c r="AG163" s="9" t="str">
        <f t="shared" si="49"/>
        <v/>
      </c>
      <c r="AH163" s="9" t="str">
        <f t="shared" si="50"/>
        <v/>
      </c>
      <c r="AI163" s="9" t="str">
        <f t="shared" si="51"/>
        <v/>
      </c>
      <c r="AJ163" s="9" t="str">
        <f t="shared" si="52"/>
        <v/>
      </c>
      <c r="AK163" s="9" t="str">
        <f t="shared" si="53"/>
        <v/>
      </c>
      <c r="AL163" s="9" t="str">
        <f t="shared" si="54"/>
        <v/>
      </c>
      <c r="AM163" s="9" t="str">
        <f t="shared" si="55"/>
        <v/>
      </c>
      <c r="AN163" s="9" t="str">
        <f t="shared" si="56"/>
        <v/>
      </c>
      <c r="AO163" s="9" t="str">
        <f t="shared" si="58"/>
        <v/>
      </c>
      <c r="AQ163" s="8">
        <f t="shared" si="59"/>
        <v>0</v>
      </c>
      <c r="AR163" s="8">
        <f t="shared" si="60"/>
        <v>0</v>
      </c>
      <c r="AS163" s="8">
        <f t="shared" si="82"/>
        <v>0</v>
      </c>
      <c r="AT163" s="8">
        <f t="shared" si="61"/>
        <v>0</v>
      </c>
      <c r="AU163" s="8">
        <f t="shared" si="62"/>
        <v>0</v>
      </c>
      <c r="AV163" s="8">
        <f t="shared" si="63"/>
        <v>0</v>
      </c>
      <c r="AW163" s="8">
        <f t="shared" si="64"/>
        <v>0</v>
      </c>
      <c r="AX163" s="8">
        <f t="shared" si="65"/>
        <v>0</v>
      </c>
      <c r="AY163" s="8">
        <f t="shared" si="66"/>
        <v>0</v>
      </c>
      <c r="AZ163" s="8">
        <f t="shared" si="67"/>
        <v>0</v>
      </c>
      <c r="BA163" s="8">
        <f t="shared" si="68"/>
        <v>0</v>
      </c>
      <c r="BB163" s="8">
        <f t="shared" si="69"/>
        <v>0</v>
      </c>
      <c r="BC163" s="8">
        <f t="shared" si="70"/>
        <v>0</v>
      </c>
      <c r="BD163" s="8">
        <f t="shared" si="71"/>
        <v>0</v>
      </c>
      <c r="BE163" s="8">
        <f t="shared" si="72"/>
        <v>0</v>
      </c>
      <c r="BF163" s="8">
        <f t="shared" si="73"/>
        <v>0</v>
      </c>
      <c r="BG163" s="8">
        <f t="shared" si="74"/>
        <v>0</v>
      </c>
      <c r="BH163" s="8">
        <f t="shared" si="75"/>
        <v>0</v>
      </c>
      <c r="BI163" s="8">
        <f t="shared" si="76"/>
        <v>0</v>
      </c>
      <c r="BJ163" s="8">
        <f t="shared" si="77"/>
        <v>0</v>
      </c>
      <c r="BK163" s="8">
        <f t="shared" si="78"/>
        <v>0</v>
      </c>
      <c r="BL163" s="8">
        <f t="shared" si="79"/>
        <v>0</v>
      </c>
      <c r="BM163" s="272">
        <f t="shared" si="80"/>
        <v>0</v>
      </c>
      <c r="BN163" s="8">
        <f t="shared" si="81"/>
        <v>0</v>
      </c>
    </row>
    <row r="164" spans="3:66" hidden="1" x14ac:dyDescent="0.25">
      <c r="C164" s="8" t="str">
        <f t="shared" si="57"/>
        <v/>
      </c>
      <c r="D164" s="9" t="str">
        <f t="shared" si="20"/>
        <v/>
      </c>
      <c r="E164" s="9" t="str">
        <f t="shared" si="21"/>
        <v/>
      </c>
      <c r="F164" s="9" t="str">
        <f t="shared" si="22"/>
        <v/>
      </c>
      <c r="G164" s="9" t="str">
        <f t="shared" si="23"/>
        <v/>
      </c>
      <c r="H164" s="9" t="str">
        <f t="shared" si="24"/>
        <v/>
      </c>
      <c r="I164" s="9" t="str">
        <f t="shared" si="25"/>
        <v/>
      </c>
      <c r="J164" s="9" t="str">
        <f t="shared" si="26"/>
        <v/>
      </c>
      <c r="K164" s="9" t="str">
        <f t="shared" si="27"/>
        <v/>
      </c>
      <c r="L164" s="9" t="str">
        <f t="shared" si="28"/>
        <v/>
      </c>
      <c r="M164" s="9" t="str">
        <f t="shared" si="29"/>
        <v/>
      </c>
      <c r="N164" s="9" t="str">
        <f t="shared" si="30"/>
        <v/>
      </c>
      <c r="O164" s="9" t="str">
        <f t="shared" si="31"/>
        <v/>
      </c>
      <c r="P164" s="9" t="str">
        <f t="shared" si="32"/>
        <v/>
      </c>
      <c r="Q164" s="9" t="str">
        <f t="shared" si="33"/>
        <v/>
      </c>
      <c r="R164" s="9" t="str">
        <f t="shared" si="34"/>
        <v/>
      </c>
      <c r="S164" s="9" t="str">
        <f t="shared" si="35"/>
        <v/>
      </c>
      <c r="T164" s="9" t="str">
        <f t="shared" si="36"/>
        <v/>
      </c>
      <c r="U164" s="9" t="str">
        <f t="shared" si="37"/>
        <v/>
      </c>
      <c r="V164" s="9" t="str">
        <f t="shared" si="38"/>
        <v/>
      </c>
      <c r="W164" s="9" t="str">
        <f t="shared" si="39"/>
        <v/>
      </c>
      <c r="X164" s="9" t="str">
        <f t="shared" si="40"/>
        <v/>
      </c>
      <c r="Y164" s="9" t="str">
        <f t="shared" si="41"/>
        <v/>
      </c>
      <c r="Z164" s="9" t="str">
        <f t="shared" si="42"/>
        <v/>
      </c>
      <c r="AA164" s="9" t="str">
        <f t="shared" si="43"/>
        <v/>
      </c>
      <c r="AB164" s="9" t="str">
        <f t="shared" si="44"/>
        <v/>
      </c>
      <c r="AC164" s="9" t="str">
        <f t="shared" si="45"/>
        <v/>
      </c>
      <c r="AD164" s="9" t="str">
        <f t="shared" si="46"/>
        <v/>
      </c>
      <c r="AE164" s="9" t="str">
        <f t="shared" si="47"/>
        <v/>
      </c>
      <c r="AF164" s="9" t="str">
        <f t="shared" si="48"/>
        <v/>
      </c>
      <c r="AG164" s="9" t="str">
        <f t="shared" si="49"/>
        <v/>
      </c>
      <c r="AH164" s="9" t="str">
        <f t="shared" si="50"/>
        <v/>
      </c>
      <c r="AI164" s="9" t="str">
        <f t="shared" si="51"/>
        <v/>
      </c>
      <c r="AJ164" s="9" t="str">
        <f t="shared" si="52"/>
        <v/>
      </c>
      <c r="AK164" s="9" t="str">
        <f t="shared" si="53"/>
        <v/>
      </c>
      <c r="AL164" s="9" t="str">
        <f t="shared" si="54"/>
        <v/>
      </c>
      <c r="AM164" s="9" t="str">
        <f t="shared" si="55"/>
        <v/>
      </c>
      <c r="AN164" s="9" t="str">
        <f t="shared" si="56"/>
        <v/>
      </c>
      <c r="AO164" s="9" t="str">
        <f t="shared" si="58"/>
        <v/>
      </c>
      <c r="AQ164" s="8">
        <f t="shared" si="59"/>
        <v>0</v>
      </c>
      <c r="AR164" s="8">
        <f t="shared" si="60"/>
        <v>0</v>
      </c>
      <c r="AS164" s="8">
        <f t="shared" si="82"/>
        <v>0</v>
      </c>
      <c r="AT164" s="8">
        <f t="shared" si="61"/>
        <v>0</v>
      </c>
      <c r="AU164" s="8">
        <f t="shared" si="62"/>
        <v>0</v>
      </c>
      <c r="AV164" s="8">
        <f t="shared" si="63"/>
        <v>0</v>
      </c>
      <c r="AW164" s="8">
        <f t="shared" si="64"/>
        <v>0</v>
      </c>
      <c r="AX164" s="8">
        <f t="shared" si="65"/>
        <v>0</v>
      </c>
      <c r="AY164" s="8">
        <f t="shared" si="66"/>
        <v>0</v>
      </c>
      <c r="AZ164" s="8">
        <f t="shared" si="67"/>
        <v>0</v>
      </c>
      <c r="BA164" s="8">
        <f t="shared" si="68"/>
        <v>0</v>
      </c>
      <c r="BB164" s="8">
        <f t="shared" si="69"/>
        <v>0</v>
      </c>
      <c r="BC164" s="8">
        <f t="shared" si="70"/>
        <v>0</v>
      </c>
      <c r="BD164" s="8">
        <f t="shared" si="71"/>
        <v>0</v>
      </c>
      <c r="BE164" s="8">
        <f t="shared" si="72"/>
        <v>0</v>
      </c>
      <c r="BF164" s="8">
        <f t="shared" si="73"/>
        <v>0</v>
      </c>
      <c r="BG164" s="8">
        <f t="shared" si="74"/>
        <v>0</v>
      </c>
      <c r="BH164" s="8">
        <f t="shared" si="75"/>
        <v>0</v>
      </c>
      <c r="BI164" s="8">
        <f t="shared" si="76"/>
        <v>0</v>
      </c>
      <c r="BJ164" s="8">
        <f t="shared" si="77"/>
        <v>0</v>
      </c>
      <c r="BK164" s="8">
        <f t="shared" si="78"/>
        <v>0</v>
      </c>
      <c r="BL164" s="8">
        <f t="shared" si="79"/>
        <v>0</v>
      </c>
      <c r="BM164" s="272">
        <f t="shared" si="80"/>
        <v>0</v>
      </c>
      <c r="BN164" s="8">
        <f t="shared" si="81"/>
        <v>0</v>
      </c>
    </row>
    <row r="165" spans="3:66" hidden="1" x14ac:dyDescent="0.25">
      <c r="C165" s="8" t="str">
        <f t="shared" si="57"/>
        <v/>
      </c>
      <c r="D165" s="9" t="str">
        <f t="shared" si="20"/>
        <v/>
      </c>
      <c r="E165" s="9" t="str">
        <f t="shared" si="21"/>
        <v/>
      </c>
      <c r="F165" s="9" t="str">
        <f t="shared" si="22"/>
        <v/>
      </c>
      <c r="G165" s="9" t="str">
        <f t="shared" si="23"/>
        <v/>
      </c>
      <c r="H165" s="9" t="str">
        <f t="shared" si="24"/>
        <v/>
      </c>
      <c r="I165" s="9" t="str">
        <f t="shared" si="25"/>
        <v/>
      </c>
      <c r="J165" s="9" t="str">
        <f t="shared" si="26"/>
        <v/>
      </c>
      <c r="K165" s="9" t="str">
        <f t="shared" si="27"/>
        <v/>
      </c>
      <c r="L165" s="9" t="str">
        <f t="shared" si="28"/>
        <v/>
      </c>
      <c r="M165" s="9" t="str">
        <f t="shared" si="29"/>
        <v/>
      </c>
      <c r="N165" s="9" t="str">
        <f t="shared" si="30"/>
        <v/>
      </c>
      <c r="O165" s="9" t="str">
        <f t="shared" si="31"/>
        <v/>
      </c>
      <c r="P165" s="9" t="str">
        <f t="shared" si="32"/>
        <v/>
      </c>
      <c r="Q165" s="9" t="str">
        <f t="shared" si="33"/>
        <v/>
      </c>
      <c r="R165" s="9" t="str">
        <f t="shared" si="34"/>
        <v/>
      </c>
      <c r="S165" s="9" t="str">
        <f t="shared" si="35"/>
        <v/>
      </c>
      <c r="T165" s="9" t="str">
        <f t="shared" si="36"/>
        <v/>
      </c>
      <c r="U165" s="9" t="str">
        <f t="shared" si="37"/>
        <v/>
      </c>
      <c r="V165" s="9" t="str">
        <f t="shared" si="38"/>
        <v/>
      </c>
      <c r="W165" s="9" t="str">
        <f t="shared" si="39"/>
        <v/>
      </c>
      <c r="X165" s="9" t="str">
        <f t="shared" si="40"/>
        <v/>
      </c>
      <c r="Y165" s="9" t="str">
        <f t="shared" si="41"/>
        <v/>
      </c>
      <c r="Z165" s="9" t="str">
        <f t="shared" si="42"/>
        <v/>
      </c>
      <c r="AA165" s="9" t="str">
        <f t="shared" si="43"/>
        <v/>
      </c>
      <c r="AB165" s="9" t="str">
        <f t="shared" si="44"/>
        <v/>
      </c>
      <c r="AC165" s="9" t="str">
        <f t="shared" si="45"/>
        <v/>
      </c>
      <c r="AD165" s="9" t="str">
        <f t="shared" si="46"/>
        <v/>
      </c>
      <c r="AE165" s="9" t="str">
        <f t="shared" si="47"/>
        <v/>
      </c>
      <c r="AF165" s="9" t="str">
        <f t="shared" si="48"/>
        <v/>
      </c>
      <c r="AG165" s="9" t="str">
        <f t="shared" si="49"/>
        <v/>
      </c>
      <c r="AH165" s="9" t="str">
        <f t="shared" si="50"/>
        <v/>
      </c>
      <c r="AI165" s="9" t="str">
        <f t="shared" si="51"/>
        <v/>
      </c>
      <c r="AJ165" s="9" t="str">
        <f t="shared" si="52"/>
        <v/>
      </c>
      <c r="AK165" s="9" t="str">
        <f t="shared" si="53"/>
        <v/>
      </c>
      <c r="AL165" s="9" t="str">
        <f t="shared" si="54"/>
        <v/>
      </c>
      <c r="AM165" s="9" t="str">
        <f t="shared" si="55"/>
        <v/>
      </c>
      <c r="AN165" s="9" t="str">
        <f t="shared" si="56"/>
        <v/>
      </c>
      <c r="AO165" s="9" t="str">
        <f t="shared" si="58"/>
        <v/>
      </c>
      <c r="AQ165" s="8">
        <f t="shared" si="59"/>
        <v>0</v>
      </c>
      <c r="AR165" s="8">
        <f t="shared" si="60"/>
        <v>0</v>
      </c>
      <c r="AS165" s="8">
        <f t="shared" si="82"/>
        <v>0</v>
      </c>
      <c r="AT165" s="8">
        <f t="shared" si="61"/>
        <v>0</v>
      </c>
      <c r="AU165" s="8">
        <f t="shared" si="62"/>
        <v>0</v>
      </c>
      <c r="AV165" s="8">
        <f t="shared" si="63"/>
        <v>0</v>
      </c>
      <c r="AW165" s="8">
        <f t="shared" si="64"/>
        <v>0</v>
      </c>
      <c r="AX165" s="8">
        <f t="shared" si="65"/>
        <v>0</v>
      </c>
      <c r="AY165" s="8">
        <f t="shared" si="66"/>
        <v>0</v>
      </c>
      <c r="AZ165" s="8">
        <f t="shared" si="67"/>
        <v>0</v>
      </c>
      <c r="BA165" s="8">
        <f t="shared" si="68"/>
        <v>0</v>
      </c>
      <c r="BB165" s="8">
        <f t="shared" si="69"/>
        <v>0</v>
      </c>
      <c r="BC165" s="8">
        <f t="shared" si="70"/>
        <v>0</v>
      </c>
      <c r="BD165" s="8">
        <f t="shared" si="71"/>
        <v>0</v>
      </c>
      <c r="BE165" s="8">
        <f t="shared" si="72"/>
        <v>0</v>
      </c>
      <c r="BF165" s="8">
        <f t="shared" si="73"/>
        <v>0</v>
      </c>
      <c r="BG165" s="8">
        <f t="shared" si="74"/>
        <v>0</v>
      </c>
      <c r="BH165" s="8">
        <f t="shared" si="75"/>
        <v>0</v>
      </c>
      <c r="BI165" s="8">
        <f t="shared" si="76"/>
        <v>0</v>
      </c>
      <c r="BJ165" s="8">
        <f t="shared" si="77"/>
        <v>0</v>
      </c>
      <c r="BK165" s="8">
        <f t="shared" si="78"/>
        <v>0</v>
      </c>
      <c r="BL165" s="8">
        <f t="shared" si="79"/>
        <v>0</v>
      </c>
      <c r="BM165" s="272">
        <f t="shared" si="80"/>
        <v>0</v>
      </c>
      <c r="BN165" s="8">
        <f t="shared" si="81"/>
        <v>0</v>
      </c>
    </row>
    <row r="166" spans="3:66" hidden="1" x14ac:dyDescent="0.25">
      <c r="C166" s="8" t="str">
        <f t="shared" si="57"/>
        <v/>
      </c>
      <c r="D166" s="9" t="str">
        <f t="shared" si="20"/>
        <v/>
      </c>
      <c r="E166" s="9" t="str">
        <f t="shared" si="21"/>
        <v/>
      </c>
      <c r="F166" s="9" t="str">
        <f t="shared" si="22"/>
        <v/>
      </c>
      <c r="G166" s="9" t="str">
        <f t="shared" si="23"/>
        <v/>
      </c>
      <c r="H166" s="9" t="str">
        <f t="shared" si="24"/>
        <v/>
      </c>
      <c r="I166" s="9" t="str">
        <f t="shared" si="25"/>
        <v/>
      </c>
      <c r="J166" s="9" t="str">
        <f t="shared" si="26"/>
        <v/>
      </c>
      <c r="K166" s="9" t="str">
        <f t="shared" si="27"/>
        <v/>
      </c>
      <c r="L166" s="9" t="str">
        <f t="shared" si="28"/>
        <v/>
      </c>
      <c r="M166" s="9" t="str">
        <f t="shared" si="29"/>
        <v/>
      </c>
      <c r="N166" s="9" t="str">
        <f t="shared" si="30"/>
        <v/>
      </c>
      <c r="O166" s="9" t="str">
        <f t="shared" si="31"/>
        <v/>
      </c>
      <c r="P166" s="9" t="str">
        <f t="shared" si="32"/>
        <v/>
      </c>
      <c r="Q166" s="9" t="str">
        <f t="shared" si="33"/>
        <v/>
      </c>
      <c r="R166" s="9" t="str">
        <f t="shared" si="34"/>
        <v/>
      </c>
      <c r="S166" s="9" t="str">
        <f t="shared" si="35"/>
        <v/>
      </c>
      <c r="T166" s="9" t="str">
        <f t="shared" si="36"/>
        <v/>
      </c>
      <c r="U166" s="9" t="str">
        <f t="shared" si="37"/>
        <v/>
      </c>
      <c r="V166" s="9" t="str">
        <f t="shared" si="38"/>
        <v/>
      </c>
      <c r="W166" s="9" t="str">
        <f t="shared" si="39"/>
        <v/>
      </c>
      <c r="X166" s="9" t="str">
        <f t="shared" si="40"/>
        <v/>
      </c>
      <c r="Y166" s="9" t="str">
        <f t="shared" si="41"/>
        <v/>
      </c>
      <c r="Z166" s="9" t="str">
        <f t="shared" si="42"/>
        <v/>
      </c>
      <c r="AA166" s="9" t="str">
        <f t="shared" si="43"/>
        <v/>
      </c>
      <c r="AB166" s="9" t="str">
        <f t="shared" si="44"/>
        <v/>
      </c>
      <c r="AC166" s="9" t="str">
        <f t="shared" si="45"/>
        <v/>
      </c>
      <c r="AD166" s="9" t="str">
        <f t="shared" si="46"/>
        <v/>
      </c>
      <c r="AE166" s="9" t="str">
        <f t="shared" si="47"/>
        <v/>
      </c>
      <c r="AF166" s="9" t="str">
        <f t="shared" si="48"/>
        <v/>
      </c>
      <c r="AG166" s="9" t="str">
        <f t="shared" si="49"/>
        <v/>
      </c>
      <c r="AH166" s="9" t="str">
        <f t="shared" si="50"/>
        <v/>
      </c>
      <c r="AI166" s="9" t="str">
        <f t="shared" si="51"/>
        <v/>
      </c>
      <c r="AJ166" s="9" t="str">
        <f t="shared" si="52"/>
        <v/>
      </c>
      <c r="AK166" s="9" t="str">
        <f t="shared" si="53"/>
        <v/>
      </c>
      <c r="AL166" s="9" t="str">
        <f t="shared" si="54"/>
        <v/>
      </c>
      <c r="AM166" s="9" t="str">
        <f t="shared" si="55"/>
        <v/>
      </c>
      <c r="AN166" s="9" t="str">
        <f t="shared" si="56"/>
        <v/>
      </c>
      <c r="AO166" s="9" t="str">
        <f t="shared" si="58"/>
        <v/>
      </c>
      <c r="AQ166" s="8">
        <f t="shared" si="59"/>
        <v>0</v>
      </c>
      <c r="AR166" s="8">
        <f t="shared" si="60"/>
        <v>0</v>
      </c>
      <c r="AS166" s="8">
        <f t="shared" si="82"/>
        <v>0</v>
      </c>
      <c r="AT166" s="8">
        <f t="shared" si="61"/>
        <v>0</v>
      </c>
      <c r="AU166" s="8">
        <f t="shared" si="62"/>
        <v>0</v>
      </c>
      <c r="AV166" s="8">
        <f t="shared" si="63"/>
        <v>0</v>
      </c>
      <c r="AW166" s="8">
        <f t="shared" si="64"/>
        <v>0</v>
      </c>
      <c r="AX166" s="8">
        <f t="shared" si="65"/>
        <v>0</v>
      </c>
      <c r="AY166" s="8">
        <f t="shared" si="66"/>
        <v>0</v>
      </c>
      <c r="AZ166" s="8">
        <f t="shared" si="67"/>
        <v>0</v>
      </c>
      <c r="BA166" s="8">
        <f t="shared" si="68"/>
        <v>0</v>
      </c>
      <c r="BB166" s="8">
        <f t="shared" si="69"/>
        <v>0</v>
      </c>
      <c r="BC166" s="8">
        <f t="shared" si="70"/>
        <v>0</v>
      </c>
      <c r="BD166" s="8">
        <f t="shared" si="71"/>
        <v>0</v>
      </c>
      <c r="BE166" s="8">
        <f t="shared" si="72"/>
        <v>0</v>
      </c>
      <c r="BF166" s="8">
        <f t="shared" si="73"/>
        <v>0</v>
      </c>
      <c r="BG166" s="8">
        <f t="shared" si="74"/>
        <v>0</v>
      </c>
      <c r="BH166" s="8">
        <f t="shared" si="75"/>
        <v>0</v>
      </c>
      <c r="BI166" s="8">
        <f t="shared" si="76"/>
        <v>0</v>
      </c>
      <c r="BJ166" s="8">
        <f t="shared" si="77"/>
        <v>0</v>
      </c>
      <c r="BK166" s="8">
        <f t="shared" si="78"/>
        <v>0</v>
      </c>
      <c r="BL166" s="8">
        <f t="shared" si="79"/>
        <v>0</v>
      </c>
      <c r="BM166" s="272">
        <f t="shared" si="80"/>
        <v>0</v>
      </c>
      <c r="BN166" s="8">
        <f t="shared" si="81"/>
        <v>0</v>
      </c>
    </row>
    <row r="167" spans="3:66" hidden="1" x14ac:dyDescent="0.25">
      <c r="C167" s="8" t="str">
        <f t="shared" si="57"/>
        <v/>
      </c>
      <c r="D167" s="9" t="str">
        <f t="shared" si="20"/>
        <v/>
      </c>
      <c r="E167" s="9" t="str">
        <f t="shared" si="21"/>
        <v/>
      </c>
      <c r="F167" s="9" t="str">
        <f t="shared" si="22"/>
        <v/>
      </c>
      <c r="G167" s="9" t="str">
        <f t="shared" si="23"/>
        <v/>
      </c>
      <c r="H167" s="9" t="str">
        <f t="shared" si="24"/>
        <v/>
      </c>
      <c r="I167" s="9" t="str">
        <f t="shared" si="25"/>
        <v/>
      </c>
      <c r="J167" s="9" t="str">
        <f t="shared" si="26"/>
        <v/>
      </c>
      <c r="K167" s="9" t="str">
        <f t="shared" si="27"/>
        <v/>
      </c>
      <c r="L167" s="9" t="str">
        <f t="shared" si="28"/>
        <v/>
      </c>
      <c r="M167" s="9" t="str">
        <f t="shared" si="29"/>
        <v/>
      </c>
      <c r="N167" s="9" t="str">
        <f t="shared" si="30"/>
        <v/>
      </c>
      <c r="O167" s="9" t="str">
        <f t="shared" si="31"/>
        <v/>
      </c>
      <c r="P167" s="9" t="str">
        <f t="shared" si="32"/>
        <v/>
      </c>
      <c r="Q167" s="9" t="str">
        <f t="shared" si="33"/>
        <v/>
      </c>
      <c r="R167" s="9" t="str">
        <f t="shared" si="34"/>
        <v/>
      </c>
      <c r="S167" s="9" t="str">
        <f t="shared" si="35"/>
        <v/>
      </c>
      <c r="T167" s="9" t="str">
        <f t="shared" si="36"/>
        <v/>
      </c>
      <c r="U167" s="9" t="str">
        <f t="shared" si="37"/>
        <v/>
      </c>
      <c r="V167" s="9" t="str">
        <f t="shared" si="38"/>
        <v/>
      </c>
      <c r="W167" s="9" t="str">
        <f t="shared" si="39"/>
        <v/>
      </c>
      <c r="X167" s="9" t="str">
        <f t="shared" si="40"/>
        <v/>
      </c>
      <c r="Y167" s="9" t="str">
        <f t="shared" si="41"/>
        <v/>
      </c>
      <c r="Z167" s="9" t="str">
        <f t="shared" si="42"/>
        <v/>
      </c>
      <c r="AA167" s="9" t="str">
        <f t="shared" si="43"/>
        <v/>
      </c>
      <c r="AB167" s="9" t="str">
        <f t="shared" si="44"/>
        <v/>
      </c>
      <c r="AC167" s="9" t="str">
        <f t="shared" si="45"/>
        <v/>
      </c>
      <c r="AD167" s="9" t="str">
        <f t="shared" si="46"/>
        <v/>
      </c>
      <c r="AE167" s="9" t="str">
        <f t="shared" si="47"/>
        <v/>
      </c>
      <c r="AF167" s="9" t="str">
        <f t="shared" si="48"/>
        <v/>
      </c>
      <c r="AG167" s="9" t="str">
        <f t="shared" si="49"/>
        <v/>
      </c>
      <c r="AH167" s="9" t="str">
        <f t="shared" si="50"/>
        <v/>
      </c>
      <c r="AI167" s="9" t="str">
        <f t="shared" si="51"/>
        <v/>
      </c>
      <c r="AJ167" s="9" t="str">
        <f t="shared" si="52"/>
        <v/>
      </c>
      <c r="AK167" s="9" t="str">
        <f t="shared" si="53"/>
        <v/>
      </c>
      <c r="AL167" s="9" t="str">
        <f t="shared" si="54"/>
        <v/>
      </c>
      <c r="AM167" s="9" t="str">
        <f t="shared" si="55"/>
        <v/>
      </c>
      <c r="AN167" s="9" t="str">
        <f t="shared" si="56"/>
        <v/>
      </c>
      <c r="AO167" s="9" t="str">
        <f t="shared" si="58"/>
        <v/>
      </c>
      <c r="AQ167" s="8">
        <f t="shared" si="59"/>
        <v>0</v>
      </c>
      <c r="AR167" s="8">
        <f t="shared" si="60"/>
        <v>0</v>
      </c>
      <c r="AS167" s="8">
        <f t="shared" si="82"/>
        <v>0</v>
      </c>
      <c r="AT167" s="8">
        <f t="shared" si="61"/>
        <v>0</v>
      </c>
      <c r="AU167" s="8">
        <f t="shared" si="62"/>
        <v>0</v>
      </c>
      <c r="AV167" s="8">
        <f t="shared" si="63"/>
        <v>0</v>
      </c>
      <c r="AW167" s="8">
        <f t="shared" si="64"/>
        <v>0</v>
      </c>
      <c r="AX167" s="8">
        <f t="shared" si="65"/>
        <v>0</v>
      </c>
      <c r="AY167" s="8">
        <f t="shared" si="66"/>
        <v>0</v>
      </c>
      <c r="AZ167" s="8">
        <f t="shared" si="67"/>
        <v>0</v>
      </c>
      <c r="BA167" s="8">
        <f t="shared" si="68"/>
        <v>0</v>
      </c>
      <c r="BB167" s="8">
        <f t="shared" si="69"/>
        <v>0</v>
      </c>
      <c r="BC167" s="8">
        <f t="shared" si="70"/>
        <v>0</v>
      </c>
      <c r="BD167" s="8">
        <f t="shared" si="71"/>
        <v>0</v>
      </c>
      <c r="BE167" s="8">
        <f t="shared" si="72"/>
        <v>0</v>
      </c>
      <c r="BF167" s="8">
        <f t="shared" si="73"/>
        <v>0</v>
      </c>
      <c r="BG167" s="8">
        <f t="shared" si="74"/>
        <v>0</v>
      </c>
      <c r="BH167" s="8">
        <f t="shared" si="75"/>
        <v>0</v>
      </c>
      <c r="BI167" s="8">
        <f t="shared" si="76"/>
        <v>0</v>
      </c>
      <c r="BJ167" s="8">
        <f t="shared" si="77"/>
        <v>0</v>
      </c>
      <c r="BK167" s="8">
        <f t="shared" si="78"/>
        <v>0</v>
      </c>
      <c r="BL167" s="8">
        <f t="shared" si="79"/>
        <v>0</v>
      </c>
      <c r="BM167" s="272">
        <f t="shared" si="80"/>
        <v>0</v>
      </c>
      <c r="BN167" s="8">
        <f t="shared" si="81"/>
        <v>0</v>
      </c>
    </row>
    <row r="168" spans="3:66" hidden="1" x14ac:dyDescent="0.25">
      <c r="C168" s="8" t="str">
        <f t="shared" si="57"/>
        <v/>
      </c>
      <c r="D168" s="9" t="str">
        <f t="shared" si="20"/>
        <v/>
      </c>
      <c r="E168" s="9" t="str">
        <f t="shared" si="21"/>
        <v/>
      </c>
      <c r="F168" s="9" t="str">
        <f t="shared" si="22"/>
        <v/>
      </c>
      <c r="G168" s="9" t="str">
        <f t="shared" si="23"/>
        <v/>
      </c>
      <c r="H168" s="9" t="str">
        <f t="shared" si="24"/>
        <v/>
      </c>
      <c r="I168" s="9" t="str">
        <f t="shared" si="25"/>
        <v/>
      </c>
      <c r="J168" s="9" t="str">
        <f t="shared" si="26"/>
        <v/>
      </c>
      <c r="K168" s="9" t="str">
        <f t="shared" si="27"/>
        <v/>
      </c>
      <c r="L168" s="9" t="str">
        <f t="shared" si="28"/>
        <v/>
      </c>
      <c r="M168" s="9" t="str">
        <f t="shared" si="29"/>
        <v/>
      </c>
      <c r="N168" s="9" t="str">
        <f t="shared" si="30"/>
        <v/>
      </c>
      <c r="O168" s="9" t="str">
        <f t="shared" si="31"/>
        <v/>
      </c>
      <c r="P168" s="9" t="str">
        <f t="shared" si="32"/>
        <v/>
      </c>
      <c r="Q168" s="9" t="str">
        <f t="shared" si="33"/>
        <v/>
      </c>
      <c r="R168" s="9" t="str">
        <f t="shared" si="34"/>
        <v/>
      </c>
      <c r="S168" s="9" t="str">
        <f t="shared" si="35"/>
        <v/>
      </c>
      <c r="T168" s="9" t="str">
        <f t="shared" si="36"/>
        <v/>
      </c>
      <c r="U168" s="9" t="str">
        <f t="shared" si="37"/>
        <v/>
      </c>
      <c r="V168" s="9" t="str">
        <f t="shared" si="38"/>
        <v/>
      </c>
      <c r="W168" s="9" t="str">
        <f t="shared" si="39"/>
        <v/>
      </c>
      <c r="X168" s="9" t="str">
        <f t="shared" si="40"/>
        <v/>
      </c>
      <c r="Y168" s="9" t="str">
        <f t="shared" si="41"/>
        <v/>
      </c>
      <c r="Z168" s="9" t="str">
        <f t="shared" si="42"/>
        <v/>
      </c>
      <c r="AA168" s="9" t="str">
        <f t="shared" si="43"/>
        <v/>
      </c>
      <c r="AB168" s="9" t="str">
        <f t="shared" si="44"/>
        <v/>
      </c>
      <c r="AC168" s="9" t="str">
        <f t="shared" si="45"/>
        <v/>
      </c>
      <c r="AD168" s="9" t="str">
        <f t="shared" si="46"/>
        <v/>
      </c>
      <c r="AE168" s="9" t="str">
        <f t="shared" si="47"/>
        <v/>
      </c>
      <c r="AF168" s="9" t="str">
        <f t="shared" si="48"/>
        <v/>
      </c>
      <c r="AG168" s="9" t="str">
        <f t="shared" si="49"/>
        <v/>
      </c>
      <c r="AH168" s="9" t="str">
        <f t="shared" si="50"/>
        <v/>
      </c>
      <c r="AI168" s="9" t="str">
        <f t="shared" si="51"/>
        <v/>
      </c>
      <c r="AJ168" s="9" t="str">
        <f t="shared" si="52"/>
        <v/>
      </c>
      <c r="AK168" s="9" t="str">
        <f t="shared" si="53"/>
        <v/>
      </c>
      <c r="AL168" s="9" t="str">
        <f t="shared" si="54"/>
        <v/>
      </c>
      <c r="AM168" s="9" t="str">
        <f t="shared" si="55"/>
        <v/>
      </c>
      <c r="AN168" s="9" t="str">
        <f t="shared" si="56"/>
        <v/>
      </c>
      <c r="AO168" s="9" t="str">
        <f t="shared" si="58"/>
        <v/>
      </c>
      <c r="AQ168" s="8">
        <f t="shared" si="59"/>
        <v>0</v>
      </c>
      <c r="AR168" s="8">
        <f t="shared" si="60"/>
        <v>0</v>
      </c>
      <c r="AS168" s="8">
        <f t="shared" si="82"/>
        <v>0</v>
      </c>
      <c r="AT168" s="8">
        <f t="shared" si="61"/>
        <v>0</v>
      </c>
      <c r="AU168" s="8">
        <f t="shared" si="62"/>
        <v>0</v>
      </c>
      <c r="AV168" s="8">
        <f t="shared" si="63"/>
        <v>0</v>
      </c>
      <c r="AW168" s="8">
        <f t="shared" si="64"/>
        <v>0</v>
      </c>
      <c r="AX168" s="8">
        <f t="shared" si="65"/>
        <v>0</v>
      </c>
      <c r="AY168" s="8">
        <f t="shared" si="66"/>
        <v>0</v>
      </c>
      <c r="AZ168" s="8">
        <f t="shared" si="67"/>
        <v>0</v>
      </c>
      <c r="BA168" s="8">
        <f t="shared" si="68"/>
        <v>0</v>
      </c>
      <c r="BB168" s="8">
        <f t="shared" si="69"/>
        <v>0</v>
      </c>
      <c r="BC168" s="8">
        <f t="shared" si="70"/>
        <v>0</v>
      </c>
      <c r="BD168" s="8">
        <f t="shared" si="71"/>
        <v>0</v>
      </c>
      <c r="BE168" s="8">
        <f t="shared" si="72"/>
        <v>0</v>
      </c>
      <c r="BF168" s="8">
        <f t="shared" si="73"/>
        <v>0</v>
      </c>
      <c r="BG168" s="8">
        <f t="shared" si="74"/>
        <v>0</v>
      </c>
      <c r="BH168" s="8">
        <f t="shared" si="75"/>
        <v>0</v>
      </c>
      <c r="BI168" s="8">
        <f t="shared" si="76"/>
        <v>0</v>
      </c>
      <c r="BJ168" s="8">
        <f t="shared" si="77"/>
        <v>0</v>
      </c>
      <c r="BK168" s="8">
        <f t="shared" si="78"/>
        <v>0</v>
      </c>
      <c r="BL168" s="8">
        <f t="shared" si="79"/>
        <v>0</v>
      </c>
      <c r="BM168" s="272">
        <f t="shared" si="80"/>
        <v>0</v>
      </c>
      <c r="BN168" s="8">
        <f t="shared" si="81"/>
        <v>0</v>
      </c>
    </row>
    <row r="169" spans="3:66" hidden="1" x14ac:dyDescent="0.25">
      <c r="C169" s="8" t="str">
        <f t="shared" si="57"/>
        <v/>
      </c>
      <c r="D169" s="9" t="str">
        <f t="shared" si="20"/>
        <v/>
      </c>
      <c r="E169" s="9" t="str">
        <f t="shared" si="21"/>
        <v/>
      </c>
      <c r="F169" s="9" t="str">
        <f t="shared" si="22"/>
        <v/>
      </c>
      <c r="G169" s="9" t="str">
        <f t="shared" si="23"/>
        <v/>
      </c>
      <c r="H169" s="9" t="str">
        <f t="shared" si="24"/>
        <v/>
      </c>
      <c r="I169" s="9" t="str">
        <f t="shared" si="25"/>
        <v/>
      </c>
      <c r="J169" s="9" t="str">
        <f t="shared" si="26"/>
        <v/>
      </c>
      <c r="K169" s="9" t="str">
        <f t="shared" si="27"/>
        <v/>
      </c>
      <c r="L169" s="9" t="str">
        <f t="shared" si="28"/>
        <v/>
      </c>
      <c r="M169" s="9" t="str">
        <f t="shared" si="29"/>
        <v/>
      </c>
      <c r="N169" s="9" t="str">
        <f t="shared" si="30"/>
        <v/>
      </c>
      <c r="O169" s="9" t="str">
        <f t="shared" si="31"/>
        <v/>
      </c>
      <c r="P169" s="9" t="str">
        <f t="shared" si="32"/>
        <v/>
      </c>
      <c r="Q169" s="9" t="str">
        <f t="shared" si="33"/>
        <v/>
      </c>
      <c r="R169" s="9" t="str">
        <f t="shared" si="34"/>
        <v/>
      </c>
      <c r="S169" s="9" t="str">
        <f t="shared" si="35"/>
        <v/>
      </c>
      <c r="T169" s="9" t="str">
        <f t="shared" si="36"/>
        <v/>
      </c>
      <c r="U169" s="9" t="str">
        <f t="shared" si="37"/>
        <v/>
      </c>
      <c r="V169" s="9" t="str">
        <f t="shared" si="38"/>
        <v/>
      </c>
      <c r="W169" s="9" t="str">
        <f t="shared" si="39"/>
        <v/>
      </c>
      <c r="X169" s="9" t="str">
        <f t="shared" si="40"/>
        <v/>
      </c>
      <c r="Y169" s="9" t="str">
        <f t="shared" si="41"/>
        <v/>
      </c>
      <c r="Z169" s="9" t="str">
        <f t="shared" si="42"/>
        <v/>
      </c>
      <c r="AA169" s="9" t="str">
        <f t="shared" si="43"/>
        <v/>
      </c>
      <c r="AB169" s="9" t="str">
        <f t="shared" si="44"/>
        <v/>
      </c>
      <c r="AC169" s="9" t="str">
        <f t="shared" si="45"/>
        <v/>
      </c>
      <c r="AD169" s="9" t="str">
        <f t="shared" si="46"/>
        <v/>
      </c>
      <c r="AE169" s="9" t="str">
        <f t="shared" si="47"/>
        <v/>
      </c>
      <c r="AF169" s="9" t="str">
        <f t="shared" si="48"/>
        <v/>
      </c>
      <c r="AG169" s="9" t="str">
        <f t="shared" si="49"/>
        <v/>
      </c>
      <c r="AH169" s="9" t="str">
        <f t="shared" si="50"/>
        <v/>
      </c>
      <c r="AI169" s="9" t="str">
        <f t="shared" si="51"/>
        <v/>
      </c>
      <c r="AJ169" s="9" t="str">
        <f t="shared" si="52"/>
        <v/>
      </c>
      <c r="AK169" s="9" t="str">
        <f t="shared" si="53"/>
        <v/>
      </c>
      <c r="AL169" s="9" t="str">
        <f t="shared" si="54"/>
        <v/>
      </c>
      <c r="AM169" s="9" t="str">
        <f t="shared" si="55"/>
        <v/>
      </c>
      <c r="AN169" s="9" t="str">
        <f t="shared" si="56"/>
        <v/>
      </c>
      <c r="AO169" s="9" t="str">
        <f t="shared" si="58"/>
        <v/>
      </c>
      <c r="AQ169" s="8">
        <f t="shared" si="59"/>
        <v>0</v>
      </c>
      <c r="AR169" s="8">
        <f t="shared" si="60"/>
        <v>0</v>
      </c>
      <c r="AS169" s="8">
        <f t="shared" si="82"/>
        <v>0</v>
      </c>
      <c r="AT169" s="8">
        <f t="shared" si="61"/>
        <v>0</v>
      </c>
      <c r="AU169" s="8">
        <f t="shared" si="62"/>
        <v>0</v>
      </c>
      <c r="AV169" s="8">
        <f t="shared" si="63"/>
        <v>0</v>
      </c>
      <c r="AW169" s="8">
        <f t="shared" si="64"/>
        <v>0</v>
      </c>
      <c r="AX169" s="8">
        <f t="shared" si="65"/>
        <v>0</v>
      </c>
      <c r="AY169" s="8">
        <f t="shared" si="66"/>
        <v>0</v>
      </c>
      <c r="AZ169" s="8">
        <f t="shared" si="67"/>
        <v>0</v>
      </c>
      <c r="BA169" s="8">
        <f t="shared" si="68"/>
        <v>0</v>
      </c>
      <c r="BB169" s="8">
        <f t="shared" si="69"/>
        <v>0</v>
      </c>
      <c r="BC169" s="8">
        <f t="shared" si="70"/>
        <v>0</v>
      </c>
      <c r="BD169" s="8">
        <f t="shared" si="71"/>
        <v>0</v>
      </c>
      <c r="BE169" s="8">
        <f t="shared" si="72"/>
        <v>0</v>
      </c>
      <c r="BF169" s="8">
        <f t="shared" si="73"/>
        <v>0</v>
      </c>
      <c r="BG169" s="8">
        <f t="shared" si="74"/>
        <v>0</v>
      </c>
      <c r="BH169" s="8">
        <f t="shared" si="75"/>
        <v>0</v>
      </c>
      <c r="BI169" s="8">
        <f t="shared" si="76"/>
        <v>0</v>
      </c>
      <c r="BJ169" s="8">
        <f t="shared" si="77"/>
        <v>0</v>
      </c>
      <c r="BK169" s="8">
        <f t="shared" si="78"/>
        <v>0</v>
      </c>
      <c r="BL169" s="8">
        <f t="shared" si="79"/>
        <v>0</v>
      </c>
      <c r="BM169" s="272">
        <f t="shared" si="80"/>
        <v>0</v>
      </c>
      <c r="BN169" s="8">
        <f t="shared" si="81"/>
        <v>0</v>
      </c>
    </row>
    <row r="170" spans="3:66" hidden="1" x14ac:dyDescent="0.25">
      <c r="C170" s="8" t="str">
        <f t="shared" si="57"/>
        <v/>
      </c>
      <c r="D170" s="9" t="str">
        <f t="shared" si="20"/>
        <v/>
      </c>
      <c r="E170" s="9" t="str">
        <f t="shared" si="21"/>
        <v/>
      </c>
      <c r="F170" s="9" t="str">
        <f t="shared" si="22"/>
        <v/>
      </c>
      <c r="G170" s="9" t="str">
        <f t="shared" si="23"/>
        <v/>
      </c>
      <c r="H170" s="9" t="str">
        <f t="shared" si="24"/>
        <v/>
      </c>
      <c r="I170" s="9" t="str">
        <f t="shared" si="25"/>
        <v/>
      </c>
      <c r="J170" s="9" t="str">
        <f t="shared" si="26"/>
        <v/>
      </c>
      <c r="K170" s="9" t="str">
        <f t="shared" si="27"/>
        <v/>
      </c>
      <c r="L170" s="9" t="str">
        <f t="shared" si="28"/>
        <v/>
      </c>
      <c r="M170" s="9" t="str">
        <f t="shared" si="29"/>
        <v/>
      </c>
      <c r="N170" s="9" t="str">
        <f t="shared" si="30"/>
        <v/>
      </c>
      <c r="O170" s="9" t="str">
        <f t="shared" si="31"/>
        <v/>
      </c>
      <c r="P170" s="9" t="str">
        <f t="shared" si="32"/>
        <v/>
      </c>
      <c r="Q170" s="9" t="str">
        <f t="shared" si="33"/>
        <v/>
      </c>
      <c r="R170" s="9" t="str">
        <f t="shared" si="34"/>
        <v/>
      </c>
      <c r="S170" s="9" t="str">
        <f t="shared" si="35"/>
        <v/>
      </c>
      <c r="T170" s="9" t="str">
        <f t="shared" si="36"/>
        <v/>
      </c>
      <c r="U170" s="9" t="str">
        <f t="shared" si="37"/>
        <v/>
      </c>
      <c r="V170" s="9" t="str">
        <f t="shared" si="38"/>
        <v/>
      </c>
      <c r="W170" s="9" t="str">
        <f t="shared" si="39"/>
        <v/>
      </c>
      <c r="X170" s="9" t="str">
        <f t="shared" si="40"/>
        <v/>
      </c>
      <c r="Y170" s="9" t="str">
        <f t="shared" si="41"/>
        <v/>
      </c>
      <c r="Z170" s="9" t="str">
        <f t="shared" si="42"/>
        <v/>
      </c>
      <c r="AA170" s="9" t="str">
        <f t="shared" si="43"/>
        <v/>
      </c>
      <c r="AB170" s="9" t="str">
        <f t="shared" si="44"/>
        <v/>
      </c>
      <c r="AC170" s="9" t="str">
        <f t="shared" si="45"/>
        <v/>
      </c>
      <c r="AD170" s="9" t="str">
        <f t="shared" si="46"/>
        <v/>
      </c>
      <c r="AE170" s="9" t="str">
        <f t="shared" si="47"/>
        <v/>
      </c>
      <c r="AF170" s="9" t="str">
        <f t="shared" si="48"/>
        <v/>
      </c>
      <c r="AG170" s="9" t="str">
        <f t="shared" si="49"/>
        <v/>
      </c>
      <c r="AH170" s="9" t="str">
        <f t="shared" si="50"/>
        <v/>
      </c>
      <c r="AI170" s="9" t="str">
        <f t="shared" si="51"/>
        <v/>
      </c>
      <c r="AJ170" s="9" t="str">
        <f t="shared" si="52"/>
        <v/>
      </c>
      <c r="AK170" s="9" t="str">
        <f t="shared" si="53"/>
        <v/>
      </c>
      <c r="AL170" s="9" t="str">
        <f t="shared" si="54"/>
        <v/>
      </c>
      <c r="AM170" s="9" t="str">
        <f t="shared" si="55"/>
        <v/>
      </c>
      <c r="AN170" s="9" t="str">
        <f t="shared" si="56"/>
        <v/>
      </c>
      <c r="AO170" s="9" t="str">
        <f t="shared" si="58"/>
        <v/>
      </c>
      <c r="AQ170" s="8">
        <f t="shared" si="59"/>
        <v>0</v>
      </c>
      <c r="AR170" s="8">
        <f t="shared" si="60"/>
        <v>0</v>
      </c>
      <c r="AS170" s="8">
        <f t="shared" si="82"/>
        <v>0</v>
      </c>
      <c r="AT170" s="8">
        <f t="shared" si="61"/>
        <v>0</v>
      </c>
      <c r="AU170" s="8">
        <f t="shared" si="62"/>
        <v>0</v>
      </c>
      <c r="AV170" s="8">
        <f t="shared" si="63"/>
        <v>0</v>
      </c>
      <c r="AW170" s="8">
        <f t="shared" si="64"/>
        <v>0</v>
      </c>
      <c r="AX170" s="8">
        <f t="shared" si="65"/>
        <v>0</v>
      </c>
      <c r="AY170" s="8">
        <f t="shared" si="66"/>
        <v>0</v>
      </c>
      <c r="AZ170" s="8">
        <f t="shared" si="67"/>
        <v>0</v>
      </c>
      <c r="BA170" s="8">
        <f t="shared" si="68"/>
        <v>0</v>
      </c>
      <c r="BB170" s="8">
        <f t="shared" si="69"/>
        <v>0</v>
      </c>
      <c r="BC170" s="8">
        <f t="shared" si="70"/>
        <v>0</v>
      </c>
      <c r="BD170" s="8">
        <f t="shared" si="71"/>
        <v>0</v>
      </c>
      <c r="BE170" s="8">
        <f t="shared" si="72"/>
        <v>0</v>
      </c>
      <c r="BF170" s="8">
        <f t="shared" si="73"/>
        <v>0</v>
      </c>
      <c r="BG170" s="8">
        <f t="shared" si="74"/>
        <v>0</v>
      </c>
      <c r="BH170" s="8">
        <f t="shared" si="75"/>
        <v>0</v>
      </c>
      <c r="BI170" s="8">
        <f t="shared" si="76"/>
        <v>0</v>
      </c>
      <c r="BJ170" s="8">
        <f t="shared" si="77"/>
        <v>0</v>
      </c>
      <c r="BK170" s="8">
        <f t="shared" si="78"/>
        <v>0</v>
      </c>
      <c r="BL170" s="8">
        <f t="shared" si="79"/>
        <v>0</v>
      </c>
      <c r="BM170" s="272">
        <f t="shared" si="80"/>
        <v>0</v>
      </c>
      <c r="BN170" s="8">
        <f t="shared" si="81"/>
        <v>0</v>
      </c>
    </row>
    <row r="171" spans="3:66" hidden="1" x14ac:dyDescent="0.25">
      <c r="C171" s="8" t="str">
        <f t="shared" si="57"/>
        <v/>
      </c>
      <c r="D171" s="9" t="str">
        <f t="shared" si="20"/>
        <v/>
      </c>
      <c r="E171" s="9" t="str">
        <f t="shared" si="21"/>
        <v/>
      </c>
      <c r="F171" s="9" t="str">
        <f t="shared" si="22"/>
        <v/>
      </c>
      <c r="G171" s="9" t="str">
        <f t="shared" si="23"/>
        <v/>
      </c>
      <c r="H171" s="9" t="str">
        <f t="shared" si="24"/>
        <v/>
      </c>
      <c r="I171" s="9" t="str">
        <f t="shared" si="25"/>
        <v/>
      </c>
      <c r="J171" s="9" t="str">
        <f t="shared" si="26"/>
        <v/>
      </c>
      <c r="K171" s="9" t="str">
        <f t="shared" si="27"/>
        <v/>
      </c>
      <c r="L171" s="9" t="str">
        <f t="shared" si="28"/>
        <v/>
      </c>
      <c r="M171" s="9" t="str">
        <f t="shared" si="29"/>
        <v/>
      </c>
      <c r="N171" s="9" t="str">
        <f t="shared" si="30"/>
        <v/>
      </c>
      <c r="O171" s="9" t="str">
        <f t="shared" si="31"/>
        <v/>
      </c>
      <c r="P171" s="9" t="str">
        <f t="shared" si="32"/>
        <v/>
      </c>
      <c r="Q171" s="9" t="str">
        <f t="shared" si="33"/>
        <v/>
      </c>
      <c r="R171" s="9" t="str">
        <f t="shared" si="34"/>
        <v/>
      </c>
      <c r="S171" s="9" t="str">
        <f t="shared" si="35"/>
        <v/>
      </c>
      <c r="T171" s="9" t="str">
        <f t="shared" si="36"/>
        <v/>
      </c>
      <c r="U171" s="9" t="str">
        <f t="shared" si="37"/>
        <v/>
      </c>
      <c r="V171" s="9" t="str">
        <f t="shared" si="38"/>
        <v/>
      </c>
      <c r="W171" s="9" t="str">
        <f t="shared" si="39"/>
        <v/>
      </c>
      <c r="X171" s="9" t="str">
        <f t="shared" si="40"/>
        <v/>
      </c>
      <c r="Y171" s="9" t="str">
        <f t="shared" si="41"/>
        <v/>
      </c>
      <c r="Z171" s="9" t="str">
        <f t="shared" si="42"/>
        <v/>
      </c>
      <c r="AA171" s="9" t="str">
        <f t="shared" si="43"/>
        <v/>
      </c>
      <c r="AB171" s="9" t="str">
        <f t="shared" si="44"/>
        <v/>
      </c>
      <c r="AC171" s="9" t="str">
        <f t="shared" si="45"/>
        <v/>
      </c>
      <c r="AD171" s="9" t="str">
        <f t="shared" si="46"/>
        <v/>
      </c>
      <c r="AE171" s="9" t="str">
        <f t="shared" si="47"/>
        <v/>
      </c>
      <c r="AF171" s="9" t="str">
        <f t="shared" si="48"/>
        <v/>
      </c>
      <c r="AG171" s="9" t="str">
        <f t="shared" si="49"/>
        <v/>
      </c>
      <c r="AH171" s="9" t="str">
        <f t="shared" si="50"/>
        <v/>
      </c>
      <c r="AI171" s="9" t="str">
        <f t="shared" si="51"/>
        <v/>
      </c>
      <c r="AJ171" s="9" t="str">
        <f t="shared" si="52"/>
        <v/>
      </c>
      <c r="AK171" s="9" t="str">
        <f t="shared" si="53"/>
        <v/>
      </c>
      <c r="AL171" s="9" t="str">
        <f t="shared" si="54"/>
        <v/>
      </c>
      <c r="AM171" s="9" t="str">
        <f t="shared" si="55"/>
        <v/>
      </c>
      <c r="AN171" s="9" t="str">
        <f t="shared" si="56"/>
        <v/>
      </c>
      <c r="AO171" s="9" t="str">
        <f t="shared" si="58"/>
        <v/>
      </c>
      <c r="AQ171" s="8">
        <f t="shared" si="59"/>
        <v>0</v>
      </c>
      <c r="AR171" s="8">
        <f t="shared" si="60"/>
        <v>0</v>
      </c>
      <c r="AS171" s="8">
        <f t="shared" si="82"/>
        <v>0</v>
      </c>
      <c r="AT171" s="8">
        <f t="shared" si="61"/>
        <v>0</v>
      </c>
      <c r="AU171" s="8">
        <f t="shared" si="62"/>
        <v>0</v>
      </c>
      <c r="AV171" s="8">
        <f t="shared" si="63"/>
        <v>0</v>
      </c>
      <c r="AW171" s="8">
        <f t="shared" si="64"/>
        <v>0</v>
      </c>
      <c r="AX171" s="8">
        <f t="shared" si="65"/>
        <v>0</v>
      </c>
      <c r="AY171" s="8">
        <f t="shared" si="66"/>
        <v>0</v>
      </c>
      <c r="AZ171" s="8">
        <f t="shared" si="67"/>
        <v>0</v>
      </c>
      <c r="BA171" s="8">
        <f t="shared" si="68"/>
        <v>0</v>
      </c>
      <c r="BB171" s="8">
        <f t="shared" si="69"/>
        <v>0</v>
      </c>
      <c r="BC171" s="8">
        <f t="shared" si="70"/>
        <v>0</v>
      </c>
      <c r="BD171" s="8">
        <f t="shared" si="71"/>
        <v>0</v>
      </c>
      <c r="BE171" s="8">
        <f t="shared" si="72"/>
        <v>0</v>
      </c>
      <c r="BF171" s="8">
        <f t="shared" si="73"/>
        <v>0</v>
      </c>
      <c r="BG171" s="8">
        <f t="shared" si="74"/>
        <v>0</v>
      </c>
      <c r="BH171" s="8">
        <f t="shared" si="75"/>
        <v>0</v>
      </c>
      <c r="BI171" s="8">
        <f t="shared" si="76"/>
        <v>0</v>
      </c>
      <c r="BJ171" s="8">
        <f t="shared" si="77"/>
        <v>0</v>
      </c>
      <c r="BK171" s="8">
        <f t="shared" si="78"/>
        <v>0</v>
      </c>
      <c r="BL171" s="8">
        <f t="shared" si="79"/>
        <v>0</v>
      </c>
      <c r="BM171" s="272">
        <f t="shared" si="80"/>
        <v>0</v>
      </c>
      <c r="BN171" s="8">
        <f t="shared" si="81"/>
        <v>0</v>
      </c>
    </row>
    <row r="172" spans="3:66" hidden="1" x14ac:dyDescent="0.25">
      <c r="C172" s="8" t="str">
        <f t="shared" si="57"/>
        <v/>
      </c>
      <c r="D172" s="9" t="str">
        <f t="shared" si="20"/>
        <v/>
      </c>
      <c r="E172" s="9" t="str">
        <f t="shared" si="21"/>
        <v/>
      </c>
      <c r="F172" s="9" t="str">
        <f t="shared" si="22"/>
        <v/>
      </c>
      <c r="G172" s="9" t="str">
        <f t="shared" si="23"/>
        <v/>
      </c>
      <c r="H172" s="9" t="str">
        <f t="shared" si="24"/>
        <v/>
      </c>
      <c r="I172" s="9" t="str">
        <f t="shared" si="25"/>
        <v/>
      </c>
      <c r="J172" s="9" t="str">
        <f t="shared" si="26"/>
        <v/>
      </c>
      <c r="K172" s="9" t="str">
        <f t="shared" si="27"/>
        <v/>
      </c>
      <c r="L172" s="9" t="str">
        <f t="shared" si="28"/>
        <v/>
      </c>
      <c r="M172" s="9" t="str">
        <f t="shared" si="29"/>
        <v/>
      </c>
      <c r="N172" s="9" t="str">
        <f t="shared" si="30"/>
        <v/>
      </c>
      <c r="O172" s="9" t="str">
        <f t="shared" si="31"/>
        <v/>
      </c>
      <c r="P172" s="9" t="str">
        <f t="shared" si="32"/>
        <v/>
      </c>
      <c r="Q172" s="9" t="str">
        <f t="shared" si="33"/>
        <v/>
      </c>
      <c r="R172" s="9" t="str">
        <f t="shared" si="34"/>
        <v/>
      </c>
      <c r="S172" s="9" t="str">
        <f t="shared" si="35"/>
        <v/>
      </c>
      <c r="T172" s="9" t="str">
        <f t="shared" si="36"/>
        <v/>
      </c>
      <c r="U172" s="9" t="str">
        <f t="shared" si="37"/>
        <v/>
      </c>
      <c r="V172" s="9" t="str">
        <f t="shared" si="38"/>
        <v/>
      </c>
      <c r="W172" s="9" t="str">
        <f t="shared" si="39"/>
        <v/>
      </c>
      <c r="X172" s="9" t="str">
        <f t="shared" si="40"/>
        <v/>
      </c>
      <c r="Y172" s="9" t="str">
        <f t="shared" si="41"/>
        <v/>
      </c>
      <c r="Z172" s="9" t="str">
        <f t="shared" si="42"/>
        <v/>
      </c>
      <c r="AA172" s="9" t="str">
        <f t="shared" si="43"/>
        <v/>
      </c>
      <c r="AB172" s="9" t="str">
        <f t="shared" si="44"/>
        <v/>
      </c>
      <c r="AC172" s="9" t="str">
        <f t="shared" si="45"/>
        <v/>
      </c>
      <c r="AD172" s="9" t="str">
        <f t="shared" si="46"/>
        <v/>
      </c>
      <c r="AE172" s="9" t="str">
        <f t="shared" si="47"/>
        <v/>
      </c>
      <c r="AF172" s="9" t="str">
        <f t="shared" si="48"/>
        <v/>
      </c>
      <c r="AG172" s="9" t="str">
        <f t="shared" si="49"/>
        <v/>
      </c>
      <c r="AH172" s="9" t="str">
        <f t="shared" si="50"/>
        <v/>
      </c>
      <c r="AI172" s="9" t="str">
        <f t="shared" si="51"/>
        <v/>
      </c>
      <c r="AJ172" s="9" t="str">
        <f t="shared" si="52"/>
        <v/>
      </c>
      <c r="AK172" s="9" t="str">
        <f t="shared" si="53"/>
        <v/>
      </c>
      <c r="AL172" s="9" t="str">
        <f t="shared" si="54"/>
        <v/>
      </c>
      <c r="AM172" s="9" t="str">
        <f t="shared" si="55"/>
        <v/>
      </c>
      <c r="AN172" s="9" t="str">
        <f t="shared" si="56"/>
        <v/>
      </c>
      <c r="AO172" s="9" t="str">
        <f t="shared" si="58"/>
        <v/>
      </c>
      <c r="AQ172" s="8">
        <f t="shared" si="59"/>
        <v>0</v>
      </c>
      <c r="AR172" s="8">
        <f t="shared" si="60"/>
        <v>0</v>
      </c>
      <c r="AS172" s="8">
        <f t="shared" si="82"/>
        <v>0</v>
      </c>
      <c r="AT172" s="8">
        <f t="shared" si="61"/>
        <v>0</v>
      </c>
      <c r="AU172" s="8">
        <f t="shared" si="62"/>
        <v>0</v>
      </c>
      <c r="AV172" s="8">
        <f t="shared" si="63"/>
        <v>0</v>
      </c>
      <c r="AW172" s="8">
        <f t="shared" si="64"/>
        <v>0</v>
      </c>
      <c r="AX172" s="8">
        <f t="shared" si="65"/>
        <v>0</v>
      </c>
      <c r="AY172" s="8">
        <f t="shared" si="66"/>
        <v>0</v>
      </c>
      <c r="AZ172" s="8">
        <f t="shared" si="67"/>
        <v>0</v>
      </c>
      <c r="BA172" s="8">
        <f t="shared" si="68"/>
        <v>0</v>
      </c>
      <c r="BB172" s="8">
        <f t="shared" si="69"/>
        <v>0</v>
      </c>
      <c r="BC172" s="8">
        <f t="shared" si="70"/>
        <v>0</v>
      </c>
      <c r="BD172" s="8">
        <f t="shared" si="71"/>
        <v>0</v>
      </c>
      <c r="BE172" s="8">
        <f t="shared" si="72"/>
        <v>0</v>
      </c>
      <c r="BF172" s="8">
        <f t="shared" si="73"/>
        <v>0</v>
      </c>
      <c r="BG172" s="8">
        <f t="shared" si="74"/>
        <v>0</v>
      </c>
      <c r="BH172" s="8">
        <f t="shared" si="75"/>
        <v>0</v>
      </c>
      <c r="BI172" s="8">
        <f t="shared" si="76"/>
        <v>0</v>
      </c>
      <c r="BJ172" s="8">
        <f t="shared" si="77"/>
        <v>0</v>
      </c>
      <c r="BK172" s="8">
        <f t="shared" si="78"/>
        <v>0</v>
      </c>
      <c r="BL172" s="8">
        <f t="shared" si="79"/>
        <v>0</v>
      </c>
      <c r="BM172" s="272">
        <f t="shared" si="80"/>
        <v>0</v>
      </c>
      <c r="BN172" s="8">
        <f t="shared" si="81"/>
        <v>0</v>
      </c>
    </row>
    <row r="173" spans="3:66" hidden="1" x14ac:dyDescent="0.25">
      <c r="C173" s="8" t="str">
        <f t="shared" si="57"/>
        <v/>
      </c>
      <c r="D173" s="9" t="str">
        <f t="shared" si="20"/>
        <v/>
      </c>
      <c r="E173" s="9" t="str">
        <f t="shared" si="21"/>
        <v/>
      </c>
      <c r="F173" s="9" t="str">
        <f t="shared" si="22"/>
        <v/>
      </c>
      <c r="G173" s="9" t="str">
        <f t="shared" si="23"/>
        <v/>
      </c>
      <c r="H173" s="9" t="str">
        <f t="shared" si="24"/>
        <v/>
      </c>
      <c r="I173" s="9" t="str">
        <f t="shared" si="25"/>
        <v/>
      </c>
      <c r="J173" s="9" t="str">
        <f t="shared" si="26"/>
        <v/>
      </c>
      <c r="K173" s="9" t="str">
        <f t="shared" si="27"/>
        <v/>
      </c>
      <c r="L173" s="9" t="str">
        <f t="shared" si="28"/>
        <v/>
      </c>
      <c r="M173" s="9" t="str">
        <f t="shared" si="29"/>
        <v/>
      </c>
      <c r="N173" s="9" t="str">
        <f t="shared" si="30"/>
        <v/>
      </c>
      <c r="O173" s="9" t="str">
        <f t="shared" si="31"/>
        <v/>
      </c>
      <c r="P173" s="9" t="str">
        <f t="shared" si="32"/>
        <v/>
      </c>
      <c r="Q173" s="9" t="str">
        <f t="shared" si="33"/>
        <v/>
      </c>
      <c r="R173" s="9" t="str">
        <f t="shared" si="34"/>
        <v/>
      </c>
      <c r="S173" s="9" t="str">
        <f t="shared" si="35"/>
        <v/>
      </c>
      <c r="T173" s="9" t="str">
        <f t="shared" si="36"/>
        <v/>
      </c>
      <c r="U173" s="9" t="str">
        <f t="shared" si="37"/>
        <v/>
      </c>
      <c r="V173" s="9" t="str">
        <f t="shared" si="38"/>
        <v/>
      </c>
      <c r="W173" s="9" t="str">
        <f t="shared" si="39"/>
        <v/>
      </c>
      <c r="X173" s="9" t="str">
        <f t="shared" si="40"/>
        <v/>
      </c>
      <c r="Y173" s="9" t="str">
        <f t="shared" si="41"/>
        <v/>
      </c>
      <c r="Z173" s="9" t="str">
        <f t="shared" si="42"/>
        <v/>
      </c>
      <c r="AA173" s="9" t="str">
        <f t="shared" si="43"/>
        <v/>
      </c>
      <c r="AB173" s="9" t="str">
        <f t="shared" si="44"/>
        <v/>
      </c>
      <c r="AC173" s="9" t="str">
        <f t="shared" si="45"/>
        <v/>
      </c>
      <c r="AD173" s="9" t="str">
        <f t="shared" si="46"/>
        <v/>
      </c>
      <c r="AE173" s="9" t="str">
        <f t="shared" si="47"/>
        <v/>
      </c>
      <c r="AF173" s="9" t="str">
        <f t="shared" si="48"/>
        <v/>
      </c>
      <c r="AG173" s="9" t="str">
        <f t="shared" si="49"/>
        <v/>
      </c>
      <c r="AH173" s="9" t="str">
        <f t="shared" si="50"/>
        <v/>
      </c>
      <c r="AI173" s="9" t="str">
        <f t="shared" si="51"/>
        <v/>
      </c>
      <c r="AJ173" s="9" t="str">
        <f t="shared" si="52"/>
        <v/>
      </c>
      <c r="AK173" s="9" t="str">
        <f t="shared" si="53"/>
        <v/>
      </c>
      <c r="AL173" s="9" t="str">
        <f t="shared" si="54"/>
        <v/>
      </c>
      <c r="AM173" s="9" t="str">
        <f t="shared" si="55"/>
        <v/>
      </c>
      <c r="AN173" s="9" t="str">
        <f t="shared" si="56"/>
        <v/>
      </c>
      <c r="AO173" s="9" t="str">
        <f t="shared" si="58"/>
        <v/>
      </c>
      <c r="AQ173" s="8">
        <f t="shared" si="59"/>
        <v>0</v>
      </c>
      <c r="AR173" s="8">
        <f t="shared" si="60"/>
        <v>0</v>
      </c>
      <c r="AS173" s="8">
        <f t="shared" si="82"/>
        <v>0</v>
      </c>
      <c r="AT173" s="8">
        <f t="shared" si="61"/>
        <v>0</v>
      </c>
      <c r="AU173" s="8">
        <f t="shared" si="62"/>
        <v>0</v>
      </c>
      <c r="AV173" s="8">
        <f t="shared" si="63"/>
        <v>0</v>
      </c>
      <c r="AW173" s="8">
        <f t="shared" si="64"/>
        <v>0</v>
      </c>
      <c r="AX173" s="8">
        <f t="shared" si="65"/>
        <v>0</v>
      </c>
      <c r="AY173" s="8">
        <f t="shared" si="66"/>
        <v>0</v>
      </c>
      <c r="AZ173" s="8">
        <f t="shared" si="67"/>
        <v>0</v>
      </c>
      <c r="BA173" s="8">
        <f t="shared" si="68"/>
        <v>0</v>
      </c>
      <c r="BB173" s="8">
        <f t="shared" si="69"/>
        <v>0</v>
      </c>
      <c r="BC173" s="8">
        <f t="shared" si="70"/>
        <v>0</v>
      </c>
      <c r="BD173" s="8">
        <f t="shared" si="71"/>
        <v>0</v>
      </c>
      <c r="BE173" s="8">
        <f t="shared" si="72"/>
        <v>0</v>
      </c>
      <c r="BF173" s="8">
        <f t="shared" si="73"/>
        <v>0</v>
      </c>
      <c r="BG173" s="8">
        <f t="shared" si="74"/>
        <v>0</v>
      </c>
      <c r="BH173" s="8">
        <f t="shared" si="75"/>
        <v>0</v>
      </c>
      <c r="BI173" s="8">
        <f t="shared" si="76"/>
        <v>0</v>
      </c>
      <c r="BJ173" s="8">
        <f t="shared" si="77"/>
        <v>0</v>
      </c>
      <c r="BK173" s="8">
        <f t="shared" si="78"/>
        <v>0</v>
      </c>
      <c r="BL173" s="8">
        <f t="shared" si="79"/>
        <v>0</v>
      </c>
      <c r="BM173" s="272">
        <f t="shared" si="80"/>
        <v>0</v>
      </c>
      <c r="BN173" s="8">
        <f t="shared" si="81"/>
        <v>0</v>
      </c>
    </row>
    <row r="174" spans="3:66" hidden="1" x14ac:dyDescent="0.25">
      <c r="C174" s="8" t="str">
        <f t="shared" si="57"/>
        <v/>
      </c>
      <c r="D174" s="9" t="str">
        <f t="shared" si="20"/>
        <v/>
      </c>
      <c r="E174" s="9" t="str">
        <f t="shared" si="21"/>
        <v/>
      </c>
      <c r="F174" s="9" t="str">
        <f t="shared" si="22"/>
        <v/>
      </c>
      <c r="G174" s="9" t="str">
        <f t="shared" si="23"/>
        <v/>
      </c>
      <c r="H174" s="9" t="str">
        <f t="shared" si="24"/>
        <v/>
      </c>
      <c r="I174" s="9" t="str">
        <f t="shared" si="25"/>
        <v/>
      </c>
      <c r="J174" s="9" t="str">
        <f t="shared" si="26"/>
        <v/>
      </c>
      <c r="K174" s="9" t="str">
        <f t="shared" si="27"/>
        <v/>
      </c>
      <c r="L174" s="9" t="str">
        <f t="shared" si="28"/>
        <v/>
      </c>
      <c r="M174" s="9" t="str">
        <f t="shared" si="29"/>
        <v/>
      </c>
      <c r="N174" s="9" t="str">
        <f t="shared" si="30"/>
        <v/>
      </c>
      <c r="O174" s="9" t="str">
        <f t="shared" si="31"/>
        <v/>
      </c>
      <c r="P174" s="9" t="str">
        <f t="shared" si="32"/>
        <v/>
      </c>
      <c r="Q174" s="9" t="str">
        <f t="shared" si="33"/>
        <v/>
      </c>
      <c r="R174" s="9" t="str">
        <f t="shared" si="34"/>
        <v/>
      </c>
      <c r="S174" s="9" t="str">
        <f t="shared" si="35"/>
        <v/>
      </c>
      <c r="T174" s="9" t="str">
        <f t="shared" si="36"/>
        <v/>
      </c>
      <c r="U174" s="9" t="str">
        <f t="shared" si="37"/>
        <v/>
      </c>
      <c r="V174" s="9" t="str">
        <f t="shared" si="38"/>
        <v/>
      </c>
      <c r="W174" s="9" t="str">
        <f t="shared" si="39"/>
        <v/>
      </c>
      <c r="X174" s="9" t="str">
        <f t="shared" si="40"/>
        <v/>
      </c>
      <c r="Y174" s="9" t="str">
        <f t="shared" si="41"/>
        <v/>
      </c>
      <c r="Z174" s="9" t="str">
        <f t="shared" si="42"/>
        <v/>
      </c>
      <c r="AA174" s="9" t="str">
        <f t="shared" si="43"/>
        <v/>
      </c>
      <c r="AB174" s="9" t="str">
        <f t="shared" si="44"/>
        <v/>
      </c>
      <c r="AC174" s="9" t="str">
        <f t="shared" si="45"/>
        <v/>
      </c>
      <c r="AD174" s="9" t="str">
        <f t="shared" si="46"/>
        <v/>
      </c>
      <c r="AE174" s="9" t="str">
        <f t="shared" si="47"/>
        <v/>
      </c>
      <c r="AF174" s="9" t="str">
        <f t="shared" si="48"/>
        <v/>
      </c>
      <c r="AG174" s="9" t="str">
        <f t="shared" si="49"/>
        <v/>
      </c>
      <c r="AH174" s="9" t="str">
        <f t="shared" si="50"/>
        <v/>
      </c>
      <c r="AI174" s="9" t="str">
        <f t="shared" si="51"/>
        <v/>
      </c>
      <c r="AJ174" s="9" t="str">
        <f t="shared" si="52"/>
        <v/>
      </c>
      <c r="AK174" s="9" t="str">
        <f t="shared" si="53"/>
        <v/>
      </c>
      <c r="AL174" s="9" t="str">
        <f t="shared" si="54"/>
        <v/>
      </c>
      <c r="AM174" s="9" t="str">
        <f t="shared" si="55"/>
        <v/>
      </c>
      <c r="AN174" s="9" t="str">
        <f t="shared" si="56"/>
        <v/>
      </c>
      <c r="AO174" s="9" t="str">
        <f t="shared" si="58"/>
        <v/>
      </c>
      <c r="AQ174" s="8">
        <f t="shared" si="59"/>
        <v>0</v>
      </c>
      <c r="AR174" s="8">
        <f t="shared" si="60"/>
        <v>0</v>
      </c>
      <c r="AS174" s="8">
        <f t="shared" si="82"/>
        <v>0</v>
      </c>
      <c r="AT174" s="8">
        <f t="shared" si="61"/>
        <v>0</v>
      </c>
      <c r="AU174" s="8">
        <f t="shared" si="62"/>
        <v>0</v>
      </c>
      <c r="AV174" s="8">
        <f t="shared" si="63"/>
        <v>0</v>
      </c>
      <c r="AW174" s="8">
        <f t="shared" si="64"/>
        <v>0</v>
      </c>
      <c r="AX174" s="8">
        <f t="shared" si="65"/>
        <v>0</v>
      </c>
      <c r="AY174" s="8">
        <f t="shared" si="66"/>
        <v>0</v>
      </c>
      <c r="AZ174" s="8">
        <f t="shared" si="67"/>
        <v>0</v>
      </c>
      <c r="BA174" s="8">
        <f t="shared" si="68"/>
        <v>0</v>
      </c>
      <c r="BB174" s="8">
        <f t="shared" si="69"/>
        <v>0</v>
      </c>
      <c r="BC174" s="8">
        <f t="shared" si="70"/>
        <v>0</v>
      </c>
      <c r="BD174" s="8">
        <f t="shared" si="71"/>
        <v>0</v>
      </c>
      <c r="BE174" s="8">
        <f t="shared" si="72"/>
        <v>0</v>
      </c>
      <c r="BF174" s="8">
        <f t="shared" si="73"/>
        <v>0</v>
      </c>
      <c r="BG174" s="8">
        <f t="shared" si="74"/>
        <v>0</v>
      </c>
      <c r="BH174" s="8">
        <f t="shared" si="75"/>
        <v>0</v>
      </c>
      <c r="BI174" s="8">
        <f t="shared" si="76"/>
        <v>0</v>
      </c>
      <c r="BJ174" s="8">
        <f t="shared" si="77"/>
        <v>0</v>
      </c>
      <c r="BK174" s="8">
        <f t="shared" si="78"/>
        <v>0</v>
      </c>
      <c r="BL174" s="8">
        <f t="shared" si="79"/>
        <v>0</v>
      </c>
      <c r="BM174" s="272">
        <f t="shared" si="80"/>
        <v>0</v>
      </c>
      <c r="BN174" s="8">
        <f t="shared" si="81"/>
        <v>0</v>
      </c>
    </row>
    <row r="175" spans="3:66" hidden="1" x14ac:dyDescent="0.25">
      <c r="C175" s="8" t="s">
        <v>104</v>
      </c>
      <c r="D175" s="8">
        <f>SUM(D135:D174)</f>
        <v>0</v>
      </c>
      <c r="E175" s="8">
        <f t="shared" ref="E175:AN175" si="83">SUM(E135:E174)</f>
        <v>0</v>
      </c>
      <c r="F175" s="8">
        <f>SUM(F135:F174)</f>
        <v>0</v>
      </c>
      <c r="G175" s="8">
        <f t="shared" si="83"/>
        <v>0</v>
      </c>
      <c r="H175" s="8">
        <f t="shared" si="83"/>
        <v>0</v>
      </c>
      <c r="I175" s="8">
        <f t="shared" si="83"/>
        <v>0</v>
      </c>
      <c r="J175" s="8">
        <f t="shared" si="83"/>
        <v>0</v>
      </c>
      <c r="K175" s="8">
        <f t="shared" si="83"/>
        <v>0</v>
      </c>
      <c r="L175" s="8">
        <f t="shared" si="83"/>
        <v>0</v>
      </c>
      <c r="M175" s="8">
        <f t="shared" si="83"/>
        <v>0</v>
      </c>
      <c r="N175" s="8">
        <f t="shared" si="83"/>
        <v>0</v>
      </c>
      <c r="O175" s="8">
        <f t="shared" si="83"/>
        <v>0</v>
      </c>
      <c r="P175" s="8">
        <f t="shared" si="83"/>
        <v>0</v>
      </c>
      <c r="Q175" s="8">
        <f t="shared" si="83"/>
        <v>0</v>
      </c>
      <c r="R175" s="8">
        <f t="shared" si="83"/>
        <v>0</v>
      </c>
      <c r="S175" s="8">
        <f t="shared" si="83"/>
        <v>0</v>
      </c>
      <c r="T175" s="8">
        <f t="shared" si="83"/>
        <v>0</v>
      </c>
      <c r="U175" s="8">
        <f t="shared" si="83"/>
        <v>0</v>
      </c>
      <c r="V175" s="8">
        <f t="shared" si="83"/>
        <v>0</v>
      </c>
      <c r="W175" s="8">
        <f t="shared" si="83"/>
        <v>0</v>
      </c>
      <c r="X175" s="8">
        <f t="shared" si="83"/>
        <v>0</v>
      </c>
      <c r="Y175" s="8">
        <f t="shared" si="83"/>
        <v>0</v>
      </c>
      <c r="Z175" s="8">
        <f t="shared" si="83"/>
        <v>0</v>
      </c>
      <c r="AA175" s="8">
        <f t="shared" si="83"/>
        <v>0</v>
      </c>
      <c r="AB175" s="8">
        <f t="shared" si="83"/>
        <v>0</v>
      </c>
      <c r="AC175" s="8">
        <f t="shared" si="83"/>
        <v>0</v>
      </c>
      <c r="AD175" s="8">
        <f t="shared" si="83"/>
        <v>0</v>
      </c>
      <c r="AE175" s="8">
        <f t="shared" si="83"/>
        <v>0</v>
      </c>
      <c r="AF175" s="8">
        <f t="shared" si="83"/>
        <v>0</v>
      </c>
      <c r="AG175" s="8">
        <f t="shared" si="83"/>
        <v>0</v>
      </c>
      <c r="AH175" s="8">
        <f t="shared" si="83"/>
        <v>0</v>
      </c>
      <c r="AI175" s="8">
        <f t="shared" si="83"/>
        <v>0</v>
      </c>
      <c r="AJ175" s="8">
        <f t="shared" si="83"/>
        <v>0</v>
      </c>
      <c r="AK175" s="8">
        <f t="shared" si="83"/>
        <v>0</v>
      </c>
      <c r="AL175" s="8">
        <f t="shared" si="83"/>
        <v>0</v>
      </c>
      <c r="AM175" s="8">
        <f t="shared" si="83"/>
        <v>0</v>
      </c>
      <c r="AN175" s="8">
        <f t="shared" si="83"/>
        <v>0</v>
      </c>
      <c r="BM175" s="273"/>
      <c r="BN175" s="274">
        <f>SUM(BN135:BN174)</f>
        <v>0</v>
      </c>
    </row>
    <row r="176" spans="3:66" hidden="1" x14ac:dyDescent="0.25">
      <c r="C176" s="8" t="s">
        <v>105</v>
      </c>
      <c r="AQ176" s="8">
        <f t="shared" ref="AQ176:AQ216" si="84">SUM(E176:I176)</f>
        <v>0</v>
      </c>
      <c r="AR176" s="8">
        <f t="shared" ref="AR176:AR216" si="85">SUM(F176:I176,L176)</f>
        <v>0</v>
      </c>
      <c r="AS176" s="8">
        <f t="shared" ref="AS176:AS216" si="86">SUM(G176:I176,L176:M176)</f>
        <v>0</v>
      </c>
      <c r="AT176" s="8">
        <f t="shared" ref="AT176:AT216" si="87">SUM(H176:I176,L176:N176)</f>
        <v>0</v>
      </c>
      <c r="AU176" s="8">
        <f t="shared" si="62"/>
        <v>0</v>
      </c>
      <c r="AV176" s="8">
        <f t="shared" si="63"/>
        <v>0</v>
      </c>
      <c r="AW176" s="8">
        <f t="shared" si="64"/>
        <v>0</v>
      </c>
      <c r="AX176" s="8">
        <f t="shared" si="65"/>
        <v>0</v>
      </c>
      <c r="AY176" s="8">
        <f t="shared" si="66"/>
        <v>0</v>
      </c>
      <c r="AZ176" s="8">
        <f t="shared" si="67"/>
        <v>0</v>
      </c>
      <c r="BA176" s="8">
        <f t="shared" si="68"/>
        <v>0</v>
      </c>
      <c r="BB176" s="8">
        <f t="shared" si="69"/>
        <v>0</v>
      </c>
      <c r="BC176" s="8">
        <f t="shared" si="70"/>
        <v>0</v>
      </c>
      <c r="BD176" s="8">
        <f t="shared" si="71"/>
        <v>0</v>
      </c>
      <c r="BE176" s="8">
        <f t="shared" si="72"/>
        <v>0</v>
      </c>
      <c r="BF176" s="8">
        <f t="shared" si="73"/>
        <v>0</v>
      </c>
      <c r="BG176" s="8">
        <f t="shared" si="74"/>
        <v>0</v>
      </c>
      <c r="BH176" s="8">
        <f t="shared" si="75"/>
        <v>0</v>
      </c>
      <c r="BI176" s="8">
        <f t="shared" si="76"/>
        <v>0</v>
      </c>
      <c r="BJ176" s="8">
        <f t="shared" si="77"/>
        <v>0</v>
      </c>
      <c r="BK176" s="8">
        <f t="shared" si="78"/>
        <v>0</v>
      </c>
      <c r="BL176" s="8">
        <f t="shared" si="79"/>
        <v>0</v>
      </c>
      <c r="BM176" s="272">
        <f t="shared" si="80"/>
        <v>0</v>
      </c>
      <c r="BN176" s="8">
        <f t="shared" si="81"/>
        <v>0</v>
      </c>
    </row>
    <row r="177" spans="3:66" hidden="1" x14ac:dyDescent="0.25">
      <c r="C177" s="8" t="str">
        <f>A54</f>
        <v/>
      </c>
      <c r="D177" s="8" t="str">
        <f t="shared" ref="D177:D216" si="88">IF(C177="","",IF($D$131=0,COUNTIF(D54,"x"),""))</f>
        <v/>
      </c>
      <c r="E177" s="8" t="str">
        <f t="shared" ref="E177:E216" si="89">IF(C177="","",IF($E$131=0,COUNTIF(E54,"x"),""))</f>
        <v/>
      </c>
      <c r="F177" s="8" t="str">
        <f t="shared" ref="F177:F216" si="90">IF(C177="","",IF($F$131=0,COUNTIF(F54,"x"),""))</f>
        <v/>
      </c>
      <c r="G177" s="8" t="str">
        <f t="shared" ref="G177:G216" si="91">IF(C177="","",IF($G$131=0,COUNTIF(G54,"x"),""))</f>
        <v/>
      </c>
      <c r="H177" s="8" t="str">
        <f t="shared" ref="H177:H216" si="92">IF(C177="","",IF($H$131=0,COUNTIF(H54,"x"),""))</f>
        <v/>
      </c>
      <c r="I177" s="8" t="str">
        <f t="shared" ref="I177:I216" si="93">IF(C177="","",IF($I$131=0,COUNTIF(I54,"x"),""))</f>
        <v/>
      </c>
      <c r="J177" s="8" t="str">
        <f t="shared" ref="J177:J216" si="94">IF(C177="","",IF($J$131=0,COUNTIF(J54,"x"),""))</f>
        <v/>
      </c>
      <c r="K177" s="8" t="str">
        <f t="shared" ref="K177:K216" si="95">IF(C177="","",IF($K$131=0,COUNTIF(K54,"x"),""))</f>
        <v/>
      </c>
      <c r="L177" s="8" t="str">
        <f t="shared" ref="L177:L216" si="96">IF(C177="","",IF($L$131=0,COUNTIF(L54,"x"),""))</f>
        <v/>
      </c>
      <c r="M177" s="8" t="str">
        <f t="shared" ref="M177:M216" si="97">IF(C177="","",IF($M$131=0,COUNTIF(M54,"x"),""))</f>
        <v/>
      </c>
      <c r="N177" s="8" t="str">
        <f t="shared" ref="N177:N216" si="98">IF(C177="","",IF($N$131=0,COUNTIF(N54,"x"),""))</f>
        <v/>
      </c>
      <c r="O177" s="8" t="str">
        <f t="shared" ref="O177:O216" si="99">IF(C177="","",IF($O$131=0,COUNTIF(O54,"x"),""))</f>
        <v/>
      </c>
      <c r="P177" s="8" t="str">
        <f t="shared" ref="P177:P216" si="100">IF(C177="","",IF($P$131=0,COUNTIF(P54,"x"),""))</f>
        <v/>
      </c>
      <c r="Q177" s="8" t="str">
        <f t="shared" ref="Q177:Q216" si="101">IF(C177="","",IF($Q$131=0,COUNTIF(Q54,"x"),""))</f>
        <v/>
      </c>
      <c r="R177" s="8" t="str">
        <f t="shared" ref="R177:R216" si="102">IF(C177="","",IF($R$131=0,COUNTIF(R54,"x"),""))</f>
        <v/>
      </c>
      <c r="S177" s="8" t="str">
        <f t="shared" ref="S177:S216" si="103">IF(C177="","",IF($S$131=0,COUNTIF(S54,"x"),""))</f>
        <v/>
      </c>
      <c r="T177" s="8" t="str">
        <f t="shared" ref="T177:T216" si="104">IF(C177="","",IF($T$131=0,COUNTIF(T54,"x"),""))</f>
        <v/>
      </c>
      <c r="U177" s="8" t="str">
        <f t="shared" ref="U177:U216" si="105">IF(C177="","",IF($U$131=0,COUNTIF(U54,"x"),""))</f>
        <v/>
      </c>
      <c r="V177" s="8" t="str">
        <f t="shared" ref="V177:V216" si="106">IF(C177="","",IF($V$131=0,COUNTIF(V54,"x"),""))</f>
        <v/>
      </c>
      <c r="W177" s="8" t="str">
        <f t="shared" ref="W177:W216" si="107">IF(C177="","",IF($W$131=0,COUNTIF(W54,"x"),""))</f>
        <v/>
      </c>
      <c r="X177" s="8" t="str">
        <f t="shared" ref="X177:X216" si="108">IF(C177="","",IF($X$131=0,COUNTIF(X54,"x"),""))</f>
        <v/>
      </c>
      <c r="Y177" s="8" t="str">
        <f t="shared" ref="Y177:Y216" si="109">IF(C177="","",IF($Y$131=0,COUNTIF(Y54,"x"),""))</f>
        <v/>
      </c>
      <c r="Z177" s="8" t="str">
        <f t="shared" ref="Z177:Z216" si="110">IF(C177="","",IF($Z$131=0,COUNTIF(Z54,"x"),""))</f>
        <v/>
      </c>
      <c r="AA177" s="8" t="str">
        <f t="shared" ref="AA177:AA216" si="111">IF(C177="","",IF($AA$131=0,COUNTIF(AA54,"x"),""))</f>
        <v/>
      </c>
      <c r="AB177" s="8" t="str">
        <f t="shared" ref="AB177:AB216" si="112">IF(C177="","",IF($AB$131=0,COUNTIF(AB54,"x"),""))</f>
        <v/>
      </c>
      <c r="AC177" s="8" t="str">
        <f t="shared" ref="AC177:AC216" si="113">IF(C177="","",IF($AC$131=0,COUNTIF(AC54,"x"),""))</f>
        <v/>
      </c>
      <c r="AD177" s="8" t="str">
        <f t="shared" ref="AD177:AD216" si="114">IF(C177="","",IF($AD$131=0,COUNTIF(AD54,"x"),""))</f>
        <v/>
      </c>
      <c r="AE177" s="8" t="str">
        <f t="shared" ref="AE177:AE216" si="115">IF(C177="","",IF($AE$131=0,COUNTIF(AE54,"x"),""))</f>
        <v/>
      </c>
      <c r="AF177" s="8" t="str">
        <f t="shared" ref="AF177:AF216" si="116">IF(C177="","",IF($AF$131=0,COUNTIF(AF54,"x"),""))</f>
        <v/>
      </c>
      <c r="AG177" s="8" t="str">
        <f t="shared" ref="AG177:AG216" si="117">IF(C177="","",IF($AG$131=0,COUNTIF(AG54,"x"),""))</f>
        <v/>
      </c>
      <c r="AH177" s="8" t="str">
        <f t="shared" ref="AH177:AH216" si="118">IF(C177="","",IF($AH$131=0,COUNTIF(AH54,"x"),""))</f>
        <v/>
      </c>
      <c r="AI177" s="8" t="str">
        <f t="shared" ref="AI177:AI216" si="119">IF(C177="","",IF($AI$131=0,COUNTIF(AI54,"x"),""))</f>
        <v/>
      </c>
      <c r="AJ177" s="8" t="str">
        <f t="shared" ref="AJ177:AJ216" si="120">IF(C177="","",IF($AJ$131=0,COUNTIF(AJ54,"x"),""))</f>
        <v/>
      </c>
      <c r="AK177" s="8" t="str">
        <f t="shared" ref="AK177:AK216" si="121">IF(C177="","",IF($AK$131=0,COUNTIF(AK54,"x"),""))</f>
        <v/>
      </c>
      <c r="AL177" s="8" t="str">
        <f t="shared" ref="AL177:AL216" si="122">IF(C177="","",IF($AL$131=0,COUNTIF(AL54,"x"),""))</f>
        <v/>
      </c>
      <c r="AM177" s="8" t="str">
        <f t="shared" ref="AM177:AM216" si="123">IF(C177="","",IF($AM$131=0,COUNTIF(AM54,"x"),""))</f>
        <v/>
      </c>
      <c r="AN177" s="8" t="str">
        <f t="shared" ref="AN177:AN216" si="124">IF(C177="","",IF($AN$131=0,COUNTIF(AN54,"x"),""))</f>
        <v/>
      </c>
      <c r="AO177" s="8" t="str">
        <f>IF(C177="","",SUM(D177:AN177))</f>
        <v/>
      </c>
      <c r="AQ177" s="8">
        <f t="shared" si="84"/>
        <v>0</v>
      </c>
      <c r="AR177" s="8">
        <f t="shared" si="85"/>
        <v>0</v>
      </c>
      <c r="AS177" s="8">
        <f t="shared" si="86"/>
        <v>0</v>
      </c>
      <c r="AT177" s="8">
        <f t="shared" si="87"/>
        <v>0</v>
      </c>
      <c r="AU177" s="8">
        <f t="shared" si="62"/>
        <v>0</v>
      </c>
      <c r="AV177" s="8">
        <f t="shared" si="63"/>
        <v>0</v>
      </c>
      <c r="AW177" s="8">
        <f t="shared" si="64"/>
        <v>0</v>
      </c>
      <c r="AX177" s="8">
        <f t="shared" si="65"/>
        <v>0</v>
      </c>
      <c r="AY177" s="8">
        <f t="shared" si="66"/>
        <v>0</v>
      </c>
      <c r="AZ177" s="8">
        <f t="shared" si="67"/>
        <v>0</v>
      </c>
      <c r="BA177" s="8">
        <f t="shared" si="68"/>
        <v>0</v>
      </c>
      <c r="BB177" s="8">
        <f t="shared" si="69"/>
        <v>0</v>
      </c>
      <c r="BC177" s="8">
        <f t="shared" si="70"/>
        <v>0</v>
      </c>
      <c r="BD177" s="8">
        <f t="shared" si="71"/>
        <v>0</v>
      </c>
      <c r="BE177" s="8">
        <f t="shared" si="72"/>
        <v>0</v>
      </c>
      <c r="BF177" s="8">
        <f t="shared" si="73"/>
        <v>0</v>
      </c>
      <c r="BG177" s="8">
        <f t="shared" si="74"/>
        <v>0</v>
      </c>
      <c r="BH177" s="8">
        <f t="shared" si="75"/>
        <v>0</v>
      </c>
      <c r="BI177" s="8">
        <f t="shared" si="76"/>
        <v>0</v>
      </c>
      <c r="BJ177" s="8">
        <f t="shared" si="77"/>
        <v>0</v>
      </c>
      <c r="BK177" s="8">
        <f t="shared" si="78"/>
        <v>0</v>
      </c>
      <c r="BL177" s="8">
        <f t="shared" si="79"/>
        <v>0</v>
      </c>
      <c r="BM177" s="272">
        <f t="shared" si="80"/>
        <v>0</v>
      </c>
      <c r="BN177" s="8">
        <f t="shared" si="81"/>
        <v>0</v>
      </c>
    </row>
    <row r="178" spans="3:66" hidden="1" x14ac:dyDescent="0.25">
      <c r="C178" s="8" t="str">
        <f t="shared" ref="C178:C216" si="125">A55</f>
        <v/>
      </c>
      <c r="D178" s="8" t="str">
        <f t="shared" si="88"/>
        <v/>
      </c>
      <c r="E178" s="8" t="str">
        <f t="shared" si="89"/>
        <v/>
      </c>
      <c r="F178" s="8" t="str">
        <f t="shared" si="90"/>
        <v/>
      </c>
      <c r="G178" s="8" t="str">
        <f t="shared" si="91"/>
        <v/>
      </c>
      <c r="H178" s="8" t="str">
        <f t="shared" si="92"/>
        <v/>
      </c>
      <c r="I178" s="8" t="str">
        <f t="shared" si="93"/>
        <v/>
      </c>
      <c r="J178" s="8" t="str">
        <f t="shared" si="94"/>
        <v/>
      </c>
      <c r="K178" s="8" t="str">
        <f t="shared" si="95"/>
        <v/>
      </c>
      <c r="L178" s="8" t="str">
        <f t="shared" si="96"/>
        <v/>
      </c>
      <c r="M178" s="8" t="str">
        <f t="shared" si="97"/>
        <v/>
      </c>
      <c r="N178" s="8" t="str">
        <f t="shared" si="98"/>
        <v/>
      </c>
      <c r="O178" s="8" t="str">
        <f t="shared" si="99"/>
        <v/>
      </c>
      <c r="P178" s="8" t="str">
        <f t="shared" si="100"/>
        <v/>
      </c>
      <c r="Q178" s="8" t="str">
        <f t="shared" si="101"/>
        <v/>
      </c>
      <c r="R178" s="8" t="str">
        <f t="shared" si="102"/>
        <v/>
      </c>
      <c r="S178" s="8" t="str">
        <f t="shared" si="103"/>
        <v/>
      </c>
      <c r="T178" s="8" t="str">
        <f t="shared" si="104"/>
        <v/>
      </c>
      <c r="U178" s="8" t="str">
        <f t="shared" si="105"/>
        <v/>
      </c>
      <c r="V178" s="8" t="str">
        <f t="shared" si="106"/>
        <v/>
      </c>
      <c r="W178" s="8" t="str">
        <f t="shared" si="107"/>
        <v/>
      </c>
      <c r="X178" s="8" t="str">
        <f t="shared" si="108"/>
        <v/>
      </c>
      <c r="Y178" s="8" t="str">
        <f t="shared" si="109"/>
        <v/>
      </c>
      <c r="Z178" s="8" t="str">
        <f t="shared" si="110"/>
        <v/>
      </c>
      <c r="AA178" s="8" t="str">
        <f t="shared" si="111"/>
        <v/>
      </c>
      <c r="AB178" s="8" t="str">
        <f t="shared" si="112"/>
        <v/>
      </c>
      <c r="AC178" s="8" t="str">
        <f t="shared" si="113"/>
        <v/>
      </c>
      <c r="AD178" s="8" t="str">
        <f t="shared" si="114"/>
        <v/>
      </c>
      <c r="AE178" s="8" t="str">
        <f t="shared" si="115"/>
        <v/>
      </c>
      <c r="AF178" s="8" t="str">
        <f t="shared" si="116"/>
        <v/>
      </c>
      <c r="AG178" s="8" t="str">
        <f t="shared" si="117"/>
        <v/>
      </c>
      <c r="AH178" s="8" t="str">
        <f t="shared" si="118"/>
        <v/>
      </c>
      <c r="AI178" s="8" t="str">
        <f t="shared" si="119"/>
        <v/>
      </c>
      <c r="AJ178" s="8" t="str">
        <f t="shared" si="120"/>
        <v/>
      </c>
      <c r="AK178" s="8" t="str">
        <f t="shared" si="121"/>
        <v/>
      </c>
      <c r="AL178" s="8" t="str">
        <f t="shared" si="122"/>
        <v/>
      </c>
      <c r="AM178" s="8" t="str">
        <f t="shared" si="123"/>
        <v/>
      </c>
      <c r="AN178" s="8" t="str">
        <f t="shared" si="124"/>
        <v/>
      </c>
      <c r="AO178" s="8" t="str">
        <f t="shared" ref="AO178:AO216" si="126">IF(C178="","",SUM(D178:AN178))</f>
        <v/>
      </c>
      <c r="AQ178" s="8">
        <f t="shared" si="84"/>
        <v>0</v>
      </c>
      <c r="AR178" s="8">
        <f t="shared" si="85"/>
        <v>0</v>
      </c>
      <c r="AS178" s="8">
        <f t="shared" si="86"/>
        <v>0</v>
      </c>
      <c r="AT178" s="8">
        <f t="shared" si="87"/>
        <v>0</v>
      </c>
      <c r="AU178" s="8">
        <f t="shared" si="62"/>
        <v>0</v>
      </c>
      <c r="AV178" s="8">
        <f t="shared" si="63"/>
        <v>0</v>
      </c>
      <c r="AW178" s="8">
        <f t="shared" si="64"/>
        <v>0</v>
      </c>
      <c r="AX178" s="8">
        <f t="shared" si="65"/>
        <v>0</v>
      </c>
      <c r="AY178" s="8">
        <f t="shared" si="66"/>
        <v>0</v>
      </c>
      <c r="AZ178" s="8">
        <f t="shared" si="67"/>
        <v>0</v>
      </c>
      <c r="BA178" s="8">
        <f t="shared" si="68"/>
        <v>0</v>
      </c>
      <c r="BB178" s="8">
        <f t="shared" si="69"/>
        <v>0</v>
      </c>
      <c r="BC178" s="8">
        <f t="shared" si="70"/>
        <v>0</v>
      </c>
      <c r="BD178" s="8">
        <f t="shared" si="71"/>
        <v>0</v>
      </c>
      <c r="BE178" s="8">
        <f t="shared" si="72"/>
        <v>0</v>
      </c>
      <c r="BF178" s="8">
        <f t="shared" si="73"/>
        <v>0</v>
      </c>
      <c r="BG178" s="8">
        <f t="shared" si="74"/>
        <v>0</v>
      </c>
      <c r="BH178" s="8">
        <f t="shared" si="75"/>
        <v>0</v>
      </c>
      <c r="BI178" s="8">
        <f t="shared" si="76"/>
        <v>0</v>
      </c>
      <c r="BJ178" s="8">
        <f t="shared" si="77"/>
        <v>0</v>
      </c>
      <c r="BK178" s="8">
        <f t="shared" si="78"/>
        <v>0</v>
      </c>
      <c r="BL178" s="8">
        <f t="shared" si="79"/>
        <v>0</v>
      </c>
      <c r="BM178" s="272">
        <f t="shared" si="80"/>
        <v>0</v>
      </c>
      <c r="BN178" s="8">
        <f t="shared" si="81"/>
        <v>0</v>
      </c>
    </row>
    <row r="179" spans="3:66" hidden="1" x14ac:dyDescent="0.25">
      <c r="C179" s="8" t="str">
        <f t="shared" si="125"/>
        <v/>
      </c>
      <c r="D179" s="8" t="str">
        <f t="shared" si="88"/>
        <v/>
      </c>
      <c r="E179" s="8" t="str">
        <f t="shared" si="89"/>
        <v/>
      </c>
      <c r="F179" s="8" t="str">
        <f t="shared" si="90"/>
        <v/>
      </c>
      <c r="G179" s="8" t="str">
        <f t="shared" si="91"/>
        <v/>
      </c>
      <c r="H179" s="8" t="str">
        <f t="shared" si="92"/>
        <v/>
      </c>
      <c r="I179" s="8" t="str">
        <f t="shared" si="93"/>
        <v/>
      </c>
      <c r="J179" s="8" t="str">
        <f t="shared" si="94"/>
        <v/>
      </c>
      <c r="K179" s="8" t="str">
        <f t="shared" si="95"/>
        <v/>
      </c>
      <c r="L179" s="8" t="str">
        <f t="shared" si="96"/>
        <v/>
      </c>
      <c r="M179" s="8" t="str">
        <f t="shared" si="97"/>
        <v/>
      </c>
      <c r="N179" s="8" t="str">
        <f t="shared" si="98"/>
        <v/>
      </c>
      <c r="O179" s="8" t="str">
        <f t="shared" si="99"/>
        <v/>
      </c>
      <c r="P179" s="8" t="str">
        <f t="shared" si="100"/>
        <v/>
      </c>
      <c r="Q179" s="8" t="str">
        <f t="shared" si="101"/>
        <v/>
      </c>
      <c r="R179" s="8" t="str">
        <f t="shared" si="102"/>
        <v/>
      </c>
      <c r="S179" s="8" t="str">
        <f t="shared" si="103"/>
        <v/>
      </c>
      <c r="T179" s="8" t="str">
        <f t="shared" si="104"/>
        <v/>
      </c>
      <c r="U179" s="8" t="str">
        <f t="shared" si="105"/>
        <v/>
      </c>
      <c r="V179" s="8" t="str">
        <f t="shared" si="106"/>
        <v/>
      </c>
      <c r="W179" s="8" t="str">
        <f t="shared" si="107"/>
        <v/>
      </c>
      <c r="X179" s="8" t="str">
        <f t="shared" si="108"/>
        <v/>
      </c>
      <c r="Y179" s="8" t="str">
        <f t="shared" si="109"/>
        <v/>
      </c>
      <c r="Z179" s="8" t="str">
        <f t="shared" si="110"/>
        <v/>
      </c>
      <c r="AA179" s="8" t="str">
        <f t="shared" si="111"/>
        <v/>
      </c>
      <c r="AB179" s="8" t="str">
        <f t="shared" si="112"/>
        <v/>
      </c>
      <c r="AC179" s="8" t="str">
        <f t="shared" si="113"/>
        <v/>
      </c>
      <c r="AD179" s="8" t="str">
        <f t="shared" si="114"/>
        <v/>
      </c>
      <c r="AE179" s="8" t="str">
        <f t="shared" si="115"/>
        <v/>
      </c>
      <c r="AF179" s="8" t="str">
        <f t="shared" si="116"/>
        <v/>
      </c>
      <c r="AG179" s="8" t="str">
        <f t="shared" si="117"/>
        <v/>
      </c>
      <c r="AH179" s="8" t="str">
        <f t="shared" si="118"/>
        <v/>
      </c>
      <c r="AI179" s="8" t="str">
        <f t="shared" si="119"/>
        <v/>
      </c>
      <c r="AJ179" s="8" t="str">
        <f t="shared" si="120"/>
        <v/>
      </c>
      <c r="AK179" s="8" t="str">
        <f t="shared" si="121"/>
        <v/>
      </c>
      <c r="AL179" s="8" t="str">
        <f t="shared" si="122"/>
        <v/>
      </c>
      <c r="AM179" s="8" t="str">
        <f t="shared" si="123"/>
        <v/>
      </c>
      <c r="AN179" s="8" t="str">
        <f t="shared" si="124"/>
        <v/>
      </c>
      <c r="AO179" s="8" t="str">
        <f t="shared" si="126"/>
        <v/>
      </c>
      <c r="AQ179" s="8">
        <f t="shared" si="84"/>
        <v>0</v>
      </c>
      <c r="AR179" s="8">
        <f t="shared" si="85"/>
        <v>0</v>
      </c>
      <c r="AS179" s="8">
        <f t="shared" si="86"/>
        <v>0</v>
      </c>
      <c r="AT179" s="8">
        <f t="shared" si="87"/>
        <v>0</v>
      </c>
      <c r="AU179" s="8">
        <f t="shared" si="62"/>
        <v>0</v>
      </c>
      <c r="AV179" s="8">
        <f t="shared" si="63"/>
        <v>0</v>
      </c>
      <c r="AW179" s="8">
        <f t="shared" si="64"/>
        <v>0</v>
      </c>
      <c r="AX179" s="8">
        <f t="shared" si="65"/>
        <v>0</v>
      </c>
      <c r="AY179" s="8">
        <f t="shared" si="66"/>
        <v>0</v>
      </c>
      <c r="AZ179" s="8">
        <f t="shared" si="67"/>
        <v>0</v>
      </c>
      <c r="BA179" s="8">
        <f t="shared" si="68"/>
        <v>0</v>
      </c>
      <c r="BB179" s="8">
        <f t="shared" si="69"/>
        <v>0</v>
      </c>
      <c r="BC179" s="8">
        <f t="shared" si="70"/>
        <v>0</v>
      </c>
      <c r="BD179" s="8">
        <f t="shared" si="71"/>
        <v>0</v>
      </c>
      <c r="BE179" s="8">
        <f t="shared" si="72"/>
        <v>0</v>
      </c>
      <c r="BF179" s="8">
        <f t="shared" si="73"/>
        <v>0</v>
      </c>
      <c r="BG179" s="8">
        <f t="shared" si="74"/>
        <v>0</v>
      </c>
      <c r="BH179" s="8">
        <f t="shared" si="75"/>
        <v>0</v>
      </c>
      <c r="BI179" s="8">
        <f t="shared" si="76"/>
        <v>0</v>
      </c>
      <c r="BJ179" s="8">
        <f t="shared" si="77"/>
        <v>0</v>
      </c>
      <c r="BK179" s="8">
        <f t="shared" si="78"/>
        <v>0</v>
      </c>
      <c r="BL179" s="8">
        <f t="shared" si="79"/>
        <v>0</v>
      </c>
      <c r="BM179" s="272">
        <f t="shared" si="80"/>
        <v>0</v>
      </c>
      <c r="BN179" s="8">
        <f t="shared" si="81"/>
        <v>0</v>
      </c>
    </row>
    <row r="180" spans="3:66" hidden="1" x14ac:dyDescent="0.25">
      <c r="C180" s="8" t="str">
        <f t="shared" si="125"/>
        <v/>
      </c>
      <c r="D180" s="8" t="str">
        <f t="shared" si="88"/>
        <v/>
      </c>
      <c r="E180" s="8" t="str">
        <f t="shared" si="89"/>
        <v/>
      </c>
      <c r="F180" s="8" t="str">
        <f t="shared" si="90"/>
        <v/>
      </c>
      <c r="G180" s="8" t="str">
        <f t="shared" si="91"/>
        <v/>
      </c>
      <c r="H180" s="8" t="str">
        <f t="shared" si="92"/>
        <v/>
      </c>
      <c r="I180" s="8" t="str">
        <f t="shared" si="93"/>
        <v/>
      </c>
      <c r="J180" s="8" t="str">
        <f t="shared" si="94"/>
        <v/>
      </c>
      <c r="K180" s="8" t="str">
        <f t="shared" si="95"/>
        <v/>
      </c>
      <c r="L180" s="8" t="str">
        <f t="shared" si="96"/>
        <v/>
      </c>
      <c r="M180" s="8" t="str">
        <f t="shared" si="97"/>
        <v/>
      </c>
      <c r="N180" s="8" t="str">
        <f t="shared" si="98"/>
        <v/>
      </c>
      <c r="O180" s="8" t="str">
        <f t="shared" si="99"/>
        <v/>
      </c>
      <c r="P180" s="8" t="str">
        <f t="shared" si="100"/>
        <v/>
      </c>
      <c r="Q180" s="8" t="str">
        <f t="shared" si="101"/>
        <v/>
      </c>
      <c r="R180" s="8" t="str">
        <f t="shared" si="102"/>
        <v/>
      </c>
      <c r="S180" s="8" t="str">
        <f t="shared" si="103"/>
        <v/>
      </c>
      <c r="T180" s="8" t="str">
        <f t="shared" si="104"/>
        <v/>
      </c>
      <c r="U180" s="8" t="str">
        <f t="shared" si="105"/>
        <v/>
      </c>
      <c r="V180" s="8" t="str">
        <f t="shared" si="106"/>
        <v/>
      </c>
      <c r="W180" s="8" t="str">
        <f t="shared" si="107"/>
        <v/>
      </c>
      <c r="X180" s="8" t="str">
        <f t="shared" si="108"/>
        <v/>
      </c>
      <c r="Y180" s="8" t="str">
        <f t="shared" si="109"/>
        <v/>
      </c>
      <c r="Z180" s="8" t="str">
        <f t="shared" si="110"/>
        <v/>
      </c>
      <c r="AA180" s="8" t="str">
        <f t="shared" si="111"/>
        <v/>
      </c>
      <c r="AB180" s="8" t="str">
        <f t="shared" si="112"/>
        <v/>
      </c>
      <c r="AC180" s="8" t="str">
        <f t="shared" si="113"/>
        <v/>
      </c>
      <c r="AD180" s="8" t="str">
        <f t="shared" si="114"/>
        <v/>
      </c>
      <c r="AE180" s="8" t="str">
        <f t="shared" si="115"/>
        <v/>
      </c>
      <c r="AF180" s="8" t="str">
        <f t="shared" si="116"/>
        <v/>
      </c>
      <c r="AG180" s="8" t="str">
        <f t="shared" si="117"/>
        <v/>
      </c>
      <c r="AH180" s="8" t="str">
        <f t="shared" si="118"/>
        <v/>
      </c>
      <c r="AI180" s="8" t="str">
        <f t="shared" si="119"/>
        <v/>
      </c>
      <c r="AJ180" s="8" t="str">
        <f t="shared" si="120"/>
        <v/>
      </c>
      <c r="AK180" s="8" t="str">
        <f t="shared" si="121"/>
        <v/>
      </c>
      <c r="AL180" s="8" t="str">
        <f t="shared" si="122"/>
        <v/>
      </c>
      <c r="AM180" s="8" t="str">
        <f t="shared" si="123"/>
        <v/>
      </c>
      <c r="AN180" s="8" t="str">
        <f t="shared" si="124"/>
        <v/>
      </c>
      <c r="AO180" s="8" t="str">
        <f t="shared" si="126"/>
        <v/>
      </c>
      <c r="AQ180" s="8">
        <f t="shared" si="84"/>
        <v>0</v>
      </c>
      <c r="AR180" s="8">
        <f t="shared" si="85"/>
        <v>0</v>
      </c>
      <c r="AS180" s="8">
        <f t="shared" si="86"/>
        <v>0</v>
      </c>
      <c r="AT180" s="8">
        <f t="shared" si="87"/>
        <v>0</v>
      </c>
      <c r="AU180" s="8">
        <f t="shared" si="62"/>
        <v>0</v>
      </c>
      <c r="AV180" s="8">
        <f t="shared" si="63"/>
        <v>0</v>
      </c>
      <c r="AW180" s="8">
        <f t="shared" si="64"/>
        <v>0</v>
      </c>
      <c r="AX180" s="8">
        <f t="shared" si="65"/>
        <v>0</v>
      </c>
      <c r="AY180" s="8">
        <f t="shared" si="66"/>
        <v>0</v>
      </c>
      <c r="AZ180" s="8">
        <f t="shared" si="67"/>
        <v>0</v>
      </c>
      <c r="BA180" s="8">
        <f t="shared" si="68"/>
        <v>0</v>
      </c>
      <c r="BB180" s="8">
        <f t="shared" si="69"/>
        <v>0</v>
      </c>
      <c r="BC180" s="8">
        <f t="shared" si="70"/>
        <v>0</v>
      </c>
      <c r="BD180" s="8">
        <f t="shared" si="71"/>
        <v>0</v>
      </c>
      <c r="BE180" s="8">
        <f t="shared" si="72"/>
        <v>0</v>
      </c>
      <c r="BF180" s="8">
        <f t="shared" si="73"/>
        <v>0</v>
      </c>
      <c r="BG180" s="8">
        <f t="shared" si="74"/>
        <v>0</v>
      </c>
      <c r="BH180" s="8">
        <f t="shared" si="75"/>
        <v>0</v>
      </c>
      <c r="BI180" s="8">
        <f t="shared" si="76"/>
        <v>0</v>
      </c>
      <c r="BJ180" s="8">
        <f t="shared" si="77"/>
        <v>0</v>
      </c>
      <c r="BK180" s="8">
        <f t="shared" si="78"/>
        <v>0</v>
      </c>
      <c r="BL180" s="8">
        <f t="shared" si="79"/>
        <v>0</v>
      </c>
      <c r="BM180" s="272">
        <f t="shared" si="80"/>
        <v>0</v>
      </c>
      <c r="BN180" s="8">
        <f t="shared" si="81"/>
        <v>0</v>
      </c>
    </row>
    <row r="181" spans="3:66" hidden="1" x14ac:dyDescent="0.25">
      <c r="C181" s="8" t="str">
        <f t="shared" si="125"/>
        <v/>
      </c>
      <c r="D181" s="8" t="str">
        <f t="shared" si="88"/>
        <v/>
      </c>
      <c r="E181" s="8" t="str">
        <f t="shared" si="89"/>
        <v/>
      </c>
      <c r="F181" s="8" t="str">
        <f t="shared" si="90"/>
        <v/>
      </c>
      <c r="G181" s="8" t="str">
        <f t="shared" si="91"/>
        <v/>
      </c>
      <c r="H181" s="8" t="str">
        <f t="shared" si="92"/>
        <v/>
      </c>
      <c r="I181" s="8" t="str">
        <f t="shared" si="93"/>
        <v/>
      </c>
      <c r="J181" s="8" t="str">
        <f t="shared" si="94"/>
        <v/>
      </c>
      <c r="K181" s="8" t="str">
        <f t="shared" si="95"/>
        <v/>
      </c>
      <c r="L181" s="8" t="str">
        <f t="shared" si="96"/>
        <v/>
      </c>
      <c r="M181" s="8" t="str">
        <f t="shared" si="97"/>
        <v/>
      </c>
      <c r="N181" s="8" t="str">
        <f t="shared" si="98"/>
        <v/>
      </c>
      <c r="O181" s="8" t="str">
        <f t="shared" si="99"/>
        <v/>
      </c>
      <c r="P181" s="8" t="str">
        <f t="shared" si="100"/>
        <v/>
      </c>
      <c r="Q181" s="8" t="str">
        <f t="shared" si="101"/>
        <v/>
      </c>
      <c r="R181" s="8" t="str">
        <f t="shared" si="102"/>
        <v/>
      </c>
      <c r="S181" s="8" t="str">
        <f t="shared" si="103"/>
        <v/>
      </c>
      <c r="T181" s="8" t="str">
        <f t="shared" si="104"/>
        <v/>
      </c>
      <c r="U181" s="8" t="str">
        <f t="shared" si="105"/>
        <v/>
      </c>
      <c r="V181" s="8" t="str">
        <f t="shared" si="106"/>
        <v/>
      </c>
      <c r="W181" s="8" t="str">
        <f t="shared" si="107"/>
        <v/>
      </c>
      <c r="X181" s="8" t="str">
        <f t="shared" si="108"/>
        <v/>
      </c>
      <c r="Y181" s="8" t="str">
        <f t="shared" si="109"/>
        <v/>
      </c>
      <c r="Z181" s="8" t="str">
        <f t="shared" si="110"/>
        <v/>
      </c>
      <c r="AA181" s="8" t="str">
        <f t="shared" si="111"/>
        <v/>
      </c>
      <c r="AB181" s="8" t="str">
        <f t="shared" si="112"/>
        <v/>
      </c>
      <c r="AC181" s="8" t="str">
        <f t="shared" si="113"/>
        <v/>
      </c>
      <c r="AD181" s="8" t="str">
        <f t="shared" si="114"/>
        <v/>
      </c>
      <c r="AE181" s="8" t="str">
        <f t="shared" si="115"/>
        <v/>
      </c>
      <c r="AF181" s="8" t="str">
        <f t="shared" si="116"/>
        <v/>
      </c>
      <c r="AG181" s="8" t="str">
        <f t="shared" si="117"/>
        <v/>
      </c>
      <c r="AH181" s="8" t="str">
        <f t="shared" si="118"/>
        <v/>
      </c>
      <c r="AI181" s="8" t="str">
        <f t="shared" si="119"/>
        <v/>
      </c>
      <c r="AJ181" s="8" t="str">
        <f t="shared" si="120"/>
        <v/>
      </c>
      <c r="AK181" s="8" t="str">
        <f t="shared" si="121"/>
        <v/>
      </c>
      <c r="AL181" s="8" t="str">
        <f t="shared" si="122"/>
        <v/>
      </c>
      <c r="AM181" s="8" t="str">
        <f t="shared" si="123"/>
        <v/>
      </c>
      <c r="AN181" s="8" t="str">
        <f t="shared" si="124"/>
        <v/>
      </c>
      <c r="AO181" s="8" t="str">
        <f t="shared" si="126"/>
        <v/>
      </c>
      <c r="AQ181" s="8">
        <f t="shared" si="84"/>
        <v>0</v>
      </c>
      <c r="AR181" s="8">
        <f t="shared" si="85"/>
        <v>0</v>
      </c>
      <c r="AS181" s="8">
        <f t="shared" si="86"/>
        <v>0</v>
      </c>
      <c r="AT181" s="8">
        <f t="shared" si="87"/>
        <v>0</v>
      </c>
      <c r="AU181" s="8">
        <f t="shared" si="62"/>
        <v>0</v>
      </c>
      <c r="AV181" s="8">
        <f t="shared" si="63"/>
        <v>0</v>
      </c>
      <c r="AW181" s="8">
        <f t="shared" si="64"/>
        <v>0</v>
      </c>
      <c r="AX181" s="8">
        <f t="shared" si="65"/>
        <v>0</v>
      </c>
      <c r="AY181" s="8">
        <f t="shared" si="66"/>
        <v>0</v>
      </c>
      <c r="AZ181" s="8">
        <f t="shared" si="67"/>
        <v>0</v>
      </c>
      <c r="BA181" s="8">
        <f t="shared" si="68"/>
        <v>0</v>
      </c>
      <c r="BB181" s="8">
        <f t="shared" si="69"/>
        <v>0</v>
      </c>
      <c r="BC181" s="8">
        <f t="shared" si="70"/>
        <v>0</v>
      </c>
      <c r="BD181" s="8">
        <f t="shared" si="71"/>
        <v>0</v>
      </c>
      <c r="BE181" s="8">
        <f t="shared" si="72"/>
        <v>0</v>
      </c>
      <c r="BF181" s="8">
        <f t="shared" si="73"/>
        <v>0</v>
      </c>
      <c r="BG181" s="8">
        <f t="shared" si="74"/>
        <v>0</v>
      </c>
      <c r="BH181" s="8">
        <f t="shared" si="75"/>
        <v>0</v>
      </c>
      <c r="BI181" s="8">
        <f t="shared" si="76"/>
        <v>0</v>
      </c>
      <c r="BJ181" s="8">
        <f t="shared" si="77"/>
        <v>0</v>
      </c>
      <c r="BK181" s="8">
        <f t="shared" si="78"/>
        <v>0</v>
      </c>
      <c r="BL181" s="8">
        <f t="shared" si="79"/>
        <v>0</v>
      </c>
      <c r="BM181" s="272">
        <f t="shared" si="80"/>
        <v>0</v>
      </c>
      <c r="BN181" s="8">
        <f t="shared" si="81"/>
        <v>0</v>
      </c>
    </row>
    <row r="182" spans="3:66" hidden="1" x14ac:dyDescent="0.25">
      <c r="C182" s="8" t="str">
        <f t="shared" si="125"/>
        <v/>
      </c>
      <c r="D182" s="8" t="str">
        <f t="shared" si="88"/>
        <v/>
      </c>
      <c r="E182" s="8" t="str">
        <f t="shared" si="89"/>
        <v/>
      </c>
      <c r="F182" s="8" t="str">
        <f t="shared" si="90"/>
        <v/>
      </c>
      <c r="G182" s="8" t="str">
        <f t="shared" si="91"/>
        <v/>
      </c>
      <c r="H182" s="8" t="str">
        <f t="shared" si="92"/>
        <v/>
      </c>
      <c r="I182" s="8" t="str">
        <f t="shared" si="93"/>
        <v/>
      </c>
      <c r="J182" s="8" t="str">
        <f t="shared" si="94"/>
        <v/>
      </c>
      <c r="K182" s="8" t="str">
        <f t="shared" si="95"/>
        <v/>
      </c>
      <c r="L182" s="8" t="str">
        <f t="shared" si="96"/>
        <v/>
      </c>
      <c r="M182" s="8" t="str">
        <f t="shared" si="97"/>
        <v/>
      </c>
      <c r="N182" s="8" t="str">
        <f t="shared" si="98"/>
        <v/>
      </c>
      <c r="O182" s="8" t="str">
        <f t="shared" si="99"/>
        <v/>
      </c>
      <c r="P182" s="8" t="str">
        <f t="shared" si="100"/>
        <v/>
      </c>
      <c r="Q182" s="8" t="str">
        <f t="shared" si="101"/>
        <v/>
      </c>
      <c r="R182" s="8" t="str">
        <f t="shared" si="102"/>
        <v/>
      </c>
      <c r="S182" s="8" t="str">
        <f t="shared" si="103"/>
        <v/>
      </c>
      <c r="T182" s="8" t="str">
        <f t="shared" si="104"/>
        <v/>
      </c>
      <c r="U182" s="8" t="str">
        <f t="shared" si="105"/>
        <v/>
      </c>
      <c r="V182" s="8" t="str">
        <f t="shared" si="106"/>
        <v/>
      </c>
      <c r="W182" s="8" t="str">
        <f t="shared" si="107"/>
        <v/>
      </c>
      <c r="X182" s="8" t="str">
        <f t="shared" si="108"/>
        <v/>
      </c>
      <c r="Y182" s="8" t="str">
        <f t="shared" si="109"/>
        <v/>
      </c>
      <c r="Z182" s="8" t="str">
        <f t="shared" si="110"/>
        <v/>
      </c>
      <c r="AA182" s="8" t="str">
        <f t="shared" si="111"/>
        <v/>
      </c>
      <c r="AB182" s="8" t="str">
        <f t="shared" si="112"/>
        <v/>
      </c>
      <c r="AC182" s="8" t="str">
        <f t="shared" si="113"/>
        <v/>
      </c>
      <c r="AD182" s="8" t="str">
        <f t="shared" si="114"/>
        <v/>
      </c>
      <c r="AE182" s="8" t="str">
        <f t="shared" si="115"/>
        <v/>
      </c>
      <c r="AF182" s="8" t="str">
        <f t="shared" si="116"/>
        <v/>
      </c>
      <c r="AG182" s="8" t="str">
        <f t="shared" si="117"/>
        <v/>
      </c>
      <c r="AH182" s="8" t="str">
        <f t="shared" si="118"/>
        <v/>
      </c>
      <c r="AI182" s="8" t="str">
        <f t="shared" si="119"/>
        <v/>
      </c>
      <c r="AJ182" s="8" t="str">
        <f t="shared" si="120"/>
        <v/>
      </c>
      <c r="AK182" s="8" t="str">
        <f t="shared" si="121"/>
        <v/>
      </c>
      <c r="AL182" s="8" t="str">
        <f t="shared" si="122"/>
        <v/>
      </c>
      <c r="AM182" s="8" t="str">
        <f t="shared" si="123"/>
        <v/>
      </c>
      <c r="AN182" s="8" t="str">
        <f t="shared" si="124"/>
        <v/>
      </c>
      <c r="AO182" s="8" t="str">
        <f t="shared" si="126"/>
        <v/>
      </c>
      <c r="AQ182" s="8">
        <f t="shared" si="84"/>
        <v>0</v>
      </c>
      <c r="AR182" s="8">
        <f t="shared" si="85"/>
        <v>0</v>
      </c>
      <c r="AS182" s="8">
        <f t="shared" si="86"/>
        <v>0</v>
      </c>
      <c r="AT182" s="8">
        <f t="shared" si="87"/>
        <v>0</v>
      </c>
      <c r="AU182" s="8">
        <f t="shared" si="62"/>
        <v>0</v>
      </c>
      <c r="AV182" s="8">
        <f t="shared" si="63"/>
        <v>0</v>
      </c>
      <c r="AW182" s="8">
        <f t="shared" si="64"/>
        <v>0</v>
      </c>
      <c r="AX182" s="8">
        <f t="shared" si="65"/>
        <v>0</v>
      </c>
      <c r="AY182" s="8">
        <f t="shared" si="66"/>
        <v>0</v>
      </c>
      <c r="AZ182" s="8">
        <f t="shared" si="67"/>
        <v>0</v>
      </c>
      <c r="BA182" s="8">
        <f t="shared" si="68"/>
        <v>0</v>
      </c>
      <c r="BB182" s="8">
        <f t="shared" si="69"/>
        <v>0</v>
      </c>
      <c r="BC182" s="8">
        <f t="shared" si="70"/>
        <v>0</v>
      </c>
      <c r="BD182" s="8">
        <f t="shared" si="71"/>
        <v>0</v>
      </c>
      <c r="BE182" s="8">
        <f t="shared" si="72"/>
        <v>0</v>
      </c>
      <c r="BF182" s="8">
        <f t="shared" si="73"/>
        <v>0</v>
      </c>
      <c r="BG182" s="8">
        <f t="shared" si="74"/>
        <v>0</v>
      </c>
      <c r="BH182" s="8">
        <f t="shared" si="75"/>
        <v>0</v>
      </c>
      <c r="BI182" s="8">
        <f t="shared" si="76"/>
        <v>0</v>
      </c>
      <c r="BJ182" s="8">
        <f t="shared" si="77"/>
        <v>0</v>
      </c>
      <c r="BK182" s="8">
        <f t="shared" si="78"/>
        <v>0</v>
      </c>
      <c r="BL182" s="8">
        <f t="shared" si="79"/>
        <v>0</v>
      </c>
      <c r="BM182" s="272">
        <f t="shared" si="80"/>
        <v>0</v>
      </c>
      <c r="BN182" s="8">
        <f t="shared" si="81"/>
        <v>0</v>
      </c>
    </row>
    <row r="183" spans="3:66" hidden="1" x14ac:dyDescent="0.25">
      <c r="C183" s="8" t="str">
        <f t="shared" si="125"/>
        <v/>
      </c>
      <c r="D183" s="8" t="str">
        <f t="shared" si="88"/>
        <v/>
      </c>
      <c r="E183" s="8" t="str">
        <f t="shared" si="89"/>
        <v/>
      </c>
      <c r="F183" s="8" t="str">
        <f t="shared" si="90"/>
        <v/>
      </c>
      <c r="G183" s="8" t="str">
        <f t="shared" si="91"/>
        <v/>
      </c>
      <c r="H183" s="8" t="str">
        <f t="shared" si="92"/>
        <v/>
      </c>
      <c r="I183" s="8" t="str">
        <f t="shared" si="93"/>
        <v/>
      </c>
      <c r="J183" s="8" t="str">
        <f t="shared" si="94"/>
        <v/>
      </c>
      <c r="K183" s="8" t="str">
        <f t="shared" si="95"/>
        <v/>
      </c>
      <c r="L183" s="8" t="str">
        <f t="shared" si="96"/>
        <v/>
      </c>
      <c r="M183" s="8" t="str">
        <f t="shared" si="97"/>
        <v/>
      </c>
      <c r="N183" s="8" t="str">
        <f t="shared" si="98"/>
        <v/>
      </c>
      <c r="O183" s="8" t="str">
        <f t="shared" si="99"/>
        <v/>
      </c>
      <c r="P183" s="8" t="str">
        <f t="shared" si="100"/>
        <v/>
      </c>
      <c r="Q183" s="8" t="str">
        <f t="shared" si="101"/>
        <v/>
      </c>
      <c r="R183" s="8" t="str">
        <f t="shared" si="102"/>
        <v/>
      </c>
      <c r="S183" s="8" t="str">
        <f t="shared" si="103"/>
        <v/>
      </c>
      <c r="T183" s="8" t="str">
        <f t="shared" si="104"/>
        <v/>
      </c>
      <c r="U183" s="8" t="str">
        <f t="shared" si="105"/>
        <v/>
      </c>
      <c r="V183" s="8" t="str">
        <f t="shared" si="106"/>
        <v/>
      </c>
      <c r="W183" s="8" t="str">
        <f t="shared" si="107"/>
        <v/>
      </c>
      <c r="X183" s="8" t="str">
        <f t="shared" si="108"/>
        <v/>
      </c>
      <c r="Y183" s="8" t="str">
        <f t="shared" si="109"/>
        <v/>
      </c>
      <c r="Z183" s="8" t="str">
        <f t="shared" si="110"/>
        <v/>
      </c>
      <c r="AA183" s="8" t="str">
        <f t="shared" si="111"/>
        <v/>
      </c>
      <c r="AB183" s="8" t="str">
        <f t="shared" si="112"/>
        <v/>
      </c>
      <c r="AC183" s="8" t="str">
        <f t="shared" si="113"/>
        <v/>
      </c>
      <c r="AD183" s="8" t="str">
        <f t="shared" si="114"/>
        <v/>
      </c>
      <c r="AE183" s="8" t="str">
        <f t="shared" si="115"/>
        <v/>
      </c>
      <c r="AF183" s="8" t="str">
        <f t="shared" si="116"/>
        <v/>
      </c>
      <c r="AG183" s="8" t="str">
        <f t="shared" si="117"/>
        <v/>
      </c>
      <c r="AH183" s="8" t="str">
        <f t="shared" si="118"/>
        <v/>
      </c>
      <c r="AI183" s="8" t="str">
        <f t="shared" si="119"/>
        <v/>
      </c>
      <c r="AJ183" s="8" t="str">
        <f t="shared" si="120"/>
        <v/>
      </c>
      <c r="AK183" s="8" t="str">
        <f t="shared" si="121"/>
        <v/>
      </c>
      <c r="AL183" s="8" t="str">
        <f t="shared" si="122"/>
        <v/>
      </c>
      <c r="AM183" s="8" t="str">
        <f t="shared" si="123"/>
        <v/>
      </c>
      <c r="AN183" s="8" t="str">
        <f t="shared" si="124"/>
        <v/>
      </c>
      <c r="AO183" s="8" t="str">
        <f t="shared" si="126"/>
        <v/>
      </c>
      <c r="AQ183" s="8">
        <f t="shared" si="84"/>
        <v>0</v>
      </c>
      <c r="AR183" s="8">
        <f t="shared" si="85"/>
        <v>0</v>
      </c>
      <c r="AS183" s="8">
        <f t="shared" si="86"/>
        <v>0</v>
      </c>
      <c r="AT183" s="8">
        <f t="shared" si="87"/>
        <v>0</v>
      </c>
      <c r="AU183" s="8">
        <f t="shared" si="62"/>
        <v>0</v>
      </c>
      <c r="AV183" s="8">
        <f t="shared" si="63"/>
        <v>0</v>
      </c>
      <c r="AW183" s="8">
        <f t="shared" si="64"/>
        <v>0</v>
      </c>
      <c r="AX183" s="8">
        <f t="shared" si="65"/>
        <v>0</v>
      </c>
      <c r="AY183" s="8">
        <f t="shared" si="66"/>
        <v>0</v>
      </c>
      <c r="AZ183" s="8">
        <f t="shared" si="67"/>
        <v>0</v>
      </c>
      <c r="BA183" s="8">
        <f t="shared" si="68"/>
        <v>0</v>
      </c>
      <c r="BB183" s="8">
        <f t="shared" si="69"/>
        <v>0</v>
      </c>
      <c r="BC183" s="8">
        <f t="shared" si="70"/>
        <v>0</v>
      </c>
      <c r="BD183" s="8">
        <f t="shared" si="71"/>
        <v>0</v>
      </c>
      <c r="BE183" s="8">
        <f t="shared" si="72"/>
        <v>0</v>
      </c>
      <c r="BF183" s="8">
        <f t="shared" si="73"/>
        <v>0</v>
      </c>
      <c r="BG183" s="8">
        <f t="shared" si="74"/>
        <v>0</v>
      </c>
      <c r="BH183" s="8">
        <f t="shared" si="75"/>
        <v>0</v>
      </c>
      <c r="BI183" s="8">
        <f t="shared" si="76"/>
        <v>0</v>
      </c>
      <c r="BJ183" s="8">
        <f t="shared" si="77"/>
        <v>0</v>
      </c>
      <c r="BK183" s="8">
        <f t="shared" si="78"/>
        <v>0</v>
      </c>
      <c r="BL183" s="8">
        <f t="shared" si="79"/>
        <v>0</v>
      </c>
      <c r="BM183" s="272">
        <f t="shared" si="80"/>
        <v>0</v>
      </c>
      <c r="BN183" s="8">
        <f t="shared" si="81"/>
        <v>0</v>
      </c>
    </row>
    <row r="184" spans="3:66" hidden="1" x14ac:dyDescent="0.25">
      <c r="C184" s="8" t="str">
        <f t="shared" si="125"/>
        <v/>
      </c>
      <c r="D184" s="8" t="str">
        <f t="shared" si="88"/>
        <v/>
      </c>
      <c r="E184" s="8" t="str">
        <f t="shared" si="89"/>
        <v/>
      </c>
      <c r="F184" s="8" t="str">
        <f t="shared" si="90"/>
        <v/>
      </c>
      <c r="G184" s="8" t="str">
        <f t="shared" si="91"/>
        <v/>
      </c>
      <c r="H184" s="8" t="str">
        <f t="shared" si="92"/>
        <v/>
      </c>
      <c r="I184" s="8" t="str">
        <f t="shared" si="93"/>
        <v/>
      </c>
      <c r="J184" s="8" t="str">
        <f t="shared" si="94"/>
        <v/>
      </c>
      <c r="K184" s="8" t="str">
        <f t="shared" si="95"/>
        <v/>
      </c>
      <c r="L184" s="8" t="str">
        <f t="shared" si="96"/>
        <v/>
      </c>
      <c r="M184" s="8" t="str">
        <f t="shared" si="97"/>
        <v/>
      </c>
      <c r="N184" s="8" t="str">
        <f t="shared" si="98"/>
        <v/>
      </c>
      <c r="O184" s="8" t="str">
        <f t="shared" si="99"/>
        <v/>
      </c>
      <c r="P184" s="8" t="str">
        <f t="shared" si="100"/>
        <v/>
      </c>
      <c r="Q184" s="8" t="str">
        <f t="shared" si="101"/>
        <v/>
      </c>
      <c r="R184" s="8" t="str">
        <f t="shared" si="102"/>
        <v/>
      </c>
      <c r="S184" s="8" t="str">
        <f t="shared" si="103"/>
        <v/>
      </c>
      <c r="T184" s="8" t="str">
        <f t="shared" si="104"/>
        <v/>
      </c>
      <c r="U184" s="8" t="str">
        <f t="shared" si="105"/>
        <v/>
      </c>
      <c r="V184" s="8" t="str">
        <f t="shared" si="106"/>
        <v/>
      </c>
      <c r="W184" s="8" t="str">
        <f t="shared" si="107"/>
        <v/>
      </c>
      <c r="X184" s="8" t="str">
        <f t="shared" si="108"/>
        <v/>
      </c>
      <c r="Y184" s="8" t="str">
        <f t="shared" si="109"/>
        <v/>
      </c>
      <c r="Z184" s="8" t="str">
        <f t="shared" si="110"/>
        <v/>
      </c>
      <c r="AA184" s="8" t="str">
        <f t="shared" si="111"/>
        <v/>
      </c>
      <c r="AB184" s="8" t="str">
        <f t="shared" si="112"/>
        <v/>
      </c>
      <c r="AC184" s="8" t="str">
        <f t="shared" si="113"/>
        <v/>
      </c>
      <c r="AD184" s="8" t="str">
        <f t="shared" si="114"/>
        <v/>
      </c>
      <c r="AE184" s="8" t="str">
        <f t="shared" si="115"/>
        <v/>
      </c>
      <c r="AF184" s="8" t="str">
        <f t="shared" si="116"/>
        <v/>
      </c>
      <c r="AG184" s="8" t="str">
        <f t="shared" si="117"/>
        <v/>
      </c>
      <c r="AH184" s="8" t="str">
        <f t="shared" si="118"/>
        <v/>
      </c>
      <c r="AI184" s="8" t="str">
        <f t="shared" si="119"/>
        <v/>
      </c>
      <c r="AJ184" s="8" t="str">
        <f t="shared" si="120"/>
        <v/>
      </c>
      <c r="AK184" s="8" t="str">
        <f t="shared" si="121"/>
        <v/>
      </c>
      <c r="AL184" s="8" t="str">
        <f t="shared" si="122"/>
        <v/>
      </c>
      <c r="AM184" s="8" t="str">
        <f t="shared" si="123"/>
        <v/>
      </c>
      <c r="AN184" s="8" t="str">
        <f t="shared" si="124"/>
        <v/>
      </c>
      <c r="AO184" s="8" t="str">
        <f t="shared" si="126"/>
        <v/>
      </c>
      <c r="AQ184" s="8">
        <f t="shared" si="84"/>
        <v>0</v>
      </c>
      <c r="AR184" s="8">
        <f t="shared" si="85"/>
        <v>0</v>
      </c>
      <c r="AS184" s="8">
        <f t="shared" si="86"/>
        <v>0</v>
      </c>
      <c r="AT184" s="8">
        <f t="shared" si="87"/>
        <v>0</v>
      </c>
      <c r="AU184" s="8">
        <f t="shared" si="62"/>
        <v>0</v>
      </c>
      <c r="AV184" s="8">
        <f t="shared" si="63"/>
        <v>0</v>
      </c>
      <c r="AW184" s="8">
        <f t="shared" si="64"/>
        <v>0</v>
      </c>
      <c r="AX184" s="8">
        <f t="shared" si="65"/>
        <v>0</v>
      </c>
      <c r="AY184" s="8">
        <f t="shared" si="66"/>
        <v>0</v>
      </c>
      <c r="AZ184" s="8">
        <f t="shared" si="67"/>
        <v>0</v>
      </c>
      <c r="BA184" s="8">
        <f t="shared" si="68"/>
        <v>0</v>
      </c>
      <c r="BB184" s="8">
        <f t="shared" si="69"/>
        <v>0</v>
      </c>
      <c r="BC184" s="8">
        <f t="shared" si="70"/>
        <v>0</v>
      </c>
      <c r="BD184" s="8">
        <f t="shared" si="71"/>
        <v>0</v>
      </c>
      <c r="BE184" s="8">
        <f t="shared" si="72"/>
        <v>0</v>
      </c>
      <c r="BF184" s="8">
        <f t="shared" si="73"/>
        <v>0</v>
      </c>
      <c r="BG184" s="8">
        <f t="shared" si="74"/>
        <v>0</v>
      </c>
      <c r="BH184" s="8">
        <f t="shared" si="75"/>
        <v>0</v>
      </c>
      <c r="BI184" s="8">
        <f t="shared" si="76"/>
        <v>0</v>
      </c>
      <c r="BJ184" s="8">
        <f t="shared" si="77"/>
        <v>0</v>
      </c>
      <c r="BK184" s="8">
        <f t="shared" si="78"/>
        <v>0</v>
      </c>
      <c r="BL184" s="8">
        <f t="shared" si="79"/>
        <v>0</v>
      </c>
      <c r="BM184" s="272">
        <f t="shared" si="80"/>
        <v>0</v>
      </c>
      <c r="BN184" s="8">
        <f t="shared" si="81"/>
        <v>0</v>
      </c>
    </row>
    <row r="185" spans="3:66" hidden="1" x14ac:dyDescent="0.25">
      <c r="C185" s="8" t="str">
        <f t="shared" si="125"/>
        <v/>
      </c>
      <c r="D185" s="8" t="str">
        <f t="shared" si="88"/>
        <v/>
      </c>
      <c r="E185" s="8" t="str">
        <f t="shared" si="89"/>
        <v/>
      </c>
      <c r="F185" s="8" t="str">
        <f t="shared" si="90"/>
        <v/>
      </c>
      <c r="G185" s="8" t="str">
        <f t="shared" si="91"/>
        <v/>
      </c>
      <c r="H185" s="8" t="str">
        <f t="shared" si="92"/>
        <v/>
      </c>
      <c r="I185" s="8" t="str">
        <f t="shared" si="93"/>
        <v/>
      </c>
      <c r="J185" s="8" t="str">
        <f t="shared" si="94"/>
        <v/>
      </c>
      <c r="K185" s="8" t="str">
        <f t="shared" si="95"/>
        <v/>
      </c>
      <c r="L185" s="8" t="str">
        <f t="shared" si="96"/>
        <v/>
      </c>
      <c r="M185" s="8" t="str">
        <f t="shared" si="97"/>
        <v/>
      </c>
      <c r="N185" s="8" t="str">
        <f t="shared" si="98"/>
        <v/>
      </c>
      <c r="O185" s="8" t="str">
        <f t="shared" si="99"/>
        <v/>
      </c>
      <c r="P185" s="8" t="str">
        <f t="shared" si="100"/>
        <v/>
      </c>
      <c r="Q185" s="8" t="str">
        <f t="shared" si="101"/>
        <v/>
      </c>
      <c r="R185" s="8" t="str">
        <f t="shared" si="102"/>
        <v/>
      </c>
      <c r="S185" s="8" t="str">
        <f t="shared" si="103"/>
        <v/>
      </c>
      <c r="T185" s="8" t="str">
        <f t="shared" si="104"/>
        <v/>
      </c>
      <c r="U185" s="8" t="str">
        <f t="shared" si="105"/>
        <v/>
      </c>
      <c r="V185" s="8" t="str">
        <f t="shared" si="106"/>
        <v/>
      </c>
      <c r="W185" s="8" t="str">
        <f t="shared" si="107"/>
        <v/>
      </c>
      <c r="X185" s="8" t="str">
        <f t="shared" si="108"/>
        <v/>
      </c>
      <c r="Y185" s="8" t="str">
        <f t="shared" si="109"/>
        <v/>
      </c>
      <c r="Z185" s="8" t="str">
        <f t="shared" si="110"/>
        <v/>
      </c>
      <c r="AA185" s="8" t="str">
        <f t="shared" si="111"/>
        <v/>
      </c>
      <c r="AB185" s="8" t="str">
        <f t="shared" si="112"/>
        <v/>
      </c>
      <c r="AC185" s="8" t="str">
        <f t="shared" si="113"/>
        <v/>
      </c>
      <c r="AD185" s="8" t="str">
        <f t="shared" si="114"/>
        <v/>
      </c>
      <c r="AE185" s="8" t="str">
        <f t="shared" si="115"/>
        <v/>
      </c>
      <c r="AF185" s="8" t="str">
        <f t="shared" si="116"/>
        <v/>
      </c>
      <c r="AG185" s="8" t="str">
        <f t="shared" si="117"/>
        <v/>
      </c>
      <c r="AH185" s="8" t="str">
        <f t="shared" si="118"/>
        <v/>
      </c>
      <c r="AI185" s="8" t="str">
        <f t="shared" si="119"/>
        <v/>
      </c>
      <c r="AJ185" s="8" t="str">
        <f t="shared" si="120"/>
        <v/>
      </c>
      <c r="AK185" s="8" t="str">
        <f t="shared" si="121"/>
        <v/>
      </c>
      <c r="AL185" s="8" t="str">
        <f t="shared" si="122"/>
        <v/>
      </c>
      <c r="AM185" s="8" t="str">
        <f t="shared" si="123"/>
        <v/>
      </c>
      <c r="AN185" s="8" t="str">
        <f t="shared" si="124"/>
        <v/>
      </c>
      <c r="AO185" s="8" t="str">
        <f t="shared" si="126"/>
        <v/>
      </c>
      <c r="AQ185" s="8">
        <f t="shared" si="84"/>
        <v>0</v>
      </c>
      <c r="AR185" s="8">
        <f t="shared" si="85"/>
        <v>0</v>
      </c>
      <c r="AS185" s="8">
        <f t="shared" si="86"/>
        <v>0</v>
      </c>
      <c r="AT185" s="8">
        <f t="shared" si="87"/>
        <v>0</v>
      </c>
      <c r="AU185" s="8">
        <f t="shared" si="62"/>
        <v>0</v>
      </c>
      <c r="AV185" s="8">
        <f t="shared" si="63"/>
        <v>0</v>
      </c>
      <c r="AW185" s="8">
        <f t="shared" si="64"/>
        <v>0</v>
      </c>
      <c r="AX185" s="8">
        <f t="shared" si="65"/>
        <v>0</v>
      </c>
      <c r="AY185" s="8">
        <f t="shared" si="66"/>
        <v>0</v>
      </c>
      <c r="AZ185" s="8">
        <f t="shared" si="67"/>
        <v>0</v>
      </c>
      <c r="BA185" s="8">
        <f t="shared" si="68"/>
        <v>0</v>
      </c>
      <c r="BB185" s="8">
        <f t="shared" si="69"/>
        <v>0</v>
      </c>
      <c r="BC185" s="8">
        <f t="shared" si="70"/>
        <v>0</v>
      </c>
      <c r="BD185" s="8">
        <f t="shared" si="71"/>
        <v>0</v>
      </c>
      <c r="BE185" s="8">
        <f t="shared" si="72"/>
        <v>0</v>
      </c>
      <c r="BF185" s="8">
        <f t="shared" si="73"/>
        <v>0</v>
      </c>
      <c r="BG185" s="8">
        <f t="shared" si="74"/>
        <v>0</v>
      </c>
      <c r="BH185" s="8">
        <f t="shared" si="75"/>
        <v>0</v>
      </c>
      <c r="BI185" s="8">
        <f t="shared" si="76"/>
        <v>0</v>
      </c>
      <c r="BJ185" s="8">
        <f t="shared" si="77"/>
        <v>0</v>
      </c>
      <c r="BK185" s="8">
        <f t="shared" si="78"/>
        <v>0</v>
      </c>
      <c r="BL185" s="8">
        <f t="shared" si="79"/>
        <v>0</v>
      </c>
      <c r="BM185" s="272">
        <f t="shared" si="80"/>
        <v>0</v>
      </c>
      <c r="BN185" s="8">
        <f t="shared" si="81"/>
        <v>0</v>
      </c>
    </row>
    <row r="186" spans="3:66" hidden="1" x14ac:dyDescent="0.25">
      <c r="C186" s="8" t="str">
        <f t="shared" si="125"/>
        <v/>
      </c>
      <c r="D186" s="8" t="str">
        <f t="shared" si="88"/>
        <v/>
      </c>
      <c r="E186" s="8" t="str">
        <f t="shared" si="89"/>
        <v/>
      </c>
      <c r="F186" s="8" t="str">
        <f t="shared" si="90"/>
        <v/>
      </c>
      <c r="G186" s="8" t="str">
        <f t="shared" si="91"/>
        <v/>
      </c>
      <c r="H186" s="8" t="str">
        <f t="shared" si="92"/>
        <v/>
      </c>
      <c r="I186" s="8" t="str">
        <f t="shared" si="93"/>
        <v/>
      </c>
      <c r="J186" s="8" t="str">
        <f t="shared" si="94"/>
        <v/>
      </c>
      <c r="K186" s="8" t="str">
        <f t="shared" si="95"/>
        <v/>
      </c>
      <c r="L186" s="8" t="str">
        <f t="shared" si="96"/>
        <v/>
      </c>
      <c r="M186" s="8" t="str">
        <f t="shared" si="97"/>
        <v/>
      </c>
      <c r="N186" s="8" t="str">
        <f t="shared" si="98"/>
        <v/>
      </c>
      <c r="O186" s="8" t="str">
        <f t="shared" si="99"/>
        <v/>
      </c>
      <c r="P186" s="8" t="str">
        <f t="shared" si="100"/>
        <v/>
      </c>
      <c r="Q186" s="8" t="str">
        <f t="shared" si="101"/>
        <v/>
      </c>
      <c r="R186" s="8" t="str">
        <f t="shared" si="102"/>
        <v/>
      </c>
      <c r="S186" s="8" t="str">
        <f t="shared" si="103"/>
        <v/>
      </c>
      <c r="T186" s="8" t="str">
        <f t="shared" si="104"/>
        <v/>
      </c>
      <c r="U186" s="8" t="str">
        <f t="shared" si="105"/>
        <v/>
      </c>
      <c r="V186" s="8" t="str">
        <f t="shared" si="106"/>
        <v/>
      </c>
      <c r="W186" s="8" t="str">
        <f t="shared" si="107"/>
        <v/>
      </c>
      <c r="X186" s="8" t="str">
        <f t="shared" si="108"/>
        <v/>
      </c>
      <c r="Y186" s="8" t="str">
        <f t="shared" si="109"/>
        <v/>
      </c>
      <c r="Z186" s="8" t="str">
        <f t="shared" si="110"/>
        <v/>
      </c>
      <c r="AA186" s="8" t="str">
        <f t="shared" si="111"/>
        <v/>
      </c>
      <c r="AB186" s="8" t="str">
        <f t="shared" si="112"/>
        <v/>
      </c>
      <c r="AC186" s="8" t="str">
        <f t="shared" si="113"/>
        <v/>
      </c>
      <c r="AD186" s="8" t="str">
        <f t="shared" si="114"/>
        <v/>
      </c>
      <c r="AE186" s="8" t="str">
        <f t="shared" si="115"/>
        <v/>
      </c>
      <c r="AF186" s="8" t="str">
        <f t="shared" si="116"/>
        <v/>
      </c>
      <c r="AG186" s="8" t="str">
        <f t="shared" si="117"/>
        <v/>
      </c>
      <c r="AH186" s="8" t="str">
        <f t="shared" si="118"/>
        <v/>
      </c>
      <c r="AI186" s="8" t="str">
        <f t="shared" si="119"/>
        <v/>
      </c>
      <c r="AJ186" s="8" t="str">
        <f t="shared" si="120"/>
        <v/>
      </c>
      <c r="AK186" s="8" t="str">
        <f t="shared" si="121"/>
        <v/>
      </c>
      <c r="AL186" s="8" t="str">
        <f t="shared" si="122"/>
        <v/>
      </c>
      <c r="AM186" s="8" t="str">
        <f t="shared" si="123"/>
        <v/>
      </c>
      <c r="AN186" s="8" t="str">
        <f t="shared" si="124"/>
        <v/>
      </c>
      <c r="AO186" s="8" t="str">
        <f t="shared" si="126"/>
        <v/>
      </c>
      <c r="AQ186" s="8">
        <f t="shared" si="84"/>
        <v>0</v>
      </c>
      <c r="AR186" s="8">
        <f t="shared" si="85"/>
        <v>0</v>
      </c>
      <c r="AS186" s="8">
        <f t="shared" si="86"/>
        <v>0</v>
      </c>
      <c r="AT186" s="8">
        <f t="shared" si="87"/>
        <v>0</v>
      </c>
      <c r="AU186" s="8">
        <f t="shared" si="62"/>
        <v>0</v>
      </c>
      <c r="AV186" s="8">
        <f t="shared" si="63"/>
        <v>0</v>
      </c>
      <c r="AW186" s="8">
        <f t="shared" si="64"/>
        <v>0</v>
      </c>
      <c r="AX186" s="8">
        <f t="shared" si="65"/>
        <v>0</v>
      </c>
      <c r="AY186" s="8">
        <f t="shared" si="66"/>
        <v>0</v>
      </c>
      <c r="AZ186" s="8">
        <f t="shared" si="67"/>
        <v>0</v>
      </c>
      <c r="BA186" s="8">
        <f t="shared" si="68"/>
        <v>0</v>
      </c>
      <c r="BB186" s="8">
        <f t="shared" si="69"/>
        <v>0</v>
      </c>
      <c r="BC186" s="8">
        <f t="shared" si="70"/>
        <v>0</v>
      </c>
      <c r="BD186" s="8">
        <f t="shared" si="71"/>
        <v>0</v>
      </c>
      <c r="BE186" s="8">
        <f t="shared" si="72"/>
        <v>0</v>
      </c>
      <c r="BF186" s="8">
        <f t="shared" si="73"/>
        <v>0</v>
      </c>
      <c r="BG186" s="8">
        <f t="shared" si="74"/>
        <v>0</v>
      </c>
      <c r="BH186" s="8">
        <f t="shared" si="75"/>
        <v>0</v>
      </c>
      <c r="BI186" s="8">
        <f t="shared" si="76"/>
        <v>0</v>
      </c>
      <c r="BJ186" s="8">
        <f t="shared" si="77"/>
        <v>0</v>
      </c>
      <c r="BK186" s="8">
        <f t="shared" si="78"/>
        <v>0</v>
      </c>
      <c r="BL186" s="8">
        <f t="shared" si="79"/>
        <v>0</v>
      </c>
      <c r="BM186" s="272">
        <f t="shared" si="80"/>
        <v>0</v>
      </c>
      <c r="BN186" s="8">
        <f t="shared" si="81"/>
        <v>0</v>
      </c>
    </row>
    <row r="187" spans="3:66" hidden="1" x14ac:dyDescent="0.25">
      <c r="C187" s="8" t="str">
        <f t="shared" si="125"/>
        <v/>
      </c>
      <c r="D187" s="8" t="str">
        <f t="shared" si="88"/>
        <v/>
      </c>
      <c r="E187" s="8" t="str">
        <f t="shared" si="89"/>
        <v/>
      </c>
      <c r="F187" s="8" t="str">
        <f t="shared" si="90"/>
        <v/>
      </c>
      <c r="G187" s="8" t="str">
        <f t="shared" si="91"/>
        <v/>
      </c>
      <c r="H187" s="8" t="str">
        <f t="shared" si="92"/>
        <v/>
      </c>
      <c r="I187" s="8" t="str">
        <f t="shared" si="93"/>
        <v/>
      </c>
      <c r="J187" s="8" t="str">
        <f t="shared" si="94"/>
        <v/>
      </c>
      <c r="K187" s="8" t="str">
        <f t="shared" si="95"/>
        <v/>
      </c>
      <c r="L187" s="8" t="str">
        <f t="shared" si="96"/>
        <v/>
      </c>
      <c r="M187" s="8" t="str">
        <f t="shared" si="97"/>
        <v/>
      </c>
      <c r="N187" s="8" t="str">
        <f t="shared" si="98"/>
        <v/>
      </c>
      <c r="O187" s="8" t="str">
        <f t="shared" si="99"/>
        <v/>
      </c>
      <c r="P187" s="8" t="str">
        <f t="shared" si="100"/>
        <v/>
      </c>
      <c r="Q187" s="8" t="str">
        <f t="shared" si="101"/>
        <v/>
      </c>
      <c r="R187" s="8" t="str">
        <f t="shared" si="102"/>
        <v/>
      </c>
      <c r="S187" s="8" t="str">
        <f t="shared" si="103"/>
        <v/>
      </c>
      <c r="T187" s="8" t="str">
        <f t="shared" si="104"/>
        <v/>
      </c>
      <c r="U187" s="8" t="str">
        <f t="shared" si="105"/>
        <v/>
      </c>
      <c r="V187" s="8" t="str">
        <f t="shared" si="106"/>
        <v/>
      </c>
      <c r="W187" s="8" t="str">
        <f t="shared" si="107"/>
        <v/>
      </c>
      <c r="X187" s="8" t="str">
        <f t="shared" si="108"/>
        <v/>
      </c>
      <c r="Y187" s="8" t="str">
        <f t="shared" si="109"/>
        <v/>
      </c>
      <c r="Z187" s="8" t="str">
        <f t="shared" si="110"/>
        <v/>
      </c>
      <c r="AA187" s="8" t="str">
        <f t="shared" si="111"/>
        <v/>
      </c>
      <c r="AB187" s="8" t="str">
        <f t="shared" si="112"/>
        <v/>
      </c>
      <c r="AC187" s="8" t="str">
        <f t="shared" si="113"/>
        <v/>
      </c>
      <c r="AD187" s="8" t="str">
        <f t="shared" si="114"/>
        <v/>
      </c>
      <c r="AE187" s="8" t="str">
        <f t="shared" si="115"/>
        <v/>
      </c>
      <c r="AF187" s="8" t="str">
        <f t="shared" si="116"/>
        <v/>
      </c>
      <c r="AG187" s="8" t="str">
        <f t="shared" si="117"/>
        <v/>
      </c>
      <c r="AH187" s="8" t="str">
        <f t="shared" si="118"/>
        <v/>
      </c>
      <c r="AI187" s="8" t="str">
        <f t="shared" si="119"/>
        <v/>
      </c>
      <c r="AJ187" s="8" t="str">
        <f t="shared" si="120"/>
        <v/>
      </c>
      <c r="AK187" s="8" t="str">
        <f t="shared" si="121"/>
        <v/>
      </c>
      <c r="AL187" s="8" t="str">
        <f t="shared" si="122"/>
        <v/>
      </c>
      <c r="AM187" s="8" t="str">
        <f t="shared" si="123"/>
        <v/>
      </c>
      <c r="AN187" s="8" t="str">
        <f t="shared" si="124"/>
        <v/>
      </c>
      <c r="AO187" s="8" t="str">
        <f t="shared" si="126"/>
        <v/>
      </c>
      <c r="AQ187" s="8">
        <f t="shared" si="84"/>
        <v>0</v>
      </c>
      <c r="AR187" s="8">
        <f t="shared" si="85"/>
        <v>0</v>
      </c>
      <c r="AS187" s="8">
        <f t="shared" si="86"/>
        <v>0</v>
      </c>
      <c r="AT187" s="8">
        <f t="shared" si="87"/>
        <v>0</v>
      </c>
      <c r="AU187" s="8">
        <f t="shared" si="62"/>
        <v>0</v>
      </c>
      <c r="AV187" s="8">
        <f t="shared" si="63"/>
        <v>0</v>
      </c>
      <c r="AW187" s="8">
        <f t="shared" si="64"/>
        <v>0</v>
      </c>
      <c r="AX187" s="8">
        <f t="shared" si="65"/>
        <v>0</v>
      </c>
      <c r="AY187" s="8">
        <f t="shared" si="66"/>
        <v>0</v>
      </c>
      <c r="AZ187" s="8">
        <f t="shared" si="67"/>
        <v>0</v>
      </c>
      <c r="BA187" s="8">
        <f t="shared" si="68"/>
        <v>0</v>
      </c>
      <c r="BB187" s="8">
        <f t="shared" si="69"/>
        <v>0</v>
      </c>
      <c r="BC187" s="8">
        <f t="shared" si="70"/>
        <v>0</v>
      </c>
      <c r="BD187" s="8">
        <f t="shared" si="71"/>
        <v>0</v>
      </c>
      <c r="BE187" s="8">
        <f t="shared" si="72"/>
        <v>0</v>
      </c>
      <c r="BF187" s="8">
        <f t="shared" si="73"/>
        <v>0</v>
      </c>
      <c r="BG187" s="8">
        <f t="shared" si="74"/>
        <v>0</v>
      </c>
      <c r="BH187" s="8">
        <f t="shared" si="75"/>
        <v>0</v>
      </c>
      <c r="BI187" s="8">
        <f t="shared" si="76"/>
        <v>0</v>
      </c>
      <c r="BJ187" s="8">
        <f t="shared" si="77"/>
        <v>0</v>
      </c>
      <c r="BK187" s="8">
        <f t="shared" si="78"/>
        <v>0</v>
      </c>
      <c r="BL187" s="8">
        <f t="shared" si="79"/>
        <v>0</v>
      </c>
      <c r="BM187" s="272">
        <f t="shared" si="80"/>
        <v>0</v>
      </c>
      <c r="BN187" s="8">
        <f t="shared" si="81"/>
        <v>0</v>
      </c>
    </row>
    <row r="188" spans="3:66" hidden="1" x14ac:dyDescent="0.25">
      <c r="C188" s="8" t="str">
        <f t="shared" si="125"/>
        <v/>
      </c>
      <c r="D188" s="8" t="str">
        <f t="shared" si="88"/>
        <v/>
      </c>
      <c r="E188" s="8" t="str">
        <f t="shared" si="89"/>
        <v/>
      </c>
      <c r="F188" s="8" t="str">
        <f t="shared" si="90"/>
        <v/>
      </c>
      <c r="G188" s="8" t="str">
        <f t="shared" si="91"/>
        <v/>
      </c>
      <c r="H188" s="8" t="str">
        <f t="shared" si="92"/>
        <v/>
      </c>
      <c r="I188" s="8" t="str">
        <f t="shared" si="93"/>
        <v/>
      </c>
      <c r="J188" s="8" t="str">
        <f t="shared" si="94"/>
        <v/>
      </c>
      <c r="K188" s="8" t="str">
        <f t="shared" si="95"/>
        <v/>
      </c>
      <c r="L188" s="8" t="str">
        <f t="shared" si="96"/>
        <v/>
      </c>
      <c r="M188" s="8" t="str">
        <f t="shared" si="97"/>
        <v/>
      </c>
      <c r="N188" s="8" t="str">
        <f t="shared" si="98"/>
        <v/>
      </c>
      <c r="O188" s="8" t="str">
        <f t="shared" si="99"/>
        <v/>
      </c>
      <c r="P188" s="8" t="str">
        <f t="shared" si="100"/>
        <v/>
      </c>
      <c r="Q188" s="8" t="str">
        <f t="shared" si="101"/>
        <v/>
      </c>
      <c r="R188" s="8" t="str">
        <f t="shared" si="102"/>
        <v/>
      </c>
      <c r="S188" s="8" t="str">
        <f t="shared" si="103"/>
        <v/>
      </c>
      <c r="T188" s="8" t="str">
        <f t="shared" si="104"/>
        <v/>
      </c>
      <c r="U188" s="8" t="str">
        <f t="shared" si="105"/>
        <v/>
      </c>
      <c r="V188" s="8" t="str">
        <f t="shared" si="106"/>
        <v/>
      </c>
      <c r="W188" s="8" t="str">
        <f t="shared" si="107"/>
        <v/>
      </c>
      <c r="X188" s="8" t="str">
        <f t="shared" si="108"/>
        <v/>
      </c>
      <c r="Y188" s="8" t="str">
        <f t="shared" si="109"/>
        <v/>
      </c>
      <c r="Z188" s="8" t="str">
        <f t="shared" si="110"/>
        <v/>
      </c>
      <c r="AA188" s="8" t="str">
        <f t="shared" si="111"/>
        <v/>
      </c>
      <c r="AB188" s="8" t="str">
        <f t="shared" si="112"/>
        <v/>
      </c>
      <c r="AC188" s="8" t="str">
        <f t="shared" si="113"/>
        <v/>
      </c>
      <c r="AD188" s="8" t="str">
        <f t="shared" si="114"/>
        <v/>
      </c>
      <c r="AE188" s="8" t="str">
        <f t="shared" si="115"/>
        <v/>
      </c>
      <c r="AF188" s="8" t="str">
        <f t="shared" si="116"/>
        <v/>
      </c>
      <c r="AG188" s="8" t="str">
        <f t="shared" si="117"/>
        <v/>
      </c>
      <c r="AH188" s="8" t="str">
        <f t="shared" si="118"/>
        <v/>
      </c>
      <c r="AI188" s="8" t="str">
        <f t="shared" si="119"/>
        <v/>
      </c>
      <c r="AJ188" s="8" t="str">
        <f t="shared" si="120"/>
        <v/>
      </c>
      <c r="AK188" s="8" t="str">
        <f t="shared" si="121"/>
        <v/>
      </c>
      <c r="AL188" s="8" t="str">
        <f t="shared" si="122"/>
        <v/>
      </c>
      <c r="AM188" s="8" t="str">
        <f t="shared" si="123"/>
        <v/>
      </c>
      <c r="AN188" s="8" t="str">
        <f t="shared" si="124"/>
        <v/>
      </c>
      <c r="AO188" s="8" t="str">
        <f t="shared" si="126"/>
        <v/>
      </c>
      <c r="AQ188" s="8">
        <f t="shared" si="84"/>
        <v>0</v>
      </c>
      <c r="AR188" s="8">
        <f t="shared" si="85"/>
        <v>0</v>
      </c>
      <c r="AS188" s="8">
        <f t="shared" si="86"/>
        <v>0</v>
      </c>
      <c r="AT188" s="8">
        <f t="shared" si="87"/>
        <v>0</v>
      </c>
      <c r="AU188" s="8">
        <f t="shared" si="62"/>
        <v>0</v>
      </c>
      <c r="AV188" s="8">
        <f t="shared" si="63"/>
        <v>0</v>
      </c>
      <c r="AW188" s="8">
        <f t="shared" si="64"/>
        <v>0</v>
      </c>
      <c r="AX188" s="8">
        <f t="shared" si="65"/>
        <v>0</v>
      </c>
      <c r="AY188" s="8">
        <f t="shared" si="66"/>
        <v>0</v>
      </c>
      <c r="AZ188" s="8">
        <f t="shared" si="67"/>
        <v>0</v>
      </c>
      <c r="BA188" s="8">
        <f t="shared" si="68"/>
        <v>0</v>
      </c>
      <c r="BB188" s="8">
        <f t="shared" si="69"/>
        <v>0</v>
      </c>
      <c r="BC188" s="8">
        <f t="shared" si="70"/>
        <v>0</v>
      </c>
      <c r="BD188" s="8">
        <f t="shared" si="71"/>
        <v>0</v>
      </c>
      <c r="BE188" s="8">
        <f t="shared" si="72"/>
        <v>0</v>
      </c>
      <c r="BF188" s="8">
        <f t="shared" si="73"/>
        <v>0</v>
      </c>
      <c r="BG188" s="8">
        <f t="shared" si="74"/>
        <v>0</v>
      </c>
      <c r="BH188" s="8">
        <f t="shared" si="75"/>
        <v>0</v>
      </c>
      <c r="BI188" s="8">
        <f t="shared" si="76"/>
        <v>0</v>
      </c>
      <c r="BJ188" s="8">
        <f t="shared" si="77"/>
        <v>0</v>
      </c>
      <c r="BK188" s="8">
        <f t="shared" si="78"/>
        <v>0</v>
      </c>
      <c r="BL188" s="8">
        <f t="shared" si="79"/>
        <v>0</v>
      </c>
      <c r="BM188" s="272">
        <f t="shared" si="80"/>
        <v>0</v>
      </c>
      <c r="BN188" s="8">
        <f t="shared" si="81"/>
        <v>0</v>
      </c>
    </row>
    <row r="189" spans="3:66" hidden="1" x14ac:dyDescent="0.25">
      <c r="C189" s="8" t="str">
        <f t="shared" si="125"/>
        <v/>
      </c>
      <c r="D189" s="8" t="str">
        <f t="shared" si="88"/>
        <v/>
      </c>
      <c r="E189" s="8" t="str">
        <f t="shared" si="89"/>
        <v/>
      </c>
      <c r="F189" s="8" t="str">
        <f t="shared" si="90"/>
        <v/>
      </c>
      <c r="G189" s="8" t="str">
        <f t="shared" si="91"/>
        <v/>
      </c>
      <c r="H189" s="8" t="str">
        <f t="shared" si="92"/>
        <v/>
      </c>
      <c r="I189" s="8" t="str">
        <f t="shared" si="93"/>
        <v/>
      </c>
      <c r="J189" s="8" t="str">
        <f t="shared" si="94"/>
        <v/>
      </c>
      <c r="K189" s="8" t="str">
        <f t="shared" si="95"/>
        <v/>
      </c>
      <c r="L189" s="8" t="str">
        <f t="shared" si="96"/>
        <v/>
      </c>
      <c r="M189" s="8" t="str">
        <f t="shared" si="97"/>
        <v/>
      </c>
      <c r="N189" s="8" t="str">
        <f t="shared" si="98"/>
        <v/>
      </c>
      <c r="O189" s="8" t="str">
        <f t="shared" si="99"/>
        <v/>
      </c>
      <c r="P189" s="8" t="str">
        <f t="shared" si="100"/>
        <v/>
      </c>
      <c r="Q189" s="8" t="str">
        <f t="shared" si="101"/>
        <v/>
      </c>
      <c r="R189" s="8" t="str">
        <f t="shared" si="102"/>
        <v/>
      </c>
      <c r="S189" s="8" t="str">
        <f t="shared" si="103"/>
        <v/>
      </c>
      <c r="T189" s="8" t="str">
        <f t="shared" si="104"/>
        <v/>
      </c>
      <c r="U189" s="8" t="str">
        <f t="shared" si="105"/>
        <v/>
      </c>
      <c r="V189" s="8" t="str">
        <f t="shared" si="106"/>
        <v/>
      </c>
      <c r="W189" s="8" t="str">
        <f t="shared" si="107"/>
        <v/>
      </c>
      <c r="X189" s="8" t="str">
        <f t="shared" si="108"/>
        <v/>
      </c>
      <c r="Y189" s="8" t="str">
        <f t="shared" si="109"/>
        <v/>
      </c>
      <c r="Z189" s="8" t="str">
        <f t="shared" si="110"/>
        <v/>
      </c>
      <c r="AA189" s="8" t="str">
        <f t="shared" si="111"/>
        <v/>
      </c>
      <c r="AB189" s="8" t="str">
        <f t="shared" si="112"/>
        <v/>
      </c>
      <c r="AC189" s="8" t="str">
        <f t="shared" si="113"/>
        <v/>
      </c>
      <c r="AD189" s="8" t="str">
        <f t="shared" si="114"/>
        <v/>
      </c>
      <c r="AE189" s="8" t="str">
        <f t="shared" si="115"/>
        <v/>
      </c>
      <c r="AF189" s="8" t="str">
        <f t="shared" si="116"/>
        <v/>
      </c>
      <c r="AG189" s="8" t="str">
        <f t="shared" si="117"/>
        <v/>
      </c>
      <c r="AH189" s="8" t="str">
        <f t="shared" si="118"/>
        <v/>
      </c>
      <c r="AI189" s="8" t="str">
        <f t="shared" si="119"/>
        <v/>
      </c>
      <c r="AJ189" s="8" t="str">
        <f t="shared" si="120"/>
        <v/>
      </c>
      <c r="AK189" s="8" t="str">
        <f t="shared" si="121"/>
        <v/>
      </c>
      <c r="AL189" s="8" t="str">
        <f t="shared" si="122"/>
        <v/>
      </c>
      <c r="AM189" s="8" t="str">
        <f t="shared" si="123"/>
        <v/>
      </c>
      <c r="AN189" s="8" t="str">
        <f t="shared" si="124"/>
        <v/>
      </c>
      <c r="AO189" s="8" t="str">
        <f t="shared" si="126"/>
        <v/>
      </c>
      <c r="AQ189" s="8">
        <f t="shared" si="84"/>
        <v>0</v>
      </c>
      <c r="AR189" s="8">
        <f t="shared" si="85"/>
        <v>0</v>
      </c>
      <c r="AS189" s="8">
        <f t="shared" si="86"/>
        <v>0</v>
      </c>
      <c r="AT189" s="8">
        <f t="shared" si="87"/>
        <v>0</v>
      </c>
      <c r="AU189" s="8">
        <f t="shared" si="62"/>
        <v>0</v>
      </c>
      <c r="AV189" s="8">
        <f t="shared" si="63"/>
        <v>0</v>
      </c>
      <c r="AW189" s="8">
        <f t="shared" si="64"/>
        <v>0</v>
      </c>
      <c r="AX189" s="8">
        <f t="shared" si="65"/>
        <v>0</v>
      </c>
      <c r="AY189" s="8">
        <f t="shared" si="66"/>
        <v>0</v>
      </c>
      <c r="AZ189" s="8">
        <f t="shared" si="67"/>
        <v>0</v>
      </c>
      <c r="BA189" s="8">
        <f t="shared" si="68"/>
        <v>0</v>
      </c>
      <c r="BB189" s="8">
        <f t="shared" si="69"/>
        <v>0</v>
      </c>
      <c r="BC189" s="8">
        <f t="shared" si="70"/>
        <v>0</v>
      </c>
      <c r="BD189" s="8">
        <f t="shared" si="71"/>
        <v>0</v>
      </c>
      <c r="BE189" s="8">
        <f t="shared" si="72"/>
        <v>0</v>
      </c>
      <c r="BF189" s="8">
        <f t="shared" si="73"/>
        <v>0</v>
      </c>
      <c r="BG189" s="8">
        <f t="shared" si="74"/>
        <v>0</v>
      </c>
      <c r="BH189" s="8">
        <f t="shared" si="75"/>
        <v>0</v>
      </c>
      <c r="BI189" s="8">
        <f t="shared" si="76"/>
        <v>0</v>
      </c>
      <c r="BJ189" s="8">
        <f t="shared" si="77"/>
        <v>0</v>
      </c>
      <c r="BK189" s="8">
        <f t="shared" si="78"/>
        <v>0</v>
      </c>
      <c r="BL189" s="8">
        <f t="shared" si="79"/>
        <v>0</v>
      </c>
      <c r="BM189" s="272">
        <f t="shared" si="80"/>
        <v>0</v>
      </c>
      <c r="BN189" s="8">
        <f t="shared" si="81"/>
        <v>0</v>
      </c>
    </row>
    <row r="190" spans="3:66" hidden="1" x14ac:dyDescent="0.25">
      <c r="C190" s="8" t="str">
        <f t="shared" si="125"/>
        <v/>
      </c>
      <c r="D190" s="8" t="str">
        <f t="shared" si="88"/>
        <v/>
      </c>
      <c r="E190" s="8" t="str">
        <f t="shared" si="89"/>
        <v/>
      </c>
      <c r="F190" s="8" t="str">
        <f t="shared" si="90"/>
        <v/>
      </c>
      <c r="G190" s="8" t="str">
        <f t="shared" si="91"/>
        <v/>
      </c>
      <c r="H190" s="8" t="str">
        <f t="shared" si="92"/>
        <v/>
      </c>
      <c r="I190" s="8" t="str">
        <f t="shared" si="93"/>
        <v/>
      </c>
      <c r="J190" s="8" t="str">
        <f t="shared" si="94"/>
        <v/>
      </c>
      <c r="K190" s="8" t="str">
        <f t="shared" si="95"/>
        <v/>
      </c>
      <c r="L190" s="8" t="str">
        <f t="shared" si="96"/>
        <v/>
      </c>
      <c r="M190" s="8" t="str">
        <f t="shared" si="97"/>
        <v/>
      </c>
      <c r="N190" s="8" t="str">
        <f t="shared" si="98"/>
        <v/>
      </c>
      <c r="O190" s="8" t="str">
        <f t="shared" si="99"/>
        <v/>
      </c>
      <c r="P190" s="8" t="str">
        <f t="shared" si="100"/>
        <v/>
      </c>
      <c r="Q190" s="8" t="str">
        <f t="shared" si="101"/>
        <v/>
      </c>
      <c r="R190" s="8" t="str">
        <f t="shared" si="102"/>
        <v/>
      </c>
      <c r="S190" s="8" t="str">
        <f t="shared" si="103"/>
        <v/>
      </c>
      <c r="T190" s="8" t="str">
        <f t="shared" si="104"/>
        <v/>
      </c>
      <c r="U190" s="8" t="str">
        <f t="shared" si="105"/>
        <v/>
      </c>
      <c r="V190" s="8" t="str">
        <f t="shared" si="106"/>
        <v/>
      </c>
      <c r="W190" s="8" t="str">
        <f t="shared" si="107"/>
        <v/>
      </c>
      <c r="X190" s="8" t="str">
        <f t="shared" si="108"/>
        <v/>
      </c>
      <c r="Y190" s="8" t="str">
        <f t="shared" si="109"/>
        <v/>
      </c>
      <c r="Z190" s="8" t="str">
        <f t="shared" si="110"/>
        <v/>
      </c>
      <c r="AA190" s="8" t="str">
        <f t="shared" si="111"/>
        <v/>
      </c>
      <c r="AB190" s="8" t="str">
        <f t="shared" si="112"/>
        <v/>
      </c>
      <c r="AC190" s="8" t="str">
        <f t="shared" si="113"/>
        <v/>
      </c>
      <c r="AD190" s="8" t="str">
        <f t="shared" si="114"/>
        <v/>
      </c>
      <c r="AE190" s="8" t="str">
        <f t="shared" si="115"/>
        <v/>
      </c>
      <c r="AF190" s="8" t="str">
        <f t="shared" si="116"/>
        <v/>
      </c>
      <c r="AG190" s="8" t="str">
        <f t="shared" si="117"/>
        <v/>
      </c>
      <c r="AH190" s="8" t="str">
        <f t="shared" si="118"/>
        <v/>
      </c>
      <c r="AI190" s="8" t="str">
        <f t="shared" si="119"/>
        <v/>
      </c>
      <c r="AJ190" s="8" t="str">
        <f t="shared" si="120"/>
        <v/>
      </c>
      <c r="AK190" s="8" t="str">
        <f t="shared" si="121"/>
        <v/>
      </c>
      <c r="AL190" s="8" t="str">
        <f t="shared" si="122"/>
        <v/>
      </c>
      <c r="AM190" s="8" t="str">
        <f t="shared" si="123"/>
        <v/>
      </c>
      <c r="AN190" s="8" t="str">
        <f t="shared" si="124"/>
        <v/>
      </c>
      <c r="AO190" s="8" t="str">
        <f t="shared" si="126"/>
        <v/>
      </c>
      <c r="AQ190" s="8">
        <f t="shared" si="84"/>
        <v>0</v>
      </c>
      <c r="AR190" s="8">
        <f t="shared" si="85"/>
        <v>0</v>
      </c>
      <c r="AS190" s="8">
        <f t="shared" si="86"/>
        <v>0</v>
      </c>
      <c r="AT190" s="8">
        <f t="shared" si="87"/>
        <v>0</v>
      </c>
      <c r="AU190" s="8">
        <f t="shared" si="62"/>
        <v>0</v>
      </c>
      <c r="AV190" s="8">
        <f t="shared" si="63"/>
        <v>0</v>
      </c>
      <c r="AW190" s="8">
        <f t="shared" si="64"/>
        <v>0</v>
      </c>
      <c r="AX190" s="8">
        <f t="shared" si="65"/>
        <v>0</v>
      </c>
      <c r="AY190" s="8">
        <f t="shared" si="66"/>
        <v>0</v>
      </c>
      <c r="AZ190" s="8">
        <f t="shared" si="67"/>
        <v>0</v>
      </c>
      <c r="BA190" s="8">
        <f t="shared" si="68"/>
        <v>0</v>
      </c>
      <c r="BB190" s="8">
        <f t="shared" si="69"/>
        <v>0</v>
      </c>
      <c r="BC190" s="8">
        <f t="shared" si="70"/>
        <v>0</v>
      </c>
      <c r="BD190" s="8">
        <f t="shared" si="71"/>
        <v>0</v>
      </c>
      <c r="BE190" s="8">
        <f t="shared" si="72"/>
        <v>0</v>
      </c>
      <c r="BF190" s="8">
        <f t="shared" si="73"/>
        <v>0</v>
      </c>
      <c r="BG190" s="8">
        <f t="shared" si="74"/>
        <v>0</v>
      </c>
      <c r="BH190" s="8">
        <f t="shared" si="75"/>
        <v>0</v>
      </c>
      <c r="BI190" s="8">
        <f t="shared" si="76"/>
        <v>0</v>
      </c>
      <c r="BJ190" s="8">
        <f t="shared" si="77"/>
        <v>0</v>
      </c>
      <c r="BK190" s="8">
        <f t="shared" si="78"/>
        <v>0</v>
      </c>
      <c r="BL190" s="8">
        <f t="shared" si="79"/>
        <v>0</v>
      </c>
      <c r="BM190" s="272">
        <f t="shared" si="80"/>
        <v>0</v>
      </c>
      <c r="BN190" s="8">
        <f t="shared" si="81"/>
        <v>0</v>
      </c>
    </row>
    <row r="191" spans="3:66" hidden="1" x14ac:dyDescent="0.25">
      <c r="C191" s="8" t="str">
        <f t="shared" si="125"/>
        <v/>
      </c>
      <c r="D191" s="8" t="str">
        <f t="shared" si="88"/>
        <v/>
      </c>
      <c r="E191" s="8" t="str">
        <f t="shared" si="89"/>
        <v/>
      </c>
      <c r="F191" s="8" t="str">
        <f t="shared" si="90"/>
        <v/>
      </c>
      <c r="G191" s="8" t="str">
        <f t="shared" si="91"/>
        <v/>
      </c>
      <c r="H191" s="8" t="str">
        <f t="shared" si="92"/>
        <v/>
      </c>
      <c r="I191" s="8" t="str">
        <f t="shared" si="93"/>
        <v/>
      </c>
      <c r="J191" s="8" t="str">
        <f t="shared" si="94"/>
        <v/>
      </c>
      <c r="K191" s="8" t="str">
        <f t="shared" si="95"/>
        <v/>
      </c>
      <c r="L191" s="8" t="str">
        <f t="shared" si="96"/>
        <v/>
      </c>
      <c r="M191" s="8" t="str">
        <f t="shared" si="97"/>
        <v/>
      </c>
      <c r="N191" s="8" t="str">
        <f t="shared" si="98"/>
        <v/>
      </c>
      <c r="O191" s="8" t="str">
        <f t="shared" si="99"/>
        <v/>
      </c>
      <c r="P191" s="8" t="str">
        <f t="shared" si="100"/>
        <v/>
      </c>
      <c r="Q191" s="8" t="str">
        <f t="shared" si="101"/>
        <v/>
      </c>
      <c r="R191" s="8" t="str">
        <f t="shared" si="102"/>
        <v/>
      </c>
      <c r="S191" s="8" t="str">
        <f t="shared" si="103"/>
        <v/>
      </c>
      <c r="T191" s="8" t="str">
        <f t="shared" si="104"/>
        <v/>
      </c>
      <c r="U191" s="8" t="str">
        <f t="shared" si="105"/>
        <v/>
      </c>
      <c r="V191" s="8" t="str">
        <f t="shared" si="106"/>
        <v/>
      </c>
      <c r="W191" s="8" t="str">
        <f t="shared" si="107"/>
        <v/>
      </c>
      <c r="X191" s="8" t="str">
        <f t="shared" si="108"/>
        <v/>
      </c>
      <c r="Y191" s="8" t="str">
        <f t="shared" si="109"/>
        <v/>
      </c>
      <c r="Z191" s="8" t="str">
        <f t="shared" si="110"/>
        <v/>
      </c>
      <c r="AA191" s="8" t="str">
        <f t="shared" si="111"/>
        <v/>
      </c>
      <c r="AB191" s="8" t="str">
        <f t="shared" si="112"/>
        <v/>
      </c>
      <c r="AC191" s="8" t="str">
        <f t="shared" si="113"/>
        <v/>
      </c>
      <c r="AD191" s="8" t="str">
        <f t="shared" si="114"/>
        <v/>
      </c>
      <c r="AE191" s="8" t="str">
        <f t="shared" si="115"/>
        <v/>
      </c>
      <c r="AF191" s="8" t="str">
        <f t="shared" si="116"/>
        <v/>
      </c>
      <c r="AG191" s="8" t="str">
        <f t="shared" si="117"/>
        <v/>
      </c>
      <c r="AH191" s="8" t="str">
        <f t="shared" si="118"/>
        <v/>
      </c>
      <c r="AI191" s="8" t="str">
        <f t="shared" si="119"/>
        <v/>
      </c>
      <c r="AJ191" s="8" t="str">
        <f t="shared" si="120"/>
        <v/>
      </c>
      <c r="AK191" s="8" t="str">
        <f t="shared" si="121"/>
        <v/>
      </c>
      <c r="AL191" s="8" t="str">
        <f t="shared" si="122"/>
        <v/>
      </c>
      <c r="AM191" s="8" t="str">
        <f t="shared" si="123"/>
        <v/>
      </c>
      <c r="AN191" s="8" t="str">
        <f t="shared" si="124"/>
        <v/>
      </c>
      <c r="AO191" s="8" t="str">
        <f t="shared" si="126"/>
        <v/>
      </c>
      <c r="AQ191" s="8">
        <f t="shared" si="84"/>
        <v>0</v>
      </c>
      <c r="AR191" s="8">
        <f t="shared" si="85"/>
        <v>0</v>
      </c>
      <c r="AS191" s="8">
        <f t="shared" si="86"/>
        <v>0</v>
      </c>
      <c r="AT191" s="8">
        <f t="shared" si="87"/>
        <v>0</v>
      </c>
      <c r="AU191" s="8">
        <f t="shared" si="62"/>
        <v>0</v>
      </c>
      <c r="AV191" s="8">
        <f t="shared" si="63"/>
        <v>0</v>
      </c>
      <c r="AW191" s="8">
        <f t="shared" si="64"/>
        <v>0</v>
      </c>
      <c r="AX191" s="8">
        <f t="shared" si="65"/>
        <v>0</v>
      </c>
      <c r="AY191" s="8">
        <f t="shared" si="66"/>
        <v>0</v>
      </c>
      <c r="AZ191" s="8">
        <f t="shared" si="67"/>
        <v>0</v>
      </c>
      <c r="BA191" s="8">
        <f t="shared" si="68"/>
        <v>0</v>
      </c>
      <c r="BB191" s="8">
        <f t="shared" si="69"/>
        <v>0</v>
      </c>
      <c r="BC191" s="8">
        <f t="shared" si="70"/>
        <v>0</v>
      </c>
      <c r="BD191" s="8">
        <f t="shared" si="71"/>
        <v>0</v>
      </c>
      <c r="BE191" s="8">
        <f t="shared" si="72"/>
        <v>0</v>
      </c>
      <c r="BF191" s="8">
        <f t="shared" si="73"/>
        <v>0</v>
      </c>
      <c r="BG191" s="8">
        <f t="shared" si="74"/>
        <v>0</v>
      </c>
      <c r="BH191" s="8">
        <f t="shared" si="75"/>
        <v>0</v>
      </c>
      <c r="BI191" s="8">
        <f t="shared" si="76"/>
        <v>0</v>
      </c>
      <c r="BJ191" s="8">
        <f t="shared" si="77"/>
        <v>0</v>
      </c>
      <c r="BK191" s="8">
        <f t="shared" si="78"/>
        <v>0</v>
      </c>
      <c r="BL191" s="8">
        <f t="shared" si="79"/>
        <v>0</v>
      </c>
      <c r="BM191" s="272">
        <f t="shared" si="80"/>
        <v>0</v>
      </c>
      <c r="BN191" s="8">
        <f t="shared" si="81"/>
        <v>0</v>
      </c>
    </row>
    <row r="192" spans="3:66" hidden="1" x14ac:dyDescent="0.25">
      <c r="C192" s="8" t="str">
        <f t="shared" si="125"/>
        <v/>
      </c>
      <c r="D192" s="8" t="str">
        <f t="shared" si="88"/>
        <v/>
      </c>
      <c r="E192" s="8" t="str">
        <f t="shared" si="89"/>
        <v/>
      </c>
      <c r="F192" s="8" t="str">
        <f t="shared" si="90"/>
        <v/>
      </c>
      <c r="G192" s="8" t="str">
        <f t="shared" si="91"/>
        <v/>
      </c>
      <c r="H192" s="8" t="str">
        <f t="shared" si="92"/>
        <v/>
      </c>
      <c r="I192" s="8" t="str">
        <f t="shared" si="93"/>
        <v/>
      </c>
      <c r="J192" s="8" t="str">
        <f t="shared" si="94"/>
        <v/>
      </c>
      <c r="K192" s="8" t="str">
        <f t="shared" si="95"/>
        <v/>
      </c>
      <c r="L192" s="8" t="str">
        <f t="shared" si="96"/>
        <v/>
      </c>
      <c r="M192" s="8" t="str">
        <f t="shared" si="97"/>
        <v/>
      </c>
      <c r="N192" s="8" t="str">
        <f t="shared" si="98"/>
        <v/>
      </c>
      <c r="O192" s="8" t="str">
        <f t="shared" si="99"/>
        <v/>
      </c>
      <c r="P192" s="8" t="str">
        <f t="shared" si="100"/>
        <v/>
      </c>
      <c r="Q192" s="8" t="str">
        <f t="shared" si="101"/>
        <v/>
      </c>
      <c r="R192" s="8" t="str">
        <f t="shared" si="102"/>
        <v/>
      </c>
      <c r="S192" s="8" t="str">
        <f t="shared" si="103"/>
        <v/>
      </c>
      <c r="T192" s="8" t="str">
        <f t="shared" si="104"/>
        <v/>
      </c>
      <c r="U192" s="8" t="str">
        <f t="shared" si="105"/>
        <v/>
      </c>
      <c r="V192" s="8" t="str">
        <f t="shared" si="106"/>
        <v/>
      </c>
      <c r="W192" s="8" t="str">
        <f t="shared" si="107"/>
        <v/>
      </c>
      <c r="X192" s="8" t="str">
        <f t="shared" si="108"/>
        <v/>
      </c>
      <c r="Y192" s="8" t="str">
        <f t="shared" si="109"/>
        <v/>
      </c>
      <c r="Z192" s="8" t="str">
        <f t="shared" si="110"/>
        <v/>
      </c>
      <c r="AA192" s="8" t="str">
        <f t="shared" si="111"/>
        <v/>
      </c>
      <c r="AB192" s="8" t="str">
        <f t="shared" si="112"/>
        <v/>
      </c>
      <c r="AC192" s="8" t="str">
        <f t="shared" si="113"/>
        <v/>
      </c>
      <c r="AD192" s="8" t="str">
        <f t="shared" si="114"/>
        <v/>
      </c>
      <c r="AE192" s="8" t="str">
        <f t="shared" si="115"/>
        <v/>
      </c>
      <c r="AF192" s="8" t="str">
        <f t="shared" si="116"/>
        <v/>
      </c>
      <c r="AG192" s="8" t="str">
        <f t="shared" si="117"/>
        <v/>
      </c>
      <c r="AH192" s="8" t="str">
        <f t="shared" si="118"/>
        <v/>
      </c>
      <c r="AI192" s="8" t="str">
        <f t="shared" si="119"/>
        <v/>
      </c>
      <c r="AJ192" s="8" t="str">
        <f t="shared" si="120"/>
        <v/>
      </c>
      <c r="AK192" s="8" t="str">
        <f t="shared" si="121"/>
        <v/>
      </c>
      <c r="AL192" s="8" t="str">
        <f t="shared" si="122"/>
        <v/>
      </c>
      <c r="AM192" s="8" t="str">
        <f t="shared" si="123"/>
        <v/>
      </c>
      <c r="AN192" s="8" t="str">
        <f t="shared" si="124"/>
        <v/>
      </c>
      <c r="AO192" s="8" t="str">
        <f t="shared" si="126"/>
        <v/>
      </c>
      <c r="AQ192" s="8">
        <f t="shared" si="84"/>
        <v>0</v>
      </c>
      <c r="AR192" s="8">
        <f t="shared" si="85"/>
        <v>0</v>
      </c>
      <c r="AS192" s="8">
        <f t="shared" si="86"/>
        <v>0</v>
      </c>
      <c r="AT192" s="8">
        <f t="shared" si="87"/>
        <v>0</v>
      </c>
      <c r="AU192" s="8">
        <f t="shared" si="62"/>
        <v>0</v>
      </c>
      <c r="AV192" s="8">
        <f t="shared" si="63"/>
        <v>0</v>
      </c>
      <c r="AW192" s="8">
        <f t="shared" si="64"/>
        <v>0</v>
      </c>
      <c r="AX192" s="8">
        <f t="shared" si="65"/>
        <v>0</v>
      </c>
      <c r="AY192" s="8">
        <f t="shared" si="66"/>
        <v>0</v>
      </c>
      <c r="AZ192" s="8">
        <f t="shared" si="67"/>
        <v>0</v>
      </c>
      <c r="BA192" s="8">
        <f t="shared" si="68"/>
        <v>0</v>
      </c>
      <c r="BB192" s="8">
        <f t="shared" si="69"/>
        <v>0</v>
      </c>
      <c r="BC192" s="8">
        <f t="shared" si="70"/>
        <v>0</v>
      </c>
      <c r="BD192" s="8">
        <f t="shared" si="71"/>
        <v>0</v>
      </c>
      <c r="BE192" s="8">
        <f t="shared" si="72"/>
        <v>0</v>
      </c>
      <c r="BF192" s="8">
        <f t="shared" si="73"/>
        <v>0</v>
      </c>
      <c r="BG192" s="8">
        <f t="shared" si="74"/>
        <v>0</v>
      </c>
      <c r="BH192" s="8">
        <f t="shared" si="75"/>
        <v>0</v>
      </c>
      <c r="BI192" s="8">
        <f t="shared" si="76"/>
        <v>0</v>
      </c>
      <c r="BJ192" s="8">
        <f t="shared" si="77"/>
        <v>0</v>
      </c>
      <c r="BK192" s="8">
        <f t="shared" si="78"/>
        <v>0</v>
      </c>
      <c r="BL192" s="8">
        <f t="shared" si="79"/>
        <v>0</v>
      </c>
      <c r="BM192" s="272">
        <f t="shared" si="80"/>
        <v>0</v>
      </c>
      <c r="BN192" s="8">
        <f t="shared" si="81"/>
        <v>0</v>
      </c>
    </row>
    <row r="193" spans="3:66" hidden="1" x14ac:dyDescent="0.25">
      <c r="C193" s="8" t="str">
        <f t="shared" si="125"/>
        <v/>
      </c>
      <c r="D193" s="8" t="str">
        <f t="shared" si="88"/>
        <v/>
      </c>
      <c r="E193" s="8" t="str">
        <f t="shared" si="89"/>
        <v/>
      </c>
      <c r="F193" s="8" t="str">
        <f t="shared" si="90"/>
        <v/>
      </c>
      <c r="G193" s="8" t="str">
        <f t="shared" si="91"/>
        <v/>
      </c>
      <c r="H193" s="8" t="str">
        <f t="shared" si="92"/>
        <v/>
      </c>
      <c r="I193" s="8" t="str">
        <f t="shared" si="93"/>
        <v/>
      </c>
      <c r="J193" s="8" t="str">
        <f t="shared" si="94"/>
        <v/>
      </c>
      <c r="K193" s="8" t="str">
        <f t="shared" si="95"/>
        <v/>
      </c>
      <c r="L193" s="8" t="str">
        <f t="shared" si="96"/>
        <v/>
      </c>
      <c r="M193" s="8" t="str">
        <f t="shared" si="97"/>
        <v/>
      </c>
      <c r="N193" s="8" t="str">
        <f t="shared" si="98"/>
        <v/>
      </c>
      <c r="O193" s="8" t="str">
        <f t="shared" si="99"/>
        <v/>
      </c>
      <c r="P193" s="8" t="str">
        <f t="shared" si="100"/>
        <v/>
      </c>
      <c r="Q193" s="8" t="str">
        <f t="shared" si="101"/>
        <v/>
      </c>
      <c r="R193" s="8" t="str">
        <f t="shared" si="102"/>
        <v/>
      </c>
      <c r="S193" s="8" t="str">
        <f t="shared" si="103"/>
        <v/>
      </c>
      <c r="T193" s="8" t="str">
        <f t="shared" si="104"/>
        <v/>
      </c>
      <c r="U193" s="8" t="str">
        <f t="shared" si="105"/>
        <v/>
      </c>
      <c r="V193" s="8" t="str">
        <f t="shared" si="106"/>
        <v/>
      </c>
      <c r="W193" s="8" t="str">
        <f t="shared" si="107"/>
        <v/>
      </c>
      <c r="X193" s="8" t="str">
        <f t="shared" si="108"/>
        <v/>
      </c>
      <c r="Y193" s="8" t="str">
        <f t="shared" si="109"/>
        <v/>
      </c>
      <c r="Z193" s="8" t="str">
        <f t="shared" si="110"/>
        <v/>
      </c>
      <c r="AA193" s="8" t="str">
        <f t="shared" si="111"/>
        <v/>
      </c>
      <c r="AB193" s="8" t="str">
        <f t="shared" si="112"/>
        <v/>
      </c>
      <c r="AC193" s="8" t="str">
        <f t="shared" si="113"/>
        <v/>
      </c>
      <c r="AD193" s="8" t="str">
        <f t="shared" si="114"/>
        <v/>
      </c>
      <c r="AE193" s="8" t="str">
        <f t="shared" si="115"/>
        <v/>
      </c>
      <c r="AF193" s="8" t="str">
        <f t="shared" si="116"/>
        <v/>
      </c>
      <c r="AG193" s="8" t="str">
        <f t="shared" si="117"/>
        <v/>
      </c>
      <c r="AH193" s="8" t="str">
        <f t="shared" si="118"/>
        <v/>
      </c>
      <c r="AI193" s="8" t="str">
        <f t="shared" si="119"/>
        <v/>
      </c>
      <c r="AJ193" s="8" t="str">
        <f t="shared" si="120"/>
        <v/>
      </c>
      <c r="AK193" s="8" t="str">
        <f t="shared" si="121"/>
        <v/>
      </c>
      <c r="AL193" s="8" t="str">
        <f t="shared" si="122"/>
        <v/>
      </c>
      <c r="AM193" s="8" t="str">
        <f t="shared" si="123"/>
        <v/>
      </c>
      <c r="AN193" s="8" t="str">
        <f t="shared" si="124"/>
        <v/>
      </c>
      <c r="AO193" s="8" t="str">
        <f t="shared" si="126"/>
        <v/>
      </c>
      <c r="AQ193" s="8">
        <f t="shared" si="84"/>
        <v>0</v>
      </c>
      <c r="AR193" s="8">
        <f t="shared" si="85"/>
        <v>0</v>
      </c>
      <c r="AS193" s="8">
        <f t="shared" si="86"/>
        <v>0</v>
      </c>
      <c r="AT193" s="8">
        <f t="shared" si="87"/>
        <v>0</v>
      </c>
      <c r="AU193" s="8">
        <f t="shared" si="62"/>
        <v>0</v>
      </c>
      <c r="AV193" s="8">
        <f t="shared" si="63"/>
        <v>0</v>
      </c>
      <c r="AW193" s="8">
        <f t="shared" si="64"/>
        <v>0</v>
      </c>
      <c r="AX193" s="8">
        <f t="shared" si="65"/>
        <v>0</v>
      </c>
      <c r="AY193" s="8">
        <f t="shared" si="66"/>
        <v>0</v>
      </c>
      <c r="AZ193" s="8">
        <f t="shared" si="67"/>
        <v>0</v>
      </c>
      <c r="BA193" s="8">
        <f t="shared" si="68"/>
        <v>0</v>
      </c>
      <c r="BB193" s="8">
        <f t="shared" si="69"/>
        <v>0</v>
      </c>
      <c r="BC193" s="8">
        <f t="shared" si="70"/>
        <v>0</v>
      </c>
      <c r="BD193" s="8">
        <f t="shared" si="71"/>
        <v>0</v>
      </c>
      <c r="BE193" s="8">
        <f t="shared" si="72"/>
        <v>0</v>
      </c>
      <c r="BF193" s="8">
        <f t="shared" si="73"/>
        <v>0</v>
      </c>
      <c r="BG193" s="8">
        <f t="shared" si="74"/>
        <v>0</v>
      </c>
      <c r="BH193" s="8">
        <f t="shared" si="75"/>
        <v>0</v>
      </c>
      <c r="BI193" s="8">
        <f t="shared" si="76"/>
        <v>0</v>
      </c>
      <c r="BJ193" s="8">
        <f t="shared" si="77"/>
        <v>0</v>
      </c>
      <c r="BK193" s="8">
        <f t="shared" si="78"/>
        <v>0</v>
      </c>
      <c r="BL193" s="8">
        <f t="shared" si="79"/>
        <v>0</v>
      </c>
      <c r="BM193" s="272">
        <f t="shared" si="80"/>
        <v>0</v>
      </c>
      <c r="BN193" s="8">
        <f t="shared" si="81"/>
        <v>0</v>
      </c>
    </row>
    <row r="194" spans="3:66" hidden="1" x14ac:dyDescent="0.25">
      <c r="C194" s="8" t="str">
        <f t="shared" si="125"/>
        <v/>
      </c>
      <c r="D194" s="8" t="str">
        <f t="shared" si="88"/>
        <v/>
      </c>
      <c r="E194" s="8" t="str">
        <f t="shared" si="89"/>
        <v/>
      </c>
      <c r="F194" s="8" t="str">
        <f t="shared" si="90"/>
        <v/>
      </c>
      <c r="G194" s="8" t="str">
        <f t="shared" si="91"/>
        <v/>
      </c>
      <c r="H194" s="8" t="str">
        <f t="shared" si="92"/>
        <v/>
      </c>
      <c r="I194" s="8" t="str">
        <f t="shared" si="93"/>
        <v/>
      </c>
      <c r="J194" s="8" t="str">
        <f t="shared" si="94"/>
        <v/>
      </c>
      <c r="K194" s="8" t="str">
        <f t="shared" si="95"/>
        <v/>
      </c>
      <c r="L194" s="8" t="str">
        <f t="shared" si="96"/>
        <v/>
      </c>
      <c r="M194" s="8" t="str">
        <f t="shared" si="97"/>
        <v/>
      </c>
      <c r="N194" s="8" t="str">
        <f t="shared" si="98"/>
        <v/>
      </c>
      <c r="O194" s="8" t="str">
        <f t="shared" si="99"/>
        <v/>
      </c>
      <c r="P194" s="8" t="str">
        <f t="shared" si="100"/>
        <v/>
      </c>
      <c r="Q194" s="8" t="str">
        <f t="shared" si="101"/>
        <v/>
      </c>
      <c r="R194" s="8" t="str">
        <f t="shared" si="102"/>
        <v/>
      </c>
      <c r="S194" s="8" t="str">
        <f t="shared" si="103"/>
        <v/>
      </c>
      <c r="T194" s="8" t="str">
        <f t="shared" si="104"/>
        <v/>
      </c>
      <c r="U194" s="8" t="str">
        <f t="shared" si="105"/>
        <v/>
      </c>
      <c r="V194" s="8" t="str">
        <f t="shared" si="106"/>
        <v/>
      </c>
      <c r="W194" s="8" t="str">
        <f t="shared" si="107"/>
        <v/>
      </c>
      <c r="X194" s="8" t="str">
        <f t="shared" si="108"/>
        <v/>
      </c>
      <c r="Y194" s="8" t="str">
        <f t="shared" si="109"/>
        <v/>
      </c>
      <c r="Z194" s="8" t="str">
        <f t="shared" si="110"/>
        <v/>
      </c>
      <c r="AA194" s="8" t="str">
        <f t="shared" si="111"/>
        <v/>
      </c>
      <c r="AB194" s="8" t="str">
        <f t="shared" si="112"/>
        <v/>
      </c>
      <c r="AC194" s="8" t="str">
        <f t="shared" si="113"/>
        <v/>
      </c>
      <c r="AD194" s="8" t="str">
        <f t="shared" si="114"/>
        <v/>
      </c>
      <c r="AE194" s="8" t="str">
        <f t="shared" si="115"/>
        <v/>
      </c>
      <c r="AF194" s="8" t="str">
        <f t="shared" si="116"/>
        <v/>
      </c>
      <c r="AG194" s="8" t="str">
        <f t="shared" si="117"/>
        <v/>
      </c>
      <c r="AH194" s="8" t="str">
        <f t="shared" si="118"/>
        <v/>
      </c>
      <c r="AI194" s="8" t="str">
        <f t="shared" si="119"/>
        <v/>
      </c>
      <c r="AJ194" s="8" t="str">
        <f t="shared" si="120"/>
        <v/>
      </c>
      <c r="AK194" s="8" t="str">
        <f t="shared" si="121"/>
        <v/>
      </c>
      <c r="AL194" s="8" t="str">
        <f t="shared" si="122"/>
        <v/>
      </c>
      <c r="AM194" s="8" t="str">
        <f t="shared" si="123"/>
        <v/>
      </c>
      <c r="AN194" s="8" t="str">
        <f t="shared" si="124"/>
        <v/>
      </c>
      <c r="AO194" s="8" t="str">
        <f t="shared" si="126"/>
        <v/>
      </c>
      <c r="AQ194" s="8">
        <f t="shared" si="84"/>
        <v>0</v>
      </c>
      <c r="AR194" s="8">
        <f t="shared" si="85"/>
        <v>0</v>
      </c>
      <c r="AS194" s="8">
        <f t="shared" si="86"/>
        <v>0</v>
      </c>
      <c r="AT194" s="8">
        <f t="shared" si="87"/>
        <v>0</v>
      </c>
      <c r="AU194" s="8">
        <f t="shared" si="62"/>
        <v>0</v>
      </c>
      <c r="AV194" s="8">
        <f t="shared" si="63"/>
        <v>0</v>
      </c>
      <c r="AW194" s="8">
        <f t="shared" si="64"/>
        <v>0</v>
      </c>
      <c r="AX194" s="8">
        <f t="shared" si="65"/>
        <v>0</v>
      </c>
      <c r="AY194" s="8">
        <f t="shared" si="66"/>
        <v>0</v>
      </c>
      <c r="AZ194" s="8">
        <f t="shared" si="67"/>
        <v>0</v>
      </c>
      <c r="BA194" s="8">
        <f t="shared" si="68"/>
        <v>0</v>
      </c>
      <c r="BB194" s="8">
        <f t="shared" si="69"/>
        <v>0</v>
      </c>
      <c r="BC194" s="8">
        <f t="shared" si="70"/>
        <v>0</v>
      </c>
      <c r="BD194" s="8">
        <f t="shared" si="71"/>
        <v>0</v>
      </c>
      <c r="BE194" s="8">
        <f t="shared" si="72"/>
        <v>0</v>
      </c>
      <c r="BF194" s="8">
        <f t="shared" si="73"/>
        <v>0</v>
      </c>
      <c r="BG194" s="8">
        <f t="shared" si="74"/>
        <v>0</v>
      </c>
      <c r="BH194" s="8">
        <f t="shared" si="75"/>
        <v>0</v>
      </c>
      <c r="BI194" s="8">
        <f t="shared" si="76"/>
        <v>0</v>
      </c>
      <c r="BJ194" s="8">
        <f t="shared" si="77"/>
        <v>0</v>
      </c>
      <c r="BK194" s="8">
        <f t="shared" si="78"/>
        <v>0</v>
      </c>
      <c r="BL194" s="8">
        <f t="shared" si="79"/>
        <v>0</v>
      </c>
      <c r="BM194" s="272">
        <f t="shared" si="80"/>
        <v>0</v>
      </c>
      <c r="BN194" s="8">
        <f t="shared" si="81"/>
        <v>0</v>
      </c>
    </row>
    <row r="195" spans="3:66" hidden="1" x14ac:dyDescent="0.25">
      <c r="C195" s="8" t="str">
        <f t="shared" si="125"/>
        <v/>
      </c>
      <c r="D195" s="8" t="str">
        <f t="shared" si="88"/>
        <v/>
      </c>
      <c r="E195" s="8" t="str">
        <f t="shared" si="89"/>
        <v/>
      </c>
      <c r="F195" s="8" t="str">
        <f t="shared" si="90"/>
        <v/>
      </c>
      <c r="G195" s="8" t="str">
        <f t="shared" si="91"/>
        <v/>
      </c>
      <c r="H195" s="8" t="str">
        <f t="shared" si="92"/>
        <v/>
      </c>
      <c r="I195" s="8" t="str">
        <f t="shared" si="93"/>
        <v/>
      </c>
      <c r="J195" s="8" t="str">
        <f t="shared" si="94"/>
        <v/>
      </c>
      <c r="K195" s="8" t="str">
        <f t="shared" si="95"/>
        <v/>
      </c>
      <c r="L195" s="8" t="str">
        <f t="shared" si="96"/>
        <v/>
      </c>
      <c r="M195" s="8" t="str">
        <f t="shared" si="97"/>
        <v/>
      </c>
      <c r="N195" s="8" t="str">
        <f t="shared" si="98"/>
        <v/>
      </c>
      <c r="O195" s="8" t="str">
        <f t="shared" si="99"/>
        <v/>
      </c>
      <c r="P195" s="8" t="str">
        <f t="shared" si="100"/>
        <v/>
      </c>
      <c r="Q195" s="8" t="str">
        <f t="shared" si="101"/>
        <v/>
      </c>
      <c r="R195" s="8" t="str">
        <f t="shared" si="102"/>
        <v/>
      </c>
      <c r="S195" s="8" t="str">
        <f t="shared" si="103"/>
        <v/>
      </c>
      <c r="T195" s="8" t="str">
        <f t="shared" si="104"/>
        <v/>
      </c>
      <c r="U195" s="8" t="str">
        <f t="shared" si="105"/>
        <v/>
      </c>
      <c r="V195" s="8" t="str">
        <f t="shared" si="106"/>
        <v/>
      </c>
      <c r="W195" s="8" t="str">
        <f t="shared" si="107"/>
        <v/>
      </c>
      <c r="X195" s="8" t="str">
        <f t="shared" si="108"/>
        <v/>
      </c>
      <c r="Y195" s="8" t="str">
        <f t="shared" si="109"/>
        <v/>
      </c>
      <c r="Z195" s="8" t="str">
        <f t="shared" si="110"/>
        <v/>
      </c>
      <c r="AA195" s="8" t="str">
        <f t="shared" si="111"/>
        <v/>
      </c>
      <c r="AB195" s="8" t="str">
        <f t="shared" si="112"/>
        <v/>
      </c>
      <c r="AC195" s="8" t="str">
        <f t="shared" si="113"/>
        <v/>
      </c>
      <c r="AD195" s="8" t="str">
        <f t="shared" si="114"/>
        <v/>
      </c>
      <c r="AE195" s="8" t="str">
        <f t="shared" si="115"/>
        <v/>
      </c>
      <c r="AF195" s="8" t="str">
        <f t="shared" si="116"/>
        <v/>
      </c>
      <c r="AG195" s="8" t="str">
        <f t="shared" si="117"/>
        <v/>
      </c>
      <c r="AH195" s="8" t="str">
        <f t="shared" si="118"/>
        <v/>
      </c>
      <c r="AI195" s="8" t="str">
        <f t="shared" si="119"/>
        <v/>
      </c>
      <c r="AJ195" s="8" t="str">
        <f t="shared" si="120"/>
        <v/>
      </c>
      <c r="AK195" s="8" t="str">
        <f t="shared" si="121"/>
        <v/>
      </c>
      <c r="AL195" s="8" t="str">
        <f t="shared" si="122"/>
        <v/>
      </c>
      <c r="AM195" s="8" t="str">
        <f t="shared" si="123"/>
        <v/>
      </c>
      <c r="AN195" s="8" t="str">
        <f t="shared" si="124"/>
        <v/>
      </c>
      <c r="AO195" s="8" t="str">
        <f t="shared" si="126"/>
        <v/>
      </c>
      <c r="AQ195" s="8">
        <f t="shared" si="84"/>
        <v>0</v>
      </c>
      <c r="AR195" s="8">
        <f t="shared" si="85"/>
        <v>0</v>
      </c>
      <c r="AS195" s="8">
        <f t="shared" si="86"/>
        <v>0</v>
      </c>
      <c r="AT195" s="8">
        <f t="shared" si="87"/>
        <v>0</v>
      </c>
      <c r="AU195" s="8">
        <f t="shared" si="62"/>
        <v>0</v>
      </c>
      <c r="AV195" s="8">
        <f t="shared" si="63"/>
        <v>0</v>
      </c>
      <c r="AW195" s="8">
        <f t="shared" si="64"/>
        <v>0</v>
      </c>
      <c r="AX195" s="8">
        <f t="shared" si="65"/>
        <v>0</v>
      </c>
      <c r="AY195" s="8">
        <f t="shared" si="66"/>
        <v>0</v>
      </c>
      <c r="AZ195" s="8">
        <f t="shared" si="67"/>
        <v>0</v>
      </c>
      <c r="BA195" s="8">
        <f t="shared" si="68"/>
        <v>0</v>
      </c>
      <c r="BB195" s="8">
        <f t="shared" si="69"/>
        <v>0</v>
      </c>
      <c r="BC195" s="8">
        <f t="shared" si="70"/>
        <v>0</v>
      </c>
      <c r="BD195" s="8">
        <f t="shared" si="71"/>
        <v>0</v>
      </c>
      <c r="BE195" s="8">
        <f t="shared" si="72"/>
        <v>0</v>
      </c>
      <c r="BF195" s="8">
        <f t="shared" si="73"/>
        <v>0</v>
      </c>
      <c r="BG195" s="8">
        <f t="shared" si="74"/>
        <v>0</v>
      </c>
      <c r="BH195" s="8">
        <f t="shared" si="75"/>
        <v>0</v>
      </c>
      <c r="BI195" s="8">
        <f t="shared" si="76"/>
        <v>0</v>
      </c>
      <c r="BJ195" s="8">
        <f t="shared" si="77"/>
        <v>0</v>
      </c>
      <c r="BK195" s="8">
        <f t="shared" si="78"/>
        <v>0</v>
      </c>
      <c r="BL195" s="8">
        <f t="shared" si="79"/>
        <v>0</v>
      </c>
      <c r="BM195" s="272">
        <f t="shared" si="80"/>
        <v>0</v>
      </c>
      <c r="BN195" s="8">
        <f t="shared" si="81"/>
        <v>0</v>
      </c>
    </row>
    <row r="196" spans="3:66" hidden="1" x14ac:dyDescent="0.25">
      <c r="C196" s="8" t="str">
        <f t="shared" si="125"/>
        <v/>
      </c>
      <c r="D196" s="8" t="str">
        <f t="shared" si="88"/>
        <v/>
      </c>
      <c r="E196" s="8" t="str">
        <f t="shared" si="89"/>
        <v/>
      </c>
      <c r="F196" s="8" t="str">
        <f t="shared" si="90"/>
        <v/>
      </c>
      <c r="G196" s="8" t="str">
        <f t="shared" si="91"/>
        <v/>
      </c>
      <c r="H196" s="8" t="str">
        <f t="shared" si="92"/>
        <v/>
      </c>
      <c r="I196" s="8" t="str">
        <f t="shared" si="93"/>
        <v/>
      </c>
      <c r="J196" s="8" t="str">
        <f t="shared" si="94"/>
        <v/>
      </c>
      <c r="K196" s="8" t="str">
        <f t="shared" si="95"/>
        <v/>
      </c>
      <c r="L196" s="8" t="str">
        <f t="shared" si="96"/>
        <v/>
      </c>
      <c r="M196" s="8" t="str">
        <f t="shared" si="97"/>
        <v/>
      </c>
      <c r="N196" s="8" t="str">
        <f t="shared" si="98"/>
        <v/>
      </c>
      <c r="O196" s="8" t="str">
        <f t="shared" si="99"/>
        <v/>
      </c>
      <c r="P196" s="8" t="str">
        <f t="shared" si="100"/>
        <v/>
      </c>
      <c r="Q196" s="8" t="str">
        <f t="shared" si="101"/>
        <v/>
      </c>
      <c r="R196" s="8" t="str">
        <f t="shared" si="102"/>
        <v/>
      </c>
      <c r="S196" s="8" t="str">
        <f t="shared" si="103"/>
        <v/>
      </c>
      <c r="T196" s="8" t="str">
        <f t="shared" si="104"/>
        <v/>
      </c>
      <c r="U196" s="8" t="str">
        <f t="shared" si="105"/>
        <v/>
      </c>
      <c r="V196" s="8" t="str">
        <f t="shared" si="106"/>
        <v/>
      </c>
      <c r="W196" s="8" t="str">
        <f t="shared" si="107"/>
        <v/>
      </c>
      <c r="X196" s="8" t="str">
        <f t="shared" si="108"/>
        <v/>
      </c>
      <c r="Y196" s="8" t="str">
        <f t="shared" si="109"/>
        <v/>
      </c>
      <c r="Z196" s="8" t="str">
        <f t="shared" si="110"/>
        <v/>
      </c>
      <c r="AA196" s="8" t="str">
        <f t="shared" si="111"/>
        <v/>
      </c>
      <c r="AB196" s="8" t="str">
        <f t="shared" si="112"/>
        <v/>
      </c>
      <c r="AC196" s="8" t="str">
        <f t="shared" si="113"/>
        <v/>
      </c>
      <c r="AD196" s="8" t="str">
        <f t="shared" si="114"/>
        <v/>
      </c>
      <c r="AE196" s="8" t="str">
        <f t="shared" si="115"/>
        <v/>
      </c>
      <c r="AF196" s="8" t="str">
        <f t="shared" si="116"/>
        <v/>
      </c>
      <c r="AG196" s="8" t="str">
        <f t="shared" si="117"/>
        <v/>
      </c>
      <c r="AH196" s="8" t="str">
        <f t="shared" si="118"/>
        <v/>
      </c>
      <c r="AI196" s="8" t="str">
        <f t="shared" si="119"/>
        <v/>
      </c>
      <c r="AJ196" s="8" t="str">
        <f t="shared" si="120"/>
        <v/>
      </c>
      <c r="AK196" s="8" t="str">
        <f t="shared" si="121"/>
        <v/>
      </c>
      <c r="AL196" s="8" t="str">
        <f t="shared" si="122"/>
        <v/>
      </c>
      <c r="AM196" s="8" t="str">
        <f t="shared" si="123"/>
        <v/>
      </c>
      <c r="AN196" s="8" t="str">
        <f t="shared" si="124"/>
        <v/>
      </c>
      <c r="AO196" s="8" t="str">
        <f t="shared" si="126"/>
        <v/>
      </c>
      <c r="AQ196" s="8">
        <f t="shared" si="84"/>
        <v>0</v>
      </c>
      <c r="AR196" s="8">
        <f t="shared" si="85"/>
        <v>0</v>
      </c>
      <c r="AS196" s="8">
        <f t="shared" si="86"/>
        <v>0</v>
      </c>
      <c r="AT196" s="8">
        <f t="shared" si="87"/>
        <v>0</v>
      </c>
      <c r="AU196" s="8">
        <f t="shared" si="62"/>
        <v>0</v>
      </c>
      <c r="AV196" s="8">
        <f t="shared" si="63"/>
        <v>0</v>
      </c>
      <c r="AW196" s="8">
        <f t="shared" si="64"/>
        <v>0</v>
      </c>
      <c r="AX196" s="8">
        <f t="shared" si="65"/>
        <v>0</v>
      </c>
      <c r="AY196" s="8">
        <f t="shared" si="66"/>
        <v>0</v>
      </c>
      <c r="AZ196" s="8">
        <f t="shared" si="67"/>
        <v>0</v>
      </c>
      <c r="BA196" s="8">
        <f t="shared" si="68"/>
        <v>0</v>
      </c>
      <c r="BB196" s="8">
        <f t="shared" si="69"/>
        <v>0</v>
      </c>
      <c r="BC196" s="8">
        <f t="shared" si="70"/>
        <v>0</v>
      </c>
      <c r="BD196" s="8">
        <f t="shared" si="71"/>
        <v>0</v>
      </c>
      <c r="BE196" s="8">
        <f t="shared" si="72"/>
        <v>0</v>
      </c>
      <c r="BF196" s="8">
        <f t="shared" si="73"/>
        <v>0</v>
      </c>
      <c r="BG196" s="8">
        <f t="shared" si="74"/>
        <v>0</v>
      </c>
      <c r="BH196" s="8">
        <f t="shared" si="75"/>
        <v>0</v>
      </c>
      <c r="BI196" s="8">
        <f t="shared" si="76"/>
        <v>0</v>
      </c>
      <c r="BJ196" s="8">
        <f t="shared" si="77"/>
        <v>0</v>
      </c>
      <c r="BK196" s="8">
        <f t="shared" si="78"/>
        <v>0</v>
      </c>
      <c r="BL196" s="8">
        <f t="shared" si="79"/>
        <v>0</v>
      </c>
      <c r="BM196" s="272">
        <f t="shared" si="80"/>
        <v>0</v>
      </c>
      <c r="BN196" s="8">
        <f t="shared" si="81"/>
        <v>0</v>
      </c>
    </row>
    <row r="197" spans="3:66" hidden="1" x14ac:dyDescent="0.25">
      <c r="C197" s="8" t="str">
        <f t="shared" si="125"/>
        <v/>
      </c>
      <c r="D197" s="8" t="str">
        <f t="shared" si="88"/>
        <v/>
      </c>
      <c r="E197" s="8" t="str">
        <f t="shared" si="89"/>
        <v/>
      </c>
      <c r="F197" s="8" t="str">
        <f t="shared" si="90"/>
        <v/>
      </c>
      <c r="G197" s="8" t="str">
        <f t="shared" si="91"/>
        <v/>
      </c>
      <c r="H197" s="8" t="str">
        <f t="shared" si="92"/>
        <v/>
      </c>
      <c r="I197" s="8" t="str">
        <f t="shared" si="93"/>
        <v/>
      </c>
      <c r="J197" s="8" t="str">
        <f t="shared" si="94"/>
        <v/>
      </c>
      <c r="K197" s="8" t="str">
        <f t="shared" si="95"/>
        <v/>
      </c>
      <c r="L197" s="8" t="str">
        <f t="shared" si="96"/>
        <v/>
      </c>
      <c r="M197" s="8" t="str">
        <f t="shared" si="97"/>
        <v/>
      </c>
      <c r="N197" s="8" t="str">
        <f t="shared" si="98"/>
        <v/>
      </c>
      <c r="O197" s="8" t="str">
        <f t="shared" si="99"/>
        <v/>
      </c>
      <c r="P197" s="8" t="str">
        <f t="shared" si="100"/>
        <v/>
      </c>
      <c r="Q197" s="8" t="str">
        <f t="shared" si="101"/>
        <v/>
      </c>
      <c r="R197" s="8" t="str">
        <f t="shared" si="102"/>
        <v/>
      </c>
      <c r="S197" s="8" t="str">
        <f t="shared" si="103"/>
        <v/>
      </c>
      <c r="T197" s="8" t="str">
        <f t="shared" si="104"/>
        <v/>
      </c>
      <c r="U197" s="8" t="str">
        <f t="shared" si="105"/>
        <v/>
      </c>
      <c r="V197" s="8" t="str">
        <f t="shared" si="106"/>
        <v/>
      </c>
      <c r="W197" s="8" t="str">
        <f t="shared" si="107"/>
        <v/>
      </c>
      <c r="X197" s="8" t="str">
        <f t="shared" si="108"/>
        <v/>
      </c>
      <c r="Y197" s="8" t="str">
        <f t="shared" si="109"/>
        <v/>
      </c>
      <c r="Z197" s="8" t="str">
        <f t="shared" si="110"/>
        <v/>
      </c>
      <c r="AA197" s="8" t="str">
        <f t="shared" si="111"/>
        <v/>
      </c>
      <c r="AB197" s="8" t="str">
        <f t="shared" si="112"/>
        <v/>
      </c>
      <c r="AC197" s="8" t="str">
        <f t="shared" si="113"/>
        <v/>
      </c>
      <c r="AD197" s="8" t="str">
        <f t="shared" si="114"/>
        <v/>
      </c>
      <c r="AE197" s="8" t="str">
        <f t="shared" si="115"/>
        <v/>
      </c>
      <c r="AF197" s="8" t="str">
        <f t="shared" si="116"/>
        <v/>
      </c>
      <c r="AG197" s="8" t="str">
        <f t="shared" si="117"/>
        <v/>
      </c>
      <c r="AH197" s="8" t="str">
        <f t="shared" si="118"/>
        <v/>
      </c>
      <c r="AI197" s="8" t="str">
        <f t="shared" si="119"/>
        <v/>
      </c>
      <c r="AJ197" s="8" t="str">
        <f t="shared" si="120"/>
        <v/>
      </c>
      <c r="AK197" s="8" t="str">
        <f t="shared" si="121"/>
        <v/>
      </c>
      <c r="AL197" s="8" t="str">
        <f t="shared" si="122"/>
        <v/>
      </c>
      <c r="AM197" s="8" t="str">
        <f t="shared" si="123"/>
        <v/>
      </c>
      <c r="AN197" s="8" t="str">
        <f t="shared" si="124"/>
        <v/>
      </c>
      <c r="AO197" s="8" t="str">
        <f t="shared" si="126"/>
        <v/>
      </c>
      <c r="AQ197" s="8">
        <f t="shared" si="84"/>
        <v>0</v>
      </c>
      <c r="AR197" s="8">
        <f t="shared" si="85"/>
        <v>0</v>
      </c>
      <c r="AS197" s="8">
        <f t="shared" si="86"/>
        <v>0</v>
      </c>
      <c r="AT197" s="8">
        <f t="shared" si="87"/>
        <v>0</v>
      </c>
      <c r="AU197" s="8">
        <f t="shared" si="62"/>
        <v>0</v>
      </c>
      <c r="AV197" s="8">
        <f t="shared" si="63"/>
        <v>0</v>
      </c>
      <c r="AW197" s="8">
        <f t="shared" si="64"/>
        <v>0</v>
      </c>
      <c r="AX197" s="8">
        <f t="shared" si="65"/>
        <v>0</v>
      </c>
      <c r="AY197" s="8">
        <f t="shared" si="66"/>
        <v>0</v>
      </c>
      <c r="AZ197" s="8">
        <f t="shared" si="67"/>
        <v>0</v>
      </c>
      <c r="BA197" s="8">
        <f t="shared" si="68"/>
        <v>0</v>
      </c>
      <c r="BB197" s="8">
        <f t="shared" si="69"/>
        <v>0</v>
      </c>
      <c r="BC197" s="8">
        <f t="shared" si="70"/>
        <v>0</v>
      </c>
      <c r="BD197" s="8">
        <f t="shared" si="71"/>
        <v>0</v>
      </c>
      <c r="BE197" s="8">
        <f t="shared" si="72"/>
        <v>0</v>
      </c>
      <c r="BF197" s="8">
        <f t="shared" si="73"/>
        <v>0</v>
      </c>
      <c r="BG197" s="8">
        <f t="shared" si="74"/>
        <v>0</v>
      </c>
      <c r="BH197" s="8">
        <f t="shared" si="75"/>
        <v>0</v>
      </c>
      <c r="BI197" s="8">
        <f t="shared" si="76"/>
        <v>0</v>
      </c>
      <c r="BJ197" s="8">
        <f t="shared" si="77"/>
        <v>0</v>
      </c>
      <c r="BK197" s="8">
        <f t="shared" si="78"/>
        <v>0</v>
      </c>
      <c r="BL197" s="8">
        <f t="shared" si="79"/>
        <v>0</v>
      </c>
      <c r="BM197" s="272">
        <f t="shared" si="80"/>
        <v>0</v>
      </c>
      <c r="BN197" s="8">
        <f t="shared" si="81"/>
        <v>0</v>
      </c>
    </row>
    <row r="198" spans="3:66" hidden="1" x14ac:dyDescent="0.25">
      <c r="C198" s="8" t="str">
        <f t="shared" si="125"/>
        <v/>
      </c>
      <c r="D198" s="8" t="str">
        <f t="shared" si="88"/>
        <v/>
      </c>
      <c r="E198" s="8" t="str">
        <f t="shared" si="89"/>
        <v/>
      </c>
      <c r="F198" s="8" t="str">
        <f t="shared" si="90"/>
        <v/>
      </c>
      <c r="G198" s="8" t="str">
        <f t="shared" si="91"/>
        <v/>
      </c>
      <c r="H198" s="8" t="str">
        <f t="shared" si="92"/>
        <v/>
      </c>
      <c r="I198" s="8" t="str">
        <f t="shared" si="93"/>
        <v/>
      </c>
      <c r="J198" s="8" t="str">
        <f t="shared" si="94"/>
        <v/>
      </c>
      <c r="K198" s="8" t="str">
        <f t="shared" si="95"/>
        <v/>
      </c>
      <c r="L198" s="8" t="str">
        <f t="shared" si="96"/>
        <v/>
      </c>
      <c r="M198" s="8" t="str">
        <f t="shared" si="97"/>
        <v/>
      </c>
      <c r="N198" s="8" t="str">
        <f t="shared" si="98"/>
        <v/>
      </c>
      <c r="O198" s="8" t="str">
        <f t="shared" si="99"/>
        <v/>
      </c>
      <c r="P198" s="8" t="str">
        <f t="shared" si="100"/>
        <v/>
      </c>
      <c r="Q198" s="8" t="str">
        <f t="shared" si="101"/>
        <v/>
      </c>
      <c r="R198" s="8" t="str">
        <f t="shared" si="102"/>
        <v/>
      </c>
      <c r="S198" s="8" t="str">
        <f t="shared" si="103"/>
        <v/>
      </c>
      <c r="T198" s="8" t="str">
        <f t="shared" si="104"/>
        <v/>
      </c>
      <c r="U198" s="8" t="str">
        <f t="shared" si="105"/>
        <v/>
      </c>
      <c r="V198" s="8" t="str">
        <f t="shared" si="106"/>
        <v/>
      </c>
      <c r="W198" s="8" t="str">
        <f t="shared" si="107"/>
        <v/>
      </c>
      <c r="X198" s="8" t="str">
        <f t="shared" si="108"/>
        <v/>
      </c>
      <c r="Y198" s="8" t="str">
        <f t="shared" si="109"/>
        <v/>
      </c>
      <c r="Z198" s="8" t="str">
        <f t="shared" si="110"/>
        <v/>
      </c>
      <c r="AA198" s="8" t="str">
        <f t="shared" si="111"/>
        <v/>
      </c>
      <c r="AB198" s="8" t="str">
        <f t="shared" si="112"/>
        <v/>
      </c>
      <c r="AC198" s="8" t="str">
        <f t="shared" si="113"/>
        <v/>
      </c>
      <c r="AD198" s="8" t="str">
        <f t="shared" si="114"/>
        <v/>
      </c>
      <c r="AE198" s="8" t="str">
        <f t="shared" si="115"/>
        <v/>
      </c>
      <c r="AF198" s="8" t="str">
        <f t="shared" si="116"/>
        <v/>
      </c>
      <c r="AG198" s="8" t="str">
        <f t="shared" si="117"/>
        <v/>
      </c>
      <c r="AH198" s="8" t="str">
        <f t="shared" si="118"/>
        <v/>
      </c>
      <c r="AI198" s="8" t="str">
        <f t="shared" si="119"/>
        <v/>
      </c>
      <c r="AJ198" s="8" t="str">
        <f t="shared" si="120"/>
        <v/>
      </c>
      <c r="AK198" s="8" t="str">
        <f t="shared" si="121"/>
        <v/>
      </c>
      <c r="AL198" s="8" t="str">
        <f t="shared" si="122"/>
        <v/>
      </c>
      <c r="AM198" s="8" t="str">
        <f t="shared" si="123"/>
        <v/>
      </c>
      <c r="AN198" s="8" t="str">
        <f t="shared" si="124"/>
        <v/>
      </c>
      <c r="AO198" s="8" t="str">
        <f t="shared" si="126"/>
        <v/>
      </c>
      <c r="AQ198" s="8">
        <f t="shared" si="84"/>
        <v>0</v>
      </c>
      <c r="AR198" s="8">
        <f t="shared" si="85"/>
        <v>0</v>
      </c>
      <c r="AS198" s="8">
        <f t="shared" si="86"/>
        <v>0</v>
      </c>
      <c r="AT198" s="8">
        <f t="shared" si="87"/>
        <v>0</v>
      </c>
      <c r="AU198" s="8">
        <f t="shared" si="62"/>
        <v>0</v>
      </c>
      <c r="AV198" s="8">
        <f t="shared" si="63"/>
        <v>0</v>
      </c>
      <c r="AW198" s="8">
        <f t="shared" si="64"/>
        <v>0</v>
      </c>
      <c r="AX198" s="8">
        <f t="shared" si="65"/>
        <v>0</v>
      </c>
      <c r="AY198" s="8">
        <f t="shared" si="66"/>
        <v>0</v>
      </c>
      <c r="AZ198" s="8">
        <f t="shared" si="67"/>
        <v>0</v>
      </c>
      <c r="BA198" s="8">
        <f t="shared" si="68"/>
        <v>0</v>
      </c>
      <c r="BB198" s="8">
        <f t="shared" si="69"/>
        <v>0</v>
      </c>
      <c r="BC198" s="8">
        <f t="shared" si="70"/>
        <v>0</v>
      </c>
      <c r="BD198" s="8">
        <f t="shared" si="71"/>
        <v>0</v>
      </c>
      <c r="BE198" s="8">
        <f t="shared" si="72"/>
        <v>0</v>
      </c>
      <c r="BF198" s="8">
        <f t="shared" si="73"/>
        <v>0</v>
      </c>
      <c r="BG198" s="8">
        <f t="shared" si="74"/>
        <v>0</v>
      </c>
      <c r="BH198" s="8">
        <f t="shared" si="75"/>
        <v>0</v>
      </c>
      <c r="BI198" s="8">
        <f t="shared" si="76"/>
        <v>0</v>
      </c>
      <c r="BJ198" s="8">
        <f t="shared" si="77"/>
        <v>0</v>
      </c>
      <c r="BK198" s="8">
        <f t="shared" si="78"/>
        <v>0</v>
      </c>
      <c r="BL198" s="8">
        <f t="shared" si="79"/>
        <v>0</v>
      </c>
      <c r="BM198" s="272">
        <f t="shared" si="80"/>
        <v>0</v>
      </c>
      <c r="BN198" s="8">
        <f t="shared" si="81"/>
        <v>0</v>
      </c>
    </row>
    <row r="199" spans="3:66" hidden="1" x14ac:dyDescent="0.25">
      <c r="C199" s="8" t="str">
        <f t="shared" si="125"/>
        <v/>
      </c>
      <c r="D199" s="8" t="str">
        <f t="shared" si="88"/>
        <v/>
      </c>
      <c r="E199" s="8" t="str">
        <f t="shared" si="89"/>
        <v/>
      </c>
      <c r="F199" s="8" t="str">
        <f t="shared" si="90"/>
        <v/>
      </c>
      <c r="G199" s="8" t="str">
        <f t="shared" si="91"/>
        <v/>
      </c>
      <c r="H199" s="8" t="str">
        <f t="shared" si="92"/>
        <v/>
      </c>
      <c r="I199" s="8" t="str">
        <f t="shared" si="93"/>
        <v/>
      </c>
      <c r="J199" s="8" t="str">
        <f t="shared" si="94"/>
        <v/>
      </c>
      <c r="K199" s="8" t="str">
        <f t="shared" si="95"/>
        <v/>
      </c>
      <c r="L199" s="8" t="str">
        <f t="shared" si="96"/>
        <v/>
      </c>
      <c r="M199" s="8" t="str">
        <f t="shared" si="97"/>
        <v/>
      </c>
      <c r="N199" s="8" t="str">
        <f t="shared" si="98"/>
        <v/>
      </c>
      <c r="O199" s="8" t="str">
        <f t="shared" si="99"/>
        <v/>
      </c>
      <c r="P199" s="8" t="str">
        <f t="shared" si="100"/>
        <v/>
      </c>
      <c r="Q199" s="8" t="str">
        <f t="shared" si="101"/>
        <v/>
      </c>
      <c r="R199" s="8" t="str">
        <f t="shared" si="102"/>
        <v/>
      </c>
      <c r="S199" s="8" t="str">
        <f t="shared" si="103"/>
        <v/>
      </c>
      <c r="T199" s="8" t="str">
        <f t="shared" si="104"/>
        <v/>
      </c>
      <c r="U199" s="8" t="str">
        <f t="shared" si="105"/>
        <v/>
      </c>
      <c r="V199" s="8" t="str">
        <f t="shared" si="106"/>
        <v/>
      </c>
      <c r="W199" s="8" t="str">
        <f t="shared" si="107"/>
        <v/>
      </c>
      <c r="X199" s="8" t="str">
        <f t="shared" si="108"/>
        <v/>
      </c>
      <c r="Y199" s="8" t="str">
        <f t="shared" si="109"/>
        <v/>
      </c>
      <c r="Z199" s="8" t="str">
        <f t="shared" si="110"/>
        <v/>
      </c>
      <c r="AA199" s="8" t="str">
        <f t="shared" si="111"/>
        <v/>
      </c>
      <c r="AB199" s="8" t="str">
        <f t="shared" si="112"/>
        <v/>
      </c>
      <c r="AC199" s="8" t="str">
        <f t="shared" si="113"/>
        <v/>
      </c>
      <c r="AD199" s="8" t="str">
        <f t="shared" si="114"/>
        <v/>
      </c>
      <c r="AE199" s="8" t="str">
        <f t="shared" si="115"/>
        <v/>
      </c>
      <c r="AF199" s="8" t="str">
        <f t="shared" si="116"/>
        <v/>
      </c>
      <c r="AG199" s="8" t="str">
        <f t="shared" si="117"/>
        <v/>
      </c>
      <c r="AH199" s="8" t="str">
        <f t="shared" si="118"/>
        <v/>
      </c>
      <c r="AI199" s="8" t="str">
        <f t="shared" si="119"/>
        <v/>
      </c>
      <c r="AJ199" s="8" t="str">
        <f t="shared" si="120"/>
        <v/>
      </c>
      <c r="AK199" s="8" t="str">
        <f t="shared" si="121"/>
        <v/>
      </c>
      <c r="AL199" s="8" t="str">
        <f t="shared" si="122"/>
        <v/>
      </c>
      <c r="AM199" s="8" t="str">
        <f t="shared" si="123"/>
        <v/>
      </c>
      <c r="AN199" s="8" t="str">
        <f t="shared" si="124"/>
        <v/>
      </c>
      <c r="AO199" s="8" t="str">
        <f t="shared" si="126"/>
        <v/>
      </c>
      <c r="AQ199" s="8">
        <f t="shared" si="84"/>
        <v>0</v>
      </c>
      <c r="AR199" s="8">
        <f t="shared" si="85"/>
        <v>0</v>
      </c>
      <c r="AS199" s="8">
        <f t="shared" si="86"/>
        <v>0</v>
      </c>
      <c r="AT199" s="8">
        <f t="shared" si="87"/>
        <v>0</v>
      </c>
      <c r="AU199" s="8">
        <f t="shared" si="62"/>
        <v>0</v>
      </c>
      <c r="AV199" s="8">
        <f t="shared" si="63"/>
        <v>0</v>
      </c>
      <c r="AW199" s="8">
        <f t="shared" si="64"/>
        <v>0</v>
      </c>
      <c r="AX199" s="8">
        <f t="shared" si="65"/>
        <v>0</v>
      </c>
      <c r="AY199" s="8">
        <f t="shared" si="66"/>
        <v>0</v>
      </c>
      <c r="AZ199" s="8">
        <f t="shared" si="67"/>
        <v>0</v>
      </c>
      <c r="BA199" s="8">
        <f t="shared" si="68"/>
        <v>0</v>
      </c>
      <c r="BB199" s="8">
        <f t="shared" si="69"/>
        <v>0</v>
      </c>
      <c r="BC199" s="8">
        <f t="shared" si="70"/>
        <v>0</v>
      </c>
      <c r="BD199" s="8">
        <f t="shared" si="71"/>
        <v>0</v>
      </c>
      <c r="BE199" s="8">
        <f t="shared" si="72"/>
        <v>0</v>
      </c>
      <c r="BF199" s="8">
        <f t="shared" si="73"/>
        <v>0</v>
      </c>
      <c r="BG199" s="8">
        <f t="shared" si="74"/>
        <v>0</v>
      </c>
      <c r="BH199" s="8">
        <f t="shared" si="75"/>
        <v>0</v>
      </c>
      <c r="BI199" s="8">
        <f t="shared" si="76"/>
        <v>0</v>
      </c>
      <c r="BJ199" s="8">
        <f t="shared" si="77"/>
        <v>0</v>
      </c>
      <c r="BK199" s="8">
        <f t="shared" si="78"/>
        <v>0</v>
      </c>
      <c r="BL199" s="8">
        <f t="shared" si="79"/>
        <v>0</v>
      </c>
      <c r="BM199" s="272">
        <f t="shared" si="80"/>
        <v>0</v>
      </c>
      <c r="BN199" s="8">
        <f t="shared" si="81"/>
        <v>0</v>
      </c>
    </row>
    <row r="200" spans="3:66" hidden="1" x14ac:dyDescent="0.25">
      <c r="C200" s="8" t="str">
        <f t="shared" si="125"/>
        <v/>
      </c>
      <c r="D200" s="8" t="str">
        <f t="shared" si="88"/>
        <v/>
      </c>
      <c r="E200" s="8" t="str">
        <f t="shared" si="89"/>
        <v/>
      </c>
      <c r="F200" s="8" t="str">
        <f t="shared" si="90"/>
        <v/>
      </c>
      <c r="G200" s="8" t="str">
        <f t="shared" si="91"/>
        <v/>
      </c>
      <c r="H200" s="8" t="str">
        <f t="shared" si="92"/>
        <v/>
      </c>
      <c r="I200" s="8" t="str">
        <f t="shared" si="93"/>
        <v/>
      </c>
      <c r="J200" s="8" t="str">
        <f t="shared" si="94"/>
        <v/>
      </c>
      <c r="K200" s="8" t="str">
        <f t="shared" si="95"/>
        <v/>
      </c>
      <c r="L200" s="8" t="str">
        <f t="shared" si="96"/>
        <v/>
      </c>
      <c r="M200" s="8" t="str">
        <f t="shared" si="97"/>
        <v/>
      </c>
      <c r="N200" s="8" t="str">
        <f t="shared" si="98"/>
        <v/>
      </c>
      <c r="O200" s="8" t="str">
        <f t="shared" si="99"/>
        <v/>
      </c>
      <c r="P200" s="8" t="str">
        <f t="shared" si="100"/>
        <v/>
      </c>
      <c r="Q200" s="8" t="str">
        <f t="shared" si="101"/>
        <v/>
      </c>
      <c r="R200" s="8" t="str">
        <f t="shared" si="102"/>
        <v/>
      </c>
      <c r="S200" s="8" t="str">
        <f t="shared" si="103"/>
        <v/>
      </c>
      <c r="T200" s="8" t="str">
        <f t="shared" si="104"/>
        <v/>
      </c>
      <c r="U200" s="8" t="str">
        <f t="shared" si="105"/>
        <v/>
      </c>
      <c r="V200" s="8" t="str">
        <f t="shared" si="106"/>
        <v/>
      </c>
      <c r="W200" s="8" t="str">
        <f t="shared" si="107"/>
        <v/>
      </c>
      <c r="X200" s="8" t="str">
        <f t="shared" si="108"/>
        <v/>
      </c>
      <c r="Y200" s="8" t="str">
        <f t="shared" si="109"/>
        <v/>
      </c>
      <c r="Z200" s="8" t="str">
        <f t="shared" si="110"/>
        <v/>
      </c>
      <c r="AA200" s="8" t="str">
        <f t="shared" si="111"/>
        <v/>
      </c>
      <c r="AB200" s="8" t="str">
        <f t="shared" si="112"/>
        <v/>
      </c>
      <c r="AC200" s="8" t="str">
        <f t="shared" si="113"/>
        <v/>
      </c>
      <c r="AD200" s="8" t="str">
        <f t="shared" si="114"/>
        <v/>
      </c>
      <c r="AE200" s="8" t="str">
        <f t="shared" si="115"/>
        <v/>
      </c>
      <c r="AF200" s="8" t="str">
        <f t="shared" si="116"/>
        <v/>
      </c>
      <c r="AG200" s="8" t="str">
        <f t="shared" si="117"/>
        <v/>
      </c>
      <c r="AH200" s="8" t="str">
        <f t="shared" si="118"/>
        <v/>
      </c>
      <c r="AI200" s="8" t="str">
        <f t="shared" si="119"/>
        <v/>
      </c>
      <c r="AJ200" s="8" t="str">
        <f t="shared" si="120"/>
        <v/>
      </c>
      <c r="AK200" s="8" t="str">
        <f t="shared" si="121"/>
        <v/>
      </c>
      <c r="AL200" s="8" t="str">
        <f t="shared" si="122"/>
        <v/>
      </c>
      <c r="AM200" s="8" t="str">
        <f t="shared" si="123"/>
        <v/>
      </c>
      <c r="AN200" s="8" t="str">
        <f t="shared" si="124"/>
        <v/>
      </c>
      <c r="AO200" s="8" t="str">
        <f t="shared" si="126"/>
        <v/>
      </c>
      <c r="AQ200" s="8">
        <f t="shared" si="84"/>
        <v>0</v>
      </c>
      <c r="AR200" s="8">
        <f t="shared" si="85"/>
        <v>0</v>
      </c>
      <c r="AS200" s="8">
        <f t="shared" si="86"/>
        <v>0</v>
      </c>
      <c r="AT200" s="8">
        <f t="shared" si="87"/>
        <v>0</v>
      </c>
      <c r="AU200" s="8">
        <f t="shared" ref="AU200:AU216" si="127">SUM(I200,L200:O200)</f>
        <v>0</v>
      </c>
      <c r="AV200" s="8">
        <f t="shared" ref="AV200:AV216" si="128">SUM(L200:P200)</f>
        <v>0</v>
      </c>
      <c r="AW200" s="8">
        <f t="shared" ref="AW200:AW216" si="129">SUM(M200:P200,S200)</f>
        <v>0</v>
      </c>
      <c r="AX200" s="8">
        <f t="shared" ref="AX200:AX216" si="130">SUM(N200:P200,S200:T200)</f>
        <v>0</v>
      </c>
      <c r="AY200" s="8">
        <f t="shared" ref="AY200:AY216" si="131">SUM(O200:P200,S200:U200)</f>
        <v>0</v>
      </c>
      <c r="AZ200" s="8">
        <f t="shared" ref="AZ200:AZ216" si="132">SUM(P200,S200:V200)</f>
        <v>0</v>
      </c>
      <c r="BA200" s="8">
        <f t="shared" ref="BA200:BA216" si="133">SUM(S200:W200)</f>
        <v>0</v>
      </c>
      <c r="BB200" s="8">
        <f t="shared" ref="BB200:BB216" si="134">SUM(T200:W200,Z200)</f>
        <v>0</v>
      </c>
      <c r="BC200" s="8">
        <f t="shared" ref="BC200:BC216" si="135">SUM(U200:W200,Z200:AA200)</f>
        <v>0</v>
      </c>
      <c r="BD200" s="8">
        <f t="shared" ref="BD200:BD216" si="136">SUM(V200:W200,Z200:AB200)</f>
        <v>0</v>
      </c>
      <c r="BE200" s="8">
        <f t="shared" ref="BE200:BE216" si="137">SUM(W200,Z200:AC200)</f>
        <v>0</v>
      </c>
      <c r="BF200" s="8">
        <f t="shared" ref="BF200:BF216" si="138">SUM(Z200:AD200)</f>
        <v>0</v>
      </c>
      <c r="BG200" s="8">
        <f t="shared" ref="BG200:BG216" si="139">SUM(AA200:AD200,AG200)</f>
        <v>0</v>
      </c>
      <c r="BH200" s="8">
        <f t="shared" ref="BH200:BH216" si="140">SUM(AB200:AD200,AG200:AH200)</f>
        <v>0</v>
      </c>
      <c r="BI200" s="8">
        <f t="shared" ref="BI200:BI216" si="141">SUM(AC200:AD200,AG200:AI200)</f>
        <v>0</v>
      </c>
      <c r="BJ200" s="8">
        <f t="shared" ref="BJ200:BJ216" si="142">SUM(AD200,AG200:AJ200)</f>
        <v>0</v>
      </c>
      <c r="BK200" s="8">
        <f t="shared" ref="BK200:BK216" si="143">SUM(AG200:AK200)</f>
        <v>0</v>
      </c>
      <c r="BL200" s="8">
        <f t="shared" ref="BL200:BL216" si="144">SUM(AH200:AK200,AN200)</f>
        <v>0</v>
      </c>
      <c r="BM200" s="272">
        <f t="shared" ref="BM200:BM216" si="145">COUNTIF(AQ200:BL200,5)</f>
        <v>0</v>
      </c>
      <c r="BN200" s="8">
        <f t="shared" ref="BN200:BN216" si="146">IF(BM200=0,0,1)</f>
        <v>0</v>
      </c>
    </row>
    <row r="201" spans="3:66" hidden="1" x14ac:dyDescent="0.25">
      <c r="C201" s="8" t="str">
        <f t="shared" si="125"/>
        <v/>
      </c>
      <c r="D201" s="8" t="str">
        <f t="shared" si="88"/>
        <v/>
      </c>
      <c r="E201" s="8" t="str">
        <f t="shared" si="89"/>
        <v/>
      </c>
      <c r="F201" s="8" t="str">
        <f t="shared" si="90"/>
        <v/>
      </c>
      <c r="G201" s="8" t="str">
        <f t="shared" si="91"/>
        <v/>
      </c>
      <c r="H201" s="8" t="str">
        <f t="shared" si="92"/>
        <v/>
      </c>
      <c r="I201" s="8" t="str">
        <f t="shared" si="93"/>
        <v/>
      </c>
      <c r="J201" s="8" t="str">
        <f t="shared" si="94"/>
        <v/>
      </c>
      <c r="K201" s="8" t="str">
        <f t="shared" si="95"/>
        <v/>
      </c>
      <c r="L201" s="8" t="str">
        <f t="shared" si="96"/>
        <v/>
      </c>
      <c r="M201" s="8" t="str">
        <f t="shared" si="97"/>
        <v/>
      </c>
      <c r="N201" s="8" t="str">
        <f t="shared" si="98"/>
        <v/>
      </c>
      <c r="O201" s="8" t="str">
        <f t="shared" si="99"/>
        <v/>
      </c>
      <c r="P201" s="8" t="str">
        <f t="shared" si="100"/>
        <v/>
      </c>
      <c r="Q201" s="8" t="str">
        <f t="shared" si="101"/>
        <v/>
      </c>
      <c r="R201" s="8" t="str">
        <f t="shared" si="102"/>
        <v/>
      </c>
      <c r="S201" s="8" t="str">
        <f t="shared" si="103"/>
        <v/>
      </c>
      <c r="T201" s="8" t="str">
        <f t="shared" si="104"/>
        <v/>
      </c>
      <c r="U201" s="8" t="str">
        <f t="shared" si="105"/>
        <v/>
      </c>
      <c r="V201" s="8" t="str">
        <f t="shared" si="106"/>
        <v/>
      </c>
      <c r="W201" s="8" t="str">
        <f t="shared" si="107"/>
        <v/>
      </c>
      <c r="X201" s="8" t="str">
        <f t="shared" si="108"/>
        <v/>
      </c>
      <c r="Y201" s="8" t="str">
        <f t="shared" si="109"/>
        <v/>
      </c>
      <c r="Z201" s="8" t="str">
        <f t="shared" si="110"/>
        <v/>
      </c>
      <c r="AA201" s="8" t="str">
        <f t="shared" si="111"/>
        <v/>
      </c>
      <c r="AB201" s="8" t="str">
        <f t="shared" si="112"/>
        <v/>
      </c>
      <c r="AC201" s="8" t="str">
        <f t="shared" si="113"/>
        <v/>
      </c>
      <c r="AD201" s="8" t="str">
        <f t="shared" si="114"/>
        <v/>
      </c>
      <c r="AE201" s="8" t="str">
        <f t="shared" si="115"/>
        <v/>
      </c>
      <c r="AF201" s="8" t="str">
        <f t="shared" si="116"/>
        <v/>
      </c>
      <c r="AG201" s="8" t="str">
        <f t="shared" si="117"/>
        <v/>
      </c>
      <c r="AH201" s="8" t="str">
        <f t="shared" si="118"/>
        <v/>
      </c>
      <c r="AI201" s="8" t="str">
        <f t="shared" si="119"/>
        <v/>
      </c>
      <c r="AJ201" s="8" t="str">
        <f t="shared" si="120"/>
        <v/>
      </c>
      <c r="AK201" s="8" t="str">
        <f t="shared" si="121"/>
        <v/>
      </c>
      <c r="AL201" s="8" t="str">
        <f t="shared" si="122"/>
        <v/>
      </c>
      <c r="AM201" s="8" t="str">
        <f t="shared" si="123"/>
        <v/>
      </c>
      <c r="AN201" s="8" t="str">
        <f t="shared" si="124"/>
        <v/>
      </c>
      <c r="AO201" s="8" t="str">
        <f t="shared" si="126"/>
        <v/>
      </c>
      <c r="AQ201" s="8">
        <f t="shared" si="84"/>
        <v>0</v>
      </c>
      <c r="AR201" s="8">
        <f t="shared" si="85"/>
        <v>0</v>
      </c>
      <c r="AS201" s="8">
        <f t="shared" si="86"/>
        <v>0</v>
      </c>
      <c r="AT201" s="8">
        <f t="shared" si="87"/>
        <v>0</v>
      </c>
      <c r="AU201" s="8">
        <f t="shared" si="127"/>
        <v>0</v>
      </c>
      <c r="AV201" s="8">
        <f t="shared" si="128"/>
        <v>0</v>
      </c>
      <c r="AW201" s="8">
        <f t="shared" si="129"/>
        <v>0</v>
      </c>
      <c r="AX201" s="8">
        <f t="shared" si="130"/>
        <v>0</v>
      </c>
      <c r="AY201" s="8">
        <f t="shared" si="131"/>
        <v>0</v>
      </c>
      <c r="AZ201" s="8">
        <f t="shared" si="132"/>
        <v>0</v>
      </c>
      <c r="BA201" s="8">
        <f t="shared" si="133"/>
        <v>0</v>
      </c>
      <c r="BB201" s="8">
        <f t="shared" si="134"/>
        <v>0</v>
      </c>
      <c r="BC201" s="8">
        <f t="shared" si="135"/>
        <v>0</v>
      </c>
      <c r="BD201" s="8">
        <f t="shared" si="136"/>
        <v>0</v>
      </c>
      <c r="BE201" s="8">
        <f t="shared" si="137"/>
        <v>0</v>
      </c>
      <c r="BF201" s="8">
        <f t="shared" si="138"/>
        <v>0</v>
      </c>
      <c r="BG201" s="8">
        <f t="shared" si="139"/>
        <v>0</v>
      </c>
      <c r="BH201" s="8">
        <f t="shared" si="140"/>
        <v>0</v>
      </c>
      <c r="BI201" s="8">
        <f t="shared" si="141"/>
        <v>0</v>
      </c>
      <c r="BJ201" s="8">
        <f t="shared" si="142"/>
        <v>0</v>
      </c>
      <c r="BK201" s="8">
        <f t="shared" si="143"/>
        <v>0</v>
      </c>
      <c r="BL201" s="8">
        <f t="shared" si="144"/>
        <v>0</v>
      </c>
      <c r="BM201" s="272">
        <f t="shared" si="145"/>
        <v>0</v>
      </c>
      <c r="BN201" s="8">
        <f t="shared" si="146"/>
        <v>0</v>
      </c>
    </row>
    <row r="202" spans="3:66" hidden="1" x14ac:dyDescent="0.25">
      <c r="C202" s="8" t="str">
        <f t="shared" si="125"/>
        <v/>
      </c>
      <c r="D202" s="8" t="str">
        <f t="shared" si="88"/>
        <v/>
      </c>
      <c r="E202" s="8" t="str">
        <f t="shared" si="89"/>
        <v/>
      </c>
      <c r="F202" s="8" t="str">
        <f t="shared" si="90"/>
        <v/>
      </c>
      <c r="G202" s="8" t="str">
        <f t="shared" si="91"/>
        <v/>
      </c>
      <c r="H202" s="8" t="str">
        <f t="shared" si="92"/>
        <v/>
      </c>
      <c r="I202" s="8" t="str">
        <f t="shared" si="93"/>
        <v/>
      </c>
      <c r="J202" s="8" t="str">
        <f t="shared" si="94"/>
        <v/>
      </c>
      <c r="K202" s="8" t="str">
        <f t="shared" si="95"/>
        <v/>
      </c>
      <c r="L202" s="8" t="str">
        <f t="shared" si="96"/>
        <v/>
      </c>
      <c r="M202" s="8" t="str">
        <f t="shared" si="97"/>
        <v/>
      </c>
      <c r="N202" s="8" t="str">
        <f t="shared" si="98"/>
        <v/>
      </c>
      <c r="O202" s="8" t="str">
        <f t="shared" si="99"/>
        <v/>
      </c>
      <c r="P202" s="8" t="str">
        <f t="shared" si="100"/>
        <v/>
      </c>
      <c r="Q202" s="8" t="str">
        <f t="shared" si="101"/>
        <v/>
      </c>
      <c r="R202" s="8" t="str">
        <f t="shared" si="102"/>
        <v/>
      </c>
      <c r="S202" s="8" t="str">
        <f t="shared" si="103"/>
        <v/>
      </c>
      <c r="T202" s="8" t="str">
        <f t="shared" si="104"/>
        <v/>
      </c>
      <c r="U202" s="8" t="str">
        <f t="shared" si="105"/>
        <v/>
      </c>
      <c r="V202" s="8" t="str">
        <f t="shared" si="106"/>
        <v/>
      </c>
      <c r="W202" s="8" t="str">
        <f t="shared" si="107"/>
        <v/>
      </c>
      <c r="X202" s="8" t="str">
        <f t="shared" si="108"/>
        <v/>
      </c>
      <c r="Y202" s="8" t="str">
        <f t="shared" si="109"/>
        <v/>
      </c>
      <c r="Z202" s="8" t="str">
        <f t="shared" si="110"/>
        <v/>
      </c>
      <c r="AA202" s="8" t="str">
        <f t="shared" si="111"/>
        <v/>
      </c>
      <c r="AB202" s="8" t="str">
        <f t="shared" si="112"/>
        <v/>
      </c>
      <c r="AC202" s="8" t="str">
        <f t="shared" si="113"/>
        <v/>
      </c>
      <c r="AD202" s="8" t="str">
        <f t="shared" si="114"/>
        <v/>
      </c>
      <c r="AE202" s="8" t="str">
        <f t="shared" si="115"/>
        <v/>
      </c>
      <c r="AF202" s="8" t="str">
        <f t="shared" si="116"/>
        <v/>
      </c>
      <c r="AG202" s="8" t="str">
        <f t="shared" si="117"/>
        <v/>
      </c>
      <c r="AH202" s="8" t="str">
        <f t="shared" si="118"/>
        <v/>
      </c>
      <c r="AI202" s="8" t="str">
        <f t="shared" si="119"/>
        <v/>
      </c>
      <c r="AJ202" s="8" t="str">
        <f t="shared" si="120"/>
        <v/>
      </c>
      <c r="AK202" s="8" t="str">
        <f t="shared" si="121"/>
        <v/>
      </c>
      <c r="AL202" s="8" t="str">
        <f t="shared" si="122"/>
        <v/>
      </c>
      <c r="AM202" s="8" t="str">
        <f t="shared" si="123"/>
        <v/>
      </c>
      <c r="AN202" s="8" t="str">
        <f t="shared" si="124"/>
        <v/>
      </c>
      <c r="AO202" s="8" t="str">
        <f t="shared" si="126"/>
        <v/>
      </c>
      <c r="AQ202" s="8">
        <f t="shared" si="84"/>
        <v>0</v>
      </c>
      <c r="AR202" s="8">
        <f t="shared" si="85"/>
        <v>0</v>
      </c>
      <c r="AS202" s="8">
        <f t="shared" si="86"/>
        <v>0</v>
      </c>
      <c r="AT202" s="8">
        <f t="shared" si="87"/>
        <v>0</v>
      </c>
      <c r="AU202" s="8">
        <f t="shared" si="127"/>
        <v>0</v>
      </c>
      <c r="AV202" s="8">
        <f t="shared" si="128"/>
        <v>0</v>
      </c>
      <c r="AW202" s="8">
        <f t="shared" si="129"/>
        <v>0</v>
      </c>
      <c r="AX202" s="8">
        <f t="shared" si="130"/>
        <v>0</v>
      </c>
      <c r="AY202" s="8">
        <f t="shared" si="131"/>
        <v>0</v>
      </c>
      <c r="AZ202" s="8">
        <f t="shared" si="132"/>
        <v>0</v>
      </c>
      <c r="BA202" s="8">
        <f t="shared" si="133"/>
        <v>0</v>
      </c>
      <c r="BB202" s="8">
        <f t="shared" si="134"/>
        <v>0</v>
      </c>
      <c r="BC202" s="8">
        <f t="shared" si="135"/>
        <v>0</v>
      </c>
      <c r="BD202" s="8">
        <f t="shared" si="136"/>
        <v>0</v>
      </c>
      <c r="BE202" s="8">
        <f t="shared" si="137"/>
        <v>0</v>
      </c>
      <c r="BF202" s="8">
        <f t="shared" si="138"/>
        <v>0</v>
      </c>
      <c r="BG202" s="8">
        <f t="shared" si="139"/>
        <v>0</v>
      </c>
      <c r="BH202" s="8">
        <f t="shared" si="140"/>
        <v>0</v>
      </c>
      <c r="BI202" s="8">
        <f t="shared" si="141"/>
        <v>0</v>
      </c>
      <c r="BJ202" s="8">
        <f t="shared" si="142"/>
        <v>0</v>
      </c>
      <c r="BK202" s="8">
        <f t="shared" si="143"/>
        <v>0</v>
      </c>
      <c r="BL202" s="8">
        <f t="shared" si="144"/>
        <v>0</v>
      </c>
      <c r="BM202" s="272">
        <f t="shared" si="145"/>
        <v>0</v>
      </c>
      <c r="BN202" s="8">
        <f t="shared" si="146"/>
        <v>0</v>
      </c>
    </row>
    <row r="203" spans="3:66" hidden="1" x14ac:dyDescent="0.25">
      <c r="C203" s="8" t="str">
        <f t="shared" si="125"/>
        <v/>
      </c>
      <c r="D203" s="8" t="str">
        <f t="shared" si="88"/>
        <v/>
      </c>
      <c r="E203" s="8" t="str">
        <f t="shared" si="89"/>
        <v/>
      </c>
      <c r="F203" s="8" t="str">
        <f t="shared" si="90"/>
        <v/>
      </c>
      <c r="G203" s="8" t="str">
        <f t="shared" si="91"/>
        <v/>
      </c>
      <c r="H203" s="8" t="str">
        <f t="shared" si="92"/>
        <v/>
      </c>
      <c r="I203" s="8" t="str">
        <f t="shared" si="93"/>
        <v/>
      </c>
      <c r="J203" s="8" t="str">
        <f t="shared" si="94"/>
        <v/>
      </c>
      <c r="K203" s="8" t="str">
        <f t="shared" si="95"/>
        <v/>
      </c>
      <c r="L203" s="8" t="str">
        <f t="shared" si="96"/>
        <v/>
      </c>
      <c r="M203" s="8" t="str">
        <f t="shared" si="97"/>
        <v/>
      </c>
      <c r="N203" s="8" t="str">
        <f t="shared" si="98"/>
        <v/>
      </c>
      <c r="O203" s="8" t="str">
        <f t="shared" si="99"/>
        <v/>
      </c>
      <c r="P203" s="8" t="str">
        <f t="shared" si="100"/>
        <v/>
      </c>
      <c r="Q203" s="8" t="str">
        <f t="shared" si="101"/>
        <v/>
      </c>
      <c r="R203" s="8" t="str">
        <f t="shared" si="102"/>
        <v/>
      </c>
      <c r="S203" s="8" t="str">
        <f t="shared" si="103"/>
        <v/>
      </c>
      <c r="T203" s="8" t="str">
        <f t="shared" si="104"/>
        <v/>
      </c>
      <c r="U203" s="8" t="str">
        <f t="shared" si="105"/>
        <v/>
      </c>
      <c r="V203" s="8" t="str">
        <f t="shared" si="106"/>
        <v/>
      </c>
      <c r="W203" s="8" t="str">
        <f t="shared" si="107"/>
        <v/>
      </c>
      <c r="X203" s="8" t="str">
        <f t="shared" si="108"/>
        <v/>
      </c>
      <c r="Y203" s="8" t="str">
        <f t="shared" si="109"/>
        <v/>
      </c>
      <c r="Z203" s="8" t="str">
        <f t="shared" si="110"/>
        <v/>
      </c>
      <c r="AA203" s="8" t="str">
        <f t="shared" si="111"/>
        <v/>
      </c>
      <c r="AB203" s="8" t="str">
        <f t="shared" si="112"/>
        <v/>
      </c>
      <c r="AC203" s="8" t="str">
        <f t="shared" si="113"/>
        <v/>
      </c>
      <c r="AD203" s="8" t="str">
        <f t="shared" si="114"/>
        <v/>
      </c>
      <c r="AE203" s="8" t="str">
        <f t="shared" si="115"/>
        <v/>
      </c>
      <c r="AF203" s="8" t="str">
        <f t="shared" si="116"/>
        <v/>
      </c>
      <c r="AG203" s="8" t="str">
        <f t="shared" si="117"/>
        <v/>
      </c>
      <c r="AH203" s="8" t="str">
        <f t="shared" si="118"/>
        <v/>
      </c>
      <c r="AI203" s="8" t="str">
        <f t="shared" si="119"/>
        <v/>
      </c>
      <c r="AJ203" s="8" t="str">
        <f t="shared" si="120"/>
        <v/>
      </c>
      <c r="AK203" s="8" t="str">
        <f t="shared" si="121"/>
        <v/>
      </c>
      <c r="AL203" s="8" t="str">
        <f t="shared" si="122"/>
        <v/>
      </c>
      <c r="AM203" s="8" t="str">
        <f t="shared" si="123"/>
        <v/>
      </c>
      <c r="AN203" s="8" t="str">
        <f t="shared" si="124"/>
        <v/>
      </c>
      <c r="AO203" s="8" t="str">
        <f t="shared" si="126"/>
        <v/>
      </c>
      <c r="AQ203" s="8">
        <f t="shared" si="84"/>
        <v>0</v>
      </c>
      <c r="AR203" s="8">
        <f t="shared" si="85"/>
        <v>0</v>
      </c>
      <c r="AS203" s="8">
        <f t="shared" si="86"/>
        <v>0</v>
      </c>
      <c r="AT203" s="8">
        <f t="shared" si="87"/>
        <v>0</v>
      </c>
      <c r="AU203" s="8">
        <f t="shared" si="127"/>
        <v>0</v>
      </c>
      <c r="AV203" s="8">
        <f t="shared" si="128"/>
        <v>0</v>
      </c>
      <c r="AW203" s="8">
        <f t="shared" si="129"/>
        <v>0</v>
      </c>
      <c r="AX203" s="8">
        <f t="shared" si="130"/>
        <v>0</v>
      </c>
      <c r="AY203" s="8">
        <f t="shared" si="131"/>
        <v>0</v>
      </c>
      <c r="AZ203" s="8">
        <f t="shared" si="132"/>
        <v>0</v>
      </c>
      <c r="BA203" s="8">
        <f t="shared" si="133"/>
        <v>0</v>
      </c>
      <c r="BB203" s="8">
        <f t="shared" si="134"/>
        <v>0</v>
      </c>
      <c r="BC203" s="8">
        <f t="shared" si="135"/>
        <v>0</v>
      </c>
      <c r="BD203" s="8">
        <f t="shared" si="136"/>
        <v>0</v>
      </c>
      <c r="BE203" s="8">
        <f t="shared" si="137"/>
        <v>0</v>
      </c>
      <c r="BF203" s="8">
        <f t="shared" si="138"/>
        <v>0</v>
      </c>
      <c r="BG203" s="8">
        <f t="shared" si="139"/>
        <v>0</v>
      </c>
      <c r="BH203" s="8">
        <f t="shared" si="140"/>
        <v>0</v>
      </c>
      <c r="BI203" s="8">
        <f t="shared" si="141"/>
        <v>0</v>
      </c>
      <c r="BJ203" s="8">
        <f t="shared" si="142"/>
        <v>0</v>
      </c>
      <c r="BK203" s="8">
        <f t="shared" si="143"/>
        <v>0</v>
      </c>
      <c r="BL203" s="8">
        <f t="shared" si="144"/>
        <v>0</v>
      </c>
      <c r="BM203" s="272">
        <f t="shared" si="145"/>
        <v>0</v>
      </c>
      <c r="BN203" s="8">
        <f t="shared" si="146"/>
        <v>0</v>
      </c>
    </row>
    <row r="204" spans="3:66" hidden="1" x14ac:dyDescent="0.25">
      <c r="C204" s="8" t="str">
        <f t="shared" si="125"/>
        <v/>
      </c>
      <c r="D204" s="8" t="str">
        <f t="shared" si="88"/>
        <v/>
      </c>
      <c r="E204" s="8" t="str">
        <f t="shared" si="89"/>
        <v/>
      </c>
      <c r="F204" s="8" t="str">
        <f t="shared" si="90"/>
        <v/>
      </c>
      <c r="G204" s="8" t="str">
        <f t="shared" si="91"/>
        <v/>
      </c>
      <c r="H204" s="8" t="str">
        <f t="shared" si="92"/>
        <v/>
      </c>
      <c r="I204" s="8" t="str">
        <f t="shared" si="93"/>
        <v/>
      </c>
      <c r="J204" s="8" t="str">
        <f t="shared" si="94"/>
        <v/>
      </c>
      <c r="K204" s="8" t="str">
        <f t="shared" si="95"/>
        <v/>
      </c>
      <c r="L204" s="8" t="str">
        <f t="shared" si="96"/>
        <v/>
      </c>
      <c r="M204" s="8" t="str">
        <f t="shared" si="97"/>
        <v/>
      </c>
      <c r="N204" s="8" t="str">
        <f t="shared" si="98"/>
        <v/>
      </c>
      <c r="O204" s="8" t="str">
        <f t="shared" si="99"/>
        <v/>
      </c>
      <c r="P204" s="8" t="str">
        <f t="shared" si="100"/>
        <v/>
      </c>
      <c r="Q204" s="8" t="str">
        <f t="shared" si="101"/>
        <v/>
      </c>
      <c r="R204" s="8" t="str">
        <f t="shared" si="102"/>
        <v/>
      </c>
      <c r="S204" s="8" t="str">
        <f t="shared" si="103"/>
        <v/>
      </c>
      <c r="T204" s="8" t="str">
        <f t="shared" si="104"/>
        <v/>
      </c>
      <c r="U204" s="8" t="str">
        <f t="shared" si="105"/>
        <v/>
      </c>
      <c r="V204" s="8" t="str">
        <f t="shared" si="106"/>
        <v/>
      </c>
      <c r="W204" s="8" t="str">
        <f t="shared" si="107"/>
        <v/>
      </c>
      <c r="X204" s="8" t="str">
        <f t="shared" si="108"/>
        <v/>
      </c>
      <c r="Y204" s="8" t="str">
        <f t="shared" si="109"/>
        <v/>
      </c>
      <c r="Z204" s="8" t="str">
        <f t="shared" si="110"/>
        <v/>
      </c>
      <c r="AA204" s="8" t="str">
        <f t="shared" si="111"/>
        <v/>
      </c>
      <c r="AB204" s="8" t="str">
        <f t="shared" si="112"/>
        <v/>
      </c>
      <c r="AC204" s="8" t="str">
        <f t="shared" si="113"/>
        <v/>
      </c>
      <c r="AD204" s="8" t="str">
        <f t="shared" si="114"/>
        <v/>
      </c>
      <c r="AE204" s="8" t="str">
        <f t="shared" si="115"/>
        <v/>
      </c>
      <c r="AF204" s="8" t="str">
        <f t="shared" si="116"/>
        <v/>
      </c>
      <c r="AG204" s="8" t="str">
        <f t="shared" si="117"/>
        <v/>
      </c>
      <c r="AH204" s="8" t="str">
        <f t="shared" si="118"/>
        <v/>
      </c>
      <c r="AI204" s="8" t="str">
        <f t="shared" si="119"/>
        <v/>
      </c>
      <c r="AJ204" s="8" t="str">
        <f t="shared" si="120"/>
        <v/>
      </c>
      <c r="AK204" s="8" t="str">
        <f t="shared" si="121"/>
        <v/>
      </c>
      <c r="AL204" s="8" t="str">
        <f t="shared" si="122"/>
        <v/>
      </c>
      <c r="AM204" s="8" t="str">
        <f t="shared" si="123"/>
        <v/>
      </c>
      <c r="AN204" s="8" t="str">
        <f t="shared" si="124"/>
        <v/>
      </c>
      <c r="AO204" s="8" t="str">
        <f t="shared" si="126"/>
        <v/>
      </c>
      <c r="AQ204" s="8">
        <f t="shared" si="84"/>
        <v>0</v>
      </c>
      <c r="AR204" s="8">
        <f t="shared" si="85"/>
        <v>0</v>
      </c>
      <c r="AS204" s="8">
        <f t="shared" si="86"/>
        <v>0</v>
      </c>
      <c r="AT204" s="8">
        <f t="shared" si="87"/>
        <v>0</v>
      </c>
      <c r="AU204" s="8">
        <f t="shared" si="127"/>
        <v>0</v>
      </c>
      <c r="AV204" s="8">
        <f t="shared" si="128"/>
        <v>0</v>
      </c>
      <c r="AW204" s="8">
        <f t="shared" si="129"/>
        <v>0</v>
      </c>
      <c r="AX204" s="8">
        <f t="shared" si="130"/>
        <v>0</v>
      </c>
      <c r="AY204" s="8">
        <f t="shared" si="131"/>
        <v>0</v>
      </c>
      <c r="AZ204" s="8">
        <f t="shared" si="132"/>
        <v>0</v>
      </c>
      <c r="BA204" s="8">
        <f t="shared" si="133"/>
        <v>0</v>
      </c>
      <c r="BB204" s="8">
        <f t="shared" si="134"/>
        <v>0</v>
      </c>
      <c r="BC204" s="8">
        <f t="shared" si="135"/>
        <v>0</v>
      </c>
      <c r="BD204" s="8">
        <f t="shared" si="136"/>
        <v>0</v>
      </c>
      <c r="BE204" s="8">
        <f t="shared" si="137"/>
        <v>0</v>
      </c>
      <c r="BF204" s="8">
        <f t="shared" si="138"/>
        <v>0</v>
      </c>
      <c r="BG204" s="8">
        <f t="shared" si="139"/>
        <v>0</v>
      </c>
      <c r="BH204" s="8">
        <f t="shared" si="140"/>
        <v>0</v>
      </c>
      <c r="BI204" s="8">
        <f t="shared" si="141"/>
        <v>0</v>
      </c>
      <c r="BJ204" s="8">
        <f t="shared" si="142"/>
        <v>0</v>
      </c>
      <c r="BK204" s="8">
        <f t="shared" si="143"/>
        <v>0</v>
      </c>
      <c r="BL204" s="8">
        <f t="shared" si="144"/>
        <v>0</v>
      </c>
      <c r="BM204" s="272">
        <f t="shared" si="145"/>
        <v>0</v>
      </c>
      <c r="BN204" s="8">
        <f t="shared" si="146"/>
        <v>0</v>
      </c>
    </row>
    <row r="205" spans="3:66" hidden="1" x14ac:dyDescent="0.25">
      <c r="C205" s="8" t="str">
        <f t="shared" si="125"/>
        <v/>
      </c>
      <c r="D205" s="8" t="str">
        <f t="shared" si="88"/>
        <v/>
      </c>
      <c r="E205" s="8" t="str">
        <f t="shared" si="89"/>
        <v/>
      </c>
      <c r="F205" s="8" t="str">
        <f t="shared" si="90"/>
        <v/>
      </c>
      <c r="G205" s="8" t="str">
        <f t="shared" si="91"/>
        <v/>
      </c>
      <c r="H205" s="8" t="str">
        <f t="shared" si="92"/>
        <v/>
      </c>
      <c r="I205" s="8" t="str">
        <f t="shared" si="93"/>
        <v/>
      </c>
      <c r="J205" s="8" t="str">
        <f t="shared" si="94"/>
        <v/>
      </c>
      <c r="K205" s="8" t="str">
        <f t="shared" si="95"/>
        <v/>
      </c>
      <c r="L205" s="8" t="str">
        <f t="shared" si="96"/>
        <v/>
      </c>
      <c r="M205" s="8" t="str">
        <f t="shared" si="97"/>
        <v/>
      </c>
      <c r="N205" s="8" t="str">
        <f t="shared" si="98"/>
        <v/>
      </c>
      <c r="O205" s="8" t="str">
        <f t="shared" si="99"/>
        <v/>
      </c>
      <c r="P205" s="8" t="str">
        <f t="shared" si="100"/>
        <v/>
      </c>
      <c r="Q205" s="8" t="str">
        <f t="shared" si="101"/>
        <v/>
      </c>
      <c r="R205" s="8" t="str">
        <f t="shared" si="102"/>
        <v/>
      </c>
      <c r="S205" s="8" t="str">
        <f t="shared" si="103"/>
        <v/>
      </c>
      <c r="T205" s="8" t="str">
        <f t="shared" si="104"/>
        <v/>
      </c>
      <c r="U205" s="8" t="str">
        <f t="shared" si="105"/>
        <v/>
      </c>
      <c r="V205" s="8" t="str">
        <f t="shared" si="106"/>
        <v/>
      </c>
      <c r="W205" s="8" t="str">
        <f t="shared" si="107"/>
        <v/>
      </c>
      <c r="X205" s="8" t="str">
        <f t="shared" si="108"/>
        <v/>
      </c>
      <c r="Y205" s="8" t="str">
        <f t="shared" si="109"/>
        <v/>
      </c>
      <c r="Z205" s="8" t="str">
        <f t="shared" si="110"/>
        <v/>
      </c>
      <c r="AA205" s="8" t="str">
        <f t="shared" si="111"/>
        <v/>
      </c>
      <c r="AB205" s="8" t="str">
        <f t="shared" si="112"/>
        <v/>
      </c>
      <c r="AC205" s="8" t="str">
        <f t="shared" si="113"/>
        <v/>
      </c>
      <c r="AD205" s="8" t="str">
        <f t="shared" si="114"/>
        <v/>
      </c>
      <c r="AE205" s="8" t="str">
        <f t="shared" si="115"/>
        <v/>
      </c>
      <c r="AF205" s="8" t="str">
        <f t="shared" si="116"/>
        <v/>
      </c>
      <c r="AG205" s="8" t="str">
        <f t="shared" si="117"/>
        <v/>
      </c>
      <c r="AH205" s="8" t="str">
        <f t="shared" si="118"/>
        <v/>
      </c>
      <c r="AI205" s="8" t="str">
        <f t="shared" si="119"/>
        <v/>
      </c>
      <c r="AJ205" s="8" t="str">
        <f t="shared" si="120"/>
        <v/>
      </c>
      <c r="AK205" s="8" t="str">
        <f t="shared" si="121"/>
        <v/>
      </c>
      <c r="AL205" s="8" t="str">
        <f t="shared" si="122"/>
        <v/>
      </c>
      <c r="AM205" s="8" t="str">
        <f t="shared" si="123"/>
        <v/>
      </c>
      <c r="AN205" s="8" t="str">
        <f t="shared" si="124"/>
        <v/>
      </c>
      <c r="AO205" s="8" t="str">
        <f t="shared" si="126"/>
        <v/>
      </c>
      <c r="AQ205" s="8">
        <f t="shared" si="84"/>
        <v>0</v>
      </c>
      <c r="AR205" s="8">
        <f t="shared" si="85"/>
        <v>0</v>
      </c>
      <c r="AS205" s="8">
        <f t="shared" si="86"/>
        <v>0</v>
      </c>
      <c r="AT205" s="8">
        <f t="shared" si="87"/>
        <v>0</v>
      </c>
      <c r="AU205" s="8">
        <f t="shared" si="127"/>
        <v>0</v>
      </c>
      <c r="AV205" s="8">
        <f t="shared" si="128"/>
        <v>0</v>
      </c>
      <c r="AW205" s="8">
        <f t="shared" si="129"/>
        <v>0</v>
      </c>
      <c r="AX205" s="8">
        <f t="shared" si="130"/>
        <v>0</v>
      </c>
      <c r="AY205" s="8">
        <f t="shared" si="131"/>
        <v>0</v>
      </c>
      <c r="AZ205" s="8">
        <f t="shared" si="132"/>
        <v>0</v>
      </c>
      <c r="BA205" s="8">
        <f t="shared" si="133"/>
        <v>0</v>
      </c>
      <c r="BB205" s="8">
        <f t="shared" si="134"/>
        <v>0</v>
      </c>
      <c r="BC205" s="8">
        <f t="shared" si="135"/>
        <v>0</v>
      </c>
      <c r="BD205" s="8">
        <f t="shared" si="136"/>
        <v>0</v>
      </c>
      <c r="BE205" s="8">
        <f t="shared" si="137"/>
        <v>0</v>
      </c>
      <c r="BF205" s="8">
        <f t="shared" si="138"/>
        <v>0</v>
      </c>
      <c r="BG205" s="8">
        <f t="shared" si="139"/>
        <v>0</v>
      </c>
      <c r="BH205" s="8">
        <f t="shared" si="140"/>
        <v>0</v>
      </c>
      <c r="BI205" s="8">
        <f t="shared" si="141"/>
        <v>0</v>
      </c>
      <c r="BJ205" s="8">
        <f t="shared" si="142"/>
        <v>0</v>
      </c>
      <c r="BK205" s="8">
        <f t="shared" si="143"/>
        <v>0</v>
      </c>
      <c r="BL205" s="8">
        <f t="shared" si="144"/>
        <v>0</v>
      </c>
      <c r="BM205" s="272">
        <f t="shared" si="145"/>
        <v>0</v>
      </c>
      <c r="BN205" s="8">
        <f t="shared" si="146"/>
        <v>0</v>
      </c>
    </row>
    <row r="206" spans="3:66" hidden="1" x14ac:dyDescent="0.25">
      <c r="C206" s="8" t="str">
        <f t="shared" si="125"/>
        <v/>
      </c>
      <c r="D206" s="8" t="str">
        <f t="shared" si="88"/>
        <v/>
      </c>
      <c r="E206" s="8" t="str">
        <f t="shared" si="89"/>
        <v/>
      </c>
      <c r="F206" s="8" t="str">
        <f t="shared" si="90"/>
        <v/>
      </c>
      <c r="G206" s="8" t="str">
        <f t="shared" si="91"/>
        <v/>
      </c>
      <c r="H206" s="8" t="str">
        <f t="shared" si="92"/>
        <v/>
      </c>
      <c r="I206" s="8" t="str">
        <f t="shared" si="93"/>
        <v/>
      </c>
      <c r="J206" s="8" t="str">
        <f t="shared" si="94"/>
        <v/>
      </c>
      <c r="K206" s="8" t="str">
        <f t="shared" si="95"/>
        <v/>
      </c>
      <c r="L206" s="8" t="str">
        <f t="shared" si="96"/>
        <v/>
      </c>
      <c r="M206" s="8" t="str">
        <f t="shared" si="97"/>
        <v/>
      </c>
      <c r="N206" s="8" t="str">
        <f t="shared" si="98"/>
        <v/>
      </c>
      <c r="O206" s="8" t="str">
        <f t="shared" si="99"/>
        <v/>
      </c>
      <c r="P206" s="8" t="str">
        <f t="shared" si="100"/>
        <v/>
      </c>
      <c r="Q206" s="8" t="str">
        <f t="shared" si="101"/>
        <v/>
      </c>
      <c r="R206" s="8" t="str">
        <f t="shared" si="102"/>
        <v/>
      </c>
      <c r="S206" s="8" t="str">
        <f t="shared" si="103"/>
        <v/>
      </c>
      <c r="T206" s="8" t="str">
        <f t="shared" si="104"/>
        <v/>
      </c>
      <c r="U206" s="8" t="str">
        <f t="shared" si="105"/>
        <v/>
      </c>
      <c r="V206" s="8" t="str">
        <f t="shared" si="106"/>
        <v/>
      </c>
      <c r="W206" s="8" t="str">
        <f t="shared" si="107"/>
        <v/>
      </c>
      <c r="X206" s="8" t="str">
        <f t="shared" si="108"/>
        <v/>
      </c>
      <c r="Y206" s="8" t="str">
        <f t="shared" si="109"/>
        <v/>
      </c>
      <c r="Z206" s="8" t="str">
        <f t="shared" si="110"/>
        <v/>
      </c>
      <c r="AA206" s="8" t="str">
        <f t="shared" si="111"/>
        <v/>
      </c>
      <c r="AB206" s="8" t="str">
        <f t="shared" si="112"/>
        <v/>
      </c>
      <c r="AC206" s="8" t="str">
        <f t="shared" si="113"/>
        <v/>
      </c>
      <c r="AD206" s="8" t="str">
        <f t="shared" si="114"/>
        <v/>
      </c>
      <c r="AE206" s="8" t="str">
        <f t="shared" si="115"/>
        <v/>
      </c>
      <c r="AF206" s="8" t="str">
        <f t="shared" si="116"/>
        <v/>
      </c>
      <c r="AG206" s="8" t="str">
        <f t="shared" si="117"/>
        <v/>
      </c>
      <c r="AH206" s="8" t="str">
        <f t="shared" si="118"/>
        <v/>
      </c>
      <c r="AI206" s="8" t="str">
        <f t="shared" si="119"/>
        <v/>
      </c>
      <c r="AJ206" s="8" t="str">
        <f t="shared" si="120"/>
        <v/>
      </c>
      <c r="AK206" s="8" t="str">
        <f t="shared" si="121"/>
        <v/>
      </c>
      <c r="AL206" s="8" t="str">
        <f t="shared" si="122"/>
        <v/>
      </c>
      <c r="AM206" s="8" t="str">
        <f t="shared" si="123"/>
        <v/>
      </c>
      <c r="AN206" s="8" t="str">
        <f t="shared" si="124"/>
        <v/>
      </c>
      <c r="AO206" s="8" t="str">
        <f t="shared" si="126"/>
        <v/>
      </c>
      <c r="AQ206" s="8">
        <f t="shared" si="84"/>
        <v>0</v>
      </c>
      <c r="AR206" s="8">
        <f t="shared" si="85"/>
        <v>0</v>
      </c>
      <c r="AS206" s="8">
        <f t="shared" si="86"/>
        <v>0</v>
      </c>
      <c r="AT206" s="8">
        <f t="shared" si="87"/>
        <v>0</v>
      </c>
      <c r="AU206" s="8">
        <f t="shared" si="127"/>
        <v>0</v>
      </c>
      <c r="AV206" s="8">
        <f t="shared" si="128"/>
        <v>0</v>
      </c>
      <c r="AW206" s="8">
        <f t="shared" si="129"/>
        <v>0</v>
      </c>
      <c r="AX206" s="8">
        <f t="shared" si="130"/>
        <v>0</v>
      </c>
      <c r="AY206" s="8">
        <f t="shared" si="131"/>
        <v>0</v>
      </c>
      <c r="AZ206" s="8">
        <f t="shared" si="132"/>
        <v>0</v>
      </c>
      <c r="BA206" s="8">
        <f t="shared" si="133"/>
        <v>0</v>
      </c>
      <c r="BB206" s="8">
        <f t="shared" si="134"/>
        <v>0</v>
      </c>
      <c r="BC206" s="8">
        <f t="shared" si="135"/>
        <v>0</v>
      </c>
      <c r="BD206" s="8">
        <f t="shared" si="136"/>
        <v>0</v>
      </c>
      <c r="BE206" s="8">
        <f t="shared" si="137"/>
        <v>0</v>
      </c>
      <c r="BF206" s="8">
        <f t="shared" si="138"/>
        <v>0</v>
      </c>
      <c r="BG206" s="8">
        <f t="shared" si="139"/>
        <v>0</v>
      </c>
      <c r="BH206" s="8">
        <f t="shared" si="140"/>
        <v>0</v>
      </c>
      <c r="BI206" s="8">
        <f t="shared" si="141"/>
        <v>0</v>
      </c>
      <c r="BJ206" s="8">
        <f t="shared" si="142"/>
        <v>0</v>
      </c>
      <c r="BK206" s="8">
        <f t="shared" si="143"/>
        <v>0</v>
      </c>
      <c r="BL206" s="8">
        <f t="shared" si="144"/>
        <v>0</v>
      </c>
      <c r="BM206" s="272">
        <f t="shared" si="145"/>
        <v>0</v>
      </c>
      <c r="BN206" s="8">
        <f t="shared" si="146"/>
        <v>0</v>
      </c>
    </row>
    <row r="207" spans="3:66" hidden="1" x14ac:dyDescent="0.25">
      <c r="C207" s="8" t="str">
        <f t="shared" si="125"/>
        <v/>
      </c>
      <c r="D207" s="8" t="str">
        <f t="shared" si="88"/>
        <v/>
      </c>
      <c r="E207" s="8" t="str">
        <f t="shared" si="89"/>
        <v/>
      </c>
      <c r="F207" s="8" t="str">
        <f t="shared" si="90"/>
        <v/>
      </c>
      <c r="G207" s="8" t="str">
        <f t="shared" si="91"/>
        <v/>
      </c>
      <c r="H207" s="8" t="str">
        <f t="shared" si="92"/>
        <v/>
      </c>
      <c r="I207" s="8" t="str">
        <f t="shared" si="93"/>
        <v/>
      </c>
      <c r="J207" s="8" t="str">
        <f t="shared" si="94"/>
        <v/>
      </c>
      <c r="K207" s="8" t="str">
        <f t="shared" si="95"/>
        <v/>
      </c>
      <c r="L207" s="8" t="str">
        <f t="shared" si="96"/>
        <v/>
      </c>
      <c r="M207" s="8" t="str">
        <f t="shared" si="97"/>
        <v/>
      </c>
      <c r="N207" s="8" t="str">
        <f t="shared" si="98"/>
        <v/>
      </c>
      <c r="O207" s="8" t="str">
        <f t="shared" si="99"/>
        <v/>
      </c>
      <c r="P207" s="8" t="str">
        <f t="shared" si="100"/>
        <v/>
      </c>
      <c r="Q207" s="8" t="str">
        <f t="shared" si="101"/>
        <v/>
      </c>
      <c r="R207" s="8" t="str">
        <f t="shared" si="102"/>
        <v/>
      </c>
      <c r="S207" s="8" t="str">
        <f t="shared" si="103"/>
        <v/>
      </c>
      <c r="T207" s="8" t="str">
        <f t="shared" si="104"/>
        <v/>
      </c>
      <c r="U207" s="8" t="str">
        <f t="shared" si="105"/>
        <v/>
      </c>
      <c r="V207" s="8" t="str">
        <f t="shared" si="106"/>
        <v/>
      </c>
      <c r="W207" s="8" t="str">
        <f t="shared" si="107"/>
        <v/>
      </c>
      <c r="X207" s="8" t="str">
        <f t="shared" si="108"/>
        <v/>
      </c>
      <c r="Y207" s="8" t="str">
        <f t="shared" si="109"/>
        <v/>
      </c>
      <c r="Z207" s="8" t="str">
        <f t="shared" si="110"/>
        <v/>
      </c>
      <c r="AA207" s="8" t="str">
        <f t="shared" si="111"/>
        <v/>
      </c>
      <c r="AB207" s="8" t="str">
        <f t="shared" si="112"/>
        <v/>
      </c>
      <c r="AC207" s="8" t="str">
        <f t="shared" si="113"/>
        <v/>
      </c>
      <c r="AD207" s="8" t="str">
        <f t="shared" si="114"/>
        <v/>
      </c>
      <c r="AE207" s="8" t="str">
        <f t="shared" si="115"/>
        <v/>
      </c>
      <c r="AF207" s="8" t="str">
        <f t="shared" si="116"/>
        <v/>
      </c>
      <c r="AG207" s="8" t="str">
        <f t="shared" si="117"/>
        <v/>
      </c>
      <c r="AH207" s="8" t="str">
        <f t="shared" si="118"/>
        <v/>
      </c>
      <c r="AI207" s="8" t="str">
        <f t="shared" si="119"/>
        <v/>
      </c>
      <c r="AJ207" s="8" t="str">
        <f t="shared" si="120"/>
        <v/>
      </c>
      <c r="AK207" s="8" t="str">
        <f t="shared" si="121"/>
        <v/>
      </c>
      <c r="AL207" s="8" t="str">
        <f t="shared" si="122"/>
        <v/>
      </c>
      <c r="AM207" s="8" t="str">
        <f t="shared" si="123"/>
        <v/>
      </c>
      <c r="AN207" s="8" t="str">
        <f t="shared" si="124"/>
        <v/>
      </c>
      <c r="AO207" s="8" t="str">
        <f t="shared" si="126"/>
        <v/>
      </c>
      <c r="AQ207" s="8">
        <f t="shared" si="84"/>
        <v>0</v>
      </c>
      <c r="AR207" s="8">
        <f t="shared" si="85"/>
        <v>0</v>
      </c>
      <c r="AS207" s="8">
        <f t="shared" si="86"/>
        <v>0</v>
      </c>
      <c r="AT207" s="8">
        <f t="shared" si="87"/>
        <v>0</v>
      </c>
      <c r="AU207" s="8">
        <f t="shared" si="127"/>
        <v>0</v>
      </c>
      <c r="AV207" s="8">
        <f t="shared" si="128"/>
        <v>0</v>
      </c>
      <c r="AW207" s="8">
        <f t="shared" si="129"/>
        <v>0</v>
      </c>
      <c r="AX207" s="8">
        <f t="shared" si="130"/>
        <v>0</v>
      </c>
      <c r="AY207" s="8">
        <f t="shared" si="131"/>
        <v>0</v>
      </c>
      <c r="AZ207" s="8">
        <f t="shared" si="132"/>
        <v>0</v>
      </c>
      <c r="BA207" s="8">
        <f t="shared" si="133"/>
        <v>0</v>
      </c>
      <c r="BB207" s="8">
        <f t="shared" si="134"/>
        <v>0</v>
      </c>
      <c r="BC207" s="8">
        <f t="shared" si="135"/>
        <v>0</v>
      </c>
      <c r="BD207" s="8">
        <f t="shared" si="136"/>
        <v>0</v>
      </c>
      <c r="BE207" s="8">
        <f t="shared" si="137"/>
        <v>0</v>
      </c>
      <c r="BF207" s="8">
        <f t="shared" si="138"/>
        <v>0</v>
      </c>
      <c r="BG207" s="8">
        <f t="shared" si="139"/>
        <v>0</v>
      </c>
      <c r="BH207" s="8">
        <f t="shared" si="140"/>
        <v>0</v>
      </c>
      <c r="BI207" s="8">
        <f t="shared" si="141"/>
        <v>0</v>
      </c>
      <c r="BJ207" s="8">
        <f t="shared" si="142"/>
        <v>0</v>
      </c>
      <c r="BK207" s="8">
        <f t="shared" si="143"/>
        <v>0</v>
      </c>
      <c r="BL207" s="8">
        <f t="shared" si="144"/>
        <v>0</v>
      </c>
      <c r="BM207" s="272">
        <f t="shared" si="145"/>
        <v>0</v>
      </c>
      <c r="BN207" s="8">
        <f t="shared" si="146"/>
        <v>0</v>
      </c>
    </row>
    <row r="208" spans="3:66" hidden="1" x14ac:dyDescent="0.25">
      <c r="C208" s="8" t="str">
        <f t="shared" si="125"/>
        <v/>
      </c>
      <c r="D208" s="8" t="str">
        <f t="shared" si="88"/>
        <v/>
      </c>
      <c r="E208" s="8" t="str">
        <f t="shared" si="89"/>
        <v/>
      </c>
      <c r="F208" s="8" t="str">
        <f t="shared" si="90"/>
        <v/>
      </c>
      <c r="G208" s="8" t="str">
        <f t="shared" si="91"/>
        <v/>
      </c>
      <c r="H208" s="8" t="str">
        <f t="shared" si="92"/>
        <v/>
      </c>
      <c r="I208" s="8" t="str">
        <f t="shared" si="93"/>
        <v/>
      </c>
      <c r="J208" s="8" t="str">
        <f t="shared" si="94"/>
        <v/>
      </c>
      <c r="K208" s="8" t="str">
        <f t="shared" si="95"/>
        <v/>
      </c>
      <c r="L208" s="8" t="str">
        <f t="shared" si="96"/>
        <v/>
      </c>
      <c r="M208" s="8" t="str">
        <f t="shared" si="97"/>
        <v/>
      </c>
      <c r="N208" s="8" t="str">
        <f t="shared" si="98"/>
        <v/>
      </c>
      <c r="O208" s="8" t="str">
        <f t="shared" si="99"/>
        <v/>
      </c>
      <c r="P208" s="8" t="str">
        <f t="shared" si="100"/>
        <v/>
      </c>
      <c r="Q208" s="8" t="str">
        <f t="shared" si="101"/>
        <v/>
      </c>
      <c r="R208" s="8" t="str">
        <f t="shared" si="102"/>
        <v/>
      </c>
      <c r="S208" s="8" t="str">
        <f t="shared" si="103"/>
        <v/>
      </c>
      <c r="T208" s="8" t="str">
        <f t="shared" si="104"/>
        <v/>
      </c>
      <c r="U208" s="8" t="str">
        <f t="shared" si="105"/>
        <v/>
      </c>
      <c r="V208" s="8" t="str">
        <f t="shared" si="106"/>
        <v/>
      </c>
      <c r="W208" s="8" t="str">
        <f t="shared" si="107"/>
        <v/>
      </c>
      <c r="X208" s="8" t="str">
        <f t="shared" si="108"/>
        <v/>
      </c>
      <c r="Y208" s="8" t="str">
        <f t="shared" si="109"/>
        <v/>
      </c>
      <c r="Z208" s="8" t="str">
        <f t="shared" si="110"/>
        <v/>
      </c>
      <c r="AA208" s="8" t="str">
        <f t="shared" si="111"/>
        <v/>
      </c>
      <c r="AB208" s="8" t="str">
        <f t="shared" si="112"/>
        <v/>
      </c>
      <c r="AC208" s="8" t="str">
        <f t="shared" si="113"/>
        <v/>
      </c>
      <c r="AD208" s="8" t="str">
        <f t="shared" si="114"/>
        <v/>
      </c>
      <c r="AE208" s="8" t="str">
        <f t="shared" si="115"/>
        <v/>
      </c>
      <c r="AF208" s="8" t="str">
        <f t="shared" si="116"/>
        <v/>
      </c>
      <c r="AG208" s="8" t="str">
        <f t="shared" si="117"/>
        <v/>
      </c>
      <c r="AH208" s="8" t="str">
        <f t="shared" si="118"/>
        <v/>
      </c>
      <c r="AI208" s="8" t="str">
        <f t="shared" si="119"/>
        <v/>
      </c>
      <c r="AJ208" s="8" t="str">
        <f t="shared" si="120"/>
        <v/>
      </c>
      <c r="AK208" s="8" t="str">
        <f t="shared" si="121"/>
        <v/>
      </c>
      <c r="AL208" s="8" t="str">
        <f t="shared" si="122"/>
        <v/>
      </c>
      <c r="AM208" s="8" t="str">
        <f t="shared" si="123"/>
        <v/>
      </c>
      <c r="AN208" s="8" t="str">
        <f t="shared" si="124"/>
        <v/>
      </c>
      <c r="AO208" s="8" t="str">
        <f t="shared" si="126"/>
        <v/>
      </c>
      <c r="AQ208" s="8">
        <f t="shared" si="84"/>
        <v>0</v>
      </c>
      <c r="AR208" s="8">
        <f t="shared" si="85"/>
        <v>0</v>
      </c>
      <c r="AS208" s="8">
        <f t="shared" si="86"/>
        <v>0</v>
      </c>
      <c r="AT208" s="8">
        <f t="shared" si="87"/>
        <v>0</v>
      </c>
      <c r="AU208" s="8">
        <f t="shared" si="127"/>
        <v>0</v>
      </c>
      <c r="AV208" s="8">
        <f t="shared" si="128"/>
        <v>0</v>
      </c>
      <c r="AW208" s="8">
        <f t="shared" si="129"/>
        <v>0</v>
      </c>
      <c r="AX208" s="8">
        <f t="shared" si="130"/>
        <v>0</v>
      </c>
      <c r="AY208" s="8">
        <f t="shared" si="131"/>
        <v>0</v>
      </c>
      <c r="AZ208" s="8">
        <f t="shared" si="132"/>
        <v>0</v>
      </c>
      <c r="BA208" s="8">
        <f t="shared" si="133"/>
        <v>0</v>
      </c>
      <c r="BB208" s="8">
        <f t="shared" si="134"/>
        <v>0</v>
      </c>
      <c r="BC208" s="8">
        <f t="shared" si="135"/>
        <v>0</v>
      </c>
      <c r="BD208" s="8">
        <f t="shared" si="136"/>
        <v>0</v>
      </c>
      <c r="BE208" s="8">
        <f t="shared" si="137"/>
        <v>0</v>
      </c>
      <c r="BF208" s="8">
        <f t="shared" si="138"/>
        <v>0</v>
      </c>
      <c r="BG208" s="8">
        <f t="shared" si="139"/>
        <v>0</v>
      </c>
      <c r="BH208" s="8">
        <f t="shared" si="140"/>
        <v>0</v>
      </c>
      <c r="BI208" s="8">
        <f t="shared" si="141"/>
        <v>0</v>
      </c>
      <c r="BJ208" s="8">
        <f t="shared" si="142"/>
        <v>0</v>
      </c>
      <c r="BK208" s="8">
        <f t="shared" si="143"/>
        <v>0</v>
      </c>
      <c r="BL208" s="8">
        <f t="shared" si="144"/>
        <v>0</v>
      </c>
      <c r="BM208" s="272">
        <f t="shared" si="145"/>
        <v>0</v>
      </c>
      <c r="BN208" s="8">
        <f t="shared" si="146"/>
        <v>0</v>
      </c>
    </row>
    <row r="209" spans="2:66" hidden="1" x14ac:dyDescent="0.25">
      <c r="C209" s="8" t="str">
        <f t="shared" si="125"/>
        <v/>
      </c>
      <c r="D209" s="8" t="str">
        <f t="shared" si="88"/>
        <v/>
      </c>
      <c r="E209" s="8" t="str">
        <f t="shared" si="89"/>
        <v/>
      </c>
      <c r="F209" s="8" t="str">
        <f t="shared" si="90"/>
        <v/>
      </c>
      <c r="G209" s="8" t="str">
        <f t="shared" si="91"/>
        <v/>
      </c>
      <c r="H209" s="8" t="str">
        <f t="shared" si="92"/>
        <v/>
      </c>
      <c r="I209" s="8" t="str">
        <f t="shared" si="93"/>
        <v/>
      </c>
      <c r="J209" s="8" t="str">
        <f t="shared" si="94"/>
        <v/>
      </c>
      <c r="K209" s="8" t="str">
        <f t="shared" si="95"/>
        <v/>
      </c>
      <c r="L209" s="8" t="str">
        <f t="shared" si="96"/>
        <v/>
      </c>
      <c r="M209" s="8" t="str">
        <f t="shared" si="97"/>
        <v/>
      </c>
      <c r="N209" s="8" t="str">
        <f t="shared" si="98"/>
        <v/>
      </c>
      <c r="O209" s="8" t="str">
        <f t="shared" si="99"/>
        <v/>
      </c>
      <c r="P209" s="8" t="str">
        <f t="shared" si="100"/>
        <v/>
      </c>
      <c r="Q209" s="8" t="str">
        <f t="shared" si="101"/>
        <v/>
      </c>
      <c r="R209" s="8" t="str">
        <f t="shared" si="102"/>
        <v/>
      </c>
      <c r="S209" s="8" t="str">
        <f t="shared" si="103"/>
        <v/>
      </c>
      <c r="T209" s="8" t="str">
        <f t="shared" si="104"/>
        <v/>
      </c>
      <c r="U209" s="8" t="str">
        <f t="shared" si="105"/>
        <v/>
      </c>
      <c r="V209" s="8" t="str">
        <f t="shared" si="106"/>
        <v/>
      </c>
      <c r="W209" s="8" t="str">
        <f t="shared" si="107"/>
        <v/>
      </c>
      <c r="X209" s="8" t="str">
        <f t="shared" si="108"/>
        <v/>
      </c>
      <c r="Y209" s="8" t="str">
        <f t="shared" si="109"/>
        <v/>
      </c>
      <c r="Z209" s="8" t="str">
        <f t="shared" si="110"/>
        <v/>
      </c>
      <c r="AA209" s="8" t="str">
        <f t="shared" si="111"/>
        <v/>
      </c>
      <c r="AB209" s="8" t="str">
        <f t="shared" si="112"/>
        <v/>
      </c>
      <c r="AC209" s="8" t="str">
        <f t="shared" si="113"/>
        <v/>
      </c>
      <c r="AD209" s="8" t="str">
        <f t="shared" si="114"/>
        <v/>
      </c>
      <c r="AE209" s="8" t="str">
        <f t="shared" si="115"/>
        <v/>
      </c>
      <c r="AF209" s="8" t="str">
        <f t="shared" si="116"/>
        <v/>
      </c>
      <c r="AG209" s="8" t="str">
        <f t="shared" si="117"/>
        <v/>
      </c>
      <c r="AH209" s="8" t="str">
        <f t="shared" si="118"/>
        <v/>
      </c>
      <c r="AI209" s="8" t="str">
        <f t="shared" si="119"/>
        <v/>
      </c>
      <c r="AJ209" s="8" t="str">
        <f t="shared" si="120"/>
        <v/>
      </c>
      <c r="AK209" s="8" t="str">
        <f t="shared" si="121"/>
        <v/>
      </c>
      <c r="AL209" s="8" t="str">
        <f t="shared" si="122"/>
        <v/>
      </c>
      <c r="AM209" s="8" t="str">
        <f t="shared" si="123"/>
        <v/>
      </c>
      <c r="AN209" s="8" t="str">
        <f t="shared" si="124"/>
        <v/>
      </c>
      <c r="AO209" s="8" t="str">
        <f t="shared" si="126"/>
        <v/>
      </c>
      <c r="AQ209" s="8">
        <f t="shared" si="84"/>
        <v>0</v>
      </c>
      <c r="AR209" s="8">
        <f t="shared" si="85"/>
        <v>0</v>
      </c>
      <c r="AS209" s="8">
        <f t="shared" si="86"/>
        <v>0</v>
      </c>
      <c r="AT209" s="8">
        <f t="shared" si="87"/>
        <v>0</v>
      </c>
      <c r="AU209" s="8">
        <f t="shared" si="127"/>
        <v>0</v>
      </c>
      <c r="AV209" s="8">
        <f t="shared" si="128"/>
        <v>0</v>
      </c>
      <c r="AW209" s="8">
        <f t="shared" si="129"/>
        <v>0</v>
      </c>
      <c r="AX209" s="8">
        <f t="shared" si="130"/>
        <v>0</v>
      </c>
      <c r="AY209" s="8">
        <f t="shared" si="131"/>
        <v>0</v>
      </c>
      <c r="AZ209" s="8">
        <f t="shared" si="132"/>
        <v>0</v>
      </c>
      <c r="BA209" s="8">
        <f t="shared" si="133"/>
        <v>0</v>
      </c>
      <c r="BB209" s="8">
        <f t="shared" si="134"/>
        <v>0</v>
      </c>
      <c r="BC209" s="8">
        <f t="shared" si="135"/>
        <v>0</v>
      </c>
      <c r="BD209" s="8">
        <f t="shared" si="136"/>
        <v>0</v>
      </c>
      <c r="BE209" s="8">
        <f t="shared" si="137"/>
        <v>0</v>
      </c>
      <c r="BF209" s="8">
        <f t="shared" si="138"/>
        <v>0</v>
      </c>
      <c r="BG209" s="8">
        <f t="shared" si="139"/>
        <v>0</v>
      </c>
      <c r="BH209" s="8">
        <f t="shared" si="140"/>
        <v>0</v>
      </c>
      <c r="BI209" s="8">
        <f t="shared" si="141"/>
        <v>0</v>
      </c>
      <c r="BJ209" s="8">
        <f t="shared" si="142"/>
        <v>0</v>
      </c>
      <c r="BK209" s="8">
        <f t="shared" si="143"/>
        <v>0</v>
      </c>
      <c r="BL209" s="8">
        <f t="shared" si="144"/>
        <v>0</v>
      </c>
      <c r="BM209" s="272">
        <f t="shared" si="145"/>
        <v>0</v>
      </c>
      <c r="BN209" s="8">
        <f t="shared" si="146"/>
        <v>0</v>
      </c>
    </row>
    <row r="210" spans="2:66" hidden="1" x14ac:dyDescent="0.25">
      <c r="C210" s="8" t="str">
        <f t="shared" si="125"/>
        <v/>
      </c>
      <c r="D210" s="8" t="str">
        <f t="shared" si="88"/>
        <v/>
      </c>
      <c r="E210" s="8" t="str">
        <f t="shared" si="89"/>
        <v/>
      </c>
      <c r="F210" s="8" t="str">
        <f t="shared" si="90"/>
        <v/>
      </c>
      <c r="G210" s="8" t="str">
        <f t="shared" si="91"/>
        <v/>
      </c>
      <c r="H210" s="8" t="str">
        <f t="shared" si="92"/>
        <v/>
      </c>
      <c r="I210" s="8" t="str">
        <f t="shared" si="93"/>
        <v/>
      </c>
      <c r="J210" s="8" t="str">
        <f t="shared" si="94"/>
        <v/>
      </c>
      <c r="K210" s="8" t="str">
        <f t="shared" si="95"/>
        <v/>
      </c>
      <c r="L210" s="8" t="str">
        <f t="shared" si="96"/>
        <v/>
      </c>
      <c r="M210" s="8" t="str">
        <f t="shared" si="97"/>
        <v/>
      </c>
      <c r="N210" s="8" t="str">
        <f t="shared" si="98"/>
        <v/>
      </c>
      <c r="O210" s="8" t="str">
        <f t="shared" si="99"/>
        <v/>
      </c>
      <c r="P210" s="8" t="str">
        <f t="shared" si="100"/>
        <v/>
      </c>
      <c r="Q210" s="8" t="str">
        <f t="shared" si="101"/>
        <v/>
      </c>
      <c r="R210" s="8" t="str">
        <f t="shared" si="102"/>
        <v/>
      </c>
      <c r="S210" s="8" t="str">
        <f t="shared" si="103"/>
        <v/>
      </c>
      <c r="T210" s="8" t="str">
        <f t="shared" si="104"/>
        <v/>
      </c>
      <c r="U210" s="8" t="str">
        <f t="shared" si="105"/>
        <v/>
      </c>
      <c r="V210" s="8" t="str">
        <f t="shared" si="106"/>
        <v/>
      </c>
      <c r="W210" s="8" t="str">
        <f t="shared" si="107"/>
        <v/>
      </c>
      <c r="X210" s="8" t="str">
        <f t="shared" si="108"/>
        <v/>
      </c>
      <c r="Y210" s="8" t="str">
        <f t="shared" si="109"/>
        <v/>
      </c>
      <c r="Z210" s="8" t="str">
        <f t="shared" si="110"/>
        <v/>
      </c>
      <c r="AA210" s="8" t="str">
        <f t="shared" si="111"/>
        <v/>
      </c>
      <c r="AB210" s="8" t="str">
        <f t="shared" si="112"/>
        <v/>
      </c>
      <c r="AC210" s="8" t="str">
        <f t="shared" si="113"/>
        <v/>
      </c>
      <c r="AD210" s="8" t="str">
        <f t="shared" si="114"/>
        <v/>
      </c>
      <c r="AE210" s="8" t="str">
        <f t="shared" si="115"/>
        <v/>
      </c>
      <c r="AF210" s="8" t="str">
        <f t="shared" si="116"/>
        <v/>
      </c>
      <c r="AG210" s="8" t="str">
        <f t="shared" si="117"/>
        <v/>
      </c>
      <c r="AH210" s="8" t="str">
        <f t="shared" si="118"/>
        <v/>
      </c>
      <c r="AI210" s="8" t="str">
        <f t="shared" si="119"/>
        <v/>
      </c>
      <c r="AJ210" s="8" t="str">
        <f t="shared" si="120"/>
        <v/>
      </c>
      <c r="AK210" s="8" t="str">
        <f t="shared" si="121"/>
        <v/>
      </c>
      <c r="AL210" s="8" t="str">
        <f t="shared" si="122"/>
        <v/>
      </c>
      <c r="AM210" s="8" t="str">
        <f t="shared" si="123"/>
        <v/>
      </c>
      <c r="AN210" s="8" t="str">
        <f t="shared" si="124"/>
        <v/>
      </c>
      <c r="AO210" s="8" t="str">
        <f t="shared" si="126"/>
        <v/>
      </c>
      <c r="AQ210" s="8">
        <f t="shared" si="84"/>
        <v>0</v>
      </c>
      <c r="AR210" s="8">
        <f t="shared" si="85"/>
        <v>0</v>
      </c>
      <c r="AS210" s="8">
        <f t="shared" si="86"/>
        <v>0</v>
      </c>
      <c r="AT210" s="8">
        <f t="shared" si="87"/>
        <v>0</v>
      </c>
      <c r="AU210" s="8">
        <f t="shared" si="127"/>
        <v>0</v>
      </c>
      <c r="AV210" s="8">
        <f t="shared" si="128"/>
        <v>0</v>
      </c>
      <c r="AW210" s="8">
        <f t="shared" si="129"/>
        <v>0</v>
      </c>
      <c r="AX210" s="8">
        <f t="shared" si="130"/>
        <v>0</v>
      </c>
      <c r="AY210" s="8">
        <f t="shared" si="131"/>
        <v>0</v>
      </c>
      <c r="AZ210" s="8">
        <f t="shared" si="132"/>
        <v>0</v>
      </c>
      <c r="BA210" s="8">
        <f t="shared" si="133"/>
        <v>0</v>
      </c>
      <c r="BB210" s="8">
        <f t="shared" si="134"/>
        <v>0</v>
      </c>
      <c r="BC210" s="8">
        <f t="shared" si="135"/>
        <v>0</v>
      </c>
      <c r="BD210" s="8">
        <f t="shared" si="136"/>
        <v>0</v>
      </c>
      <c r="BE210" s="8">
        <f t="shared" si="137"/>
        <v>0</v>
      </c>
      <c r="BF210" s="8">
        <f t="shared" si="138"/>
        <v>0</v>
      </c>
      <c r="BG210" s="8">
        <f t="shared" si="139"/>
        <v>0</v>
      </c>
      <c r="BH210" s="8">
        <f t="shared" si="140"/>
        <v>0</v>
      </c>
      <c r="BI210" s="8">
        <f t="shared" si="141"/>
        <v>0</v>
      </c>
      <c r="BJ210" s="8">
        <f t="shared" si="142"/>
        <v>0</v>
      </c>
      <c r="BK210" s="8">
        <f t="shared" si="143"/>
        <v>0</v>
      </c>
      <c r="BL210" s="8">
        <f t="shared" si="144"/>
        <v>0</v>
      </c>
      <c r="BM210" s="272">
        <f t="shared" si="145"/>
        <v>0</v>
      </c>
      <c r="BN210" s="8">
        <f t="shared" si="146"/>
        <v>0</v>
      </c>
    </row>
    <row r="211" spans="2:66" hidden="1" x14ac:dyDescent="0.25">
      <c r="C211" s="8" t="str">
        <f t="shared" si="125"/>
        <v/>
      </c>
      <c r="D211" s="8" t="str">
        <f t="shared" si="88"/>
        <v/>
      </c>
      <c r="E211" s="8" t="str">
        <f t="shared" si="89"/>
        <v/>
      </c>
      <c r="F211" s="8" t="str">
        <f t="shared" si="90"/>
        <v/>
      </c>
      <c r="G211" s="8" t="str">
        <f t="shared" si="91"/>
        <v/>
      </c>
      <c r="H211" s="8" t="str">
        <f t="shared" si="92"/>
        <v/>
      </c>
      <c r="I211" s="8" t="str">
        <f t="shared" si="93"/>
        <v/>
      </c>
      <c r="J211" s="8" t="str">
        <f t="shared" si="94"/>
        <v/>
      </c>
      <c r="K211" s="8" t="str">
        <f t="shared" si="95"/>
        <v/>
      </c>
      <c r="L211" s="8" t="str">
        <f t="shared" si="96"/>
        <v/>
      </c>
      <c r="M211" s="8" t="str">
        <f t="shared" si="97"/>
        <v/>
      </c>
      <c r="N211" s="8" t="str">
        <f t="shared" si="98"/>
        <v/>
      </c>
      <c r="O211" s="8" t="str">
        <f t="shared" si="99"/>
        <v/>
      </c>
      <c r="P211" s="8" t="str">
        <f t="shared" si="100"/>
        <v/>
      </c>
      <c r="Q211" s="8" t="str">
        <f t="shared" si="101"/>
        <v/>
      </c>
      <c r="R211" s="8" t="str">
        <f t="shared" si="102"/>
        <v/>
      </c>
      <c r="S211" s="8" t="str">
        <f t="shared" si="103"/>
        <v/>
      </c>
      <c r="T211" s="8" t="str">
        <f t="shared" si="104"/>
        <v/>
      </c>
      <c r="U211" s="8" t="str">
        <f t="shared" si="105"/>
        <v/>
      </c>
      <c r="V211" s="8" t="str">
        <f t="shared" si="106"/>
        <v/>
      </c>
      <c r="W211" s="8" t="str">
        <f t="shared" si="107"/>
        <v/>
      </c>
      <c r="X211" s="8" t="str">
        <f t="shared" si="108"/>
        <v/>
      </c>
      <c r="Y211" s="8" t="str">
        <f t="shared" si="109"/>
        <v/>
      </c>
      <c r="Z211" s="8" t="str">
        <f t="shared" si="110"/>
        <v/>
      </c>
      <c r="AA211" s="8" t="str">
        <f t="shared" si="111"/>
        <v/>
      </c>
      <c r="AB211" s="8" t="str">
        <f t="shared" si="112"/>
        <v/>
      </c>
      <c r="AC211" s="8" t="str">
        <f t="shared" si="113"/>
        <v/>
      </c>
      <c r="AD211" s="8" t="str">
        <f t="shared" si="114"/>
        <v/>
      </c>
      <c r="AE211" s="8" t="str">
        <f t="shared" si="115"/>
        <v/>
      </c>
      <c r="AF211" s="8" t="str">
        <f t="shared" si="116"/>
        <v/>
      </c>
      <c r="AG211" s="8" t="str">
        <f t="shared" si="117"/>
        <v/>
      </c>
      <c r="AH211" s="8" t="str">
        <f t="shared" si="118"/>
        <v/>
      </c>
      <c r="AI211" s="8" t="str">
        <f t="shared" si="119"/>
        <v/>
      </c>
      <c r="AJ211" s="8" t="str">
        <f t="shared" si="120"/>
        <v/>
      </c>
      <c r="AK211" s="8" t="str">
        <f t="shared" si="121"/>
        <v/>
      </c>
      <c r="AL211" s="8" t="str">
        <f t="shared" si="122"/>
        <v/>
      </c>
      <c r="AM211" s="8" t="str">
        <f t="shared" si="123"/>
        <v/>
      </c>
      <c r="AN211" s="8" t="str">
        <f t="shared" si="124"/>
        <v/>
      </c>
      <c r="AO211" s="8" t="str">
        <f t="shared" si="126"/>
        <v/>
      </c>
      <c r="AQ211" s="8">
        <f t="shared" si="84"/>
        <v>0</v>
      </c>
      <c r="AR211" s="8">
        <f t="shared" si="85"/>
        <v>0</v>
      </c>
      <c r="AS211" s="8">
        <f t="shared" si="86"/>
        <v>0</v>
      </c>
      <c r="AT211" s="8">
        <f t="shared" si="87"/>
        <v>0</v>
      </c>
      <c r="AU211" s="8">
        <f t="shared" si="127"/>
        <v>0</v>
      </c>
      <c r="AV211" s="8">
        <f t="shared" si="128"/>
        <v>0</v>
      </c>
      <c r="AW211" s="8">
        <f t="shared" si="129"/>
        <v>0</v>
      </c>
      <c r="AX211" s="8">
        <f t="shared" si="130"/>
        <v>0</v>
      </c>
      <c r="AY211" s="8">
        <f t="shared" si="131"/>
        <v>0</v>
      </c>
      <c r="AZ211" s="8">
        <f t="shared" si="132"/>
        <v>0</v>
      </c>
      <c r="BA211" s="8">
        <f t="shared" si="133"/>
        <v>0</v>
      </c>
      <c r="BB211" s="8">
        <f t="shared" si="134"/>
        <v>0</v>
      </c>
      <c r="BC211" s="8">
        <f t="shared" si="135"/>
        <v>0</v>
      </c>
      <c r="BD211" s="8">
        <f t="shared" si="136"/>
        <v>0</v>
      </c>
      <c r="BE211" s="8">
        <f t="shared" si="137"/>
        <v>0</v>
      </c>
      <c r="BF211" s="8">
        <f t="shared" si="138"/>
        <v>0</v>
      </c>
      <c r="BG211" s="8">
        <f t="shared" si="139"/>
        <v>0</v>
      </c>
      <c r="BH211" s="8">
        <f t="shared" si="140"/>
        <v>0</v>
      </c>
      <c r="BI211" s="8">
        <f t="shared" si="141"/>
        <v>0</v>
      </c>
      <c r="BJ211" s="8">
        <f t="shared" si="142"/>
        <v>0</v>
      </c>
      <c r="BK211" s="8">
        <f t="shared" si="143"/>
        <v>0</v>
      </c>
      <c r="BL211" s="8">
        <f t="shared" si="144"/>
        <v>0</v>
      </c>
      <c r="BM211" s="272">
        <f t="shared" si="145"/>
        <v>0</v>
      </c>
      <c r="BN211" s="8">
        <f t="shared" si="146"/>
        <v>0</v>
      </c>
    </row>
    <row r="212" spans="2:66" hidden="1" x14ac:dyDescent="0.25">
      <c r="C212" s="8" t="str">
        <f t="shared" si="125"/>
        <v/>
      </c>
      <c r="D212" s="8" t="str">
        <f t="shared" si="88"/>
        <v/>
      </c>
      <c r="E212" s="8" t="str">
        <f t="shared" si="89"/>
        <v/>
      </c>
      <c r="F212" s="8" t="str">
        <f t="shared" si="90"/>
        <v/>
      </c>
      <c r="G212" s="8" t="str">
        <f t="shared" si="91"/>
        <v/>
      </c>
      <c r="H212" s="8" t="str">
        <f t="shared" si="92"/>
        <v/>
      </c>
      <c r="I212" s="8" t="str">
        <f t="shared" si="93"/>
        <v/>
      </c>
      <c r="J212" s="8" t="str">
        <f t="shared" si="94"/>
        <v/>
      </c>
      <c r="K212" s="8" t="str">
        <f t="shared" si="95"/>
        <v/>
      </c>
      <c r="L212" s="8" t="str">
        <f t="shared" si="96"/>
        <v/>
      </c>
      <c r="M212" s="8" t="str">
        <f t="shared" si="97"/>
        <v/>
      </c>
      <c r="N212" s="8" t="str">
        <f t="shared" si="98"/>
        <v/>
      </c>
      <c r="O212" s="8" t="str">
        <f t="shared" si="99"/>
        <v/>
      </c>
      <c r="P212" s="8" t="str">
        <f t="shared" si="100"/>
        <v/>
      </c>
      <c r="Q212" s="8" t="str">
        <f t="shared" si="101"/>
        <v/>
      </c>
      <c r="R212" s="8" t="str">
        <f t="shared" si="102"/>
        <v/>
      </c>
      <c r="S212" s="8" t="str">
        <f t="shared" si="103"/>
        <v/>
      </c>
      <c r="T212" s="8" t="str">
        <f t="shared" si="104"/>
        <v/>
      </c>
      <c r="U212" s="8" t="str">
        <f t="shared" si="105"/>
        <v/>
      </c>
      <c r="V212" s="8" t="str">
        <f t="shared" si="106"/>
        <v/>
      </c>
      <c r="W212" s="8" t="str">
        <f t="shared" si="107"/>
        <v/>
      </c>
      <c r="X212" s="8" t="str">
        <f t="shared" si="108"/>
        <v/>
      </c>
      <c r="Y212" s="8" t="str">
        <f t="shared" si="109"/>
        <v/>
      </c>
      <c r="Z212" s="8" t="str">
        <f t="shared" si="110"/>
        <v/>
      </c>
      <c r="AA212" s="8" t="str">
        <f t="shared" si="111"/>
        <v/>
      </c>
      <c r="AB212" s="8" t="str">
        <f t="shared" si="112"/>
        <v/>
      </c>
      <c r="AC212" s="8" t="str">
        <f t="shared" si="113"/>
        <v/>
      </c>
      <c r="AD212" s="8" t="str">
        <f t="shared" si="114"/>
        <v/>
      </c>
      <c r="AE212" s="8" t="str">
        <f t="shared" si="115"/>
        <v/>
      </c>
      <c r="AF212" s="8" t="str">
        <f t="shared" si="116"/>
        <v/>
      </c>
      <c r="AG212" s="8" t="str">
        <f t="shared" si="117"/>
        <v/>
      </c>
      <c r="AH212" s="8" t="str">
        <f t="shared" si="118"/>
        <v/>
      </c>
      <c r="AI212" s="8" t="str">
        <f t="shared" si="119"/>
        <v/>
      </c>
      <c r="AJ212" s="8" t="str">
        <f t="shared" si="120"/>
        <v/>
      </c>
      <c r="AK212" s="8" t="str">
        <f t="shared" si="121"/>
        <v/>
      </c>
      <c r="AL212" s="8" t="str">
        <f t="shared" si="122"/>
        <v/>
      </c>
      <c r="AM212" s="8" t="str">
        <f t="shared" si="123"/>
        <v/>
      </c>
      <c r="AN212" s="8" t="str">
        <f t="shared" si="124"/>
        <v/>
      </c>
      <c r="AO212" s="8" t="str">
        <f t="shared" si="126"/>
        <v/>
      </c>
      <c r="AQ212" s="8">
        <f t="shared" si="84"/>
        <v>0</v>
      </c>
      <c r="AR212" s="8">
        <f t="shared" si="85"/>
        <v>0</v>
      </c>
      <c r="AS212" s="8">
        <f t="shared" si="86"/>
        <v>0</v>
      </c>
      <c r="AT212" s="8">
        <f t="shared" si="87"/>
        <v>0</v>
      </c>
      <c r="AU212" s="8">
        <f t="shared" si="127"/>
        <v>0</v>
      </c>
      <c r="AV212" s="8">
        <f t="shared" si="128"/>
        <v>0</v>
      </c>
      <c r="AW212" s="8">
        <f t="shared" si="129"/>
        <v>0</v>
      </c>
      <c r="AX212" s="8">
        <f t="shared" si="130"/>
        <v>0</v>
      </c>
      <c r="AY212" s="8">
        <f t="shared" si="131"/>
        <v>0</v>
      </c>
      <c r="AZ212" s="8">
        <f t="shared" si="132"/>
        <v>0</v>
      </c>
      <c r="BA212" s="8">
        <f t="shared" si="133"/>
        <v>0</v>
      </c>
      <c r="BB212" s="8">
        <f t="shared" si="134"/>
        <v>0</v>
      </c>
      <c r="BC212" s="8">
        <f t="shared" si="135"/>
        <v>0</v>
      </c>
      <c r="BD212" s="8">
        <f t="shared" si="136"/>
        <v>0</v>
      </c>
      <c r="BE212" s="8">
        <f t="shared" si="137"/>
        <v>0</v>
      </c>
      <c r="BF212" s="8">
        <f t="shared" si="138"/>
        <v>0</v>
      </c>
      <c r="BG212" s="8">
        <f t="shared" si="139"/>
        <v>0</v>
      </c>
      <c r="BH212" s="8">
        <f t="shared" si="140"/>
        <v>0</v>
      </c>
      <c r="BI212" s="8">
        <f t="shared" si="141"/>
        <v>0</v>
      </c>
      <c r="BJ212" s="8">
        <f t="shared" si="142"/>
        <v>0</v>
      </c>
      <c r="BK212" s="8">
        <f t="shared" si="143"/>
        <v>0</v>
      </c>
      <c r="BL212" s="8">
        <f t="shared" si="144"/>
        <v>0</v>
      </c>
      <c r="BM212" s="272">
        <f t="shared" si="145"/>
        <v>0</v>
      </c>
      <c r="BN212" s="8">
        <f t="shared" si="146"/>
        <v>0</v>
      </c>
    </row>
    <row r="213" spans="2:66" hidden="1" x14ac:dyDescent="0.25">
      <c r="C213" s="8" t="str">
        <f t="shared" si="125"/>
        <v/>
      </c>
      <c r="D213" s="8" t="str">
        <f t="shared" si="88"/>
        <v/>
      </c>
      <c r="E213" s="8" t="str">
        <f t="shared" si="89"/>
        <v/>
      </c>
      <c r="F213" s="8" t="str">
        <f t="shared" si="90"/>
        <v/>
      </c>
      <c r="G213" s="8" t="str">
        <f t="shared" si="91"/>
        <v/>
      </c>
      <c r="H213" s="8" t="str">
        <f t="shared" si="92"/>
        <v/>
      </c>
      <c r="I213" s="8" t="str">
        <f t="shared" si="93"/>
        <v/>
      </c>
      <c r="J213" s="8" t="str">
        <f t="shared" si="94"/>
        <v/>
      </c>
      <c r="K213" s="8" t="str">
        <f t="shared" si="95"/>
        <v/>
      </c>
      <c r="L213" s="8" t="str">
        <f t="shared" si="96"/>
        <v/>
      </c>
      <c r="M213" s="8" t="str">
        <f t="shared" si="97"/>
        <v/>
      </c>
      <c r="N213" s="8" t="str">
        <f t="shared" si="98"/>
        <v/>
      </c>
      <c r="O213" s="8" t="str">
        <f t="shared" si="99"/>
        <v/>
      </c>
      <c r="P213" s="8" t="str">
        <f t="shared" si="100"/>
        <v/>
      </c>
      <c r="Q213" s="8" t="str">
        <f t="shared" si="101"/>
        <v/>
      </c>
      <c r="R213" s="8" t="str">
        <f t="shared" si="102"/>
        <v/>
      </c>
      <c r="S213" s="8" t="str">
        <f t="shared" si="103"/>
        <v/>
      </c>
      <c r="T213" s="8" t="str">
        <f t="shared" si="104"/>
        <v/>
      </c>
      <c r="U213" s="8" t="str">
        <f t="shared" si="105"/>
        <v/>
      </c>
      <c r="V213" s="8" t="str">
        <f t="shared" si="106"/>
        <v/>
      </c>
      <c r="W213" s="8" t="str">
        <f t="shared" si="107"/>
        <v/>
      </c>
      <c r="X213" s="8" t="str">
        <f t="shared" si="108"/>
        <v/>
      </c>
      <c r="Y213" s="8" t="str">
        <f t="shared" si="109"/>
        <v/>
      </c>
      <c r="Z213" s="8" t="str">
        <f t="shared" si="110"/>
        <v/>
      </c>
      <c r="AA213" s="8" t="str">
        <f t="shared" si="111"/>
        <v/>
      </c>
      <c r="AB213" s="8" t="str">
        <f t="shared" si="112"/>
        <v/>
      </c>
      <c r="AC213" s="8" t="str">
        <f t="shared" si="113"/>
        <v/>
      </c>
      <c r="AD213" s="8" t="str">
        <f t="shared" si="114"/>
        <v/>
      </c>
      <c r="AE213" s="8" t="str">
        <f t="shared" si="115"/>
        <v/>
      </c>
      <c r="AF213" s="8" t="str">
        <f t="shared" si="116"/>
        <v/>
      </c>
      <c r="AG213" s="8" t="str">
        <f t="shared" si="117"/>
        <v/>
      </c>
      <c r="AH213" s="8" t="str">
        <f t="shared" si="118"/>
        <v/>
      </c>
      <c r="AI213" s="8" t="str">
        <f t="shared" si="119"/>
        <v/>
      </c>
      <c r="AJ213" s="8" t="str">
        <f t="shared" si="120"/>
        <v/>
      </c>
      <c r="AK213" s="8" t="str">
        <f t="shared" si="121"/>
        <v/>
      </c>
      <c r="AL213" s="8" t="str">
        <f t="shared" si="122"/>
        <v/>
      </c>
      <c r="AM213" s="8" t="str">
        <f t="shared" si="123"/>
        <v/>
      </c>
      <c r="AN213" s="8" t="str">
        <f t="shared" si="124"/>
        <v/>
      </c>
      <c r="AO213" s="8" t="str">
        <f t="shared" si="126"/>
        <v/>
      </c>
      <c r="AQ213" s="8">
        <f t="shared" si="84"/>
        <v>0</v>
      </c>
      <c r="AR213" s="8">
        <f t="shared" si="85"/>
        <v>0</v>
      </c>
      <c r="AS213" s="8">
        <f t="shared" si="86"/>
        <v>0</v>
      </c>
      <c r="AT213" s="8">
        <f t="shared" si="87"/>
        <v>0</v>
      </c>
      <c r="AU213" s="8">
        <f t="shared" si="127"/>
        <v>0</v>
      </c>
      <c r="AV213" s="8">
        <f t="shared" si="128"/>
        <v>0</v>
      </c>
      <c r="AW213" s="8">
        <f t="shared" si="129"/>
        <v>0</v>
      </c>
      <c r="AX213" s="8">
        <f t="shared" si="130"/>
        <v>0</v>
      </c>
      <c r="AY213" s="8">
        <f t="shared" si="131"/>
        <v>0</v>
      </c>
      <c r="AZ213" s="8">
        <f t="shared" si="132"/>
        <v>0</v>
      </c>
      <c r="BA213" s="8">
        <f t="shared" si="133"/>
        <v>0</v>
      </c>
      <c r="BB213" s="8">
        <f t="shared" si="134"/>
        <v>0</v>
      </c>
      <c r="BC213" s="8">
        <f t="shared" si="135"/>
        <v>0</v>
      </c>
      <c r="BD213" s="8">
        <f t="shared" si="136"/>
        <v>0</v>
      </c>
      <c r="BE213" s="8">
        <f t="shared" si="137"/>
        <v>0</v>
      </c>
      <c r="BF213" s="8">
        <f t="shared" si="138"/>
        <v>0</v>
      </c>
      <c r="BG213" s="8">
        <f t="shared" si="139"/>
        <v>0</v>
      </c>
      <c r="BH213" s="8">
        <f t="shared" si="140"/>
        <v>0</v>
      </c>
      <c r="BI213" s="8">
        <f t="shared" si="141"/>
        <v>0</v>
      </c>
      <c r="BJ213" s="8">
        <f t="shared" si="142"/>
        <v>0</v>
      </c>
      <c r="BK213" s="8">
        <f t="shared" si="143"/>
        <v>0</v>
      </c>
      <c r="BL213" s="8">
        <f t="shared" si="144"/>
        <v>0</v>
      </c>
      <c r="BM213" s="272">
        <f t="shared" si="145"/>
        <v>0</v>
      </c>
      <c r="BN213" s="8">
        <f t="shared" si="146"/>
        <v>0</v>
      </c>
    </row>
    <row r="214" spans="2:66" hidden="1" x14ac:dyDescent="0.25">
      <c r="C214" s="8" t="str">
        <f t="shared" si="125"/>
        <v/>
      </c>
      <c r="D214" s="8" t="str">
        <f t="shared" si="88"/>
        <v/>
      </c>
      <c r="E214" s="8" t="str">
        <f t="shared" si="89"/>
        <v/>
      </c>
      <c r="F214" s="8" t="str">
        <f t="shared" si="90"/>
        <v/>
      </c>
      <c r="G214" s="8" t="str">
        <f t="shared" si="91"/>
        <v/>
      </c>
      <c r="H214" s="8" t="str">
        <f t="shared" si="92"/>
        <v/>
      </c>
      <c r="I214" s="8" t="str">
        <f t="shared" si="93"/>
        <v/>
      </c>
      <c r="J214" s="8" t="str">
        <f t="shared" si="94"/>
        <v/>
      </c>
      <c r="K214" s="8" t="str">
        <f t="shared" si="95"/>
        <v/>
      </c>
      <c r="L214" s="8" t="str">
        <f t="shared" si="96"/>
        <v/>
      </c>
      <c r="M214" s="8" t="str">
        <f t="shared" si="97"/>
        <v/>
      </c>
      <c r="N214" s="8" t="str">
        <f t="shared" si="98"/>
        <v/>
      </c>
      <c r="O214" s="8" t="str">
        <f t="shared" si="99"/>
        <v/>
      </c>
      <c r="P214" s="8" t="str">
        <f t="shared" si="100"/>
        <v/>
      </c>
      <c r="Q214" s="8" t="str">
        <f t="shared" si="101"/>
        <v/>
      </c>
      <c r="R214" s="8" t="str">
        <f t="shared" si="102"/>
        <v/>
      </c>
      <c r="S214" s="8" t="str">
        <f t="shared" si="103"/>
        <v/>
      </c>
      <c r="T214" s="8" t="str">
        <f t="shared" si="104"/>
        <v/>
      </c>
      <c r="U214" s="8" t="str">
        <f t="shared" si="105"/>
        <v/>
      </c>
      <c r="V214" s="8" t="str">
        <f t="shared" si="106"/>
        <v/>
      </c>
      <c r="W214" s="8" t="str">
        <f t="shared" si="107"/>
        <v/>
      </c>
      <c r="X214" s="8" t="str">
        <f t="shared" si="108"/>
        <v/>
      </c>
      <c r="Y214" s="8" t="str">
        <f t="shared" si="109"/>
        <v/>
      </c>
      <c r="Z214" s="8" t="str">
        <f t="shared" si="110"/>
        <v/>
      </c>
      <c r="AA214" s="8" t="str">
        <f t="shared" si="111"/>
        <v/>
      </c>
      <c r="AB214" s="8" t="str">
        <f t="shared" si="112"/>
        <v/>
      </c>
      <c r="AC214" s="8" t="str">
        <f t="shared" si="113"/>
        <v/>
      </c>
      <c r="AD214" s="8" t="str">
        <f t="shared" si="114"/>
        <v/>
      </c>
      <c r="AE214" s="8" t="str">
        <f t="shared" si="115"/>
        <v/>
      </c>
      <c r="AF214" s="8" t="str">
        <f t="shared" si="116"/>
        <v/>
      </c>
      <c r="AG214" s="8" t="str">
        <f t="shared" si="117"/>
        <v/>
      </c>
      <c r="AH214" s="8" t="str">
        <f t="shared" si="118"/>
        <v/>
      </c>
      <c r="AI214" s="8" t="str">
        <f t="shared" si="119"/>
        <v/>
      </c>
      <c r="AJ214" s="8" t="str">
        <f t="shared" si="120"/>
        <v/>
      </c>
      <c r="AK214" s="8" t="str">
        <f t="shared" si="121"/>
        <v/>
      </c>
      <c r="AL214" s="8" t="str">
        <f t="shared" si="122"/>
        <v/>
      </c>
      <c r="AM214" s="8" t="str">
        <f t="shared" si="123"/>
        <v/>
      </c>
      <c r="AN214" s="8" t="str">
        <f t="shared" si="124"/>
        <v/>
      </c>
      <c r="AO214" s="8" t="str">
        <f t="shared" si="126"/>
        <v/>
      </c>
      <c r="AQ214" s="8">
        <f t="shared" si="84"/>
        <v>0</v>
      </c>
      <c r="AR214" s="8">
        <f t="shared" si="85"/>
        <v>0</v>
      </c>
      <c r="AS214" s="8">
        <f t="shared" si="86"/>
        <v>0</v>
      </c>
      <c r="AT214" s="8">
        <f t="shared" si="87"/>
        <v>0</v>
      </c>
      <c r="AU214" s="8">
        <f t="shared" si="127"/>
        <v>0</v>
      </c>
      <c r="AV214" s="8">
        <f t="shared" si="128"/>
        <v>0</v>
      </c>
      <c r="AW214" s="8">
        <f t="shared" si="129"/>
        <v>0</v>
      </c>
      <c r="AX214" s="8">
        <f t="shared" si="130"/>
        <v>0</v>
      </c>
      <c r="AY214" s="8">
        <f t="shared" si="131"/>
        <v>0</v>
      </c>
      <c r="AZ214" s="8">
        <f t="shared" si="132"/>
        <v>0</v>
      </c>
      <c r="BA214" s="8">
        <f t="shared" si="133"/>
        <v>0</v>
      </c>
      <c r="BB214" s="8">
        <f t="shared" si="134"/>
        <v>0</v>
      </c>
      <c r="BC214" s="8">
        <f t="shared" si="135"/>
        <v>0</v>
      </c>
      <c r="BD214" s="8">
        <f t="shared" si="136"/>
        <v>0</v>
      </c>
      <c r="BE214" s="8">
        <f t="shared" si="137"/>
        <v>0</v>
      </c>
      <c r="BF214" s="8">
        <f t="shared" si="138"/>
        <v>0</v>
      </c>
      <c r="BG214" s="8">
        <f t="shared" si="139"/>
        <v>0</v>
      </c>
      <c r="BH214" s="8">
        <f t="shared" si="140"/>
        <v>0</v>
      </c>
      <c r="BI214" s="8">
        <f t="shared" si="141"/>
        <v>0</v>
      </c>
      <c r="BJ214" s="8">
        <f t="shared" si="142"/>
        <v>0</v>
      </c>
      <c r="BK214" s="8">
        <f t="shared" si="143"/>
        <v>0</v>
      </c>
      <c r="BL214" s="8">
        <f t="shared" si="144"/>
        <v>0</v>
      </c>
      <c r="BM214" s="272">
        <f t="shared" si="145"/>
        <v>0</v>
      </c>
      <c r="BN214" s="8">
        <f t="shared" si="146"/>
        <v>0</v>
      </c>
    </row>
    <row r="215" spans="2:66" hidden="1" x14ac:dyDescent="0.25">
      <c r="C215" s="8" t="str">
        <f t="shared" si="125"/>
        <v/>
      </c>
      <c r="D215" s="8" t="str">
        <f t="shared" si="88"/>
        <v/>
      </c>
      <c r="E215" s="8" t="str">
        <f t="shared" si="89"/>
        <v/>
      </c>
      <c r="F215" s="8" t="str">
        <f t="shared" si="90"/>
        <v/>
      </c>
      <c r="G215" s="8" t="str">
        <f t="shared" si="91"/>
        <v/>
      </c>
      <c r="H215" s="8" t="str">
        <f t="shared" si="92"/>
        <v/>
      </c>
      <c r="I215" s="8" t="str">
        <f t="shared" si="93"/>
        <v/>
      </c>
      <c r="J215" s="8" t="str">
        <f t="shared" si="94"/>
        <v/>
      </c>
      <c r="K215" s="8" t="str">
        <f t="shared" si="95"/>
        <v/>
      </c>
      <c r="L215" s="8" t="str">
        <f t="shared" si="96"/>
        <v/>
      </c>
      <c r="M215" s="8" t="str">
        <f t="shared" si="97"/>
        <v/>
      </c>
      <c r="N215" s="8" t="str">
        <f t="shared" si="98"/>
        <v/>
      </c>
      <c r="O215" s="8" t="str">
        <f t="shared" si="99"/>
        <v/>
      </c>
      <c r="P215" s="8" t="str">
        <f t="shared" si="100"/>
        <v/>
      </c>
      <c r="Q215" s="8" t="str">
        <f t="shared" si="101"/>
        <v/>
      </c>
      <c r="R215" s="8" t="str">
        <f t="shared" si="102"/>
        <v/>
      </c>
      <c r="S215" s="8" t="str">
        <f t="shared" si="103"/>
        <v/>
      </c>
      <c r="T215" s="8" t="str">
        <f t="shared" si="104"/>
        <v/>
      </c>
      <c r="U215" s="8" t="str">
        <f t="shared" si="105"/>
        <v/>
      </c>
      <c r="V215" s="8" t="str">
        <f t="shared" si="106"/>
        <v/>
      </c>
      <c r="W215" s="8" t="str">
        <f t="shared" si="107"/>
        <v/>
      </c>
      <c r="X215" s="8" t="str">
        <f t="shared" si="108"/>
        <v/>
      </c>
      <c r="Y215" s="8" t="str">
        <f t="shared" si="109"/>
        <v/>
      </c>
      <c r="Z215" s="8" t="str">
        <f t="shared" si="110"/>
        <v/>
      </c>
      <c r="AA215" s="8" t="str">
        <f t="shared" si="111"/>
        <v/>
      </c>
      <c r="AB215" s="8" t="str">
        <f t="shared" si="112"/>
        <v/>
      </c>
      <c r="AC215" s="8" t="str">
        <f t="shared" si="113"/>
        <v/>
      </c>
      <c r="AD215" s="8" t="str">
        <f t="shared" si="114"/>
        <v/>
      </c>
      <c r="AE215" s="8" t="str">
        <f t="shared" si="115"/>
        <v/>
      </c>
      <c r="AF215" s="8" t="str">
        <f t="shared" si="116"/>
        <v/>
      </c>
      <c r="AG215" s="8" t="str">
        <f t="shared" si="117"/>
        <v/>
      </c>
      <c r="AH215" s="8" t="str">
        <f t="shared" si="118"/>
        <v/>
      </c>
      <c r="AI215" s="8" t="str">
        <f t="shared" si="119"/>
        <v/>
      </c>
      <c r="AJ215" s="8" t="str">
        <f t="shared" si="120"/>
        <v/>
      </c>
      <c r="AK215" s="8" t="str">
        <f t="shared" si="121"/>
        <v/>
      </c>
      <c r="AL215" s="8" t="str">
        <f t="shared" si="122"/>
        <v/>
      </c>
      <c r="AM215" s="8" t="str">
        <f t="shared" si="123"/>
        <v/>
      </c>
      <c r="AN215" s="8" t="str">
        <f t="shared" si="124"/>
        <v/>
      </c>
      <c r="AO215" s="8" t="str">
        <f t="shared" si="126"/>
        <v/>
      </c>
      <c r="AQ215" s="8">
        <f t="shared" si="84"/>
        <v>0</v>
      </c>
      <c r="AR215" s="8">
        <f t="shared" si="85"/>
        <v>0</v>
      </c>
      <c r="AS215" s="8">
        <f t="shared" si="86"/>
        <v>0</v>
      </c>
      <c r="AT215" s="8">
        <f t="shared" si="87"/>
        <v>0</v>
      </c>
      <c r="AU215" s="8">
        <f t="shared" si="127"/>
        <v>0</v>
      </c>
      <c r="AV215" s="8">
        <f t="shared" si="128"/>
        <v>0</v>
      </c>
      <c r="AW215" s="8">
        <f t="shared" si="129"/>
        <v>0</v>
      </c>
      <c r="AX215" s="8">
        <f t="shared" si="130"/>
        <v>0</v>
      </c>
      <c r="AY215" s="8">
        <f t="shared" si="131"/>
        <v>0</v>
      </c>
      <c r="AZ215" s="8">
        <f t="shared" si="132"/>
        <v>0</v>
      </c>
      <c r="BA215" s="8">
        <f t="shared" si="133"/>
        <v>0</v>
      </c>
      <c r="BB215" s="8">
        <f t="shared" si="134"/>
        <v>0</v>
      </c>
      <c r="BC215" s="8">
        <f t="shared" si="135"/>
        <v>0</v>
      </c>
      <c r="BD215" s="8">
        <f t="shared" si="136"/>
        <v>0</v>
      </c>
      <c r="BE215" s="8">
        <f t="shared" si="137"/>
        <v>0</v>
      </c>
      <c r="BF215" s="8">
        <f t="shared" si="138"/>
        <v>0</v>
      </c>
      <c r="BG215" s="8">
        <f t="shared" si="139"/>
        <v>0</v>
      </c>
      <c r="BH215" s="8">
        <f t="shared" si="140"/>
        <v>0</v>
      </c>
      <c r="BI215" s="8">
        <f t="shared" si="141"/>
        <v>0</v>
      </c>
      <c r="BJ215" s="8">
        <f t="shared" si="142"/>
        <v>0</v>
      </c>
      <c r="BK215" s="8">
        <f t="shared" si="143"/>
        <v>0</v>
      </c>
      <c r="BL215" s="8">
        <f t="shared" si="144"/>
        <v>0</v>
      </c>
      <c r="BM215" s="272">
        <f t="shared" si="145"/>
        <v>0</v>
      </c>
      <c r="BN215" s="8">
        <f t="shared" si="146"/>
        <v>0</v>
      </c>
    </row>
    <row r="216" spans="2:66" hidden="1" x14ac:dyDescent="0.25">
      <c r="C216" s="8" t="str">
        <f t="shared" si="125"/>
        <v/>
      </c>
      <c r="D216" s="8" t="str">
        <f t="shared" si="88"/>
        <v/>
      </c>
      <c r="E216" s="8" t="str">
        <f t="shared" si="89"/>
        <v/>
      </c>
      <c r="F216" s="8" t="str">
        <f t="shared" si="90"/>
        <v/>
      </c>
      <c r="G216" s="8" t="str">
        <f t="shared" si="91"/>
        <v/>
      </c>
      <c r="H216" s="8" t="str">
        <f t="shared" si="92"/>
        <v/>
      </c>
      <c r="I216" s="8" t="str">
        <f t="shared" si="93"/>
        <v/>
      </c>
      <c r="J216" s="8" t="str">
        <f t="shared" si="94"/>
        <v/>
      </c>
      <c r="K216" s="8" t="str">
        <f t="shared" si="95"/>
        <v/>
      </c>
      <c r="L216" s="8" t="str">
        <f t="shared" si="96"/>
        <v/>
      </c>
      <c r="M216" s="8" t="str">
        <f t="shared" si="97"/>
        <v/>
      </c>
      <c r="N216" s="8" t="str">
        <f t="shared" si="98"/>
        <v/>
      </c>
      <c r="O216" s="8" t="str">
        <f t="shared" si="99"/>
        <v/>
      </c>
      <c r="P216" s="8" t="str">
        <f t="shared" si="100"/>
        <v/>
      </c>
      <c r="Q216" s="8" t="str">
        <f t="shared" si="101"/>
        <v/>
      </c>
      <c r="R216" s="8" t="str">
        <f t="shared" si="102"/>
        <v/>
      </c>
      <c r="S216" s="8" t="str">
        <f t="shared" si="103"/>
        <v/>
      </c>
      <c r="T216" s="8" t="str">
        <f t="shared" si="104"/>
        <v/>
      </c>
      <c r="U216" s="8" t="str">
        <f t="shared" si="105"/>
        <v/>
      </c>
      <c r="V216" s="8" t="str">
        <f t="shared" si="106"/>
        <v/>
      </c>
      <c r="W216" s="8" t="str">
        <f t="shared" si="107"/>
        <v/>
      </c>
      <c r="X216" s="8" t="str">
        <f t="shared" si="108"/>
        <v/>
      </c>
      <c r="Y216" s="8" t="str">
        <f t="shared" si="109"/>
        <v/>
      </c>
      <c r="Z216" s="8" t="str">
        <f t="shared" si="110"/>
        <v/>
      </c>
      <c r="AA216" s="8" t="str">
        <f t="shared" si="111"/>
        <v/>
      </c>
      <c r="AB216" s="8" t="str">
        <f t="shared" si="112"/>
        <v/>
      </c>
      <c r="AC216" s="8" t="str">
        <f t="shared" si="113"/>
        <v/>
      </c>
      <c r="AD216" s="8" t="str">
        <f t="shared" si="114"/>
        <v/>
      </c>
      <c r="AE216" s="8" t="str">
        <f t="shared" si="115"/>
        <v/>
      </c>
      <c r="AF216" s="8" t="str">
        <f t="shared" si="116"/>
        <v/>
      </c>
      <c r="AG216" s="8" t="str">
        <f t="shared" si="117"/>
        <v/>
      </c>
      <c r="AH216" s="8" t="str">
        <f t="shared" si="118"/>
        <v/>
      </c>
      <c r="AI216" s="8" t="str">
        <f t="shared" si="119"/>
        <v/>
      </c>
      <c r="AJ216" s="8" t="str">
        <f t="shared" si="120"/>
        <v/>
      </c>
      <c r="AK216" s="8" t="str">
        <f t="shared" si="121"/>
        <v/>
      </c>
      <c r="AL216" s="8" t="str">
        <f t="shared" si="122"/>
        <v/>
      </c>
      <c r="AM216" s="8" t="str">
        <f t="shared" si="123"/>
        <v/>
      </c>
      <c r="AN216" s="8" t="str">
        <f t="shared" si="124"/>
        <v/>
      </c>
      <c r="AO216" s="8" t="str">
        <f t="shared" si="126"/>
        <v/>
      </c>
      <c r="AQ216" s="8">
        <f t="shared" si="84"/>
        <v>0</v>
      </c>
      <c r="AR216" s="8">
        <f t="shared" si="85"/>
        <v>0</v>
      </c>
      <c r="AS216" s="8">
        <f t="shared" si="86"/>
        <v>0</v>
      </c>
      <c r="AT216" s="8">
        <f t="shared" si="87"/>
        <v>0</v>
      </c>
      <c r="AU216" s="8">
        <f t="shared" si="127"/>
        <v>0</v>
      </c>
      <c r="AV216" s="8">
        <f t="shared" si="128"/>
        <v>0</v>
      </c>
      <c r="AW216" s="8">
        <f t="shared" si="129"/>
        <v>0</v>
      </c>
      <c r="AX216" s="8">
        <f t="shared" si="130"/>
        <v>0</v>
      </c>
      <c r="AY216" s="8">
        <f t="shared" si="131"/>
        <v>0</v>
      </c>
      <c r="AZ216" s="8">
        <f t="shared" si="132"/>
        <v>0</v>
      </c>
      <c r="BA216" s="8">
        <f t="shared" si="133"/>
        <v>0</v>
      </c>
      <c r="BB216" s="8">
        <f t="shared" si="134"/>
        <v>0</v>
      </c>
      <c r="BC216" s="8">
        <f t="shared" si="135"/>
        <v>0</v>
      </c>
      <c r="BD216" s="8">
        <f t="shared" si="136"/>
        <v>0</v>
      </c>
      <c r="BE216" s="8">
        <f t="shared" si="137"/>
        <v>0</v>
      </c>
      <c r="BF216" s="8">
        <f t="shared" si="138"/>
        <v>0</v>
      </c>
      <c r="BG216" s="8">
        <f t="shared" si="139"/>
        <v>0</v>
      </c>
      <c r="BH216" s="8">
        <f t="shared" si="140"/>
        <v>0</v>
      </c>
      <c r="BI216" s="8">
        <f t="shared" si="141"/>
        <v>0</v>
      </c>
      <c r="BJ216" s="8">
        <f t="shared" si="142"/>
        <v>0</v>
      </c>
      <c r="BK216" s="8">
        <f t="shared" si="143"/>
        <v>0</v>
      </c>
      <c r="BL216" s="8">
        <f t="shared" si="144"/>
        <v>0</v>
      </c>
      <c r="BM216" s="272">
        <f t="shared" si="145"/>
        <v>0</v>
      </c>
      <c r="BN216" s="8">
        <f t="shared" si="146"/>
        <v>0</v>
      </c>
    </row>
    <row r="217" spans="2:66" hidden="1" x14ac:dyDescent="0.25">
      <c r="C217" s="8" t="s">
        <v>105</v>
      </c>
      <c r="D217" s="8">
        <f>SUM(D177:D216)</f>
        <v>0</v>
      </c>
      <c r="E217" s="8">
        <f t="shared" ref="E217:AN217" si="147">SUM(E177:E216)</f>
        <v>0</v>
      </c>
      <c r="F217" s="8">
        <f t="shared" si="147"/>
        <v>0</v>
      </c>
      <c r="G217" s="8">
        <f t="shared" si="147"/>
        <v>0</v>
      </c>
      <c r="H217" s="8">
        <f t="shared" si="147"/>
        <v>0</v>
      </c>
      <c r="I217" s="8">
        <f t="shared" si="147"/>
        <v>0</v>
      </c>
      <c r="J217" s="8">
        <f t="shared" si="147"/>
        <v>0</v>
      </c>
      <c r="K217" s="8">
        <f t="shared" si="147"/>
        <v>0</v>
      </c>
      <c r="L217" s="8">
        <f t="shared" si="147"/>
        <v>0</v>
      </c>
      <c r="M217" s="8">
        <f t="shared" si="147"/>
        <v>0</v>
      </c>
      <c r="N217" s="8">
        <f t="shared" si="147"/>
        <v>0</v>
      </c>
      <c r="O217" s="8">
        <f t="shared" si="147"/>
        <v>0</v>
      </c>
      <c r="P217" s="8">
        <f t="shared" si="147"/>
        <v>0</v>
      </c>
      <c r="Q217" s="8">
        <f t="shared" si="147"/>
        <v>0</v>
      </c>
      <c r="R217" s="8">
        <f t="shared" si="147"/>
        <v>0</v>
      </c>
      <c r="S217" s="8">
        <f t="shared" si="147"/>
        <v>0</v>
      </c>
      <c r="T217" s="8">
        <f t="shared" si="147"/>
        <v>0</v>
      </c>
      <c r="U217" s="8">
        <f t="shared" si="147"/>
        <v>0</v>
      </c>
      <c r="V217" s="8">
        <f t="shared" si="147"/>
        <v>0</v>
      </c>
      <c r="W217" s="8">
        <f t="shared" si="147"/>
        <v>0</v>
      </c>
      <c r="X217" s="8">
        <f t="shared" si="147"/>
        <v>0</v>
      </c>
      <c r="Y217" s="8">
        <f t="shared" si="147"/>
        <v>0</v>
      </c>
      <c r="Z217" s="8">
        <f t="shared" si="147"/>
        <v>0</v>
      </c>
      <c r="AA217" s="8">
        <f t="shared" si="147"/>
        <v>0</v>
      </c>
      <c r="AB217" s="8">
        <f t="shared" si="147"/>
        <v>0</v>
      </c>
      <c r="AC217" s="8">
        <f t="shared" si="147"/>
        <v>0</v>
      </c>
      <c r="AD217" s="8">
        <f t="shared" si="147"/>
        <v>0</v>
      </c>
      <c r="AE217" s="8">
        <f t="shared" si="147"/>
        <v>0</v>
      </c>
      <c r="AF217" s="8">
        <f t="shared" si="147"/>
        <v>0</v>
      </c>
      <c r="AG217" s="8">
        <f t="shared" si="147"/>
        <v>0</v>
      </c>
      <c r="AH217" s="8">
        <f t="shared" si="147"/>
        <v>0</v>
      </c>
      <c r="AI217" s="8">
        <f t="shared" si="147"/>
        <v>0</v>
      </c>
      <c r="AJ217" s="8">
        <f t="shared" si="147"/>
        <v>0</v>
      </c>
      <c r="AK217" s="8">
        <f t="shared" si="147"/>
        <v>0</v>
      </c>
      <c r="AL217" s="8">
        <f t="shared" si="147"/>
        <v>0</v>
      </c>
      <c r="AM217" s="8">
        <f t="shared" si="147"/>
        <v>0</v>
      </c>
      <c r="AN217" s="8">
        <f t="shared" si="147"/>
        <v>0</v>
      </c>
      <c r="BN217" s="8">
        <f>SUM(BN176:BN216)</f>
        <v>0</v>
      </c>
    </row>
    <row r="218" spans="2:66" hidden="1" x14ac:dyDescent="0.25"/>
    <row r="219" spans="2:66" hidden="1" x14ac:dyDescent="0.25">
      <c r="B219" s="8" t="s">
        <v>104</v>
      </c>
      <c r="C219" s="8" t="s">
        <v>17</v>
      </c>
      <c r="D219" s="8">
        <f>D175</f>
        <v>0</v>
      </c>
      <c r="E219" s="8">
        <f t="shared" ref="E219:AN219" si="148">E175</f>
        <v>0</v>
      </c>
      <c r="F219" s="8">
        <f t="shared" si="148"/>
        <v>0</v>
      </c>
      <c r="G219" s="8">
        <f t="shared" si="148"/>
        <v>0</v>
      </c>
      <c r="H219" s="8">
        <f t="shared" si="148"/>
        <v>0</v>
      </c>
      <c r="I219" s="8">
        <f t="shared" si="148"/>
        <v>0</v>
      </c>
      <c r="J219" s="8">
        <f t="shared" si="148"/>
        <v>0</v>
      </c>
      <c r="K219" s="8">
        <f t="shared" si="148"/>
        <v>0</v>
      </c>
      <c r="L219" s="8">
        <f t="shared" si="148"/>
        <v>0</v>
      </c>
      <c r="M219" s="8">
        <f t="shared" si="148"/>
        <v>0</v>
      </c>
      <c r="N219" s="8">
        <f t="shared" si="148"/>
        <v>0</v>
      </c>
      <c r="O219" s="8">
        <f t="shared" si="148"/>
        <v>0</v>
      </c>
      <c r="P219" s="8">
        <f t="shared" si="148"/>
        <v>0</v>
      </c>
      <c r="Q219" s="8">
        <f t="shared" si="148"/>
        <v>0</v>
      </c>
      <c r="R219" s="8">
        <f t="shared" si="148"/>
        <v>0</v>
      </c>
      <c r="S219" s="8">
        <f t="shared" si="148"/>
        <v>0</v>
      </c>
      <c r="T219" s="8">
        <f t="shared" si="148"/>
        <v>0</v>
      </c>
      <c r="U219" s="8">
        <f t="shared" si="148"/>
        <v>0</v>
      </c>
      <c r="V219" s="8">
        <f t="shared" si="148"/>
        <v>0</v>
      </c>
      <c r="W219" s="8">
        <f t="shared" si="148"/>
        <v>0</v>
      </c>
      <c r="X219" s="8">
        <f t="shared" si="148"/>
        <v>0</v>
      </c>
      <c r="Y219" s="8">
        <f t="shared" si="148"/>
        <v>0</v>
      </c>
      <c r="Z219" s="8">
        <f t="shared" si="148"/>
        <v>0</v>
      </c>
      <c r="AA219" s="8">
        <f t="shared" si="148"/>
        <v>0</v>
      </c>
      <c r="AB219" s="8">
        <f t="shared" si="148"/>
        <v>0</v>
      </c>
      <c r="AC219" s="8">
        <f t="shared" si="148"/>
        <v>0</v>
      </c>
      <c r="AD219" s="8">
        <f t="shared" si="148"/>
        <v>0</v>
      </c>
      <c r="AE219" s="8">
        <f t="shared" si="148"/>
        <v>0</v>
      </c>
      <c r="AF219" s="8">
        <f t="shared" si="148"/>
        <v>0</v>
      </c>
      <c r="AG219" s="8">
        <f t="shared" si="148"/>
        <v>0</v>
      </c>
      <c r="AH219" s="8">
        <f t="shared" si="148"/>
        <v>0</v>
      </c>
      <c r="AI219" s="8">
        <f t="shared" si="148"/>
        <v>0</v>
      </c>
      <c r="AJ219" s="8">
        <f t="shared" si="148"/>
        <v>0</v>
      </c>
      <c r="AK219" s="8">
        <f t="shared" si="148"/>
        <v>0</v>
      </c>
      <c r="AL219" s="8">
        <f t="shared" si="148"/>
        <v>0</v>
      </c>
      <c r="AM219" s="8">
        <f t="shared" si="148"/>
        <v>0</v>
      </c>
      <c r="AN219" s="8">
        <f t="shared" si="148"/>
        <v>0</v>
      </c>
    </row>
    <row r="220" spans="2:66" hidden="1" x14ac:dyDescent="0.25">
      <c r="B220" s="8" t="s">
        <v>130</v>
      </c>
      <c r="C220" s="8" t="s">
        <v>17</v>
      </c>
      <c r="D220" s="8">
        <f>D217</f>
        <v>0</v>
      </c>
      <c r="E220" s="8">
        <f t="shared" ref="E220:AN220" si="149">E217</f>
        <v>0</v>
      </c>
      <c r="F220" s="8">
        <f t="shared" si="149"/>
        <v>0</v>
      </c>
      <c r="G220" s="8">
        <f t="shared" si="149"/>
        <v>0</v>
      </c>
      <c r="H220" s="8">
        <f t="shared" si="149"/>
        <v>0</v>
      </c>
      <c r="I220" s="8">
        <f t="shared" si="149"/>
        <v>0</v>
      </c>
      <c r="J220" s="8">
        <f t="shared" si="149"/>
        <v>0</v>
      </c>
      <c r="K220" s="8">
        <f t="shared" si="149"/>
        <v>0</v>
      </c>
      <c r="L220" s="8">
        <f t="shared" si="149"/>
        <v>0</v>
      </c>
      <c r="M220" s="8">
        <f t="shared" si="149"/>
        <v>0</v>
      </c>
      <c r="N220" s="8">
        <f t="shared" si="149"/>
        <v>0</v>
      </c>
      <c r="O220" s="8">
        <f t="shared" si="149"/>
        <v>0</v>
      </c>
      <c r="P220" s="8">
        <f t="shared" si="149"/>
        <v>0</v>
      </c>
      <c r="Q220" s="8">
        <f t="shared" si="149"/>
        <v>0</v>
      </c>
      <c r="R220" s="8">
        <f t="shared" si="149"/>
        <v>0</v>
      </c>
      <c r="S220" s="8">
        <f t="shared" si="149"/>
        <v>0</v>
      </c>
      <c r="T220" s="8">
        <f t="shared" si="149"/>
        <v>0</v>
      </c>
      <c r="U220" s="8">
        <f t="shared" si="149"/>
        <v>0</v>
      </c>
      <c r="V220" s="8">
        <f t="shared" si="149"/>
        <v>0</v>
      </c>
      <c r="W220" s="8">
        <f t="shared" si="149"/>
        <v>0</v>
      </c>
      <c r="X220" s="8">
        <f t="shared" si="149"/>
        <v>0</v>
      </c>
      <c r="Y220" s="8">
        <f t="shared" si="149"/>
        <v>0</v>
      </c>
      <c r="Z220" s="8">
        <f t="shared" si="149"/>
        <v>0</v>
      </c>
      <c r="AA220" s="8">
        <f t="shared" si="149"/>
        <v>0</v>
      </c>
      <c r="AB220" s="8">
        <f t="shared" si="149"/>
        <v>0</v>
      </c>
      <c r="AC220" s="8">
        <f t="shared" si="149"/>
        <v>0</v>
      </c>
      <c r="AD220" s="8">
        <f t="shared" si="149"/>
        <v>0</v>
      </c>
      <c r="AE220" s="8">
        <f t="shared" si="149"/>
        <v>0</v>
      </c>
      <c r="AF220" s="8">
        <f t="shared" si="149"/>
        <v>0</v>
      </c>
      <c r="AG220" s="8">
        <f t="shared" si="149"/>
        <v>0</v>
      </c>
      <c r="AH220" s="8">
        <f t="shared" si="149"/>
        <v>0</v>
      </c>
      <c r="AI220" s="8">
        <f t="shared" si="149"/>
        <v>0</v>
      </c>
      <c r="AJ220" s="8">
        <f t="shared" si="149"/>
        <v>0</v>
      </c>
      <c r="AK220" s="8">
        <f t="shared" si="149"/>
        <v>0</v>
      </c>
      <c r="AL220" s="8">
        <f t="shared" si="149"/>
        <v>0</v>
      </c>
      <c r="AM220" s="8">
        <f t="shared" si="149"/>
        <v>0</v>
      </c>
      <c r="AN220" s="8">
        <f t="shared" si="149"/>
        <v>0</v>
      </c>
    </row>
    <row r="221" spans="2:66" hidden="1" x14ac:dyDescent="0.25">
      <c r="B221" s="8" t="s">
        <v>104</v>
      </c>
      <c r="C221" s="8" t="s">
        <v>131</v>
      </c>
      <c r="D221" s="8">
        <f>COUNT($A$13:$A$52)-D219</f>
        <v>0</v>
      </c>
      <c r="E221" s="8">
        <f t="shared" ref="E221:AN221" si="150">COUNT($A$13:$A$52)-E219</f>
        <v>0</v>
      </c>
      <c r="F221" s="8">
        <f t="shared" si="150"/>
        <v>0</v>
      </c>
      <c r="G221" s="8">
        <f t="shared" si="150"/>
        <v>0</v>
      </c>
      <c r="H221" s="8">
        <f t="shared" si="150"/>
        <v>0</v>
      </c>
      <c r="I221" s="8">
        <f t="shared" si="150"/>
        <v>0</v>
      </c>
      <c r="J221" s="8">
        <f t="shared" si="150"/>
        <v>0</v>
      </c>
      <c r="K221" s="8">
        <f t="shared" si="150"/>
        <v>0</v>
      </c>
      <c r="L221" s="8">
        <f t="shared" si="150"/>
        <v>0</v>
      </c>
      <c r="M221" s="8">
        <f t="shared" si="150"/>
        <v>0</v>
      </c>
      <c r="N221" s="8">
        <f t="shared" si="150"/>
        <v>0</v>
      </c>
      <c r="O221" s="8">
        <f t="shared" si="150"/>
        <v>0</v>
      </c>
      <c r="P221" s="8">
        <f t="shared" si="150"/>
        <v>0</v>
      </c>
      <c r="Q221" s="8">
        <f t="shared" si="150"/>
        <v>0</v>
      </c>
      <c r="R221" s="8">
        <f t="shared" si="150"/>
        <v>0</v>
      </c>
      <c r="S221" s="8">
        <f t="shared" si="150"/>
        <v>0</v>
      </c>
      <c r="T221" s="8">
        <f t="shared" si="150"/>
        <v>0</v>
      </c>
      <c r="U221" s="8">
        <f t="shared" si="150"/>
        <v>0</v>
      </c>
      <c r="V221" s="8">
        <f t="shared" si="150"/>
        <v>0</v>
      </c>
      <c r="W221" s="8">
        <f t="shared" si="150"/>
        <v>0</v>
      </c>
      <c r="X221" s="8">
        <f t="shared" si="150"/>
        <v>0</v>
      </c>
      <c r="Y221" s="8">
        <f t="shared" si="150"/>
        <v>0</v>
      </c>
      <c r="Z221" s="8">
        <f t="shared" si="150"/>
        <v>0</v>
      </c>
      <c r="AA221" s="8">
        <f t="shared" si="150"/>
        <v>0</v>
      </c>
      <c r="AB221" s="8">
        <f t="shared" si="150"/>
        <v>0</v>
      </c>
      <c r="AC221" s="8">
        <f t="shared" si="150"/>
        <v>0</v>
      </c>
      <c r="AD221" s="8">
        <f t="shared" si="150"/>
        <v>0</v>
      </c>
      <c r="AE221" s="8">
        <f t="shared" si="150"/>
        <v>0</v>
      </c>
      <c r="AF221" s="8">
        <f t="shared" si="150"/>
        <v>0</v>
      </c>
      <c r="AG221" s="8">
        <f t="shared" si="150"/>
        <v>0</v>
      </c>
      <c r="AH221" s="8">
        <f t="shared" si="150"/>
        <v>0</v>
      </c>
      <c r="AI221" s="8">
        <f t="shared" si="150"/>
        <v>0</v>
      </c>
      <c r="AJ221" s="8">
        <f t="shared" si="150"/>
        <v>0</v>
      </c>
      <c r="AK221" s="8">
        <f t="shared" si="150"/>
        <v>0</v>
      </c>
      <c r="AL221" s="8">
        <f t="shared" si="150"/>
        <v>0</v>
      </c>
      <c r="AM221" s="8">
        <f t="shared" si="150"/>
        <v>0</v>
      </c>
      <c r="AN221" s="8">
        <f t="shared" si="150"/>
        <v>0</v>
      </c>
    </row>
    <row r="222" spans="2:66" hidden="1" x14ac:dyDescent="0.25">
      <c r="B222" s="8" t="s">
        <v>130</v>
      </c>
      <c r="C222" s="8" t="s">
        <v>131</v>
      </c>
      <c r="D222" s="8">
        <f>COUNT($A$54:$A$93)-D220</f>
        <v>0</v>
      </c>
      <c r="E222" s="8">
        <f t="shared" ref="E222:AN222" si="151">COUNT($A$54:$A$93)-E220</f>
        <v>0</v>
      </c>
      <c r="F222" s="8">
        <f t="shared" si="151"/>
        <v>0</v>
      </c>
      <c r="G222" s="8">
        <f t="shared" si="151"/>
        <v>0</v>
      </c>
      <c r="H222" s="8">
        <f t="shared" si="151"/>
        <v>0</v>
      </c>
      <c r="I222" s="8">
        <f t="shared" si="151"/>
        <v>0</v>
      </c>
      <c r="J222" s="8">
        <f t="shared" si="151"/>
        <v>0</v>
      </c>
      <c r="K222" s="8">
        <f t="shared" si="151"/>
        <v>0</v>
      </c>
      <c r="L222" s="8">
        <f t="shared" si="151"/>
        <v>0</v>
      </c>
      <c r="M222" s="8">
        <f t="shared" si="151"/>
        <v>0</v>
      </c>
      <c r="N222" s="8">
        <f t="shared" si="151"/>
        <v>0</v>
      </c>
      <c r="O222" s="8">
        <f t="shared" si="151"/>
        <v>0</v>
      </c>
      <c r="P222" s="8">
        <f t="shared" si="151"/>
        <v>0</v>
      </c>
      <c r="Q222" s="8">
        <f t="shared" si="151"/>
        <v>0</v>
      </c>
      <c r="R222" s="8">
        <f t="shared" si="151"/>
        <v>0</v>
      </c>
      <c r="S222" s="8">
        <f t="shared" si="151"/>
        <v>0</v>
      </c>
      <c r="T222" s="8">
        <f t="shared" si="151"/>
        <v>0</v>
      </c>
      <c r="U222" s="8">
        <f t="shared" si="151"/>
        <v>0</v>
      </c>
      <c r="V222" s="8">
        <f t="shared" si="151"/>
        <v>0</v>
      </c>
      <c r="W222" s="8">
        <f t="shared" si="151"/>
        <v>0</v>
      </c>
      <c r="X222" s="8">
        <f t="shared" si="151"/>
        <v>0</v>
      </c>
      <c r="Y222" s="8">
        <f t="shared" si="151"/>
        <v>0</v>
      </c>
      <c r="Z222" s="8">
        <f t="shared" si="151"/>
        <v>0</v>
      </c>
      <c r="AA222" s="8">
        <f t="shared" si="151"/>
        <v>0</v>
      </c>
      <c r="AB222" s="8">
        <f t="shared" si="151"/>
        <v>0</v>
      </c>
      <c r="AC222" s="8">
        <f t="shared" si="151"/>
        <v>0</v>
      </c>
      <c r="AD222" s="8">
        <f t="shared" si="151"/>
        <v>0</v>
      </c>
      <c r="AE222" s="8">
        <f t="shared" si="151"/>
        <v>0</v>
      </c>
      <c r="AF222" s="8">
        <f t="shared" si="151"/>
        <v>0</v>
      </c>
      <c r="AG222" s="8">
        <f t="shared" si="151"/>
        <v>0</v>
      </c>
      <c r="AH222" s="8">
        <f t="shared" si="151"/>
        <v>0</v>
      </c>
      <c r="AI222" s="8">
        <f t="shared" si="151"/>
        <v>0</v>
      </c>
      <c r="AJ222" s="8">
        <f t="shared" si="151"/>
        <v>0</v>
      </c>
      <c r="AK222" s="8">
        <f t="shared" si="151"/>
        <v>0</v>
      </c>
      <c r="AL222" s="8">
        <f t="shared" si="151"/>
        <v>0</v>
      </c>
      <c r="AM222" s="8">
        <f t="shared" si="151"/>
        <v>0</v>
      </c>
      <c r="AN222" s="8">
        <f t="shared" si="151"/>
        <v>0</v>
      </c>
    </row>
    <row r="223" spans="2:66" hidden="1" x14ac:dyDescent="0.25">
      <c r="B223" s="8" t="s">
        <v>104</v>
      </c>
      <c r="C223" s="8" t="s">
        <v>133</v>
      </c>
      <c r="I223" s="8">
        <f>BN175</f>
        <v>0</v>
      </c>
    </row>
    <row r="224" spans="2:66" hidden="1" x14ac:dyDescent="0.25">
      <c r="B224" s="8" t="s">
        <v>130</v>
      </c>
      <c r="C224" s="8" t="s">
        <v>134</v>
      </c>
      <c r="I224" s="8">
        <f>BN217</f>
        <v>0</v>
      </c>
    </row>
    <row r="225" spans="3:41" hidden="1" x14ac:dyDescent="0.25"/>
    <row r="226" spans="3:41" hidden="1" x14ac:dyDescent="0.25">
      <c r="C226" s="8" t="s">
        <v>104</v>
      </c>
    </row>
    <row r="227" spans="3:41" hidden="1" x14ac:dyDescent="0.25">
      <c r="C227" s="8" t="str">
        <f>A13</f>
        <v/>
      </c>
      <c r="D227" s="8" t="e">
        <f>IF($D$131=0,IF(D13="T",1,0),"")</f>
        <v>#VALUE!</v>
      </c>
      <c r="E227" s="8" t="str">
        <f>IF($E$131=0,IF(E13="T",1,0),"")</f>
        <v/>
      </c>
      <c r="F227" s="8" t="str">
        <f>IF($F$131=0,IF(F13="T",1,0),"")</f>
        <v/>
      </c>
      <c r="G227" s="8" t="str">
        <f>IF($G$131=0,IF(G13="T",1,0),"")</f>
        <v/>
      </c>
      <c r="H227" s="8" t="str">
        <f>IF($H$131=0,IF(H13="T",1,0),"")</f>
        <v/>
      </c>
      <c r="I227" s="8" t="str">
        <f>IF($I$131=0,IF(I13="T",1,0),"")</f>
        <v/>
      </c>
      <c r="J227" s="8" t="e">
        <f>IF($J$131=0,IF(J13="T",1,0),"")</f>
        <v>#VALUE!</v>
      </c>
      <c r="K227" s="8" t="e">
        <f>IF($K$131=0,IF(K13="T",1,0),"")</f>
        <v>#VALUE!</v>
      </c>
      <c r="L227" s="8" t="str">
        <f>IF($L$131=0,IF(L13="T",1,0),"")</f>
        <v/>
      </c>
      <c r="M227" s="8" t="str">
        <f>IF($M$131=0,IF(M13="T",1,0),"")</f>
        <v/>
      </c>
      <c r="N227" s="8" t="str">
        <f>IF($N$131=0,IF(N13="T",1,0),"")</f>
        <v/>
      </c>
      <c r="O227" s="8" t="str">
        <f>IF($O$131=0,IF(O13="T",1,0),"")</f>
        <v/>
      </c>
      <c r="P227" s="8" t="str">
        <f>IF($P$131=0,IF(P13="T",1,0),"")</f>
        <v/>
      </c>
      <c r="Q227" s="8" t="e">
        <f>IF($Q$131=0,IF(Q13="T",1,0),"")</f>
        <v>#VALUE!</v>
      </c>
      <c r="R227" s="8" t="e">
        <f>IF($R$131=0,IF(R13="T",1,0),"")</f>
        <v>#VALUE!</v>
      </c>
      <c r="S227" s="8" t="str">
        <f>IF($S$131=0,IF(S13="T",1,0),"")</f>
        <v/>
      </c>
      <c r="T227" s="8" t="str">
        <f>IF($T$131=0,IF(T13="T",1,0),"")</f>
        <v/>
      </c>
      <c r="U227" s="8" t="str">
        <f>IF($U$131=0,IF(U13="T",1,0),"")</f>
        <v/>
      </c>
      <c r="V227" s="8" t="str">
        <f>IF($V$131=0,IF(V13="T",1,0),"")</f>
        <v/>
      </c>
      <c r="W227" s="8" t="str">
        <f>IF($W$131=0,IF(W13="T",1,0),"")</f>
        <v/>
      </c>
      <c r="X227" s="8" t="e">
        <f>IF($X$131=0,IF(X13="T",1,0),"")</f>
        <v>#VALUE!</v>
      </c>
      <c r="Y227" s="8" t="e">
        <f>IF($Y$131=0,IF(Y13="T",1,0),"")</f>
        <v>#VALUE!</v>
      </c>
      <c r="Z227" s="8" t="str">
        <f>IF($Z$131=0,IF(Z13="T",1,0),"")</f>
        <v/>
      </c>
      <c r="AA227" s="8" t="str">
        <f>IF($AA$131=0,IF(AA13="T",1,0),"")</f>
        <v/>
      </c>
      <c r="AB227" s="8" t="str">
        <f>IF($AB$131=0,IF(AB13="T",1,0),"")</f>
        <v/>
      </c>
      <c r="AC227" s="8" t="str">
        <f>IF($AC$131=0,IF(AC13="T",1,0),"")</f>
        <v/>
      </c>
      <c r="AD227" s="8" t="str">
        <f>IF($AD$131=0,IF(AD13="T",1,0),"")</f>
        <v/>
      </c>
      <c r="AE227" s="8" t="e">
        <f>IF($AE$131=0,IF(AE13="T",1,0),"")</f>
        <v>#VALUE!</v>
      </c>
      <c r="AF227" s="8" t="e">
        <f>IF($AF$131=0,IF(AF13="T",1,0),"")</f>
        <v>#VALUE!</v>
      </c>
      <c r="AG227" s="8" t="str">
        <f>IF($AG$131=0,IF(AG13="T",1,0),"")</f>
        <v/>
      </c>
      <c r="AH227" s="8" t="str">
        <f>IF($AH$131=0,IF(AH13="T",1,0),"")</f>
        <v/>
      </c>
      <c r="AI227" s="8" t="str">
        <f>IF($AI$131=0,IF(AI13="T",1,0),"")</f>
        <v/>
      </c>
      <c r="AJ227" s="8" t="str">
        <f>IF($AJ$131=0,IF(AJ13="T",1,0),"")</f>
        <v/>
      </c>
      <c r="AK227" s="8" t="str">
        <f>IF($AK$131=0,IF(AK13="T",1,0),"")</f>
        <v/>
      </c>
      <c r="AL227" s="8" t="e">
        <f>IF($AL$131=0,IF(AL13="T",1,0),"")</f>
        <v>#VALUE!</v>
      </c>
      <c r="AM227" s="8" t="e">
        <f>IF($AM$131=0,IF(AM13="T",1,0),"")</f>
        <v>#VALUE!</v>
      </c>
      <c r="AN227" s="8" t="str">
        <f>IF($AN$131=0,IF(AN13="T",1,0),"")</f>
        <v/>
      </c>
      <c r="AO227" s="8" t="e">
        <f>SUM(D227:AN227)</f>
        <v>#VALUE!</v>
      </c>
    </row>
    <row r="228" spans="3:41" hidden="1" x14ac:dyDescent="0.25">
      <c r="C228" s="8" t="str">
        <f t="shared" ref="C228:C291" si="152">A14</f>
        <v/>
      </c>
      <c r="D228" s="8" t="e">
        <f t="shared" ref="D228:D291" si="153">IF($D$131=0,IF(D14="T",1,0),"")</f>
        <v>#VALUE!</v>
      </c>
      <c r="E228" s="8" t="str">
        <f t="shared" ref="E228:E291" si="154">IF($E$131=0,IF(E14="T",1,0),"")</f>
        <v/>
      </c>
      <c r="F228" s="8" t="str">
        <f t="shared" ref="F228:F291" si="155">IF($F$131=0,IF(F14="T",1,0),"")</f>
        <v/>
      </c>
      <c r="G228" s="8" t="str">
        <f t="shared" ref="G228:G291" si="156">IF($G$131=0,IF(G14="T",1,0),"")</f>
        <v/>
      </c>
      <c r="H228" s="8" t="str">
        <f t="shared" ref="H228:H291" si="157">IF($H$131=0,IF(H14="T",1,0),"")</f>
        <v/>
      </c>
      <c r="I228" s="8" t="str">
        <f t="shared" ref="I228:I291" si="158">IF($I$131=0,IF(I14="T",1,0),"")</f>
        <v/>
      </c>
      <c r="J228" s="8" t="e">
        <f t="shared" ref="J228:J291" si="159">IF($J$131=0,IF(J14="T",1,0),"")</f>
        <v>#VALUE!</v>
      </c>
      <c r="K228" s="8" t="e">
        <f t="shared" ref="K228:K291" si="160">IF($K$131=0,IF(K14="T",1,0),"")</f>
        <v>#VALUE!</v>
      </c>
      <c r="L228" s="8" t="str">
        <f t="shared" ref="L228:L291" si="161">IF($L$131=0,IF(L14="T",1,0),"")</f>
        <v/>
      </c>
      <c r="M228" s="8" t="str">
        <f t="shared" ref="M228:M291" si="162">IF($M$131=0,IF(M14="T",1,0),"")</f>
        <v/>
      </c>
      <c r="N228" s="8" t="str">
        <f t="shared" ref="N228:N291" si="163">IF($N$131=0,IF(N14="T",1,0),"")</f>
        <v/>
      </c>
      <c r="O228" s="8" t="str">
        <f t="shared" ref="O228:O291" si="164">IF($O$131=0,IF(O14="T",1,0),"")</f>
        <v/>
      </c>
      <c r="P228" s="8" t="str">
        <f t="shared" ref="P228:P291" si="165">IF($P$131=0,IF(P14="T",1,0),"")</f>
        <v/>
      </c>
      <c r="Q228" s="8" t="e">
        <f t="shared" ref="Q228:Q291" si="166">IF($Q$131=0,IF(Q14="T",1,0),"")</f>
        <v>#VALUE!</v>
      </c>
      <c r="R228" s="8" t="e">
        <f t="shared" ref="R228:R291" si="167">IF($R$131=0,IF(R14="T",1,0),"")</f>
        <v>#VALUE!</v>
      </c>
      <c r="S228" s="8" t="str">
        <f t="shared" ref="S228:S291" si="168">IF($S$131=0,IF(S14="T",1,0),"")</f>
        <v/>
      </c>
      <c r="T228" s="8" t="str">
        <f t="shared" ref="T228:T291" si="169">IF($T$131=0,IF(T14="T",1,0),"")</f>
        <v/>
      </c>
      <c r="U228" s="8" t="str">
        <f t="shared" ref="U228:U291" si="170">IF($U$131=0,IF(U14="T",1,0),"")</f>
        <v/>
      </c>
      <c r="V228" s="8" t="str">
        <f t="shared" ref="V228:V291" si="171">IF($V$131=0,IF(V14="T",1,0),"")</f>
        <v/>
      </c>
      <c r="W228" s="8" t="str">
        <f t="shared" ref="W228:W291" si="172">IF($W$131=0,IF(W14="T",1,0),"")</f>
        <v/>
      </c>
      <c r="X228" s="8" t="e">
        <f t="shared" ref="X228:X291" si="173">IF($X$131=0,IF(X14="T",1,0),"")</f>
        <v>#VALUE!</v>
      </c>
      <c r="Y228" s="8" t="e">
        <f t="shared" ref="Y228:Y291" si="174">IF($Y$131=0,IF(Y14="T",1,0),"")</f>
        <v>#VALUE!</v>
      </c>
      <c r="Z228" s="8" t="str">
        <f t="shared" ref="Z228:Z291" si="175">IF($Z$131=0,IF(Z14="T",1,0),"")</f>
        <v/>
      </c>
      <c r="AA228" s="8" t="str">
        <f t="shared" ref="AA228:AA291" si="176">IF($AA$131=0,IF(AA14="T",1,0),"")</f>
        <v/>
      </c>
      <c r="AB228" s="8" t="str">
        <f t="shared" ref="AB228:AB291" si="177">IF($AB$131=0,IF(AB14="T",1,0),"")</f>
        <v/>
      </c>
      <c r="AC228" s="8" t="str">
        <f t="shared" ref="AC228:AC291" si="178">IF($AC$131=0,IF(AC14="T",1,0),"")</f>
        <v/>
      </c>
      <c r="AD228" s="8" t="str">
        <f t="shared" ref="AD228:AD291" si="179">IF($AD$131=0,IF(AD14="T",1,0),"")</f>
        <v/>
      </c>
      <c r="AE228" s="8" t="e">
        <f t="shared" ref="AE228:AE291" si="180">IF($AE$131=0,IF(AE14="T",1,0),"")</f>
        <v>#VALUE!</v>
      </c>
      <c r="AF228" s="8" t="e">
        <f t="shared" ref="AF228:AF291" si="181">IF($AF$131=0,IF(AF14="T",1,0),"")</f>
        <v>#VALUE!</v>
      </c>
      <c r="AG228" s="8" t="str">
        <f t="shared" ref="AG228:AG291" si="182">IF($AG$131=0,IF(AG14="T",1,0),"")</f>
        <v/>
      </c>
      <c r="AH228" s="8" t="str">
        <f t="shared" ref="AH228:AH291" si="183">IF($AH$131=0,IF(AH14="T",1,0),"")</f>
        <v/>
      </c>
      <c r="AI228" s="8" t="str">
        <f t="shared" ref="AI228:AI291" si="184">IF($AI$131=0,IF(AI14="T",1,0),"")</f>
        <v/>
      </c>
      <c r="AJ228" s="8" t="str">
        <f t="shared" ref="AJ228:AJ291" si="185">IF($AJ$131=0,IF(AJ14="T",1,0),"")</f>
        <v/>
      </c>
      <c r="AK228" s="8" t="str">
        <f t="shared" ref="AK228:AK291" si="186">IF($AK$131=0,IF(AK14="T",1,0),"")</f>
        <v/>
      </c>
      <c r="AL228" s="8" t="e">
        <f t="shared" ref="AL228:AL291" si="187">IF($AL$131=0,IF(AL14="T",1,0),"")</f>
        <v>#VALUE!</v>
      </c>
      <c r="AM228" s="8" t="e">
        <f t="shared" ref="AM228:AM291" si="188">IF($AM$131=0,IF(AM14="T",1,0),"")</f>
        <v>#VALUE!</v>
      </c>
      <c r="AN228" s="8" t="str">
        <f t="shared" ref="AN228:AN291" si="189">IF($AN$131=0,IF(AN14="T",1,0),"")</f>
        <v/>
      </c>
      <c r="AO228" s="8" t="e">
        <f t="shared" ref="AO228:AO291" si="190">SUM(D228:AN228)</f>
        <v>#VALUE!</v>
      </c>
    </row>
    <row r="229" spans="3:41" hidden="1" x14ac:dyDescent="0.25">
      <c r="C229" s="8" t="str">
        <f t="shared" si="152"/>
        <v/>
      </c>
      <c r="D229" s="8" t="e">
        <f t="shared" si="153"/>
        <v>#VALUE!</v>
      </c>
      <c r="E229" s="8" t="str">
        <f t="shared" si="154"/>
        <v/>
      </c>
      <c r="F229" s="8" t="str">
        <f t="shared" si="155"/>
        <v/>
      </c>
      <c r="G229" s="8" t="str">
        <f t="shared" si="156"/>
        <v/>
      </c>
      <c r="H229" s="8" t="str">
        <f t="shared" si="157"/>
        <v/>
      </c>
      <c r="I229" s="8" t="str">
        <f t="shared" si="158"/>
        <v/>
      </c>
      <c r="J229" s="8" t="e">
        <f t="shared" si="159"/>
        <v>#VALUE!</v>
      </c>
      <c r="K229" s="8" t="e">
        <f t="shared" si="160"/>
        <v>#VALUE!</v>
      </c>
      <c r="L229" s="8" t="str">
        <f t="shared" si="161"/>
        <v/>
      </c>
      <c r="M229" s="8" t="str">
        <f t="shared" si="162"/>
        <v/>
      </c>
      <c r="N229" s="8" t="str">
        <f t="shared" si="163"/>
        <v/>
      </c>
      <c r="O229" s="8" t="str">
        <f t="shared" si="164"/>
        <v/>
      </c>
      <c r="P229" s="8" t="str">
        <f t="shared" si="165"/>
        <v/>
      </c>
      <c r="Q229" s="8" t="e">
        <f t="shared" si="166"/>
        <v>#VALUE!</v>
      </c>
      <c r="R229" s="8" t="e">
        <f t="shared" si="167"/>
        <v>#VALUE!</v>
      </c>
      <c r="S229" s="8" t="str">
        <f t="shared" si="168"/>
        <v/>
      </c>
      <c r="T229" s="8" t="str">
        <f t="shared" si="169"/>
        <v/>
      </c>
      <c r="U229" s="8" t="str">
        <f t="shared" si="170"/>
        <v/>
      </c>
      <c r="V229" s="8" t="str">
        <f t="shared" si="171"/>
        <v/>
      </c>
      <c r="W229" s="8" t="str">
        <f t="shared" si="172"/>
        <v/>
      </c>
      <c r="X229" s="8" t="e">
        <f t="shared" si="173"/>
        <v>#VALUE!</v>
      </c>
      <c r="Y229" s="8" t="e">
        <f t="shared" si="174"/>
        <v>#VALUE!</v>
      </c>
      <c r="Z229" s="8" t="str">
        <f t="shared" si="175"/>
        <v/>
      </c>
      <c r="AA229" s="8" t="str">
        <f t="shared" si="176"/>
        <v/>
      </c>
      <c r="AB229" s="8" t="str">
        <f t="shared" si="177"/>
        <v/>
      </c>
      <c r="AC229" s="8" t="str">
        <f t="shared" si="178"/>
        <v/>
      </c>
      <c r="AD229" s="8" t="str">
        <f t="shared" si="179"/>
        <v/>
      </c>
      <c r="AE229" s="8" t="e">
        <f t="shared" si="180"/>
        <v>#VALUE!</v>
      </c>
      <c r="AF229" s="8" t="e">
        <f t="shared" si="181"/>
        <v>#VALUE!</v>
      </c>
      <c r="AG229" s="8" t="str">
        <f t="shared" si="182"/>
        <v/>
      </c>
      <c r="AH229" s="8" t="str">
        <f t="shared" si="183"/>
        <v/>
      </c>
      <c r="AI229" s="8" t="str">
        <f t="shared" si="184"/>
        <v/>
      </c>
      <c r="AJ229" s="8" t="str">
        <f t="shared" si="185"/>
        <v/>
      </c>
      <c r="AK229" s="8" t="str">
        <f t="shared" si="186"/>
        <v/>
      </c>
      <c r="AL229" s="8" t="e">
        <f t="shared" si="187"/>
        <v>#VALUE!</v>
      </c>
      <c r="AM229" s="8" t="e">
        <f t="shared" si="188"/>
        <v>#VALUE!</v>
      </c>
      <c r="AN229" s="8" t="str">
        <f t="shared" si="189"/>
        <v/>
      </c>
      <c r="AO229" s="8" t="e">
        <f t="shared" si="190"/>
        <v>#VALUE!</v>
      </c>
    </row>
    <row r="230" spans="3:41" hidden="1" x14ac:dyDescent="0.25">
      <c r="C230" s="8" t="str">
        <f t="shared" si="152"/>
        <v/>
      </c>
      <c r="D230" s="8" t="e">
        <f t="shared" si="153"/>
        <v>#VALUE!</v>
      </c>
      <c r="E230" s="8" t="str">
        <f t="shared" si="154"/>
        <v/>
      </c>
      <c r="F230" s="8" t="str">
        <f t="shared" si="155"/>
        <v/>
      </c>
      <c r="G230" s="8" t="str">
        <f t="shared" si="156"/>
        <v/>
      </c>
      <c r="H230" s="8" t="str">
        <f t="shared" si="157"/>
        <v/>
      </c>
      <c r="I230" s="8" t="str">
        <f t="shared" si="158"/>
        <v/>
      </c>
      <c r="J230" s="8" t="e">
        <f t="shared" si="159"/>
        <v>#VALUE!</v>
      </c>
      <c r="K230" s="8" t="e">
        <f t="shared" si="160"/>
        <v>#VALUE!</v>
      </c>
      <c r="L230" s="8" t="str">
        <f t="shared" si="161"/>
        <v/>
      </c>
      <c r="M230" s="8" t="str">
        <f t="shared" si="162"/>
        <v/>
      </c>
      <c r="N230" s="8" t="str">
        <f t="shared" si="163"/>
        <v/>
      </c>
      <c r="O230" s="8" t="str">
        <f t="shared" si="164"/>
        <v/>
      </c>
      <c r="P230" s="8" t="str">
        <f t="shared" si="165"/>
        <v/>
      </c>
      <c r="Q230" s="8" t="e">
        <f t="shared" si="166"/>
        <v>#VALUE!</v>
      </c>
      <c r="R230" s="8" t="e">
        <f t="shared" si="167"/>
        <v>#VALUE!</v>
      </c>
      <c r="S230" s="8" t="str">
        <f t="shared" si="168"/>
        <v/>
      </c>
      <c r="T230" s="8" t="str">
        <f t="shared" si="169"/>
        <v/>
      </c>
      <c r="U230" s="8" t="str">
        <f t="shared" si="170"/>
        <v/>
      </c>
      <c r="V230" s="8" t="str">
        <f t="shared" si="171"/>
        <v/>
      </c>
      <c r="W230" s="8" t="str">
        <f t="shared" si="172"/>
        <v/>
      </c>
      <c r="X230" s="8" t="e">
        <f t="shared" si="173"/>
        <v>#VALUE!</v>
      </c>
      <c r="Y230" s="8" t="e">
        <f t="shared" si="174"/>
        <v>#VALUE!</v>
      </c>
      <c r="Z230" s="8" t="str">
        <f t="shared" si="175"/>
        <v/>
      </c>
      <c r="AA230" s="8" t="str">
        <f t="shared" si="176"/>
        <v/>
      </c>
      <c r="AB230" s="8" t="str">
        <f t="shared" si="177"/>
        <v/>
      </c>
      <c r="AC230" s="8" t="str">
        <f t="shared" si="178"/>
        <v/>
      </c>
      <c r="AD230" s="8" t="str">
        <f t="shared" si="179"/>
        <v/>
      </c>
      <c r="AE230" s="8" t="e">
        <f t="shared" si="180"/>
        <v>#VALUE!</v>
      </c>
      <c r="AF230" s="8" t="e">
        <f t="shared" si="181"/>
        <v>#VALUE!</v>
      </c>
      <c r="AG230" s="8" t="str">
        <f t="shared" si="182"/>
        <v/>
      </c>
      <c r="AH230" s="8" t="str">
        <f t="shared" si="183"/>
        <v/>
      </c>
      <c r="AI230" s="8" t="str">
        <f t="shared" si="184"/>
        <v/>
      </c>
      <c r="AJ230" s="8" t="str">
        <f t="shared" si="185"/>
        <v/>
      </c>
      <c r="AK230" s="8" t="str">
        <f t="shared" si="186"/>
        <v/>
      </c>
      <c r="AL230" s="8" t="e">
        <f t="shared" si="187"/>
        <v>#VALUE!</v>
      </c>
      <c r="AM230" s="8" t="e">
        <f t="shared" si="188"/>
        <v>#VALUE!</v>
      </c>
      <c r="AN230" s="8" t="str">
        <f t="shared" si="189"/>
        <v/>
      </c>
      <c r="AO230" s="8" t="e">
        <f t="shared" si="190"/>
        <v>#VALUE!</v>
      </c>
    </row>
    <row r="231" spans="3:41" hidden="1" x14ac:dyDescent="0.25">
      <c r="C231" s="8" t="str">
        <f t="shared" si="152"/>
        <v/>
      </c>
      <c r="D231" s="8" t="e">
        <f t="shared" si="153"/>
        <v>#VALUE!</v>
      </c>
      <c r="E231" s="8" t="str">
        <f t="shared" si="154"/>
        <v/>
      </c>
      <c r="F231" s="8" t="str">
        <f t="shared" si="155"/>
        <v/>
      </c>
      <c r="G231" s="8" t="str">
        <f t="shared" si="156"/>
        <v/>
      </c>
      <c r="H231" s="8" t="str">
        <f t="shared" si="157"/>
        <v/>
      </c>
      <c r="I231" s="8" t="str">
        <f t="shared" si="158"/>
        <v/>
      </c>
      <c r="J231" s="8" t="e">
        <f t="shared" si="159"/>
        <v>#VALUE!</v>
      </c>
      <c r="K231" s="8" t="e">
        <f t="shared" si="160"/>
        <v>#VALUE!</v>
      </c>
      <c r="L231" s="8" t="str">
        <f t="shared" si="161"/>
        <v/>
      </c>
      <c r="M231" s="8" t="str">
        <f t="shared" si="162"/>
        <v/>
      </c>
      <c r="N231" s="8" t="str">
        <f t="shared" si="163"/>
        <v/>
      </c>
      <c r="O231" s="8" t="str">
        <f t="shared" si="164"/>
        <v/>
      </c>
      <c r="P231" s="8" t="str">
        <f t="shared" si="165"/>
        <v/>
      </c>
      <c r="Q231" s="8" t="e">
        <f t="shared" si="166"/>
        <v>#VALUE!</v>
      </c>
      <c r="R231" s="8" t="e">
        <f t="shared" si="167"/>
        <v>#VALUE!</v>
      </c>
      <c r="S231" s="8" t="str">
        <f t="shared" si="168"/>
        <v/>
      </c>
      <c r="T231" s="8" t="str">
        <f t="shared" si="169"/>
        <v/>
      </c>
      <c r="U231" s="8" t="str">
        <f t="shared" si="170"/>
        <v/>
      </c>
      <c r="V231" s="8" t="str">
        <f t="shared" si="171"/>
        <v/>
      </c>
      <c r="W231" s="8" t="str">
        <f t="shared" si="172"/>
        <v/>
      </c>
      <c r="X231" s="8" t="e">
        <f t="shared" si="173"/>
        <v>#VALUE!</v>
      </c>
      <c r="Y231" s="8" t="e">
        <f t="shared" si="174"/>
        <v>#VALUE!</v>
      </c>
      <c r="Z231" s="8" t="str">
        <f t="shared" si="175"/>
        <v/>
      </c>
      <c r="AA231" s="8" t="str">
        <f t="shared" si="176"/>
        <v/>
      </c>
      <c r="AB231" s="8" t="str">
        <f t="shared" si="177"/>
        <v/>
      </c>
      <c r="AC231" s="8" t="str">
        <f t="shared" si="178"/>
        <v/>
      </c>
      <c r="AD231" s="8" t="str">
        <f t="shared" si="179"/>
        <v/>
      </c>
      <c r="AE231" s="8" t="e">
        <f t="shared" si="180"/>
        <v>#VALUE!</v>
      </c>
      <c r="AF231" s="8" t="e">
        <f t="shared" si="181"/>
        <v>#VALUE!</v>
      </c>
      <c r="AG231" s="8" t="str">
        <f t="shared" si="182"/>
        <v/>
      </c>
      <c r="AH231" s="8" t="str">
        <f t="shared" si="183"/>
        <v/>
      </c>
      <c r="AI231" s="8" t="str">
        <f t="shared" si="184"/>
        <v/>
      </c>
      <c r="AJ231" s="8" t="str">
        <f t="shared" si="185"/>
        <v/>
      </c>
      <c r="AK231" s="8" t="str">
        <f t="shared" si="186"/>
        <v/>
      </c>
      <c r="AL231" s="8" t="e">
        <f t="shared" si="187"/>
        <v>#VALUE!</v>
      </c>
      <c r="AM231" s="8" t="e">
        <f t="shared" si="188"/>
        <v>#VALUE!</v>
      </c>
      <c r="AN231" s="8" t="str">
        <f t="shared" si="189"/>
        <v/>
      </c>
      <c r="AO231" s="8" t="e">
        <f t="shared" si="190"/>
        <v>#VALUE!</v>
      </c>
    </row>
    <row r="232" spans="3:41" hidden="1" x14ac:dyDescent="0.25">
      <c r="C232" s="8" t="str">
        <f t="shared" si="152"/>
        <v/>
      </c>
      <c r="D232" s="8" t="e">
        <f t="shared" si="153"/>
        <v>#VALUE!</v>
      </c>
      <c r="E232" s="8" t="str">
        <f t="shared" si="154"/>
        <v/>
      </c>
      <c r="F232" s="8" t="str">
        <f t="shared" si="155"/>
        <v/>
      </c>
      <c r="G232" s="8" t="str">
        <f t="shared" si="156"/>
        <v/>
      </c>
      <c r="H232" s="8" t="str">
        <f t="shared" si="157"/>
        <v/>
      </c>
      <c r="I232" s="8" t="str">
        <f t="shared" si="158"/>
        <v/>
      </c>
      <c r="J232" s="8" t="e">
        <f t="shared" si="159"/>
        <v>#VALUE!</v>
      </c>
      <c r="K232" s="8" t="e">
        <f t="shared" si="160"/>
        <v>#VALUE!</v>
      </c>
      <c r="L232" s="8" t="str">
        <f t="shared" si="161"/>
        <v/>
      </c>
      <c r="M232" s="8" t="str">
        <f t="shared" si="162"/>
        <v/>
      </c>
      <c r="N232" s="8" t="str">
        <f t="shared" si="163"/>
        <v/>
      </c>
      <c r="O232" s="8" t="str">
        <f t="shared" si="164"/>
        <v/>
      </c>
      <c r="P232" s="8" t="str">
        <f t="shared" si="165"/>
        <v/>
      </c>
      <c r="Q232" s="8" t="e">
        <f t="shared" si="166"/>
        <v>#VALUE!</v>
      </c>
      <c r="R232" s="8" t="e">
        <f t="shared" si="167"/>
        <v>#VALUE!</v>
      </c>
      <c r="S232" s="8" t="str">
        <f t="shared" si="168"/>
        <v/>
      </c>
      <c r="T232" s="8" t="str">
        <f t="shared" si="169"/>
        <v/>
      </c>
      <c r="U232" s="8" t="str">
        <f t="shared" si="170"/>
        <v/>
      </c>
      <c r="V232" s="8" t="str">
        <f t="shared" si="171"/>
        <v/>
      </c>
      <c r="W232" s="8" t="str">
        <f t="shared" si="172"/>
        <v/>
      </c>
      <c r="X232" s="8" t="e">
        <f t="shared" si="173"/>
        <v>#VALUE!</v>
      </c>
      <c r="Y232" s="8" t="e">
        <f t="shared" si="174"/>
        <v>#VALUE!</v>
      </c>
      <c r="Z232" s="8" t="str">
        <f t="shared" si="175"/>
        <v/>
      </c>
      <c r="AA232" s="8" t="str">
        <f t="shared" si="176"/>
        <v/>
      </c>
      <c r="AB232" s="8" t="str">
        <f t="shared" si="177"/>
        <v/>
      </c>
      <c r="AC232" s="8" t="str">
        <f t="shared" si="178"/>
        <v/>
      </c>
      <c r="AD232" s="8" t="str">
        <f t="shared" si="179"/>
        <v/>
      </c>
      <c r="AE232" s="8" t="e">
        <f t="shared" si="180"/>
        <v>#VALUE!</v>
      </c>
      <c r="AF232" s="8" t="e">
        <f t="shared" si="181"/>
        <v>#VALUE!</v>
      </c>
      <c r="AG232" s="8" t="str">
        <f t="shared" si="182"/>
        <v/>
      </c>
      <c r="AH232" s="8" t="str">
        <f t="shared" si="183"/>
        <v/>
      </c>
      <c r="AI232" s="8" t="str">
        <f t="shared" si="184"/>
        <v/>
      </c>
      <c r="AJ232" s="8" t="str">
        <f t="shared" si="185"/>
        <v/>
      </c>
      <c r="AK232" s="8" t="str">
        <f t="shared" si="186"/>
        <v/>
      </c>
      <c r="AL232" s="8" t="e">
        <f t="shared" si="187"/>
        <v>#VALUE!</v>
      </c>
      <c r="AM232" s="8" t="e">
        <f t="shared" si="188"/>
        <v>#VALUE!</v>
      </c>
      <c r="AN232" s="8" t="str">
        <f t="shared" si="189"/>
        <v/>
      </c>
      <c r="AO232" s="8" t="e">
        <f t="shared" si="190"/>
        <v>#VALUE!</v>
      </c>
    </row>
    <row r="233" spans="3:41" hidden="1" x14ac:dyDescent="0.25">
      <c r="C233" s="8" t="str">
        <f t="shared" si="152"/>
        <v/>
      </c>
      <c r="D233" s="8" t="e">
        <f t="shared" si="153"/>
        <v>#VALUE!</v>
      </c>
      <c r="E233" s="8" t="str">
        <f t="shared" si="154"/>
        <v/>
      </c>
      <c r="F233" s="8" t="str">
        <f t="shared" si="155"/>
        <v/>
      </c>
      <c r="G233" s="8" t="str">
        <f t="shared" si="156"/>
        <v/>
      </c>
      <c r="H233" s="8" t="str">
        <f t="shared" si="157"/>
        <v/>
      </c>
      <c r="I233" s="8" t="str">
        <f t="shared" si="158"/>
        <v/>
      </c>
      <c r="J233" s="8" t="e">
        <f t="shared" si="159"/>
        <v>#VALUE!</v>
      </c>
      <c r="K233" s="8" t="e">
        <f t="shared" si="160"/>
        <v>#VALUE!</v>
      </c>
      <c r="L233" s="8" t="str">
        <f t="shared" si="161"/>
        <v/>
      </c>
      <c r="M233" s="8" t="str">
        <f t="shared" si="162"/>
        <v/>
      </c>
      <c r="N233" s="8" t="str">
        <f t="shared" si="163"/>
        <v/>
      </c>
      <c r="O233" s="8" t="str">
        <f t="shared" si="164"/>
        <v/>
      </c>
      <c r="P233" s="8" t="str">
        <f t="shared" si="165"/>
        <v/>
      </c>
      <c r="Q233" s="8" t="e">
        <f t="shared" si="166"/>
        <v>#VALUE!</v>
      </c>
      <c r="R233" s="8" t="e">
        <f t="shared" si="167"/>
        <v>#VALUE!</v>
      </c>
      <c r="S233" s="8" t="str">
        <f t="shared" si="168"/>
        <v/>
      </c>
      <c r="T233" s="8" t="str">
        <f t="shared" si="169"/>
        <v/>
      </c>
      <c r="U233" s="8" t="str">
        <f t="shared" si="170"/>
        <v/>
      </c>
      <c r="V233" s="8" t="str">
        <f t="shared" si="171"/>
        <v/>
      </c>
      <c r="W233" s="8" t="str">
        <f t="shared" si="172"/>
        <v/>
      </c>
      <c r="X233" s="8" t="e">
        <f t="shared" si="173"/>
        <v>#VALUE!</v>
      </c>
      <c r="Y233" s="8" t="e">
        <f t="shared" si="174"/>
        <v>#VALUE!</v>
      </c>
      <c r="Z233" s="8" t="str">
        <f t="shared" si="175"/>
        <v/>
      </c>
      <c r="AA233" s="8" t="str">
        <f t="shared" si="176"/>
        <v/>
      </c>
      <c r="AB233" s="8" t="str">
        <f t="shared" si="177"/>
        <v/>
      </c>
      <c r="AC233" s="8" t="str">
        <f t="shared" si="178"/>
        <v/>
      </c>
      <c r="AD233" s="8" t="str">
        <f t="shared" si="179"/>
        <v/>
      </c>
      <c r="AE233" s="8" t="e">
        <f t="shared" si="180"/>
        <v>#VALUE!</v>
      </c>
      <c r="AF233" s="8" t="e">
        <f t="shared" si="181"/>
        <v>#VALUE!</v>
      </c>
      <c r="AG233" s="8" t="str">
        <f t="shared" si="182"/>
        <v/>
      </c>
      <c r="AH233" s="8" t="str">
        <f t="shared" si="183"/>
        <v/>
      </c>
      <c r="AI233" s="8" t="str">
        <f t="shared" si="184"/>
        <v/>
      </c>
      <c r="AJ233" s="8" t="str">
        <f t="shared" si="185"/>
        <v/>
      </c>
      <c r="AK233" s="8" t="str">
        <f t="shared" si="186"/>
        <v/>
      </c>
      <c r="AL233" s="8" t="e">
        <f t="shared" si="187"/>
        <v>#VALUE!</v>
      </c>
      <c r="AM233" s="8" t="e">
        <f t="shared" si="188"/>
        <v>#VALUE!</v>
      </c>
      <c r="AN233" s="8" t="str">
        <f t="shared" si="189"/>
        <v/>
      </c>
      <c r="AO233" s="8" t="e">
        <f t="shared" si="190"/>
        <v>#VALUE!</v>
      </c>
    </row>
    <row r="234" spans="3:41" hidden="1" x14ac:dyDescent="0.25">
      <c r="C234" s="8" t="str">
        <f t="shared" si="152"/>
        <v/>
      </c>
      <c r="D234" s="8" t="e">
        <f t="shared" si="153"/>
        <v>#VALUE!</v>
      </c>
      <c r="E234" s="8" t="str">
        <f t="shared" si="154"/>
        <v/>
      </c>
      <c r="F234" s="8" t="str">
        <f t="shared" si="155"/>
        <v/>
      </c>
      <c r="G234" s="8" t="str">
        <f t="shared" si="156"/>
        <v/>
      </c>
      <c r="H234" s="8" t="str">
        <f t="shared" si="157"/>
        <v/>
      </c>
      <c r="I234" s="8" t="str">
        <f t="shared" si="158"/>
        <v/>
      </c>
      <c r="J234" s="8" t="e">
        <f t="shared" si="159"/>
        <v>#VALUE!</v>
      </c>
      <c r="K234" s="8" t="e">
        <f t="shared" si="160"/>
        <v>#VALUE!</v>
      </c>
      <c r="L234" s="8" t="str">
        <f t="shared" si="161"/>
        <v/>
      </c>
      <c r="M234" s="8" t="str">
        <f t="shared" si="162"/>
        <v/>
      </c>
      <c r="N234" s="8" t="str">
        <f t="shared" si="163"/>
        <v/>
      </c>
      <c r="O234" s="8" t="str">
        <f t="shared" si="164"/>
        <v/>
      </c>
      <c r="P234" s="8" t="str">
        <f t="shared" si="165"/>
        <v/>
      </c>
      <c r="Q234" s="8" t="e">
        <f t="shared" si="166"/>
        <v>#VALUE!</v>
      </c>
      <c r="R234" s="8" t="e">
        <f t="shared" si="167"/>
        <v>#VALUE!</v>
      </c>
      <c r="S234" s="8" t="str">
        <f t="shared" si="168"/>
        <v/>
      </c>
      <c r="T234" s="8" t="str">
        <f t="shared" si="169"/>
        <v/>
      </c>
      <c r="U234" s="8" t="str">
        <f t="shared" si="170"/>
        <v/>
      </c>
      <c r="V234" s="8" t="str">
        <f t="shared" si="171"/>
        <v/>
      </c>
      <c r="W234" s="8" t="str">
        <f t="shared" si="172"/>
        <v/>
      </c>
      <c r="X234" s="8" t="e">
        <f t="shared" si="173"/>
        <v>#VALUE!</v>
      </c>
      <c r="Y234" s="8" t="e">
        <f t="shared" si="174"/>
        <v>#VALUE!</v>
      </c>
      <c r="Z234" s="8" t="str">
        <f t="shared" si="175"/>
        <v/>
      </c>
      <c r="AA234" s="8" t="str">
        <f t="shared" si="176"/>
        <v/>
      </c>
      <c r="AB234" s="8" t="str">
        <f t="shared" si="177"/>
        <v/>
      </c>
      <c r="AC234" s="8" t="str">
        <f t="shared" si="178"/>
        <v/>
      </c>
      <c r="AD234" s="8" t="str">
        <f t="shared" si="179"/>
        <v/>
      </c>
      <c r="AE234" s="8" t="e">
        <f t="shared" si="180"/>
        <v>#VALUE!</v>
      </c>
      <c r="AF234" s="8" t="e">
        <f t="shared" si="181"/>
        <v>#VALUE!</v>
      </c>
      <c r="AG234" s="8" t="str">
        <f t="shared" si="182"/>
        <v/>
      </c>
      <c r="AH234" s="8" t="str">
        <f t="shared" si="183"/>
        <v/>
      </c>
      <c r="AI234" s="8" t="str">
        <f t="shared" si="184"/>
        <v/>
      </c>
      <c r="AJ234" s="8" t="str">
        <f t="shared" si="185"/>
        <v/>
      </c>
      <c r="AK234" s="8" t="str">
        <f t="shared" si="186"/>
        <v/>
      </c>
      <c r="AL234" s="8" t="e">
        <f t="shared" si="187"/>
        <v>#VALUE!</v>
      </c>
      <c r="AM234" s="8" t="e">
        <f t="shared" si="188"/>
        <v>#VALUE!</v>
      </c>
      <c r="AN234" s="8" t="str">
        <f t="shared" si="189"/>
        <v/>
      </c>
      <c r="AO234" s="8" t="e">
        <f t="shared" si="190"/>
        <v>#VALUE!</v>
      </c>
    </row>
    <row r="235" spans="3:41" hidden="1" x14ac:dyDescent="0.25">
      <c r="C235" s="8" t="str">
        <f t="shared" si="152"/>
        <v/>
      </c>
      <c r="D235" s="8" t="e">
        <f t="shared" si="153"/>
        <v>#VALUE!</v>
      </c>
      <c r="E235" s="8" t="str">
        <f t="shared" si="154"/>
        <v/>
      </c>
      <c r="F235" s="8" t="str">
        <f t="shared" si="155"/>
        <v/>
      </c>
      <c r="G235" s="8" t="str">
        <f t="shared" si="156"/>
        <v/>
      </c>
      <c r="H235" s="8" t="str">
        <f t="shared" si="157"/>
        <v/>
      </c>
      <c r="I235" s="8" t="str">
        <f t="shared" si="158"/>
        <v/>
      </c>
      <c r="J235" s="8" t="e">
        <f t="shared" si="159"/>
        <v>#VALUE!</v>
      </c>
      <c r="K235" s="8" t="e">
        <f t="shared" si="160"/>
        <v>#VALUE!</v>
      </c>
      <c r="L235" s="8" t="str">
        <f t="shared" si="161"/>
        <v/>
      </c>
      <c r="M235" s="8" t="str">
        <f t="shared" si="162"/>
        <v/>
      </c>
      <c r="N235" s="8" t="str">
        <f t="shared" si="163"/>
        <v/>
      </c>
      <c r="O235" s="8" t="str">
        <f t="shared" si="164"/>
        <v/>
      </c>
      <c r="P235" s="8" t="str">
        <f t="shared" si="165"/>
        <v/>
      </c>
      <c r="Q235" s="8" t="e">
        <f t="shared" si="166"/>
        <v>#VALUE!</v>
      </c>
      <c r="R235" s="8" t="e">
        <f t="shared" si="167"/>
        <v>#VALUE!</v>
      </c>
      <c r="S235" s="8" t="str">
        <f t="shared" si="168"/>
        <v/>
      </c>
      <c r="T235" s="8" t="str">
        <f t="shared" si="169"/>
        <v/>
      </c>
      <c r="U235" s="8" t="str">
        <f t="shared" si="170"/>
        <v/>
      </c>
      <c r="V235" s="8" t="str">
        <f t="shared" si="171"/>
        <v/>
      </c>
      <c r="W235" s="8" t="str">
        <f t="shared" si="172"/>
        <v/>
      </c>
      <c r="X235" s="8" t="e">
        <f t="shared" si="173"/>
        <v>#VALUE!</v>
      </c>
      <c r="Y235" s="8" t="e">
        <f t="shared" si="174"/>
        <v>#VALUE!</v>
      </c>
      <c r="Z235" s="8" t="str">
        <f t="shared" si="175"/>
        <v/>
      </c>
      <c r="AA235" s="8" t="str">
        <f t="shared" si="176"/>
        <v/>
      </c>
      <c r="AB235" s="8" t="str">
        <f t="shared" si="177"/>
        <v/>
      </c>
      <c r="AC235" s="8" t="str">
        <f t="shared" si="178"/>
        <v/>
      </c>
      <c r="AD235" s="8" t="str">
        <f t="shared" si="179"/>
        <v/>
      </c>
      <c r="AE235" s="8" t="e">
        <f t="shared" si="180"/>
        <v>#VALUE!</v>
      </c>
      <c r="AF235" s="8" t="e">
        <f t="shared" si="181"/>
        <v>#VALUE!</v>
      </c>
      <c r="AG235" s="8" t="str">
        <f t="shared" si="182"/>
        <v/>
      </c>
      <c r="AH235" s="8" t="str">
        <f t="shared" si="183"/>
        <v/>
      </c>
      <c r="AI235" s="8" t="str">
        <f t="shared" si="184"/>
        <v/>
      </c>
      <c r="AJ235" s="8" t="str">
        <f t="shared" si="185"/>
        <v/>
      </c>
      <c r="AK235" s="8" t="str">
        <f t="shared" si="186"/>
        <v/>
      </c>
      <c r="AL235" s="8" t="e">
        <f t="shared" si="187"/>
        <v>#VALUE!</v>
      </c>
      <c r="AM235" s="8" t="e">
        <f t="shared" si="188"/>
        <v>#VALUE!</v>
      </c>
      <c r="AN235" s="8" t="str">
        <f t="shared" si="189"/>
        <v/>
      </c>
      <c r="AO235" s="8" t="e">
        <f t="shared" si="190"/>
        <v>#VALUE!</v>
      </c>
    </row>
    <row r="236" spans="3:41" hidden="1" x14ac:dyDescent="0.25">
      <c r="C236" s="8" t="str">
        <f t="shared" si="152"/>
        <v/>
      </c>
      <c r="D236" s="8" t="e">
        <f t="shared" si="153"/>
        <v>#VALUE!</v>
      </c>
      <c r="E236" s="8" t="str">
        <f t="shared" si="154"/>
        <v/>
      </c>
      <c r="F236" s="8" t="str">
        <f t="shared" si="155"/>
        <v/>
      </c>
      <c r="G236" s="8" t="str">
        <f t="shared" si="156"/>
        <v/>
      </c>
      <c r="H236" s="8" t="str">
        <f t="shared" si="157"/>
        <v/>
      </c>
      <c r="I236" s="8" t="str">
        <f t="shared" si="158"/>
        <v/>
      </c>
      <c r="J236" s="8" t="e">
        <f t="shared" si="159"/>
        <v>#VALUE!</v>
      </c>
      <c r="K236" s="8" t="e">
        <f t="shared" si="160"/>
        <v>#VALUE!</v>
      </c>
      <c r="L236" s="8" t="str">
        <f t="shared" si="161"/>
        <v/>
      </c>
      <c r="M236" s="8" t="str">
        <f t="shared" si="162"/>
        <v/>
      </c>
      <c r="N236" s="8" t="str">
        <f t="shared" si="163"/>
        <v/>
      </c>
      <c r="O236" s="8" t="str">
        <f t="shared" si="164"/>
        <v/>
      </c>
      <c r="P236" s="8" t="str">
        <f t="shared" si="165"/>
        <v/>
      </c>
      <c r="Q236" s="8" t="e">
        <f t="shared" si="166"/>
        <v>#VALUE!</v>
      </c>
      <c r="R236" s="8" t="e">
        <f t="shared" si="167"/>
        <v>#VALUE!</v>
      </c>
      <c r="S236" s="8" t="str">
        <f t="shared" si="168"/>
        <v/>
      </c>
      <c r="T236" s="8" t="str">
        <f t="shared" si="169"/>
        <v/>
      </c>
      <c r="U236" s="8" t="str">
        <f t="shared" si="170"/>
        <v/>
      </c>
      <c r="V236" s="8" t="str">
        <f t="shared" si="171"/>
        <v/>
      </c>
      <c r="W236" s="8" t="str">
        <f t="shared" si="172"/>
        <v/>
      </c>
      <c r="X236" s="8" t="e">
        <f t="shared" si="173"/>
        <v>#VALUE!</v>
      </c>
      <c r="Y236" s="8" t="e">
        <f t="shared" si="174"/>
        <v>#VALUE!</v>
      </c>
      <c r="Z236" s="8" t="str">
        <f t="shared" si="175"/>
        <v/>
      </c>
      <c r="AA236" s="8" t="str">
        <f t="shared" si="176"/>
        <v/>
      </c>
      <c r="AB236" s="8" t="str">
        <f t="shared" si="177"/>
        <v/>
      </c>
      <c r="AC236" s="8" t="str">
        <f t="shared" si="178"/>
        <v/>
      </c>
      <c r="AD236" s="8" t="str">
        <f t="shared" si="179"/>
        <v/>
      </c>
      <c r="AE236" s="8" t="e">
        <f t="shared" si="180"/>
        <v>#VALUE!</v>
      </c>
      <c r="AF236" s="8" t="e">
        <f t="shared" si="181"/>
        <v>#VALUE!</v>
      </c>
      <c r="AG236" s="8" t="str">
        <f t="shared" si="182"/>
        <v/>
      </c>
      <c r="AH236" s="8" t="str">
        <f t="shared" si="183"/>
        <v/>
      </c>
      <c r="AI236" s="8" t="str">
        <f t="shared" si="184"/>
        <v/>
      </c>
      <c r="AJ236" s="8" t="str">
        <f t="shared" si="185"/>
        <v/>
      </c>
      <c r="AK236" s="8" t="str">
        <f t="shared" si="186"/>
        <v/>
      </c>
      <c r="AL236" s="8" t="e">
        <f t="shared" si="187"/>
        <v>#VALUE!</v>
      </c>
      <c r="AM236" s="8" t="e">
        <f t="shared" si="188"/>
        <v>#VALUE!</v>
      </c>
      <c r="AN236" s="8" t="str">
        <f t="shared" si="189"/>
        <v/>
      </c>
      <c r="AO236" s="8" t="e">
        <f t="shared" si="190"/>
        <v>#VALUE!</v>
      </c>
    </row>
    <row r="237" spans="3:41" hidden="1" x14ac:dyDescent="0.25">
      <c r="C237" s="8" t="str">
        <f t="shared" si="152"/>
        <v/>
      </c>
      <c r="D237" s="8" t="e">
        <f t="shared" si="153"/>
        <v>#VALUE!</v>
      </c>
      <c r="E237" s="8" t="str">
        <f t="shared" si="154"/>
        <v/>
      </c>
      <c r="F237" s="8" t="str">
        <f t="shared" si="155"/>
        <v/>
      </c>
      <c r="G237" s="8" t="str">
        <f t="shared" si="156"/>
        <v/>
      </c>
      <c r="H237" s="8" t="str">
        <f t="shared" si="157"/>
        <v/>
      </c>
      <c r="I237" s="8" t="str">
        <f t="shared" si="158"/>
        <v/>
      </c>
      <c r="J237" s="8" t="e">
        <f t="shared" si="159"/>
        <v>#VALUE!</v>
      </c>
      <c r="K237" s="8" t="e">
        <f t="shared" si="160"/>
        <v>#VALUE!</v>
      </c>
      <c r="L237" s="8" t="str">
        <f t="shared" si="161"/>
        <v/>
      </c>
      <c r="M237" s="8" t="str">
        <f t="shared" si="162"/>
        <v/>
      </c>
      <c r="N237" s="8" t="str">
        <f t="shared" si="163"/>
        <v/>
      </c>
      <c r="O237" s="8" t="str">
        <f t="shared" si="164"/>
        <v/>
      </c>
      <c r="P237" s="8" t="str">
        <f t="shared" si="165"/>
        <v/>
      </c>
      <c r="Q237" s="8" t="e">
        <f t="shared" si="166"/>
        <v>#VALUE!</v>
      </c>
      <c r="R237" s="8" t="e">
        <f t="shared" si="167"/>
        <v>#VALUE!</v>
      </c>
      <c r="S237" s="8" t="str">
        <f t="shared" si="168"/>
        <v/>
      </c>
      <c r="T237" s="8" t="str">
        <f t="shared" si="169"/>
        <v/>
      </c>
      <c r="U237" s="8" t="str">
        <f t="shared" si="170"/>
        <v/>
      </c>
      <c r="V237" s="8" t="str">
        <f t="shared" si="171"/>
        <v/>
      </c>
      <c r="W237" s="8" t="str">
        <f t="shared" si="172"/>
        <v/>
      </c>
      <c r="X237" s="8" t="e">
        <f t="shared" si="173"/>
        <v>#VALUE!</v>
      </c>
      <c r="Y237" s="8" t="e">
        <f t="shared" si="174"/>
        <v>#VALUE!</v>
      </c>
      <c r="Z237" s="8" t="str">
        <f t="shared" si="175"/>
        <v/>
      </c>
      <c r="AA237" s="8" t="str">
        <f t="shared" si="176"/>
        <v/>
      </c>
      <c r="AB237" s="8" t="str">
        <f t="shared" si="177"/>
        <v/>
      </c>
      <c r="AC237" s="8" t="str">
        <f t="shared" si="178"/>
        <v/>
      </c>
      <c r="AD237" s="8" t="str">
        <f t="shared" si="179"/>
        <v/>
      </c>
      <c r="AE237" s="8" t="e">
        <f t="shared" si="180"/>
        <v>#VALUE!</v>
      </c>
      <c r="AF237" s="8" t="e">
        <f t="shared" si="181"/>
        <v>#VALUE!</v>
      </c>
      <c r="AG237" s="8" t="str">
        <f t="shared" si="182"/>
        <v/>
      </c>
      <c r="AH237" s="8" t="str">
        <f t="shared" si="183"/>
        <v/>
      </c>
      <c r="AI237" s="8" t="str">
        <f t="shared" si="184"/>
        <v/>
      </c>
      <c r="AJ237" s="8" t="str">
        <f t="shared" si="185"/>
        <v/>
      </c>
      <c r="AK237" s="8" t="str">
        <f t="shared" si="186"/>
        <v/>
      </c>
      <c r="AL237" s="8" t="e">
        <f t="shared" si="187"/>
        <v>#VALUE!</v>
      </c>
      <c r="AM237" s="8" t="e">
        <f t="shared" si="188"/>
        <v>#VALUE!</v>
      </c>
      <c r="AN237" s="8" t="str">
        <f t="shared" si="189"/>
        <v/>
      </c>
      <c r="AO237" s="8" t="e">
        <f t="shared" si="190"/>
        <v>#VALUE!</v>
      </c>
    </row>
    <row r="238" spans="3:41" hidden="1" x14ac:dyDescent="0.25">
      <c r="C238" s="8" t="str">
        <f t="shared" si="152"/>
        <v/>
      </c>
      <c r="D238" s="8" t="e">
        <f t="shared" si="153"/>
        <v>#VALUE!</v>
      </c>
      <c r="E238" s="8" t="str">
        <f t="shared" si="154"/>
        <v/>
      </c>
      <c r="F238" s="8" t="str">
        <f t="shared" si="155"/>
        <v/>
      </c>
      <c r="G238" s="8" t="str">
        <f t="shared" si="156"/>
        <v/>
      </c>
      <c r="H238" s="8" t="str">
        <f t="shared" si="157"/>
        <v/>
      </c>
      <c r="I238" s="8" t="str">
        <f t="shared" si="158"/>
        <v/>
      </c>
      <c r="J238" s="8" t="e">
        <f t="shared" si="159"/>
        <v>#VALUE!</v>
      </c>
      <c r="K238" s="8" t="e">
        <f t="shared" si="160"/>
        <v>#VALUE!</v>
      </c>
      <c r="L238" s="8" t="str">
        <f t="shared" si="161"/>
        <v/>
      </c>
      <c r="M238" s="8" t="str">
        <f t="shared" si="162"/>
        <v/>
      </c>
      <c r="N238" s="8" t="str">
        <f t="shared" si="163"/>
        <v/>
      </c>
      <c r="O238" s="8" t="str">
        <f t="shared" si="164"/>
        <v/>
      </c>
      <c r="P238" s="8" t="str">
        <f t="shared" si="165"/>
        <v/>
      </c>
      <c r="Q238" s="8" t="e">
        <f t="shared" si="166"/>
        <v>#VALUE!</v>
      </c>
      <c r="R238" s="8" t="e">
        <f t="shared" si="167"/>
        <v>#VALUE!</v>
      </c>
      <c r="S238" s="8" t="str">
        <f t="shared" si="168"/>
        <v/>
      </c>
      <c r="T238" s="8" t="str">
        <f t="shared" si="169"/>
        <v/>
      </c>
      <c r="U238" s="8" t="str">
        <f t="shared" si="170"/>
        <v/>
      </c>
      <c r="V238" s="8" t="str">
        <f t="shared" si="171"/>
        <v/>
      </c>
      <c r="W238" s="8" t="str">
        <f t="shared" si="172"/>
        <v/>
      </c>
      <c r="X238" s="8" t="e">
        <f t="shared" si="173"/>
        <v>#VALUE!</v>
      </c>
      <c r="Y238" s="8" t="e">
        <f t="shared" si="174"/>
        <v>#VALUE!</v>
      </c>
      <c r="Z238" s="8" t="str">
        <f t="shared" si="175"/>
        <v/>
      </c>
      <c r="AA238" s="8" t="str">
        <f t="shared" si="176"/>
        <v/>
      </c>
      <c r="AB238" s="8" t="str">
        <f t="shared" si="177"/>
        <v/>
      </c>
      <c r="AC238" s="8" t="str">
        <f t="shared" si="178"/>
        <v/>
      </c>
      <c r="AD238" s="8" t="str">
        <f t="shared" si="179"/>
        <v/>
      </c>
      <c r="AE238" s="8" t="e">
        <f t="shared" si="180"/>
        <v>#VALUE!</v>
      </c>
      <c r="AF238" s="8" t="e">
        <f t="shared" si="181"/>
        <v>#VALUE!</v>
      </c>
      <c r="AG238" s="8" t="str">
        <f t="shared" si="182"/>
        <v/>
      </c>
      <c r="AH238" s="8" t="str">
        <f t="shared" si="183"/>
        <v/>
      </c>
      <c r="AI238" s="8" t="str">
        <f t="shared" si="184"/>
        <v/>
      </c>
      <c r="AJ238" s="8" t="str">
        <f t="shared" si="185"/>
        <v/>
      </c>
      <c r="AK238" s="8" t="str">
        <f t="shared" si="186"/>
        <v/>
      </c>
      <c r="AL238" s="8" t="e">
        <f t="shared" si="187"/>
        <v>#VALUE!</v>
      </c>
      <c r="AM238" s="8" t="e">
        <f t="shared" si="188"/>
        <v>#VALUE!</v>
      </c>
      <c r="AN238" s="8" t="str">
        <f t="shared" si="189"/>
        <v/>
      </c>
      <c r="AO238" s="8" t="e">
        <f t="shared" si="190"/>
        <v>#VALUE!</v>
      </c>
    </row>
    <row r="239" spans="3:41" hidden="1" x14ac:dyDescent="0.25">
      <c r="C239" s="8" t="str">
        <f t="shared" si="152"/>
        <v/>
      </c>
      <c r="D239" s="8" t="e">
        <f t="shared" si="153"/>
        <v>#VALUE!</v>
      </c>
      <c r="E239" s="8" t="str">
        <f t="shared" si="154"/>
        <v/>
      </c>
      <c r="F239" s="8" t="str">
        <f t="shared" si="155"/>
        <v/>
      </c>
      <c r="G239" s="8" t="str">
        <f t="shared" si="156"/>
        <v/>
      </c>
      <c r="H239" s="8" t="str">
        <f t="shared" si="157"/>
        <v/>
      </c>
      <c r="I239" s="8" t="str">
        <f t="shared" si="158"/>
        <v/>
      </c>
      <c r="J239" s="8" t="e">
        <f t="shared" si="159"/>
        <v>#VALUE!</v>
      </c>
      <c r="K239" s="8" t="e">
        <f t="shared" si="160"/>
        <v>#VALUE!</v>
      </c>
      <c r="L239" s="8" t="str">
        <f t="shared" si="161"/>
        <v/>
      </c>
      <c r="M239" s="8" t="str">
        <f t="shared" si="162"/>
        <v/>
      </c>
      <c r="N239" s="8" t="str">
        <f t="shared" si="163"/>
        <v/>
      </c>
      <c r="O239" s="8" t="str">
        <f t="shared" si="164"/>
        <v/>
      </c>
      <c r="P239" s="8" t="str">
        <f t="shared" si="165"/>
        <v/>
      </c>
      <c r="Q239" s="8" t="e">
        <f t="shared" si="166"/>
        <v>#VALUE!</v>
      </c>
      <c r="R239" s="8" t="e">
        <f t="shared" si="167"/>
        <v>#VALUE!</v>
      </c>
      <c r="S239" s="8" t="str">
        <f t="shared" si="168"/>
        <v/>
      </c>
      <c r="T239" s="8" t="str">
        <f t="shared" si="169"/>
        <v/>
      </c>
      <c r="U239" s="8" t="str">
        <f t="shared" si="170"/>
        <v/>
      </c>
      <c r="V239" s="8" t="str">
        <f t="shared" si="171"/>
        <v/>
      </c>
      <c r="W239" s="8" t="str">
        <f t="shared" si="172"/>
        <v/>
      </c>
      <c r="X239" s="8" t="e">
        <f t="shared" si="173"/>
        <v>#VALUE!</v>
      </c>
      <c r="Y239" s="8" t="e">
        <f t="shared" si="174"/>
        <v>#VALUE!</v>
      </c>
      <c r="Z239" s="8" t="str">
        <f t="shared" si="175"/>
        <v/>
      </c>
      <c r="AA239" s="8" t="str">
        <f t="shared" si="176"/>
        <v/>
      </c>
      <c r="AB239" s="8" t="str">
        <f t="shared" si="177"/>
        <v/>
      </c>
      <c r="AC239" s="8" t="str">
        <f t="shared" si="178"/>
        <v/>
      </c>
      <c r="AD239" s="8" t="str">
        <f t="shared" si="179"/>
        <v/>
      </c>
      <c r="AE239" s="8" t="e">
        <f t="shared" si="180"/>
        <v>#VALUE!</v>
      </c>
      <c r="AF239" s="8" t="e">
        <f t="shared" si="181"/>
        <v>#VALUE!</v>
      </c>
      <c r="AG239" s="8" t="str">
        <f t="shared" si="182"/>
        <v/>
      </c>
      <c r="AH239" s="8" t="str">
        <f t="shared" si="183"/>
        <v/>
      </c>
      <c r="AI239" s="8" t="str">
        <f t="shared" si="184"/>
        <v/>
      </c>
      <c r="AJ239" s="8" t="str">
        <f t="shared" si="185"/>
        <v/>
      </c>
      <c r="AK239" s="8" t="str">
        <f t="shared" si="186"/>
        <v/>
      </c>
      <c r="AL239" s="8" t="e">
        <f t="shared" si="187"/>
        <v>#VALUE!</v>
      </c>
      <c r="AM239" s="8" t="e">
        <f t="shared" si="188"/>
        <v>#VALUE!</v>
      </c>
      <c r="AN239" s="8" t="str">
        <f t="shared" si="189"/>
        <v/>
      </c>
      <c r="AO239" s="8" t="e">
        <f t="shared" si="190"/>
        <v>#VALUE!</v>
      </c>
    </row>
    <row r="240" spans="3:41" hidden="1" x14ac:dyDescent="0.25">
      <c r="C240" s="8" t="str">
        <f t="shared" si="152"/>
        <v/>
      </c>
      <c r="D240" s="8" t="e">
        <f t="shared" si="153"/>
        <v>#VALUE!</v>
      </c>
      <c r="E240" s="8" t="str">
        <f t="shared" si="154"/>
        <v/>
      </c>
      <c r="F240" s="8" t="str">
        <f t="shared" si="155"/>
        <v/>
      </c>
      <c r="G240" s="8" t="str">
        <f t="shared" si="156"/>
        <v/>
      </c>
      <c r="H240" s="8" t="str">
        <f t="shared" si="157"/>
        <v/>
      </c>
      <c r="I240" s="8" t="str">
        <f t="shared" si="158"/>
        <v/>
      </c>
      <c r="J240" s="8" t="e">
        <f t="shared" si="159"/>
        <v>#VALUE!</v>
      </c>
      <c r="K240" s="8" t="e">
        <f t="shared" si="160"/>
        <v>#VALUE!</v>
      </c>
      <c r="L240" s="8" t="str">
        <f t="shared" si="161"/>
        <v/>
      </c>
      <c r="M240" s="8" t="str">
        <f t="shared" si="162"/>
        <v/>
      </c>
      <c r="N240" s="8" t="str">
        <f t="shared" si="163"/>
        <v/>
      </c>
      <c r="O240" s="8" t="str">
        <f t="shared" si="164"/>
        <v/>
      </c>
      <c r="P240" s="8" t="str">
        <f t="shared" si="165"/>
        <v/>
      </c>
      <c r="Q240" s="8" t="e">
        <f t="shared" si="166"/>
        <v>#VALUE!</v>
      </c>
      <c r="R240" s="8" t="e">
        <f t="shared" si="167"/>
        <v>#VALUE!</v>
      </c>
      <c r="S240" s="8" t="str">
        <f t="shared" si="168"/>
        <v/>
      </c>
      <c r="T240" s="8" t="str">
        <f t="shared" si="169"/>
        <v/>
      </c>
      <c r="U240" s="8" t="str">
        <f t="shared" si="170"/>
        <v/>
      </c>
      <c r="V240" s="8" t="str">
        <f t="shared" si="171"/>
        <v/>
      </c>
      <c r="W240" s="8" t="str">
        <f t="shared" si="172"/>
        <v/>
      </c>
      <c r="X240" s="8" t="e">
        <f t="shared" si="173"/>
        <v>#VALUE!</v>
      </c>
      <c r="Y240" s="8" t="e">
        <f t="shared" si="174"/>
        <v>#VALUE!</v>
      </c>
      <c r="Z240" s="8" t="str">
        <f t="shared" si="175"/>
        <v/>
      </c>
      <c r="AA240" s="8" t="str">
        <f t="shared" si="176"/>
        <v/>
      </c>
      <c r="AB240" s="8" t="str">
        <f t="shared" si="177"/>
        <v/>
      </c>
      <c r="AC240" s="8" t="str">
        <f t="shared" si="178"/>
        <v/>
      </c>
      <c r="AD240" s="8" t="str">
        <f t="shared" si="179"/>
        <v/>
      </c>
      <c r="AE240" s="8" t="e">
        <f t="shared" si="180"/>
        <v>#VALUE!</v>
      </c>
      <c r="AF240" s="8" t="e">
        <f t="shared" si="181"/>
        <v>#VALUE!</v>
      </c>
      <c r="AG240" s="8" t="str">
        <f t="shared" si="182"/>
        <v/>
      </c>
      <c r="AH240" s="8" t="str">
        <f t="shared" si="183"/>
        <v/>
      </c>
      <c r="AI240" s="8" t="str">
        <f t="shared" si="184"/>
        <v/>
      </c>
      <c r="AJ240" s="8" t="str">
        <f t="shared" si="185"/>
        <v/>
      </c>
      <c r="AK240" s="8" t="str">
        <f t="shared" si="186"/>
        <v/>
      </c>
      <c r="AL240" s="8" t="e">
        <f t="shared" si="187"/>
        <v>#VALUE!</v>
      </c>
      <c r="AM240" s="8" t="e">
        <f t="shared" si="188"/>
        <v>#VALUE!</v>
      </c>
      <c r="AN240" s="8" t="str">
        <f t="shared" si="189"/>
        <v/>
      </c>
      <c r="AO240" s="8" t="e">
        <f t="shared" si="190"/>
        <v>#VALUE!</v>
      </c>
    </row>
    <row r="241" spans="3:41" hidden="1" x14ac:dyDescent="0.25">
      <c r="C241" s="8" t="str">
        <f t="shared" si="152"/>
        <v/>
      </c>
      <c r="D241" s="8" t="e">
        <f t="shared" si="153"/>
        <v>#VALUE!</v>
      </c>
      <c r="E241" s="8" t="str">
        <f t="shared" si="154"/>
        <v/>
      </c>
      <c r="F241" s="8" t="str">
        <f t="shared" si="155"/>
        <v/>
      </c>
      <c r="G241" s="8" t="str">
        <f t="shared" si="156"/>
        <v/>
      </c>
      <c r="H241" s="8" t="str">
        <f t="shared" si="157"/>
        <v/>
      </c>
      <c r="I241" s="8" t="str">
        <f t="shared" si="158"/>
        <v/>
      </c>
      <c r="J241" s="8" t="e">
        <f t="shared" si="159"/>
        <v>#VALUE!</v>
      </c>
      <c r="K241" s="8" t="e">
        <f t="shared" si="160"/>
        <v>#VALUE!</v>
      </c>
      <c r="L241" s="8" t="str">
        <f t="shared" si="161"/>
        <v/>
      </c>
      <c r="M241" s="8" t="str">
        <f t="shared" si="162"/>
        <v/>
      </c>
      <c r="N241" s="8" t="str">
        <f t="shared" si="163"/>
        <v/>
      </c>
      <c r="O241" s="8" t="str">
        <f t="shared" si="164"/>
        <v/>
      </c>
      <c r="P241" s="8" t="str">
        <f t="shared" si="165"/>
        <v/>
      </c>
      <c r="Q241" s="8" t="e">
        <f t="shared" si="166"/>
        <v>#VALUE!</v>
      </c>
      <c r="R241" s="8" t="e">
        <f t="shared" si="167"/>
        <v>#VALUE!</v>
      </c>
      <c r="S241" s="8" t="str">
        <f t="shared" si="168"/>
        <v/>
      </c>
      <c r="T241" s="8" t="str">
        <f t="shared" si="169"/>
        <v/>
      </c>
      <c r="U241" s="8" t="str">
        <f t="shared" si="170"/>
        <v/>
      </c>
      <c r="V241" s="8" t="str">
        <f t="shared" si="171"/>
        <v/>
      </c>
      <c r="W241" s="8" t="str">
        <f t="shared" si="172"/>
        <v/>
      </c>
      <c r="X241" s="8" t="e">
        <f t="shared" si="173"/>
        <v>#VALUE!</v>
      </c>
      <c r="Y241" s="8" t="e">
        <f t="shared" si="174"/>
        <v>#VALUE!</v>
      </c>
      <c r="Z241" s="8" t="str">
        <f t="shared" si="175"/>
        <v/>
      </c>
      <c r="AA241" s="8" t="str">
        <f t="shared" si="176"/>
        <v/>
      </c>
      <c r="AB241" s="8" t="str">
        <f t="shared" si="177"/>
        <v/>
      </c>
      <c r="AC241" s="8" t="str">
        <f t="shared" si="178"/>
        <v/>
      </c>
      <c r="AD241" s="8" t="str">
        <f t="shared" si="179"/>
        <v/>
      </c>
      <c r="AE241" s="8" t="e">
        <f t="shared" si="180"/>
        <v>#VALUE!</v>
      </c>
      <c r="AF241" s="8" t="e">
        <f t="shared" si="181"/>
        <v>#VALUE!</v>
      </c>
      <c r="AG241" s="8" t="str">
        <f t="shared" si="182"/>
        <v/>
      </c>
      <c r="AH241" s="8" t="str">
        <f t="shared" si="183"/>
        <v/>
      </c>
      <c r="AI241" s="8" t="str">
        <f t="shared" si="184"/>
        <v/>
      </c>
      <c r="AJ241" s="8" t="str">
        <f t="shared" si="185"/>
        <v/>
      </c>
      <c r="AK241" s="8" t="str">
        <f t="shared" si="186"/>
        <v/>
      </c>
      <c r="AL241" s="8" t="e">
        <f t="shared" si="187"/>
        <v>#VALUE!</v>
      </c>
      <c r="AM241" s="8" t="e">
        <f t="shared" si="188"/>
        <v>#VALUE!</v>
      </c>
      <c r="AN241" s="8" t="str">
        <f t="shared" si="189"/>
        <v/>
      </c>
      <c r="AO241" s="8" t="e">
        <f t="shared" si="190"/>
        <v>#VALUE!</v>
      </c>
    </row>
    <row r="242" spans="3:41" hidden="1" x14ac:dyDescent="0.25">
      <c r="C242" s="8" t="str">
        <f t="shared" si="152"/>
        <v/>
      </c>
      <c r="D242" s="8" t="e">
        <f t="shared" si="153"/>
        <v>#VALUE!</v>
      </c>
      <c r="E242" s="8" t="str">
        <f t="shared" si="154"/>
        <v/>
      </c>
      <c r="F242" s="8" t="str">
        <f t="shared" si="155"/>
        <v/>
      </c>
      <c r="G242" s="8" t="str">
        <f t="shared" si="156"/>
        <v/>
      </c>
      <c r="H242" s="8" t="str">
        <f t="shared" si="157"/>
        <v/>
      </c>
      <c r="I242" s="8" t="str">
        <f t="shared" si="158"/>
        <v/>
      </c>
      <c r="J242" s="8" t="e">
        <f t="shared" si="159"/>
        <v>#VALUE!</v>
      </c>
      <c r="K242" s="8" t="e">
        <f t="shared" si="160"/>
        <v>#VALUE!</v>
      </c>
      <c r="L242" s="8" t="str">
        <f t="shared" si="161"/>
        <v/>
      </c>
      <c r="M242" s="8" t="str">
        <f t="shared" si="162"/>
        <v/>
      </c>
      <c r="N242" s="8" t="str">
        <f t="shared" si="163"/>
        <v/>
      </c>
      <c r="O242" s="8" t="str">
        <f t="shared" si="164"/>
        <v/>
      </c>
      <c r="P242" s="8" t="str">
        <f t="shared" si="165"/>
        <v/>
      </c>
      <c r="Q242" s="8" t="e">
        <f t="shared" si="166"/>
        <v>#VALUE!</v>
      </c>
      <c r="R242" s="8" t="e">
        <f t="shared" si="167"/>
        <v>#VALUE!</v>
      </c>
      <c r="S242" s="8" t="str">
        <f t="shared" si="168"/>
        <v/>
      </c>
      <c r="T242" s="8" t="str">
        <f t="shared" si="169"/>
        <v/>
      </c>
      <c r="U242" s="8" t="str">
        <f t="shared" si="170"/>
        <v/>
      </c>
      <c r="V242" s="8" t="str">
        <f t="shared" si="171"/>
        <v/>
      </c>
      <c r="W242" s="8" t="str">
        <f t="shared" si="172"/>
        <v/>
      </c>
      <c r="X242" s="8" t="e">
        <f t="shared" si="173"/>
        <v>#VALUE!</v>
      </c>
      <c r="Y242" s="8" t="e">
        <f t="shared" si="174"/>
        <v>#VALUE!</v>
      </c>
      <c r="Z242" s="8" t="str">
        <f t="shared" si="175"/>
        <v/>
      </c>
      <c r="AA242" s="8" t="str">
        <f t="shared" si="176"/>
        <v/>
      </c>
      <c r="AB242" s="8" t="str">
        <f t="shared" si="177"/>
        <v/>
      </c>
      <c r="AC242" s="8" t="str">
        <f t="shared" si="178"/>
        <v/>
      </c>
      <c r="AD242" s="8" t="str">
        <f t="shared" si="179"/>
        <v/>
      </c>
      <c r="AE242" s="8" t="e">
        <f t="shared" si="180"/>
        <v>#VALUE!</v>
      </c>
      <c r="AF242" s="8" t="e">
        <f t="shared" si="181"/>
        <v>#VALUE!</v>
      </c>
      <c r="AG242" s="8" t="str">
        <f t="shared" si="182"/>
        <v/>
      </c>
      <c r="AH242" s="8" t="str">
        <f t="shared" si="183"/>
        <v/>
      </c>
      <c r="AI242" s="8" t="str">
        <f t="shared" si="184"/>
        <v/>
      </c>
      <c r="AJ242" s="8" t="str">
        <f t="shared" si="185"/>
        <v/>
      </c>
      <c r="AK242" s="8" t="str">
        <f t="shared" si="186"/>
        <v/>
      </c>
      <c r="AL242" s="8" t="e">
        <f t="shared" si="187"/>
        <v>#VALUE!</v>
      </c>
      <c r="AM242" s="8" t="e">
        <f t="shared" si="188"/>
        <v>#VALUE!</v>
      </c>
      <c r="AN242" s="8" t="str">
        <f t="shared" si="189"/>
        <v/>
      </c>
      <c r="AO242" s="8" t="e">
        <f t="shared" si="190"/>
        <v>#VALUE!</v>
      </c>
    </row>
    <row r="243" spans="3:41" hidden="1" x14ac:dyDescent="0.25">
      <c r="C243" s="8" t="str">
        <f t="shared" si="152"/>
        <v/>
      </c>
      <c r="D243" s="8" t="e">
        <f t="shared" si="153"/>
        <v>#VALUE!</v>
      </c>
      <c r="E243" s="8" t="str">
        <f t="shared" si="154"/>
        <v/>
      </c>
      <c r="F243" s="8" t="str">
        <f t="shared" si="155"/>
        <v/>
      </c>
      <c r="G243" s="8" t="str">
        <f t="shared" si="156"/>
        <v/>
      </c>
      <c r="H243" s="8" t="str">
        <f t="shared" si="157"/>
        <v/>
      </c>
      <c r="I243" s="8" t="str">
        <f t="shared" si="158"/>
        <v/>
      </c>
      <c r="J243" s="8" t="e">
        <f t="shared" si="159"/>
        <v>#VALUE!</v>
      </c>
      <c r="K243" s="8" t="e">
        <f t="shared" si="160"/>
        <v>#VALUE!</v>
      </c>
      <c r="L243" s="8" t="str">
        <f t="shared" si="161"/>
        <v/>
      </c>
      <c r="M243" s="8" t="str">
        <f t="shared" si="162"/>
        <v/>
      </c>
      <c r="N243" s="8" t="str">
        <f t="shared" si="163"/>
        <v/>
      </c>
      <c r="O243" s="8" t="str">
        <f t="shared" si="164"/>
        <v/>
      </c>
      <c r="P243" s="8" t="str">
        <f t="shared" si="165"/>
        <v/>
      </c>
      <c r="Q243" s="8" t="e">
        <f t="shared" si="166"/>
        <v>#VALUE!</v>
      </c>
      <c r="R243" s="8" t="e">
        <f t="shared" si="167"/>
        <v>#VALUE!</v>
      </c>
      <c r="S243" s="8" t="str">
        <f t="shared" si="168"/>
        <v/>
      </c>
      <c r="T243" s="8" t="str">
        <f t="shared" si="169"/>
        <v/>
      </c>
      <c r="U243" s="8" t="str">
        <f t="shared" si="170"/>
        <v/>
      </c>
      <c r="V243" s="8" t="str">
        <f t="shared" si="171"/>
        <v/>
      </c>
      <c r="W243" s="8" t="str">
        <f t="shared" si="172"/>
        <v/>
      </c>
      <c r="X243" s="8" t="e">
        <f t="shared" si="173"/>
        <v>#VALUE!</v>
      </c>
      <c r="Y243" s="8" t="e">
        <f t="shared" si="174"/>
        <v>#VALUE!</v>
      </c>
      <c r="Z243" s="8" t="str">
        <f t="shared" si="175"/>
        <v/>
      </c>
      <c r="AA243" s="8" t="str">
        <f t="shared" si="176"/>
        <v/>
      </c>
      <c r="AB243" s="8" t="str">
        <f t="shared" si="177"/>
        <v/>
      </c>
      <c r="AC243" s="8" t="str">
        <f t="shared" si="178"/>
        <v/>
      </c>
      <c r="AD243" s="8" t="str">
        <f t="shared" si="179"/>
        <v/>
      </c>
      <c r="AE243" s="8" t="e">
        <f t="shared" si="180"/>
        <v>#VALUE!</v>
      </c>
      <c r="AF243" s="8" t="e">
        <f t="shared" si="181"/>
        <v>#VALUE!</v>
      </c>
      <c r="AG243" s="8" t="str">
        <f t="shared" si="182"/>
        <v/>
      </c>
      <c r="AH243" s="8" t="str">
        <f t="shared" si="183"/>
        <v/>
      </c>
      <c r="AI243" s="8" t="str">
        <f t="shared" si="184"/>
        <v/>
      </c>
      <c r="AJ243" s="8" t="str">
        <f t="shared" si="185"/>
        <v/>
      </c>
      <c r="AK243" s="8" t="str">
        <f t="shared" si="186"/>
        <v/>
      </c>
      <c r="AL243" s="8" t="e">
        <f t="shared" si="187"/>
        <v>#VALUE!</v>
      </c>
      <c r="AM243" s="8" t="e">
        <f t="shared" si="188"/>
        <v>#VALUE!</v>
      </c>
      <c r="AN243" s="8" t="str">
        <f t="shared" si="189"/>
        <v/>
      </c>
      <c r="AO243" s="8" t="e">
        <f t="shared" si="190"/>
        <v>#VALUE!</v>
      </c>
    </row>
    <row r="244" spans="3:41" hidden="1" x14ac:dyDescent="0.25">
      <c r="C244" s="8" t="str">
        <f t="shared" si="152"/>
        <v/>
      </c>
      <c r="D244" s="8" t="e">
        <f t="shared" si="153"/>
        <v>#VALUE!</v>
      </c>
      <c r="E244" s="8" t="str">
        <f t="shared" si="154"/>
        <v/>
      </c>
      <c r="F244" s="8" t="str">
        <f t="shared" si="155"/>
        <v/>
      </c>
      <c r="G244" s="8" t="str">
        <f t="shared" si="156"/>
        <v/>
      </c>
      <c r="H244" s="8" t="str">
        <f t="shared" si="157"/>
        <v/>
      </c>
      <c r="I244" s="8" t="str">
        <f t="shared" si="158"/>
        <v/>
      </c>
      <c r="J244" s="8" t="e">
        <f t="shared" si="159"/>
        <v>#VALUE!</v>
      </c>
      <c r="K244" s="8" t="e">
        <f t="shared" si="160"/>
        <v>#VALUE!</v>
      </c>
      <c r="L244" s="8" t="str">
        <f t="shared" si="161"/>
        <v/>
      </c>
      <c r="M244" s="8" t="str">
        <f t="shared" si="162"/>
        <v/>
      </c>
      <c r="N244" s="8" t="str">
        <f t="shared" si="163"/>
        <v/>
      </c>
      <c r="O244" s="8" t="str">
        <f t="shared" si="164"/>
        <v/>
      </c>
      <c r="P244" s="8" t="str">
        <f t="shared" si="165"/>
        <v/>
      </c>
      <c r="Q244" s="8" t="e">
        <f t="shared" si="166"/>
        <v>#VALUE!</v>
      </c>
      <c r="R244" s="8" t="e">
        <f t="shared" si="167"/>
        <v>#VALUE!</v>
      </c>
      <c r="S244" s="8" t="str">
        <f t="shared" si="168"/>
        <v/>
      </c>
      <c r="T244" s="8" t="str">
        <f t="shared" si="169"/>
        <v/>
      </c>
      <c r="U244" s="8" t="str">
        <f t="shared" si="170"/>
        <v/>
      </c>
      <c r="V244" s="8" t="str">
        <f t="shared" si="171"/>
        <v/>
      </c>
      <c r="W244" s="8" t="str">
        <f t="shared" si="172"/>
        <v/>
      </c>
      <c r="X244" s="8" t="e">
        <f t="shared" si="173"/>
        <v>#VALUE!</v>
      </c>
      <c r="Y244" s="8" t="e">
        <f t="shared" si="174"/>
        <v>#VALUE!</v>
      </c>
      <c r="Z244" s="8" t="str">
        <f t="shared" si="175"/>
        <v/>
      </c>
      <c r="AA244" s="8" t="str">
        <f t="shared" si="176"/>
        <v/>
      </c>
      <c r="AB244" s="8" t="str">
        <f t="shared" si="177"/>
        <v/>
      </c>
      <c r="AC244" s="8" t="str">
        <f t="shared" si="178"/>
        <v/>
      </c>
      <c r="AD244" s="8" t="str">
        <f t="shared" si="179"/>
        <v/>
      </c>
      <c r="AE244" s="8" t="e">
        <f t="shared" si="180"/>
        <v>#VALUE!</v>
      </c>
      <c r="AF244" s="8" t="e">
        <f t="shared" si="181"/>
        <v>#VALUE!</v>
      </c>
      <c r="AG244" s="8" t="str">
        <f t="shared" si="182"/>
        <v/>
      </c>
      <c r="AH244" s="8" t="str">
        <f t="shared" si="183"/>
        <v/>
      </c>
      <c r="AI244" s="8" t="str">
        <f t="shared" si="184"/>
        <v/>
      </c>
      <c r="AJ244" s="8" t="str">
        <f t="shared" si="185"/>
        <v/>
      </c>
      <c r="AK244" s="8" t="str">
        <f t="shared" si="186"/>
        <v/>
      </c>
      <c r="AL244" s="8" t="e">
        <f t="shared" si="187"/>
        <v>#VALUE!</v>
      </c>
      <c r="AM244" s="8" t="e">
        <f t="shared" si="188"/>
        <v>#VALUE!</v>
      </c>
      <c r="AN244" s="8" t="str">
        <f t="shared" si="189"/>
        <v/>
      </c>
      <c r="AO244" s="8" t="e">
        <f t="shared" si="190"/>
        <v>#VALUE!</v>
      </c>
    </row>
    <row r="245" spans="3:41" hidden="1" x14ac:dyDescent="0.25">
      <c r="C245" s="8" t="str">
        <f t="shared" si="152"/>
        <v/>
      </c>
      <c r="D245" s="8" t="e">
        <f t="shared" si="153"/>
        <v>#VALUE!</v>
      </c>
      <c r="E245" s="8" t="str">
        <f t="shared" si="154"/>
        <v/>
      </c>
      <c r="F245" s="8" t="str">
        <f t="shared" si="155"/>
        <v/>
      </c>
      <c r="G245" s="8" t="str">
        <f t="shared" si="156"/>
        <v/>
      </c>
      <c r="H245" s="8" t="str">
        <f t="shared" si="157"/>
        <v/>
      </c>
      <c r="I245" s="8" t="str">
        <f t="shared" si="158"/>
        <v/>
      </c>
      <c r="J245" s="8" t="e">
        <f t="shared" si="159"/>
        <v>#VALUE!</v>
      </c>
      <c r="K245" s="8" t="e">
        <f t="shared" si="160"/>
        <v>#VALUE!</v>
      </c>
      <c r="L245" s="8" t="str">
        <f t="shared" si="161"/>
        <v/>
      </c>
      <c r="M245" s="8" t="str">
        <f t="shared" si="162"/>
        <v/>
      </c>
      <c r="N245" s="8" t="str">
        <f t="shared" si="163"/>
        <v/>
      </c>
      <c r="O245" s="8" t="str">
        <f t="shared" si="164"/>
        <v/>
      </c>
      <c r="P245" s="8" t="str">
        <f t="shared" si="165"/>
        <v/>
      </c>
      <c r="Q245" s="8" t="e">
        <f t="shared" si="166"/>
        <v>#VALUE!</v>
      </c>
      <c r="R245" s="8" t="e">
        <f t="shared" si="167"/>
        <v>#VALUE!</v>
      </c>
      <c r="S245" s="8" t="str">
        <f t="shared" si="168"/>
        <v/>
      </c>
      <c r="T245" s="8" t="str">
        <f t="shared" si="169"/>
        <v/>
      </c>
      <c r="U245" s="8" t="str">
        <f t="shared" si="170"/>
        <v/>
      </c>
      <c r="V245" s="8" t="str">
        <f t="shared" si="171"/>
        <v/>
      </c>
      <c r="W245" s="8" t="str">
        <f t="shared" si="172"/>
        <v/>
      </c>
      <c r="X245" s="8" t="e">
        <f t="shared" si="173"/>
        <v>#VALUE!</v>
      </c>
      <c r="Y245" s="8" t="e">
        <f t="shared" si="174"/>
        <v>#VALUE!</v>
      </c>
      <c r="Z245" s="8" t="str">
        <f t="shared" si="175"/>
        <v/>
      </c>
      <c r="AA245" s="8" t="str">
        <f t="shared" si="176"/>
        <v/>
      </c>
      <c r="AB245" s="8" t="str">
        <f t="shared" si="177"/>
        <v/>
      </c>
      <c r="AC245" s="8" t="str">
        <f t="shared" si="178"/>
        <v/>
      </c>
      <c r="AD245" s="8" t="str">
        <f t="shared" si="179"/>
        <v/>
      </c>
      <c r="AE245" s="8" t="e">
        <f t="shared" si="180"/>
        <v>#VALUE!</v>
      </c>
      <c r="AF245" s="8" t="e">
        <f t="shared" si="181"/>
        <v>#VALUE!</v>
      </c>
      <c r="AG245" s="8" t="str">
        <f t="shared" si="182"/>
        <v/>
      </c>
      <c r="AH245" s="8" t="str">
        <f t="shared" si="183"/>
        <v/>
      </c>
      <c r="AI245" s="8" t="str">
        <f t="shared" si="184"/>
        <v/>
      </c>
      <c r="AJ245" s="8" t="str">
        <f t="shared" si="185"/>
        <v/>
      </c>
      <c r="AK245" s="8" t="str">
        <f t="shared" si="186"/>
        <v/>
      </c>
      <c r="AL245" s="8" t="e">
        <f t="shared" si="187"/>
        <v>#VALUE!</v>
      </c>
      <c r="AM245" s="8" t="e">
        <f t="shared" si="188"/>
        <v>#VALUE!</v>
      </c>
      <c r="AN245" s="8" t="str">
        <f t="shared" si="189"/>
        <v/>
      </c>
      <c r="AO245" s="8" t="e">
        <f t="shared" si="190"/>
        <v>#VALUE!</v>
      </c>
    </row>
    <row r="246" spans="3:41" hidden="1" x14ac:dyDescent="0.25">
      <c r="C246" s="8" t="str">
        <f t="shared" si="152"/>
        <v/>
      </c>
      <c r="D246" s="8" t="e">
        <f t="shared" si="153"/>
        <v>#VALUE!</v>
      </c>
      <c r="E246" s="8" t="str">
        <f t="shared" si="154"/>
        <v/>
      </c>
      <c r="F246" s="8" t="str">
        <f t="shared" si="155"/>
        <v/>
      </c>
      <c r="G246" s="8" t="str">
        <f t="shared" si="156"/>
        <v/>
      </c>
      <c r="H246" s="8" t="str">
        <f t="shared" si="157"/>
        <v/>
      </c>
      <c r="I246" s="8" t="str">
        <f t="shared" si="158"/>
        <v/>
      </c>
      <c r="J246" s="8" t="e">
        <f t="shared" si="159"/>
        <v>#VALUE!</v>
      </c>
      <c r="K246" s="8" t="e">
        <f t="shared" si="160"/>
        <v>#VALUE!</v>
      </c>
      <c r="L246" s="8" t="str">
        <f t="shared" si="161"/>
        <v/>
      </c>
      <c r="M246" s="8" t="str">
        <f t="shared" si="162"/>
        <v/>
      </c>
      <c r="N246" s="8" t="str">
        <f t="shared" si="163"/>
        <v/>
      </c>
      <c r="O246" s="8" t="str">
        <f t="shared" si="164"/>
        <v/>
      </c>
      <c r="P246" s="8" t="str">
        <f t="shared" si="165"/>
        <v/>
      </c>
      <c r="Q246" s="8" t="e">
        <f t="shared" si="166"/>
        <v>#VALUE!</v>
      </c>
      <c r="R246" s="8" t="e">
        <f t="shared" si="167"/>
        <v>#VALUE!</v>
      </c>
      <c r="S246" s="8" t="str">
        <f t="shared" si="168"/>
        <v/>
      </c>
      <c r="T246" s="8" t="str">
        <f t="shared" si="169"/>
        <v/>
      </c>
      <c r="U246" s="8" t="str">
        <f t="shared" si="170"/>
        <v/>
      </c>
      <c r="V246" s="8" t="str">
        <f t="shared" si="171"/>
        <v/>
      </c>
      <c r="W246" s="8" t="str">
        <f t="shared" si="172"/>
        <v/>
      </c>
      <c r="X246" s="8" t="e">
        <f t="shared" si="173"/>
        <v>#VALUE!</v>
      </c>
      <c r="Y246" s="8" t="e">
        <f t="shared" si="174"/>
        <v>#VALUE!</v>
      </c>
      <c r="Z246" s="8" t="str">
        <f t="shared" si="175"/>
        <v/>
      </c>
      <c r="AA246" s="8" t="str">
        <f t="shared" si="176"/>
        <v/>
      </c>
      <c r="AB246" s="8" t="str">
        <f t="shared" si="177"/>
        <v/>
      </c>
      <c r="AC246" s="8" t="str">
        <f t="shared" si="178"/>
        <v/>
      </c>
      <c r="AD246" s="8" t="str">
        <f t="shared" si="179"/>
        <v/>
      </c>
      <c r="AE246" s="8" t="e">
        <f t="shared" si="180"/>
        <v>#VALUE!</v>
      </c>
      <c r="AF246" s="8" t="e">
        <f t="shared" si="181"/>
        <v>#VALUE!</v>
      </c>
      <c r="AG246" s="8" t="str">
        <f t="shared" si="182"/>
        <v/>
      </c>
      <c r="AH246" s="8" t="str">
        <f t="shared" si="183"/>
        <v/>
      </c>
      <c r="AI246" s="8" t="str">
        <f t="shared" si="184"/>
        <v/>
      </c>
      <c r="AJ246" s="8" t="str">
        <f t="shared" si="185"/>
        <v/>
      </c>
      <c r="AK246" s="8" t="str">
        <f t="shared" si="186"/>
        <v/>
      </c>
      <c r="AL246" s="8" t="e">
        <f t="shared" si="187"/>
        <v>#VALUE!</v>
      </c>
      <c r="AM246" s="8" t="e">
        <f t="shared" si="188"/>
        <v>#VALUE!</v>
      </c>
      <c r="AN246" s="8" t="str">
        <f t="shared" si="189"/>
        <v/>
      </c>
      <c r="AO246" s="8" t="e">
        <f t="shared" si="190"/>
        <v>#VALUE!</v>
      </c>
    </row>
    <row r="247" spans="3:41" hidden="1" x14ac:dyDescent="0.25">
      <c r="C247" s="8" t="str">
        <f t="shared" si="152"/>
        <v/>
      </c>
      <c r="D247" s="8" t="e">
        <f t="shared" si="153"/>
        <v>#VALUE!</v>
      </c>
      <c r="E247" s="8" t="str">
        <f t="shared" si="154"/>
        <v/>
      </c>
      <c r="F247" s="8" t="str">
        <f t="shared" si="155"/>
        <v/>
      </c>
      <c r="G247" s="8" t="str">
        <f t="shared" si="156"/>
        <v/>
      </c>
      <c r="H247" s="8" t="str">
        <f t="shared" si="157"/>
        <v/>
      </c>
      <c r="I247" s="8" t="str">
        <f t="shared" si="158"/>
        <v/>
      </c>
      <c r="J247" s="8" t="e">
        <f t="shared" si="159"/>
        <v>#VALUE!</v>
      </c>
      <c r="K247" s="8" t="e">
        <f t="shared" si="160"/>
        <v>#VALUE!</v>
      </c>
      <c r="L247" s="8" t="str">
        <f t="shared" si="161"/>
        <v/>
      </c>
      <c r="M247" s="8" t="str">
        <f t="shared" si="162"/>
        <v/>
      </c>
      <c r="N247" s="8" t="str">
        <f t="shared" si="163"/>
        <v/>
      </c>
      <c r="O247" s="8" t="str">
        <f t="shared" si="164"/>
        <v/>
      </c>
      <c r="P247" s="8" t="str">
        <f t="shared" si="165"/>
        <v/>
      </c>
      <c r="Q247" s="8" t="e">
        <f t="shared" si="166"/>
        <v>#VALUE!</v>
      </c>
      <c r="R247" s="8" t="e">
        <f t="shared" si="167"/>
        <v>#VALUE!</v>
      </c>
      <c r="S247" s="8" t="str">
        <f t="shared" si="168"/>
        <v/>
      </c>
      <c r="T247" s="8" t="str">
        <f t="shared" si="169"/>
        <v/>
      </c>
      <c r="U247" s="8" t="str">
        <f t="shared" si="170"/>
        <v/>
      </c>
      <c r="V247" s="8" t="str">
        <f t="shared" si="171"/>
        <v/>
      </c>
      <c r="W247" s="8" t="str">
        <f t="shared" si="172"/>
        <v/>
      </c>
      <c r="X247" s="8" t="e">
        <f t="shared" si="173"/>
        <v>#VALUE!</v>
      </c>
      <c r="Y247" s="8" t="e">
        <f t="shared" si="174"/>
        <v>#VALUE!</v>
      </c>
      <c r="Z247" s="8" t="str">
        <f t="shared" si="175"/>
        <v/>
      </c>
      <c r="AA247" s="8" t="str">
        <f t="shared" si="176"/>
        <v/>
      </c>
      <c r="AB247" s="8" t="str">
        <f t="shared" si="177"/>
        <v/>
      </c>
      <c r="AC247" s="8" t="str">
        <f t="shared" si="178"/>
        <v/>
      </c>
      <c r="AD247" s="8" t="str">
        <f t="shared" si="179"/>
        <v/>
      </c>
      <c r="AE247" s="8" t="e">
        <f t="shared" si="180"/>
        <v>#VALUE!</v>
      </c>
      <c r="AF247" s="8" t="e">
        <f t="shared" si="181"/>
        <v>#VALUE!</v>
      </c>
      <c r="AG247" s="8" t="str">
        <f t="shared" si="182"/>
        <v/>
      </c>
      <c r="AH247" s="8" t="str">
        <f t="shared" si="183"/>
        <v/>
      </c>
      <c r="AI247" s="8" t="str">
        <f t="shared" si="184"/>
        <v/>
      </c>
      <c r="AJ247" s="8" t="str">
        <f t="shared" si="185"/>
        <v/>
      </c>
      <c r="AK247" s="8" t="str">
        <f t="shared" si="186"/>
        <v/>
      </c>
      <c r="AL247" s="8" t="e">
        <f t="shared" si="187"/>
        <v>#VALUE!</v>
      </c>
      <c r="AM247" s="8" t="e">
        <f t="shared" si="188"/>
        <v>#VALUE!</v>
      </c>
      <c r="AN247" s="8" t="str">
        <f t="shared" si="189"/>
        <v/>
      </c>
      <c r="AO247" s="8" t="e">
        <f t="shared" si="190"/>
        <v>#VALUE!</v>
      </c>
    </row>
    <row r="248" spans="3:41" hidden="1" x14ac:dyDescent="0.25">
      <c r="C248" s="8" t="str">
        <f t="shared" si="152"/>
        <v/>
      </c>
      <c r="D248" s="8" t="e">
        <f t="shared" si="153"/>
        <v>#VALUE!</v>
      </c>
      <c r="E248" s="8" t="str">
        <f t="shared" si="154"/>
        <v/>
      </c>
      <c r="F248" s="8" t="str">
        <f t="shared" si="155"/>
        <v/>
      </c>
      <c r="G248" s="8" t="str">
        <f t="shared" si="156"/>
        <v/>
      </c>
      <c r="H248" s="8" t="str">
        <f t="shared" si="157"/>
        <v/>
      </c>
      <c r="I248" s="8" t="str">
        <f t="shared" si="158"/>
        <v/>
      </c>
      <c r="J248" s="8" t="e">
        <f t="shared" si="159"/>
        <v>#VALUE!</v>
      </c>
      <c r="K248" s="8" t="e">
        <f t="shared" si="160"/>
        <v>#VALUE!</v>
      </c>
      <c r="L248" s="8" t="str">
        <f t="shared" si="161"/>
        <v/>
      </c>
      <c r="M248" s="8" t="str">
        <f t="shared" si="162"/>
        <v/>
      </c>
      <c r="N248" s="8" t="str">
        <f t="shared" si="163"/>
        <v/>
      </c>
      <c r="O248" s="8" t="str">
        <f t="shared" si="164"/>
        <v/>
      </c>
      <c r="P248" s="8" t="str">
        <f t="shared" si="165"/>
        <v/>
      </c>
      <c r="Q248" s="8" t="e">
        <f t="shared" si="166"/>
        <v>#VALUE!</v>
      </c>
      <c r="R248" s="8" t="e">
        <f t="shared" si="167"/>
        <v>#VALUE!</v>
      </c>
      <c r="S248" s="8" t="str">
        <f t="shared" si="168"/>
        <v/>
      </c>
      <c r="T248" s="8" t="str">
        <f t="shared" si="169"/>
        <v/>
      </c>
      <c r="U248" s="8" t="str">
        <f t="shared" si="170"/>
        <v/>
      </c>
      <c r="V248" s="8" t="str">
        <f t="shared" si="171"/>
        <v/>
      </c>
      <c r="W248" s="8" t="str">
        <f t="shared" si="172"/>
        <v/>
      </c>
      <c r="X248" s="8" t="e">
        <f t="shared" si="173"/>
        <v>#VALUE!</v>
      </c>
      <c r="Y248" s="8" t="e">
        <f t="shared" si="174"/>
        <v>#VALUE!</v>
      </c>
      <c r="Z248" s="8" t="str">
        <f t="shared" si="175"/>
        <v/>
      </c>
      <c r="AA248" s="8" t="str">
        <f t="shared" si="176"/>
        <v/>
      </c>
      <c r="AB248" s="8" t="str">
        <f t="shared" si="177"/>
        <v/>
      </c>
      <c r="AC248" s="8" t="str">
        <f t="shared" si="178"/>
        <v/>
      </c>
      <c r="AD248" s="8" t="str">
        <f t="shared" si="179"/>
        <v/>
      </c>
      <c r="AE248" s="8" t="e">
        <f t="shared" si="180"/>
        <v>#VALUE!</v>
      </c>
      <c r="AF248" s="8" t="e">
        <f t="shared" si="181"/>
        <v>#VALUE!</v>
      </c>
      <c r="AG248" s="8" t="str">
        <f t="shared" si="182"/>
        <v/>
      </c>
      <c r="AH248" s="8" t="str">
        <f t="shared" si="183"/>
        <v/>
      </c>
      <c r="AI248" s="8" t="str">
        <f t="shared" si="184"/>
        <v/>
      </c>
      <c r="AJ248" s="8" t="str">
        <f t="shared" si="185"/>
        <v/>
      </c>
      <c r="AK248" s="8" t="str">
        <f t="shared" si="186"/>
        <v/>
      </c>
      <c r="AL248" s="8" t="e">
        <f t="shared" si="187"/>
        <v>#VALUE!</v>
      </c>
      <c r="AM248" s="8" t="e">
        <f t="shared" si="188"/>
        <v>#VALUE!</v>
      </c>
      <c r="AN248" s="8" t="str">
        <f t="shared" si="189"/>
        <v/>
      </c>
      <c r="AO248" s="8" t="e">
        <f t="shared" si="190"/>
        <v>#VALUE!</v>
      </c>
    </row>
    <row r="249" spans="3:41" hidden="1" x14ac:dyDescent="0.25">
      <c r="C249" s="8" t="str">
        <f t="shared" si="152"/>
        <v/>
      </c>
      <c r="D249" s="8" t="e">
        <f t="shared" si="153"/>
        <v>#VALUE!</v>
      </c>
      <c r="E249" s="8" t="str">
        <f t="shared" si="154"/>
        <v/>
      </c>
      <c r="F249" s="8" t="str">
        <f t="shared" si="155"/>
        <v/>
      </c>
      <c r="G249" s="8" t="str">
        <f t="shared" si="156"/>
        <v/>
      </c>
      <c r="H249" s="8" t="str">
        <f t="shared" si="157"/>
        <v/>
      </c>
      <c r="I249" s="8" t="str">
        <f t="shared" si="158"/>
        <v/>
      </c>
      <c r="J249" s="8" t="e">
        <f t="shared" si="159"/>
        <v>#VALUE!</v>
      </c>
      <c r="K249" s="8" t="e">
        <f t="shared" si="160"/>
        <v>#VALUE!</v>
      </c>
      <c r="L249" s="8" t="str">
        <f t="shared" si="161"/>
        <v/>
      </c>
      <c r="M249" s="8" t="str">
        <f t="shared" si="162"/>
        <v/>
      </c>
      <c r="N249" s="8" t="str">
        <f t="shared" si="163"/>
        <v/>
      </c>
      <c r="O249" s="8" t="str">
        <f t="shared" si="164"/>
        <v/>
      </c>
      <c r="P249" s="8" t="str">
        <f t="shared" si="165"/>
        <v/>
      </c>
      <c r="Q249" s="8" t="e">
        <f t="shared" si="166"/>
        <v>#VALUE!</v>
      </c>
      <c r="R249" s="8" t="e">
        <f t="shared" si="167"/>
        <v>#VALUE!</v>
      </c>
      <c r="S249" s="8" t="str">
        <f t="shared" si="168"/>
        <v/>
      </c>
      <c r="T249" s="8" t="str">
        <f t="shared" si="169"/>
        <v/>
      </c>
      <c r="U249" s="8" t="str">
        <f t="shared" si="170"/>
        <v/>
      </c>
      <c r="V249" s="8" t="str">
        <f t="shared" si="171"/>
        <v/>
      </c>
      <c r="W249" s="8" t="str">
        <f t="shared" si="172"/>
        <v/>
      </c>
      <c r="X249" s="8" t="e">
        <f t="shared" si="173"/>
        <v>#VALUE!</v>
      </c>
      <c r="Y249" s="8" t="e">
        <f t="shared" si="174"/>
        <v>#VALUE!</v>
      </c>
      <c r="Z249" s="8" t="str">
        <f t="shared" si="175"/>
        <v/>
      </c>
      <c r="AA249" s="8" t="str">
        <f t="shared" si="176"/>
        <v/>
      </c>
      <c r="AB249" s="8" t="str">
        <f t="shared" si="177"/>
        <v/>
      </c>
      <c r="AC249" s="8" t="str">
        <f t="shared" si="178"/>
        <v/>
      </c>
      <c r="AD249" s="8" t="str">
        <f t="shared" si="179"/>
        <v/>
      </c>
      <c r="AE249" s="8" t="e">
        <f t="shared" si="180"/>
        <v>#VALUE!</v>
      </c>
      <c r="AF249" s="8" t="e">
        <f t="shared" si="181"/>
        <v>#VALUE!</v>
      </c>
      <c r="AG249" s="8" t="str">
        <f t="shared" si="182"/>
        <v/>
      </c>
      <c r="AH249" s="8" t="str">
        <f t="shared" si="183"/>
        <v/>
      </c>
      <c r="AI249" s="8" t="str">
        <f t="shared" si="184"/>
        <v/>
      </c>
      <c r="AJ249" s="8" t="str">
        <f t="shared" si="185"/>
        <v/>
      </c>
      <c r="AK249" s="8" t="str">
        <f t="shared" si="186"/>
        <v/>
      </c>
      <c r="AL249" s="8" t="e">
        <f t="shared" si="187"/>
        <v>#VALUE!</v>
      </c>
      <c r="AM249" s="8" t="e">
        <f t="shared" si="188"/>
        <v>#VALUE!</v>
      </c>
      <c r="AN249" s="8" t="str">
        <f t="shared" si="189"/>
        <v/>
      </c>
      <c r="AO249" s="8" t="e">
        <f t="shared" si="190"/>
        <v>#VALUE!</v>
      </c>
    </row>
    <row r="250" spans="3:41" hidden="1" x14ac:dyDescent="0.25">
      <c r="C250" s="8" t="str">
        <f t="shared" si="152"/>
        <v/>
      </c>
      <c r="D250" s="8" t="e">
        <f t="shared" si="153"/>
        <v>#VALUE!</v>
      </c>
      <c r="E250" s="8" t="str">
        <f t="shared" si="154"/>
        <v/>
      </c>
      <c r="F250" s="8" t="str">
        <f t="shared" si="155"/>
        <v/>
      </c>
      <c r="G250" s="8" t="str">
        <f t="shared" si="156"/>
        <v/>
      </c>
      <c r="H250" s="8" t="str">
        <f t="shared" si="157"/>
        <v/>
      </c>
      <c r="I250" s="8" t="str">
        <f t="shared" si="158"/>
        <v/>
      </c>
      <c r="J250" s="8" t="e">
        <f t="shared" si="159"/>
        <v>#VALUE!</v>
      </c>
      <c r="K250" s="8" t="e">
        <f t="shared" si="160"/>
        <v>#VALUE!</v>
      </c>
      <c r="L250" s="8" t="str">
        <f t="shared" si="161"/>
        <v/>
      </c>
      <c r="M250" s="8" t="str">
        <f t="shared" si="162"/>
        <v/>
      </c>
      <c r="N250" s="8" t="str">
        <f t="shared" si="163"/>
        <v/>
      </c>
      <c r="O250" s="8" t="str">
        <f t="shared" si="164"/>
        <v/>
      </c>
      <c r="P250" s="8" t="str">
        <f t="shared" si="165"/>
        <v/>
      </c>
      <c r="Q250" s="8" t="e">
        <f t="shared" si="166"/>
        <v>#VALUE!</v>
      </c>
      <c r="R250" s="8" t="e">
        <f t="shared" si="167"/>
        <v>#VALUE!</v>
      </c>
      <c r="S250" s="8" t="str">
        <f t="shared" si="168"/>
        <v/>
      </c>
      <c r="T250" s="8" t="str">
        <f t="shared" si="169"/>
        <v/>
      </c>
      <c r="U250" s="8" t="str">
        <f t="shared" si="170"/>
        <v/>
      </c>
      <c r="V250" s="8" t="str">
        <f t="shared" si="171"/>
        <v/>
      </c>
      <c r="W250" s="8" t="str">
        <f t="shared" si="172"/>
        <v/>
      </c>
      <c r="X250" s="8" t="e">
        <f t="shared" si="173"/>
        <v>#VALUE!</v>
      </c>
      <c r="Y250" s="8" t="e">
        <f t="shared" si="174"/>
        <v>#VALUE!</v>
      </c>
      <c r="Z250" s="8" t="str">
        <f t="shared" si="175"/>
        <v/>
      </c>
      <c r="AA250" s="8" t="str">
        <f t="shared" si="176"/>
        <v/>
      </c>
      <c r="AB250" s="8" t="str">
        <f t="shared" si="177"/>
        <v/>
      </c>
      <c r="AC250" s="8" t="str">
        <f t="shared" si="178"/>
        <v/>
      </c>
      <c r="AD250" s="8" t="str">
        <f t="shared" si="179"/>
        <v/>
      </c>
      <c r="AE250" s="8" t="e">
        <f t="shared" si="180"/>
        <v>#VALUE!</v>
      </c>
      <c r="AF250" s="8" t="e">
        <f t="shared" si="181"/>
        <v>#VALUE!</v>
      </c>
      <c r="AG250" s="8" t="str">
        <f t="shared" si="182"/>
        <v/>
      </c>
      <c r="AH250" s="8" t="str">
        <f t="shared" si="183"/>
        <v/>
      </c>
      <c r="AI250" s="8" t="str">
        <f t="shared" si="184"/>
        <v/>
      </c>
      <c r="AJ250" s="8" t="str">
        <f t="shared" si="185"/>
        <v/>
      </c>
      <c r="AK250" s="8" t="str">
        <f t="shared" si="186"/>
        <v/>
      </c>
      <c r="AL250" s="8" t="e">
        <f t="shared" si="187"/>
        <v>#VALUE!</v>
      </c>
      <c r="AM250" s="8" t="e">
        <f t="shared" si="188"/>
        <v>#VALUE!</v>
      </c>
      <c r="AN250" s="8" t="str">
        <f t="shared" si="189"/>
        <v/>
      </c>
      <c r="AO250" s="8" t="e">
        <f t="shared" si="190"/>
        <v>#VALUE!</v>
      </c>
    </row>
    <row r="251" spans="3:41" hidden="1" x14ac:dyDescent="0.25">
      <c r="C251" s="8" t="str">
        <f t="shared" si="152"/>
        <v/>
      </c>
      <c r="D251" s="8" t="e">
        <f t="shared" si="153"/>
        <v>#VALUE!</v>
      </c>
      <c r="E251" s="8" t="str">
        <f t="shared" si="154"/>
        <v/>
      </c>
      <c r="F251" s="8" t="str">
        <f t="shared" si="155"/>
        <v/>
      </c>
      <c r="G251" s="8" t="str">
        <f t="shared" si="156"/>
        <v/>
      </c>
      <c r="H251" s="8" t="str">
        <f t="shared" si="157"/>
        <v/>
      </c>
      <c r="I251" s="8" t="str">
        <f t="shared" si="158"/>
        <v/>
      </c>
      <c r="J251" s="8" t="e">
        <f t="shared" si="159"/>
        <v>#VALUE!</v>
      </c>
      <c r="K251" s="8" t="e">
        <f t="shared" si="160"/>
        <v>#VALUE!</v>
      </c>
      <c r="L251" s="8" t="str">
        <f t="shared" si="161"/>
        <v/>
      </c>
      <c r="M251" s="8" t="str">
        <f t="shared" si="162"/>
        <v/>
      </c>
      <c r="N251" s="8" t="str">
        <f t="shared" si="163"/>
        <v/>
      </c>
      <c r="O251" s="8" t="str">
        <f t="shared" si="164"/>
        <v/>
      </c>
      <c r="P251" s="8" t="str">
        <f t="shared" si="165"/>
        <v/>
      </c>
      <c r="Q251" s="8" t="e">
        <f t="shared" si="166"/>
        <v>#VALUE!</v>
      </c>
      <c r="R251" s="8" t="e">
        <f t="shared" si="167"/>
        <v>#VALUE!</v>
      </c>
      <c r="S251" s="8" t="str">
        <f t="shared" si="168"/>
        <v/>
      </c>
      <c r="T251" s="8" t="str">
        <f t="shared" si="169"/>
        <v/>
      </c>
      <c r="U251" s="8" t="str">
        <f t="shared" si="170"/>
        <v/>
      </c>
      <c r="V251" s="8" t="str">
        <f t="shared" si="171"/>
        <v/>
      </c>
      <c r="W251" s="8" t="str">
        <f t="shared" si="172"/>
        <v/>
      </c>
      <c r="X251" s="8" t="e">
        <f t="shared" si="173"/>
        <v>#VALUE!</v>
      </c>
      <c r="Y251" s="8" t="e">
        <f t="shared" si="174"/>
        <v>#VALUE!</v>
      </c>
      <c r="Z251" s="8" t="str">
        <f t="shared" si="175"/>
        <v/>
      </c>
      <c r="AA251" s="8" t="str">
        <f t="shared" si="176"/>
        <v/>
      </c>
      <c r="AB251" s="8" t="str">
        <f t="shared" si="177"/>
        <v/>
      </c>
      <c r="AC251" s="8" t="str">
        <f t="shared" si="178"/>
        <v/>
      </c>
      <c r="AD251" s="8" t="str">
        <f t="shared" si="179"/>
        <v/>
      </c>
      <c r="AE251" s="8" t="e">
        <f t="shared" si="180"/>
        <v>#VALUE!</v>
      </c>
      <c r="AF251" s="8" t="e">
        <f t="shared" si="181"/>
        <v>#VALUE!</v>
      </c>
      <c r="AG251" s="8" t="str">
        <f t="shared" si="182"/>
        <v/>
      </c>
      <c r="AH251" s="8" t="str">
        <f t="shared" si="183"/>
        <v/>
      </c>
      <c r="AI251" s="8" t="str">
        <f t="shared" si="184"/>
        <v/>
      </c>
      <c r="AJ251" s="8" t="str">
        <f t="shared" si="185"/>
        <v/>
      </c>
      <c r="AK251" s="8" t="str">
        <f t="shared" si="186"/>
        <v/>
      </c>
      <c r="AL251" s="8" t="e">
        <f t="shared" si="187"/>
        <v>#VALUE!</v>
      </c>
      <c r="AM251" s="8" t="e">
        <f t="shared" si="188"/>
        <v>#VALUE!</v>
      </c>
      <c r="AN251" s="8" t="str">
        <f t="shared" si="189"/>
        <v/>
      </c>
      <c r="AO251" s="8" t="e">
        <f t="shared" si="190"/>
        <v>#VALUE!</v>
      </c>
    </row>
    <row r="252" spans="3:41" hidden="1" x14ac:dyDescent="0.25">
      <c r="C252" s="8" t="str">
        <f t="shared" si="152"/>
        <v/>
      </c>
      <c r="D252" s="8" t="e">
        <f t="shared" si="153"/>
        <v>#VALUE!</v>
      </c>
      <c r="E252" s="8" t="str">
        <f t="shared" si="154"/>
        <v/>
      </c>
      <c r="F252" s="8" t="str">
        <f t="shared" si="155"/>
        <v/>
      </c>
      <c r="G252" s="8" t="str">
        <f t="shared" si="156"/>
        <v/>
      </c>
      <c r="H252" s="8" t="str">
        <f t="shared" si="157"/>
        <v/>
      </c>
      <c r="I252" s="8" t="str">
        <f t="shared" si="158"/>
        <v/>
      </c>
      <c r="J252" s="8" t="e">
        <f t="shared" si="159"/>
        <v>#VALUE!</v>
      </c>
      <c r="K252" s="8" t="e">
        <f t="shared" si="160"/>
        <v>#VALUE!</v>
      </c>
      <c r="L252" s="8" t="str">
        <f t="shared" si="161"/>
        <v/>
      </c>
      <c r="M252" s="8" t="str">
        <f t="shared" si="162"/>
        <v/>
      </c>
      <c r="N252" s="8" t="str">
        <f t="shared" si="163"/>
        <v/>
      </c>
      <c r="O252" s="8" t="str">
        <f t="shared" si="164"/>
        <v/>
      </c>
      <c r="P252" s="8" t="str">
        <f t="shared" si="165"/>
        <v/>
      </c>
      <c r="Q252" s="8" t="e">
        <f t="shared" si="166"/>
        <v>#VALUE!</v>
      </c>
      <c r="R252" s="8" t="e">
        <f t="shared" si="167"/>
        <v>#VALUE!</v>
      </c>
      <c r="S252" s="8" t="str">
        <f t="shared" si="168"/>
        <v/>
      </c>
      <c r="T252" s="8" t="str">
        <f t="shared" si="169"/>
        <v/>
      </c>
      <c r="U252" s="8" t="str">
        <f t="shared" si="170"/>
        <v/>
      </c>
      <c r="V252" s="8" t="str">
        <f t="shared" si="171"/>
        <v/>
      </c>
      <c r="W252" s="8" t="str">
        <f t="shared" si="172"/>
        <v/>
      </c>
      <c r="X252" s="8" t="e">
        <f t="shared" si="173"/>
        <v>#VALUE!</v>
      </c>
      <c r="Y252" s="8" t="e">
        <f t="shared" si="174"/>
        <v>#VALUE!</v>
      </c>
      <c r="Z252" s="8" t="str">
        <f t="shared" si="175"/>
        <v/>
      </c>
      <c r="AA252" s="8" t="str">
        <f t="shared" si="176"/>
        <v/>
      </c>
      <c r="AB252" s="8" t="str">
        <f t="shared" si="177"/>
        <v/>
      </c>
      <c r="AC252" s="8" t="str">
        <f t="shared" si="178"/>
        <v/>
      </c>
      <c r="AD252" s="8" t="str">
        <f t="shared" si="179"/>
        <v/>
      </c>
      <c r="AE252" s="8" t="e">
        <f t="shared" si="180"/>
        <v>#VALUE!</v>
      </c>
      <c r="AF252" s="8" t="e">
        <f t="shared" si="181"/>
        <v>#VALUE!</v>
      </c>
      <c r="AG252" s="8" t="str">
        <f t="shared" si="182"/>
        <v/>
      </c>
      <c r="AH252" s="8" t="str">
        <f t="shared" si="183"/>
        <v/>
      </c>
      <c r="AI252" s="8" t="str">
        <f t="shared" si="184"/>
        <v/>
      </c>
      <c r="AJ252" s="8" t="str">
        <f t="shared" si="185"/>
        <v/>
      </c>
      <c r="AK252" s="8" t="str">
        <f t="shared" si="186"/>
        <v/>
      </c>
      <c r="AL252" s="8" t="e">
        <f t="shared" si="187"/>
        <v>#VALUE!</v>
      </c>
      <c r="AM252" s="8" t="e">
        <f t="shared" si="188"/>
        <v>#VALUE!</v>
      </c>
      <c r="AN252" s="8" t="str">
        <f t="shared" si="189"/>
        <v/>
      </c>
      <c r="AO252" s="8" t="e">
        <f t="shared" si="190"/>
        <v>#VALUE!</v>
      </c>
    </row>
    <row r="253" spans="3:41" hidden="1" x14ac:dyDescent="0.25">
      <c r="C253" s="8" t="str">
        <f t="shared" si="152"/>
        <v/>
      </c>
      <c r="D253" s="8" t="e">
        <f t="shared" si="153"/>
        <v>#VALUE!</v>
      </c>
      <c r="E253" s="8" t="str">
        <f t="shared" si="154"/>
        <v/>
      </c>
      <c r="F253" s="8" t="str">
        <f t="shared" si="155"/>
        <v/>
      </c>
      <c r="G253" s="8" t="str">
        <f t="shared" si="156"/>
        <v/>
      </c>
      <c r="H253" s="8" t="str">
        <f t="shared" si="157"/>
        <v/>
      </c>
      <c r="I253" s="8" t="str">
        <f t="shared" si="158"/>
        <v/>
      </c>
      <c r="J253" s="8" t="e">
        <f t="shared" si="159"/>
        <v>#VALUE!</v>
      </c>
      <c r="K253" s="8" t="e">
        <f t="shared" si="160"/>
        <v>#VALUE!</v>
      </c>
      <c r="L253" s="8" t="str">
        <f t="shared" si="161"/>
        <v/>
      </c>
      <c r="M253" s="8" t="str">
        <f t="shared" si="162"/>
        <v/>
      </c>
      <c r="N253" s="8" t="str">
        <f t="shared" si="163"/>
        <v/>
      </c>
      <c r="O253" s="8" t="str">
        <f t="shared" si="164"/>
        <v/>
      </c>
      <c r="P253" s="8" t="str">
        <f t="shared" si="165"/>
        <v/>
      </c>
      <c r="Q253" s="8" t="e">
        <f t="shared" si="166"/>
        <v>#VALUE!</v>
      </c>
      <c r="R253" s="8" t="e">
        <f t="shared" si="167"/>
        <v>#VALUE!</v>
      </c>
      <c r="S253" s="8" t="str">
        <f t="shared" si="168"/>
        <v/>
      </c>
      <c r="T253" s="8" t="str">
        <f t="shared" si="169"/>
        <v/>
      </c>
      <c r="U253" s="8" t="str">
        <f t="shared" si="170"/>
        <v/>
      </c>
      <c r="V253" s="8" t="str">
        <f t="shared" si="171"/>
        <v/>
      </c>
      <c r="W253" s="8" t="str">
        <f t="shared" si="172"/>
        <v/>
      </c>
      <c r="X253" s="8" t="e">
        <f t="shared" si="173"/>
        <v>#VALUE!</v>
      </c>
      <c r="Y253" s="8" t="e">
        <f t="shared" si="174"/>
        <v>#VALUE!</v>
      </c>
      <c r="Z253" s="8" t="str">
        <f t="shared" si="175"/>
        <v/>
      </c>
      <c r="AA253" s="8" t="str">
        <f t="shared" si="176"/>
        <v/>
      </c>
      <c r="AB253" s="8" t="str">
        <f t="shared" si="177"/>
        <v/>
      </c>
      <c r="AC253" s="8" t="str">
        <f t="shared" si="178"/>
        <v/>
      </c>
      <c r="AD253" s="8" t="str">
        <f t="shared" si="179"/>
        <v/>
      </c>
      <c r="AE253" s="8" t="e">
        <f t="shared" si="180"/>
        <v>#VALUE!</v>
      </c>
      <c r="AF253" s="8" t="e">
        <f t="shared" si="181"/>
        <v>#VALUE!</v>
      </c>
      <c r="AG253" s="8" t="str">
        <f t="shared" si="182"/>
        <v/>
      </c>
      <c r="AH253" s="8" t="str">
        <f t="shared" si="183"/>
        <v/>
      </c>
      <c r="AI253" s="8" t="str">
        <f t="shared" si="184"/>
        <v/>
      </c>
      <c r="AJ253" s="8" t="str">
        <f t="shared" si="185"/>
        <v/>
      </c>
      <c r="AK253" s="8" t="str">
        <f t="shared" si="186"/>
        <v/>
      </c>
      <c r="AL253" s="8" t="e">
        <f t="shared" si="187"/>
        <v>#VALUE!</v>
      </c>
      <c r="AM253" s="8" t="e">
        <f t="shared" si="188"/>
        <v>#VALUE!</v>
      </c>
      <c r="AN253" s="8" t="str">
        <f t="shared" si="189"/>
        <v/>
      </c>
      <c r="AO253" s="8" t="e">
        <f t="shared" si="190"/>
        <v>#VALUE!</v>
      </c>
    </row>
    <row r="254" spans="3:41" hidden="1" x14ac:dyDescent="0.25">
      <c r="C254" s="8" t="str">
        <f t="shared" si="152"/>
        <v/>
      </c>
      <c r="D254" s="8" t="e">
        <f t="shared" si="153"/>
        <v>#VALUE!</v>
      </c>
      <c r="E254" s="8" t="str">
        <f t="shared" si="154"/>
        <v/>
      </c>
      <c r="F254" s="8" t="str">
        <f t="shared" si="155"/>
        <v/>
      </c>
      <c r="G254" s="8" t="str">
        <f t="shared" si="156"/>
        <v/>
      </c>
      <c r="H254" s="8" t="str">
        <f t="shared" si="157"/>
        <v/>
      </c>
      <c r="I254" s="8" t="str">
        <f t="shared" si="158"/>
        <v/>
      </c>
      <c r="J254" s="8" t="e">
        <f t="shared" si="159"/>
        <v>#VALUE!</v>
      </c>
      <c r="K254" s="8" t="e">
        <f t="shared" si="160"/>
        <v>#VALUE!</v>
      </c>
      <c r="L254" s="8" t="str">
        <f t="shared" si="161"/>
        <v/>
      </c>
      <c r="M254" s="8" t="str">
        <f t="shared" si="162"/>
        <v/>
      </c>
      <c r="N254" s="8" t="str">
        <f t="shared" si="163"/>
        <v/>
      </c>
      <c r="O254" s="8" t="str">
        <f t="shared" si="164"/>
        <v/>
      </c>
      <c r="P254" s="8" t="str">
        <f t="shared" si="165"/>
        <v/>
      </c>
      <c r="Q254" s="8" t="e">
        <f t="shared" si="166"/>
        <v>#VALUE!</v>
      </c>
      <c r="R254" s="8" t="e">
        <f t="shared" si="167"/>
        <v>#VALUE!</v>
      </c>
      <c r="S254" s="8" t="str">
        <f t="shared" si="168"/>
        <v/>
      </c>
      <c r="T254" s="8" t="str">
        <f t="shared" si="169"/>
        <v/>
      </c>
      <c r="U254" s="8" t="str">
        <f t="shared" si="170"/>
        <v/>
      </c>
      <c r="V254" s="8" t="str">
        <f t="shared" si="171"/>
        <v/>
      </c>
      <c r="W254" s="8" t="str">
        <f t="shared" si="172"/>
        <v/>
      </c>
      <c r="X254" s="8" t="e">
        <f t="shared" si="173"/>
        <v>#VALUE!</v>
      </c>
      <c r="Y254" s="8" t="e">
        <f t="shared" si="174"/>
        <v>#VALUE!</v>
      </c>
      <c r="Z254" s="8" t="str">
        <f t="shared" si="175"/>
        <v/>
      </c>
      <c r="AA254" s="8" t="str">
        <f t="shared" si="176"/>
        <v/>
      </c>
      <c r="AB254" s="8" t="str">
        <f t="shared" si="177"/>
        <v/>
      </c>
      <c r="AC254" s="8" t="str">
        <f t="shared" si="178"/>
        <v/>
      </c>
      <c r="AD254" s="8" t="str">
        <f t="shared" si="179"/>
        <v/>
      </c>
      <c r="AE254" s="8" t="e">
        <f t="shared" si="180"/>
        <v>#VALUE!</v>
      </c>
      <c r="AF254" s="8" t="e">
        <f t="shared" si="181"/>
        <v>#VALUE!</v>
      </c>
      <c r="AG254" s="8" t="str">
        <f t="shared" si="182"/>
        <v/>
      </c>
      <c r="AH254" s="8" t="str">
        <f t="shared" si="183"/>
        <v/>
      </c>
      <c r="AI254" s="8" t="str">
        <f t="shared" si="184"/>
        <v/>
      </c>
      <c r="AJ254" s="8" t="str">
        <f t="shared" si="185"/>
        <v/>
      </c>
      <c r="AK254" s="8" t="str">
        <f t="shared" si="186"/>
        <v/>
      </c>
      <c r="AL254" s="8" t="e">
        <f t="shared" si="187"/>
        <v>#VALUE!</v>
      </c>
      <c r="AM254" s="8" t="e">
        <f t="shared" si="188"/>
        <v>#VALUE!</v>
      </c>
      <c r="AN254" s="8" t="str">
        <f t="shared" si="189"/>
        <v/>
      </c>
      <c r="AO254" s="8" t="e">
        <f t="shared" si="190"/>
        <v>#VALUE!</v>
      </c>
    </row>
    <row r="255" spans="3:41" hidden="1" x14ac:dyDescent="0.25">
      <c r="C255" s="8" t="str">
        <f t="shared" si="152"/>
        <v/>
      </c>
      <c r="D255" s="8" t="e">
        <f t="shared" si="153"/>
        <v>#VALUE!</v>
      </c>
      <c r="E255" s="8" t="str">
        <f t="shared" si="154"/>
        <v/>
      </c>
      <c r="F255" s="8" t="str">
        <f t="shared" si="155"/>
        <v/>
      </c>
      <c r="G255" s="8" t="str">
        <f t="shared" si="156"/>
        <v/>
      </c>
      <c r="H255" s="8" t="str">
        <f t="shared" si="157"/>
        <v/>
      </c>
      <c r="I255" s="8" t="str">
        <f t="shared" si="158"/>
        <v/>
      </c>
      <c r="J255" s="8" t="e">
        <f t="shared" si="159"/>
        <v>#VALUE!</v>
      </c>
      <c r="K255" s="8" t="e">
        <f t="shared" si="160"/>
        <v>#VALUE!</v>
      </c>
      <c r="L255" s="8" t="str">
        <f t="shared" si="161"/>
        <v/>
      </c>
      <c r="M255" s="8" t="str">
        <f t="shared" si="162"/>
        <v/>
      </c>
      <c r="N255" s="8" t="str">
        <f t="shared" si="163"/>
        <v/>
      </c>
      <c r="O255" s="8" t="str">
        <f t="shared" si="164"/>
        <v/>
      </c>
      <c r="P255" s="8" t="str">
        <f t="shared" si="165"/>
        <v/>
      </c>
      <c r="Q255" s="8" t="e">
        <f t="shared" si="166"/>
        <v>#VALUE!</v>
      </c>
      <c r="R255" s="8" t="e">
        <f t="shared" si="167"/>
        <v>#VALUE!</v>
      </c>
      <c r="S255" s="8" t="str">
        <f t="shared" si="168"/>
        <v/>
      </c>
      <c r="T255" s="8" t="str">
        <f t="shared" si="169"/>
        <v/>
      </c>
      <c r="U255" s="8" t="str">
        <f t="shared" si="170"/>
        <v/>
      </c>
      <c r="V255" s="8" t="str">
        <f t="shared" si="171"/>
        <v/>
      </c>
      <c r="W255" s="8" t="str">
        <f t="shared" si="172"/>
        <v/>
      </c>
      <c r="X255" s="8" t="e">
        <f t="shared" si="173"/>
        <v>#VALUE!</v>
      </c>
      <c r="Y255" s="8" t="e">
        <f t="shared" si="174"/>
        <v>#VALUE!</v>
      </c>
      <c r="Z255" s="8" t="str">
        <f t="shared" si="175"/>
        <v/>
      </c>
      <c r="AA255" s="8" t="str">
        <f t="shared" si="176"/>
        <v/>
      </c>
      <c r="AB255" s="8" t="str">
        <f t="shared" si="177"/>
        <v/>
      </c>
      <c r="AC255" s="8" t="str">
        <f t="shared" si="178"/>
        <v/>
      </c>
      <c r="AD255" s="8" t="str">
        <f t="shared" si="179"/>
        <v/>
      </c>
      <c r="AE255" s="8" t="e">
        <f t="shared" si="180"/>
        <v>#VALUE!</v>
      </c>
      <c r="AF255" s="8" t="e">
        <f t="shared" si="181"/>
        <v>#VALUE!</v>
      </c>
      <c r="AG255" s="8" t="str">
        <f t="shared" si="182"/>
        <v/>
      </c>
      <c r="AH255" s="8" t="str">
        <f t="shared" si="183"/>
        <v/>
      </c>
      <c r="AI255" s="8" t="str">
        <f t="shared" si="184"/>
        <v/>
      </c>
      <c r="AJ255" s="8" t="str">
        <f t="shared" si="185"/>
        <v/>
      </c>
      <c r="AK255" s="8" t="str">
        <f t="shared" si="186"/>
        <v/>
      </c>
      <c r="AL255" s="8" t="e">
        <f t="shared" si="187"/>
        <v>#VALUE!</v>
      </c>
      <c r="AM255" s="8" t="e">
        <f t="shared" si="188"/>
        <v>#VALUE!</v>
      </c>
      <c r="AN255" s="8" t="str">
        <f t="shared" si="189"/>
        <v/>
      </c>
      <c r="AO255" s="8" t="e">
        <f t="shared" si="190"/>
        <v>#VALUE!</v>
      </c>
    </row>
    <row r="256" spans="3:41" hidden="1" x14ac:dyDescent="0.25">
      <c r="C256" s="8" t="str">
        <f t="shared" si="152"/>
        <v/>
      </c>
      <c r="D256" s="8" t="e">
        <f t="shared" si="153"/>
        <v>#VALUE!</v>
      </c>
      <c r="E256" s="8" t="str">
        <f t="shared" si="154"/>
        <v/>
      </c>
      <c r="F256" s="8" t="str">
        <f t="shared" si="155"/>
        <v/>
      </c>
      <c r="G256" s="8" t="str">
        <f t="shared" si="156"/>
        <v/>
      </c>
      <c r="H256" s="8" t="str">
        <f t="shared" si="157"/>
        <v/>
      </c>
      <c r="I256" s="8" t="str">
        <f t="shared" si="158"/>
        <v/>
      </c>
      <c r="J256" s="8" t="e">
        <f t="shared" si="159"/>
        <v>#VALUE!</v>
      </c>
      <c r="K256" s="8" t="e">
        <f t="shared" si="160"/>
        <v>#VALUE!</v>
      </c>
      <c r="L256" s="8" t="str">
        <f t="shared" si="161"/>
        <v/>
      </c>
      <c r="M256" s="8" t="str">
        <f t="shared" si="162"/>
        <v/>
      </c>
      <c r="N256" s="8" t="str">
        <f t="shared" si="163"/>
        <v/>
      </c>
      <c r="O256" s="8" t="str">
        <f t="shared" si="164"/>
        <v/>
      </c>
      <c r="P256" s="8" t="str">
        <f t="shared" si="165"/>
        <v/>
      </c>
      <c r="Q256" s="8" t="e">
        <f t="shared" si="166"/>
        <v>#VALUE!</v>
      </c>
      <c r="R256" s="8" t="e">
        <f t="shared" si="167"/>
        <v>#VALUE!</v>
      </c>
      <c r="S256" s="8" t="str">
        <f t="shared" si="168"/>
        <v/>
      </c>
      <c r="T256" s="8" t="str">
        <f t="shared" si="169"/>
        <v/>
      </c>
      <c r="U256" s="8" t="str">
        <f t="shared" si="170"/>
        <v/>
      </c>
      <c r="V256" s="8" t="str">
        <f t="shared" si="171"/>
        <v/>
      </c>
      <c r="W256" s="8" t="str">
        <f t="shared" si="172"/>
        <v/>
      </c>
      <c r="X256" s="8" t="e">
        <f t="shared" si="173"/>
        <v>#VALUE!</v>
      </c>
      <c r="Y256" s="8" t="e">
        <f t="shared" si="174"/>
        <v>#VALUE!</v>
      </c>
      <c r="Z256" s="8" t="str">
        <f t="shared" si="175"/>
        <v/>
      </c>
      <c r="AA256" s="8" t="str">
        <f t="shared" si="176"/>
        <v/>
      </c>
      <c r="AB256" s="8" t="str">
        <f t="shared" si="177"/>
        <v/>
      </c>
      <c r="AC256" s="8" t="str">
        <f t="shared" si="178"/>
        <v/>
      </c>
      <c r="AD256" s="8" t="str">
        <f t="shared" si="179"/>
        <v/>
      </c>
      <c r="AE256" s="8" t="e">
        <f t="shared" si="180"/>
        <v>#VALUE!</v>
      </c>
      <c r="AF256" s="8" t="e">
        <f t="shared" si="181"/>
        <v>#VALUE!</v>
      </c>
      <c r="AG256" s="8" t="str">
        <f t="shared" si="182"/>
        <v/>
      </c>
      <c r="AH256" s="8" t="str">
        <f t="shared" si="183"/>
        <v/>
      </c>
      <c r="AI256" s="8" t="str">
        <f t="shared" si="184"/>
        <v/>
      </c>
      <c r="AJ256" s="8" t="str">
        <f t="shared" si="185"/>
        <v/>
      </c>
      <c r="AK256" s="8" t="str">
        <f t="shared" si="186"/>
        <v/>
      </c>
      <c r="AL256" s="8" t="e">
        <f t="shared" si="187"/>
        <v>#VALUE!</v>
      </c>
      <c r="AM256" s="8" t="e">
        <f t="shared" si="188"/>
        <v>#VALUE!</v>
      </c>
      <c r="AN256" s="8" t="str">
        <f t="shared" si="189"/>
        <v/>
      </c>
      <c r="AO256" s="8" t="e">
        <f t="shared" si="190"/>
        <v>#VALUE!</v>
      </c>
    </row>
    <row r="257" spans="3:41" hidden="1" x14ac:dyDescent="0.25">
      <c r="C257" s="8" t="str">
        <f t="shared" si="152"/>
        <v/>
      </c>
      <c r="D257" s="8" t="e">
        <f t="shared" si="153"/>
        <v>#VALUE!</v>
      </c>
      <c r="E257" s="8" t="str">
        <f t="shared" si="154"/>
        <v/>
      </c>
      <c r="F257" s="8" t="str">
        <f t="shared" si="155"/>
        <v/>
      </c>
      <c r="G257" s="8" t="str">
        <f t="shared" si="156"/>
        <v/>
      </c>
      <c r="H257" s="8" t="str">
        <f t="shared" si="157"/>
        <v/>
      </c>
      <c r="I257" s="8" t="str">
        <f t="shared" si="158"/>
        <v/>
      </c>
      <c r="J257" s="8" t="e">
        <f t="shared" si="159"/>
        <v>#VALUE!</v>
      </c>
      <c r="K257" s="8" t="e">
        <f t="shared" si="160"/>
        <v>#VALUE!</v>
      </c>
      <c r="L257" s="8" t="str">
        <f t="shared" si="161"/>
        <v/>
      </c>
      <c r="M257" s="8" t="str">
        <f t="shared" si="162"/>
        <v/>
      </c>
      <c r="N257" s="8" t="str">
        <f t="shared" si="163"/>
        <v/>
      </c>
      <c r="O257" s="8" t="str">
        <f t="shared" si="164"/>
        <v/>
      </c>
      <c r="P257" s="8" t="str">
        <f t="shared" si="165"/>
        <v/>
      </c>
      <c r="Q257" s="8" t="e">
        <f t="shared" si="166"/>
        <v>#VALUE!</v>
      </c>
      <c r="R257" s="8" t="e">
        <f t="shared" si="167"/>
        <v>#VALUE!</v>
      </c>
      <c r="S257" s="8" t="str">
        <f t="shared" si="168"/>
        <v/>
      </c>
      <c r="T257" s="8" t="str">
        <f t="shared" si="169"/>
        <v/>
      </c>
      <c r="U257" s="8" t="str">
        <f t="shared" si="170"/>
        <v/>
      </c>
      <c r="V257" s="8" t="str">
        <f t="shared" si="171"/>
        <v/>
      </c>
      <c r="W257" s="8" t="str">
        <f t="shared" si="172"/>
        <v/>
      </c>
      <c r="X257" s="8" t="e">
        <f t="shared" si="173"/>
        <v>#VALUE!</v>
      </c>
      <c r="Y257" s="8" t="e">
        <f t="shared" si="174"/>
        <v>#VALUE!</v>
      </c>
      <c r="Z257" s="8" t="str">
        <f t="shared" si="175"/>
        <v/>
      </c>
      <c r="AA257" s="8" t="str">
        <f t="shared" si="176"/>
        <v/>
      </c>
      <c r="AB257" s="8" t="str">
        <f t="shared" si="177"/>
        <v/>
      </c>
      <c r="AC257" s="8" t="str">
        <f t="shared" si="178"/>
        <v/>
      </c>
      <c r="AD257" s="8" t="str">
        <f t="shared" si="179"/>
        <v/>
      </c>
      <c r="AE257" s="8" t="e">
        <f t="shared" si="180"/>
        <v>#VALUE!</v>
      </c>
      <c r="AF257" s="8" t="e">
        <f t="shared" si="181"/>
        <v>#VALUE!</v>
      </c>
      <c r="AG257" s="8" t="str">
        <f t="shared" si="182"/>
        <v/>
      </c>
      <c r="AH257" s="8" t="str">
        <f t="shared" si="183"/>
        <v/>
      </c>
      <c r="AI257" s="8" t="str">
        <f t="shared" si="184"/>
        <v/>
      </c>
      <c r="AJ257" s="8" t="str">
        <f t="shared" si="185"/>
        <v/>
      </c>
      <c r="AK257" s="8" t="str">
        <f t="shared" si="186"/>
        <v/>
      </c>
      <c r="AL257" s="8" t="e">
        <f t="shared" si="187"/>
        <v>#VALUE!</v>
      </c>
      <c r="AM257" s="8" t="e">
        <f t="shared" si="188"/>
        <v>#VALUE!</v>
      </c>
      <c r="AN257" s="8" t="str">
        <f t="shared" si="189"/>
        <v/>
      </c>
      <c r="AO257" s="8" t="e">
        <f t="shared" si="190"/>
        <v>#VALUE!</v>
      </c>
    </row>
    <row r="258" spans="3:41" hidden="1" x14ac:dyDescent="0.25">
      <c r="C258" s="8" t="str">
        <f t="shared" si="152"/>
        <v/>
      </c>
      <c r="D258" s="8" t="e">
        <f t="shared" si="153"/>
        <v>#VALUE!</v>
      </c>
      <c r="E258" s="8" t="str">
        <f t="shared" si="154"/>
        <v/>
      </c>
      <c r="F258" s="8" t="str">
        <f t="shared" si="155"/>
        <v/>
      </c>
      <c r="G258" s="8" t="str">
        <f t="shared" si="156"/>
        <v/>
      </c>
      <c r="H258" s="8" t="str">
        <f t="shared" si="157"/>
        <v/>
      </c>
      <c r="I258" s="8" t="str">
        <f t="shared" si="158"/>
        <v/>
      </c>
      <c r="J258" s="8" t="e">
        <f t="shared" si="159"/>
        <v>#VALUE!</v>
      </c>
      <c r="K258" s="8" t="e">
        <f t="shared" si="160"/>
        <v>#VALUE!</v>
      </c>
      <c r="L258" s="8" t="str">
        <f t="shared" si="161"/>
        <v/>
      </c>
      <c r="M258" s="8" t="str">
        <f t="shared" si="162"/>
        <v/>
      </c>
      <c r="N258" s="8" t="str">
        <f t="shared" si="163"/>
        <v/>
      </c>
      <c r="O258" s="8" t="str">
        <f t="shared" si="164"/>
        <v/>
      </c>
      <c r="P258" s="8" t="str">
        <f t="shared" si="165"/>
        <v/>
      </c>
      <c r="Q258" s="8" t="e">
        <f t="shared" si="166"/>
        <v>#VALUE!</v>
      </c>
      <c r="R258" s="8" t="e">
        <f t="shared" si="167"/>
        <v>#VALUE!</v>
      </c>
      <c r="S258" s="8" t="str">
        <f t="shared" si="168"/>
        <v/>
      </c>
      <c r="T258" s="8" t="str">
        <f t="shared" si="169"/>
        <v/>
      </c>
      <c r="U258" s="8" t="str">
        <f t="shared" si="170"/>
        <v/>
      </c>
      <c r="V258" s="8" t="str">
        <f t="shared" si="171"/>
        <v/>
      </c>
      <c r="W258" s="8" t="str">
        <f t="shared" si="172"/>
        <v/>
      </c>
      <c r="X258" s="8" t="e">
        <f t="shared" si="173"/>
        <v>#VALUE!</v>
      </c>
      <c r="Y258" s="8" t="e">
        <f t="shared" si="174"/>
        <v>#VALUE!</v>
      </c>
      <c r="Z258" s="8" t="str">
        <f t="shared" si="175"/>
        <v/>
      </c>
      <c r="AA258" s="8" t="str">
        <f t="shared" si="176"/>
        <v/>
      </c>
      <c r="AB258" s="8" t="str">
        <f t="shared" si="177"/>
        <v/>
      </c>
      <c r="AC258" s="8" t="str">
        <f t="shared" si="178"/>
        <v/>
      </c>
      <c r="AD258" s="8" t="str">
        <f t="shared" si="179"/>
        <v/>
      </c>
      <c r="AE258" s="8" t="e">
        <f t="shared" si="180"/>
        <v>#VALUE!</v>
      </c>
      <c r="AF258" s="8" t="e">
        <f t="shared" si="181"/>
        <v>#VALUE!</v>
      </c>
      <c r="AG258" s="8" t="str">
        <f t="shared" si="182"/>
        <v/>
      </c>
      <c r="AH258" s="8" t="str">
        <f t="shared" si="183"/>
        <v/>
      </c>
      <c r="AI258" s="8" t="str">
        <f t="shared" si="184"/>
        <v/>
      </c>
      <c r="AJ258" s="8" t="str">
        <f t="shared" si="185"/>
        <v/>
      </c>
      <c r="AK258" s="8" t="str">
        <f t="shared" si="186"/>
        <v/>
      </c>
      <c r="AL258" s="8" t="e">
        <f t="shared" si="187"/>
        <v>#VALUE!</v>
      </c>
      <c r="AM258" s="8" t="e">
        <f t="shared" si="188"/>
        <v>#VALUE!</v>
      </c>
      <c r="AN258" s="8" t="str">
        <f t="shared" si="189"/>
        <v/>
      </c>
      <c r="AO258" s="8" t="e">
        <f t="shared" si="190"/>
        <v>#VALUE!</v>
      </c>
    </row>
    <row r="259" spans="3:41" hidden="1" x14ac:dyDescent="0.25">
      <c r="C259" s="8" t="str">
        <f t="shared" si="152"/>
        <v/>
      </c>
      <c r="D259" s="8" t="e">
        <f t="shared" si="153"/>
        <v>#VALUE!</v>
      </c>
      <c r="E259" s="8" t="str">
        <f t="shared" si="154"/>
        <v/>
      </c>
      <c r="F259" s="8" t="str">
        <f t="shared" si="155"/>
        <v/>
      </c>
      <c r="G259" s="8" t="str">
        <f t="shared" si="156"/>
        <v/>
      </c>
      <c r="H259" s="8" t="str">
        <f t="shared" si="157"/>
        <v/>
      </c>
      <c r="I259" s="8" t="str">
        <f t="shared" si="158"/>
        <v/>
      </c>
      <c r="J259" s="8" t="e">
        <f t="shared" si="159"/>
        <v>#VALUE!</v>
      </c>
      <c r="K259" s="8" t="e">
        <f t="shared" si="160"/>
        <v>#VALUE!</v>
      </c>
      <c r="L259" s="8" t="str">
        <f t="shared" si="161"/>
        <v/>
      </c>
      <c r="M259" s="8" t="str">
        <f t="shared" si="162"/>
        <v/>
      </c>
      <c r="N259" s="8" t="str">
        <f t="shared" si="163"/>
        <v/>
      </c>
      <c r="O259" s="8" t="str">
        <f t="shared" si="164"/>
        <v/>
      </c>
      <c r="P259" s="8" t="str">
        <f t="shared" si="165"/>
        <v/>
      </c>
      <c r="Q259" s="8" t="e">
        <f t="shared" si="166"/>
        <v>#VALUE!</v>
      </c>
      <c r="R259" s="8" t="e">
        <f t="shared" si="167"/>
        <v>#VALUE!</v>
      </c>
      <c r="S259" s="8" t="str">
        <f t="shared" si="168"/>
        <v/>
      </c>
      <c r="T259" s="8" t="str">
        <f t="shared" si="169"/>
        <v/>
      </c>
      <c r="U259" s="8" t="str">
        <f t="shared" si="170"/>
        <v/>
      </c>
      <c r="V259" s="8" t="str">
        <f t="shared" si="171"/>
        <v/>
      </c>
      <c r="W259" s="8" t="str">
        <f t="shared" si="172"/>
        <v/>
      </c>
      <c r="X259" s="8" t="e">
        <f t="shared" si="173"/>
        <v>#VALUE!</v>
      </c>
      <c r="Y259" s="8" t="e">
        <f t="shared" si="174"/>
        <v>#VALUE!</v>
      </c>
      <c r="Z259" s="8" t="str">
        <f t="shared" si="175"/>
        <v/>
      </c>
      <c r="AA259" s="8" t="str">
        <f t="shared" si="176"/>
        <v/>
      </c>
      <c r="AB259" s="8" t="str">
        <f t="shared" si="177"/>
        <v/>
      </c>
      <c r="AC259" s="8" t="str">
        <f t="shared" si="178"/>
        <v/>
      </c>
      <c r="AD259" s="8" t="str">
        <f t="shared" si="179"/>
        <v/>
      </c>
      <c r="AE259" s="8" t="e">
        <f t="shared" si="180"/>
        <v>#VALUE!</v>
      </c>
      <c r="AF259" s="8" t="e">
        <f t="shared" si="181"/>
        <v>#VALUE!</v>
      </c>
      <c r="AG259" s="8" t="str">
        <f t="shared" si="182"/>
        <v/>
      </c>
      <c r="AH259" s="8" t="str">
        <f t="shared" si="183"/>
        <v/>
      </c>
      <c r="AI259" s="8" t="str">
        <f t="shared" si="184"/>
        <v/>
      </c>
      <c r="AJ259" s="8" t="str">
        <f t="shared" si="185"/>
        <v/>
      </c>
      <c r="AK259" s="8" t="str">
        <f t="shared" si="186"/>
        <v/>
      </c>
      <c r="AL259" s="8" t="e">
        <f t="shared" si="187"/>
        <v>#VALUE!</v>
      </c>
      <c r="AM259" s="8" t="e">
        <f t="shared" si="188"/>
        <v>#VALUE!</v>
      </c>
      <c r="AN259" s="8" t="str">
        <f t="shared" si="189"/>
        <v/>
      </c>
      <c r="AO259" s="8" t="e">
        <f t="shared" si="190"/>
        <v>#VALUE!</v>
      </c>
    </row>
    <row r="260" spans="3:41" hidden="1" x14ac:dyDescent="0.25">
      <c r="C260" s="8" t="str">
        <f t="shared" si="152"/>
        <v/>
      </c>
      <c r="D260" s="8" t="e">
        <f t="shared" si="153"/>
        <v>#VALUE!</v>
      </c>
      <c r="E260" s="8" t="str">
        <f t="shared" si="154"/>
        <v/>
      </c>
      <c r="F260" s="8" t="str">
        <f t="shared" si="155"/>
        <v/>
      </c>
      <c r="G260" s="8" t="str">
        <f t="shared" si="156"/>
        <v/>
      </c>
      <c r="H260" s="8" t="str">
        <f t="shared" si="157"/>
        <v/>
      </c>
      <c r="I260" s="8" t="str">
        <f t="shared" si="158"/>
        <v/>
      </c>
      <c r="J260" s="8" t="e">
        <f t="shared" si="159"/>
        <v>#VALUE!</v>
      </c>
      <c r="K260" s="8" t="e">
        <f t="shared" si="160"/>
        <v>#VALUE!</v>
      </c>
      <c r="L260" s="8" t="str">
        <f t="shared" si="161"/>
        <v/>
      </c>
      <c r="M260" s="8" t="str">
        <f t="shared" si="162"/>
        <v/>
      </c>
      <c r="N260" s="8" t="str">
        <f t="shared" si="163"/>
        <v/>
      </c>
      <c r="O260" s="8" t="str">
        <f t="shared" si="164"/>
        <v/>
      </c>
      <c r="P260" s="8" t="str">
        <f t="shared" si="165"/>
        <v/>
      </c>
      <c r="Q260" s="8" t="e">
        <f t="shared" si="166"/>
        <v>#VALUE!</v>
      </c>
      <c r="R260" s="8" t="e">
        <f t="shared" si="167"/>
        <v>#VALUE!</v>
      </c>
      <c r="S260" s="8" t="str">
        <f t="shared" si="168"/>
        <v/>
      </c>
      <c r="T260" s="8" t="str">
        <f t="shared" si="169"/>
        <v/>
      </c>
      <c r="U260" s="8" t="str">
        <f t="shared" si="170"/>
        <v/>
      </c>
      <c r="V260" s="8" t="str">
        <f t="shared" si="171"/>
        <v/>
      </c>
      <c r="W260" s="8" t="str">
        <f t="shared" si="172"/>
        <v/>
      </c>
      <c r="X260" s="8" t="e">
        <f t="shared" si="173"/>
        <v>#VALUE!</v>
      </c>
      <c r="Y260" s="8" t="e">
        <f t="shared" si="174"/>
        <v>#VALUE!</v>
      </c>
      <c r="Z260" s="8" t="str">
        <f t="shared" si="175"/>
        <v/>
      </c>
      <c r="AA260" s="8" t="str">
        <f t="shared" si="176"/>
        <v/>
      </c>
      <c r="AB260" s="8" t="str">
        <f t="shared" si="177"/>
        <v/>
      </c>
      <c r="AC260" s="8" t="str">
        <f t="shared" si="178"/>
        <v/>
      </c>
      <c r="AD260" s="8" t="str">
        <f t="shared" si="179"/>
        <v/>
      </c>
      <c r="AE260" s="8" t="e">
        <f t="shared" si="180"/>
        <v>#VALUE!</v>
      </c>
      <c r="AF260" s="8" t="e">
        <f t="shared" si="181"/>
        <v>#VALUE!</v>
      </c>
      <c r="AG260" s="8" t="str">
        <f t="shared" si="182"/>
        <v/>
      </c>
      <c r="AH260" s="8" t="str">
        <f t="shared" si="183"/>
        <v/>
      </c>
      <c r="AI260" s="8" t="str">
        <f t="shared" si="184"/>
        <v/>
      </c>
      <c r="AJ260" s="8" t="str">
        <f t="shared" si="185"/>
        <v/>
      </c>
      <c r="AK260" s="8" t="str">
        <f t="shared" si="186"/>
        <v/>
      </c>
      <c r="AL260" s="8" t="e">
        <f t="shared" si="187"/>
        <v>#VALUE!</v>
      </c>
      <c r="AM260" s="8" t="e">
        <f t="shared" si="188"/>
        <v>#VALUE!</v>
      </c>
      <c r="AN260" s="8" t="str">
        <f t="shared" si="189"/>
        <v/>
      </c>
      <c r="AO260" s="8" t="e">
        <f t="shared" si="190"/>
        <v>#VALUE!</v>
      </c>
    </row>
    <row r="261" spans="3:41" hidden="1" x14ac:dyDescent="0.25">
      <c r="C261" s="8" t="str">
        <f t="shared" si="152"/>
        <v/>
      </c>
      <c r="D261" s="8" t="e">
        <f t="shared" si="153"/>
        <v>#VALUE!</v>
      </c>
      <c r="E261" s="8" t="str">
        <f t="shared" si="154"/>
        <v/>
      </c>
      <c r="F261" s="8" t="str">
        <f t="shared" si="155"/>
        <v/>
      </c>
      <c r="G261" s="8" t="str">
        <f t="shared" si="156"/>
        <v/>
      </c>
      <c r="H261" s="8" t="str">
        <f t="shared" si="157"/>
        <v/>
      </c>
      <c r="I261" s="8" t="str">
        <f t="shared" si="158"/>
        <v/>
      </c>
      <c r="J261" s="8" t="e">
        <f t="shared" si="159"/>
        <v>#VALUE!</v>
      </c>
      <c r="K261" s="8" t="e">
        <f t="shared" si="160"/>
        <v>#VALUE!</v>
      </c>
      <c r="L261" s="8" t="str">
        <f t="shared" si="161"/>
        <v/>
      </c>
      <c r="M261" s="8" t="str">
        <f t="shared" si="162"/>
        <v/>
      </c>
      <c r="N261" s="8" t="str">
        <f t="shared" si="163"/>
        <v/>
      </c>
      <c r="O261" s="8" t="str">
        <f t="shared" si="164"/>
        <v/>
      </c>
      <c r="P261" s="8" t="str">
        <f t="shared" si="165"/>
        <v/>
      </c>
      <c r="Q261" s="8" t="e">
        <f t="shared" si="166"/>
        <v>#VALUE!</v>
      </c>
      <c r="R261" s="8" t="e">
        <f t="shared" si="167"/>
        <v>#VALUE!</v>
      </c>
      <c r="S261" s="8" t="str">
        <f t="shared" si="168"/>
        <v/>
      </c>
      <c r="T261" s="8" t="str">
        <f t="shared" si="169"/>
        <v/>
      </c>
      <c r="U261" s="8" t="str">
        <f t="shared" si="170"/>
        <v/>
      </c>
      <c r="V261" s="8" t="str">
        <f t="shared" si="171"/>
        <v/>
      </c>
      <c r="W261" s="8" t="str">
        <f t="shared" si="172"/>
        <v/>
      </c>
      <c r="X261" s="8" t="e">
        <f t="shared" si="173"/>
        <v>#VALUE!</v>
      </c>
      <c r="Y261" s="8" t="e">
        <f t="shared" si="174"/>
        <v>#VALUE!</v>
      </c>
      <c r="Z261" s="8" t="str">
        <f t="shared" si="175"/>
        <v/>
      </c>
      <c r="AA261" s="8" t="str">
        <f t="shared" si="176"/>
        <v/>
      </c>
      <c r="AB261" s="8" t="str">
        <f t="shared" si="177"/>
        <v/>
      </c>
      <c r="AC261" s="8" t="str">
        <f t="shared" si="178"/>
        <v/>
      </c>
      <c r="AD261" s="8" t="str">
        <f t="shared" si="179"/>
        <v/>
      </c>
      <c r="AE261" s="8" t="e">
        <f t="shared" si="180"/>
        <v>#VALUE!</v>
      </c>
      <c r="AF261" s="8" t="e">
        <f t="shared" si="181"/>
        <v>#VALUE!</v>
      </c>
      <c r="AG261" s="8" t="str">
        <f t="shared" si="182"/>
        <v/>
      </c>
      <c r="AH261" s="8" t="str">
        <f t="shared" si="183"/>
        <v/>
      </c>
      <c r="AI261" s="8" t="str">
        <f t="shared" si="184"/>
        <v/>
      </c>
      <c r="AJ261" s="8" t="str">
        <f t="shared" si="185"/>
        <v/>
      </c>
      <c r="AK261" s="8" t="str">
        <f t="shared" si="186"/>
        <v/>
      </c>
      <c r="AL261" s="8" t="e">
        <f t="shared" si="187"/>
        <v>#VALUE!</v>
      </c>
      <c r="AM261" s="8" t="e">
        <f t="shared" si="188"/>
        <v>#VALUE!</v>
      </c>
      <c r="AN261" s="8" t="str">
        <f t="shared" si="189"/>
        <v/>
      </c>
      <c r="AO261" s="8" t="e">
        <f t="shared" si="190"/>
        <v>#VALUE!</v>
      </c>
    </row>
    <row r="262" spans="3:41" hidden="1" x14ac:dyDescent="0.25">
      <c r="C262" s="8" t="str">
        <f t="shared" si="152"/>
        <v/>
      </c>
      <c r="D262" s="8" t="e">
        <f t="shared" si="153"/>
        <v>#VALUE!</v>
      </c>
      <c r="E262" s="8" t="str">
        <f t="shared" si="154"/>
        <v/>
      </c>
      <c r="F262" s="8" t="str">
        <f t="shared" si="155"/>
        <v/>
      </c>
      <c r="G262" s="8" t="str">
        <f t="shared" si="156"/>
        <v/>
      </c>
      <c r="H262" s="8" t="str">
        <f t="shared" si="157"/>
        <v/>
      </c>
      <c r="I262" s="8" t="str">
        <f t="shared" si="158"/>
        <v/>
      </c>
      <c r="J262" s="8" t="e">
        <f t="shared" si="159"/>
        <v>#VALUE!</v>
      </c>
      <c r="K262" s="8" t="e">
        <f t="shared" si="160"/>
        <v>#VALUE!</v>
      </c>
      <c r="L262" s="8" t="str">
        <f t="shared" si="161"/>
        <v/>
      </c>
      <c r="M262" s="8" t="str">
        <f t="shared" si="162"/>
        <v/>
      </c>
      <c r="N262" s="8" t="str">
        <f t="shared" si="163"/>
        <v/>
      </c>
      <c r="O262" s="8" t="str">
        <f t="shared" si="164"/>
        <v/>
      </c>
      <c r="P262" s="8" t="str">
        <f t="shared" si="165"/>
        <v/>
      </c>
      <c r="Q262" s="8" t="e">
        <f t="shared" si="166"/>
        <v>#VALUE!</v>
      </c>
      <c r="R262" s="8" t="e">
        <f t="shared" si="167"/>
        <v>#VALUE!</v>
      </c>
      <c r="S262" s="8" t="str">
        <f t="shared" si="168"/>
        <v/>
      </c>
      <c r="T262" s="8" t="str">
        <f t="shared" si="169"/>
        <v/>
      </c>
      <c r="U262" s="8" t="str">
        <f t="shared" si="170"/>
        <v/>
      </c>
      <c r="V262" s="8" t="str">
        <f t="shared" si="171"/>
        <v/>
      </c>
      <c r="W262" s="8" t="str">
        <f t="shared" si="172"/>
        <v/>
      </c>
      <c r="X262" s="8" t="e">
        <f t="shared" si="173"/>
        <v>#VALUE!</v>
      </c>
      <c r="Y262" s="8" t="e">
        <f t="shared" si="174"/>
        <v>#VALUE!</v>
      </c>
      <c r="Z262" s="8" t="str">
        <f t="shared" si="175"/>
        <v/>
      </c>
      <c r="AA262" s="8" t="str">
        <f t="shared" si="176"/>
        <v/>
      </c>
      <c r="AB262" s="8" t="str">
        <f t="shared" si="177"/>
        <v/>
      </c>
      <c r="AC262" s="8" t="str">
        <f t="shared" si="178"/>
        <v/>
      </c>
      <c r="AD262" s="8" t="str">
        <f t="shared" si="179"/>
        <v/>
      </c>
      <c r="AE262" s="8" t="e">
        <f t="shared" si="180"/>
        <v>#VALUE!</v>
      </c>
      <c r="AF262" s="8" t="e">
        <f t="shared" si="181"/>
        <v>#VALUE!</v>
      </c>
      <c r="AG262" s="8" t="str">
        <f t="shared" si="182"/>
        <v/>
      </c>
      <c r="AH262" s="8" t="str">
        <f t="shared" si="183"/>
        <v/>
      </c>
      <c r="AI262" s="8" t="str">
        <f t="shared" si="184"/>
        <v/>
      </c>
      <c r="AJ262" s="8" t="str">
        <f t="shared" si="185"/>
        <v/>
      </c>
      <c r="AK262" s="8" t="str">
        <f t="shared" si="186"/>
        <v/>
      </c>
      <c r="AL262" s="8" t="e">
        <f t="shared" si="187"/>
        <v>#VALUE!</v>
      </c>
      <c r="AM262" s="8" t="e">
        <f t="shared" si="188"/>
        <v>#VALUE!</v>
      </c>
      <c r="AN262" s="8" t="str">
        <f t="shared" si="189"/>
        <v/>
      </c>
      <c r="AO262" s="8" t="e">
        <f t="shared" si="190"/>
        <v>#VALUE!</v>
      </c>
    </row>
    <row r="263" spans="3:41" hidden="1" x14ac:dyDescent="0.25">
      <c r="C263" s="8" t="str">
        <f t="shared" si="152"/>
        <v/>
      </c>
      <c r="D263" s="8" t="e">
        <f t="shared" si="153"/>
        <v>#VALUE!</v>
      </c>
      <c r="E263" s="8" t="str">
        <f t="shared" si="154"/>
        <v/>
      </c>
      <c r="F263" s="8" t="str">
        <f t="shared" si="155"/>
        <v/>
      </c>
      <c r="G263" s="8" t="str">
        <f t="shared" si="156"/>
        <v/>
      </c>
      <c r="H263" s="8" t="str">
        <f t="shared" si="157"/>
        <v/>
      </c>
      <c r="I263" s="8" t="str">
        <f t="shared" si="158"/>
        <v/>
      </c>
      <c r="J263" s="8" t="e">
        <f t="shared" si="159"/>
        <v>#VALUE!</v>
      </c>
      <c r="K263" s="8" t="e">
        <f t="shared" si="160"/>
        <v>#VALUE!</v>
      </c>
      <c r="L263" s="8" t="str">
        <f t="shared" si="161"/>
        <v/>
      </c>
      <c r="M263" s="8" t="str">
        <f t="shared" si="162"/>
        <v/>
      </c>
      <c r="N263" s="8" t="str">
        <f t="shared" si="163"/>
        <v/>
      </c>
      <c r="O263" s="8" t="str">
        <f t="shared" si="164"/>
        <v/>
      </c>
      <c r="P263" s="8" t="str">
        <f t="shared" si="165"/>
        <v/>
      </c>
      <c r="Q263" s="8" t="e">
        <f t="shared" si="166"/>
        <v>#VALUE!</v>
      </c>
      <c r="R263" s="8" t="e">
        <f t="shared" si="167"/>
        <v>#VALUE!</v>
      </c>
      <c r="S263" s="8" t="str">
        <f t="shared" si="168"/>
        <v/>
      </c>
      <c r="T263" s="8" t="str">
        <f t="shared" si="169"/>
        <v/>
      </c>
      <c r="U263" s="8" t="str">
        <f t="shared" si="170"/>
        <v/>
      </c>
      <c r="V263" s="8" t="str">
        <f t="shared" si="171"/>
        <v/>
      </c>
      <c r="W263" s="8" t="str">
        <f t="shared" si="172"/>
        <v/>
      </c>
      <c r="X263" s="8" t="e">
        <f t="shared" si="173"/>
        <v>#VALUE!</v>
      </c>
      <c r="Y263" s="8" t="e">
        <f t="shared" si="174"/>
        <v>#VALUE!</v>
      </c>
      <c r="Z263" s="8" t="str">
        <f t="shared" si="175"/>
        <v/>
      </c>
      <c r="AA263" s="8" t="str">
        <f t="shared" si="176"/>
        <v/>
      </c>
      <c r="AB263" s="8" t="str">
        <f t="shared" si="177"/>
        <v/>
      </c>
      <c r="AC263" s="8" t="str">
        <f t="shared" si="178"/>
        <v/>
      </c>
      <c r="AD263" s="8" t="str">
        <f t="shared" si="179"/>
        <v/>
      </c>
      <c r="AE263" s="8" t="e">
        <f t="shared" si="180"/>
        <v>#VALUE!</v>
      </c>
      <c r="AF263" s="8" t="e">
        <f t="shared" si="181"/>
        <v>#VALUE!</v>
      </c>
      <c r="AG263" s="8" t="str">
        <f t="shared" si="182"/>
        <v/>
      </c>
      <c r="AH263" s="8" t="str">
        <f t="shared" si="183"/>
        <v/>
      </c>
      <c r="AI263" s="8" t="str">
        <f t="shared" si="184"/>
        <v/>
      </c>
      <c r="AJ263" s="8" t="str">
        <f t="shared" si="185"/>
        <v/>
      </c>
      <c r="AK263" s="8" t="str">
        <f t="shared" si="186"/>
        <v/>
      </c>
      <c r="AL263" s="8" t="e">
        <f t="shared" si="187"/>
        <v>#VALUE!</v>
      </c>
      <c r="AM263" s="8" t="e">
        <f t="shared" si="188"/>
        <v>#VALUE!</v>
      </c>
      <c r="AN263" s="8" t="str">
        <f t="shared" si="189"/>
        <v/>
      </c>
      <c r="AO263" s="8" t="e">
        <f t="shared" si="190"/>
        <v>#VALUE!</v>
      </c>
    </row>
    <row r="264" spans="3:41" hidden="1" x14ac:dyDescent="0.25">
      <c r="C264" s="8" t="str">
        <f t="shared" si="152"/>
        <v/>
      </c>
      <c r="D264" s="8" t="e">
        <f t="shared" si="153"/>
        <v>#VALUE!</v>
      </c>
      <c r="E264" s="8" t="str">
        <f t="shared" si="154"/>
        <v/>
      </c>
      <c r="F264" s="8" t="str">
        <f t="shared" si="155"/>
        <v/>
      </c>
      <c r="G264" s="8" t="str">
        <f t="shared" si="156"/>
        <v/>
      </c>
      <c r="H264" s="8" t="str">
        <f t="shared" si="157"/>
        <v/>
      </c>
      <c r="I264" s="8" t="str">
        <f t="shared" si="158"/>
        <v/>
      </c>
      <c r="J264" s="8" t="e">
        <f t="shared" si="159"/>
        <v>#VALUE!</v>
      </c>
      <c r="K264" s="8" t="e">
        <f t="shared" si="160"/>
        <v>#VALUE!</v>
      </c>
      <c r="L264" s="8" t="str">
        <f t="shared" si="161"/>
        <v/>
      </c>
      <c r="M264" s="8" t="str">
        <f t="shared" si="162"/>
        <v/>
      </c>
      <c r="N264" s="8" t="str">
        <f t="shared" si="163"/>
        <v/>
      </c>
      <c r="O264" s="8" t="str">
        <f t="shared" si="164"/>
        <v/>
      </c>
      <c r="P264" s="8" t="str">
        <f t="shared" si="165"/>
        <v/>
      </c>
      <c r="Q264" s="8" t="e">
        <f t="shared" si="166"/>
        <v>#VALUE!</v>
      </c>
      <c r="R264" s="8" t="e">
        <f t="shared" si="167"/>
        <v>#VALUE!</v>
      </c>
      <c r="S264" s="8" t="str">
        <f t="shared" si="168"/>
        <v/>
      </c>
      <c r="T264" s="8" t="str">
        <f t="shared" si="169"/>
        <v/>
      </c>
      <c r="U264" s="8" t="str">
        <f t="shared" si="170"/>
        <v/>
      </c>
      <c r="V264" s="8" t="str">
        <f t="shared" si="171"/>
        <v/>
      </c>
      <c r="W264" s="8" t="str">
        <f t="shared" si="172"/>
        <v/>
      </c>
      <c r="X264" s="8" t="e">
        <f t="shared" si="173"/>
        <v>#VALUE!</v>
      </c>
      <c r="Y264" s="8" t="e">
        <f t="shared" si="174"/>
        <v>#VALUE!</v>
      </c>
      <c r="Z264" s="8" t="str">
        <f t="shared" si="175"/>
        <v/>
      </c>
      <c r="AA264" s="8" t="str">
        <f t="shared" si="176"/>
        <v/>
      </c>
      <c r="AB264" s="8" t="str">
        <f t="shared" si="177"/>
        <v/>
      </c>
      <c r="AC264" s="8" t="str">
        <f t="shared" si="178"/>
        <v/>
      </c>
      <c r="AD264" s="8" t="str">
        <f t="shared" si="179"/>
        <v/>
      </c>
      <c r="AE264" s="8" t="e">
        <f t="shared" si="180"/>
        <v>#VALUE!</v>
      </c>
      <c r="AF264" s="8" t="e">
        <f t="shared" si="181"/>
        <v>#VALUE!</v>
      </c>
      <c r="AG264" s="8" t="str">
        <f t="shared" si="182"/>
        <v/>
      </c>
      <c r="AH264" s="8" t="str">
        <f t="shared" si="183"/>
        <v/>
      </c>
      <c r="AI264" s="8" t="str">
        <f t="shared" si="184"/>
        <v/>
      </c>
      <c r="AJ264" s="8" t="str">
        <f t="shared" si="185"/>
        <v/>
      </c>
      <c r="AK264" s="8" t="str">
        <f t="shared" si="186"/>
        <v/>
      </c>
      <c r="AL264" s="8" t="e">
        <f t="shared" si="187"/>
        <v>#VALUE!</v>
      </c>
      <c r="AM264" s="8" t="e">
        <f t="shared" si="188"/>
        <v>#VALUE!</v>
      </c>
      <c r="AN264" s="8" t="str">
        <f t="shared" si="189"/>
        <v/>
      </c>
      <c r="AO264" s="8" t="e">
        <f t="shared" si="190"/>
        <v>#VALUE!</v>
      </c>
    </row>
    <row r="265" spans="3:41" hidden="1" x14ac:dyDescent="0.25">
      <c r="C265" s="8" t="str">
        <f t="shared" si="152"/>
        <v/>
      </c>
      <c r="D265" s="8" t="e">
        <f t="shared" si="153"/>
        <v>#VALUE!</v>
      </c>
      <c r="E265" s="8" t="str">
        <f t="shared" si="154"/>
        <v/>
      </c>
      <c r="F265" s="8" t="str">
        <f t="shared" si="155"/>
        <v/>
      </c>
      <c r="G265" s="8" t="str">
        <f t="shared" si="156"/>
        <v/>
      </c>
      <c r="H265" s="8" t="str">
        <f t="shared" si="157"/>
        <v/>
      </c>
      <c r="I265" s="8" t="str">
        <f t="shared" si="158"/>
        <v/>
      </c>
      <c r="J265" s="8" t="e">
        <f t="shared" si="159"/>
        <v>#VALUE!</v>
      </c>
      <c r="K265" s="8" t="e">
        <f t="shared" si="160"/>
        <v>#VALUE!</v>
      </c>
      <c r="L265" s="8" t="str">
        <f t="shared" si="161"/>
        <v/>
      </c>
      <c r="M265" s="8" t="str">
        <f t="shared" si="162"/>
        <v/>
      </c>
      <c r="N265" s="8" t="str">
        <f t="shared" si="163"/>
        <v/>
      </c>
      <c r="O265" s="8" t="str">
        <f t="shared" si="164"/>
        <v/>
      </c>
      <c r="P265" s="8" t="str">
        <f t="shared" si="165"/>
        <v/>
      </c>
      <c r="Q265" s="8" t="e">
        <f t="shared" si="166"/>
        <v>#VALUE!</v>
      </c>
      <c r="R265" s="8" t="e">
        <f t="shared" si="167"/>
        <v>#VALUE!</v>
      </c>
      <c r="S265" s="8" t="str">
        <f t="shared" si="168"/>
        <v/>
      </c>
      <c r="T265" s="8" t="str">
        <f t="shared" si="169"/>
        <v/>
      </c>
      <c r="U265" s="8" t="str">
        <f t="shared" si="170"/>
        <v/>
      </c>
      <c r="V265" s="8" t="str">
        <f t="shared" si="171"/>
        <v/>
      </c>
      <c r="W265" s="8" t="str">
        <f t="shared" si="172"/>
        <v/>
      </c>
      <c r="X265" s="8" t="e">
        <f t="shared" si="173"/>
        <v>#VALUE!</v>
      </c>
      <c r="Y265" s="8" t="e">
        <f t="shared" si="174"/>
        <v>#VALUE!</v>
      </c>
      <c r="Z265" s="8" t="str">
        <f t="shared" si="175"/>
        <v/>
      </c>
      <c r="AA265" s="8" t="str">
        <f t="shared" si="176"/>
        <v/>
      </c>
      <c r="AB265" s="8" t="str">
        <f t="shared" si="177"/>
        <v/>
      </c>
      <c r="AC265" s="8" t="str">
        <f t="shared" si="178"/>
        <v/>
      </c>
      <c r="AD265" s="8" t="str">
        <f t="shared" si="179"/>
        <v/>
      </c>
      <c r="AE265" s="8" t="e">
        <f t="shared" si="180"/>
        <v>#VALUE!</v>
      </c>
      <c r="AF265" s="8" t="e">
        <f t="shared" si="181"/>
        <v>#VALUE!</v>
      </c>
      <c r="AG265" s="8" t="str">
        <f t="shared" si="182"/>
        <v/>
      </c>
      <c r="AH265" s="8" t="str">
        <f t="shared" si="183"/>
        <v/>
      </c>
      <c r="AI265" s="8" t="str">
        <f t="shared" si="184"/>
        <v/>
      </c>
      <c r="AJ265" s="8" t="str">
        <f t="shared" si="185"/>
        <v/>
      </c>
      <c r="AK265" s="8" t="str">
        <f t="shared" si="186"/>
        <v/>
      </c>
      <c r="AL265" s="8" t="e">
        <f t="shared" si="187"/>
        <v>#VALUE!</v>
      </c>
      <c r="AM265" s="8" t="e">
        <f t="shared" si="188"/>
        <v>#VALUE!</v>
      </c>
      <c r="AN265" s="8" t="str">
        <f t="shared" si="189"/>
        <v/>
      </c>
      <c r="AO265" s="8" t="e">
        <f t="shared" si="190"/>
        <v>#VALUE!</v>
      </c>
    </row>
    <row r="266" spans="3:41" hidden="1" x14ac:dyDescent="0.25">
      <c r="C266" s="8" t="str">
        <f t="shared" si="152"/>
        <v/>
      </c>
      <c r="D266" s="8" t="e">
        <f t="shared" si="153"/>
        <v>#VALUE!</v>
      </c>
      <c r="E266" s="8" t="str">
        <f t="shared" si="154"/>
        <v/>
      </c>
      <c r="F266" s="8" t="str">
        <f t="shared" si="155"/>
        <v/>
      </c>
      <c r="G266" s="8" t="str">
        <f t="shared" si="156"/>
        <v/>
      </c>
      <c r="H266" s="8" t="str">
        <f t="shared" si="157"/>
        <v/>
      </c>
      <c r="I266" s="8" t="str">
        <f t="shared" si="158"/>
        <v/>
      </c>
      <c r="J266" s="8" t="e">
        <f t="shared" si="159"/>
        <v>#VALUE!</v>
      </c>
      <c r="K266" s="8" t="e">
        <f t="shared" si="160"/>
        <v>#VALUE!</v>
      </c>
      <c r="L266" s="8" t="str">
        <f t="shared" si="161"/>
        <v/>
      </c>
      <c r="M266" s="8" t="str">
        <f t="shared" si="162"/>
        <v/>
      </c>
      <c r="N266" s="8" t="str">
        <f t="shared" si="163"/>
        <v/>
      </c>
      <c r="O266" s="8" t="str">
        <f t="shared" si="164"/>
        <v/>
      </c>
      <c r="P266" s="8" t="str">
        <f t="shared" si="165"/>
        <v/>
      </c>
      <c r="Q266" s="8" t="e">
        <f t="shared" si="166"/>
        <v>#VALUE!</v>
      </c>
      <c r="R266" s="8" t="e">
        <f t="shared" si="167"/>
        <v>#VALUE!</v>
      </c>
      <c r="S266" s="8" t="str">
        <f t="shared" si="168"/>
        <v/>
      </c>
      <c r="T266" s="8" t="str">
        <f t="shared" si="169"/>
        <v/>
      </c>
      <c r="U266" s="8" t="str">
        <f t="shared" si="170"/>
        <v/>
      </c>
      <c r="V266" s="8" t="str">
        <f t="shared" si="171"/>
        <v/>
      </c>
      <c r="W266" s="8" t="str">
        <f t="shared" si="172"/>
        <v/>
      </c>
      <c r="X266" s="8" t="e">
        <f t="shared" si="173"/>
        <v>#VALUE!</v>
      </c>
      <c r="Y266" s="8" t="e">
        <f t="shared" si="174"/>
        <v>#VALUE!</v>
      </c>
      <c r="Z266" s="8" t="str">
        <f t="shared" si="175"/>
        <v/>
      </c>
      <c r="AA266" s="8" t="str">
        <f t="shared" si="176"/>
        <v/>
      </c>
      <c r="AB266" s="8" t="str">
        <f t="shared" si="177"/>
        <v/>
      </c>
      <c r="AC266" s="8" t="str">
        <f t="shared" si="178"/>
        <v/>
      </c>
      <c r="AD266" s="8" t="str">
        <f t="shared" si="179"/>
        <v/>
      </c>
      <c r="AE266" s="8" t="e">
        <f t="shared" si="180"/>
        <v>#VALUE!</v>
      </c>
      <c r="AF266" s="8" t="e">
        <f t="shared" si="181"/>
        <v>#VALUE!</v>
      </c>
      <c r="AG266" s="8" t="str">
        <f t="shared" si="182"/>
        <v/>
      </c>
      <c r="AH266" s="8" t="str">
        <f t="shared" si="183"/>
        <v/>
      </c>
      <c r="AI266" s="8" t="str">
        <f t="shared" si="184"/>
        <v/>
      </c>
      <c r="AJ266" s="8" t="str">
        <f t="shared" si="185"/>
        <v/>
      </c>
      <c r="AK266" s="8" t="str">
        <f t="shared" si="186"/>
        <v/>
      </c>
      <c r="AL266" s="8" t="e">
        <f t="shared" si="187"/>
        <v>#VALUE!</v>
      </c>
      <c r="AM266" s="8" t="e">
        <f t="shared" si="188"/>
        <v>#VALUE!</v>
      </c>
      <c r="AN266" s="8" t="str">
        <f t="shared" si="189"/>
        <v/>
      </c>
      <c r="AO266" s="8" t="e">
        <f t="shared" si="190"/>
        <v>#VALUE!</v>
      </c>
    </row>
    <row r="267" spans="3:41" hidden="1" x14ac:dyDescent="0.25">
      <c r="C267" s="8" t="s">
        <v>28</v>
      </c>
      <c r="D267" s="275" t="e">
        <f>IF(D131=0,SUM(D227:D266),"")</f>
        <v>#VALUE!</v>
      </c>
      <c r="E267" s="275" t="str">
        <f t="shared" ref="E267:AN267" si="191">IF(E131=0,SUM(E227:E266),"")</f>
        <v/>
      </c>
      <c r="F267" s="275" t="str">
        <f t="shared" si="191"/>
        <v/>
      </c>
      <c r="G267" s="275" t="str">
        <f t="shared" si="191"/>
        <v/>
      </c>
      <c r="H267" s="275" t="str">
        <f t="shared" si="191"/>
        <v/>
      </c>
      <c r="I267" s="275" t="str">
        <f t="shared" si="191"/>
        <v/>
      </c>
      <c r="J267" s="275" t="e">
        <f t="shared" si="191"/>
        <v>#VALUE!</v>
      </c>
      <c r="K267" s="275" t="e">
        <f t="shared" si="191"/>
        <v>#VALUE!</v>
      </c>
      <c r="L267" s="275" t="str">
        <f t="shared" si="191"/>
        <v/>
      </c>
      <c r="M267" s="275" t="str">
        <f t="shared" si="191"/>
        <v/>
      </c>
      <c r="N267" s="275" t="str">
        <f t="shared" si="191"/>
        <v/>
      </c>
      <c r="O267" s="275" t="str">
        <f t="shared" si="191"/>
        <v/>
      </c>
      <c r="P267" s="275" t="str">
        <f t="shared" si="191"/>
        <v/>
      </c>
      <c r="Q267" s="275" t="e">
        <f t="shared" si="191"/>
        <v>#VALUE!</v>
      </c>
      <c r="R267" s="275" t="e">
        <f t="shared" si="191"/>
        <v>#VALUE!</v>
      </c>
      <c r="S267" s="275" t="str">
        <f t="shared" si="191"/>
        <v/>
      </c>
      <c r="T267" s="275" t="str">
        <f t="shared" si="191"/>
        <v/>
      </c>
      <c r="U267" s="275" t="str">
        <f t="shared" si="191"/>
        <v/>
      </c>
      <c r="V267" s="275" t="str">
        <f t="shared" si="191"/>
        <v/>
      </c>
      <c r="W267" s="275" t="str">
        <f t="shared" si="191"/>
        <v/>
      </c>
      <c r="X267" s="275" t="e">
        <f t="shared" si="191"/>
        <v>#VALUE!</v>
      </c>
      <c r="Y267" s="275" t="e">
        <f t="shared" si="191"/>
        <v>#VALUE!</v>
      </c>
      <c r="Z267" s="275" t="str">
        <f t="shared" si="191"/>
        <v/>
      </c>
      <c r="AA267" s="275" t="str">
        <f t="shared" si="191"/>
        <v/>
      </c>
      <c r="AB267" s="275" t="str">
        <f t="shared" si="191"/>
        <v/>
      </c>
      <c r="AC267" s="275" t="str">
        <f t="shared" si="191"/>
        <v/>
      </c>
      <c r="AD267" s="275" t="str">
        <f t="shared" si="191"/>
        <v/>
      </c>
      <c r="AE267" s="275" t="e">
        <f t="shared" si="191"/>
        <v>#VALUE!</v>
      </c>
      <c r="AF267" s="275" t="e">
        <f t="shared" si="191"/>
        <v>#VALUE!</v>
      </c>
      <c r="AG267" s="275" t="str">
        <f t="shared" si="191"/>
        <v/>
      </c>
      <c r="AH267" s="275" t="str">
        <f t="shared" si="191"/>
        <v/>
      </c>
      <c r="AI267" s="275" t="str">
        <f t="shared" si="191"/>
        <v/>
      </c>
      <c r="AJ267" s="275" t="str">
        <f t="shared" si="191"/>
        <v/>
      </c>
      <c r="AK267" s="275" t="str">
        <f t="shared" si="191"/>
        <v/>
      </c>
      <c r="AL267" s="275" t="e">
        <f t="shared" si="191"/>
        <v>#VALUE!</v>
      </c>
      <c r="AM267" s="275" t="e">
        <f t="shared" si="191"/>
        <v>#VALUE!</v>
      </c>
      <c r="AN267" s="275" t="str">
        <f t="shared" si="191"/>
        <v/>
      </c>
      <c r="AO267" s="275" t="e">
        <f t="shared" si="190"/>
        <v>#VALUE!</v>
      </c>
    </row>
    <row r="268" spans="3:41" hidden="1" x14ac:dyDescent="0.25">
      <c r="C268" s="8" t="str">
        <f t="shared" si="152"/>
        <v/>
      </c>
      <c r="D268" s="8" t="e">
        <f t="shared" si="153"/>
        <v>#VALUE!</v>
      </c>
      <c r="E268" s="8" t="str">
        <f t="shared" si="154"/>
        <v/>
      </c>
      <c r="F268" s="8" t="str">
        <f t="shared" si="155"/>
        <v/>
      </c>
      <c r="G268" s="8" t="str">
        <f t="shared" si="156"/>
        <v/>
      </c>
      <c r="H268" s="8" t="str">
        <f t="shared" si="157"/>
        <v/>
      </c>
      <c r="I268" s="8" t="str">
        <f t="shared" si="158"/>
        <v/>
      </c>
      <c r="J268" s="8" t="e">
        <f t="shared" si="159"/>
        <v>#VALUE!</v>
      </c>
      <c r="K268" s="8" t="e">
        <f t="shared" si="160"/>
        <v>#VALUE!</v>
      </c>
      <c r="L268" s="8" t="str">
        <f t="shared" si="161"/>
        <v/>
      </c>
      <c r="M268" s="8" t="str">
        <f t="shared" si="162"/>
        <v/>
      </c>
      <c r="N268" s="8" t="str">
        <f t="shared" si="163"/>
        <v/>
      </c>
      <c r="O268" s="8" t="str">
        <f t="shared" si="164"/>
        <v/>
      </c>
      <c r="P268" s="8" t="str">
        <f t="shared" si="165"/>
        <v/>
      </c>
      <c r="Q268" s="8" t="e">
        <f t="shared" si="166"/>
        <v>#VALUE!</v>
      </c>
      <c r="R268" s="8" t="e">
        <f t="shared" si="167"/>
        <v>#VALUE!</v>
      </c>
      <c r="S268" s="8" t="str">
        <f t="shared" si="168"/>
        <v/>
      </c>
      <c r="T268" s="8" t="str">
        <f t="shared" si="169"/>
        <v/>
      </c>
      <c r="U268" s="8" t="str">
        <f t="shared" si="170"/>
        <v/>
      </c>
      <c r="V268" s="8" t="str">
        <f t="shared" si="171"/>
        <v/>
      </c>
      <c r="W268" s="8" t="str">
        <f t="shared" si="172"/>
        <v/>
      </c>
      <c r="X268" s="8" t="e">
        <f t="shared" si="173"/>
        <v>#VALUE!</v>
      </c>
      <c r="Y268" s="8" t="e">
        <f t="shared" si="174"/>
        <v>#VALUE!</v>
      </c>
      <c r="Z268" s="8" t="str">
        <f t="shared" si="175"/>
        <v/>
      </c>
      <c r="AA268" s="8" t="str">
        <f t="shared" si="176"/>
        <v/>
      </c>
      <c r="AB268" s="8" t="str">
        <f t="shared" si="177"/>
        <v/>
      </c>
      <c r="AC268" s="8" t="str">
        <f t="shared" si="178"/>
        <v/>
      </c>
      <c r="AD268" s="8" t="str">
        <f t="shared" si="179"/>
        <v/>
      </c>
      <c r="AE268" s="8" t="e">
        <f t="shared" si="180"/>
        <v>#VALUE!</v>
      </c>
      <c r="AF268" s="8" t="e">
        <f t="shared" si="181"/>
        <v>#VALUE!</v>
      </c>
      <c r="AG268" s="8" t="str">
        <f t="shared" si="182"/>
        <v/>
      </c>
      <c r="AH268" s="8" t="str">
        <f t="shared" si="183"/>
        <v/>
      </c>
      <c r="AI268" s="8" t="str">
        <f t="shared" si="184"/>
        <v/>
      </c>
      <c r="AJ268" s="8" t="str">
        <f t="shared" si="185"/>
        <v/>
      </c>
      <c r="AK268" s="8" t="str">
        <f t="shared" si="186"/>
        <v/>
      </c>
      <c r="AL268" s="8" t="e">
        <f t="shared" si="187"/>
        <v>#VALUE!</v>
      </c>
      <c r="AM268" s="8" t="e">
        <f t="shared" si="188"/>
        <v>#VALUE!</v>
      </c>
      <c r="AN268" s="8" t="str">
        <f t="shared" si="189"/>
        <v/>
      </c>
      <c r="AO268" s="8" t="e">
        <f t="shared" si="190"/>
        <v>#VALUE!</v>
      </c>
    </row>
    <row r="269" spans="3:41" hidden="1" x14ac:dyDescent="0.25">
      <c r="C269" s="8" t="str">
        <f t="shared" si="152"/>
        <v/>
      </c>
      <c r="D269" s="8" t="e">
        <f t="shared" si="153"/>
        <v>#VALUE!</v>
      </c>
      <c r="E269" s="8" t="str">
        <f t="shared" si="154"/>
        <v/>
      </c>
      <c r="F269" s="8" t="str">
        <f t="shared" si="155"/>
        <v/>
      </c>
      <c r="G269" s="8" t="str">
        <f t="shared" si="156"/>
        <v/>
      </c>
      <c r="H269" s="8" t="str">
        <f t="shared" si="157"/>
        <v/>
      </c>
      <c r="I269" s="8" t="str">
        <f t="shared" si="158"/>
        <v/>
      </c>
      <c r="J269" s="8" t="e">
        <f t="shared" si="159"/>
        <v>#VALUE!</v>
      </c>
      <c r="K269" s="8" t="e">
        <f t="shared" si="160"/>
        <v>#VALUE!</v>
      </c>
      <c r="L269" s="8" t="str">
        <f t="shared" si="161"/>
        <v/>
      </c>
      <c r="M269" s="8" t="str">
        <f t="shared" si="162"/>
        <v/>
      </c>
      <c r="N269" s="8" t="str">
        <f t="shared" si="163"/>
        <v/>
      </c>
      <c r="O269" s="8" t="str">
        <f t="shared" si="164"/>
        <v/>
      </c>
      <c r="P269" s="8" t="str">
        <f t="shared" si="165"/>
        <v/>
      </c>
      <c r="Q269" s="8" t="e">
        <f t="shared" si="166"/>
        <v>#VALUE!</v>
      </c>
      <c r="R269" s="8" t="e">
        <f t="shared" si="167"/>
        <v>#VALUE!</v>
      </c>
      <c r="S269" s="8" t="str">
        <f t="shared" si="168"/>
        <v/>
      </c>
      <c r="T269" s="8" t="str">
        <f t="shared" si="169"/>
        <v/>
      </c>
      <c r="U269" s="8" t="str">
        <f t="shared" si="170"/>
        <v/>
      </c>
      <c r="V269" s="8" t="str">
        <f t="shared" si="171"/>
        <v/>
      </c>
      <c r="W269" s="8" t="str">
        <f t="shared" si="172"/>
        <v/>
      </c>
      <c r="X269" s="8" t="e">
        <f t="shared" si="173"/>
        <v>#VALUE!</v>
      </c>
      <c r="Y269" s="8" t="e">
        <f t="shared" si="174"/>
        <v>#VALUE!</v>
      </c>
      <c r="Z269" s="8" t="str">
        <f t="shared" si="175"/>
        <v/>
      </c>
      <c r="AA269" s="8" t="str">
        <f t="shared" si="176"/>
        <v/>
      </c>
      <c r="AB269" s="8" t="str">
        <f t="shared" si="177"/>
        <v/>
      </c>
      <c r="AC269" s="8" t="str">
        <f t="shared" si="178"/>
        <v/>
      </c>
      <c r="AD269" s="8" t="str">
        <f t="shared" si="179"/>
        <v/>
      </c>
      <c r="AE269" s="8" t="e">
        <f t="shared" si="180"/>
        <v>#VALUE!</v>
      </c>
      <c r="AF269" s="8" t="e">
        <f t="shared" si="181"/>
        <v>#VALUE!</v>
      </c>
      <c r="AG269" s="8" t="str">
        <f t="shared" si="182"/>
        <v/>
      </c>
      <c r="AH269" s="8" t="str">
        <f t="shared" si="183"/>
        <v/>
      </c>
      <c r="AI269" s="8" t="str">
        <f t="shared" si="184"/>
        <v/>
      </c>
      <c r="AJ269" s="8" t="str">
        <f t="shared" si="185"/>
        <v/>
      </c>
      <c r="AK269" s="8" t="str">
        <f t="shared" si="186"/>
        <v/>
      </c>
      <c r="AL269" s="8" t="e">
        <f t="shared" si="187"/>
        <v>#VALUE!</v>
      </c>
      <c r="AM269" s="8" t="e">
        <f t="shared" si="188"/>
        <v>#VALUE!</v>
      </c>
      <c r="AN269" s="8" t="str">
        <f t="shared" si="189"/>
        <v/>
      </c>
      <c r="AO269" s="8" t="e">
        <f t="shared" si="190"/>
        <v>#VALUE!</v>
      </c>
    </row>
    <row r="270" spans="3:41" hidden="1" x14ac:dyDescent="0.25">
      <c r="C270" s="8" t="str">
        <f t="shared" si="152"/>
        <v/>
      </c>
      <c r="D270" s="8" t="e">
        <f t="shared" si="153"/>
        <v>#VALUE!</v>
      </c>
      <c r="E270" s="8" t="str">
        <f t="shared" si="154"/>
        <v/>
      </c>
      <c r="F270" s="8" t="str">
        <f t="shared" si="155"/>
        <v/>
      </c>
      <c r="G270" s="8" t="str">
        <f t="shared" si="156"/>
        <v/>
      </c>
      <c r="H270" s="8" t="str">
        <f t="shared" si="157"/>
        <v/>
      </c>
      <c r="I270" s="8" t="str">
        <f t="shared" si="158"/>
        <v/>
      </c>
      <c r="J270" s="8" t="e">
        <f t="shared" si="159"/>
        <v>#VALUE!</v>
      </c>
      <c r="K270" s="8" t="e">
        <f t="shared" si="160"/>
        <v>#VALUE!</v>
      </c>
      <c r="L270" s="8" t="str">
        <f t="shared" si="161"/>
        <v/>
      </c>
      <c r="M270" s="8" t="str">
        <f t="shared" si="162"/>
        <v/>
      </c>
      <c r="N270" s="8" t="str">
        <f t="shared" si="163"/>
        <v/>
      </c>
      <c r="O270" s="8" t="str">
        <f t="shared" si="164"/>
        <v/>
      </c>
      <c r="P270" s="8" t="str">
        <f t="shared" si="165"/>
        <v/>
      </c>
      <c r="Q270" s="8" t="e">
        <f t="shared" si="166"/>
        <v>#VALUE!</v>
      </c>
      <c r="R270" s="8" t="e">
        <f t="shared" si="167"/>
        <v>#VALUE!</v>
      </c>
      <c r="S270" s="8" t="str">
        <f t="shared" si="168"/>
        <v/>
      </c>
      <c r="T270" s="8" t="str">
        <f t="shared" si="169"/>
        <v/>
      </c>
      <c r="U270" s="8" t="str">
        <f t="shared" si="170"/>
        <v/>
      </c>
      <c r="V270" s="8" t="str">
        <f t="shared" si="171"/>
        <v/>
      </c>
      <c r="W270" s="8" t="str">
        <f t="shared" si="172"/>
        <v/>
      </c>
      <c r="X270" s="8" t="e">
        <f t="shared" si="173"/>
        <v>#VALUE!</v>
      </c>
      <c r="Y270" s="8" t="e">
        <f t="shared" si="174"/>
        <v>#VALUE!</v>
      </c>
      <c r="Z270" s="8" t="str">
        <f t="shared" si="175"/>
        <v/>
      </c>
      <c r="AA270" s="8" t="str">
        <f t="shared" si="176"/>
        <v/>
      </c>
      <c r="AB270" s="8" t="str">
        <f t="shared" si="177"/>
        <v/>
      </c>
      <c r="AC270" s="8" t="str">
        <f t="shared" si="178"/>
        <v/>
      </c>
      <c r="AD270" s="8" t="str">
        <f t="shared" si="179"/>
        <v/>
      </c>
      <c r="AE270" s="8" t="e">
        <f t="shared" si="180"/>
        <v>#VALUE!</v>
      </c>
      <c r="AF270" s="8" t="e">
        <f t="shared" si="181"/>
        <v>#VALUE!</v>
      </c>
      <c r="AG270" s="8" t="str">
        <f t="shared" si="182"/>
        <v/>
      </c>
      <c r="AH270" s="8" t="str">
        <f t="shared" si="183"/>
        <v/>
      </c>
      <c r="AI270" s="8" t="str">
        <f t="shared" si="184"/>
        <v/>
      </c>
      <c r="AJ270" s="8" t="str">
        <f t="shared" si="185"/>
        <v/>
      </c>
      <c r="AK270" s="8" t="str">
        <f t="shared" si="186"/>
        <v/>
      </c>
      <c r="AL270" s="8" t="e">
        <f t="shared" si="187"/>
        <v>#VALUE!</v>
      </c>
      <c r="AM270" s="8" t="e">
        <f t="shared" si="188"/>
        <v>#VALUE!</v>
      </c>
      <c r="AN270" s="8" t="str">
        <f t="shared" si="189"/>
        <v/>
      </c>
      <c r="AO270" s="8" t="e">
        <f t="shared" si="190"/>
        <v>#VALUE!</v>
      </c>
    </row>
    <row r="271" spans="3:41" hidden="1" x14ac:dyDescent="0.25">
      <c r="C271" s="8" t="str">
        <f t="shared" si="152"/>
        <v/>
      </c>
      <c r="D271" s="8" t="e">
        <f t="shared" si="153"/>
        <v>#VALUE!</v>
      </c>
      <c r="E271" s="8" t="str">
        <f t="shared" si="154"/>
        <v/>
      </c>
      <c r="F271" s="8" t="str">
        <f t="shared" si="155"/>
        <v/>
      </c>
      <c r="G271" s="8" t="str">
        <f t="shared" si="156"/>
        <v/>
      </c>
      <c r="H271" s="8" t="str">
        <f t="shared" si="157"/>
        <v/>
      </c>
      <c r="I271" s="8" t="str">
        <f t="shared" si="158"/>
        <v/>
      </c>
      <c r="J271" s="8" t="e">
        <f t="shared" si="159"/>
        <v>#VALUE!</v>
      </c>
      <c r="K271" s="8" t="e">
        <f t="shared" si="160"/>
        <v>#VALUE!</v>
      </c>
      <c r="L271" s="8" t="str">
        <f t="shared" si="161"/>
        <v/>
      </c>
      <c r="M271" s="8" t="str">
        <f t="shared" si="162"/>
        <v/>
      </c>
      <c r="N271" s="8" t="str">
        <f t="shared" si="163"/>
        <v/>
      </c>
      <c r="O271" s="8" t="str">
        <f t="shared" si="164"/>
        <v/>
      </c>
      <c r="P271" s="8" t="str">
        <f t="shared" si="165"/>
        <v/>
      </c>
      <c r="Q271" s="8" t="e">
        <f t="shared" si="166"/>
        <v>#VALUE!</v>
      </c>
      <c r="R271" s="8" t="e">
        <f t="shared" si="167"/>
        <v>#VALUE!</v>
      </c>
      <c r="S271" s="8" t="str">
        <f t="shared" si="168"/>
        <v/>
      </c>
      <c r="T271" s="8" t="str">
        <f t="shared" si="169"/>
        <v/>
      </c>
      <c r="U271" s="8" t="str">
        <f t="shared" si="170"/>
        <v/>
      </c>
      <c r="V271" s="8" t="str">
        <f t="shared" si="171"/>
        <v/>
      </c>
      <c r="W271" s="8" t="str">
        <f t="shared" si="172"/>
        <v/>
      </c>
      <c r="X271" s="8" t="e">
        <f t="shared" si="173"/>
        <v>#VALUE!</v>
      </c>
      <c r="Y271" s="8" t="e">
        <f t="shared" si="174"/>
        <v>#VALUE!</v>
      </c>
      <c r="Z271" s="8" t="str">
        <f t="shared" si="175"/>
        <v/>
      </c>
      <c r="AA271" s="8" t="str">
        <f t="shared" si="176"/>
        <v/>
      </c>
      <c r="AB271" s="8" t="str">
        <f t="shared" si="177"/>
        <v/>
      </c>
      <c r="AC271" s="8" t="str">
        <f t="shared" si="178"/>
        <v/>
      </c>
      <c r="AD271" s="8" t="str">
        <f t="shared" si="179"/>
        <v/>
      </c>
      <c r="AE271" s="8" t="e">
        <f t="shared" si="180"/>
        <v>#VALUE!</v>
      </c>
      <c r="AF271" s="8" t="e">
        <f t="shared" si="181"/>
        <v>#VALUE!</v>
      </c>
      <c r="AG271" s="8" t="str">
        <f t="shared" si="182"/>
        <v/>
      </c>
      <c r="AH271" s="8" t="str">
        <f t="shared" si="183"/>
        <v/>
      </c>
      <c r="AI271" s="8" t="str">
        <f t="shared" si="184"/>
        <v/>
      </c>
      <c r="AJ271" s="8" t="str">
        <f t="shared" si="185"/>
        <v/>
      </c>
      <c r="AK271" s="8" t="str">
        <f t="shared" si="186"/>
        <v/>
      </c>
      <c r="AL271" s="8" t="e">
        <f t="shared" si="187"/>
        <v>#VALUE!</v>
      </c>
      <c r="AM271" s="8" t="e">
        <f t="shared" si="188"/>
        <v>#VALUE!</v>
      </c>
      <c r="AN271" s="8" t="str">
        <f t="shared" si="189"/>
        <v/>
      </c>
      <c r="AO271" s="8" t="e">
        <f t="shared" si="190"/>
        <v>#VALUE!</v>
      </c>
    </row>
    <row r="272" spans="3:41" hidden="1" x14ac:dyDescent="0.25">
      <c r="C272" s="8" t="str">
        <f t="shared" si="152"/>
        <v/>
      </c>
      <c r="D272" s="8" t="e">
        <f t="shared" si="153"/>
        <v>#VALUE!</v>
      </c>
      <c r="E272" s="8" t="str">
        <f t="shared" si="154"/>
        <v/>
      </c>
      <c r="F272" s="8" t="str">
        <f t="shared" si="155"/>
        <v/>
      </c>
      <c r="G272" s="8" t="str">
        <f t="shared" si="156"/>
        <v/>
      </c>
      <c r="H272" s="8" t="str">
        <f t="shared" si="157"/>
        <v/>
      </c>
      <c r="I272" s="8" t="str">
        <f t="shared" si="158"/>
        <v/>
      </c>
      <c r="J272" s="8" t="e">
        <f t="shared" si="159"/>
        <v>#VALUE!</v>
      </c>
      <c r="K272" s="8" t="e">
        <f t="shared" si="160"/>
        <v>#VALUE!</v>
      </c>
      <c r="L272" s="8" t="str">
        <f t="shared" si="161"/>
        <v/>
      </c>
      <c r="M272" s="8" t="str">
        <f t="shared" si="162"/>
        <v/>
      </c>
      <c r="N272" s="8" t="str">
        <f t="shared" si="163"/>
        <v/>
      </c>
      <c r="O272" s="8" t="str">
        <f t="shared" si="164"/>
        <v/>
      </c>
      <c r="P272" s="8" t="str">
        <f t="shared" si="165"/>
        <v/>
      </c>
      <c r="Q272" s="8" t="e">
        <f t="shared" si="166"/>
        <v>#VALUE!</v>
      </c>
      <c r="R272" s="8" t="e">
        <f t="shared" si="167"/>
        <v>#VALUE!</v>
      </c>
      <c r="S272" s="8" t="str">
        <f t="shared" si="168"/>
        <v/>
      </c>
      <c r="T272" s="8" t="str">
        <f t="shared" si="169"/>
        <v/>
      </c>
      <c r="U272" s="8" t="str">
        <f t="shared" si="170"/>
        <v/>
      </c>
      <c r="V272" s="8" t="str">
        <f t="shared" si="171"/>
        <v/>
      </c>
      <c r="W272" s="8" t="str">
        <f t="shared" si="172"/>
        <v/>
      </c>
      <c r="X272" s="8" t="e">
        <f t="shared" si="173"/>
        <v>#VALUE!</v>
      </c>
      <c r="Y272" s="8" t="e">
        <f t="shared" si="174"/>
        <v>#VALUE!</v>
      </c>
      <c r="Z272" s="8" t="str">
        <f t="shared" si="175"/>
        <v/>
      </c>
      <c r="AA272" s="8" t="str">
        <f t="shared" si="176"/>
        <v/>
      </c>
      <c r="AB272" s="8" t="str">
        <f t="shared" si="177"/>
        <v/>
      </c>
      <c r="AC272" s="8" t="str">
        <f t="shared" si="178"/>
        <v/>
      </c>
      <c r="AD272" s="8" t="str">
        <f t="shared" si="179"/>
        <v/>
      </c>
      <c r="AE272" s="8" t="e">
        <f t="shared" si="180"/>
        <v>#VALUE!</v>
      </c>
      <c r="AF272" s="8" t="e">
        <f t="shared" si="181"/>
        <v>#VALUE!</v>
      </c>
      <c r="AG272" s="8" t="str">
        <f t="shared" si="182"/>
        <v/>
      </c>
      <c r="AH272" s="8" t="str">
        <f t="shared" si="183"/>
        <v/>
      </c>
      <c r="AI272" s="8" t="str">
        <f t="shared" si="184"/>
        <v/>
      </c>
      <c r="AJ272" s="8" t="str">
        <f t="shared" si="185"/>
        <v/>
      </c>
      <c r="AK272" s="8" t="str">
        <f t="shared" si="186"/>
        <v/>
      </c>
      <c r="AL272" s="8" t="e">
        <f t="shared" si="187"/>
        <v>#VALUE!</v>
      </c>
      <c r="AM272" s="8" t="e">
        <f t="shared" si="188"/>
        <v>#VALUE!</v>
      </c>
      <c r="AN272" s="8" t="str">
        <f t="shared" si="189"/>
        <v/>
      </c>
      <c r="AO272" s="8" t="e">
        <f t="shared" si="190"/>
        <v>#VALUE!</v>
      </c>
    </row>
    <row r="273" spans="3:41" hidden="1" x14ac:dyDescent="0.25">
      <c r="C273" s="8" t="str">
        <f t="shared" si="152"/>
        <v/>
      </c>
      <c r="D273" s="8" t="e">
        <f t="shared" si="153"/>
        <v>#VALUE!</v>
      </c>
      <c r="E273" s="8" t="str">
        <f t="shared" si="154"/>
        <v/>
      </c>
      <c r="F273" s="8" t="str">
        <f t="shared" si="155"/>
        <v/>
      </c>
      <c r="G273" s="8" t="str">
        <f t="shared" si="156"/>
        <v/>
      </c>
      <c r="H273" s="8" t="str">
        <f t="shared" si="157"/>
        <v/>
      </c>
      <c r="I273" s="8" t="str">
        <f t="shared" si="158"/>
        <v/>
      </c>
      <c r="J273" s="8" t="e">
        <f t="shared" si="159"/>
        <v>#VALUE!</v>
      </c>
      <c r="K273" s="8" t="e">
        <f t="shared" si="160"/>
        <v>#VALUE!</v>
      </c>
      <c r="L273" s="8" t="str">
        <f t="shared" si="161"/>
        <v/>
      </c>
      <c r="M273" s="8" t="str">
        <f t="shared" si="162"/>
        <v/>
      </c>
      <c r="N273" s="8" t="str">
        <f t="shared" si="163"/>
        <v/>
      </c>
      <c r="O273" s="8" t="str">
        <f t="shared" si="164"/>
        <v/>
      </c>
      <c r="P273" s="8" t="str">
        <f t="shared" si="165"/>
        <v/>
      </c>
      <c r="Q273" s="8" t="e">
        <f t="shared" si="166"/>
        <v>#VALUE!</v>
      </c>
      <c r="R273" s="8" t="e">
        <f t="shared" si="167"/>
        <v>#VALUE!</v>
      </c>
      <c r="S273" s="8" t="str">
        <f t="shared" si="168"/>
        <v/>
      </c>
      <c r="T273" s="8" t="str">
        <f t="shared" si="169"/>
        <v/>
      </c>
      <c r="U273" s="8" t="str">
        <f t="shared" si="170"/>
        <v/>
      </c>
      <c r="V273" s="8" t="str">
        <f t="shared" si="171"/>
        <v/>
      </c>
      <c r="W273" s="8" t="str">
        <f t="shared" si="172"/>
        <v/>
      </c>
      <c r="X273" s="8" t="e">
        <f t="shared" si="173"/>
        <v>#VALUE!</v>
      </c>
      <c r="Y273" s="8" t="e">
        <f t="shared" si="174"/>
        <v>#VALUE!</v>
      </c>
      <c r="Z273" s="8" t="str">
        <f t="shared" si="175"/>
        <v/>
      </c>
      <c r="AA273" s="8" t="str">
        <f t="shared" si="176"/>
        <v/>
      </c>
      <c r="AB273" s="8" t="str">
        <f t="shared" si="177"/>
        <v/>
      </c>
      <c r="AC273" s="8" t="str">
        <f t="shared" si="178"/>
        <v/>
      </c>
      <c r="AD273" s="8" t="str">
        <f t="shared" si="179"/>
        <v/>
      </c>
      <c r="AE273" s="8" t="e">
        <f t="shared" si="180"/>
        <v>#VALUE!</v>
      </c>
      <c r="AF273" s="8" t="e">
        <f t="shared" si="181"/>
        <v>#VALUE!</v>
      </c>
      <c r="AG273" s="8" t="str">
        <f t="shared" si="182"/>
        <v/>
      </c>
      <c r="AH273" s="8" t="str">
        <f t="shared" si="183"/>
        <v/>
      </c>
      <c r="AI273" s="8" t="str">
        <f t="shared" si="184"/>
        <v/>
      </c>
      <c r="AJ273" s="8" t="str">
        <f t="shared" si="185"/>
        <v/>
      </c>
      <c r="AK273" s="8" t="str">
        <f t="shared" si="186"/>
        <v/>
      </c>
      <c r="AL273" s="8" t="e">
        <f t="shared" si="187"/>
        <v>#VALUE!</v>
      </c>
      <c r="AM273" s="8" t="e">
        <f t="shared" si="188"/>
        <v>#VALUE!</v>
      </c>
      <c r="AN273" s="8" t="str">
        <f t="shared" si="189"/>
        <v/>
      </c>
      <c r="AO273" s="8" t="e">
        <f t="shared" si="190"/>
        <v>#VALUE!</v>
      </c>
    </row>
    <row r="274" spans="3:41" hidden="1" x14ac:dyDescent="0.25">
      <c r="C274" s="8" t="str">
        <f t="shared" si="152"/>
        <v/>
      </c>
      <c r="D274" s="8" t="e">
        <f t="shared" si="153"/>
        <v>#VALUE!</v>
      </c>
      <c r="E274" s="8" t="str">
        <f t="shared" si="154"/>
        <v/>
      </c>
      <c r="F274" s="8" t="str">
        <f t="shared" si="155"/>
        <v/>
      </c>
      <c r="G274" s="8" t="str">
        <f t="shared" si="156"/>
        <v/>
      </c>
      <c r="H274" s="8" t="str">
        <f t="shared" si="157"/>
        <v/>
      </c>
      <c r="I274" s="8" t="str">
        <f t="shared" si="158"/>
        <v/>
      </c>
      <c r="J274" s="8" t="e">
        <f t="shared" si="159"/>
        <v>#VALUE!</v>
      </c>
      <c r="K274" s="8" t="e">
        <f t="shared" si="160"/>
        <v>#VALUE!</v>
      </c>
      <c r="L274" s="8" t="str">
        <f t="shared" si="161"/>
        <v/>
      </c>
      <c r="M274" s="8" t="str">
        <f t="shared" si="162"/>
        <v/>
      </c>
      <c r="N274" s="8" t="str">
        <f t="shared" si="163"/>
        <v/>
      </c>
      <c r="O274" s="8" t="str">
        <f t="shared" si="164"/>
        <v/>
      </c>
      <c r="P274" s="8" t="str">
        <f t="shared" si="165"/>
        <v/>
      </c>
      <c r="Q274" s="8" t="e">
        <f t="shared" si="166"/>
        <v>#VALUE!</v>
      </c>
      <c r="R274" s="8" t="e">
        <f t="shared" si="167"/>
        <v>#VALUE!</v>
      </c>
      <c r="S274" s="8" t="str">
        <f t="shared" si="168"/>
        <v/>
      </c>
      <c r="T274" s="8" t="str">
        <f t="shared" si="169"/>
        <v/>
      </c>
      <c r="U274" s="8" t="str">
        <f t="shared" si="170"/>
        <v/>
      </c>
      <c r="V274" s="8" t="str">
        <f t="shared" si="171"/>
        <v/>
      </c>
      <c r="W274" s="8" t="str">
        <f t="shared" si="172"/>
        <v/>
      </c>
      <c r="X274" s="8" t="e">
        <f t="shared" si="173"/>
        <v>#VALUE!</v>
      </c>
      <c r="Y274" s="8" t="e">
        <f t="shared" si="174"/>
        <v>#VALUE!</v>
      </c>
      <c r="Z274" s="8" t="str">
        <f t="shared" si="175"/>
        <v/>
      </c>
      <c r="AA274" s="8" t="str">
        <f t="shared" si="176"/>
        <v/>
      </c>
      <c r="AB274" s="8" t="str">
        <f t="shared" si="177"/>
        <v/>
      </c>
      <c r="AC274" s="8" t="str">
        <f t="shared" si="178"/>
        <v/>
      </c>
      <c r="AD274" s="8" t="str">
        <f t="shared" si="179"/>
        <v/>
      </c>
      <c r="AE274" s="8" t="e">
        <f t="shared" si="180"/>
        <v>#VALUE!</v>
      </c>
      <c r="AF274" s="8" t="e">
        <f t="shared" si="181"/>
        <v>#VALUE!</v>
      </c>
      <c r="AG274" s="8" t="str">
        <f t="shared" si="182"/>
        <v/>
      </c>
      <c r="AH274" s="8" t="str">
        <f t="shared" si="183"/>
        <v/>
      </c>
      <c r="AI274" s="8" t="str">
        <f t="shared" si="184"/>
        <v/>
      </c>
      <c r="AJ274" s="8" t="str">
        <f t="shared" si="185"/>
        <v/>
      </c>
      <c r="AK274" s="8" t="str">
        <f t="shared" si="186"/>
        <v/>
      </c>
      <c r="AL274" s="8" t="e">
        <f t="shared" si="187"/>
        <v>#VALUE!</v>
      </c>
      <c r="AM274" s="8" t="e">
        <f t="shared" si="188"/>
        <v>#VALUE!</v>
      </c>
      <c r="AN274" s="8" t="str">
        <f t="shared" si="189"/>
        <v/>
      </c>
      <c r="AO274" s="8" t="e">
        <f t="shared" si="190"/>
        <v>#VALUE!</v>
      </c>
    </row>
    <row r="275" spans="3:41" hidden="1" x14ac:dyDescent="0.25">
      <c r="C275" s="8" t="str">
        <f t="shared" si="152"/>
        <v/>
      </c>
      <c r="D275" s="8" t="e">
        <f t="shared" si="153"/>
        <v>#VALUE!</v>
      </c>
      <c r="E275" s="8" t="str">
        <f t="shared" si="154"/>
        <v/>
      </c>
      <c r="F275" s="8" t="str">
        <f t="shared" si="155"/>
        <v/>
      </c>
      <c r="G275" s="8" t="str">
        <f t="shared" si="156"/>
        <v/>
      </c>
      <c r="H275" s="8" t="str">
        <f t="shared" si="157"/>
        <v/>
      </c>
      <c r="I275" s="8" t="str">
        <f t="shared" si="158"/>
        <v/>
      </c>
      <c r="J275" s="8" t="e">
        <f t="shared" si="159"/>
        <v>#VALUE!</v>
      </c>
      <c r="K275" s="8" t="e">
        <f t="shared" si="160"/>
        <v>#VALUE!</v>
      </c>
      <c r="L275" s="8" t="str">
        <f t="shared" si="161"/>
        <v/>
      </c>
      <c r="M275" s="8" t="str">
        <f t="shared" si="162"/>
        <v/>
      </c>
      <c r="N275" s="8" t="str">
        <f t="shared" si="163"/>
        <v/>
      </c>
      <c r="O275" s="8" t="str">
        <f t="shared" si="164"/>
        <v/>
      </c>
      <c r="P275" s="8" t="str">
        <f t="shared" si="165"/>
        <v/>
      </c>
      <c r="Q275" s="8" t="e">
        <f t="shared" si="166"/>
        <v>#VALUE!</v>
      </c>
      <c r="R275" s="8" t="e">
        <f t="shared" si="167"/>
        <v>#VALUE!</v>
      </c>
      <c r="S275" s="8" t="str">
        <f t="shared" si="168"/>
        <v/>
      </c>
      <c r="T275" s="8" t="str">
        <f t="shared" si="169"/>
        <v/>
      </c>
      <c r="U275" s="8" t="str">
        <f t="shared" si="170"/>
        <v/>
      </c>
      <c r="V275" s="8" t="str">
        <f t="shared" si="171"/>
        <v/>
      </c>
      <c r="W275" s="8" t="str">
        <f t="shared" si="172"/>
        <v/>
      </c>
      <c r="X275" s="8" t="e">
        <f t="shared" si="173"/>
        <v>#VALUE!</v>
      </c>
      <c r="Y275" s="8" t="e">
        <f t="shared" si="174"/>
        <v>#VALUE!</v>
      </c>
      <c r="Z275" s="8" t="str">
        <f t="shared" si="175"/>
        <v/>
      </c>
      <c r="AA275" s="8" t="str">
        <f t="shared" si="176"/>
        <v/>
      </c>
      <c r="AB275" s="8" t="str">
        <f t="shared" si="177"/>
        <v/>
      </c>
      <c r="AC275" s="8" t="str">
        <f t="shared" si="178"/>
        <v/>
      </c>
      <c r="AD275" s="8" t="str">
        <f t="shared" si="179"/>
        <v/>
      </c>
      <c r="AE275" s="8" t="e">
        <f t="shared" si="180"/>
        <v>#VALUE!</v>
      </c>
      <c r="AF275" s="8" t="e">
        <f t="shared" si="181"/>
        <v>#VALUE!</v>
      </c>
      <c r="AG275" s="8" t="str">
        <f t="shared" si="182"/>
        <v/>
      </c>
      <c r="AH275" s="8" t="str">
        <f t="shared" si="183"/>
        <v/>
      </c>
      <c r="AI275" s="8" t="str">
        <f t="shared" si="184"/>
        <v/>
      </c>
      <c r="AJ275" s="8" t="str">
        <f t="shared" si="185"/>
        <v/>
      </c>
      <c r="AK275" s="8" t="str">
        <f t="shared" si="186"/>
        <v/>
      </c>
      <c r="AL275" s="8" t="e">
        <f t="shared" si="187"/>
        <v>#VALUE!</v>
      </c>
      <c r="AM275" s="8" t="e">
        <f t="shared" si="188"/>
        <v>#VALUE!</v>
      </c>
      <c r="AN275" s="8" t="str">
        <f t="shared" si="189"/>
        <v/>
      </c>
      <c r="AO275" s="8" t="e">
        <f t="shared" si="190"/>
        <v>#VALUE!</v>
      </c>
    </row>
    <row r="276" spans="3:41" hidden="1" x14ac:dyDescent="0.25">
      <c r="C276" s="8" t="str">
        <f t="shared" si="152"/>
        <v/>
      </c>
      <c r="D276" s="8" t="e">
        <f t="shared" si="153"/>
        <v>#VALUE!</v>
      </c>
      <c r="E276" s="8" t="str">
        <f t="shared" si="154"/>
        <v/>
      </c>
      <c r="F276" s="8" t="str">
        <f t="shared" si="155"/>
        <v/>
      </c>
      <c r="G276" s="8" t="str">
        <f t="shared" si="156"/>
        <v/>
      </c>
      <c r="H276" s="8" t="str">
        <f t="shared" si="157"/>
        <v/>
      </c>
      <c r="I276" s="8" t="str">
        <f t="shared" si="158"/>
        <v/>
      </c>
      <c r="J276" s="8" t="e">
        <f t="shared" si="159"/>
        <v>#VALUE!</v>
      </c>
      <c r="K276" s="8" t="e">
        <f t="shared" si="160"/>
        <v>#VALUE!</v>
      </c>
      <c r="L276" s="8" t="str">
        <f t="shared" si="161"/>
        <v/>
      </c>
      <c r="M276" s="8" t="str">
        <f t="shared" si="162"/>
        <v/>
      </c>
      <c r="N276" s="8" t="str">
        <f t="shared" si="163"/>
        <v/>
      </c>
      <c r="O276" s="8" t="str">
        <f t="shared" si="164"/>
        <v/>
      </c>
      <c r="P276" s="8" t="str">
        <f t="shared" si="165"/>
        <v/>
      </c>
      <c r="Q276" s="8" t="e">
        <f t="shared" si="166"/>
        <v>#VALUE!</v>
      </c>
      <c r="R276" s="8" t="e">
        <f t="shared" si="167"/>
        <v>#VALUE!</v>
      </c>
      <c r="S276" s="8" t="str">
        <f t="shared" si="168"/>
        <v/>
      </c>
      <c r="T276" s="8" t="str">
        <f t="shared" si="169"/>
        <v/>
      </c>
      <c r="U276" s="8" t="str">
        <f t="shared" si="170"/>
        <v/>
      </c>
      <c r="V276" s="8" t="str">
        <f t="shared" si="171"/>
        <v/>
      </c>
      <c r="W276" s="8" t="str">
        <f t="shared" si="172"/>
        <v/>
      </c>
      <c r="X276" s="8" t="e">
        <f t="shared" si="173"/>
        <v>#VALUE!</v>
      </c>
      <c r="Y276" s="8" t="e">
        <f t="shared" si="174"/>
        <v>#VALUE!</v>
      </c>
      <c r="Z276" s="8" t="str">
        <f t="shared" si="175"/>
        <v/>
      </c>
      <c r="AA276" s="8" t="str">
        <f t="shared" si="176"/>
        <v/>
      </c>
      <c r="AB276" s="8" t="str">
        <f t="shared" si="177"/>
        <v/>
      </c>
      <c r="AC276" s="8" t="str">
        <f t="shared" si="178"/>
        <v/>
      </c>
      <c r="AD276" s="8" t="str">
        <f t="shared" si="179"/>
        <v/>
      </c>
      <c r="AE276" s="8" t="e">
        <f t="shared" si="180"/>
        <v>#VALUE!</v>
      </c>
      <c r="AF276" s="8" t="e">
        <f t="shared" si="181"/>
        <v>#VALUE!</v>
      </c>
      <c r="AG276" s="8" t="str">
        <f t="shared" si="182"/>
        <v/>
      </c>
      <c r="AH276" s="8" t="str">
        <f t="shared" si="183"/>
        <v/>
      </c>
      <c r="AI276" s="8" t="str">
        <f t="shared" si="184"/>
        <v/>
      </c>
      <c r="AJ276" s="8" t="str">
        <f t="shared" si="185"/>
        <v/>
      </c>
      <c r="AK276" s="8" t="str">
        <f t="shared" si="186"/>
        <v/>
      </c>
      <c r="AL276" s="8" t="e">
        <f t="shared" si="187"/>
        <v>#VALUE!</v>
      </c>
      <c r="AM276" s="8" t="e">
        <f t="shared" si="188"/>
        <v>#VALUE!</v>
      </c>
      <c r="AN276" s="8" t="str">
        <f t="shared" si="189"/>
        <v/>
      </c>
      <c r="AO276" s="8" t="e">
        <f t="shared" si="190"/>
        <v>#VALUE!</v>
      </c>
    </row>
    <row r="277" spans="3:41" hidden="1" x14ac:dyDescent="0.25">
      <c r="C277" s="8" t="str">
        <f t="shared" si="152"/>
        <v/>
      </c>
      <c r="D277" s="8" t="e">
        <f t="shared" si="153"/>
        <v>#VALUE!</v>
      </c>
      <c r="E277" s="8" t="str">
        <f t="shared" si="154"/>
        <v/>
      </c>
      <c r="F277" s="8" t="str">
        <f t="shared" si="155"/>
        <v/>
      </c>
      <c r="G277" s="8" t="str">
        <f t="shared" si="156"/>
        <v/>
      </c>
      <c r="H277" s="8" t="str">
        <f t="shared" si="157"/>
        <v/>
      </c>
      <c r="I277" s="8" t="str">
        <f t="shared" si="158"/>
        <v/>
      </c>
      <c r="J277" s="8" t="e">
        <f t="shared" si="159"/>
        <v>#VALUE!</v>
      </c>
      <c r="K277" s="8" t="e">
        <f t="shared" si="160"/>
        <v>#VALUE!</v>
      </c>
      <c r="L277" s="8" t="str">
        <f t="shared" si="161"/>
        <v/>
      </c>
      <c r="M277" s="8" t="str">
        <f t="shared" si="162"/>
        <v/>
      </c>
      <c r="N277" s="8" t="str">
        <f t="shared" si="163"/>
        <v/>
      </c>
      <c r="O277" s="8" t="str">
        <f t="shared" si="164"/>
        <v/>
      </c>
      <c r="P277" s="8" t="str">
        <f t="shared" si="165"/>
        <v/>
      </c>
      <c r="Q277" s="8" t="e">
        <f t="shared" si="166"/>
        <v>#VALUE!</v>
      </c>
      <c r="R277" s="8" t="e">
        <f t="shared" si="167"/>
        <v>#VALUE!</v>
      </c>
      <c r="S277" s="8" t="str">
        <f t="shared" si="168"/>
        <v/>
      </c>
      <c r="T277" s="8" t="str">
        <f t="shared" si="169"/>
        <v/>
      </c>
      <c r="U277" s="8" t="str">
        <f t="shared" si="170"/>
        <v/>
      </c>
      <c r="V277" s="8" t="str">
        <f t="shared" si="171"/>
        <v/>
      </c>
      <c r="W277" s="8" t="str">
        <f t="shared" si="172"/>
        <v/>
      </c>
      <c r="X277" s="8" t="e">
        <f t="shared" si="173"/>
        <v>#VALUE!</v>
      </c>
      <c r="Y277" s="8" t="e">
        <f t="shared" si="174"/>
        <v>#VALUE!</v>
      </c>
      <c r="Z277" s="8" t="str">
        <f t="shared" si="175"/>
        <v/>
      </c>
      <c r="AA277" s="8" t="str">
        <f t="shared" si="176"/>
        <v/>
      </c>
      <c r="AB277" s="8" t="str">
        <f t="shared" si="177"/>
        <v/>
      </c>
      <c r="AC277" s="8" t="str">
        <f t="shared" si="178"/>
        <v/>
      </c>
      <c r="AD277" s="8" t="str">
        <f t="shared" si="179"/>
        <v/>
      </c>
      <c r="AE277" s="8" t="e">
        <f t="shared" si="180"/>
        <v>#VALUE!</v>
      </c>
      <c r="AF277" s="8" t="e">
        <f t="shared" si="181"/>
        <v>#VALUE!</v>
      </c>
      <c r="AG277" s="8" t="str">
        <f t="shared" si="182"/>
        <v/>
      </c>
      <c r="AH277" s="8" t="str">
        <f t="shared" si="183"/>
        <v/>
      </c>
      <c r="AI277" s="8" t="str">
        <f t="shared" si="184"/>
        <v/>
      </c>
      <c r="AJ277" s="8" t="str">
        <f t="shared" si="185"/>
        <v/>
      </c>
      <c r="AK277" s="8" t="str">
        <f t="shared" si="186"/>
        <v/>
      </c>
      <c r="AL277" s="8" t="e">
        <f t="shared" si="187"/>
        <v>#VALUE!</v>
      </c>
      <c r="AM277" s="8" t="e">
        <f t="shared" si="188"/>
        <v>#VALUE!</v>
      </c>
      <c r="AN277" s="8" t="str">
        <f t="shared" si="189"/>
        <v/>
      </c>
      <c r="AO277" s="8" t="e">
        <f t="shared" si="190"/>
        <v>#VALUE!</v>
      </c>
    </row>
    <row r="278" spans="3:41" hidden="1" x14ac:dyDescent="0.25">
      <c r="C278" s="8" t="str">
        <f t="shared" si="152"/>
        <v/>
      </c>
      <c r="D278" s="8" t="e">
        <f t="shared" si="153"/>
        <v>#VALUE!</v>
      </c>
      <c r="E278" s="8" t="str">
        <f t="shared" si="154"/>
        <v/>
      </c>
      <c r="F278" s="8" t="str">
        <f t="shared" si="155"/>
        <v/>
      </c>
      <c r="G278" s="8" t="str">
        <f t="shared" si="156"/>
        <v/>
      </c>
      <c r="H278" s="8" t="str">
        <f t="shared" si="157"/>
        <v/>
      </c>
      <c r="I278" s="8" t="str">
        <f t="shared" si="158"/>
        <v/>
      </c>
      <c r="J278" s="8" t="e">
        <f t="shared" si="159"/>
        <v>#VALUE!</v>
      </c>
      <c r="K278" s="8" t="e">
        <f t="shared" si="160"/>
        <v>#VALUE!</v>
      </c>
      <c r="L278" s="8" t="str">
        <f t="shared" si="161"/>
        <v/>
      </c>
      <c r="M278" s="8" t="str">
        <f t="shared" si="162"/>
        <v/>
      </c>
      <c r="N278" s="8" t="str">
        <f t="shared" si="163"/>
        <v/>
      </c>
      <c r="O278" s="8" t="str">
        <f t="shared" si="164"/>
        <v/>
      </c>
      <c r="P278" s="8" t="str">
        <f t="shared" si="165"/>
        <v/>
      </c>
      <c r="Q278" s="8" t="e">
        <f t="shared" si="166"/>
        <v>#VALUE!</v>
      </c>
      <c r="R278" s="8" t="e">
        <f t="shared" si="167"/>
        <v>#VALUE!</v>
      </c>
      <c r="S278" s="8" t="str">
        <f t="shared" si="168"/>
        <v/>
      </c>
      <c r="T278" s="8" t="str">
        <f t="shared" si="169"/>
        <v/>
      </c>
      <c r="U278" s="8" t="str">
        <f t="shared" si="170"/>
        <v/>
      </c>
      <c r="V278" s="8" t="str">
        <f t="shared" si="171"/>
        <v/>
      </c>
      <c r="W278" s="8" t="str">
        <f t="shared" si="172"/>
        <v/>
      </c>
      <c r="X278" s="8" t="e">
        <f t="shared" si="173"/>
        <v>#VALUE!</v>
      </c>
      <c r="Y278" s="8" t="e">
        <f t="shared" si="174"/>
        <v>#VALUE!</v>
      </c>
      <c r="Z278" s="8" t="str">
        <f t="shared" si="175"/>
        <v/>
      </c>
      <c r="AA278" s="8" t="str">
        <f t="shared" si="176"/>
        <v/>
      </c>
      <c r="AB278" s="8" t="str">
        <f t="shared" si="177"/>
        <v/>
      </c>
      <c r="AC278" s="8" t="str">
        <f t="shared" si="178"/>
        <v/>
      </c>
      <c r="AD278" s="8" t="str">
        <f t="shared" si="179"/>
        <v/>
      </c>
      <c r="AE278" s="8" t="e">
        <f t="shared" si="180"/>
        <v>#VALUE!</v>
      </c>
      <c r="AF278" s="8" t="e">
        <f t="shared" si="181"/>
        <v>#VALUE!</v>
      </c>
      <c r="AG278" s="8" t="str">
        <f t="shared" si="182"/>
        <v/>
      </c>
      <c r="AH278" s="8" t="str">
        <f t="shared" si="183"/>
        <v/>
      </c>
      <c r="AI278" s="8" t="str">
        <f t="shared" si="184"/>
        <v/>
      </c>
      <c r="AJ278" s="8" t="str">
        <f t="shared" si="185"/>
        <v/>
      </c>
      <c r="AK278" s="8" t="str">
        <f t="shared" si="186"/>
        <v/>
      </c>
      <c r="AL278" s="8" t="e">
        <f t="shared" si="187"/>
        <v>#VALUE!</v>
      </c>
      <c r="AM278" s="8" t="e">
        <f t="shared" si="188"/>
        <v>#VALUE!</v>
      </c>
      <c r="AN278" s="8" t="str">
        <f t="shared" si="189"/>
        <v/>
      </c>
      <c r="AO278" s="8" t="e">
        <f t="shared" si="190"/>
        <v>#VALUE!</v>
      </c>
    </row>
    <row r="279" spans="3:41" hidden="1" x14ac:dyDescent="0.25">
      <c r="C279" s="8" t="str">
        <f t="shared" si="152"/>
        <v/>
      </c>
      <c r="D279" s="8" t="e">
        <f t="shared" si="153"/>
        <v>#VALUE!</v>
      </c>
      <c r="E279" s="8" t="str">
        <f t="shared" si="154"/>
        <v/>
      </c>
      <c r="F279" s="8" t="str">
        <f t="shared" si="155"/>
        <v/>
      </c>
      <c r="G279" s="8" t="str">
        <f t="shared" si="156"/>
        <v/>
      </c>
      <c r="H279" s="8" t="str">
        <f t="shared" si="157"/>
        <v/>
      </c>
      <c r="I279" s="8" t="str">
        <f t="shared" si="158"/>
        <v/>
      </c>
      <c r="J279" s="8" t="e">
        <f t="shared" si="159"/>
        <v>#VALUE!</v>
      </c>
      <c r="K279" s="8" t="e">
        <f t="shared" si="160"/>
        <v>#VALUE!</v>
      </c>
      <c r="L279" s="8" t="str">
        <f t="shared" si="161"/>
        <v/>
      </c>
      <c r="M279" s="8" t="str">
        <f t="shared" si="162"/>
        <v/>
      </c>
      <c r="N279" s="8" t="str">
        <f t="shared" si="163"/>
        <v/>
      </c>
      <c r="O279" s="8" t="str">
        <f t="shared" si="164"/>
        <v/>
      </c>
      <c r="P279" s="8" t="str">
        <f t="shared" si="165"/>
        <v/>
      </c>
      <c r="Q279" s="8" t="e">
        <f t="shared" si="166"/>
        <v>#VALUE!</v>
      </c>
      <c r="R279" s="8" t="e">
        <f t="shared" si="167"/>
        <v>#VALUE!</v>
      </c>
      <c r="S279" s="8" t="str">
        <f t="shared" si="168"/>
        <v/>
      </c>
      <c r="T279" s="8" t="str">
        <f t="shared" si="169"/>
        <v/>
      </c>
      <c r="U279" s="8" t="str">
        <f t="shared" si="170"/>
        <v/>
      </c>
      <c r="V279" s="8" t="str">
        <f t="shared" si="171"/>
        <v/>
      </c>
      <c r="W279" s="8" t="str">
        <f t="shared" si="172"/>
        <v/>
      </c>
      <c r="X279" s="8" t="e">
        <f t="shared" si="173"/>
        <v>#VALUE!</v>
      </c>
      <c r="Y279" s="8" t="e">
        <f t="shared" si="174"/>
        <v>#VALUE!</v>
      </c>
      <c r="Z279" s="8" t="str">
        <f t="shared" si="175"/>
        <v/>
      </c>
      <c r="AA279" s="8" t="str">
        <f t="shared" si="176"/>
        <v/>
      </c>
      <c r="AB279" s="8" t="str">
        <f t="shared" si="177"/>
        <v/>
      </c>
      <c r="AC279" s="8" t="str">
        <f t="shared" si="178"/>
        <v/>
      </c>
      <c r="AD279" s="8" t="str">
        <f t="shared" si="179"/>
        <v/>
      </c>
      <c r="AE279" s="8" t="e">
        <f t="shared" si="180"/>
        <v>#VALUE!</v>
      </c>
      <c r="AF279" s="8" t="e">
        <f t="shared" si="181"/>
        <v>#VALUE!</v>
      </c>
      <c r="AG279" s="8" t="str">
        <f t="shared" si="182"/>
        <v/>
      </c>
      <c r="AH279" s="8" t="str">
        <f t="shared" si="183"/>
        <v/>
      </c>
      <c r="AI279" s="8" t="str">
        <f t="shared" si="184"/>
        <v/>
      </c>
      <c r="AJ279" s="8" t="str">
        <f t="shared" si="185"/>
        <v/>
      </c>
      <c r="AK279" s="8" t="str">
        <f t="shared" si="186"/>
        <v/>
      </c>
      <c r="AL279" s="8" t="e">
        <f t="shared" si="187"/>
        <v>#VALUE!</v>
      </c>
      <c r="AM279" s="8" t="e">
        <f t="shared" si="188"/>
        <v>#VALUE!</v>
      </c>
      <c r="AN279" s="8" t="str">
        <f t="shared" si="189"/>
        <v/>
      </c>
      <c r="AO279" s="8" t="e">
        <f t="shared" si="190"/>
        <v>#VALUE!</v>
      </c>
    </row>
    <row r="280" spans="3:41" hidden="1" x14ac:dyDescent="0.25">
      <c r="C280" s="8" t="str">
        <f t="shared" si="152"/>
        <v/>
      </c>
      <c r="D280" s="8" t="e">
        <f t="shared" si="153"/>
        <v>#VALUE!</v>
      </c>
      <c r="E280" s="8" t="str">
        <f t="shared" si="154"/>
        <v/>
      </c>
      <c r="F280" s="8" t="str">
        <f t="shared" si="155"/>
        <v/>
      </c>
      <c r="G280" s="8" t="str">
        <f t="shared" si="156"/>
        <v/>
      </c>
      <c r="H280" s="8" t="str">
        <f t="shared" si="157"/>
        <v/>
      </c>
      <c r="I280" s="8" t="str">
        <f t="shared" si="158"/>
        <v/>
      </c>
      <c r="J280" s="8" t="e">
        <f t="shared" si="159"/>
        <v>#VALUE!</v>
      </c>
      <c r="K280" s="8" t="e">
        <f t="shared" si="160"/>
        <v>#VALUE!</v>
      </c>
      <c r="L280" s="8" t="str">
        <f t="shared" si="161"/>
        <v/>
      </c>
      <c r="M280" s="8" t="str">
        <f t="shared" si="162"/>
        <v/>
      </c>
      <c r="N280" s="8" t="str">
        <f t="shared" si="163"/>
        <v/>
      </c>
      <c r="O280" s="8" t="str">
        <f t="shared" si="164"/>
        <v/>
      </c>
      <c r="P280" s="8" t="str">
        <f t="shared" si="165"/>
        <v/>
      </c>
      <c r="Q280" s="8" t="e">
        <f t="shared" si="166"/>
        <v>#VALUE!</v>
      </c>
      <c r="R280" s="8" t="e">
        <f t="shared" si="167"/>
        <v>#VALUE!</v>
      </c>
      <c r="S280" s="8" t="str">
        <f t="shared" si="168"/>
        <v/>
      </c>
      <c r="T280" s="8" t="str">
        <f t="shared" si="169"/>
        <v/>
      </c>
      <c r="U280" s="8" t="str">
        <f t="shared" si="170"/>
        <v/>
      </c>
      <c r="V280" s="8" t="str">
        <f t="shared" si="171"/>
        <v/>
      </c>
      <c r="W280" s="8" t="str">
        <f t="shared" si="172"/>
        <v/>
      </c>
      <c r="X280" s="8" t="e">
        <f t="shared" si="173"/>
        <v>#VALUE!</v>
      </c>
      <c r="Y280" s="8" t="e">
        <f t="shared" si="174"/>
        <v>#VALUE!</v>
      </c>
      <c r="Z280" s="8" t="str">
        <f t="shared" si="175"/>
        <v/>
      </c>
      <c r="AA280" s="8" t="str">
        <f t="shared" si="176"/>
        <v/>
      </c>
      <c r="AB280" s="8" t="str">
        <f t="shared" si="177"/>
        <v/>
      </c>
      <c r="AC280" s="8" t="str">
        <f t="shared" si="178"/>
        <v/>
      </c>
      <c r="AD280" s="8" t="str">
        <f t="shared" si="179"/>
        <v/>
      </c>
      <c r="AE280" s="8" t="e">
        <f t="shared" si="180"/>
        <v>#VALUE!</v>
      </c>
      <c r="AF280" s="8" t="e">
        <f t="shared" si="181"/>
        <v>#VALUE!</v>
      </c>
      <c r="AG280" s="8" t="str">
        <f t="shared" si="182"/>
        <v/>
      </c>
      <c r="AH280" s="8" t="str">
        <f t="shared" si="183"/>
        <v/>
      </c>
      <c r="AI280" s="8" t="str">
        <f t="shared" si="184"/>
        <v/>
      </c>
      <c r="AJ280" s="8" t="str">
        <f t="shared" si="185"/>
        <v/>
      </c>
      <c r="AK280" s="8" t="str">
        <f t="shared" si="186"/>
        <v/>
      </c>
      <c r="AL280" s="8" t="e">
        <f t="shared" si="187"/>
        <v>#VALUE!</v>
      </c>
      <c r="AM280" s="8" t="e">
        <f t="shared" si="188"/>
        <v>#VALUE!</v>
      </c>
      <c r="AN280" s="8" t="str">
        <f t="shared" si="189"/>
        <v/>
      </c>
      <c r="AO280" s="8" t="e">
        <f t="shared" si="190"/>
        <v>#VALUE!</v>
      </c>
    </row>
    <row r="281" spans="3:41" hidden="1" x14ac:dyDescent="0.25">
      <c r="C281" s="8" t="str">
        <f t="shared" si="152"/>
        <v/>
      </c>
      <c r="D281" s="8" t="e">
        <f t="shared" si="153"/>
        <v>#VALUE!</v>
      </c>
      <c r="E281" s="8" t="str">
        <f t="shared" si="154"/>
        <v/>
      </c>
      <c r="F281" s="8" t="str">
        <f t="shared" si="155"/>
        <v/>
      </c>
      <c r="G281" s="8" t="str">
        <f t="shared" si="156"/>
        <v/>
      </c>
      <c r="H281" s="8" t="str">
        <f t="shared" si="157"/>
        <v/>
      </c>
      <c r="I281" s="8" t="str">
        <f t="shared" si="158"/>
        <v/>
      </c>
      <c r="J281" s="8" t="e">
        <f t="shared" si="159"/>
        <v>#VALUE!</v>
      </c>
      <c r="K281" s="8" t="e">
        <f t="shared" si="160"/>
        <v>#VALUE!</v>
      </c>
      <c r="L281" s="8" t="str">
        <f t="shared" si="161"/>
        <v/>
      </c>
      <c r="M281" s="8" t="str">
        <f t="shared" si="162"/>
        <v/>
      </c>
      <c r="N281" s="8" t="str">
        <f t="shared" si="163"/>
        <v/>
      </c>
      <c r="O281" s="8" t="str">
        <f t="shared" si="164"/>
        <v/>
      </c>
      <c r="P281" s="8" t="str">
        <f t="shared" si="165"/>
        <v/>
      </c>
      <c r="Q281" s="8" t="e">
        <f t="shared" si="166"/>
        <v>#VALUE!</v>
      </c>
      <c r="R281" s="8" t="e">
        <f t="shared" si="167"/>
        <v>#VALUE!</v>
      </c>
      <c r="S281" s="8" t="str">
        <f t="shared" si="168"/>
        <v/>
      </c>
      <c r="T281" s="8" t="str">
        <f t="shared" si="169"/>
        <v/>
      </c>
      <c r="U281" s="8" t="str">
        <f t="shared" si="170"/>
        <v/>
      </c>
      <c r="V281" s="8" t="str">
        <f t="shared" si="171"/>
        <v/>
      </c>
      <c r="W281" s="8" t="str">
        <f t="shared" si="172"/>
        <v/>
      </c>
      <c r="X281" s="8" t="e">
        <f t="shared" si="173"/>
        <v>#VALUE!</v>
      </c>
      <c r="Y281" s="8" t="e">
        <f t="shared" si="174"/>
        <v>#VALUE!</v>
      </c>
      <c r="Z281" s="8" t="str">
        <f t="shared" si="175"/>
        <v/>
      </c>
      <c r="AA281" s="8" t="str">
        <f t="shared" si="176"/>
        <v/>
      </c>
      <c r="AB281" s="8" t="str">
        <f t="shared" si="177"/>
        <v/>
      </c>
      <c r="AC281" s="8" t="str">
        <f t="shared" si="178"/>
        <v/>
      </c>
      <c r="AD281" s="8" t="str">
        <f t="shared" si="179"/>
        <v/>
      </c>
      <c r="AE281" s="8" t="e">
        <f t="shared" si="180"/>
        <v>#VALUE!</v>
      </c>
      <c r="AF281" s="8" t="e">
        <f t="shared" si="181"/>
        <v>#VALUE!</v>
      </c>
      <c r="AG281" s="8" t="str">
        <f t="shared" si="182"/>
        <v/>
      </c>
      <c r="AH281" s="8" t="str">
        <f t="shared" si="183"/>
        <v/>
      </c>
      <c r="AI281" s="8" t="str">
        <f t="shared" si="184"/>
        <v/>
      </c>
      <c r="AJ281" s="8" t="str">
        <f t="shared" si="185"/>
        <v/>
      </c>
      <c r="AK281" s="8" t="str">
        <f t="shared" si="186"/>
        <v/>
      </c>
      <c r="AL281" s="8" t="e">
        <f t="shared" si="187"/>
        <v>#VALUE!</v>
      </c>
      <c r="AM281" s="8" t="e">
        <f t="shared" si="188"/>
        <v>#VALUE!</v>
      </c>
      <c r="AN281" s="8" t="str">
        <f t="shared" si="189"/>
        <v/>
      </c>
      <c r="AO281" s="8" t="e">
        <f t="shared" si="190"/>
        <v>#VALUE!</v>
      </c>
    </row>
    <row r="282" spans="3:41" hidden="1" x14ac:dyDescent="0.25">
      <c r="C282" s="8" t="str">
        <f t="shared" si="152"/>
        <v/>
      </c>
      <c r="D282" s="8" t="e">
        <f t="shared" si="153"/>
        <v>#VALUE!</v>
      </c>
      <c r="E282" s="8" t="str">
        <f t="shared" si="154"/>
        <v/>
      </c>
      <c r="F282" s="8" t="str">
        <f t="shared" si="155"/>
        <v/>
      </c>
      <c r="G282" s="8" t="str">
        <f t="shared" si="156"/>
        <v/>
      </c>
      <c r="H282" s="8" t="str">
        <f t="shared" si="157"/>
        <v/>
      </c>
      <c r="I282" s="8" t="str">
        <f t="shared" si="158"/>
        <v/>
      </c>
      <c r="J282" s="8" t="e">
        <f t="shared" si="159"/>
        <v>#VALUE!</v>
      </c>
      <c r="K282" s="8" t="e">
        <f t="shared" si="160"/>
        <v>#VALUE!</v>
      </c>
      <c r="L282" s="8" t="str">
        <f t="shared" si="161"/>
        <v/>
      </c>
      <c r="M282" s="8" t="str">
        <f t="shared" si="162"/>
        <v/>
      </c>
      <c r="N282" s="8" t="str">
        <f t="shared" si="163"/>
        <v/>
      </c>
      <c r="O282" s="8" t="str">
        <f t="shared" si="164"/>
        <v/>
      </c>
      <c r="P282" s="8" t="str">
        <f t="shared" si="165"/>
        <v/>
      </c>
      <c r="Q282" s="8" t="e">
        <f t="shared" si="166"/>
        <v>#VALUE!</v>
      </c>
      <c r="R282" s="8" t="e">
        <f t="shared" si="167"/>
        <v>#VALUE!</v>
      </c>
      <c r="S282" s="8" t="str">
        <f t="shared" si="168"/>
        <v/>
      </c>
      <c r="T282" s="8" t="str">
        <f t="shared" si="169"/>
        <v/>
      </c>
      <c r="U282" s="8" t="str">
        <f t="shared" si="170"/>
        <v/>
      </c>
      <c r="V282" s="8" t="str">
        <f t="shared" si="171"/>
        <v/>
      </c>
      <c r="W282" s="8" t="str">
        <f t="shared" si="172"/>
        <v/>
      </c>
      <c r="X282" s="8" t="e">
        <f t="shared" si="173"/>
        <v>#VALUE!</v>
      </c>
      <c r="Y282" s="8" t="e">
        <f t="shared" si="174"/>
        <v>#VALUE!</v>
      </c>
      <c r="Z282" s="8" t="str">
        <f t="shared" si="175"/>
        <v/>
      </c>
      <c r="AA282" s="8" t="str">
        <f t="shared" si="176"/>
        <v/>
      </c>
      <c r="AB282" s="8" t="str">
        <f t="shared" si="177"/>
        <v/>
      </c>
      <c r="AC282" s="8" t="str">
        <f t="shared" si="178"/>
        <v/>
      </c>
      <c r="AD282" s="8" t="str">
        <f t="shared" si="179"/>
        <v/>
      </c>
      <c r="AE282" s="8" t="e">
        <f t="shared" si="180"/>
        <v>#VALUE!</v>
      </c>
      <c r="AF282" s="8" t="e">
        <f t="shared" si="181"/>
        <v>#VALUE!</v>
      </c>
      <c r="AG282" s="8" t="str">
        <f t="shared" si="182"/>
        <v/>
      </c>
      <c r="AH282" s="8" t="str">
        <f t="shared" si="183"/>
        <v/>
      </c>
      <c r="AI282" s="8" t="str">
        <f t="shared" si="184"/>
        <v/>
      </c>
      <c r="AJ282" s="8" t="str">
        <f t="shared" si="185"/>
        <v/>
      </c>
      <c r="AK282" s="8" t="str">
        <f t="shared" si="186"/>
        <v/>
      </c>
      <c r="AL282" s="8" t="e">
        <f t="shared" si="187"/>
        <v>#VALUE!</v>
      </c>
      <c r="AM282" s="8" t="e">
        <f t="shared" si="188"/>
        <v>#VALUE!</v>
      </c>
      <c r="AN282" s="8" t="str">
        <f t="shared" si="189"/>
        <v/>
      </c>
      <c r="AO282" s="8" t="e">
        <f t="shared" si="190"/>
        <v>#VALUE!</v>
      </c>
    </row>
    <row r="283" spans="3:41" hidden="1" x14ac:dyDescent="0.25">
      <c r="C283" s="8" t="str">
        <f t="shared" si="152"/>
        <v/>
      </c>
      <c r="D283" s="8" t="e">
        <f t="shared" si="153"/>
        <v>#VALUE!</v>
      </c>
      <c r="E283" s="8" t="str">
        <f t="shared" si="154"/>
        <v/>
      </c>
      <c r="F283" s="8" t="str">
        <f t="shared" si="155"/>
        <v/>
      </c>
      <c r="G283" s="8" t="str">
        <f t="shared" si="156"/>
        <v/>
      </c>
      <c r="H283" s="8" t="str">
        <f t="shared" si="157"/>
        <v/>
      </c>
      <c r="I283" s="8" t="str">
        <f t="shared" si="158"/>
        <v/>
      </c>
      <c r="J283" s="8" t="e">
        <f t="shared" si="159"/>
        <v>#VALUE!</v>
      </c>
      <c r="K283" s="8" t="e">
        <f t="shared" si="160"/>
        <v>#VALUE!</v>
      </c>
      <c r="L283" s="8" t="str">
        <f t="shared" si="161"/>
        <v/>
      </c>
      <c r="M283" s="8" t="str">
        <f t="shared" si="162"/>
        <v/>
      </c>
      <c r="N283" s="8" t="str">
        <f t="shared" si="163"/>
        <v/>
      </c>
      <c r="O283" s="8" t="str">
        <f t="shared" si="164"/>
        <v/>
      </c>
      <c r="P283" s="8" t="str">
        <f t="shared" si="165"/>
        <v/>
      </c>
      <c r="Q283" s="8" t="e">
        <f t="shared" si="166"/>
        <v>#VALUE!</v>
      </c>
      <c r="R283" s="8" t="e">
        <f t="shared" si="167"/>
        <v>#VALUE!</v>
      </c>
      <c r="S283" s="8" t="str">
        <f t="shared" si="168"/>
        <v/>
      </c>
      <c r="T283" s="8" t="str">
        <f t="shared" si="169"/>
        <v/>
      </c>
      <c r="U283" s="8" t="str">
        <f t="shared" si="170"/>
        <v/>
      </c>
      <c r="V283" s="8" t="str">
        <f t="shared" si="171"/>
        <v/>
      </c>
      <c r="W283" s="8" t="str">
        <f t="shared" si="172"/>
        <v/>
      </c>
      <c r="X283" s="8" t="e">
        <f t="shared" si="173"/>
        <v>#VALUE!</v>
      </c>
      <c r="Y283" s="8" t="e">
        <f t="shared" si="174"/>
        <v>#VALUE!</v>
      </c>
      <c r="Z283" s="8" t="str">
        <f t="shared" si="175"/>
        <v/>
      </c>
      <c r="AA283" s="8" t="str">
        <f t="shared" si="176"/>
        <v/>
      </c>
      <c r="AB283" s="8" t="str">
        <f t="shared" si="177"/>
        <v/>
      </c>
      <c r="AC283" s="8" t="str">
        <f t="shared" si="178"/>
        <v/>
      </c>
      <c r="AD283" s="8" t="str">
        <f t="shared" si="179"/>
        <v/>
      </c>
      <c r="AE283" s="8" t="e">
        <f t="shared" si="180"/>
        <v>#VALUE!</v>
      </c>
      <c r="AF283" s="8" t="e">
        <f t="shared" si="181"/>
        <v>#VALUE!</v>
      </c>
      <c r="AG283" s="8" t="str">
        <f t="shared" si="182"/>
        <v/>
      </c>
      <c r="AH283" s="8" t="str">
        <f t="shared" si="183"/>
        <v/>
      </c>
      <c r="AI283" s="8" t="str">
        <f t="shared" si="184"/>
        <v/>
      </c>
      <c r="AJ283" s="8" t="str">
        <f t="shared" si="185"/>
        <v/>
      </c>
      <c r="AK283" s="8" t="str">
        <f t="shared" si="186"/>
        <v/>
      </c>
      <c r="AL283" s="8" t="e">
        <f t="shared" si="187"/>
        <v>#VALUE!</v>
      </c>
      <c r="AM283" s="8" t="e">
        <f t="shared" si="188"/>
        <v>#VALUE!</v>
      </c>
      <c r="AN283" s="8" t="str">
        <f t="shared" si="189"/>
        <v/>
      </c>
      <c r="AO283" s="8" t="e">
        <f t="shared" si="190"/>
        <v>#VALUE!</v>
      </c>
    </row>
    <row r="284" spans="3:41" hidden="1" x14ac:dyDescent="0.25">
      <c r="C284" s="8" t="str">
        <f t="shared" si="152"/>
        <v/>
      </c>
      <c r="D284" s="8" t="e">
        <f t="shared" si="153"/>
        <v>#VALUE!</v>
      </c>
      <c r="E284" s="8" t="str">
        <f t="shared" si="154"/>
        <v/>
      </c>
      <c r="F284" s="8" t="str">
        <f t="shared" si="155"/>
        <v/>
      </c>
      <c r="G284" s="8" t="str">
        <f t="shared" si="156"/>
        <v/>
      </c>
      <c r="H284" s="8" t="str">
        <f t="shared" si="157"/>
        <v/>
      </c>
      <c r="I284" s="8" t="str">
        <f t="shared" si="158"/>
        <v/>
      </c>
      <c r="J284" s="8" t="e">
        <f t="shared" si="159"/>
        <v>#VALUE!</v>
      </c>
      <c r="K284" s="8" t="e">
        <f t="shared" si="160"/>
        <v>#VALUE!</v>
      </c>
      <c r="L284" s="8" t="str">
        <f t="shared" si="161"/>
        <v/>
      </c>
      <c r="M284" s="8" t="str">
        <f t="shared" si="162"/>
        <v/>
      </c>
      <c r="N284" s="8" t="str">
        <f t="shared" si="163"/>
        <v/>
      </c>
      <c r="O284" s="8" t="str">
        <f t="shared" si="164"/>
        <v/>
      </c>
      <c r="P284" s="8" t="str">
        <f t="shared" si="165"/>
        <v/>
      </c>
      <c r="Q284" s="8" t="e">
        <f t="shared" si="166"/>
        <v>#VALUE!</v>
      </c>
      <c r="R284" s="8" t="e">
        <f t="shared" si="167"/>
        <v>#VALUE!</v>
      </c>
      <c r="S284" s="8" t="str">
        <f t="shared" si="168"/>
        <v/>
      </c>
      <c r="T284" s="8" t="str">
        <f t="shared" si="169"/>
        <v/>
      </c>
      <c r="U284" s="8" t="str">
        <f t="shared" si="170"/>
        <v/>
      </c>
      <c r="V284" s="8" t="str">
        <f t="shared" si="171"/>
        <v/>
      </c>
      <c r="W284" s="8" t="str">
        <f t="shared" si="172"/>
        <v/>
      </c>
      <c r="X284" s="8" t="e">
        <f t="shared" si="173"/>
        <v>#VALUE!</v>
      </c>
      <c r="Y284" s="8" t="e">
        <f t="shared" si="174"/>
        <v>#VALUE!</v>
      </c>
      <c r="Z284" s="8" t="str">
        <f t="shared" si="175"/>
        <v/>
      </c>
      <c r="AA284" s="8" t="str">
        <f t="shared" si="176"/>
        <v/>
      </c>
      <c r="AB284" s="8" t="str">
        <f t="shared" si="177"/>
        <v/>
      </c>
      <c r="AC284" s="8" t="str">
        <f t="shared" si="178"/>
        <v/>
      </c>
      <c r="AD284" s="8" t="str">
        <f t="shared" si="179"/>
        <v/>
      </c>
      <c r="AE284" s="8" t="e">
        <f t="shared" si="180"/>
        <v>#VALUE!</v>
      </c>
      <c r="AF284" s="8" t="e">
        <f t="shared" si="181"/>
        <v>#VALUE!</v>
      </c>
      <c r="AG284" s="8" t="str">
        <f t="shared" si="182"/>
        <v/>
      </c>
      <c r="AH284" s="8" t="str">
        <f t="shared" si="183"/>
        <v/>
      </c>
      <c r="AI284" s="8" t="str">
        <f t="shared" si="184"/>
        <v/>
      </c>
      <c r="AJ284" s="8" t="str">
        <f t="shared" si="185"/>
        <v/>
      </c>
      <c r="AK284" s="8" t="str">
        <f t="shared" si="186"/>
        <v/>
      </c>
      <c r="AL284" s="8" t="e">
        <f t="shared" si="187"/>
        <v>#VALUE!</v>
      </c>
      <c r="AM284" s="8" t="e">
        <f t="shared" si="188"/>
        <v>#VALUE!</v>
      </c>
      <c r="AN284" s="8" t="str">
        <f t="shared" si="189"/>
        <v/>
      </c>
      <c r="AO284" s="8" t="e">
        <f t="shared" si="190"/>
        <v>#VALUE!</v>
      </c>
    </row>
    <row r="285" spans="3:41" hidden="1" x14ac:dyDescent="0.25">
      <c r="C285" s="8" t="str">
        <f t="shared" si="152"/>
        <v/>
      </c>
      <c r="D285" s="8" t="e">
        <f t="shared" si="153"/>
        <v>#VALUE!</v>
      </c>
      <c r="E285" s="8" t="str">
        <f t="shared" si="154"/>
        <v/>
      </c>
      <c r="F285" s="8" t="str">
        <f t="shared" si="155"/>
        <v/>
      </c>
      <c r="G285" s="8" t="str">
        <f t="shared" si="156"/>
        <v/>
      </c>
      <c r="H285" s="8" t="str">
        <f t="shared" si="157"/>
        <v/>
      </c>
      <c r="I285" s="8" t="str">
        <f t="shared" si="158"/>
        <v/>
      </c>
      <c r="J285" s="8" t="e">
        <f t="shared" si="159"/>
        <v>#VALUE!</v>
      </c>
      <c r="K285" s="8" t="e">
        <f t="shared" si="160"/>
        <v>#VALUE!</v>
      </c>
      <c r="L285" s="8" t="str">
        <f t="shared" si="161"/>
        <v/>
      </c>
      <c r="M285" s="8" t="str">
        <f t="shared" si="162"/>
        <v/>
      </c>
      <c r="N285" s="8" t="str">
        <f t="shared" si="163"/>
        <v/>
      </c>
      <c r="O285" s="8" t="str">
        <f t="shared" si="164"/>
        <v/>
      </c>
      <c r="P285" s="8" t="str">
        <f t="shared" si="165"/>
        <v/>
      </c>
      <c r="Q285" s="8" t="e">
        <f t="shared" si="166"/>
        <v>#VALUE!</v>
      </c>
      <c r="R285" s="8" t="e">
        <f t="shared" si="167"/>
        <v>#VALUE!</v>
      </c>
      <c r="S285" s="8" t="str">
        <f t="shared" si="168"/>
        <v/>
      </c>
      <c r="T285" s="8" t="str">
        <f t="shared" si="169"/>
        <v/>
      </c>
      <c r="U285" s="8" t="str">
        <f t="shared" si="170"/>
        <v/>
      </c>
      <c r="V285" s="8" t="str">
        <f t="shared" si="171"/>
        <v/>
      </c>
      <c r="W285" s="8" t="str">
        <f t="shared" si="172"/>
        <v/>
      </c>
      <c r="X285" s="8" t="e">
        <f t="shared" si="173"/>
        <v>#VALUE!</v>
      </c>
      <c r="Y285" s="8" t="e">
        <f t="shared" si="174"/>
        <v>#VALUE!</v>
      </c>
      <c r="Z285" s="8" t="str">
        <f t="shared" si="175"/>
        <v/>
      </c>
      <c r="AA285" s="8" t="str">
        <f t="shared" si="176"/>
        <v/>
      </c>
      <c r="AB285" s="8" t="str">
        <f t="shared" si="177"/>
        <v/>
      </c>
      <c r="AC285" s="8" t="str">
        <f t="shared" si="178"/>
        <v/>
      </c>
      <c r="AD285" s="8" t="str">
        <f t="shared" si="179"/>
        <v/>
      </c>
      <c r="AE285" s="8" t="e">
        <f t="shared" si="180"/>
        <v>#VALUE!</v>
      </c>
      <c r="AF285" s="8" t="e">
        <f t="shared" si="181"/>
        <v>#VALUE!</v>
      </c>
      <c r="AG285" s="8" t="str">
        <f t="shared" si="182"/>
        <v/>
      </c>
      <c r="AH285" s="8" t="str">
        <f t="shared" si="183"/>
        <v/>
      </c>
      <c r="AI285" s="8" t="str">
        <f t="shared" si="184"/>
        <v/>
      </c>
      <c r="AJ285" s="8" t="str">
        <f t="shared" si="185"/>
        <v/>
      </c>
      <c r="AK285" s="8" t="str">
        <f t="shared" si="186"/>
        <v/>
      </c>
      <c r="AL285" s="8" t="e">
        <f t="shared" si="187"/>
        <v>#VALUE!</v>
      </c>
      <c r="AM285" s="8" t="e">
        <f t="shared" si="188"/>
        <v>#VALUE!</v>
      </c>
      <c r="AN285" s="8" t="str">
        <f t="shared" si="189"/>
        <v/>
      </c>
      <c r="AO285" s="8" t="e">
        <f t="shared" si="190"/>
        <v>#VALUE!</v>
      </c>
    </row>
    <row r="286" spans="3:41" hidden="1" x14ac:dyDescent="0.25">
      <c r="C286" s="8" t="str">
        <f t="shared" si="152"/>
        <v/>
      </c>
      <c r="D286" s="8" t="e">
        <f t="shared" si="153"/>
        <v>#VALUE!</v>
      </c>
      <c r="E286" s="8" t="str">
        <f t="shared" si="154"/>
        <v/>
      </c>
      <c r="F286" s="8" t="str">
        <f t="shared" si="155"/>
        <v/>
      </c>
      <c r="G286" s="8" t="str">
        <f t="shared" si="156"/>
        <v/>
      </c>
      <c r="H286" s="8" t="str">
        <f t="shared" si="157"/>
        <v/>
      </c>
      <c r="I286" s="8" t="str">
        <f t="shared" si="158"/>
        <v/>
      </c>
      <c r="J286" s="8" t="e">
        <f t="shared" si="159"/>
        <v>#VALUE!</v>
      </c>
      <c r="K286" s="8" t="e">
        <f t="shared" si="160"/>
        <v>#VALUE!</v>
      </c>
      <c r="L286" s="8" t="str">
        <f t="shared" si="161"/>
        <v/>
      </c>
      <c r="M286" s="8" t="str">
        <f t="shared" si="162"/>
        <v/>
      </c>
      <c r="N286" s="8" t="str">
        <f t="shared" si="163"/>
        <v/>
      </c>
      <c r="O286" s="8" t="str">
        <f t="shared" si="164"/>
        <v/>
      </c>
      <c r="P286" s="8" t="str">
        <f t="shared" si="165"/>
        <v/>
      </c>
      <c r="Q286" s="8" t="e">
        <f t="shared" si="166"/>
        <v>#VALUE!</v>
      </c>
      <c r="R286" s="8" t="e">
        <f t="shared" si="167"/>
        <v>#VALUE!</v>
      </c>
      <c r="S286" s="8" t="str">
        <f t="shared" si="168"/>
        <v/>
      </c>
      <c r="T286" s="8" t="str">
        <f t="shared" si="169"/>
        <v/>
      </c>
      <c r="U286" s="8" t="str">
        <f t="shared" si="170"/>
        <v/>
      </c>
      <c r="V286" s="8" t="str">
        <f t="shared" si="171"/>
        <v/>
      </c>
      <c r="W286" s="8" t="str">
        <f t="shared" si="172"/>
        <v/>
      </c>
      <c r="X286" s="8" t="e">
        <f t="shared" si="173"/>
        <v>#VALUE!</v>
      </c>
      <c r="Y286" s="8" t="e">
        <f t="shared" si="174"/>
        <v>#VALUE!</v>
      </c>
      <c r="Z286" s="8" t="str">
        <f t="shared" si="175"/>
        <v/>
      </c>
      <c r="AA286" s="8" t="str">
        <f t="shared" si="176"/>
        <v/>
      </c>
      <c r="AB286" s="8" t="str">
        <f t="shared" si="177"/>
        <v/>
      </c>
      <c r="AC286" s="8" t="str">
        <f t="shared" si="178"/>
        <v/>
      </c>
      <c r="AD286" s="8" t="str">
        <f t="shared" si="179"/>
        <v/>
      </c>
      <c r="AE286" s="8" t="e">
        <f t="shared" si="180"/>
        <v>#VALUE!</v>
      </c>
      <c r="AF286" s="8" t="e">
        <f t="shared" si="181"/>
        <v>#VALUE!</v>
      </c>
      <c r="AG286" s="8" t="str">
        <f t="shared" si="182"/>
        <v/>
      </c>
      <c r="AH286" s="8" t="str">
        <f t="shared" si="183"/>
        <v/>
      </c>
      <c r="AI286" s="8" t="str">
        <f t="shared" si="184"/>
        <v/>
      </c>
      <c r="AJ286" s="8" t="str">
        <f t="shared" si="185"/>
        <v/>
      </c>
      <c r="AK286" s="8" t="str">
        <f t="shared" si="186"/>
        <v/>
      </c>
      <c r="AL286" s="8" t="e">
        <f t="shared" si="187"/>
        <v>#VALUE!</v>
      </c>
      <c r="AM286" s="8" t="e">
        <f t="shared" si="188"/>
        <v>#VALUE!</v>
      </c>
      <c r="AN286" s="8" t="str">
        <f t="shared" si="189"/>
        <v/>
      </c>
      <c r="AO286" s="8" t="e">
        <f t="shared" si="190"/>
        <v>#VALUE!</v>
      </c>
    </row>
    <row r="287" spans="3:41" hidden="1" x14ac:dyDescent="0.25">
      <c r="C287" s="8" t="str">
        <f t="shared" si="152"/>
        <v/>
      </c>
      <c r="D287" s="8" t="e">
        <f t="shared" si="153"/>
        <v>#VALUE!</v>
      </c>
      <c r="E287" s="8" t="str">
        <f t="shared" si="154"/>
        <v/>
      </c>
      <c r="F287" s="8" t="str">
        <f t="shared" si="155"/>
        <v/>
      </c>
      <c r="G287" s="8" t="str">
        <f t="shared" si="156"/>
        <v/>
      </c>
      <c r="H287" s="8" t="str">
        <f t="shared" si="157"/>
        <v/>
      </c>
      <c r="I287" s="8" t="str">
        <f t="shared" si="158"/>
        <v/>
      </c>
      <c r="J287" s="8" t="e">
        <f t="shared" si="159"/>
        <v>#VALUE!</v>
      </c>
      <c r="K287" s="8" t="e">
        <f t="shared" si="160"/>
        <v>#VALUE!</v>
      </c>
      <c r="L287" s="8" t="str">
        <f t="shared" si="161"/>
        <v/>
      </c>
      <c r="M287" s="8" t="str">
        <f t="shared" si="162"/>
        <v/>
      </c>
      <c r="N287" s="8" t="str">
        <f t="shared" si="163"/>
        <v/>
      </c>
      <c r="O287" s="8" t="str">
        <f t="shared" si="164"/>
        <v/>
      </c>
      <c r="P287" s="8" t="str">
        <f t="shared" si="165"/>
        <v/>
      </c>
      <c r="Q287" s="8" t="e">
        <f t="shared" si="166"/>
        <v>#VALUE!</v>
      </c>
      <c r="R287" s="8" t="e">
        <f t="shared" si="167"/>
        <v>#VALUE!</v>
      </c>
      <c r="S287" s="8" t="str">
        <f t="shared" si="168"/>
        <v/>
      </c>
      <c r="T287" s="8" t="str">
        <f t="shared" si="169"/>
        <v/>
      </c>
      <c r="U287" s="8" t="str">
        <f t="shared" si="170"/>
        <v/>
      </c>
      <c r="V287" s="8" t="str">
        <f t="shared" si="171"/>
        <v/>
      </c>
      <c r="W287" s="8" t="str">
        <f t="shared" si="172"/>
        <v/>
      </c>
      <c r="X287" s="8" t="e">
        <f t="shared" si="173"/>
        <v>#VALUE!</v>
      </c>
      <c r="Y287" s="8" t="e">
        <f t="shared" si="174"/>
        <v>#VALUE!</v>
      </c>
      <c r="Z287" s="8" t="str">
        <f t="shared" si="175"/>
        <v/>
      </c>
      <c r="AA287" s="8" t="str">
        <f t="shared" si="176"/>
        <v/>
      </c>
      <c r="AB287" s="8" t="str">
        <f t="shared" si="177"/>
        <v/>
      </c>
      <c r="AC287" s="8" t="str">
        <f t="shared" si="178"/>
        <v/>
      </c>
      <c r="AD287" s="8" t="str">
        <f t="shared" si="179"/>
        <v/>
      </c>
      <c r="AE287" s="8" t="e">
        <f t="shared" si="180"/>
        <v>#VALUE!</v>
      </c>
      <c r="AF287" s="8" t="e">
        <f t="shared" si="181"/>
        <v>#VALUE!</v>
      </c>
      <c r="AG287" s="8" t="str">
        <f t="shared" si="182"/>
        <v/>
      </c>
      <c r="AH287" s="8" t="str">
        <f t="shared" si="183"/>
        <v/>
      </c>
      <c r="AI287" s="8" t="str">
        <f t="shared" si="184"/>
        <v/>
      </c>
      <c r="AJ287" s="8" t="str">
        <f t="shared" si="185"/>
        <v/>
      </c>
      <c r="AK287" s="8" t="str">
        <f t="shared" si="186"/>
        <v/>
      </c>
      <c r="AL287" s="8" t="e">
        <f t="shared" si="187"/>
        <v>#VALUE!</v>
      </c>
      <c r="AM287" s="8" t="e">
        <f t="shared" si="188"/>
        <v>#VALUE!</v>
      </c>
      <c r="AN287" s="8" t="str">
        <f t="shared" si="189"/>
        <v/>
      </c>
      <c r="AO287" s="8" t="e">
        <f t="shared" si="190"/>
        <v>#VALUE!</v>
      </c>
    </row>
    <row r="288" spans="3:41" hidden="1" x14ac:dyDescent="0.25">
      <c r="C288" s="8" t="str">
        <f t="shared" si="152"/>
        <v/>
      </c>
      <c r="D288" s="8" t="e">
        <f t="shared" si="153"/>
        <v>#VALUE!</v>
      </c>
      <c r="E288" s="8" t="str">
        <f t="shared" si="154"/>
        <v/>
      </c>
      <c r="F288" s="8" t="str">
        <f t="shared" si="155"/>
        <v/>
      </c>
      <c r="G288" s="8" t="str">
        <f t="shared" si="156"/>
        <v/>
      </c>
      <c r="H288" s="8" t="str">
        <f t="shared" si="157"/>
        <v/>
      </c>
      <c r="I288" s="8" t="str">
        <f t="shared" si="158"/>
        <v/>
      </c>
      <c r="J288" s="8" t="e">
        <f t="shared" si="159"/>
        <v>#VALUE!</v>
      </c>
      <c r="K288" s="8" t="e">
        <f t="shared" si="160"/>
        <v>#VALUE!</v>
      </c>
      <c r="L288" s="8" t="str">
        <f t="shared" si="161"/>
        <v/>
      </c>
      <c r="M288" s="8" t="str">
        <f t="shared" si="162"/>
        <v/>
      </c>
      <c r="N288" s="8" t="str">
        <f t="shared" si="163"/>
        <v/>
      </c>
      <c r="O288" s="8" t="str">
        <f t="shared" si="164"/>
        <v/>
      </c>
      <c r="P288" s="8" t="str">
        <f t="shared" si="165"/>
        <v/>
      </c>
      <c r="Q288" s="8" t="e">
        <f t="shared" si="166"/>
        <v>#VALUE!</v>
      </c>
      <c r="R288" s="8" t="e">
        <f t="shared" si="167"/>
        <v>#VALUE!</v>
      </c>
      <c r="S288" s="8" t="str">
        <f t="shared" si="168"/>
        <v/>
      </c>
      <c r="T288" s="8" t="str">
        <f t="shared" si="169"/>
        <v/>
      </c>
      <c r="U288" s="8" t="str">
        <f t="shared" si="170"/>
        <v/>
      </c>
      <c r="V288" s="8" t="str">
        <f t="shared" si="171"/>
        <v/>
      </c>
      <c r="W288" s="8" t="str">
        <f t="shared" si="172"/>
        <v/>
      </c>
      <c r="X288" s="8" t="e">
        <f t="shared" si="173"/>
        <v>#VALUE!</v>
      </c>
      <c r="Y288" s="8" t="e">
        <f t="shared" si="174"/>
        <v>#VALUE!</v>
      </c>
      <c r="Z288" s="8" t="str">
        <f t="shared" si="175"/>
        <v/>
      </c>
      <c r="AA288" s="8" t="str">
        <f t="shared" si="176"/>
        <v/>
      </c>
      <c r="AB288" s="8" t="str">
        <f t="shared" si="177"/>
        <v/>
      </c>
      <c r="AC288" s="8" t="str">
        <f t="shared" si="178"/>
        <v/>
      </c>
      <c r="AD288" s="8" t="str">
        <f t="shared" si="179"/>
        <v/>
      </c>
      <c r="AE288" s="8" t="e">
        <f t="shared" si="180"/>
        <v>#VALUE!</v>
      </c>
      <c r="AF288" s="8" t="e">
        <f t="shared" si="181"/>
        <v>#VALUE!</v>
      </c>
      <c r="AG288" s="8" t="str">
        <f t="shared" si="182"/>
        <v/>
      </c>
      <c r="AH288" s="8" t="str">
        <f t="shared" si="183"/>
        <v/>
      </c>
      <c r="AI288" s="8" t="str">
        <f t="shared" si="184"/>
        <v/>
      </c>
      <c r="AJ288" s="8" t="str">
        <f t="shared" si="185"/>
        <v/>
      </c>
      <c r="AK288" s="8" t="str">
        <f t="shared" si="186"/>
        <v/>
      </c>
      <c r="AL288" s="8" t="e">
        <f t="shared" si="187"/>
        <v>#VALUE!</v>
      </c>
      <c r="AM288" s="8" t="e">
        <f t="shared" si="188"/>
        <v>#VALUE!</v>
      </c>
      <c r="AN288" s="8" t="str">
        <f t="shared" si="189"/>
        <v/>
      </c>
      <c r="AO288" s="8" t="e">
        <f t="shared" si="190"/>
        <v>#VALUE!</v>
      </c>
    </row>
    <row r="289" spans="3:41" hidden="1" x14ac:dyDescent="0.25">
      <c r="C289" s="8" t="str">
        <f t="shared" si="152"/>
        <v/>
      </c>
      <c r="D289" s="8" t="e">
        <f t="shared" si="153"/>
        <v>#VALUE!</v>
      </c>
      <c r="E289" s="8" t="str">
        <f t="shared" si="154"/>
        <v/>
      </c>
      <c r="F289" s="8" t="str">
        <f t="shared" si="155"/>
        <v/>
      </c>
      <c r="G289" s="8" t="str">
        <f t="shared" si="156"/>
        <v/>
      </c>
      <c r="H289" s="8" t="str">
        <f t="shared" si="157"/>
        <v/>
      </c>
      <c r="I289" s="8" t="str">
        <f t="shared" si="158"/>
        <v/>
      </c>
      <c r="J289" s="8" t="e">
        <f t="shared" si="159"/>
        <v>#VALUE!</v>
      </c>
      <c r="K289" s="8" t="e">
        <f t="shared" si="160"/>
        <v>#VALUE!</v>
      </c>
      <c r="L289" s="8" t="str">
        <f t="shared" si="161"/>
        <v/>
      </c>
      <c r="M289" s="8" t="str">
        <f t="shared" si="162"/>
        <v/>
      </c>
      <c r="N289" s="8" t="str">
        <f t="shared" si="163"/>
        <v/>
      </c>
      <c r="O289" s="8" t="str">
        <f t="shared" si="164"/>
        <v/>
      </c>
      <c r="P289" s="8" t="str">
        <f t="shared" si="165"/>
        <v/>
      </c>
      <c r="Q289" s="8" t="e">
        <f t="shared" si="166"/>
        <v>#VALUE!</v>
      </c>
      <c r="R289" s="8" t="e">
        <f t="shared" si="167"/>
        <v>#VALUE!</v>
      </c>
      <c r="S289" s="8" t="str">
        <f t="shared" si="168"/>
        <v/>
      </c>
      <c r="T289" s="8" t="str">
        <f t="shared" si="169"/>
        <v/>
      </c>
      <c r="U289" s="8" t="str">
        <f t="shared" si="170"/>
        <v/>
      </c>
      <c r="V289" s="8" t="str">
        <f t="shared" si="171"/>
        <v/>
      </c>
      <c r="W289" s="8" t="str">
        <f t="shared" si="172"/>
        <v/>
      </c>
      <c r="X289" s="8" t="e">
        <f t="shared" si="173"/>
        <v>#VALUE!</v>
      </c>
      <c r="Y289" s="8" t="e">
        <f t="shared" si="174"/>
        <v>#VALUE!</v>
      </c>
      <c r="Z289" s="8" t="str">
        <f t="shared" si="175"/>
        <v/>
      </c>
      <c r="AA289" s="8" t="str">
        <f t="shared" si="176"/>
        <v/>
      </c>
      <c r="AB289" s="8" t="str">
        <f t="shared" si="177"/>
        <v/>
      </c>
      <c r="AC289" s="8" t="str">
        <f t="shared" si="178"/>
        <v/>
      </c>
      <c r="AD289" s="8" t="str">
        <f t="shared" si="179"/>
        <v/>
      </c>
      <c r="AE289" s="8" t="e">
        <f t="shared" si="180"/>
        <v>#VALUE!</v>
      </c>
      <c r="AF289" s="8" t="e">
        <f t="shared" si="181"/>
        <v>#VALUE!</v>
      </c>
      <c r="AG289" s="8" t="str">
        <f t="shared" si="182"/>
        <v/>
      </c>
      <c r="AH289" s="8" t="str">
        <f t="shared" si="183"/>
        <v/>
      </c>
      <c r="AI289" s="8" t="str">
        <f t="shared" si="184"/>
        <v/>
      </c>
      <c r="AJ289" s="8" t="str">
        <f t="shared" si="185"/>
        <v/>
      </c>
      <c r="AK289" s="8" t="str">
        <f t="shared" si="186"/>
        <v/>
      </c>
      <c r="AL289" s="8" t="e">
        <f t="shared" si="187"/>
        <v>#VALUE!</v>
      </c>
      <c r="AM289" s="8" t="e">
        <f t="shared" si="188"/>
        <v>#VALUE!</v>
      </c>
      <c r="AN289" s="8" t="str">
        <f t="shared" si="189"/>
        <v/>
      </c>
      <c r="AO289" s="8" t="e">
        <f t="shared" si="190"/>
        <v>#VALUE!</v>
      </c>
    </row>
    <row r="290" spans="3:41" hidden="1" x14ac:dyDescent="0.25">
      <c r="C290" s="8" t="str">
        <f t="shared" si="152"/>
        <v/>
      </c>
      <c r="D290" s="8" t="e">
        <f t="shared" si="153"/>
        <v>#VALUE!</v>
      </c>
      <c r="E290" s="8" t="str">
        <f t="shared" si="154"/>
        <v/>
      </c>
      <c r="F290" s="8" t="str">
        <f t="shared" si="155"/>
        <v/>
      </c>
      <c r="G290" s="8" t="str">
        <f t="shared" si="156"/>
        <v/>
      </c>
      <c r="H290" s="8" t="str">
        <f t="shared" si="157"/>
        <v/>
      </c>
      <c r="I290" s="8" t="str">
        <f t="shared" si="158"/>
        <v/>
      </c>
      <c r="J290" s="8" t="e">
        <f t="shared" si="159"/>
        <v>#VALUE!</v>
      </c>
      <c r="K290" s="8" t="e">
        <f t="shared" si="160"/>
        <v>#VALUE!</v>
      </c>
      <c r="L290" s="8" t="str">
        <f t="shared" si="161"/>
        <v/>
      </c>
      <c r="M290" s="8" t="str">
        <f t="shared" si="162"/>
        <v/>
      </c>
      <c r="N290" s="8" t="str">
        <f t="shared" si="163"/>
        <v/>
      </c>
      <c r="O290" s="8" t="str">
        <f t="shared" si="164"/>
        <v/>
      </c>
      <c r="P290" s="8" t="str">
        <f t="shared" si="165"/>
        <v/>
      </c>
      <c r="Q290" s="8" t="e">
        <f t="shared" si="166"/>
        <v>#VALUE!</v>
      </c>
      <c r="R290" s="8" t="e">
        <f t="shared" si="167"/>
        <v>#VALUE!</v>
      </c>
      <c r="S290" s="8" t="str">
        <f t="shared" si="168"/>
        <v/>
      </c>
      <c r="T290" s="8" t="str">
        <f t="shared" si="169"/>
        <v/>
      </c>
      <c r="U290" s="8" t="str">
        <f t="shared" si="170"/>
        <v/>
      </c>
      <c r="V290" s="8" t="str">
        <f t="shared" si="171"/>
        <v/>
      </c>
      <c r="W290" s="8" t="str">
        <f t="shared" si="172"/>
        <v/>
      </c>
      <c r="X290" s="8" t="e">
        <f t="shared" si="173"/>
        <v>#VALUE!</v>
      </c>
      <c r="Y290" s="8" t="e">
        <f t="shared" si="174"/>
        <v>#VALUE!</v>
      </c>
      <c r="Z290" s="8" t="str">
        <f t="shared" si="175"/>
        <v/>
      </c>
      <c r="AA290" s="8" t="str">
        <f t="shared" si="176"/>
        <v/>
      </c>
      <c r="AB290" s="8" t="str">
        <f t="shared" si="177"/>
        <v/>
      </c>
      <c r="AC290" s="8" t="str">
        <f t="shared" si="178"/>
        <v/>
      </c>
      <c r="AD290" s="8" t="str">
        <f t="shared" si="179"/>
        <v/>
      </c>
      <c r="AE290" s="8" t="e">
        <f t="shared" si="180"/>
        <v>#VALUE!</v>
      </c>
      <c r="AF290" s="8" t="e">
        <f t="shared" si="181"/>
        <v>#VALUE!</v>
      </c>
      <c r="AG290" s="8" t="str">
        <f t="shared" si="182"/>
        <v/>
      </c>
      <c r="AH290" s="8" t="str">
        <f t="shared" si="183"/>
        <v/>
      </c>
      <c r="AI290" s="8" t="str">
        <f t="shared" si="184"/>
        <v/>
      </c>
      <c r="AJ290" s="8" t="str">
        <f t="shared" si="185"/>
        <v/>
      </c>
      <c r="AK290" s="8" t="str">
        <f t="shared" si="186"/>
        <v/>
      </c>
      <c r="AL290" s="8" t="e">
        <f t="shared" si="187"/>
        <v>#VALUE!</v>
      </c>
      <c r="AM290" s="8" t="e">
        <f t="shared" si="188"/>
        <v>#VALUE!</v>
      </c>
      <c r="AN290" s="8" t="str">
        <f t="shared" si="189"/>
        <v/>
      </c>
      <c r="AO290" s="8" t="e">
        <f t="shared" si="190"/>
        <v>#VALUE!</v>
      </c>
    </row>
    <row r="291" spans="3:41" hidden="1" x14ac:dyDescent="0.25">
      <c r="C291" s="8" t="str">
        <f t="shared" si="152"/>
        <v/>
      </c>
      <c r="D291" s="8" t="e">
        <f t="shared" si="153"/>
        <v>#VALUE!</v>
      </c>
      <c r="E291" s="8" t="str">
        <f t="shared" si="154"/>
        <v/>
      </c>
      <c r="F291" s="8" t="str">
        <f t="shared" si="155"/>
        <v/>
      </c>
      <c r="G291" s="8" t="str">
        <f t="shared" si="156"/>
        <v/>
      </c>
      <c r="H291" s="8" t="str">
        <f t="shared" si="157"/>
        <v/>
      </c>
      <c r="I291" s="8" t="str">
        <f t="shared" si="158"/>
        <v/>
      </c>
      <c r="J291" s="8" t="e">
        <f t="shared" si="159"/>
        <v>#VALUE!</v>
      </c>
      <c r="K291" s="8" t="e">
        <f t="shared" si="160"/>
        <v>#VALUE!</v>
      </c>
      <c r="L291" s="8" t="str">
        <f t="shared" si="161"/>
        <v/>
      </c>
      <c r="M291" s="8" t="str">
        <f t="shared" si="162"/>
        <v/>
      </c>
      <c r="N291" s="8" t="str">
        <f t="shared" si="163"/>
        <v/>
      </c>
      <c r="O291" s="8" t="str">
        <f t="shared" si="164"/>
        <v/>
      </c>
      <c r="P291" s="8" t="str">
        <f t="shared" si="165"/>
        <v/>
      </c>
      <c r="Q291" s="8" t="e">
        <f t="shared" si="166"/>
        <v>#VALUE!</v>
      </c>
      <c r="R291" s="8" t="e">
        <f t="shared" si="167"/>
        <v>#VALUE!</v>
      </c>
      <c r="S291" s="8" t="str">
        <f t="shared" si="168"/>
        <v/>
      </c>
      <c r="T291" s="8" t="str">
        <f t="shared" si="169"/>
        <v/>
      </c>
      <c r="U291" s="8" t="str">
        <f t="shared" si="170"/>
        <v/>
      </c>
      <c r="V291" s="8" t="str">
        <f t="shared" si="171"/>
        <v/>
      </c>
      <c r="W291" s="8" t="str">
        <f t="shared" si="172"/>
        <v/>
      </c>
      <c r="X291" s="8" t="e">
        <f t="shared" si="173"/>
        <v>#VALUE!</v>
      </c>
      <c r="Y291" s="8" t="e">
        <f t="shared" si="174"/>
        <v>#VALUE!</v>
      </c>
      <c r="Z291" s="8" t="str">
        <f t="shared" si="175"/>
        <v/>
      </c>
      <c r="AA291" s="8" t="str">
        <f t="shared" si="176"/>
        <v/>
      </c>
      <c r="AB291" s="8" t="str">
        <f t="shared" si="177"/>
        <v/>
      </c>
      <c r="AC291" s="8" t="str">
        <f t="shared" si="178"/>
        <v/>
      </c>
      <c r="AD291" s="8" t="str">
        <f t="shared" si="179"/>
        <v/>
      </c>
      <c r="AE291" s="8" t="e">
        <f t="shared" si="180"/>
        <v>#VALUE!</v>
      </c>
      <c r="AF291" s="8" t="e">
        <f t="shared" si="181"/>
        <v>#VALUE!</v>
      </c>
      <c r="AG291" s="8" t="str">
        <f t="shared" si="182"/>
        <v/>
      </c>
      <c r="AH291" s="8" t="str">
        <f t="shared" si="183"/>
        <v/>
      </c>
      <c r="AI291" s="8" t="str">
        <f t="shared" si="184"/>
        <v/>
      </c>
      <c r="AJ291" s="8" t="str">
        <f t="shared" si="185"/>
        <v/>
      </c>
      <c r="AK291" s="8" t="str">
        <f t="shared" si="186"/>
        <v/>
      </c>
      <c r="AL291" s="8" t="e">
        <f t="shared" si="187"/>
        <v>#VALUE!</v>
      </c>
      <c r="AM291" s="8" t="e">
        <f t="shared" si="188"/>
        <v>#VALUE!</v>
      </c>
      <c r="AN291" s="8" t="str">
        <f t="shared" si="189"/>
        <v/>
      </c>
      <c r="AO291" s="8" t="e">
        <f t="shared" si="190"/>
        <v>#VALUE!</v>
      </c>
    </row>
    <row r="292" spans="3:41" hidden="1" x14ac:dyDescent="0.25">
      <c r="C292" s="8" t="str">
        <f t="shared" ref="C292:C307" si="192">A78</f>
        <v/>
      </c>
      <c r="D292" s="8" t="e">
        <f t="shared" ref="D292:D305" si="193">IF($D$131=0,IF(D78="T",1,0),"")</f>
        <v>#VALUE!</v>
      </c>
      <c r="E292" s="8" t="str">
        <f t="shared" ref="E292:E307" si="194">IF($E$131=0,IF(E78="T",1,0),"")</f>
        <v/>
      </c>
      <c r="F292" s="8" t="str">
        <f t="shared" ref="F292:F307" si="195">IF($F$131=0,IF(F78="T",1,0),"")</f>
        <v/>
      </c>
      <c r="G292" s="8" t="str">
        <f t="shared" ref="G292:G307" si="196">IF($G$131=0,IF(G78="T",1,0),"")</f>
        <v/>
      </c>
      <c r="H292" s="8" t="str">
        <f t="shared" ref="H292:H307" si="197">IF($H$131=0,IF(H78="T",1,0),"")</f>
        <v/>
      </c>
      <c r="I292" s="8" t="str">
        <f t="shared" ref="I292:I307" si="198">IF($I$131=0,IF(I78="T",1,0),"")</f>
        <v/>
      </c>
      <c r="J292" s="8" t="e">
        <f t="shared" ref="J292:J307" si="199">IF($J$131=0,IF(J78="T",1,0),"")</f>
        <v>#VALUE!</v>
      </c>
      <c r="K292" s="8" t="e">
        <f t="shared" ref="K292:K307" si="200">IF($K$131=0,IF(K78="T",1,0),"")</f>
        <v>#VALUE!</v>
      </c>
      <c r="L292" s="8" t="str">
        <f t="shared" ref="L292:L307" si="201">IF($L$131=0,IF(L78="T",1,0),"")</f>
        <v/>
      </c>
      <c r="M292" s="8" t="str">
        <f t="shared" ref="M292:M307" si="202">IF($M$131=0,IF(M78="T",1,0),"")</f>
        <v/>
      </c>
      <c r="N292" s="8" t="str">
        <f t="shared" ref="N292:N307" si="203">IF($N$131=0,IF(N78="T",1,0),"")</f>
        <v/>
      </c>
      <c r="O292" s="8" t="str">
        <f t="shared" ref="O292:O307" si="204">IF($O$131=0,IF(O78="T",1,0),"")</f>
        <v/>
      </c>
      <c r="P292" s="8" t="str">
        <f t="shared" ref="P292:P307" si="205">IF($P$131=0,IF(P78="T",1,0),"")</f>
        <v/>
      </c>
      <c r="Q292" s="8" t="e">
        <f t="shared" ref="Q292:Q307" si="206">IF($Q$131=0,IF(Q78="T",1,0),"")</f>
        <v>#VALUE!</v>
      </c>
      <c r="R292" s="8" t="e">
        <f t="shared" ref="R292:R307" si="207">IF($R$131=0,IF(R78="T",1,0),"")</f>
        <v>#VALUE!</v>
      </c>
      <c r="S292" s="8" t="str">
        <f t="shared" ref="S292:S307" si="208">IF($S$131=0,IF(S78="T",1,0),"")</f>
        <v/>
      </c>
      <c r="T292" s="8" t="str">
        <f t="shared" ref="T292:T307" si="209">IF($T$131=0,IF(T78="T",1,0),"")</f>
        <v/>
      </c>
      <c r="U292" s="8" t="str">
        <f t="shared" ref="U292:U307" si="210">IF($U$131=0,IF(U78="T",1,0),"")</f>
        <v/>
      </c>
      <c r="V292" s="8" t="str">
        <f t="shared" ref="V292:V307" si="211">IF($V$131=0,IF(V78="T",1,0),"")</f>
        <v/>
      </c>
      <c r="W292" s="8" t="str">
        <f t="shared" ref="W292:W307" si="212">IF($W$131=0,IF(W78="T",1,0),"")</f>
        <v/>
      </c>
      <c r="X292" s="8" t="e">
        <f t="shared" ref="X292:X307" si="213">IF($X$131=0,IF(X78="T",1,0),"")</f>
        <v>#VALUE!</v>
      </c>
      <c r="Y292" s="8" t="e">
        <f t="shared" ref="Y292:Y307" si="214">IF($Y$131=0,IF(Y78="T",1,0),"")</f>
        <v>#VALUE!</v>
      </c>
      <c r="Z292" s="8" t="str">
        <f t="shared" ref="Z292:Z307" si="215">IF($Z$131=0,IF(Z78="T",1,0),"")</f>
        <v/>
      </c>
      <c r="AA292" s="8" t="str">
        <f t="shared" ref="AA292:AA307" si="216">IF($AA$131=0,IF(AA78="T",1,0),"")</f>
        <v/>
      </c>
      <c r="AB292" s="8" t="str">
        <f t="shared" ref="AB292:AB307" si="217">IF($AB$131=0,IF(AB78="T",1,0),"")</f>
        <v/>
      </c>
      <c r="AC292" s="8" t="str">
        <f t="shared" ref="AC292:AC307" si="218">IF($AC$131=0,IF(AC78="T",1,0),"")</f>
        <v/>
      </c>
      <c r="AD292" s="8" t="str">
        <f t="shared" ref="AD292:AD307" si="219">IF($AD$131=0,IF(AD78="T",1,0),"")</f>
        <v/>
      </c>
      <c r="AE292" s="8" t="e">
        <f t="shared" ref="AE292:AE307" si="220">IF($AE$131=0,IF(AE78="T",1,0),"")</f>
        <v>#VALUE!</v>
      </c>
      <c r="AF292" s="8" t="e">
        <f t="shared" ref="AF292:AF307" si="221">IF($AF$131=0,IF(AF78="T",1,0),"")</f>
        <v>#VALUE!</v>
      </c>
      <c r="AG292" s="8" t="str">
        <f t="shared" ref="AG292:AG307" si="222">IF($AG$131=0,IF(AG78="T",1,0),"")</f>
        <v/>
      </c>
      <c r="AH292" s="8" t="str">
        <f t="shared" ref="AH292:AH307" si="223">IF($AH$131=0,IF(AH78="T",1,0),"")</f>
        <v/>
      </c>
      <c r="AI292" s="8" t="str">
        <f t="shared" ref="AI292:AI307" si="224">IF($AI$131=0,IF(AI78="T",1,0),"")</f>
        <v/>
      </c>
      <c r="AJ292" s="8" t="str">
        <f t="shared" ref="AJ292:AJ307" si="225">IF($AJ$131=0,IF(AJ78="T",1,0),"")</f>
        <v/>
      </c>
      <c r="AK292" s="8" t="str">
        <f t="shared" ref="AK292:AK307" si="226">IF($AK$131=0,IF(AK78="T",1,0),"")</f>
        <v/>
      </c>
      <c r="AL292" s="8" t="e">
        <f t="shared" ref="AL292:AL307" si="227">IF($AL$131=0,IF(AL78="T",1,0),"")</f>
        <v>#VALUE!</v>
      </c>
      <c r="AM292" s="8" t="e">
        <f t="shared" ref="AM292:AM307" si="228">IF($AM$131=0,IF(AM78="T",1,0),"")</f>
        <v>#VALUE!</v>
      </c>
      <c r="AN292" s="8" t="str">
        <f t="shared" ref="AN292:AN307" si="229">IF($AN$131=0,IF(AN78="T",1,0),"")</f>
        <v/>
      </c>
      <c r="AO292" s="8" t="e">
        <f t="shared" ref="AO292:AO308" si="230">SUM(D292:AN292)</f>
        <v>#VALUE!</v>
      </c>
    </row>
    <row r="293" spans="3:41" hidden="1" x14ac:dyDescent="0.25">
      <c r="C293" s="8" t="str">
        <f t="shared" si="192"/>
        <v/>
      </c>
      <c r="D293" s="8" t="e">
        <f t="shared" si="193"/>
        <v>#VALUE!</v>
      </c>
      <c r="E293" s="8" t="str">
        <f t="shared" si="194"/>
        <v/>
      </c>
      <c r="F293" s="8" t="str">
        <f t="shared" si="195"/>
        <v/>
      </c>
      <c r="G293" s="8" t="str">
        <f t="shared" si="196"/>
        <v/>
      </c>
      <c r="H293" s="8" t="str">
        <f t="shared" si="197"/>
        <v/>
      </c>
      <c r="I293" s="8" t="str">
        <f t="shared" si="198"/>
        <v/>
      </c>
      <c r="J293" s="8" t="e">
        <f t="shared" si="199"/>
        <v>#VALUE!</v>
      </c>
      <c r="K293" s="8" t="e">
        <f t="shared" si="200"/>
        <v>#VALUE!</v>
      </c>
      <c r="L293" s="8" t="str">
        <f t="shared" si="201"/>
        <v/>
      </c>
      <c r="M293" s="8" t="str">
        <f t="shared" si="202"/>
        <v/>
      </c>
      <c r="N293" s="8" t="str">
        <f t="shared" si="203"/>
        <v/>
      </c>
      <c r="O293" s="8" t="str">
        <f t="shared" si="204"/>
        <v/>
      </c>
      <c r="P293" s="8" t="str">
        <f t="shared" si="205"/>
        <v/>
      </c>
      <c r="Q293" s="8" t="e">
        <f t="shared" si="206"/>
        <v>#VALUE!</v>
      </c>
      <c r="R293" s="8" t="e">
        <f t="shared" si="207"/>
        <v>#VALUE!</v>
      </c>
      <c r="S293" s="8" t="str">
        <f t="shared" si="208"/>
        <v/>
      </c>
      <c r="T293" s="8" t="str">
        <f t="shared" si="209"/>
        <v/>
      </c>
      <c r="U293" s="8" t="str">
        <f t="shared" si="210"/>
        <v/>
      </c>
      <c r="V293" s="8" t="str">
        <f t="shared" si="211"/>
        <v/>
      </c>
      <c r="W293" s="8" t="str">
        <f t="shared" si="212"/>
        <v/>
      </c>
      <c r="X293" s="8" t="e">
        <f t="shared" si="213"/>
        <v>#VALUE!</v>
      </c>
      <c r="Y293" s="8" t="e">
        <f t="shared" si="214"/>
        <v>#VALUE!</v>
      </c>
      <c r="Z293" s="8" t="str">
        <f t="shared" si="215"/>
        <v/>
      </c>
      <c r="AA293" s="8" t="str">
        <f t="shared" si="216"/>
        <v/>
      </c>
      <c r="AB293" s="8" t="str">
        <f t="shared" si="217"/>
        <v/>
      </c>
      <c r="AC293" s="8" t="str">
        <f t="shared" si="218"/>
        <v/>
      </c>
      <c r="AD293" s="8" t="str">
        <f t="shared" si="219"/>
        <v/>
      </c>
      <c r="AE293" s="8" t="e">
        <f t="shared" si="220"/>
        <v>#VALUE!</v>
      </c>
      <c r="AF293" s="8" t="e">
        <f t="shared" si="221"/>
        <v>#VALUE!</v>
      </c>
      <c r="AG293" s="8" t="str">
        <f t="shared" si="222"/>
        <v/>
      </c>
      <c r="AH293" s="8" t="str">
        <f t="shared" si="223"/>
        <v/>
      </c>
      <c r="AI293" s="8" t="str">
        <f t="shared" si="224"/>
        <v/>
      </c>
      <c r="AJ293" s="8" t="str">
        <f t="shared" si="225"/>
        <v/>
      </c>
      <c r="AK293" s="8" t="str">
        <f t="shared" si="226"/>
        <v/>
      </c>
      <c r="AL293" s="8" t="e">
        <f t="shared" si="227"/>
        <v>#VALUE!</v>
      </c>
      <c r="AM293" s="8" t="e">
        <f t="shared" si="228"/>
        <v>#VALUE!</v>
      </c>
      <c r="AN293" s="8" t="str">
        <f t="shared" si="229"/>
        <v/>
      </c>
      <c r="AO293" s="8" t="e">
        <f t="shared" si="230"/>
        <v>#VALUE!</v>
      </c>
    </row>
    <row r="294" spans="3:41" hidden="1" x14ac:dyDescent="0.25">
      <c r="C294" s="8" t="str">
        <f t="shared" si="192"/>
        <v/>
      </c>
      <c r="D294" s="8" t="e">
        <f t="shared" si="193"/>
        <v>#VALUE!</v>
      </c>
      <c r="E294" s="8" t="str">
        <f t="shared" si="194"/>
        <v/>
      </c>
      <c r="F294" s="8" t="str">
        <f t="shared" si="195"/>
        <v/>
      </c>
      <c r="G294" s="8" t="str">
        <f t="shared" si="196"/>
        <v/>
      </c>
      <c r="H294" s="8" t="str">
        <f t="shared" si="197"/>
        <v/>
      </c>
      <c r="I294" s="8" t="str">
        <f t="shared" si="198"/>
        <v/>
      </c>
      <c r="J294" s="8" t="e">
        <f t="shared" si="199"/>
        <v>#VALUE!</v>
      </c>
      <c r="K294" s="8" t="e">
        <f t="shared" si="200"/>
        <v>#VALUE!</v>
      </c>
      <c r="L294" s="8" t="str">
        <f t="shared" si="201"/>
        <v/>
      </c>
      <c r="M294" s="8" t="str">
        <f t="shared" si="202"/>
        <v/>
      </c>
      <c r="N294" s="8" t="str">
        <f t="shared" si="203"/>
        <v/>
      </c>
      <c r="O294" s="8" t="str">
        <f t="shared" si="204"/>
        <v/>
      </c>
      <c r="P294" s="8" t="str">
        <f t="shared" si="205"/>
        <v/>
      </c>
      <c r="Q294" s="8" t="e">
        <f t="shared" si="206"/>
        <v>#VALUE!</v>
      </c>
      <c r="R294" s="8" t="e">
        <f t="shared" si="207"/>
        <v>#VALUE!</v>
      </c>
      <c r="S294" s="8" t="str">
        <f t="shared" si="208"/>
        <v/>
      </c>
      <c r="T294" s="8" t="str">
        <f t="shared" si="209"/>
        <v/>
      </c>
      <c r="U294" s="8" t="str">
        <f t="shared" si="210"/>
        <v/>
      </c>
      <c r="V294" s="8" t="str">
        <f t="shared" si="211"/>
        <v/>
      </c>
      <c r="W294" s="8" t="str">
        <f t="shared" si="212"/>
        <v/>
      </c>
      <c r="X294" s="8" t="e">
        <f t="shared" si="213"/>
        <v>#VALUE!</v>
      </c>
      <c r="Y294" s="8" t="e">
        <f t="shared" si="214"/>
        <v>#VALUE!</v>
      </c>
      <c r="Z294" s="8" t="str">
        <f t="shared" si="215"/>
        <v/>
      </c>
      <c r="AA294" s="8" t="str">
        <f t="shared" si="216"/>
        <v/>
      </c>
      <c r="AB294" s="8" t="str">
        <f t="shared" si="217"/>
        <v/>
      </c>
      <c r="AC294" s="8" t="str">
        <f t="shared" si="218"/>
        <v/>
      </c>
      <c r="AD294" s="8" t="str">
        <f t="shared" si="219"/>
        <v/>
      </c>
      <c r="AE294" s="8" t="e">
        <f t="shared" si="220"/>
        <v>#VALUE!</v>
      </c>
      <c r="AF294" s="8" t="e">
        <f t="shared" si="221"/>
        <v>#VALUE!</v>
      </c>
      <c r="AG294" s="8" t="str">
        <f t="shared" si="222"/>
        <v/>
      </c>
      <c r="AH294" s="8" t="str">
        <f t="shared" si="223"/>
        <v/>
      </c>
      <c r="AI294" s="8" t="str">
        <f t="shared" si="224"/>
        <v/>
      </c>
      <c r="AJ294" s="8" t="str">
        <f t="shared" si="225"/>
        <v/>
      </c>
      <c r="AK294" s="8" t="str">
        <f t="shared" si="226"/>
        <v/>
      </c>
      <c r="AL294" s="8" t="e">
        <f t="shared" si="227"/>
        <v>#VALUE!</v>
      </c>
      <c r="AM294" s="8" t="e">
        <f t="shared" si="228"/>
        <v>#VALUE!</v>
      </c>
      <c r="AN294" s="8" t="str">
        <f t="shared" si="229"/>
        <v/>
      </c>
      <c r="AO294" s="8" t="e">
        <f t="shared" si="230"/>
        <v>#VALUE!</v>
      </c>
    </row>
    <row r="295" spans="3:41" hidden="1" x14ac:dyDescent="0.25">
      <c r="C295" s="8" t="str">
        <f t="shared" si="192"/>
        <v/>
      </c>
      <c r="D295" s="8" t="e">
        <f t="shared" si="193"/>
        <v>#VALUE!</v>
      </c>
      <c r="E295" s="8" t="str">
        <f t="shared" si="194"/>
        <v/>
      </c>
      <c r="F295" s="8" t="str">
        <f t="shared" si="195"/>
        <v/>
      </c>
      <c r="G295" s="8" t="str">
        <f t="shared" si="196"/>
        <v/>
      </c>
      <c r="H295" s="8" t="str">
        <f t="shared" si="197"/>
        <v/>
      </c>
      <c r="I295" s="8" t="str">
        <f t="shared" si="198"/>
        <v/>
      </c>
      <c r="J295" s="8" t="e">
        <f t="shared" si="199"/>
        <v>#VALUE!</v>
      </c>
      <c r="K295" s="8" t="e">
        <f t="shared" si="200"/>
        <v>#VALUE!</v>
      </c>
      <c r="L295" s="8" t="str">
        <f t="shared" si="201"/>
        <v/>
      </c>
      <c r="M295" s="8" t="str">
        <f t="shared" si="202"/>
        <v/>
      </c>
      <c r="N295" s="8" t="str">
        <f t="shared" si="203"/>
        <v/>
      </c>
      <c r="O295" s="8" t="str">
        <f t="shared" si="204"/>
        <v/>
      </c>
      <c r="P295" s="8" t="str">
        <f t="shared" si="205"/>
        <v/>
      </c>
      <c r="Q295" s="8" t="e">
        <f t="shared" si="206"/>
        <v>#VALUE!</v>
      </c>
      <c r="R295" s="8" t="e">
        <f t="shared" si="207"/>
        <v>#VALUE!</v>
      </c>
      <c r="S295" s="8" t="str">
        <f t="shared" si="208"/>
        <v/>
      </c>
      <c r="T295" s="8" t="str">
        <f t="shared" si="209"/>
        <v/>
      </c>
      <c r="U295" s="8" t="str">
        <f t="shared" si="210"/>
        <v/>
      </c>
      <c r="V295" s="8" t="str">
        <f t="shared" si="211"/>
        <v/>
      </c>
      <c r="W295" s="8" t="str">
        <f t="shared" si="212"/>
        <v/>
      </c>
      <c r="X295" s="8" t="e">
        <f t="shared" si="213"/>
        <v>#VALUE!</v>
      </c>
      <c r="Y295" s="8" t="e">
        <f t="shared" si="214"/>
        <v>#VALUE!</v>
      </c>
      <c r="Z295" s="8" t="str">
        <f t="shared" si="215"/>
        <v/>
      </c>
      <c r="AA295" s="8" t="str">
        <f t="shared" si="216"/>
        <v/>
      </c>
      <c r="AB295" s="8" t="str">
        <f t="shared" si="217"/>
        <v/>
      </c>
      <c r="AC295" s="8" t="str">
        <f t="shared" si="218"/>
        <v/>
      </c>
      <c r="AD295" s="8" t="str">
        <f t="shared" si="219"/>
        <v/>
      </c>
      <c r="AE295" s="8" t="e">
        <f t="shared" si="220"/>
        <v>#VALUE!</v>
      </c>
      <c r="AF295" s="8" t="e">
        <f t="shared" si="221"/>
        <v>#VALUE!</v>
      </c>
      <c r="AG295" s="8" t="str">
        <f t="shared" si="222"/>
        <v/>
      </c>
      <c r="AH295" s="8" t="str">
        <f t="shared" si="223"/>
        <v/>
      </c>
      <c r="AI295" s="8" t="str">
        <f t="shared" si="224"/>
        <v/>
      </c>
      <c r="AJ295" s="8" t="str">
        <f t="shared" si="225"/>
        <v/>
      </c>
      <c r="AK295" s="8" t="str">
        <f t="shared" si="226"/>
        <v/>
      </c>
      <c r="AL295" s="8" t="e">
        <f t="shared" si="227"/>
        <v>#VALUE!</v>
      </c>
      <c r="AM295" s="8" t="e">
        <f t="shared" si="228"/>
        <v>#VALUE!</v>
      </c>
      <c r="AN295" s="8" t="str">
        <f t="shared" si="229"/>
        <v/>
      </c>
      <c r="AO295" s="8" t="e">
        <f t="shared" si="230"/>
        <v>#VALUE!</v>
      </c>
    </row>
    <row r="296" spans="3:41" hidden="1" x14ac:dyDescent="0.25">
      <c r="C296" s="8" t="str">
        <f t="shared" si="192"/>
        <v/>
      </c>
      <c r="D296" s="8" t="e">
        <f t="shared" si="193"/>
        <v>#VALUE!</v>
      </c>
      <c r="E296" s="8" t="str">
        <f t="shared" si="194"/>
        <v/>
      </c>
      <c r="F296" s="8" t="str">
        <f t="shared" si="195"/>
        <v/>
      </c>
      <c r="G296" s="8" t="str">
        <f t="shared" si="196"/>
        <v/>
      </c>
      <c r="H296" s="8" t="str">
        <f t="shared" si="197"/>
        <v/>
      </c>
      <c r="I296" s="8" t="str">
        <f t="shared" si="198"/>
        <v/>
      </c>
      <c r="J296" s="8" t="e">
        <f t="shared" si="199"/>
        <v>#VALUE!</v>
      </c>
      <c r="K296" s="8" t="e">
        <f t="shared" si="200"/>
        <v>#VALUE!</v>
      </c>
      <c r="L296" s="8" t="str">
        <f t="shared" si="201"/>
        <v/>
      </c>
      <c r="M296" s="8" t="str">
        <f t="shared" si="202"/>
        <v/>
      </c>
      <c r="N296" s="8" t="str">
        <f t="shared" si="203"/>
        <v/>
      </c>
      <c r="O296" s="8" t="str">
        <f t="shared" si="204"/>
        <v/>
      </c>
      <c r="P296" s="8" t="str">
        <f t="shared" si="205"/>
        <v/>
      </c>
      <c r="Q296" s="8" t="e">
        <f t="shared" si="206"/>
        <v>#VALUE!</v>
      </c>
      <c r="R296" s="8" t="e">
        <f t="shared" si="207"/>
        <v>#VALUE!</v>
      </c>
      <c r="S296" s="8" t="str">
        <f t="shared" si="208"/>
        <v/>
      </c>
      <c r="T296" s="8" t="str">
        <f t="shared" si="209"/>
        <v/>
      </c>
      <c r="U296" s="8" t="str">
        <f t="shared" si="210"/>
        <v/>
      </c>
      <c r="V296" s="8" t="str">
        <f t="shared" si="211"/>
        <v/>
      </c>
      <c r="W296" s="8" t="str">
        <f t="shared" si="212"/>
        <v/>
      </c>
      <c r="X296" s="8" t="e">
        <f t="shared" si="213"/>
        <v>#VALUE!</v>
      </c>
      <c r="Y296" s="8" t="e">
        <f t="shared" si="214"/>
        <v>#VALUE!</v>
      </c>
      <c r="Z296" s="8" t="str">
        <f t="shared" si="215"/>
        <v/>
      </c>
      <c r="AA296" s="8" t="str">
        <f t="shared" si="216"/>
        <v/>
      </c>
      <c r="AB296" s="8" t="str">
        <f t="shared" si="217"/>
        <v/>
      </c>
      <c r="AC296" s="8" t="str">
        <f t="shared" si="218"/>
        <v/>
      </c>
      <c r="AD296" s="8" t="str">
        <f t="shared" si="219"/>
        <v/>
      </c>
      <c r="AE296" s="8" t="e">
        <f t="shared" si="220"/>
        <v>#VALUE!</v>
      </c>
      <c r="AF296" s="8" t="e">
        <f t="shared" si="221"/>
        <v>#VALUE!</v>
      </c>
      <c r="AG296" s="8" t="str">
        <f t="shared" si="222"/>
        <v/>
      </c>
      <c r="AH296" s="8" t="str">
        <f t="shared" si="223"/>
        <v/>
      </c>
      <c r="AI296" s="8" t="str">
        <f t="shared" si="224"/>
        <v/>
      </c>
      <c r="AJ296" s="8" t="str">
        <f t="shared" si="225"/>
        <v/>
      </c>
      <c r="AK296" s="8" t="str">
        <f t="shared" si="226"/>
        <v/>
      </c>
      <c r="AL296" s="8" t="e">
        <f t="shared" si="227"/>
        <v>#VALUE!</v>
      </c>
      <c r="AM296" s="8" t="e">
        <f t="shared" si="228"/>
        <v>#VALUE!</v>
      </c>
      <c r="AN296" s="8" t="str">
        <f t="shared" si="229"/>
        <v/>
      </c>
      <c r="AO296" s="8" t="e">
        <f t="shared" si="230"/>
        <v>#VALUE!</v>
      </c>
    </row>
    <row r="297" spans="3:41" hidden="1" x14ac:dyDescent="0.25">
      <c r="C297" s="8" t="str">
        <f t="shared" si="192"/>
        <v/>
      </c>
      <c r="D297" s="8" t="e">
        <f t="shared" si="193"/>
        <v>#VALUE!</v>
      </c>
      <c r="E297" s="8" t="str">
        <f t="shared" si="194"/>
        <v/>
      </c>
      <c r="F297" s="8" t="str">
        <f t="shared" si="195"/>
        <v/>
      </c>
      <c r="G297" s="8" t="str">
        <f t="shared" si="196"/>
        <v/>
      </c>
      <c r="H297" s="8" t="str">
        <f t="shared" si="197"/>
        <v/>
      </c>
      <c r="I297" s="8" t="str">
        <f t="shared" si="198"/>
        <v/>
      </c>
      <c r="J297" s="8" t="e">
        <f t="shared" si="199"/>
        <v>#VALUE!</v>
      </c>
      <c r="K297" s="8" t="e">
        <f t="shared" si="200"/>
        <v>#VALUE!</v>
      </c>
      <c r="L297" s="8" t="str">
        <f t="shared" si="201"/>
        <v/>
      </c>
      <c r="M297" s="8" t="str">
        <f t="shared" si="202"/>
        <v/>
      </c>
      <c r="N297" s="8" t="str">
        <f t="shared" si="203"/>
        <v/>
      </c>
      <c r="O297" s="8" t="str">
        <f t="shared" si="204"/>
        <v/>
      </c>
      <c r="P297" s="8" t="str">
        <f t="shared" si="205"/>
        <v/>
      </c>
      <c r="Q297" s="8" t="e">
        <f t="shared" si="206"/>
        <v>#VALUE!</v>
      </c>
      <c r="R297" s="8" t="e">
        <f t="shared" si="207"/>
        <v>#VALUE!</v>
      </c>
      <c r="S297" s="8" t="str">
        <f t="shared" si="208"/>
        <v/>
      </c>
      <c r="T297" s="8" t="str">
        <f t="shared" si="209"/>
        <v/>
      </c>
      <c r="U297" s="8" t="str">
        <f t="shared" si="210"/>
        <v/>
      </c>
      <c r="V297" s="8" t="str">
        <f t="shared" si="211"/>
        <v/>
      </c>
      <c r="W297" s="8" t="str">
        <f t="shared" si="212"/>
        <v/>
      </c>
      <c r="X297" s="8" t="e">
        <f t="shared" si="213"/>
        <v>#VALUE!</v>
      </c>
      <c r="Y297" s="8" t="e">
        <f t="shared" si="214"/>
        <v>#VALUE!</v>
      </c>
      <c r="Z297" s="8" t="str">
        <f t="shared" si="215"/>
        <v/>
      </c>
      <c r="AA297" s="8" t="str">
        <f t="shared" si="216"/>
        <v/>
      </c>
      <c r="AB297" s="8" t="str">
        <f t="shared" si="217"/>
        <v/>
      </c>
      <c r="AC297" s="8" t="str">
        <f t="shared" si="218"/>
        <v/>
      </c>
      <c r="AD297" s="8" t="str">
        <f t="shared" si="219"/>
        <v/>
      </c>
      <c r="AE297" s="8" t="e">
        <f t="shared" si="220"/>
        <v>#VALUE!</v>
      </c>
      <c r="AF297" s="8" t="e">
        <f t="shared" si="221"/>
        <v>#VALUE!</v>
      </c>
      <c r="AG297" s="8" t="str">
        <f t="shared" si="222"/>
        <v/>
      </c>
      <c r="AH297" s="8" t="str">
        <f t="shared" si="223"/>
        <v/>
      </c>
      <c r="AI297" s="8" t="str">
        <f t="shared" si="224"/>
        <v/>
      </c>
      <c r="AJ297" s="8" t="str">
        <f t="shared" si="225"/>
        <v/>
      </c>
      <c r="AK297" s="8" t="str">
        <f t="shared" si="226"/>
        <v/>
      </c>
      <c r="AL297" s="8" t="e">
        <f t="shared" si="227"/>
        <v>#VALUE!</v>
      </c>
      <c r="AM297" s="8" t="e">
        <f t="shared" si="228"/>
        <v>#VALUE!</v>
      </c>
      <c r="AN297" s="8" t="str">
        <f t="shared" si="229"/>
        <v/>
      </c>
      <c r="AO297" s="8" t="e">
        <f t="shared" si="230"/>
        <v>#VALUE!</v>
      </c>
    </row>
    <row r="298" spans="3:41" hidden="1" x14ac:dyDescent="0.25">
      <c r="C298" s="8" t="str">
        <f t="shared" si="192"/>
        <v/>
      </c>
      <c r="D298" s="8" t="e">
        <f t="shared" si="193"/>
        <v>#VALUE!</v>
      </c>
      <c r="E298" s="8" t="str">
        <f t="shared" si="194"/>
        <v/>
      </c>
      <c r="F298" s="8" t="str">
        <f t="shared" si="195"/>
        <v/>
      </c>
      <c r="G298" s="8" t="str">
        <f t="shared" si="196"/>
        <v/>
      </c>
      <c r="H298" s="8" t="str">
        <f t="shared" si="197"/>
        <v/>
      </c>
      <c r="I298" s="8" t="str">
        <f t="shared" si="198"/>
        <v/>
      </c>
      <c r="J298" s="8" t="e">
        <f t="shared" si="199"/>
        <v>#VALUE!</v>
      </c>
      <c r="K298" s="8" t="e">
        <f t="shared" si="200"/>
        <v>#VALUE!</v>
      </c>
      <c r="L298" s="8" t="str">
        <f t="shared" si="201"/>
        <v/>
      </c>
      <c r="M298" s="8" t="str">
        <f t="shared" si="202"/>
        <v/>
      </c>
      <c r="N298" s="8" t="str">
        <f t="shared" si="203"/>
        <v/>
      </c>
      <c r="O298" s="8" t="str">
        <f t="shared" si="204"/>
        <v/>
      </c>
      <c r="P298" s="8" t="str">
        <f t="shared" si="205"/>
        <v/>
      </c>
      <c r="Q298" s="8" t="e">
        <f t="shared" si="206"/>
        <v>#VALUE!</v>
      </c>
      <c r="R298" s="8" t="e">
        <f t="shared" si="207"/>
        <v>#VALUE!</v>
      </c>
      <c r="S298" s="8" t="str">
        <f t="shared" si="208"/>
        <v/>
      </c>
      <c r="T298" s="8" t="str">
        <f t="shared" si="209"/>
        <v/>
      </c>
      <c r="U298" s="8" t="str">
        <f t="shared" si="210"/>
        <v/>
      </c>
      <c r="V298" s="8" t="str">
        <f t="shared" si="211"/>
        <v/>
      </c>
      <c r="W298" s="8" t="str">
        <f t="shared" si="212"/>
        <v/>
      </c>
      <c r="X298" s="8" t="e">
        <f t="shared" si="213"/>
        <v>#VALUE!</v>
      </c>
      <c r="Y298" s="8" t="e">
        <f t="shared" si="214"/>
        <v>#VALUE!</v>
      </c>
      <c r="Z298" s="8" t="str">
        <f t="shared" si="215"/>
        <v/>
      </c>
      <c r="AA298" s="8" t="str">
        <f t="shared" si="216"/>
        <v/>
      </c>
      <c r="AB298" s="8" t="str">
        <f t="shared" si="217"/>
        <v/>
      </c>
      <c r="AC298" s="8" t="str">
        <f t="shared" si="218"/>
        <v/>
      </c>
      <c r="AD298" s="8" t="str">
        <f t="shared" si="219"/>
        <v/>
      </c>
      <c r="AE298" s="8" t="e">
        <f t="shared" si="220"/>
        <v>#VALUE!</v>
      </c>
      <c r="AF298" s="8" t="e">
        <f t="shared" si="221"/>
        <v>#VALUE!</v>
      </c>
      <c r="AG298" s="8" t="str">
        <f t="shared" si="222"/>
        <v/>
      </c>
      <c r="AH298" s="8" t="str">
        <f t="shared" si="223"/>
        <v/>
      </c>
      <c r="AI298" s="8" t="str">
        <f t="shared" si="224"/>
        <v/>
      </c>
      <c r="AJ298" s="8" t="str">
        <f t="shared" si="225"/>
        <v/>
      </c>
      <c r="AK298" s="8" t="str">
        <f t="shared" si="226"/>
        <v/>
      </c>
      <c r="AL298" s="8" t="e">
        <f t="shared" si="227"/>
        <v>#VALUE!</v>
      </c>
      <c r="AM298" s="8" t="e">
        <f t="shared" si="228"/>
        <v>#VALUE!</v>
      </c>
      <c r="AN298" s="8" t="str">
        <f t="shared" si="229"/>
        <v/>
      </c>
      <c r="AO298" s="8" t="e">
        <f t="shared" si="230"/>
        <v>#VALUE!</v>
      </c>
    </row>
    <row r="299" spans="3:41" hidden="1" x14ac:dyDescent="0.25">
      <c r="C299" s="8" t="str">
        <f t="shared" si="192"/>
        <v/>
      </c>
      <c r="D299" s="8" t="e">
        <f t="shared" si="193"/>
        <v>#VALUE!</v>
      </c>
      <c r="E299" s="8" t="str">
        <f t="shared" si="194"/>
        <v/>
      </c>
      <c r="F299" s="8" t="str">
        <f t="shared" si="195"/>
        <v/>
      </c>
      <c r="G299" s="8" t="str">
        <f t="shared" si="196"/>
        <v/>
      </c>
      <c r="H299" s="8" t="str">
        <f t="shared" si="197"/>
        <v/>
      </c>
      <c r="I299" s="8" t="str">
        <f t="shared" si="198"/>
        <v/>
      </c>
      <c r="J299" s="8" t="e">
        <f t="shared" si="199"/>
        <v>#VALUE!</v>
      </c>
      <c r="K299" s="8" t="e">
        <f t="shared" si="200"/>
        <v>#VALUE!</v>
      </c>
      <c r="L299" s="8" t="str">
        <f t="shared" si="201"/>
        <v/>
      </c>
      <c r="M299" s="8" t="str">
        <f t="shared" si="202"/>
        <v/>
      </c>
      <c r="N299" s="8" t="str">
        <f t="shared" si="203"/>
        <v/>
      </c>
      <c r="O299" s="8" t="str">
        <f t="shared" si="204"/>
        <v/>
      </c>
      <c r="P299" s="8" t="str">
        <f t="shared" si="205"/>
        <v/>
      </c>
      <c r="Q299" s="8" t="e">
        <f t="shared" si="206"/>
        <v>#VALUE!</v>
      </c>
      <c r="R299" s="8" t="e">
        <f t="shared" si="207"/>
        <v>#VALUE!</v>
      </c>
      <c r="S299" s="8" t="str">
        <f t="shared" si="208"/>
        <v/>
      </c>
      <c r="T299" s="8" t="str">
        <f t="shared" si="209"/>
        <v/>
      </c>
      <c r="U299" s="8" t="str">
        <f t="shared" si="210"/>
        <v/>
      </c>
      <c r="V299" s="8" t="str">
        <f t="shared" si="211"/>
        <v/>
      </c>
      <c r="W299" s="8" t="str">
        <f t="shared" si="212"/>
        <v/>
      </c>
      <c r="X299" s="8" t="e">
        <f t="shared" si="213"/>
        <v>#VALUE!</v>
      </c>
      <c r="Y299" s="8" t="e">
        <f t="shared" si="214"/>
        <v>#VALUE!</v>
      </c>
      <c r="Z299" s="8" t="str">
        <f t="shared" si="215"/>
        <v/>
      </c>
      <c r="AA299" s="8" t="str">
        <f t="shared" si="216"/>
        <v/>
      </c>
      <c r="AB299" s="8" t="str">
        <f t="shared" si="217"/>
        <v/>
      </c>
      <c r="AC299" s="8" t="str">
        <f t="shared" si="218"/>
        <v/>
      </c>
      <c r="AD299" s="8" t="str">
        <f t="shared" si="219"/>
        <v/>
      </c>
      <c r="AE299" s="8" t="e">
        <f t="shared" si="220"/>
        <v>#VALUE!</v>
      </c>
      <c r="AF299" s="8" t="e">
        <f t="shared" si="221"/>
        <v>#VALUE!</v>
      </c>
      <c r="AG299" s="8" t="str">
        <f t="shared" si="222"/>
        <v/>
      </c>
      <c r="AH299" s="8" t="str">
        <f t="shared" si="223"/>
        <v/>
      </c>
      <c r="AI299" s="8" t="str">
        <f t="shared" si="224"/>
        <v/>
      </c>
      <c r="AJ299" s="8" t="str">
        <f t="shared" si="225"/>
        <v/>
      </c>
      <c r="AK299" s="8" t="str">
        <f t="shared" si="226"/>
        <v/>
      </c>
      <c r="AL299" s="8" t="e">
        <f t="shared" si="227"/>
        <v>#VALUE!</v>
      </c>
      <c r="AM299" s="8" t="e">
        <f t="shared" si="228"/>
        <v>#VALUE!</v>
      </c>
      <c r="AN299" s="8" t="str">
        <f t="shared" si="229"/>
        <v/>
      </c>
      <c r="AO299" s="8" t="e">
        <f t="shared" si="230"/>
        <v>#VALUE!</v>
      </c>
    </row>
    <row r="300" spans="3:41" hidden="1" x14ac:dyDescent="0.25">
      <c r="C300" s="8" t="str">
        <f t="shared" si="192"/>
        <v/>
      </c>
      <c r="D300" s="8" t="e">
        <f t="shared" si="193"/>
        <v>#VALUE!</v>
      </c>
      <c r="E300" s="8" t="str">
        <f t="shared" si="194"/>
        <v/>
      </c>
      <c r="F300" s="8" t="str">
        <f t="shared" si="195"/>
        <v/>
      </c>
      <c r="G300" s="8" t="str">
        <f t="shared" si="196"/>
        <v/>
      </c>
      <c r="H300" s="8" t="str">
        <f t="shared" si="197"/>
        <v/>
      </c>
      <c r="I300" s="8" t="str">
        <f t="shared" si="198"/>
        <v/>
      </c>
      <c r="J300" s="8" t="e">
        <f t="shared" si="199"/>
        <v>#VALUE!</v>
      </c>
      <c r="K300" s="8" t="e">
        <f t="shared" si="200"/>
        <v>#VALUE!</v>
      </c>
      <c r="L300" s="8" t="str">
        <f t="shared" si="201"/>
        <v/>
      </c>
      <c r="M300" s="8" t="str">
        <f t="shared" si="202"/>
        <v/>
      </c>
      <c r="N300" s="8" t="str">
        <f t="shared" si="203"/>
        <v/>
      </c>
      <c r="O300" s="8" t="str">
        <f t="shared" si="204"/>
        <v/>
      </c>
      <c r="P300" s="8" t="str">
        <f t="shared" si="205"/>
        <v/>
      </c>
      <c r="Q300" s="8" t="e">
        <f t="shared" si="206"/>
        <v>#VALUE!</v>
      </c>
      <c r="R300" s="8" t="e">
        <f t="shared" si="207"/>
        <v>#VALUE!</v>
      </c>
      <c r="S300" s="8" t="str">
        <f t="shared" si="208"/>
        <v/>
      </c>
      <c r="T300" s="8" t="str">
        <f t="shared" si="209"/>
        <v/>
      </c>
      <c r="U300" s="8" t="str">
        <f t="shared" si="210"/>
        <v/>
      </c>
      <c r="V300" s="8" t="str">
        <f t="shared" si="211"/>
        <v/>
      </c>
      <c r="W300" s="8" t="str">
        <f t="shared" si="212"/>
        <v/>
      </c>
      <c r="X300" s="8" t="e">
        <f t="shared" si="213"/>
        <v>#VALUE!</v>
      </c>
      <c r="Y300" s="8" t="e">
        <f t="shared" si="214"/>
        <v>#VALUE!</v>
      </c>
      <c r="Z300" s="8" t="str">
        <f t="shared" si="215"/>
        <v/>
      </c>
      <c r="AA300" s="8" t="str">
        <f t="shared" si="216"/>
        <v/>
      </c>
      <c r="AB300" s="8" t="str">
        <f t="shared" si="217"/>
        <v/>
      </c>
      <c r="AC300" s="8" t="str">
        <f t="shared" si="218"/>
        <v/>
      </c>
      <c r="AD300" s="8" t="str">
        <f t="shared" si="219"/>
        <v/>
      </c>
      <c r="AE300" s="8" t="e">
        <f t="shared" si="220"/>
        <v>#VALUE!</v>
      </c>
      <c r="AF300" s="8" t="e">
        <f t="shared" si="221"/>
        <v>#VALUE!</v>
      </c>
      <c r="AG300" s="8" t="str">
        <f t="shared" si="222"/>
        <v/>
      </c>
      <c r="AH300" s="8" t="str">
        <f t="shared" si="223"/>
        <v/>
      </c>
      <c r="AI300" s="8" t="str">
        <f t="shared" si="224"/>
        <v/>
      </c>
      <c r="AJ300" s="8" t="str">
        <f t="shared" si="225"/>
        <v/>
      </c>
      <c r="AK300" s="8" t="str">
        <f t="shared" si="226"/>
        <v/>
      </c>
      <c r="AL300" s="8" t="e">
        <f t="shared" si="227"/>
        <v>#VALUE!</v>
      </c>
      <c r="AM300" s="8" t="e">
        <f t="shared" si="228"/>
        <v>#VALUE!</v>
      </c>
      <c r="AN300" s="8" t="str">
        <f t="shared" si="229"/>
        <v/>
      </c>
      <c r="AO300" s="8" t="e">
        <f t="shared" si="230"/>
        <v>#VALUE!</v>
      </c>
    </row>
    <row r="301" spans="3:41" hidden="1" x14ac:dyDescent="0.25">
      <c r="C301" s="8" t="str">
        <f t="shared" si="192"/>
        <v/>
      </c>
      <c r="D301" s="8" t="e">
        <f t="shared" si="193"/>
        <v>#VALUE!</v>
      </c>
      <c r="E301" s="8" t="str">
        <f t="shared" si="194"/>
        <v/>
      </c>
      <c r="F301" s="8" t="str">
        <f t="shared" si="195"/>
        <v/>
      </c>
      <c r="G301" s="8" t="str">
        <f t="shared" si="196"/>
        <v/>
      </c>
      <c r="H301" s="8" t="str">
        <f t="shared" si="197"/>
        <v/>
      </c>
      <c r="I301" s="8" t="str">
        <f t="shared" si="198"/>
        <v/>
      </c>
      <c r="J301" s="8" t="e">
        <f t="shared" si="199"/>
        <v>#VALUE!</v>
      </c>
      <c r="K301" s="8" t="e">
        <f t="shared" si="200"/>
        <v>#VALUE!</v>
      </c>
      <c r="L301" s="8" t="str">
        <f t="shared" si="201"/>
        <v/>
      </c>
      <c r="M301" s="8" t="str">
        <f t="shared" si="202"/>
        <v/>
      </c>
      <c r="N301" s="8" t="str">
        <f t="shared" si="203"/>
        <v/>
      </c>
      <c r="O301" s="8" t="str">
        <f t="shared" si="204"/>
        <v/>
      </c>
      <c r="P301" s="8" t="str">
        <f t="shared" si="205"/>
        <v/>
      </c>
      <c r="Q301" s="8" t="e">
        <f t="shared" si="206"/>
        <v>#VALUE!</v>
      </c>
      <c r="R301" s="8" t="e">
        <f t="shared" si="207"/>
        <v>#VALUE!</v>
      </c>
      <c r="S301" s="8" t="str">
        <f t="shared" si="208"/>
        <v/>
      </c>
      <c r="T301" s="8" t="str">
        <f t="shared" si="209"/>
        <v/>
      </c>
      <c r="U301" s="8" t="str">
        <f t="shared" si="210"/>
        <v/>
      </c>
      <c r="V301" s="8" t="str">
        <f t="shared" si="211"/>
        <v/>
      </c>
      <c r="W301" s="8" t="str">
        <f t="shared" si="212"/>
        <v/>
      </c>
      <c r="X301" s="8" t="e">
        <f t="shared" si="213"/>
        <v>#VALUE!</v>
      </c>
      <c r="Y301" s="8" t="e">
        <f t="shared" si="214"/>
        <v>#VALUE!</v>
      </c>
      <c r="Z301" s="8" t="str">
        <f t="shared" si="215"/>
        <v/>
      </c>
      <c r="AA301" s="8" t="str">
        <f t="shared" si="216"/>
        <v/>
      </c>
      <c r="AB301" s="8" t="str">
        <f t="shared" si="217"/>
        <v/>
      </c>
      <c r="AC301" s="8" t="str">
        <f t="shared" si="218"/>
        <v/>
      </c>
      <c r="AD301" s="8" t="str">
        <f t="shared" si="219"/>
        <v/>
      </c>
      <c r="AE301" s="8" t="e">
        <f t="shared" si="220"/>
        <v>#VALUE!</v>
      </c>
      <c r="AF301" s="8" t="e">
        <f t="shared" si="221"/>
        <v>#VALUE!</v>
      </c>
      <c r="AG301" s="8" t="str">
        <f t="shared" si="222"/>
        <v/>
      </c>
      <c r="AH301" s="8" t="str">
        <f t="shared" si="223"/>
        <v/>
      </c>
      <c r="AI301" s="8" t="str">
        <f t="shared" si="224"/>
        <v/>
      </c>
      <c r="AJ301" s="8" t="str">
        <f t="shared" si="225"/>
        <v/>
      </c>
      <c r="AK301" s="8" t="str">
        <f t="shared" si="226"/>
        <v/>
      </c>
      <c r="AL301" s="8" t="e">
        <f t="shared" si="227"/>
        <v>#VALUE!</v>
      </c>
      <c r="AM301" s="8" t="e">
        <f t="shared" si="228"/>
        <v>#VALUE!</v>
      </c>
      <c r="AN301" s="8" t="str">
        <f t="shared" si="229"/>
        <v/>
      </c>
      <c r="AO301" s="8" t="e">
        <f t="shared" si="230"/>
        <v>#VALUE!</v>
      </c>
    </row>
    <row r="302" spans="3:41" hidden="1" x14ac:dyDescent="0.25">
      <c r="C302" s="8" t="str">
        <f t="shared" si="192"/>
        <v/>
      </c>
      <c r="D302" s="8" t="e">
        <f t="shared" si="193"/>
        <v>#VALUE!</v>
      </c>
      <c r="E302" s="8" t="str">
        <f t="shared" si="194"/>
        <v/>
      </c>
      <c r="F302" s="8" t="str">
        <f t="shared" si="195"/>
        <v/>
      </c>
      <c r="G302" s="8" t="str">
        <f t="shared" si="196"/>
        <v/>
      </c>
      <c r="H302" s="8" t="str">
        <f t="shared" si="197"/>
        <v/>
      </c>
      <c r="I302" s="8" t="str">
        <f t="shared" si="198"/>
        <v/>
      </c>
      <c r="J302" s="8" t="e">
        <f t="shared" si="199"/>
        <v>#VALUE!</v>
      </c>
      <c r="K302" s="8" t="e">
        <f t="shared" si="200"/>
        <v>#VALUE!</v>
      </c>
      <c r="L302" s="8" t="str">
        <f t="shared" si="201"/>
        <v/>
      </c>
      <c r="M302" s="8" t="str">
        <f t="shared" si="202"/>
        <v/>
      </c>
      <c r="N302" s="8" t="str">
        <f t="shared" si="203"/>
        <v/>
      </c>
      <c r="O302" s="8" t="str">
        <f t="shared" si="204"/>
        <v/>
      </c>
      <c r="P302" s="8" t="str">
        <f t="shared" si="205"/>
        <v/>
      </c>
      <c r="Q302" s="8" t="e">
        <f t="shared" si="206"/>
        <v>#VALUE!</v>
      </c>
      <c r="R302" s="8" t="e">
        <f t="shared" si="207"/>
        <v>#VALUE!</v>
      </c>
      <c r="S302" s="8" t="str">
        <f t="shared" si="208"/>
        <v/>
      </c>
      <c r="T302" s="8" t="str">
        <f t="shared" si="209"/>
        <v/>
      </c>
      <c r="U302" s="8" t="str">
        <f t="shared" si="210"/>
        <v/>
      </c>
      <c r="V302" s="8" t="str">
        <f t="shared" si="211"/>
        <v/>
      </c>
      <c r="W302" s="8" t="str">
        <f t="shared" si="212"/>
        <v/>
      </c>
      <c r="X302" s="8" t="e">
        <f t="shared" si="213"/>
        <v>#VALUE!</v>
      </c>
      <c r="Y302" s="8" t="e">
        <f t="shared" si="214"/>
        <v>#VALUE!</v>
      </c>
      <c r="Z302" s="8" t="str">
        <f t="shared" si="215"/>
        <v/>
      </c>
      <c r="AA302" s="8" t="str">
        <f t="shared" si="216"/>
        <v/>
      </c>
      <c r="AB302" s="8" t="str">
        <f t="shared" si="217"/>
        <v/>
      </c>
      <c r="AC302" s="8" t="str">
        <f t="shared" si="218"/>
        <v/>
      </c>
      <c r="AD302" s="8" t="str">
        <f t="shared" si="219"/>
        <v/>
      </c>
      <c r="AE302" s="8" t="e">
        <f t="shared" si="220"/>
        <v>#VALUE!</v>
      </c>
      <c r="AF302" s="8" t="e">
        <f t="shared" si="221"/>
        <v>#VALUE!</v>
      </c>
      <c r="AG302" s="8" t="str">
        <f t="shared" si="222"/>
        <v/>
      </c>
      <c r="AH302" s="8" t="str">
        <f t="shared" si="223"/>
        <v/>
      </c>
      <c r="AI302" s="8" t="str">
        <f t="shared" si="224"/>
        <v/>
      </c>
      <c r="AJ302" s="8" t="str">
        <f t="shared" si="225"/>
        <v/>
      </c>
      <c r="AK302" s="8" t="str">
        <f t="shared" si="226"/>
        <v/>
      </c>
      <c r="AL302" s="8" t="e">
        <f t="shared" si="227"/>
        <v>#VALUE!</v>
      </c>
      <c r="AM302" s="8" t="e">
        <f t="shared" si="228"/>
        <v>#VALUE!</v>
      </c>
      <c r="AN302" s="8" t="str">
        <f t="shared" si="229"/>
        <v/>
      </c>
      <c r="AO302" s="8" t="e">
        <f t="shared" si="230"/>
        <v>#VALUE!</v>
      </c>
    </row>
    <row r="303" spans="3:41" hidden="1" x14ac:dyDescent="0.25">
      <c r="C303" s="8" t="str">
        <f t="shared" si="192"/>
        <v/>
      </c>
      <c r="D303" s="8" t="e">
        <f t="shared" si="193"/>
        <v>#VALUE!</v>
      </c>
      <c r="E303" s="8" t="str">
        <f t="shared" si="194"/>
        <v/>
      </c>
      <c r="F303" s="8" t="str">
        <f t="shared" si="195"/>
        <v/>
      </c>
      <c r="G303" s="8" t="str">
        <f t="shared" si="196"/>
        <v/>
      </c>
      <c r="H303" s="8" t="str">
        <f t="shared" si="197"/>
        <v/>
      </c>
      <c r="I303" s="8" t="str">
        <f t="shared" si="198"/>
        <v/>
      </c>
      <c r="J303" s="8" t="e">
        <f t="shared" si="199"/>
        <v>#VALUE!</v>
      </c>
      <c r="K303" s="8" t="e">
        <f t="shared" si="200"/>
        <v>#VALUE!</v>
      </c>
      <c r="L303" s="8" t="str">
        <f t="shared" si="201"/>
        <v/>
      </c>
      <c r="M303" s="8" t="str">
        <f t="shared" si="202"/>
        <v/>
      </c>
      <c r="N303" s="8" t="str">
        <f t="shared" si="203"/>
        <v/>
      </c>
      <c r="O303" s="8" t="str">
        <f t="shared" si="204"/>
        <v/>
      </c>
      <c r="P303" s="8" t="str">
        <f t="shared" si="205"/>
        <v/>
      </c>
      <c r="Q303" s="8" t="e">
        <f t="shared" si="206"/>
        <v>#VALUE!</v>
      </c>
      <c r="R303" s="8" t="e">
        <f t="shared" si="207"/>
        <v>#VALUE!</v>
      </c>
      <c r="S303" s="8" t="str">
        <f t="shared" si="208"/>
        <v/>
      </c>
      <c r="T303" s="8" t="str">
        <f t="shared" si="209"/>
        <v/>
      </c>
      <c r="U303" s="8" t="str">
        <f t="shared" si="210"/>
        <v/>
      </c>
      <c r="V303" s="8" t="str">
        <f t="shared" si="211"/>
        <v/>
      </c>
      <c r="W303" s="8" t="str">
        <f t="shared" si="212"/>
        <v/>
      </c>
      <c r="X303" s="8" t="e">
        <f t="shared" si="213"/>
        <v>#VALUE!</v>
      </c>
      <c r="Y303" s="8" t="e">
        <f t="shared" si="214"/>
        <v>#VALUE!</v>
      </c>
      <c r="Z303" s="8" t="str">
        <f t="shared" si="215"/>
        <v/>
      </c>
      <c r="AA303" s="8" t="str">
        <f t="shared" si="216"/>
        <v/>
      </c>
      <c r="AB303" s="8" t="str">
        <f t="shared" si="217"/>
        <v/>
      </c>
      <c r="AC303" s="8" t="str">
        <f t="shared" si="218"/>
        <v/>
      </c>
      <c r="AD303" s="8" t="str">
        <f t="shared" si="219"/>
        <v/>
      </c>
      <c r="AE303" s="8" t="e">
        <f t="shared" si="220"/>
        <v>#VALUE!</v>
      </c>
      <c r="AF303" s="8" t="e">
        <f t="shared" si="221"/>
        <v>#VALUE!</v>
      </c>
      <c r="AG303" s="8" t="str">
        <f t="shared" si="222"/>
        <v/>
      </c>
      <c r="AH303" s="8" t="str">
        <f t="shared" si="223"/>
        <v/>
      </c>
      <c r="AI303" s="8" t="str">
        <f t="shared" si="224"/>
        <v/>
      </c>
      <c r="AJ303" s="8" t="str">
        <f t="shared" si="225"/>
        <v/>
      </c>
      <c r="AK303" s="8" t="str">
        <f t="shared" si="226"/>
        <v/>
      </c>
      <c r="AL303" s="8" t="e">
        <f t="shared" si="227"/>
        <v>#VALUE!</v>
      </c>
      <c r="AM303" s="8" t="e">
        <f t="shared" si="228"/>
        <v>#VALUE!</v>
      </c>
      <c r="AN303" s="8" t="str">
        <f t="shared" si="229"/>
        <v/>
      </c>
      <c r="AO303" s="8" t="e">
        <f t="shared" si="230"/>
        <v>#VALUE!</v>
      </c>
    </row>
    <row r="304" spans="3:41" hidden="1" x14ac:dyDescent="0.25">
      <c r="C304" s="8" t="str">
        <f t="shared" si="192"/>
        <v/>
      </c>
      <c r="D304" s="8" t="e">
        <f t="shared" si="193"/>
        <v>#VALUE!</v>
      </c>
      <c r="E304" s="8" t="str">
        <f t="shared" si="194"/>
        <v/>
      </c>
      <c r="F304" s="8" t="str">
        <f t="shared" si="195"/>
        <v/>
      </c>
      <c r="G304" s="8" t="str">
        <f t="shared" si="196"/>
        <v/>
      </c>
      <c r="H304" s="8" t="str">
        <f t="shared" si="197"/>
        <v/>
      </c>
      <c r="I304" s="8" t="str">
        <f t="shared" si="198"/>
        <v/>
      </c>
      <c r="J304" s="8" t="e">
        <f t="shared" si="199"/>
        <v>#VALUE!</v>
      </c>
      <c r="K304" s="8" t="e">
        <f t="shared" si="200"/>
        <v>#VALUE!</v>
      </c>
      <c r="L304" s="8" t="str">
        <f t="shared" si="201"/>
        <v/>
      </c>
      <c r="M304" s="8" t="str">
        <f t="shared" si="202"/>
        <v/>
      </c>
      <c r="N304" s="8" t="str">
        <f t="shared" si="203"/>
        <v/>
      </c>
      <c r="O304" s="8" t="str">
        <f t="shared" si="204"/>
        <v/>
      </c>
      <c r="P304" s="8" t="str">
        <f t="shared" si="205"/>
        <v/>
      </c>
      <c r="Q304" s="8" t="e">
        <f t="shared" si="206"/>
        <v>#VALUE!</v>
      </c>
      <c r="R304" s="8" t="e">
        <f t="shared" si="207"/>
        <v>#VALUE!</v>
      </c>
      <c r="S304" s="8" t="str">
        <f t="shared" si="208"/>
        <v/>
      </c>
      <c r="T304" s="8" t="str">
        <f t="shared" si="209"/>
        <v/>
      </c>
      <c r="U304" s="8" t="str">
        <f t="shared" si="210"/>
        <v/>
      </c>
      <c r="V304" s="8" t="str">
        <f t="shared" si="211"/>
        <v/>
      </c>
      <c r="W304" s="8" t="str">
        <f t="shared" si="212"/>
        <v/>
      </c>
      <c r="X304" s="8" t="e">
        <f t="shared" si="213"/>
        <v>#VALUE!</v>
      </c>
      <c r="Y304" s="8" t="e">
        <f t="shared" si="214"/>
        <v>#VALUE!</v>
      </c>
      <c r="Z304" s="8" t="str">
        <f t="shared" si="215"/>
        <v/>
      </c>
      <c r="AA304" s="8" t="str">
        <f t="shared" si="216"/>
        <v/>
      </c>
      <c r="AB304" s="8" t="str">
        <f t="shared" si="217"/>
        <v/>
      </c>
      <c r="AC304" s="8" t="str">
        <f t="shared" si="218"/>
        <v/>
      </c>
      <c r="AD304" s="8" t="str">
        <f t="shared" si="219"/>
        <v/>
      </c>
      <c r="AE304" s="8" t="e">
        <f t="shared" si="220"/>
        <v>#VALUE!</v>
      </c>
      <c r="AF304" s="8" t="e">
        <f t="shared" si="221"/>
        <v>#VALUE!</v>
      </c>
      <c r="AG304" s="8" t="str">
        <f t="shared" si="222"/>
        <v/>
      </c>
      <c r="AH304" s="8" t="str">
        <f t="shared" si="223"/>
        <v/>
      </c>
      <c r="AI304" s="8" t="str">
        <f t="shared" si="224"/>
        <v/>
      </c>
      <c r="AJ304" s="8" t="str">
        <f t="shared" si="225"/>
        <v/>
      </c>
      <c r="AK304" s="8" t="str">
        <f t="shared" si="226"/>
        <v/>
      </c>
      <c r="AL304" s="8" t="e">
        <f t="shared" si="227"/>
        <v>#VALUE!</v>
      </c>
      <c r="AM304" s="8" t="e">
        <f t="shared" si="228"/>
        <v>#VALUE!</v>
      </c>
      <c r="AN304" s="8" t="str">
        <f t="shared" si="229"/>
        <v/>
      </c>
      <c r="AO304" s="8" t="e">
        <f t="shared" si="230"/>
        <v>#VALUE!</v>
      </c>
    </row>
    <row r="305" spans="3:41" hidden="1" x14ac:dyDescent="0.25">
      <c r="C305" s="8" t="str">
        <f t="shared" si="192"/>
        <v/>
      </c>
      <c r="D305" s="8" t="e">
        <f t="shared" si="193"/>
        <v>#VALUE!</v>
      </c>
      <c r="E305" s="8" t="str">
        <f t="shared" si="194"/>
        <v/>
      </c>
      <c r="F305" s="8" t="str">
        <f t="shared" si="195"/>
        <v/>
      </c>
      <c r="G305" s="8" t="str">
        <f t="shared" si="196"/>
        <v/>
      </c>
      <c r="H305" s="8" t="str">
        <f t="shared" si="197"/>
        <v/>
      </c>
      <c r="I305" s="8" t="str">
        <f t="shared" si="198"/>
        <v/>
      </c>
      <c r="J305" s="8" t="e">
        <f t="shared" si="199"/>
        <v>#VALUE!</v>
      </c>
      <c r="K305" s="8" t="e">
        <f t="shared" si="200"/>
        <v>#VALUE!</v>
      </c>
      <c r="L305" s="8" t="str">
        <f t="shared" si="201"/>
        <v/>
      </c>
      <c r="M305" s="8" t="str">
        <f t="shared" si="202"/>
        <v/>
      </c>
      <c r="N305" s="8" t="str">
        <f t="shared" si="203"/>
        <v/>
      </c>
      <c r="O305" s="8" t="str">
        <f t="shared" si="204"/>
        <v/>
      </c>
      <c r="P305" s="8" t="str">
        <f t="shared" si="205"/>
        <v/>
      </c>
      <c r="Q305" s="8" t="e">
        <f t="shared" si="206"/>
        <v>#VALUE!</v>
      </c>
      <c r="R305" s="8" t="e">
        <f t="shared" si="207"/>
        <v>#VALUE!</v>
      </c>
      <c r="S305" s="8" t="str">
        <f t="shared" si="208"/>
        <v/>
      </c>
      <c r="T305" s="8" t="str">
        <f t="shared" si="209"/>
        <v/>
      </c>
      <c r="U305" s="8" t="str">
        <f t="shared" si="210"/>
        <v/>
      </c>
      <c r="V305" s="8" t="str">
        <f t="shared" si="211"/>
        <v/>
      </c>
      <c r="W305" s="8" t="str">
        <f t="shared" si="212"/>
        <v/>
      </c>
      <c r="X305" s="8" t="e">
        <f t="shared" si="213"/>
        <v>#VALUE!</v>
      </c>
      <c r="Y305" s="8" t="e">
        <f t="shared" si="214"/>
        <v>#VALUE!</v>
      </c>
      <c r="Z305" s="8" t="str">
        <f t="shared" si="215"/>
        <v/>
      </c>
      <c r="AA305" s="8" t="str">
        <f t="shared" si="216"/>
        <v/>
      </c>
      <c r="AB305" s="8" t="str">
        <f t="shared" si="217"/>
        <v/>
      </c>
      <c r="AC305" s="8" t="str">
        <f t="shared" si="218"/>
        <v/>
      </c>
      <c r="AD305" s="8" t="str">
        <f t="shared" si="219"/>
        <v/>
      </c>
      <c r="AE305" s="8" t="e">
        <f t="shared" si="220"/>
        <v>#VALUE!</v>
      </c>
      <c r="AF305" s="8" t="e">
        <f t="shared" si="221"/>
        <v>#VALUE!</v>
      </c>
      <c r="AG305" s="8" t="str">
        <f t="shared" si="222"/>
        <v/>
      </c>
      <c r="AH305" s="8" t="str">
        <f t="shared" si="223"/>
        <v/>
      </c>
      <c r="AI305" s="8" t="str">
        <f t="shared" si="224"/>
        <v/>
      </c>
      <c r="AJ305" s="8" t="str">
        <f t="shared" si="225"/>
        <v/>
      </c>
      <c r="AK305" s="8" t="str">
        <f t="shared" si="226"/>
        <v/>
      </c>
      <c r="AL305" s="8" t="e">
        <f t="shared" si="227"/>
        <v>#VALUE!</v>
      </c>
      <c r="AM305" s="8" t="e">
        <f t="shared" si="228"/>
        <v>#VALUE!</v>
      </c>
      <c r="AN305" s="8" t="str">
        <f t="shared" si="229"/>
        <v/>
      </c>
      <c r="AO305" s="8" t="e">
        <f t="shared" si="230"/>
        <v>#VALUE!</v>
      </c>
    </row>
    <row r="306" spans="3:41" hidden="1" x14ac:dyDescent="0.25">
      <c r="C306" s="8" t="str">
        <f t="shared" si="192"/>
        <v/>
      </c>
      <c r="E306" s="8" t="str">
        <f t="shared" si="194"/>
        <v/>
      </c>
      <c r="F306" s="8" t="str">
        <f t="shared" si="195"/>
        <v/>
      </c>
      <c r="G306" s="8" t="str">
        <f t="shared" si="196"/>
        <v/>
      </c>
      <c r="H306" s="8" t="str">
        <f t="shared" si="197"/>
        <v/>
      </c>
      <c r="I306" s="8" t="str">
        <f t="shared" si="198"/>
        <v/>
      </c>
      <c r="J306" s="8" t="e">
        <f t="shared" si="199"/>
        <v>#VALUE!</v>
      </c>
      <c r="K306" s="8" t="e">
        <f t="shared" si="200"/>
        <v>#VALUE!</v>
      </c>
      <c r="L306" s="8" t="str">
        <f t="shared" si="201"/>
        <v/>
      </c>
      <c r="M306" s="8" t="str">
        <f t="shared" si="202"/>
        <v/>
      </c>
      <c r="N306" s="8" t="str">
        <f t="shared" si="203"/>
        <v/>
      </c>
      <c r="O306" s="8" t="str">
        <f t="shared" si="204"/>
        <v/>
      </c>
      <c r="P306" s="8" t="str">
        <f t="shared" si="205"/>
        <v/>
      </c>
      <c r="Q306" s="8" t="e">
        <f t="shared" si="206"/>
        <v>#VALUE!</v>
      </c>
      <c r="R306" s="8" t="e">
        <f t="shared" si="207"/>
        <v>#VALUE!</v>
      </c>
      <c r="S306" s="8" t="str">
        <f t="shared" si="208"/>
        <v/>
      </c>
      <c r="T306" s="8" t="str">
        <f t="shared" si="209"/>
        <v/>
      </c>
      <c r="U306" s="8" t="str">
        <f t="shared" si="210"/>
        <v/>
      </c>
      <c r="V306" s="8" t="str">
        <f t="shared" si="211"/>
        <v/>
      </c>
      <c r="W306" s="8" t="str">
        <f t="shared" si="212"/>
        <v/>
      </c>
      <c r="X306" s="8" t="e">
        <f t="shared" si="213"/>
        <v>#VALUE!</v>
      </c>
      <c r="Y306" s="8" t="e">
        <f t="shared" si="214"/>
        <v>#VALUE!</v>
      </c>
      <c r="Z306" s="8" t="str">
        <f t="shared" si="215"/>
        <v/>
      </c>
      <c r="AA306" s="8" t="str">
        <f t="shared" si="216"/>
        <v/>
      </c>
      <c r="AB306" s="8" t="str">
        <f t="shared" si="217"/>
        <v/>
      </c>
      <c r="AC306" s="8" t="str">
        <f t="shared" si="218"/>
        <v/>
      </c>
      <c r="AD306" s="8" t="str">
        <f t="shared" si="219"/>
        <v/>
      </c>
      <c r="AE306" s="8" t="e">
        <f t="shared" si="220"/>
        <v>#VALUE!</v>
      </c>
      <c r="AF306" s="8" t="e">
        <f t="shared" si="221"/>
        <v>#VALUE!</v>
      </c>
      <c r="AG306" s="8" t="str">
        <f t="shared" si="222"/>
        <v/>
      </c>
      <c r="AH306" s="8" t="str">
        <f t="shared" si="223"/>
        <v/>
      </c>
      <c r="AI306" s="8" t="str">
        <f t="shared" si="224"/>
        <v/>
      </c>
      <c r="AJ306" s="8" t="str">
        <f t="shared" si="225"/>
        <v/>
      </c>
      <c r="AK306" s="8" t="str">
        <f t="shared" si="226"/>
        <v/>
      </c>
      <c r="AL306" s="8" t="e">
        <f t="shared" si="227"/>
        <v>#VALUE!</v>
      </c>
      <c r="AM306" s="8" t="e">
        <f t="shared" si="228"/>
        <v>#VALUE!</v>
      </c>
      <c r="AN306" s="8" t="str">
        <f t="shared" si="229"/>
        <v/>
      </c>
      <c r="AO306" s="8" t="e">
        <f t="shared" si="230"/>
        <v>#VALUE!</v>
      </c>
    </row>
    <row r="307" spans="3:41" hidden="1" x14ac:dyDescent="0.25">
      <c r="C307" s="8" t="str">
        <f t="shared" si="192"/>
        <v/>
      </c>
      <c r="E307" s="8" t="str">
        <f t="shared" si="194"/>
        <v/>
      </c>
      <c r="F307" s="8" t="str">
        <f t="shared" si="195"/>
        <v/>
      </c>
      <c r="G307" s="8" t="str">
        <f t="shared" si="196"/>
        <v/>
      </c>
      <c r="H307" s="8" t="str">
        <f t="shared" si="197"/>
        <v/>
      </c>
      <c r="I307" s="8" t="str">
        <f t="shared" si="198"/>
        <v/>
      </c>
      <c r="J307" s="8" t="e">
        <f t="shared" si="199"/>
        <v>#VALUE!</v>
      </c>
      <c r="K307" s="8" t="e">
        <f t="shared" si="200"/>
        <v>#VALUE!</v>
      </c>
      <c r="L307" s="8" t="str">
        <f t="shared" si="201"/>
        <v/>
      </c>
      <c r="M307" s="8" t="str">
        <f t="shared" si="202"/>
        <v/>
      </c>
      <c r="N307" s="8" t="str">
        <f t="shared" si="203"/>
        <v/>
      </c>
      <c r="O307" s="8" t="str">
        <f t="shared" si="204"/>
        <v/>
      </c>
      <c r="P307" s="8" t="str">
        <f t="shared" si="205"/>
        <v/>
      </c>
      <c r="Q307" s="8" t="e">
        <f t="shared" si="206"/>
        <v>#VALUE!</v>
      </c>
      <c r="R307" s="8" t="e">
        <f t="shared" si="207"/>
        <v>#VALUE!</v>
      </c>
      <c r="S307" s="8" t="str">
        <f t="shared" si="208"/>
        <v/>
      </c>
      <c r="T307" s="8" t="str">
        <f t="shared" si="209"/>
        <v/>
      </c>
      <c r="U307" s="8" t="str">
        <f t="shared" si="210"/>
        <v/>
      </c>
      <c r="V307" s="8" t="str">
        <f t="shared" si="211"/>
        <v/>
      </c>
      <c r="W307" s="8" t="str">
        <f t="shared" si="212"/>
        <v/>
      </c>
      <c r="X307" s="8" t="e">
        <f t="shared" si="213"/>
        <v>#VALUE!</v>
      </c>
      <c r="Y307" s="8" t="e">
        <f t="shared" si="214"/>
        <v>#VALUE!</v>
      </c>
      <c r="Z307" s="8" t="str">
        <f t="shared" si="215"/>
        <v/>
      </c>
      <c r="AA307" s="8" t="str">
        <f t="shared" si="216"/>
        <v/>
      </c>
      <c r="AB307" s="8" t="str">
        <f t="shared" si="217"/>
        <v/>
      </c>
      <c r="AC307" s="8" t="str">
        <f t="shared" si="218"/>
        <v/>
      </c>
      <c r="AD307" s="8" t="str">
        <f t="shared" si="219"/>
        <v/>
      </c>
      <c r="AE307" s="8" t="e">
        <f t="shared" si="220"/>
        <v>#VALUE!</v>
      </c>
      <c r="AF307" s="8" t="e">
        <f t="shared" si="221"/>
        <v>#VALUE!</v>
      </c>
      <c r="AG307" s="8" t="str">
        <f t="shared" si="222"/>
        <v/>
      </c>
      <c r="AH307" s="8" t="str">
        <f t="shared" si="223"/>
        <v/>
      </c>
      <c r="AI307" s="8" t="str">
        <f t="shared" si="224"/>
        <v/>
      </c>
      <c r="AJ307" s="8" t="str">
        <f t="shared" si="225"/>
        <v/>
      </c>
      <c r="AK307" s="8" t="str">
        <f t="shared" si="226"/>
        <v/>
      </c>
      <c r="AL307" s="8" t="e">
        <f t="shared" si="227"/>
        <v>#VALUE!</v>
      </c>
      <c r="AM307" s="8" t="e">
        <f t="shared" si="228"/>
        <v>#VALUE!</v>
      </c>
      <c r="AN307" s="8" t="str">
        <f t="shared" si="229"/>
        <v/>
      </c>
      <c r="AO307" s="8" t="e">
        <f t="shared" si="230"/>
        <v>#VALUE!</v>
      </c>
    </row>
    <row r="308" spans="3:41" hidden="1" x14ac:dyDescent="0.25">
      <c r="C308" s="8" t="s">
        <v>28</v>
      </c>
      <c r="D308" s="275" t="e">
        <f>IF(D131=0,SUM(D268:D307),"")</f>
        <v>#VALUE!</v>
      </c>
      <c r="E308" s="275" t="str">
        <f t="shared" ref="E308:AN308" si="231">IF(E131=0,SUM(E268:E307),"")</f>
        <v/>
      </c>
      <c r="F308" s="275" t="str">
        <f t="shared" si="231"/>
        <v/>
      </c>
      <c r="G308" s="275" t="str">
        <f t="shared" si="231"/>
        <v/>
      </c>
      <c r="H308" s="275" t="str">
        <f t="shared" si="231"/>
        <v/>
      </c>
      <c r="I308" s="275" t="str">
        <f t="shared" si="231"/>
        <v/>
      </c>
      <c r="J308" s="275" t="e">
        <f t="shared" si="231"/>
        <v>#VALUE!</v>
      </c>
      <c r="K308" s="275" t="e">
        <f t="shared" si="231"/>
        <v>#VALUE!</v>
      </c>
      <c r="L308" s="275" t="str">
        <f t="shared" si="231"/>
        <v/>
      </c>
      <c r="M308" s="275" t="str">
        <f t="shared" si="231"/>
        <v/>
      </c>
      <c r="N308" s="275" t="str">
        <f t="shared" si="231"/>
        <v/>
      </c>
      <c r="O308" s="275" t="str">
        <f t="shared" si="231"/>
        <v/>
      </c>
      <c r="P308" s="275" t="str">
        <f t="shared" si="231"/>
        <v/>
      </c>
      <c r="Q308" s="275" t="e">
        <f t="shared" si="231"/>
        <v>#VALUE!</v>
      </c>
      <c r="R308" s="275" t="e">
        <f t="shared" si="231"/>
        <v>#VALUE!</v>
      </c>
      <c r="S308" s="275" t="str">
        <f t="shared" si="231"/>
        <v/>
      </c>
      <c r="T308" s="275" t="str">
        <f t="shared" si="231"/>
        <v/>
      </c>
      <c r="U308" s="275" t="str">
        <f t="shared" si="231"/>
        <v/>
      </c>
      <c r="V308" s="275" t="str">
        <f t="shared" si="231"/>
        <v/>
      </c>
      <c r="W308" s="275" t="str">
        <f t="shared" si="231"/>
        <v/>
      </c>
      <c r="X308" s="275" t="e">
        <f t="shared" si="231"/>
        <v>#VALUE!</v>
      </c>
      <c r="Y308" s="275" t="e">
        <f t="shared" si="231"/>
        <v>#VALUE!</v>
      </c>
      <c r="Z308" s="275" t="str">
        <f t="shared" si="231"/>
        <v/>
      </c>
      <c r="AA308" s="275" t="str">
        <f t="shared" si="231"/>
        <v/>
      </c>
      <c r="AB308" s="275" t="str">
        <f t="shared" si="231"/>
        <v/>
      </c>
      <c r="AC308" s="275" t="str">
        <f t="shared" si="231"/>
        <v/>
      </c>
      <c r="AD308" s="275" t="str">
        <f t="shared" si="231"/>
        <v/>
      </c>
      <c r="AE308" s="275" t="e">
        <f t="shared" si="231"/>
        <v>#VALUE!</v>
      </c>
      <c r="AF308" s="275" t="e">
        <f t="shared" si="231"/>
        <v>#VALUE!</v>
      </c>
      <c r="AG308" s="275" t="str">
        <f t="shared" si="231"/>
        <v/>
      </c>
      <c r="AH308" s="275" t="str">
        <f t="shared" si="231"/>
        <v/>
      </c>
      <c r="AI308" s="275" t="str">
        <f t="shared" si="231"/>
        <v/>
      </c>
      <c r="AJ308" s="275" t="str">
        <f t="shared" si="231"/>
        <v/>
      </c>
      <c r="AK308" s="275" t="str">
        <f t="shared" si="231"/>
        <v/>
      </c>
      <c r="AL308" s="275" t="e">
        <f t="shared" si="231"/>
        <v>#VALUE!</v>
      </c>
      <c r="AM308" s="275" t="e">
        <f t="shared" si="231"/>
        <v>#VALUE!</v>
      </c>
      <c r="AN308" s="275" t="str">
        <f t="shared" si="231"/>
        <v/>
      </c>
      <c r="AO308" s="275" t="e">
        <f t="shared" si="230"/>
        <v>#VALUE!</v>
      </c>
    </row>
  </sheetData>
  <sheetProtection algorithmName="SHA-512" hashValue="7jqIoDZW2rdQAU363qVLY+BC7fZBqICVDjlRY3RY4QzWtS8V71zl47Pm7BCLl0qis151QJIO8YpqIFx4IJ98ZA==" saltValue="rBVJ7UXqZTabYO7H2MvLJQ==" spinCount="100000" sheet="1" formatRows="0"/>
  <protectedRanges>
    <protectedRange sqref="E13:AN52 AQ13:AV22 E54:AN93 AQ54:AV93 AQ24:AV52 AQ23:AS23" name="Range1"/>
    <protectedRange sqref="AT23:AV23" name="Range1_1"/>
  </protectedRanges>
  <mergeCells count="347">
    <mergeCell ref="A2:AV2"/>
    <mergeCell ref="A3:AV3"/>
    <mergeCell ref="C6:F6"/>
    <mergeCell ref="N6:T6"/>
    <mergeCell ref="V6:AF6"/>
    <mergeCell ref="AG6:AO6"/>
    <mergeCell ref="B13:C13"/>
    <mergeCell ref="AQ13:AS13"/>
    <mergeCell ref="AT13:AV13"/>
    <mergeCell ref="C8:T8"/>
    <mergeCell ref="AA8:AF8"/>
    <mergeCell ref="AG8:AH8"/>
    <mergeCell ref="AI8:AN8"/>
    <mergeCell ref="AO8:AT8"/>
    <mergeCell ref="A10:C12"/>
    <mergeCell ref="D10:AN10"/>
    <mergeCell ref="AO10:AP11"/>
    <mergeCell ref="AQ10:AV12"/>
    <mergeCell ref="BE17:BF20"/>
    <mergeCell ref="B18:C18"/>
    <mergeCell ref="AQ18:AS18"/>
    <mergeCell ref="AT18:AV18"/>
    <mergeCell ref="B19:C19"/>
    <mergeCell ref="AQ19:AS19"/>
    <mergeCell ref="AT19:AV19"/>
    <mergeCell ref="BE14:BJ15"/>
    <mergeCell ref="B15:C15"/>
    <mergeCell ref="AQ15:AS15"/>
    <mergeCell ref="AT15:AV15"/>
    <mergeCell ref="B16:C16"/>
    <mergeCell ref="AQ16:AS16"/>
    <mergeCell ref="AT16:AV16"/>
    <mergeCell ref="BE16:BK16"/>
    <mergeCell ref="B20:C20"/>
    <mergeCell ref="AQ20:AS20"/>
    <mergeCell ref="AT20:AV20"/>
    <mergeCell ref="B14:C14"/>
    <mergeCell ref="AQ14:AS14"/>
    <mergeCell ref="AT14:AV14"/>
    <mergeCell ref="B17:C17"/>
    <mergeCell ref="AQ17:AS17"/>
    <mergeCell ref="AT17:AV17"/>
    <mergeCell ref="B26:C26"/>
    <mergeCell ref="AQ26:AS26"/>
    <mergeCell ref="AT26:AV26"/>
    <mergeCell ref="BE21:BF27"/>
    <mergeCell ref="B22:C22"/>
    <mergeCell ref="AQ22:AS22"/>
    <mergeCell ref="AT22:AV22"/>
    <mergeCell ref="B23:C23"/>
    <mergeCell ref="AQ23:AS23"/>
    <mergeCell ref="AT23:AV23"/>
    <mergeCell ref="B24:C24"/>
    <mergeCell ref="AQ24:AS24"/>
    <mergeCell ref="AT24:AV24"/>
    <mergeCell ref="B21:C21"/>
    <mergeCell ref="AQ21:AS21"/>
    <mergeCell ref="AT21:AV21"/>
    <mergeCell ref="B25:C25"/>
    <mergeCell ref="AQ25:AS25"/>
    <mergeCell ref="AT25:AV25"/>
    <mergeCell ref="BE28:BF30"/>
    <mergeCell ref="B29:C29"/>
    <mergeCell ref="AQ29:AS29"/>
    <mergeCell ref="AT29:AV29"/>
    <mergeCell ref="B30:C30"/>
    <mergeCell ref="AQ30:AS30"/>
    <mergeCell ref="AT30:AV30"/>
    <mergeCell ref="B27:C27"/>
    <mergeCell ref="AQ27:AS27"/>
    <mergeCell ref="AT27:AV27"/>
    <mergeCell ref="B28:C28"/>
    <mergeCell ref="AQ28:AS28"/>
    <mergeCell ref="AT28:AV28"/>
    <mergeCell ref="B31:C31"/>
    <mergeCell ref="AQ31:AS31"/>
    <mergeCell ref="AT31:AV31"/>
    <mergeCell ref="BE31:BF33"/>
    <mergeCell ref="B32:C32"/>
    <mergeCell ref="AQ32:AS32"/>
    <mergeCell ref="AT32:AV32"/>
    <mergeCell ref="B33:C33"/>
    <mergeCell ref="AQ33:AS33"/>
    <mergeCell ref="AT33:AV33"/>
    <mergeCell ref="AT36:AV36"/>
    <mergeCell ref="BG36:BK36"/>
    <mergeCell ref="B37:C37"/>
    <mergeCell ref="AQ37:AS37"/>
    <mergeCell ref="AT37:AV37"/>
    <mergeCell ref="B38:C38"/>
    <mergeCell ref="AQ38:AS38"/>
    <mergeCell ref="AT38:AV38"/>
    <mergeCell ref="B34:C34"/>
    <mergeCell ref="AQ34:AS34"/>
    <mergeCell ref="AT34:AV34"/>
    <mergeCell ref="BE34:BF34"/>
    <mergeCell ref="B35:C35"/>
    <mergeCell ref="AQ35:AS35"/>
    <mergeCell ref="AT35:AV35"/>
    <mergeCell ref="BE35:BF36"/>
    <mergeCell ref="B36:C36"/>
    <mergeCell ref="AQ36:AS36"/>
    <mergeCell ref="B41:C41"/>
    <mergeCell ref="AQ41:AS41"/>
    <mergeCell ref="AT41:AV41"/>
    <mergeCell ref="B42:C42"/>
    <mergeCell ref="AQ42:AS42"/>
    <mergeCell ref="AT42:AV42"/>
    <mergeCell ref="B39:C39"/>
    <mergeCell ref="AQ39:AS39"/>
    <mergeCell ref="AT39:AV39"/>
    <mergeCell ref="B40:C40"/>
    <mergeCell ref="AQ40:AS40"/>
    <mergeCell ref="AT40:AV40"/>
    <mergeCell ref="B45:C45"/>
    <mergeCell ref="AQ45:AS45"/>
    <mergeCell ref="AT45:AV45"/>
    <mergeCell ref="B46:C46"/>
    <mergeCell ref="AQ46:AS46"/>
    <mergeCell ref="AT46:AV46"/>
    <mergeCell ref="B43:C43"/>
    <mergeCell ref="AQ43:AS43"/>
    <mergeCell ref="AT43:AV43"/>
    <mergeCell ref="B44:C44"/>
    <mergeCell ref="AQ44:AS44"/>
    <mergeCell ref="AT44:AV44"/>
    <mergeCell ref="B49:C49"/>
    <mergeCell ref="AQ49:AS49"/>
    <mergeCell ref="AT49:AV49"/>
    <mergeCell ref="B50:C50"/>
    <mergeCell ref="AQ50:AS50"/>
    <mergeCell ref="AT50:AV50"/>
    <mergeCell ref="B47:C47"/>
    <mergeCell ref="AQ47:AS47"/>
    <mergeCell ref="AT47:AV47"/>
    <mergeCell ref="B48:C48"/>
    <mergeCell ref="AQ48:AS48"/>
    <mergeCell ref="AT48:AV48"/>
    <mergeCell ref="A53:C53"/>
    <mergeCell ref="AQ53:AS53"/>
    <mergeCell ref="AT53:AV53"/>
    <mergeCell ref="B54:C54"/>
    <mergeCell ref="AQ54:AS54"/>
    <mergeCell ref="AT54:AV54"/>
    <mergeCell ref="B51:C51"/>
    <mergeCell ref="AQ51:AS51"/>
    <mergeCell ref="AT51:AV51"/>
    <mergeCell ref="B52:C52"/>
    <mergeCell ref="AQ52:AS52"/>
    <mergeCell ref="AT52:AV52"/>
    <mergeCell ref="B57:C57"/>
    <mergeCell ref="AQ57:AS57"/>
    <mergeCell ref="AT57:AV57"/>
    <mergeCell ref="B58:C58"/>
    <mergeCell ref="AQ58:AS58"/>
    <mergeCell ref="AT58:AV58"/>
    <mergeCell ref="B55:C55"/>
    <mergeCell ref="AQ55:AS55"/>
    <mergeCell ref="AT55:AV55"/>
    <mergeCell ref="B56:C56"/>
    <mergeCell ref="AQ56:AS56"/>
    <mergeCell ref="AT56:AV56"/>
    <mergeCell ref="B61:C61"/>
    <mergeCell ref="AQ61:AS61"/>
    <mergeCell ref="AT61:AV61"/>
    <mergeCell ref="B62:C62"/>
    <mergeCell ref="AQ62:AS62"/>
    <mergeCell ref="AT62:AV62"/>
    <mergeCell ref="B59:C59"/>
    <mergeCell ref="AQ59:AS59"/>
    <mergeCell ref="AT59:AV59"/>
    <mergeCell ref="B60:C60"/>
    <mergeCell ref="AQ60:AS60"/>
    <mergeCell ref="AT60:AV60"/>
    <mergeCell ref="B65:C65"/>
    <mergeCell ref="AQ65:AS65"/>
    <mergeCell ref="AT65:AV65"/>
    <mergeCell ref="B66:C66"/>
    <mergeCell ref="AQ66:AS66"/>
    <mergeCell ref="AT66:AV66"/>
    <mergeCell ref="B63:C63"/>
    <mergeCell ref="AQ63:AS63"/>
    <mergeCell ref="AT63:AV63"/>
    <mergeCell ref="B64:C64"/>
    <mergeCell ref="AQ64:AS64"/>
    <mergeCell ref="AT64:AV64"/>
    <mergeCell ref="B69:C69"/>
    <mergeCell ref="AQ69:AS69"/>
    <mergeCell ref="AT69:AV69"/>
    <mergeCell ref="B70:C70"/>
    <mergeCell ref="AQ70:AS70"/>
    <mergeCell ref="AT70:AV70"/>
    <mergeCell ref="B67:C67"/>
    <mergeCell ref="AQ67:AS67"/>
    <mergeCell ref="AT67:AV67"/>
    <mergeCell ref="B68:C68"/>
    <mergeCell ref="AQ68:AS68"/>
    <mergeCell ref="AT68:AV68"/>
    <mergeCell ref="B73:C73"/>
    <mergeCell ref="AQ73:AS73"/>
    <mergeCell ref="AT73:AV73"/>
    <mergeCell ref="B74:C74"/>
    <mergeCell ref="AQ74:AS74"/>
    <mergeCell ref="AT74:AV74"/>
    <mergeCell ref="B71:C71"/>
    <mergeCell ref="AQ71:AS71"/>
    <mergeCell ref="AT71:AV71"/>
    <mergeCell ref="B72:C72"/>
    <mergeCell ref="AQ72:AS72"/>
    <mergeCell ref="AT72:AV72"/>
    <mergeCell ref="B77:C77"/>
    <mergeCell ref="AQ77:AS77"/>
    <mergeCell ref="AT77:AV77"/>
    <mergeCell ref="B78:C78"/>
    <mergeCell ref="AQ78:AS78"/>
    <mergeCell ref="AT78:AV78"/>
    <mergeCell ref="B75:C75"/>
    <mergeCell ref="AQ75:AS75"/>
    <mergeCell ref="AT75:AV75"/>
    <mergeCell ref="B76:C76"/>
    <mergeCell ref="AQ76:AS76"/>
    <mergeCell ref="AT76:AV76"/>
    <mergeCell ref="B81:C81"/>
    <mergeCell ref="AQ81:AS81"/>
    <mergeCell ref="AT81:AV81"/>
    <mergeCell ref="B82:C82"/>
    <mergeCell ref="AQ82:AS82"/>
    <mergeCell ref="AT82:AV82"/>
    <mergeCell ref="B79:C79"/>
    <mergeCell ref="AQ79:AS79"/>
    <mergeCell ref="AT79:AV79"/>
    <mergeCell ref="B80:C80"/>
    <mergeCell ref="AQ80:AS80"/>
    <mergeCell ref="AT80:AV80"/>
    <mergeCell ref="B85:C85"/>
    <mergeCell ref="AQ85:AS85"/>
    <mergeCell ref="AT85:AV85"/>
    <mergeCell ref="B86:C86"/>
    <mergeCell ref="AQ86:AS86"/>
    <mergeCell ref="AT86:AV86"/>
    <mergeCell ref="B83:C83"/>
    <mergeCell ref="AQ83:AS83"/>
    <mergeCell ref="AT83:AV83"/>
    <mergeCell ref="B84:C84"/>
    <mergeCell ref="AQ84:AS84"/>
    <mergeCell ref="AT84:AV84"/>
    <mergeCell ref="B89:C89"/>
    <mergeCell ref="AQ89:AS89"/>
    <mergeCell ref="AT89:AV89"/>
    <mergeCell ref="B90:C90"/>
    <mergeCell ref="AQ90:AS90"/>
    <mergeCell ref="AT90:AV90"/>
    <mergeCell ref="B87:C87"/>
    <mergeCell ref="AQ87:AS87"/>
    <mergeCell ref="AT87:AV87"/>
    <mergeCell ref="B88:C88"/>
    <mergeCell ref="AQ88:AS88"/>
    <mergeCell ref="AT88:AV88"/>
    <mergeCell ref="B93:C93"/>
    <mergeCell ref="AQ93:AS93"/>
    <mergeCell ref="AT93:AV93"/>
    <mergeCell ref="A94:C94"/>
    <mergeCell ref="AQ94:AV94"/>
    <mergeCell ref="A95:C95"/>
    <mergeCell ref="AQ95:AV95"/>
    <mergeCell ref="B91:C91"/>
    <mergeCell ref="AQ91:AS91"/>
    <mergeCell ref="AT91:AV91"/>
    <mergeCell ref="B92:C92"/>
    <mergeCell ref="AQ92:AS92"/>
    <mergeCell ref="AT92:AV92"/>
    <mergeCell ref="A96:B96"/>
    <mergeCell ref="D96:J96"/>
    <mergeCell ref="AN97:AP98"/>
    <mergeCell ref="AQ97:AR98"/>
    <mergeCell ref="AS97:AS98"/>
    <mergeCell ref="AT97:AV97"/>
    <mergeCell ref="A98:S98"/>
    <mergeCell ref="V98:AI99"/>
    <mergeCell ref="A99:S99"/>
    <mergeCell ref="AN99:AS100"/>
    <mergeCell ref="AT99:AT100"/>
    <mergeCell ref="AU99:AU100"/>
    <mergeCell ref="AV99:AV100"/>
    <mergeCell ref="A100:S100"/>
    <mergeCell ref="AU101:AU102"/>
    <mergeCell ref="AV101:AV102"/>
    <mergeCell ref="D102:Q102"/>
    <mergeCell ref="A103:A104"/>
    <mergeCell ref="B103:B104"/>
    <mergeCell ref="D103:Q103"/>
    <mergeCell ref="AN103:AS104"/>
    <mergeCell ref="AT103:AT104"/>
    <mergeCell ref="AU103:AU104"/>
    <mergeCell ref="AV103:AV104"/>
    <mergeCell ref="A101:A102"/>
    <mergeCell ref="B101:B102"/>
    <mergeCell ref="D101:Q101"/>
    <mergeCell ref="S101:T102"/>
    <mergeCell ref="AN101:AS102"/>
    <mergeCell ref="AT101:AT102"/>
    <mergeCell ref="D104:Q104"/>
    <mergeCell ref="AU105:AU106"/>
    <mergeCell ref="AV105:AV106"/>
    <mergeCell ref="D106:Q106"/>
    <mergeCell ref="A107:O107"/>
    <mergeCell ref="AN107:AS108"/>
    <mergeCell ref="AT107:AT108"/>
    <mergeCell ref="AU107:AU108"/>
    <mergeCell ref="AV107:AV108"/>
    <mergeCell ref="A108:S109"/>
    <mergeCell ref="AN109:AS110"/>
    <mergeCell ref="AT109:AT110"/>
    <mergeCell ref="AU109:AU110"/>
    <mergeCell ref="AV109:AV110"/>
    <mergeCell ref="A110:T111"/>
    <mergeCell ref="AN111:AS112"/>
    <mergeCell ref="AT111:AT112"/>
    <mergeCell ref="AU111:AU112"/>
    <mergeCell ref="AV111:AV112"/>
    <mergeCell ref="A105:A106"/>
    <mergeCell ref="B105:C106"/>
    <mergeCell ref="D105:Q105"/>
    <mergeCell ref="S105:T106"/>
    <mergeCell ref="AN105:AS106"/>
    <mergeCell ref="AT105:AT106"/>
    <mergeCell ref="B113:S113"/>
    <mergeCell ref="AN113:AS114"/>
    <mergeCell ref="AT113:AT114"/>
    <mergeCell ref="AU113:AU114"/>
    <mergeCell ref="AV113:AV114"/>
    <mergeCell ref="AN115:AS116"/>
    <mergeCell ref="AT115:AT116"/>
    <mergeCell ref="AU115:AU116"/>
    <mergeCell ref="AV115:AV116"/>
    <mergeCell ref="B116:H117"/>
    <mergeCell ref="A125:B126"/>
    <mergeCell ref="V125:AI125"/>
    <mergeCell ref="V126:AI126"/>
    <mergeCell ref="AP126:AU126"/>
    <mergeCell ref="AP127:AU127"/>
    <mergeCell ref="AN117:AS118"/>
    <mergeCell ref="AT117:AT118"/>
    <mergeCell ref="AU117:AU118"/>
    <mergeCell ref="AV117:AV118"/>
    <mergeCell ref="AP122:AU122"/>
    <mergeCell ref="AP123:AU123"/>
  </mergeCells>
  <conditionalFormatting sqref="E54:E93 E12:E52">
    <cfRule type="expression" dxfId="233" priority="39">
      <formula>$E$129=1</formula>
    </cfRule>
  </conditionalFormatting>
  <conditionalFormatting sqref="F54:F93 F12:F52">
    <cfRule type="expression" dxfId="232" priority="38">
      <formula>$F$129=1</formula>
    </cfRule>
  </conditionalFormatting>
  <conditionalFormatting sqref="G54:G93 G12:G52">
    <cfRule type="expression" dxfId="231" priority="37">
      <formula>$G$129=1</formula>
    </cfRule>
  </conditionalFormatting>
  <conditionalFormatting sqref="L12:L52 L54:L93">
    <cfRule type="expression" dxfId="230" priority="36">
      <formula>$L$129=1</formula>
    </cfRule>
  </conditionalFormatting>
  <conditionalFormatting sqref="M12:M52 M54:M93">
    <cfRule type="expression" dxfId="229" priority="35">
      <formula>$M$129=1</formula>
    </cfRule>
  </conditionalFormatting>
  <conditionalFormatting sqref="N12:N52 N54:N93">
    <cfRule type="expression" dxfId="228" priority="34">
      <formula>$N$129=1</formula>
    </cfRule>
  </conditionalFormatting>
  <conditionalFormatting sqref="O12:O52 O54:O93">
    <cfRule type="expression" dxfId="227" priority="33">
      <formula>$O$129=1</formula>
    </cfRule>
  </conditionalFormatting>
  <conditionalFormatting sqref="P12:P52 P54:P93">
    <cfRule type="expression" dxfId="226" priority="32">
      <formula>$P$129=1</formula>
    </cfRule>
  </conditionalFormatting>
  <conditionalFormatting sqref="S12:S52 S54:S93">
    <cfRule type="expression" dxfId="225" priority="31">
      <formula>$S$129=1</formula>
    </cfRule>
  </conditionalFormatting>
  <conditionalFormatting sqref="T12:T52 T54:T93">
    <cfRule type="expression" dxfId="224" priority="30">
      <formula>$T$129=1</formula>
    </cfRule>
  </conditionalFormatting>
  <conditionalFormatting sqref="U12:U52 U54:U93">
    <cfRule type="expression" dxfId="223" priority="29">
      <formula>$U$129=1</formula>
    </cfRule>
  </conditionalFormatting>
  <conditionalFormatting sqref="V12:V52 V54:V93">
    <cfRule type="expression" dxfId="222" priority="28">
      <formula>$V$129=1</formula>
    </cfRule>
  </conditionalFormatting>
  <conditionalFormatting sqref="W12:W52 W54:W93">
    <cfRule type="expression" dxfId="221" priority="27">
      <formula>$W$129=1</formula>
    </cfRule>
  </conditionalFormatting>
  <conditionalFormatting sqref="Z12:Z52 Z54:Z93">
    <cfRule type="expression" dxfId="220" priority="26">
      <formula>$Z$129=1</formula>
    </cfRule>
  </conditionalFormatting>
  <conditionalFormatting sqref="AA12:AA52 AA54:AA93">
    <cfRule type="expression" dxfId="219" priority="25">
      <formula>$AA$129=1</formula>
    </cfRule>
  </conditionalFormatting>
  <conditionalFormatting sqref="AB12:AB52 AB54:AB93">
    <cfRule type="expression" dxfId="218" priority="24">
      <formula>$AB$129=1</formula>
    </cfRule>
  </conditionalFormatting>
  <conditionalFormatting sqref="AC12:AC52 AC54:AC93">
    <cfRule type="expression" dxfId="217" priority="23">
      <formula>$AC$129=1</formula>
    </cfRule>
  </conditionalFormatting>
  <conditionalFormatting sqref="AD12:AD52 AD54:AD93">
    <cfRule type="expression" dxfId="216" priority="22">
      <formula>$AD$129=1</formula>
    </cfRule>
  </conditionalFormatting>
  <conditionalFormatting sqref="AG12:AG52 AG54:AG93">
    <cfRule type="expression" dxfId="215" priority="21">
      <formula>$AG$129=1</formula>
    </cfRule>
  </conditionalFormatting>
  <conditionalFormatting sqref="AH12:AH52 AH54:AH93">
    <cfRule type="expression" dxfId="214" priority="20">
      <formula>$AH$129</formula>
    </cfRule>
  </conditionalFormatting>
  <conditionalFormatting sqref="AI12:AI52 AI54:AI93">
    <cfRule type="expression" dxfId="213" priority="19">
      <formula>$AI$129=1</formula>
    </cfRule>
  </conditionalFormatting>
  <conditionalFormatting sqref="AJ12:AJ52 AJ54:AJ93">
    <cfRule type="expression" dxfId="212" priority="18">
      <formula>$AJ$129=1</formula>
    </cfRule>
  </conditionalFormatting>
  <conditionalFormatting sqref="AK12:AK52 AK54:AK93">
    <cfRule type="expression" dxfId="211" priority="17">
      <formula>$AK$129=1</formula>
    </cfRule>
  </conditionalFormatting>
  <conditionalFormatting sqref="AN12:AN52 AN54:AN93">
    <cfRule type="expression" dxfId="210" priority="16">
      <formula>$AN$129</formula>
    </cfRule>
  </conditionalFormatting>
  <conditionalFormatting sqref="E13:AN52">
    <cfRule type="containsText" dxfId="209" priority="15" operator="containsText" text="t">
      <formula>NOT(ISERROR(SEARCH("t",E13)))</formula>
    </cfRule>
  </conditionalFormatting>
  <conditionalFormatting sqref="H13:H93 E54:G93 I54:AN93">
    <cfRule type="containsText" dxfId="208" priority="14" operator="containsText" text="T">
      <formula>NOT(ISERROR(SEARCH("T",E13)))</formula>
    </cfRule>
  </conditionalFormatting>
  <conditionalFormatting sqref="H12:H52 H54:H93">
    <cfRule type="expression" dxfId="207" priority="13">
      <formula>$H$129=1</formula>
    </cfRule>
  </conditionalFormatting>
  <conditionalFormatting sqref="I12:I52 I54:I93">
    <cfRule type="expression" dxfId="206" priority="12">
      <formula>$I$129=1</formula>
    </cfRule>
  </conditionalFormatting>
  <conditionalFormatting sqref="AT13:AV93">
    <cfRule type="containsText" dxfId="205" priority="10" operator="containsText" text="S">
      <formula>NOT(ISERROR(SEARCH("S",AT13)))</formula>
    </cfRule>
    <cfRule type="expression" dxfId="204" priority="11">
      <formula>OR(AW13=3,AW13=4)</formula>
    </cfRule>
  </conditionalFormatting>
  <conditionalFormatting sqref="AT54:AV93">
    <cfRule type="containsText" dxfId="203" priority="8" operator="containsText" text="S">
      <formula>NOT(ISERROR(SEARCH("S",AT54)))</formula>
    </cfRule>
    <cfRule type="expression" dxfId="202" priority="9">
      <formula>OR(AW54=3,AW54=4)</formula>
    </cfRule>
  </conditionalFormatting>
  <conditionalFormatting sqref="AT13:AV93">
    <cfRule type="notContainsBlanks" dxfId="201" priority="6">
      <formula>LEN(TRIM(AT13))&gt;0</formula>
    </cfRule>
    <cfRule type="expression" dxfId="200" priority="7">
      <formula>AW13=2</formula>
    </cfRule>
  </conditionalFormatting>
  <conditionalFormatting sqref="AT101:AU102">
    <cfRule type="containsBlanks" dxfId="199" priority="5">
      <formula>LEN(TRIM(AT101))=0</formula>
    </cfRule>
  </conditionalFormatting>
  <conditionalFormatting sqref="AT23:AV23">
    <cfRule type="containsText" dxfId="198" priority="3" operator="containsText" text="S">
      <formula>NOT(ISERROR(SEARCH("S",AT23)))</formula>
    </cfRule>
    <cfRule type="expression" dxfId="197" priority="4">
      <formula>OR(AW23=3,AW23=4)</formula>
    </cfRule>
  </conditionalFormatting>
  <conditionalFormatting sqref="AT23:AV23">
    <cfRule type="notContainsBlanks" dxfId="196" priority="1">
      <formula>LEN(TRIM(AT23))&gt;0</formula>
    </cfRule>
    <cfRule type="expression" dxfId="195" priority="2">
      <formula>AW23=2</formula>
    </cfRule>
  </conditionalFormatting>
  <dataValidations count="2">
    <dataValidation type="list" allowBlank="1" showInputMessage="1" showErrorMessage="1" sqref="AQ13:AS52 AQ54:AS93" xr:uid="{00000000-0002-0000-0700-000000000000}">
      <formula1>$BD$9:$BD$12</formula1>
    </dataValidation>
    <dataValidation type="list" allowBlank="1" showInputMessage="1" showErrorMessage="1" sqref="AG6:AO6" xr:uid="{00000000-0002-0000-0700-000001000000}">
      <formula1>$AX$13:$AX$25</formula1>
    </dataValidation>
  </dataValidations>
  <printOptions horizontalCentered="1" verticalCentered="1"/>
  <pageMargins left="0.2" right="0.2" top="1" bottom="0.2" header="0.17" footer="0.16"/>
  <pageSetup paperSize="9" scale="60" orientation="landscape" horizontalDpi="300" verticalDpi="300" r:id="rId1"/>
  <headerFooter>
    <oddFooter>Page &amp;P of &amp;N</oddFooter>
  </headerFooter>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FF0000"/>
  </sheetPr>
  <dimension ref="A1:BU308"/>
  <sheetViews>
    <sheetView showGridLines="0" view="pageBreakPreview" topLeftCell="A10" zoomScale="85" zoomScaleNormal="55" zoomScaleSheetLayoutView="85" workbookViewId="0">
      <pane xSplit="4" ySplit="3" topLeftCell="E13" activePane="bottomRight" state="frozen"/>
      <selection activeCell="A10" sqref="A10"/>
      <selection pane="topRight" activeCell="E10" sqref="E10"/>
      <selection pane="bottomLeft" activeCell="A13" sqref="A13"/>
      <selection pane="bottomRight" activeCell="A10" sqref="A10:C12"/>
    </sheetView>
  </sheetViews>
  <sheetFormatPr defaultColWidth="10.28515625" defaultRowHeight="16.5" x14ac:dyDescent="0.25"/>
  <cols>
    <col min="1" max="1" width="4.140625" style="8" customWidth="1"/>
    <col min="2" max="2" width="32" style="8" customWidth="1"/>
    <col min="3" max="3" width="14.140625" style="8" customWidth="1"/>
    <col min="4" max="4" width="4.7109375" style="8" hidden="1" customWidth="1"/>
    <col min="5" max="5" width="4.85546875" style="8" customWidth="1"/>
    <col min="6" max="9" width="4.7109375" style="8" customWidth="1"/>
    <col min="10" max="11" width="4.7109375" style="8" hidden="1" customWidth="1"/>
    <col min="12" max="16" width="4.7109375" style="8" customWidth="1"/>
    <col min="17" max="18" width="4.7109375" style="8" hidden="1" customWidth="1"/>
    <col min="19" max="23" width="4.7109375" style="8" customWidth="1"/>
    <col min="24" max="25" width="4.7109375" style="8" hidden="1" customWidth="1"/>
    <col min="26" max="30" width="4.7109375" style="8" customWidth="1"/>
    <col min="31" max="32" width="4.7109375" style="8" hidden="1" customWidth="1"/>
    <col min="33" max="37" width="4.7109375" style="8" customWidth="1"/>
    <col min="38" max="39" width="4.7109375" style="8" hidden="1" customWidth="1"/>
    <col min="40" max="40" width="4.7109375" style="8" customWidth="1"/>
    <col min="41" max="41" width="8.42578125" style="8" customWidth="1"/>
    <col min="42" max="42" width="7.5703125" style="8" customWidth="1"/>
    <col min="43" max="43" width="9" style="8" customWidth="1"/>
    <col min="44" max="44" width="7" style="8" customWidth="1"/>
    <col min="45" max="45" width="6.5703125" style="8" customWidth="1"/>
    <col min="46" max="48" width="7.7109375" style="8" customWidth="1"/>
    <col min="49" max="55" width="10.28515625" style="8" hidden="1" customWidth="1"/>
    <col min="56" max="56" width="8.42578125" style="8" hidden="1" customWidth="1"/>
    <col min="57" max="57" width="10.28515625" style="8" hidden="1" customWidth="1"/>
    <col min="58" max="58" width="14.7109375" style="8" hidden="1" customWidth="1"/>
    <col min="59" max="63" width="10.28515625" style="8" hidden="1" customWidth="1"/>
    <col min="64" max="64" width="10.28515625" style="8" customWidth="1"/>
    <col min="65" max="16384" width="10.28515625" style="8"/>
  </cols>
  <sheetData>
    <row r="1" spans="1:73" ht="13.5" customHeight="1" x14ac:dyDescent="0.3">
      <c r="A1" s="4"/>
      <c r="B1" s="5"/>
      <c r="C1" s="5"/>
      <c r="D1" s="5"/>
      <c r="E1" s="5"/>
      <c r="F1" s="5"/>
      <c r="G1" s="5"/>
      <c r="H1" s="5"/>
      <c r="I1" s="5"/>
      <c r="J1" s="5"/>
      <c r="K1" s="5"/>
      <c r="L1" s="5"/>
      <c r="M1" s="5"/>
      <c r="N1" s="5"/>
      <c r="O1" s="5"/>
      <c r="P1" s="5"/>
      <c r="Q1" s="5"/>
      <c r="R1" s="5"/>
      <c r="S1" s="5"/>
      <c r="T1" s="5"/>
      <c r="U1" s="5"/>
      <c r="V1" s="5"/>
      <c r="W1" s="5"/>
      <c r="X1" s="5"/>
      <c r="Y1" s="5"/>
      <c r="Z1" s="5"/>
      <c r="AA1" s="5"/>
      <c r="AB1" s="5"/>
      <c r="AC1" s="5"/>
      <c r="AD1" s="5"/>
      <c r="AE1" s="5"/>
      <c r="AF1" s="5"/>
      <c r="AG1" s="5"/>
      <c r="AH1" s="5"/>
      <c r="AI1" s="5"/>
      <c r="AJ1" s="5"/>
      <c r="AK1" s="5"/>
      <c r="AL1" s="5"/>
      <c r="AM1" s="5"/>
      <c r="AN1" s="5"/>
      <c r="AO1" s="5"/>
      <c r="AP1" s="5"/>
      <c r="AQ1" s="6"/>
      <c r="AR1" s="7"/>
      <c r="AS1" s="7"/>
      <c r="AT1" s="7"/>
      <c r="AU1" s="7"/>
      <c r="AV1" s="7"/>
    </row>
    <row r="2" spans="1:73" ht="27" x14ac:dyDescent="0.25">
      <c r="A2" s="548" t="s">
        <v>0</v>
      </c>
      <c r="B2" s="548"/>
      <c r="C2" s="548"/>
      <c r="D2" s="548"/>
      <c r="E2" s="548"/>
      <c r="F2" s="548"/>
      <c r="G2" s="548"/>
      <c r="H2" s="548"/>
      <c r="I2" s="548"/>
      <c r="J2" s="548"/>
      <c r="K2" s="548"/>
      <c r="L2" s="548"/>
      <c r="M2" s="548"/>
      <c r="N2" s="548"/>
      <c r="O2" s="548"/>
      <c r="P2" s="548"/>
      <c r="Q2" s="548"/>
      <c r="R2" s="548"/>
      <c r="S2" s="548"/>
      <c r="T2" s="548"/>
      <c r="U2" s="548"/>
      <c r="V2" s="548"/>
      <c r="W2" s="548"/>
      <c r="X2" s="548"/>
      <c r="Y2" s="548"/>
      <c r="Z2" s="548"/>
      <c r="AA2" s="548"/>
      <c r="AB2" s="548"/>
      <c r="AC2" s="548"/>
      <c r="AD2" s="548"/>
      <c r="AE2" s="548"/>
      <c r="AF2" s="548"/>
      <c r="AG2" s="548"/>
      <c r="AH2" s="548"/>
      <c r="AI2" s="548"/>
      <c r="AJ2" s="548"/>
      <c r="AK2" s="548"/>
      <c r="AL2" s="548"/>
      <c r="AM2" s="548"/>
      <c r="AN2" s="548"/>
      <c r="AO2" s="548"/>
      <c r="AP2" s="548"/>
      <c r="AQ2" s="548"/>
      <c r="AR2" s="548"/>
      <c r="AS2" s="548"/>
      <c r="AT2" s="548"/>
      <c r="AU2" s="548"/>
      <c r="AV2" s="548"/>
      <c r="AX2" s="8" t="s">
        <v>101</v>
      </c>
      <c r="AY2" s="9">
        <f>IF(AG6="","",VLOOKUP(AG6,AX13:AY25,2,0))</f>
        <v>12</v>
      </c>
      <c r="AZ2" s="8" t="s">
        <v>102</v>
      </c>
      <c r="BA2" s="9" t="str">
        <f>VLOOKUP(AY2,AY13:AZ24,2,0)</f>
        <v/>
      </c>
      <c r="BB2" s="8" t="s">
        <v>103</v>
      </c>
      <c r="BC2" s="10" t="e">
        <f>DATE(BA2,AY2,1)</f>
        <v>#VALUE!</v>
      </c>
    </row>
    <row r="3" spans="1:73" ht="19.5" customHeight="1" x14ac:dyDescent="0.25">
      <c r="A3" s="549" t="s">
        <v>1</v>
      </c>
      <c r="B3" s="549"/>
      <c r="C3" s="549"/>
      <c r="D3" s="549"/>
      <c r="E3" s="549"/>
      <c r="F3" s="549"/>
      <c r="G3" s="549"/>
      <c r="H3" s="549"/>
      <c r="I3" s="549"/>
      <c r="J3" s="549"/>
      <c r="K3" s="549"/>
      <c r="L3" s="549"/>
      <c r="M3" s="549"/>
      <c r="N3" s="549"/>
      <c r="O3" s="549"/>
      <c r="P3" s="549"/>
      <c r="Q3" s="549"/>
      <c r="R3" s="549"/>
      <c r="S3" s="549"/>
      <c r="T3" s="549"/>
      <c r="U3" s="549"/>
      <c r="V3" s="549"/>
      <c r="W3" s="549"/>
      <c r="X3" s="549"/>
      <c r="Y3" s="549"/>
      <c r="Z3" s="549"/>
      <c r="AA3" s="549"/>
      <c r="AB3" s="549"/>
      <c r="AC3" s="549"/>
      <c r="AD3" s="549"/>
      <c r="AE3" s="549"/>
      <c r="AF3" s="549"/>
      <c r="AG3" s="549"/>
      <c r="AH3" s="549"/>
      <c r="AI3" s="549"/>
      <c r="AJ3" s="549"/>
      <c r="AK3" s="549"/>
      <c r="AL3" s="549"/>
      <c r="AM3" s="549"/>
      <c r="AN3" s="549"/>
      <c r="AO3" s="549"/>
      <c r="AP3" s="549"/>
      <c r="AQ3" s="549"/>
      <c r="AR3" s="549"/>
      <c r="AS3" s="549"/>
      <c r="AT3" s="549"/>
      <c r="AU3" s="549"/>
      <c r="AV3" s="549"/>
      <c r="AX3" s="8" t="s">
        <v>102</v>
      </c>
      <c r="AY3" s="9" t="str">
        <f>CONCATENATE(AX8,AY8,AZ8,BA8)</f>
        <v/>
      </c>
    </row>
    <row r="4" spans="1:73" ht="6.75" customHeight="1" x14ac:dyDescent="0.25">
      <c r="A4" s="11"/>
      <c r="B4" s="11"/>
      <c r="C4" s="11"/>
      <c r="D4" s="11"/>
      <c r="E4" s="11"/>
      <c r="F4" s="11"/>
      <c r="G4" s="11"/>
      <c r="H4" s="11"/>
      <c r="I4" s="11"/>
      <c r="J4" s="11"/>
      <c r="K4" s="11"/>
      <c r="L4" s="11"/>
      <c r="M4" s="11"/>
      <c r="N4" s="11"/>
      <c r="O4" s="11"/>
      <c r="P4" s="11"/>
      <c r="Q4" s="11"/>
      <c r="R4" s="11"/>
      <c r="S4" s="11"/>
      <c r="T4" s="11"/>
      <c r="U4" s="11"/>
      <c r="V4" s="11"/>
      <c r="W4" s="11"/>
      <c r="X4" s="11"/>
      <c r="Y4" s="11"/>
      <c r="Z4" s="11"/>
      <c r="AA4" s="11"/>
      <c r="AB4" s="11"/>
      <c r="AC4" s="11"/>
      <c r="AD4" s="11"/>
      <c r="AE4" s="11"/>
      <c r="AF4" s="11"/>
      <c r="AG4" s="11"/>
      <c r="AH4" s="11"/>
      <c r="AI4" s="11"/>
      <c r="AJ4" s="11"/>
      <c r="AK4" s="11"/>
      <c r="AL4" s="11"/>
      <c r="AM4" s="11"/>
      <c r="AN4" s="11"/>
      <c r="AO4" s="11"/>
      <c r="AP4" s="11"/>
      <c r="AQ4" s="11"/>
      <c r="AR4" s="11"/>
      <c r="AS4" s="11"/>
      <c r="AT4" s="11"/>
      <c r="AU4" s="11"/>
      <c r="AV4" s="11"/>
    </row>
    <row r="5" spans="1:73" ht="6.75" customHeight="1" x14ac:dyDescent="0.25">
      <c r="A5" s="11"/>
      <c r="B5" s="11"/>
      <c r="C5" s="11"/>
      <c r="D5" s="11"/>
      <c r="E5" s="11"/>
      <c r="F5" s="11"/>
      <c r="G5" s="11"/>
      <c r="H5" s="11"/>
      <c r="I5" s="11"/>
      <c r="J5" s="11"/>
      <c r="K5" s="11"/>
      <c r="L5" s="11"/>
      <c r="M5" s="11"/>
      <c r="N5" s="11"/>
      <c r="O5" s="11"/>
      <c r="P5" s="11"/>
      <c r="Q5" s="11"/>
      <c r="R5" s="11"/>
      <c r="S5" s="11"/>
      <c r="T5" s="11"/>
      <c r="U5" s="11"/>
      <c r="V5" s="11"/>
      <c r="W5" s="11"/>
      <c r="X5" s="11"/>
      <c r="Y5" s="11"/>
      <c r="Z5" s="11"/>
      <c r="AA5" s="11"/>
      <c r="AB5" s="11"/>
      <c r="AC5" s="11"/>
      <c r="AD5" s="11"/>
      <c r="AE5" s="11"/>
      <c r="AF5" s="11"/>
      <c r="AG5" s="11"/>
      <c r="AH5" s="11"/>
      <c r="AI5" s="11"/>
      <c r="AJ5" s="11"/>
      <c r="AK5" s="11"/>
      <c r="AL5" s="11"/>
      <c r="AM5" s="11"/>
      <c r="AN5" s="11"/>
      <c r="AO5" s="11"/>
      <c r="AP5" s="11"/>
      <c r="AQ5" s="11"/>
      <c r="AR5" s="11"/>
      <c r="AS5" s="11"/>
      <c r="AT5" s="11"/>
      <c r="AU5" s="11"/>
      <c r="AV5" s="11"/>
    </row>
    <row r="6" spans="1:73" ht="40.5" customHeight="1" x14ac:dyDescent="0.25">
      <c r="A6" s="11"/>
      <c r="B6" s="448" t="s">
        <v>2</v>
      </c>
      <c r="C6" s="550" t="str">
        <f>IF(Names!Q4="","",Names!Q4)</f>
        <v/>
      </c>
      <c r="D6" s="551"/>
      <c r="E6" s="551"/>
      <c r="F6" s="552"/>
      <c r="G6" s="13"/>
      <c r="H6" s="13"/>
      <c r="I6" s="13"/>
      <c r="J6" s="13" t="s">
        <v>3</v>
      </c>
      <c r="K6" s="13"/>
      <c r="L6" s="13"/>
      <c r="M6" s="13"/>
      <c r="N6" s="550" t="str">
        <f>IF(Names!Q5="","",Names!Q5)</f>
        <v/>
      </c>
      <c r="O6" s="551"/>
      <c r="P6" s="551"/>
      <c r="Q6" s="551"/>
      <c r="R6" s="551"/>
      <c r="S6" s="551"/>
      <c r="T6" s="552"/>
      <c r="U6" s="13"/>
      <c r="V6" s="553" t="s">
        <v>4</v>
      </c>
      <c r="W6" s="553"/>
      <c r="X6" s="553"/>
      <c r="Y6" s="553"/>
      <c r="Z6" s="553"/>
      <c r="AA6" s="553"/>
      <c r="AB6" s="553"/>
      <c r="AC6" s="553"/>
      <c r="AD6" s="553"/>
      <c r="AE6" s="553"/>
      <c r="AF6" s="554"/>
      <c r="AG6" s="550" t="s">
        <v>100</v>
      </c>
      <c r="AH6" s="551"/>
      <c r="AI6" s="551"/>
      <c r="AJ6" s="551"/>
      <c r="AK6" s="551"/>
      <c r="AL6" s="551"/>
      <c r="AM6" s="551"/>
      <c r="AN6" s="551"/>
      <c r="AO6" s="552"/>
      <c r="AP6" s="13"/>
      <c r="AQ6" s="13"/>
      <c r="AR6" s="13"/>
      <c r="AS6" s="13"/>
      <c r="AT6" s="13"/>
      <c r="AU6" s="11"/>
      <c r="AV6" s="11"/>
      <c r="AX6" s="8">
        <v>1</v>
      </c>
      <c r="BC6" s="8" t="e">
        <f>MONTH(BC2)</f>
        <v>#VALUE!</v>
      </c>
    </row>
    <row r="7" spans="1:73" ht="6.75" customHeight="1" x14ac:dyDescent="0.25">
      <c r="A7" s="11"/>
      <c r="B7" s="448"/>
      <c r="C7" s="13"/>
      <c r="D7" s="13"/>
      <c r="E7" s="13"/>
      <c r="F7" s="13"/>
      <c r="G7" s="13"/>
      <c r="H7" s="13"/>
      <c r="I7" s="13"/>
      <c r="J7" s="13"/>
      <c r="K7" s="13"/>
      <c r="L7" s="13"/>
      <c r="M7" s="13"/>
      <c r="N7" s="13"/>
      <c r="O7" s="13"/>
      <c r="P7" s="13"/>
      <c r="Q7" s="13"/>
      <c r="R7" s="13"/>
      <c r="S7" s="13"/>
      <c r="T7" s="13"/>
      <c r="U7" s="13"/>
      <c r="V7" s="13"/>
      <c r="W7" s="13"/>
      <c r="X7" s="13"/>
      <c r="Y7" s="13"/>
      <c r="Z7" s="13"/>
      <c r="AA7" s="13"/>
      <c r="AB7" s="13"/>
      <c r="AC7" s="13"/>
      <c r="AD7" s="13"/>
      <c r="AE7" s="13"/>
      <c r="AF7" s="13"/>
      <c r="AG7" s="13"/>
      <c r="AH7" s="13"/>
      <c r="AI7" s="13"/>
      <c r="AJ7" s="13"/>
      <c r="AK7" s="13"/>
      <c r="AL7" s="13"/>
      <c r="AM7" s="13"/>
      <c r="AN7" s="13"/>
      <c r="AO7" s="13"/>
      <c r="AP7" s="13"/>
      <c r="AQ7" s="13"/>
      <c r="AR7" s="13"/>
      <c r="AS7" s="13"/>
      <c r="AT7" s="13"/>
      <c r="AU7" s="11"/>
      <c r="AV7" s="11"/>
    </row>
    <row r="8" spans="1:73" ht="41.25" customHeight="1" x14ac:dyDescent="0.25">
      <c r="A8" s="15"/>
      <c r="B8" s="449" t="s">
        <v>5</v>
      </c>
      <c r="C8" s="550" t="str">
        <f>IF(Names!Q8="","",UPPER(Names!Q8))</f>
        <v/>
      </c>
      <c r="D8" s="551"/>
      <c r="E8" s="551"/>
      <c r="F8" s="551"/>
      <c r="G8" s="551"/>
      <c r="H8" s="551"/>
      <c r="I8" s="551"/>
      <c r="J8" s="551"/>
      <c r="K8" s="551"/>
      <c r="L8" s="551"/>
      <c r="M8" s="551"/>
      <c r="N8" s="551"/>
      <c r="O8" s="551"/>
      <c r="P8" s="551"/>
      <c r="Q8" s="551"/>
      <c r="R8" s="551"/>
      <c r="S8" s="551"/>
      <c r="T8" s="552"/>
      <c r="U8" s="17"/>
      <c r="V8" s="17"/>
      <c r="W8" s="17"/>
      <c r="X8" s="17"/>
      <c r="Y8" s="18"/>
      <c r="Z8" s="18"/>
      <c r="AA8" s="559" t="s">
        <v>6</v>
      </c>
      <c r="AB8" s="559"/>
      <c r="AC8" s="559"/>
      <c r="AD8" s="559"/>
      <c r="AE8" s="559"/>
      <c r="AF8" s="554"/>
      <c r="AG8" s="550" t="str">
        <f>IF(Names!Q6="","",Names!Q6)</f>
        <v/>
      </c>
      <c r="AH8" s="552"/>
      <c r="AI8" s="560" t="s">
        <v>7</v>
      </c>
      <c r="AJ8" s="559"/>
      <c r="AK8" s="559"/>
      <c r="AL8" s="559"/>
      <c r="AM8" s="559"/>
      <c r="AN8" s="554"/>
      <c r="AO8" s="550" t="str">
        <f>IF(Names!Q7="","",UPPER(Names!Q7))</f>
        <v/>
      </c>
      <c r="AP8" s="551"/>
      <c r="AQ8" s="551"/>
      <c r="AR8" s="551"/>
      <c r="AS8" s="551"/>
      <c r="AT8" s="552"/>
      <c r="AU8" s="15"/>
      <c r="AV8" s="15"/>
      <c r="AX8" s="8" t="str">
        <f>MID($N$6,1,1)</f>
        <v/>
      </c>
      <c r="AY8" s="8" t="str">
        <f>MID($N$6,2,1)</f>
        <v/>
      </c>
      <c r="AZ8" s="8" t="str">
        <f>MID($N$6,3,1)</f>
        <v/>
      </c>
      <c r="BA8" s="8" t="str">
        <f>MID($N$6,4,1)</f>
        <v/>
      </c>
      <c r="BG8" s="8" t="s">
        <v>139</v>
      </c>
      <c r="BH8" s="8" t="s">
        <v>140</v>
      </c>
    </row>
    <row r="9" spans="1:73" ht="6" customHeight="1" thickBot="1" x14ac:dyDescent="0.3">
      <c r="BE9" s="8">
        <v>1</v>
      </c>
    </row>
    <row r="10" spans="1:73" ht="20.25" customHeight="1" thickBot="1" x14ac:dyDescent="0.3">
      <c r="A10" s="561" t="s">
        <v>8</v>
      </c>
      <c r="B10" s="562"/>
      <c r="C10" s="563"/>
      <c r="D10" s="570" t="s">
        <v>9</v>
      </c>
      <c r="E10" s="571"/>
      <c r="F10" s="571"/>
      <c r="G10" s="571"/>
      <c r="H10" s="571"/>
      <c r="I10" s="571"/>
      <c r="J10" s="571"/>
      <c r="K10" s="571"/>
      <c r="L10" s="571"/>
      <c r="M10" s="571"/>
      <c r="N10" s="571"/>
      <c r="O10" s="571"/>
      <c r="P10" s="571"/>
      <c r="Q10" s="571"/>
      <c r="R10" s="571"/>
      <c r="S10" s="571"/>
      <c r="T10" s="571"/>
      <c r="U10" s="571"/>
      <c r="V10" s="571"/>
      <c r="W10" s="571"/>
      <c r="X10" s="571"/>
      <c r="Y10" s="571"/>
      <c r="Z10" s="571"/>
      <c r="AA10" s="571"/>
      <c r="AB10" s="571"/>
      <c r="AC10" s="571"/>
      <c r="AD10" s="571"/>
      <c r="AE10" s="571"/>
      <c r="AF10" s="571"/>
      <c r="AG10" s="571"/>
      <c r="AH10" s="571"/>
      <c r="AI10" s="571"/>
      <c r="AJ10" s="571"/>
      <c r="AK10" s="571"/>
      <c r="AL10" s="571"/>
      <c r="AM10" s="571"/>
      <c r="AN10" s="572"/>
      <c r="AO10" s="485" t="s">
        <v>10</v>
      </c>
      <c r="AP10" s="486"/>
      <c r="AQ10" s="573" t="s">
        <v>11</v>
      </c>
      <c r="AR10" s="574"/>
      <c r="AS10" s="574"/>
      <c r="AT10" s="574"/>
      <c r="AU10" s="574"/>
      <c r="AV10" s="575"/>
      <c r="BD10" s="8" t="s">
        <v>135</v>
      </c>
      <c r="BE10" s="8">
        <v>2</v>
      </c>
      <c r="BG10" s="8">
        <f>COUNTIF($BD$13:$BD$52,"2")</f>
        <v>0</v>
      </c>
      <c r="BH10" s="8">
        <f>COUNTIF($BD$54:$BD$93,"2")</f>
        <v>0</v>
      </c>
    </row>
    <row r="11" spans="1:73" ht="19.5" customHeight="1" thickBot="1" x14ac:dyDescent="0.3">
      <c r="A11" s="564"/>
      <c r="B11" s="565"/>
      <c r="C11" s="566"/>
      <c r="D11" s="23" t="e">
        <f t="shared" ref="D11:AM11" si="0">IF(MONTH($BC$2)&lt;&gt;MONTH($BC$2-(WEEKDAY($BC$2,1)-($AX$6-1))-IF((WEEKDAY($BC$2,1)-($AX$6-1))&lt;=0,7,0)+(ROW(D11)-ROW($D$11))*7+(COLUMN(D11)-COLUMN($D$11)+1)),"",$BC$2-(WEEKDAY($BC$2,1)-($AX$6-1))-IF((WEEKDAY($BC$2,1)-($AX$6-1))&lt;=0,7,0)+(ROW(D11)-ROW($D$11))*7+(COLUMN(D11)-COLUMN($D$11)+1))</f>
        <v>#VALUE!</v>
      </c>
      <c r="E11" s="276" t="str">
        <f>IFERROR(IF(MONTH($BC$2)&lt;&gt;MONTH($BC$2-(WEEKDAY($BC$2,1)-($AX$6-1))-IF((WEEKDAY($BC$2,1)-($AX$6-1))&lt;=0,7,0)+(ROW(E11)-ROW($D$11))*7+(COLUMN(E11)-COLUMN($D$11)+1)),"",$BC$2-(WEEKDAY($BC$2,1)-($AX$6-1))-IF((WEEKDAY($BC$2,1)-($AX$6-1))&lt;=0,7,0)+(ROW(E11)-ROW($D$11))*7+(COLUMN(E11)-COLUMN($D$11)+1)),"")</f>
        <v/>
      </c>
      <c r="F11" s="20" t="str">
        <f>IFERROR(IF(MONTH($BC$2)&lt;&gt;MONTH($BC$2-(WEEKDAY($BC$2,1)-($AX$6-1))-IF((WEEKDAY($BC$2,1)-($AX$6-1))&lt;=0,7,0)+(ROW(F11)-ROW($D$11))*7+(COLUMN(F11)-COLUMN($D$11)+1)),"",$BC$2-(WEEKDAY($BC$2,1)-($AX$6-1))-IF((WEEKDAY($BC$2,1)-($AX$6-1))&lt;=0,7,0)+(ROW(F11)-ROW($D$11))*7+(COLUMN(F11)-COLUMN($D$11)+1)),"")</f>
        <v/>
      </c>
      <c r="G11" s="20" t="str">
        <f>IFERROR(IF(MONTH($BC$2)&lt;&gt;MONTH($BC$2-(WEEKDAY($BC$2,1)-($AX$6-1))-IF((WEEKDAY($BC$2,1)-($AX$6-1))&lt;=0,7,0)+(ROW(G11)-ROW($D$11))*7+(COLUMN(G11)-COLUMN($D$11)+1)),"",$BC$2-(WEEKDAY($BC$2,1)-($AX$6-1))-IF((WEEKDAY($BC$2,1)-($AX$6-1))&lt;=0,7,0)+(ROW(G11)-ROW($D$11))*7+(COLUMN(G11)-COLUMN($D$11)+1)),"")</f>
        <v/>
      </c>
      <c r="H11" s="20" t="str">
        <f>IFERROR(IF(MONTH($BC$2)&lt;&gt;MONTH($BC$2-(WEEKDAY($BC$2,1)-($AX$6-1))-IF((WEEKDAY($BC$2,1)-($AX$6-1))&lt;=0,7,0)+(ROW(H11)-ROW($D$11))*7+(COLUMN(H11)-COLUMN($D$11)+1)),"",$BC$2-(WEEKDAY($BC$2,1)-($AX$6-1))-IF((WEEKDAY($BC$2,1)-($AX$6-1))&lt;=0,7,0)+(ROW(H11)-ROW($D$11))*7+(COLUMN(H11)-COLUMN($D$11)+1)),"")</f>
        <v/>
      </c>
      <c r="I11" s="22" t="str">
        <f>IFERROR(IF(MONTH($BC$2)&lt;&gt;MONTH($BC$2-(WEEKDAY($BC$2,1)-($AX$6-1))-IF((WEEKDAY($BC$2,1)-($AX$6-1))&lt;=0,7,0)+(ROW(I11)-ROW($D$11))*7+(COLUMN(I11)-COLUMN($D$11)+1)),"",$BC$2-(WEEKDAY($BC$2,1)-($AX$6-1))-IF((WEEKDAY($BC$2,1)-($AX$6-1))&lt;=0,7,0)+(ROW(I11)-ROW($D$11))*7+(COLUMN(I11)-COLUMN($D$11)+1)),"")</f>
        <v/>
      </c>
      <c r="J11" s="19" t="e">
        <f t="shared" si="0"/>
        <v>#VALUE!</v>
      </c>
      <c r="K11" s="21" t="e">
        <f t="shared" si="0"/>
        <v>#VALUE!</v>
      </c>
      <c r="L11" s="19" t="str">
        <f>IFERROR(IF(MONTH($BC$2)&lt;&gt;MONTH($BC$2-(WEEKDAY($BC$2,1)-($AX$6-1))-IF((WEEKDAY($BC$2,1)-($AX$6-1))&lt;=0,7,0)+(ROW(L11)-ROW($D$11))*7+(COLUMN(L11)-COLUMN($D$11)+1)),"",$BC$2-(WEEKDAY($BC$2,1)-($AX$6-1))-IF((WEEKDAY($BC$2,1)-($AX$6-1))&lt;=0,7,0)+(ROW(L11)-ROW($D$11))*7+(COLUMN(L11)-COLUMN($D$11)+1)),"")</f>
        <v/>
      </c>
      <c r="M11" s="20" t="str">
        <f>IFERROR(IF(MONTH($BC$2)&lt;&gt;MONTH($BC$2-(WEEKDAY($BC$2,1)-($AX$6-1))-IF((WEEKDAY($BC$2,1)-($AX$6-1))&lt;=0,7,0)+(ROW(M11)-ROW($D$11))*7+(COLUMN(M11)-COLUMN($D$11)+1)),"",$BC$2-(WEEKDAY($BC$2,1)-($AX$6-1))-IF((WEEKDAY($BC$2,1)-($AX$6-1))&lt;=0,7,0)+(ROW(M11)-ROW($D$11))*7+(COLUMN(M11)-COLUMN($D$11)+1)),"")</f>
        <v/>
      </c>
      <c r="N11" s="20" t="str">
        <f>IFERROR(IF(MONTH($BC$2)&lt;&gt;MONTH($BC$2-(WEEKDAY($BC$2,1)-($AX$6-1))-IF((WEEKDAY($BC$2,1)-($AX$6-1))&lt;=0,7,0)+(ROW(N11)-ROW($D$11))*7+(COLUMN(N11)-COLUMN($D$11)+1)),"",$BC$2-(WEEKDAY($BC$2,1)-($AX$6-1))-IF((WEEKDAY($BC$2,1)-($AX$6-1))&lt;=0,7,0)+(ROW(N11)-ROW($D$11))*7+(COLUMN(N11)-COLUMN($D$11)+1)),"")</f>
        <v/>
      </c>
      <c r="O11" s="20" t="str">
        <f>IFERROR(IF(MONTH($BC$2)&lt;&gt;MONTH($BC$2-(WEEKDAY($BC$2,1)-($AX$6-1))-IF((WEEKDAY($BC$2,1)-($AX$6-1))&lt;=0,7,0)+(ROW(O11)-ROW($D$11))*7+(COLUMN(O11)-COLUMN($D$11)+1)),"",$BC$2-(WEEKDAY($BC$2,1)-($AX$6-1))-IF((WEEKDAY($BC$2,1)-($AX$6-1))&lt;=0,7,0)+(ROW(O11)-ROW($D$11))*7+(COLUMN(O11)-COLUMN($D$11)+1)),"")</f>
        <v/>
      </c>
      <c r="P11" s="22" t="str">
        <f>IFERROR(IF(MONTH($BC$2)&lt;&gt;MONTH($BC$2-(WEEKDAY($BC$2,1)-($AX$6-1))-IF((WEEKDAY($BC$2,1)-($AX$6-1))&lt;=0,7,0)+(ROW(P11)-ROW($D$11))*7+(COLUMN(P11)-COLUMN($D$11)+1)),"",$BC$2-(WEEKDAY($BC$2,1)-($AX$6-1))-IF((WEEKDAY($BC$2,1)-($AX$6-1))&lt;=0,7,0)+(ROW(P11)-ROW($D$11))*7+(COLUMN(P11)-COLUMN($D$11)+1)),"")</f>
        <v/>
      </c>
      <c r="Q11" s="19" t="e">
        <f t="shared" si="0"/>
        <v>#VALUE!</v>
      </c>
      <c r="R11" s="21" t="e">
        <f t="shared" si="0"/>
        <v>#VALUE!</v>
      </c>
      <c r="S11" s="19" t="str">
        <f>IFERROR(IF(MONTH($BC$2)&lt;&gt;MONTH($BC$2-(WEEKDAY($BC$2,1)-($AX$6-1))-IF((WEEKDAY($BC$2,1)-($AX$6-1))&lt;=0,7,0)+(ROW(S11)-ROW($D$11))*7+(COLUMN(S11)-COLUMN($D$11)+1)),"",$BC$2-(WEEKDAY($BC$2,1)-($AX$6-1))-IF((WEEKDAY($BC$2,1)-($AX$6-1))&lt;=0,7,0)+(ROW(S11)-ROW($D$11))*7+(COLUMN(S11)-COLUMN($D$11)+1)),"")</f>
        <v/>
      </c>
      <c r="T11" s="20" t="str">
        <f>IFERROR(IF(MONTH($BC$2)&lt;&gt;MONTH($BC$2-(WEEKDAY($BC$2,1)-($AX$6-1))-IF((WEEKDAY($BC$2,1)-($AX$6-1))&lt;=0,7,0)+(ROW(T11)-ROW($D$11))*7+(COLUMN(T11)-COLUMN($D$11)+1)),"",$BC$2-(WEEKDAY($BC$2,1)-($AX$6-1))-IF((WEEKDAY($BC$2,1)-($AX$6-1))&lt;=0,7,0)+(ROW(T11)-ROW($D$11))*7+(COLUMN(T11)-COLUMN($D$11)+1)),"")</f>
        <v/>
      </c>
      <c r="U11" s="20" t="str">
        <f>IFERROR(IF(MONTH($BC$2)&lt;&gt;MONTH($BC$2-(WEEKDAY($BC$2,1)-($AX$6-1))-IF((WEEKDAY($BC$2,1)-($AX$6-1))&lt;=0,7,0)+(ROW(U11)-ROW($D$11))*7+(COLUMN(U11)-COLUMN($D$11)+1)),"",$BC$2-(WEEKDAY($BC$2,1)-($AX$6-1))-IF((WEEKDAY($BC$2,1)-($AX$6-1))&lt;=0,7,0)+(ROW(U11)-ROW($D$11))*7+(COLUMN(U11)-COLUMN($D$11)+1)),"")</f>
        <v/>
      </c>
      <c r="V11" s="20" t="str">
        <f>IFERROR(IF(MONTH($BC$2)&lt;&gt;MONTH($BC$2-(WEEKDAY($BC$2,1)-($AX$6-1))-IF((WEEKDAY($BC$2,1)-($AX$6-1))&lt;=0,7,0)+(ROW(V11)-ROW($D$11))*7+(COLUMN(V11)-COLUMN($D$11)+1)),"",$BC$2-(WEEKDAY($BC$2,1)-($AX$6-1))-IF((WEEKDAY($BC$2,1)-($AX$6-1))&lt;=0,7,0)+(ROW(V11)-ROW($D$11))*7+(COLUMN(V11)-COLUMN($D$11)+1)),"")</f>
        <v/>
      </c>
      <c r="W11" s="22" t="str">
        <f>IFERROR(IF(MONTH($BC$2)&lt;&gt;MONTH($BC$2-(WEEKDAY($BC$2,1)-($AX$6-1))-IF((WEEKDAY($BC$2,1)-($AX$6-1))&lt;=0,7,0)+(ROW(W11)-ROW($D$11))*7+(COLUMN(W11)-COLUMN($D$11)+1)),"",$BC$2-(WEEKDAY($BC$2,1)-($AX$6-1))-IF((WEEKDAY($BC$2,1)-($AX$6-1))&lt;=0,7,0)+(ROW(W11)-ROW($D$11))*7+(COLUMN(W11)-COLUMN($D$11)+1)),"")</f>
        <v/>
      </c>
      <c r="X11" s="19" t="e">
        <f t="shared" si="0"/>
        <v>#VALUE!</v>
      </c>
      <c r="Y11" s="21" t="e">
        <f t="shared" si="0"/>
        <v>#VALUE!</v>
      </c>
      <c r="Z11" s="19" t="str">
        <f>IFERROR(IF(MONTH($BC$2)&lt;&gt;MONTH($BC$2-(WEEKDAY($BC$2,1)-($AX$6-1))-IF((WEEKDAY($BC$2,1)-($AX$6-1))&lt;=0,7,0)+(ROW(Z11)-ROW($D$11))*7+(COLUMN(Z11)-COLUMN($D$11)+1)),"",$BC$2-(WEEKDAY($BC$2,1)-($AX$6-1))-IF((WEEKDAY($BC$2,1)-($AX$6-1))&lt;=0,7,0)+(ROW(Z11)-ROW($D$11))*7+(COLUMN(Z11)-COLUMN($D$11)+1)),"")</f>
        <v/>
      </c>
      <c r="AA11" s="20" t="str">
        <f>IFERROR(IF(MONTH($BC$2)&lt;&gt;MONTH($BC$2-(WEEKDAY($BC$2,1)-($AX$6-1))-IF((WEEKDAY($BC$2,1)-($AX$6-1))&lt;=0,7,0)+(ROW(AA11)-ROW($D$11))*7+(COLUMN(AA11)-COLUMN($D$11)+1)),"",$BC$2-(WEEKDAY($BC$2,1)-($AX$6-1))-IF((WEEKDAY($BC$2,1)-($AX$6-1))&lt;=0,7,0)+(ROW(AA11)-ROW($D$11))*7+(COLUMN(AA11)-COLUMN($D$11)+1)),"")</f>
        <v/>
      </c>
      <c r="AB11" s="20" t="str">
        <f>IFERROR(IF(MONTH($BC$2)&lt;&gt;MONTH($BC$2-(WEEKDAY($BC$2,1)-($AX$6-1))-IF((WEEKDAY($BC$2,1)-($AX$6-1))&lt;=0,7,0)+(ROW(AB11)-ROW($D$11))*7+(COLUMN(AB11)-COLUMN($D$11)+1)),"",$BC$2-(WEEKDAY($BC$2,1)-($AX$6-1))-IF((WEEKDAY($BC$2,1)-($AX$6-1))&lt;=0,7,0)+(ROW(AB11)-ROW($D$11))*7+(COLUMN(AB11)-COLUMN($D$11)+1)),"")</f>
        <v/>
      </c>
      <c r="AC11" s="20" t="str">
        <f>IFERROR(IF(MONTH($BC$2)&lt;&gt;MONTH($BC$2-(WEEKDAY($BC$2,1)-($AX$6-1))-IF((WEEKDAY($BC$2,1)-($AX$6-1))&lt;=0,7,0)+(ROW(AC11)-ROW($D$11))*7+(COLUMN(AC11)-COLUMN($D$11)+1)),"",$BC$2-(WEEKDAY($BC$2,1)-($AX$6-1))-IF((WEEKDAY($BC$2,1)-($AX$6-1))&lt;=0,7,0)+(ROW(AC11)-ROW($D$11))*7+(COLUMN(AC11)-COLUMN($D$11)+1)),"")</f>
        <v/>
      </c>
      <c r="AD11" s="22" t="str">
        <f>IFERROR(IF(MONTH($BC$2)&lt;&gt;MONTH($BC$2-(WEEKDAY($BC$2,1)-($AX$6-1))-IF((WEEKDAY($BC$2,1)-($AX$6-1))&lt;=0,7,0)+(ROW(AD11)-ROW($D$11))*7+(COLUMN(AD11)-COLUMN($D$11)+1)),"",$BC$2-(WEEKDAY($BC$2,1)-($AX$6-1))-IF((WEEKDAY($BC$2,1)-($AX$6-1))&lt;=0,7,0)+(ROW(AD11)-ROW($D$11))*7+(COLUMN(AD11)-COLUMN($D$11)+1)),"")</f>
        <v/>
      </c>
      <c r="AE11" s="19" t="e">
        <f t="shared" si="0"/>
        <v>#VALUE!</v>
      </c>
      <c r="AF11" s="21" t="e">
        <f t="shared" si="0"/>
        <v>#VALUE!</v>
      </c>
      <c r="AG11" s="19" t="str">
        <f>IFERROR(IF(MONTH($BC$2)&lt;&gt;MONTH($BC$2-(WEEKDAY($BC$2,1)-($AX$6-1))-IF((WEEKDAY($BC$2,1)-($AX$6-1))&lt;=0,7,0)+(ROW(AG11)-ROW($D$11))*7+(COLUMN(AG11)-COLUMN($D$11)+1)),"",$BC$2-(WEEKDAY($BC$2,1)-($AX$6-1))-IF((WEEKDAY($BC$2,1)-($AX$6-1))&lt;=0,7,0)+(ROW(AG11)-ROW($D$11))*7+(COLUMN(AG11)-COLUMN($D$11)+1)),"")</f>
        <v/>
      </c>
      <c r="AH11" s="20" t="str">
        <f>IFERROR(IF(MONTH($BC$2)&lt;&gt;MONTH($BC$2-(WEEKDAY($BC$2,1)-($AX$6-1))-IF((WEEKDAY($BC$2,1)-($AX$6-1))&lt;=0,7,0)+(ROW(AH11)-ROW($D$11))*7+(COLUMN(AH11)-COLUMN($D$11)+1)),"",$BC$2-(WEEKDAY($BC$2,1)-($AX$6-1))-IF((WEEKDAY($BC$2,1)-($AX$6-1))&lt;=0,7,0)+(ROW(AH11)-ROW($D$11))*7+(COLUMN(AH11)-COLUMN($D$11)+1)),"")</f>
        <v/>
      </c>
      <c r="AI11" s="20" t="str">
        <f>IFERROR(IF(MONTH($BC$2)&lt;&gt;MONTH($BC$2-(WEEKDAY($BC$2,1)-($AX$6-1))-IF((WEEKDAY($BC$2,1)-($AX$6-1))&lt;=0,7,0)+(ROW(AI11)-ROW($D$11))*7+(COLUMN(AI11)-COLUMN($D$11)+1)),"",$BC$2-(WEEKDAY($BC$2,1)-($AX$6-1))-IF((WEEKDAY($BC$2,1)-($AX$6-1))&lt;=0,7,0)+(ROW(AI11)-ROW($D$11))*7+(COLUMN(AI11)-COLUMN($D$11)+1)),"")</f>
        <v/>
      </c>
      <c r="AJ11" s="20" t="str">
        <f>IFERROR(IF(MONTH($BC$2)&lt;&gt;MONTH($BC$2-(WEEKDAY($BC$2,1)-($AX$6-1))-IF((WEEKDAY($BC$2,1)-($AX$6-1))&lt;=0,7,0)+(ROW(AJ11)-ROW($D$11))*7+(COLUMN(AJ11)-COLUMN($D$11)+1)),"",$BC$2-(WEEKDAY($BC$2,1)-($AX$6-1))-IF((WEEKDAY($BC$2,1)-($AX$6-1))&lt;=0,7,0)+(ROW(AJ11)-ROW($D$11))*7+(COLUMN(AJ11)-COLUMN($D$11)+1)),"")</f>
        <v/>
      </c>
      <c r="AK11" s="20" t="str">
        <f>IFERROR(IF(MONTH($BC$2)&lt;&gt;MONTH($BC$2-(WEEKDAY($BC$2,1)-($AX$6-1))-IF((WEEKDAY($BC$2,1)-($AX$6-1))&lt;=0,7,0)+(ROW(AK11)-ROW($D$11))*7+(COLUMN(AK11)-COLUMN($D$11)+1)),"",$BC$2-(WEEKDAY($BC$2,1)-($AX$6-1))-IF((WEEKDAY($BC$2,1)-($AX$6-1))&lt;=0,7,0)+(ROW(AK11)-ROW($D$11))*7+(COLUMN(AK11)-COLUMN($D$11)+1)),"")</f>
        <v/>
      </c>
      <c r="AL11" s="20" t="e">
        <f t="shared" si="0"/>
        <v>#VALUE!</v>
      </c>
      <c r="AM11" s="22" t="e">
        <f t="shared" si="0"/>
        <v>#VALUE!</v>
      </c>
      <c r="AN11" s="23" t="str">
        <f>IFERROR(IF(MONTH($BC$2)&lt;&gt;MONTH($BC$2-(WEEKDAY($BC$2,1)-($AX$6-1))-IF((WEEKDAY($BC$2,1)-($AX$6-1))&lt;=0,7,0)+(ROW(AN11)-ROW($D$11))*7+(COLUMN(AN11)-COLUMN($D$11)+1)),"",$BC$2-(WEEKDAY($BC$2,1)-($AX$6-1))-IF((WEEKDAY($BC$2,1)-($AX$6-1))&lt;=0,7,0)+(ROW(AN11)-ROW($D$11))*7+(COLUMN(AN11)-COLUMN($D$11)+1)),"")</f>
        <v/>
      </c>
      <c r="AO11" s="700"/>
      <c r="AP11" s="701"/>
      <c r="AQ11" s="576"/>
      <c r="AR11" s="577"/>
      <c r="AS11" s="577"/>
      <c r="AT11" s="577"/>
      <c r="AU11" s="577"/>
      <c r="AV11" s="578"/>
      <c r="BD11" s="8" t="s">
        <v>136</v>
      </c>
      <c r="BE11" s="8">
        <v>3</v>
      </c>
      <c r="BG11" s="8">
        <f>COUNTIF($BD$13:$BD$52,"3")</f>
        <v>0</v>
      </c>
      <c r="BH11" s="8">
        <f>COUNTIF($BD$54:$BD$93,"3")</f>
        <v>0</v>
      </c>
    </row>
    <row r="12" spans="1:73" ht="24.75" customHeight="1" thickBot="1" x14ac:dyDescent="0.3">
      <c r="A12" s="567"/>
      <c r="B12" s="568"/>
      <c r="C12" s="569"/>
      <c r="D12" s="24" t="s">
        <v>87</v>
      </c>
      <c r="E12" s="25" t="s">
        <v>12</v>
      </c>
      <c r="F12" s="26" t="s">
        <v>13</v>
      </c>
      <c r="G12" s="26" t="s">
        <v>14</v>
      </c>
      <c r="H12" s="26" t="s">
        <v>15</v>
      </c>
      <c r="I12" s="27" t="s">
        <v>16</v>
      </c>
      <c r="J12" s="28" t="s">
        <v>88</v>
      </c>
      <c r="K12" s="29" t="s">
        <v>87</v>
      </c>
      <c r="L12" s="30" t="s">
        <v>12</v>
      </c>
      <c r="M12" s="26" t="s">
        <v>13</v>
      </c>
      <c r="N12" s="26" t="s">
        <v>14</v>
      </c>
      <c r="O12" s="26" t="s">
        <v>15</v>
      </c>
      <c r="P12" s="27" t="s">
        <v>16</v>
      </c>
      <c r="Q12" s="28" t="s">
        <v>88</v>
      </c>
      <c r="R12" s="31" t="s">
        <v>87</v>
      </c>
      <c r="S12" s="30" t="s">
        <v>12</v>
      </c>
      <c r="T12" s="26" t="s">
        <v>13</v>
      </c>
      <c r="U12" s="26" t="s">
        <v>14</v>
      </c>
      <c r="V12" s="26" t="s">
        <v>15</v>
      </c>
      <c r="W12" s="27" t="s">
        <v>16</v>
      </c>
      <c r="X12" s="28" t="s">
        <v>88</v>
      </c>
      <c r="Y12" s="32" t="s">
        <v>87</v>
      </c>
      <c r="Z12" s="30" t="s">
        <v>12</v>
      </c>
      <c r="AA12" s="26" t="s">
        <v>13</v>
      </c>
      <c r="AB12" s="26" t="s">
        <v>14</v>
      </c>
      <c r="AC12" s="26" t="s">
        <v>15</v>
      </c>
      <c r="AD12" s="27" t="s">
        <v>16</v>
      </c>
      <c r="AE12" s="24" t="s">
        <v>88</v>
      </c>
      <c r="AF12" s="32" t="s">
        <v>87</v>
      </c>
      <c r="AG12" s="30" t="s">
        <v>12</v>
      </c>
      <c r="AH12" s="26" t="s">
        <v>13</v>
      </c>
      <c r="AI12" s="26" t="s">
        <v>14</v>
      </c>
      <c r="AJ12" s="26" t="s">
        <v>15</v>
      </c>
      <c r="AK12" s="27" t="s">
        <v>16</v>
      </c>
      <c r="AL12" s="24" t="s">
        <v>88</v>
      </c>
      <c r="AM12" s="33" t="s">
        <v>87</v>
      </c>
      <c r="AN12" s="34" t="s">
        <v>12</v>
      </c>
      <c r="AO12" s="35" t="s">
        <v>17</v>
      </c>
      <c r="AP12" s="36" t="s">
        <v>18</v>
      </c>
      <c r="AQ12" s="579"/>
      <c r="AR12" s="580"/>
      <c r="AS12" s="580"/>
      <c r="AT12" s="580"/>
      <c r="AU12" s="580"/>
      <c r="AV12" s="581"/>
      <c r="BA12" s="8" t="s">
        <v>110</v>
      </c>
      <c r="BD12" s="8" t="s">
        <v>137</v>
      </c>
      <c r="BE12" s="8">
        <v>4</v>
      </c>
      <c r="BG12" s="8">
        <f>COUNTIF($BD$13:$BD$52,"4")</f>
        <v>0</v>
      </c>
      <c r="BH12" s="8">
        <f>COUNTIF($BD$54:$BD$93,"4")</f>
        <v>0</v>
      </c>
    </row>
    <row r="13" spans="1:73" ht="21.95" customHeight="1" x14ac:dyDescent="0.3">
      <c r="A13" s="445" t="str">
        <f>IF(B13="","",1)</f>
        <v/>
      </c>
      <c r="B13" s="555" t="str">
        <f>IF(Names!B5="","",Names!B5)</f>
        <v/>
      </c>
      <c r="C13" s="556"/>
      <c r="D13" s="38"/>
      <c r="E13" s="39"/>
      <c r="F13" s="40"/>
      <c r="G13" s="40"/>
      <c r="H13" s="40"/>
      <c r="I13" s="41"/>
      <c r="J13" s="42"/>
      <c r="K13" s="43"/>
      <c r="L13" s="44"/>
      <c r="M13" s="45"/>
      <c r="N13" s="45"/>
      <c r="O13" s="45"/>
      <c r="P13" s="46"/>
      <c r="Q13" s="47"/>
      <c r="R13" s="43"/>
      <c r="S13" s="44"/>
      <c r="T13" s="45"/>
      <c r="U13" s="45"/>
      <c r="V13" s="45"/>
      <c r="W13" s="46"/>
      <c r="X13" s="47"/>
      <c r="Y13" s="48"/>
      <c r="Z13" s="49"/>
      <c r="AA13" s="45"/>
      <c r="AB13" s="45"/>
      <c r="AC13" s="45"/>
      <c r="AD13" s="46"/>
      <c r="AE13" s="50"/>
      <c r="AF13" s="51"/>
      <c r="AG13" s="44"/>
      <c r="AH13" s="45"/>
      <c r="AI13" s="45"/>
      <c r="AJ13" s="46"/>
      <c r="AK13" s="46"/>
      <c r="AL13" s="50"/>
      <c r="AM13" s="52"/>
      <c r="AN13" s="53"/>
      <c r="AO13" s="54" t="str">
        <f>AO135</f>
        <v/>
      </c>
      <c r="AP13" s="55" t="str">
        <f>IF(B13="","",AO227)</f>
        <v/>
      </c>
      <c r="AQ13" s="582"/>
      <c r="AR13" s="519"/>
      <c r="AS13" s="519"/>
      <c r="AT13" s="519"/>
      <c r="AU13" s="519"/>
      <c r="AV13" s="520"/>
      <c r="AW13" s="8" t="str">
        <f>IF(AQ13="","",VLOOKUP(AQ13,$BD$9:$BE$12,2,0))</f>
        <v/>
      </c>
      <c r="AX13" s="56" t="s">
        <v>89</v>
      </c>
      <c r="AY13" s="9">
        <v>1</v>
      </c>
      <c r="AZ13" s="9" t="e">
        <f>$AY$3+1</f>
        <v>#VALUE!</v>
      </c>
      <c r="BA13" s="8">
        <f>IF(BB13=$AG$6,BC13,0)</f>
        <v>0</v>
      </c>
      <c r="BB13" s="8" t="str">
        <f>Holidays!B6</f>
        <v>June</v>
      </c>
      <c r="BC13" s="8">
        <f>Holidays!C6</f>
        <v>12</v>
      </c>
      <c r="BD13" s="8" t="str">
        <f>IF(B13="","",AW13)</f>
        <v/>
      </c>
      <c r="BE13" s="57" t="s">
        <v>23</v>
      </c>
      <c r="BH13" s="57"/>
      <c r="BI13" s="57"/>
      <c r="BJ13" s="58"/>
      <c r="BK13" s="58"/>
      <c r="BL13" s="58"/>
      <c r="BM13" s="58"/>
      <c r="BN13" s="59"/>
      <c r="BO13" s="59"/>
      <c r="BP13" s="59"/>
      <c r="BQ13" s="59"/>
      <c r="BR13" s="59"/>
      <c r="BS13" s="57"/>
      <c r="BT13" s="60"/>
    </row>
    <row r="14" spans="1:73" ht="21.95" customHeight="1" x14ac:dyDescent="0.25">
      <c r="A14" s="439" t="str">
        <f>IF(B14="","",A13+1)</f>
        <v/>
      </c>
      <c r="B14" s="555" t="str">
        <f>IF(Names!B6="","",Names!B6)</f>
        <v/>
      </c>
      <c r="C14" s="556"/>
      <c r="D14" s="62"/>
      <c r="E14" s="63"/>
      <c r="F14" s="45"/>
      <c r="G14" s="45"/>
      <c r="H14" s="45"/>
      <c r="I14" s="46"/>
      <c r="J14" s="47"/>
      <c r="K14" s="43"/>
      <c r="L14" s="64"/>
      <c r="M14" s="65"/>
      <c r="N14" s="65"/>
      <c r="O14" s="65"/>
      <c r="P14" s="66"/>
      <c r="Q14" s="67"/>
      <c r="R14" s="68"/>
      <c r="S14" s="64"/>
      <c r="T14" s="65"/>
      <c r="U14" s="65"/>
      <c r="V14" s="65"/>
      <c r="W14" s="66"/>
      <c r="X14" s="67"/>
      <c r="Y14" s="69"/>
      <c r="Z14" s="64"/>
      <c r="AA14" s="65"/>
      <c r="AB14" s="65"/>
      <c r="AC14" s="65"/>
      <c r="AD14" s="66"/>
      <c r="AE14" s="70"/>
      <c r="AF14" s="71"/>
      <c r="AG14" s="64"/>
      <c r="AH14" s="65"/>
      <c r="AI14" s="65"/>
      <c r="AJ14" s="66"/>
      <c r="AK14" s="66"/>
      <c r="AL14" s="70"/>
      <c r="AM14" s="72"/>
      <c r="AN14" s="73"/>
      <c r="AO14" s="54" t="str">
        <f t="shared" ref="AO14:AO52" si="1">AO136</f>
        <v/>
      </c>
      <c r="AP14" s="55" t="str">
        <f t="shared" ref="AP14:AP52" si="2">IF(B14="","",AO228)</f>
        <v/>
      </c>
      <c r="AQ14" s="583"/>
      <c r="AR14" s="521"/>
      <c r="AS14" s="521"/>
      <c r="AT14" s="521"/>
      <c r="AU14" s="521"/>
      <c r="AV14" s="522"/>
      <c r="AW14" s="8" t="str">
        <f t="shared" ref="AW14:AW52" si="3">IF(AQ14="","",VLOOKUP(AQ14,$BD$9:$BE$12,2,0))</f>
        <v/>
      </c>
      <c r="AX14" s="56" t="s">
        <v>90</v>
      </c>
      <c r="AY14" s="9">
        <v>2</v>
      </c>
      <c r="AZ14" s="9" t="e">
        <f t="shared" ref="AZ14:AZ17" si="4">$AY$3+1</f>
        <v>#VALUE!</v>
      </c>
      <c r="BA14" s="8">
        <f t="shared" ref="BA14:BA62" si="5">IF(BB14=$AG$6,BC14,0)</f>
        <v>0</v>
      </c>
      <c r="BB14" s="8" t="str">
        <f>Holidays!B7</f>
        <v>July</v>
      </c>
      <c r="BC14" s="8">
        <f>Holidays!C7</f>
        <v>25</v>
      </c>
      <c r="BD14" s="8" t="str">
        <f t="shared" ref="BD14:BD77" si="6">IF(B14="","",AW14)</f>
        <v/>
      </c>
      <c r="BE14" s="541" t="s">
        <v>138</v>
      </c>
      <c r="BF14" s="541"/>
      <c r="BG14" s="541"/>
      <c r="BH14" s="541"/>
      <c r="BI14" s="541"/>
      <c r="BJ14" s="541"/>
      <c r="BK14" s="60"/>
      <c r="BL14" s="60"/>
      <c r="BM14" s="60"/>
      <c r="BN14" s="60"/>
      <c r="BO14" s="60"/>
      <c r="BP14" s="60"/>
      <c r="BQ14" s="60"/>
      <c r="BR14" s="60"/>
      <c r="BS14" s="60"/>
      <c r="BT14" s="60"/>
    </row>
    <row r="15" spans="1:73" ht="21.95" customHeight="1" thickBot="1" x14ac:dyDescent="0.3">
      <c r="A15" s="453" t="str">
        <f t="shared" ref="A15:A50" si="7">IF(B15="","",A14+1)</f>
        <v/>
      </c>
      <c r="B15" s="557" t="str">
        <f>IF(Names!B7="","",Names!B7)</f>
        <v/>
      </c>
      <c r="C15" s="558"/>
      <c r="D15" s="75"/>
      <c r="E15" s="76"/>
      <c r="F15" s="77"/>
      <c r="G15" s="77"/>
      <c r="H15" s="77"/>
      <c r="I15" s="78"/>
      <c r="J15" s="79"/>
      <c r="K15" s="80"/>
      <c r="L15" s="81"/>
      <c r="M15" s="77"/>
      <c r="N15" s="77"/>
      <c r="O15" s="77"/>
      <c r="P15" s="78"/>
      <c r="Q15" s="79"/>
      <c r="R15" s="80"/>
      <c r="S15" s="81"/>
      <c r="T15" s="77"/>
      <c r="U15" s="77"/>
      <c r="V15" s="77"/>
      <c r="W15" s="78"/>
      <c r="X15" s="79"/>
      <c r="Y15" s="82"/>
      <c r="Z15" s="81"/>
      <c r="AA15" s="77"/>
      <c r="AB15" s="77"/>
      <c r="AC15" s="77"/>
      <c r="AD15" s="78"/>
      <c r="AE15" s="83"/>
      <c r="AF15" s="84"/>
      <c r="AG15" s="81"/>
      <c r="AH15" s="77"/>
      <c r="AI15" s="77"/>
      <c r="AJ15" s="78"/>
      <c r="AK15" s="78"/>
      <c r="AL15" s="83"/>
      <c r="AM15" s="85"/>
      <c r="AN15" s="86"/>
      <c r="AO15" s="87" t="str">
        <f t="shared" si="1"/>
        <v/>
      </c>
      <c r="AP15" s="87" t="str">
        <f t="shared" si="2"/>
        <v/>
      </c>
      <c r="AQ15" s="584"/>
      <c r="AR15" s="585"/>
      <c r="AS15" s="585"/>
      <c r="AT15" s="523"/>
      <c r="AU15" s="523"/>
      <c r="AV15" s="524"/>
      <c r="AW15" s="8" t="str">
        <f t="shared" si="3"/>
        <v/>
      </c>
      <c r="AX15" s="56" t="s">
        <v>91</v>
      </c>
      <c r="AY15" s="9">
        <v>3</v>
      </c>
      <c r="AZ15" s="9" t="e">
        <f t="shared" si="4"/>
        <v>#VALUE!</v>
      </c>
      <c r="BA15" s="8">
        <f t="shared" si="5"/>
        <v>0</v>
      </c>
      <c r="BB15" s="8" t="str">
        <f>Holidays!B8</f>
        <v>July</v>
      </c>
      <c r="BC15" s="8">
        <f>Holidays!C8</f>
        <v>16</v>
      </c>
      <c r="BD15" s="8" t="str">
        <f t="shared" si="6"/>
        <v/>
      </c>
      <c r="BE15" s="541"/>
      <c r="BF15" s="541"/>
      <c r="BG15" s="541"/>
      <c r="BH15" s="541"/>
      <c r="BI15" s="541"/>
      <c r="BJ15" s="541"/>
      <c r="BK15" s="60"/>
      <c r="BL15" s="60"/>
      <c r="BM15" s="60"/>
      <c r="BN15" s="60"/>
      <c r="BO15" s="60"/>
      <c r="BP15" s="60"/>
      <c r="BQ15" s="60"/>
      <c r="BR15" s="60"/>
      <c r="BS15" s="60"/>
      <c r="BT15" s="60"/>
    </row>
    <row r="16" spans="1:73" ht="21.95" customHeight="1" thickTop="1" thickBot="1" x14ac:dyDescent="0.3">
      <c r="A16" s="445" t="str">
        <f t="shared" si="7"/>
        <v/>
      </c>
      <c r="B16" s="555" t="str">
        <f>IF(Names!B8="","",Names!B8)</f>
        <v/>
      </c>
      <c r="C16" s="556"/>
      <c r="D16" s="38"/>
      <c r="E16" s="39"/>
      <c r="F16" s="40"/>
      <c r="G16" s="40"/>
      <c r="H16" s="40"/>
      <c r="I16" s="41"/>
      <c r="J16" s="42"/>
      <c r="K16" s="88"/>
      <c r="L16" s="44"/>
      <c r="M16" s="45"/>
      <c r="N16" s="45"/>
      <c r="O16" s="45"/>
      <c r="P16" s="46"/>
      <c r="Q16" s="42"/>
      <c r="R16" s="88"/>
      <c r="S16" s="44"/>
      <c r="T16" s="45"/>
      <c r="U16" s="45"/>
      <c r="V16" s="45"/>
      <c r="W16" s="46"/>
      <c r="X16" s="42"/>
      <c r="Y16" s="89"/>
      <c r="Z16" s="44"/>
      <c r="AA16" s="45"/>
      <c r="AB16" s="45"/>
      <c r="AC16" s="45"/>
      <c r="AD16" s="46"/>
      <c r="AE16" s="90"/>
      <c r="AF16" s="91"/>
      <c r="AG16" s="44"/>
      <c r="AH16" s="45"/>
      <c r="AI16" s="45"/>
      <c r="AJ16" s="46"/>
      <c r="AK16" s="46"/>
      <c r="AL16" s="90"/>
      <c r="AM16" s="92"/>
      <c r="AN16" s="53"/>
      <c r="AO16" s="54" t="str">
        <f t="shared" si="1"/>
        <v/>
      </c>
      <c r="AP16" s="55" t="str">
        <f t="shared" si="2"/>
        <v/>
      </c>
      <c r="AQ16" s="582"/>
      <c r="AR16" s="519"/>
      <c r="AS16" s="519"/>
      <c r="AT16" s="519"/>
      <c r="AU16" s="519"/>
      <c r="AV16" s="520"/>
      <c r="AW16" s="8" t="str">
        <f t="shared" si="3"/>
        <v/>
      </c>
      <c r="AX16" s="56" t="s">
        <v>92</v>
      </c>
      <c r="AY16" s="9">
        <v>4</v>
      </c>
      <c r="AZ16" s="9" t="e">
        <f t="shared" si="4"/>
        <v>#VALUE!</v>
      </c>
      <c r="BA16" s="8">
        <f t="shared" si="5"/>
        <v>0</v>
      </c>
      <c r="BB16" s="8" t="str">
        <f>Holidays!B9</f>
        <v>August</v>
      </c>
      <c r="BC16" s="8">
        <f>Holidays!C9</f>
        <v>6</v>
      </c>
      <c r="BD16" s="8" t="str">
        <f t="shared" si="6"/>
        <v/>
      </c>
      <c r="BE16" s="542" t="s">
        <v>32</v>
      </c>
      <c r="BF16" s="543"/>
      <c r="BG16" s="543"/>
      <c r="BH16" s="543"/>
      <c r="BI16" s="543"/>
      <c r="BJ16" s="543"/>
      <c r="BK16" s="544"/>
      <c r="BL16" s="93"/>
      <c r="BM16" s="93"/>
      <c r="BN16" s="93"/>
      <c r="BO16" s="93"/>
      <c r="BP16" s="93"/>
      <c r="BQ16" s="93"/>
      <c r="BR16" s="93"/>
      <c r="BS16" s="93"/>
      <c r="BT16" s="60"/>
      <c r="BU16" s="59"/>
    </row>
    <row r="17" spans="1:73" ht="21.95" customHeight="1" x14ac:dyDescent="0.25">
      <c r="A17" s="439" t="str">
        <f t="shared" si="7"/>
        <v/>
      </c>
      <c r="B17" s="555" t="str">
        <f>IF(Names!B9="","",Names!B9)</f>
        <v/>
      </c>
      <c r="C17" s="556"/>
      <c r="D17" s="62"/>
      <c r="E17" s="63"/>
      <c r="F17" s="45"/>
      <c r="G17" s="45"/>
      <c r="H17" s="45"/>
      <c r="I17" s="46"/>
      <c r="J17" s="47"/>
      <c r="K17" s="43"/>
      <c r="L17" s="64"/>
      <c r="M17" s="65"/>
      <c r="N17" s="65"/>
      <c r="O17" s="65"/>
      <c r="P17" s="66"/>
      <c r="Q17" s="67"/>
      <c r="R17" s="68"/>
      <c r="S17" s="64"/>
      <c r="T17" s="65"/>
      <c r="U17" s="65"/>
      <c r="V17" s="65"/>
      <c r="W17" s="66"/>
      <c r="X17" s="67"/>
      <c r="Y17" s="69"/>
      <c r="Z17" s="64"/>
      <c r="AA17" s="65"/>
      <c r="AB17" s="65"/>
      <c r="AC17" s="65"/>
      <c r="AD17" s="66"/>
      <c r="AE17" s="70"/>
      <c r="AF17" s="71"/>
      <c r="AG17" s="64"/>
      <c r="AH17" s="65"/>
      <c r="AI17" s="65"/>
      <c r="AJ17" s="66"/>
      <c r="AK17" s="66"/>
      <c r="AL17" s="70"/>
      <c r="AM17" s="72"/>
      <c r="AN17" s="73"/>
      <c r="AO17" s="54" t="str">
        <f t="shared" si="1"/>
        <v/>
      </c>
      <c r="AP17" s="55" t="str">
        <f t="shared" si="2"/>
        <v/>
      </c>
      <c r="AQ17" s="583"/>
      <c r="AR17" s="521"/>
      <c r="AS17" s="521"/>
      <c r="AT17" s="521"/>
      <c r="AU17" s="521"/>
      <c r="AV17" s="522"/>
      <c r="AW17" s="8" t="str">
        <f t="shared" si="3"/>
        <v/>
      </c>
      <c r="AX17" s="56" t="s">
        <v>93</v>
      </c>
      <c r="AY17" s="9">
        <v>5</v>
      </c>
      <c r="AZ17" s="9" t="e">
        <f t="shared" si="4"/>
        <v>#VALUE!</v>
      </c>
      <c r="BA17" s="8">
        <f t="shared" si="5"/>
        <v>0</v>
      </c>
      <c r="BB17" s="8" t="str">
        <f>Holidays!B10</f>
        <v>August</v>
      </c>
      <c r="BC17" s="8">
        <f>Holidays!C10</f>
        <v>21</v>
      </c>
      <c r="BD17" s="8" t="str">
        <f t="shared" si="6"/>
        <v/>
      </c>
      <c r="BE17" s="491" t="s">
        <v>37</v>
      </c>
      <c r="BF17" s="492"/>
      <c r="BG17" s="94" t="s">
        <v>40</v>
      </c>
      <c r="BH17" s="95"/>
      <c r="BI17" s="96"/>
      <c r="BJ17" s="96"/>
      <c r="BK17" s="97"/>
      <c r="BL17" s="57"/>
      <c r="BM17" s="57"/>
      <c r="BN17" s="57"/>
      <c r="BO17" s="57"/>
      <c r="BP17" s="57"/>
      <c r="BQ17" s="59"/>
      <c r="BR17" s="59"/>
      <c r="BS17" s="98"/>
      <c r="BT17" s="60"/>
      <c r="BU17" s="59"/>
    </row>
    <row r="18" spans="1:73" ht="21.95" customHeight="1" thickBot="1" x14ac:dyDescent="0.3">
      <c r="A18" s="453" t="str">
        <f t="shared" si="7"/>
        <v/>
      </c>
      <c r="B18" s="557" t="str">
        <f>IF(Names!B10="","",Names!B10)</f>
        <v/>
      </c>
      <c r="C18" s="558"/>
      <c r="D18" s="99"/>
      <c r="E18" s="76"/>
      <c r="F18" s="77"/>
      <c r="G18" s="77"/>
      <c r="H18" s="77"/>
      <c r="I18" s="78"/>
      <c r="J18" s="100"/>
      <c r="K18" s="101"/>
      <c r="L18" s="81"/>
      <c r="M18" s="77"/>
      <c r="N18" s="77"/>
      <c r="O18" s="77"/>
      <c r="P18" s="78"/>
      <c r="Q18" s="79"/>
      <c r="R18" s="80"/>
      <c r="S18" s="81"/>
      <c r="T18" s="77"/>
      <c r="U18" s="77"/>
      <c r="V18" s="77"/>
      <c r="W18" s="78"/>
      <c r="X18" s="79"/>
      <c r="Y18" s="82"/>
      <c r="Z18" s="81"/>
      <c r="AA18" s="77"/>
      <c r="AB18" s="77"/>
      <c r="AC18" s="77"/>
      <c r="AD18" s="78"/>
      <c r="AE18" s="83"/>
      <c r="AF18" s="84"/>
      <c r="AG18" s="81"/>
      <c r="AH18" s="77"/>
      <c r="AI18" s="77"/>
      <c r="AJ18" s="78"/>
      <c r="AK18" s="78"/>
      <c r="AL18" s="83"/>
      <c r="AM18" s="85"/>
      <c r="AN18" s="86"/>
      <c r="AO18" s="87" t="str">
        <f t="shared" si="1"/>
        <v/>
      </c>
      <c r="AP18" s="87" t="str">
        <f t="shared" si="2"/>
        <v/>
      </c>
      <c r="AQ18" s="584"/>
      <c r="AR18" s="585"/>
      <c r="AS18" s="585"/>
      <c r="AT18" s="523"/>
      <c r="AU18" s="523"/>
      <c r="AV18" s="524"/>
      <c r="AW18" s="8" t="str">
        <f t="shared" si="3"/>
        <v/>
      </c>
      <c r="AX18" s="56" t="s">
        <v>94</v>
      </c>
      <c r="AY18" s="9">
        <v>6</v>
      </c>
      <c r="AZ18" s="9" t="str">
        <f>$AY$3</f>
        <v/>
      </c>
      <c r="BA18" s="8">
        <f t="shared" si="5"/>
        <v>0</v>
      </c>
      <c r="BB18" s="8" t="str">
        <f>Holidays!B11</f>
        <v>August</v>
      </c>
      <c r="BC18" s="8">
        <f>Holidays!C11</f>
        <v>25</v>
      </c>
      <c r="BD18" s="8" t="str">
        <f t="shared" si="6"/>
        <v/>
      </c>
      <c r="BE18" s="493"/>
      <c r="BF18" s="494"/>
      <c r="BG18" s="102" t="s">
        <v>44</v>
      </c>
      <c r="BH18" s="103"/>
      <c r="BI18" s="104"/>
      <c r="BJ18" s="105"/>
      <c r="BK18" s="106"/>
      <c r="BL18" s="57"/>
      <c r="BM18" s="57"/>
      <c r="BN18" s="57"/>
      <c r="BO18" s="57"/>
      <c r="BP18" s="57"/>
      <c r="BQ18" s="59"/>
      <c r="BR18" s="59"/>
      <c r="BS18" s="98"/>
      <c r="BT18" s="60"/>
      <c r="BU18" s="59"/>
    </row>
    <row r="19" spans="1:73" ht="21.95" customHeight="1" x14ac:dyDescent="0.25">
      <c r="A19" s="445" t="str">
        <f t="shared" si="7"/>
        <v/>
      </c>
      <c r="B19" s="555" t="str">
        <f>IF(Names!B11="","",Names!B11)</f>
        <v/>
      </c>
      <c r="C19" s="556"/>
      <c r="D19" s="62"/>
      <c r="E19" s="39"/>
      <c r="F19" s="40"/>
      <c r="G19" s="40"/>
      <c r="H19" s="40"/>
      <c r="I19" s="41"/>
      <c r="J19" s="47"/>
      <c r="K19" s="43"/>
      <c r="L19" s="44"/>
      <c r="M19" s="45"/>
      <c r="N19" s="45"/>
      <c r="O19" s="45"/>
      <c r="P19" s="46"/>
      <c r="Q19" s="47"/>
      <c r="R19" s="43"/>
      <c r="S19" s="44"/>
      <c r="T19" s="45"/>
      <c r="U19" s="45"/>
      <c r="V19" s="45"/>
      <c r="W19" s="46"/>
      <c r="X19" s="47"/>
      <c r="Y19" s="48"/>
      <c r="Z19" s="44"/>
      <c r="AA19" s="45"/>
      <c r="AB19" s="45"/>
      <c r="AC19" s="45"/>
      <c r="AD19" s="46"/>
      <c r="AE19" s="50"/>
      <c r="AF19" s="51"/>
      <c r="AG19" s="44"/>
      <c r="AH19" s="45"/>
      <c r="AI19" s="45"/>
      <c r="AJ19" s="46"/>
      <c r="AK19" s="46"/>
      <c r="AL19" s="50"/>
      <c r="AM19" s="52"/>
      <c r="AN19" s="53"/>
      <c r="AO19" s="54" t="str">
        <f t="shared" si="1"/>
        <v/>
      </c>
      <c r="AP19" s="55" t="str">
        <f t="shared" si="2"/>
        <v/>
      </c>
      <c r="AQ19" s="582"/>
      <c r="AR19" s="519"/>
      <c r="AS19" s="519"/>
      <c r="AT19" s="519"/>
      <c r="AU19" s="519"/>
      <c r="AV19" s="520"/>
      <c r="AW19" s="8" t="str">
        <f t="shared" si="3"/>
        <v/>
      </c>
      <c r="AX19" s="56" t="s">
        <v>95</v>
      </c>
      <c r="AY19" s="9">
        <v>7</v>
      </c>
      <c r="AZ19" s="9" t="str">
        <f t="shared" ref="AZ19:AZ24" si="8">$AY$3</f>
        <v/>
      </c>
      <c r="BA19" s="8">
        <f t="shared" si="5"/>
        <v>0</v>
      </c>
      <c r="BB19" s="8" t="str">
        <f>Holidays!B12</f>
        <v>November</v>
      </c>
      <c r="BC19" s="8">
        <f>Holidays!C12</f>
        <v>1</v>
      </c>
      <c r="BD19" s="8" t="str">
        <f t="shared" si="6"/>
        <v/>
      </c>
      <c r="BE19" s="493"/>
      <c r="BF19" s="494"/>
      <c r="BG19" s="102" t="s">
        <v>47</v>
      </c>
      <c r="BH19" s="103"/>
      <c r="BI19" s="104"/>
      <c r="BJ19" s="103"/>
      <c r="BK19" s="107"/>
      <c r="BL19" s="59"/>
      <c r="BM19" s="59"/>
      <c r="BN19" s="57"/>
      <c r="BO19" s="57"/>
      <c r="BP19" s="57"/>
      <c r="BQ19" s="59"/>
      <c r="BR19" s="59"/>
      <c r="BS19" s="98"/>
      <c r="BT19" s="60"/>
      <c r="BU19" s="59"/>
    </row>
    <row r="20" spans="1:73" ht="21.95" customHeight="1" thickBot="1" x14ac:dyDescent="0.3">
      <c r="A20" s="439" t="str">
        <f t="shared" si="7"/>
        <v/>
      </c>
      <c r="B20" s="555" t="str">
        <f>IF(Names!B12="","",Names!B12)</f>
        <v/>
      </c>
      <c r="C20" s="556"/>
      <c r="D20" s="62"/>
      <c r="E20" s="63"/>
      <c r="F20" s="45"/>
      <c r="G20" s="45"/>
      <c r="H20" s="45"/>
      <c r="I20" s="46"/>
      <c r="J20" s="47"/>
      <c r="K20" s="43"/>
      <c r="L20" s="64"/>
      <c r="M20" s="65"/>
      <c r="N20" s="65"/>
      <c r="O20" s="65"/>
      <c r="P20" s="66"/>
      <c r="Q20" s="67"/>
      <c r="R20" s="68"/>
      <c r="S20" s="64"/>
      <c r="T20" s="65"/>
      <c r="U20" s="65"/>
      <c r="V20" s="65"/>
      <c r="W20" s="66"/>
      <c r="X20" s="67"/>
      <c r="Y20" s="69"/>
      <c r="Z20" s="64"/>
      <c r="AA20" s="65"/>
      <c r="AB20" s="65"/>
      <c r="AC20" s="65"/>
      <c r="AD20" s="66"/>
      <c r="AE20" s="70"/>
      <c r="AF20" s="71"/>
      <c r="AG20" s="64"/>
      <c r="AH20" s="65"/>
      <c r="AI20" s="65"/>
      <c r="AJ20" s="66"/>
      <c r="AK20" s="66"/>
      <c r="AL20" s="70"/>
      <c r="AM20" s="72"/>
      <c r="AN20" s="73"/>
      <c r="AO20" s="54" t="str">
        <f t="shared" si="1"/>
        <v/>
      </c>
      <c r="AP20" s="55" t="str">
        <f t="shared" si="2"/>
        <v/>
      </c>
      <c r="AQ20" s="583"/>
      <c r="AR20" s="521"/>
      <c r="AS20" s="521"/>
      <c r="AT20" s="521"/>
      <c r="AU20" s="521"/>
      <c r="AV20" s="522"/>
      <c r="AW20" s="8" t="str">
        <f t="shared" si="3"/>
        <v/>
      </c>
      <c r="AX20" s="56" t="s">
        <v>96</v>
      </c>
      <c r="AY20" s="9">
        <v>8</v>
      </c>
      <c r="AZ20" s="9" t="str">
        <f t="shared" si="8"/>
        <v/>
      </c>
      <c r="BA20" s="8">
        <f t="shared" si="5"/>
        <v>0</v>
      </c>
      <c r="BB20" s="8" t="str">
        <f>Holidays!B13</f>
        <v>November</v>
      </c>
      <c r="BC20" s="8">
        <f>Holidays!C13</f>
        <v>2</v>
      </c>
      <c r="BD20" s="8" t="str">
        <f t="shared" si="6"/>
        <v/>
      </c>
      <c r="BE20" s="495"/>
      <c r="BF20" s="496"/>
      <c r="BG20" s="108" t="s">
        <v>51</v>
      </c>
      <c r="BH20" s="109"/>
      <c r="BI20" s="110"/>
      <c r="BJ20" s="109"/>
      <c r="BK20" s="111"/>
      <c r="BL20" s="59"/>
      <c r="BM20" s="59"/>
      <c r="BN20" s="59"/>
      <c r="BO20" s="59"/>
      <c r="BP20" s="59"/>
      <c r="BQ20" s="59"/>
      <c r="BR20" s="59"/>
      <c r="BS20" s="98"/>
      <c r="BT20" s="60"/>
      <c r="BU20" s="59"/>
    </row>
    <row r="21" spans="1:73" ht="21.95" customHeight="1" thickBot="1" x14ac:dyDescent="0.3">
      <c r="A21" s="112" t="str">
        <f t="shared" si="7"/>
        <v/>
      </c>
      <c r="B21" s="586" t="str">
        <f>IF(Names!B13="","",Names!B13)</f>
        <v/>
      </c>
      <c r="C21" s="587"/>
      <c r="D21" s="75"/>
      <c r="E21" s="76"/>
      <c r="F21" s="77"/>
      <c r="G21" s="77"/>
      <c r="H21" s="77"/>
      <c r="I21" s="78"/>
      <c r="J21" s="79"/>
      <c r="K21" s="80"/>
      <c r="L21" s="81"/>
      <c r="M21" s="77"/>
      <c r="N21" s="77"/>
      <c r="O21" s="77"/>
      <c r="P21" s="78"/>
      <c r="Q21" s="79"/>
      <c r="R21" s="80"/>
      <c r="S21" s="81"/>
      <c r="T21" s="77"/>
      <c r="U21" s="77"/>
      <c r="V21" s="77"/>
      <c r="W21" s="78"/>
      <c r="X21" s="79"/>
      <c r="Y21" s="82"/>
      <c r="Z21" s="81"/>
      <c r="AA21" s="77"/>
      <c r="AB21" s="77"/>
      <c r="AC21" s="77"/>
      <c r="AD21" s="78"/>
      <c r="AE21" s="83"/>
      <c r="AF21" s="84"/>
      <c r="AG21" s="81"/>
      <c r="AH21" s="77"/>
      <c r="AI21" s="77"/>
      <c r="AJ21" s="78"/>
      <c r="AK21" s="78"/>
      <c r="AL21" s="83"/>
      <c r="AM21" s="85"/>
      <c r="AN21" s="86"/>
      <c r="AO21" s="87" t="str">
        <f t="shared" si="1"/>
        <v/>
      </c>
      <c r="AP21" s="87" t="str">
        <f t="shared" si="2"/>
        <v/>
      </c>
      <c r="AQ21" s="584"/>
      <c r="AR21" s="585"/>
      <c r="AS21" s="585"/>
      <c r="AT21" s="523"/>
      <c r="AU21" s="523"/>
      <c r="AV21" s="524"/>
      <c r="AW21" s="8" t="str">
        <f t="shared" si="3"/>
        <v/>
      </c>
      <c r="AX21" s="56" t="s">
        <v>97</v>
      </c>
      <c r="AY21" s="9">
        <v>9</v>
      </c>
      <c r="AZ21" s="9" t="str">
        <f t="shared" si="8"/>
        <v/>
      </c>
      <c r="BA21" s="8">
        <f t="shared" si="5"/>
        <v>0</v>
      </c>
      <c r="BB21" s="8" t="str">
        <f>Holidays!B14</f>
        <v>November</v>
      </c>
      <c r="BC21" s="8">
        <f>Holidays!C14</f>
        <v>30</v>
      </c>
      <c r="BD21" s="8" t="str">
        <f t="shared" si="6"/>
        <v/>
      </c>
      <c r="BE21" s="497" t="s">
        <v>53</v>
      </c>
      <c r="BF21" s="498"/>
      <c r="BG21" s="113" t="s">
        <v>54</v>
      </c>
      <c r="BH21" s="114"/>
      <c r="BI21" s="115"/>
      <c r="BJ21" s="114"/>
      <c r="BK21" s="116"/>
      <c r="BL21" s="59"/>
      <c r="BM21" s="59"/>
      <c r="BN21" s="59"/>
      <c r="BO21" s="59"/>
      <c r="BP21" s="59"/>
      <c r="BQ21" s="59"/>
      <c r="BR21" s="59"/>
      <c r="BS21" s="98"/>
      <c r="BT21" s="60"/>
      <c r="BU21" s="59"/>
    </row>
    <row r="22" spans="1:73" ht="21.95" customHeight="1" x14ac:dyDescent="0.25">
      <c r="A22" s="447" t="str">
        <f t="shared" si="7"/>
        <v/>
      </c>
      <c r="B22" s="588" t="str">
        <f>IF(Names!B14="","",Names!B14)</f>
        <v/>
      </c>
      <c r="C22" s="589"/>
      <c r="D22" s="62"/>
      <c r="E22" s="39"/>
      <c r="F22" s="40"/>
      <c r="G22" s="40"/>
      <c r="H22" s="40"/>
      <c r="I22" s="41"/>
      <c r="J22" s="47"/>
      <c r="K22" s="43"/>
      <c r="L22" s="44"/>
      <c r="M22" s="45"/>
      <c r="N22" s="45"/>
      <c r="O22" s="45"/>
      <c r="P22" s="46"/>
      <c r="Q22" s="47"/>
      <c r="R22" s="43"/>
      <c r="S22" s="44"/>
      <c r="T22" s="45"/>
      <c r="U22" s="45"/>
      <c r="V22" s="45"/>
      <c r="W22" s="46"/>
      <c r="X22" s="47"/>
      <c r="Y22" s="48"/>
      <c r="Z22" s="44"/>
      <c r="AA22" s="45"/>
      <c r="AB22" s="45"/>
      <c r="AC22" s="45"/>
      <c r="AD22" s="46"/>
      <c r="AE22" s="50"/>
      <c r="AF22" s="51"/>
      <c r="AG22" s="44"/>
      <c r="AH22" s="45"/>
      <c r="AI22" s="45"/>
      <c r="AJ22" s="46"/>
      <c r="AK22" s="46"/>
      <c r="AL22" s="50"/>
      <c r="AM22" s="52"/>
      <c r="AN22" s="53"/>
      <c r="AO22" s="54" t="str">
        <f t="shared" si="1"/>
        <v/>
      </c>
      <c r="AP22" s="55" t="str">
        <f t="shared" si="2"/>
        <v/>
      </c>
      <c r="AQ22" s="582"/>
      <c r="AR22" s="519"/>
      <c r="AS22" s="519"/>
      <c r="AT22" s="519"/>
      <c r="AU22" s="519"/>
      <c r="AV22" s="520"/>
      <c r="AW22" s="8" t="str">
        <f t="shared" si="3"/>
        <v/>
      </c>
      <c r="AX22" s="56" t="s">
        <v>98</v>
      </c>
      <c r="AY22" s="9">
        <v>10</v>
      </c>
      <c r="AZ22" s="9" t="str">
        <f t="shared" si="8"/>
        <v/>
      </c>
      <c r="BA22" s="8">
        <f t="shared" si="5"/>
        <v>24</v>
      </c>
      <c r="BB22" s="8" t="str">
        <f>Holidays!B15</f>
        <v>December</v>
      </c>
      <c r="BC22" s="8">
        <f>Holidays!C15</f>
        <v>24</v>
      </c>
      <c r="BD22" s="8" t="str">
        <f t="shared" si="6"/>
        <v/>
      </c>
      <c r="BE22" s="499"/>
      <c r="BF22" s="500"/>
      <c r="BG22" s="118" t="s">
        <v>57</v>
      </c>
      <c r="BH22" s="119"/>
      <c r="BI22" s="120"/>
      <c r="BJ22" s="119"/>
      <c r="BK22" s="121"/>
      <c r="BL22" s="59"/>
      <c r="BM22" s="59"/>
      <c r="BN22" s="59"/>
      <c r="BO22" s="59"/>
      <c r="BP22" s="59"/>
      <c r="BQ22" s="59"/>
      <c r="BR22" s="59"/>
      <c r="BS22" s="98"/>
      <c r="BT22" s="60"/>
      <c r="BU22" s="59"/>
    </row>
    <row r="23" spans="1:73" ht="21.95" customHeight="1" x14ac:dyDescent="0.25">
      <c r="A23" s="439" t="str">
        <f t="shared" si="7"/>
        <v/>
      </c>
      <c r="B23" s="555" t="str">
        <f>IF(Names!B15="","",Names!B15)</f>
        <v/>
      </c>
      <c r="C23" s="556"/>
      <c r="D23" s="62"/>
      <c r="E23" s="63"/>
      <c r="F23" s="45"/>
      <c r="G23" s="45"/>
      <c r="H23" s="45"/>
      <c r="I23" s="46"/>
      <c r="J23" s="47"/>
      <c r="K23" s="43"/>
      <c r="L23" s="64"/>
      <c r="M23" s="65"/>
      <c r="N23" s="65"/>
      <c r="O23" s="65"/>
      <c r="P23" s="66"/>
      <c r="Q23" s="67"/>
      <c r="R23" s="68"/>
      <c r="S23" s="64"/>
      <c r="T23" s="65"/>
      <c r="U23" s="65"/>
      <c r="V23" s="65"/>
      <c r="W23" s="66"/>
      <c r="X23" s="67"/>
      <c r="Y23" s="69"/>
      <c r="Z23" s="64"/>
      <c r="AA23" s="65"/>
      <c r="AB23" s="65"/>
      <c r="AC23" s="65"/>
      <c r="AD23" s="66"/>
      <c r="AE23" s="70"/>
      <c r="AF23" s="71"/>
      <c r="AG23" s="64"/>
      <c r="AH23" s="65"/>
      <c r="AI23" s="65"/>
      <c r="AJ23" s="66"/>
      <c r="AK23" s="66"/>
      <c r="AL23" s="70"/>
      <c r="AM23" s="72"/>
      <c r="AN23" s="73"/>
      <c r="AO23" s="54" t="str">
        <f t="shared" si="1"/>
        <v/>
      </c>
      <c r="AP23" s="55" t="str">
        <f t="shared" si="2"/>
        <v/>
      </c>
      <c r="AQ23" s="583"/>
      <c r="AR23" s="521"/>
      <c r="AS23" s="521"/>
      <c r="AT23" s="521"/>
      <c r="AU23" s="521"/>
      <c r="AV23" s="522"/>
      <c r="AW23" s="8" t="str">
        <f t="shared" si="3"/>
        <v/>
      </c>
      <c r="AX23" s="56" t="s">
        <v>99</v>
      </c>
      <c r="AY23" s="9">
        <v>11</v>
      </c>
      <c r="AZ23" s="9" t="str">
        <f t="shared" si="8"/>
        <v/>
      </c>
      <c r="BA23" s="8">
        <f t="shared" si="5"/>
        <v>25</v>
      </c>
      <c r="BB23" s="8" t="str">
        <f>Holidays!B16</f>
        <v>December</v>
      </c>
      <c r="BC23" s="8">
        <f>Holidays!C16</f>
        <v>25</v>
      </c>
      <c r="BD23" s="8" t="str">
        <f t="shared" si="6"/>
        <v/>
      </c>
      <c r="BE23" s="499"/>
      <c r="BF23" s="500"/>
      <c r="BG23" s="118" t="s">
        <v>58</v>
      </c>
      <c r="BH23" s="119"/>
      <c r="BI23" s="122"/>
      <c r="BJ23" s="119"/>
      <c r="BK23" s="121"/>
      <c r="BL23" s="59"/>
      <c r="BM23" s="59"/>
      <c r="BN23" s="59"/>
      <c r="BO23" s="59"/>
      <c r="BP23" s="59"/>
      <c r="BQ23" s="59"/>
      <c r="BR23" s="59"/>
      <c r="BS23" s="57"/>
      <c r="BT23" s="60"/>
      <c r="BU23" s="59"/>
    </row>
    <row r="24" spans="1:73" ht="21.95" customHeight="1" thickBot="1" x14ac:dyDescent="0.3">
      <c r="A24" s="453" t="str">
        <f t="shared" si="7"/>
        <v/>
      </c>
      <c r="B24" s="590" t="str">
        <f>IF(Names!B16="","",Names!B16)</f>
        <v/>
      </c>
      <c r="C24" s="591"/>
      <c r="D24" s="123"/>
      <c r="E24" s="76"/>
      <c r="F24" s="77"/>
      <c r="G24" s="77"/>
      <c r="H24" s="77"/>
      <c r="I24" s="78"/>
      <c r="J24" s="124"/>
      <c r="K24" s="125"/>
      <c r="L24" s="81"/>
      <c r="M24" s="77"/>
      <c r="N24" s="77"/>
      <c r="O24" s="77"/>
      <c r="P24" s="78"/>
      <c r="Q24" s="126"/>
      <c r="R24" s="127"/>
      <c r="S24" s="81"/>
      <c r="T24" s="77"/>
      <c r="U24" s="77"/>
      <c r="V24" s="77"/>
      <c r="W24" s="78"/>
      <c r="X24" s="126"/>
      <c r="Y24" s="128"/>
      <c r="Z24" s="81"/>
      <c r="AA24" s="77"/>
      <c r="AB24" s="77"/>
      <c r="AC24" s="77"/>
      <c r="AD24" s="78"/>
      <c r="AE24" s="129"/>
      <c r="AF24" s="130"/>
      <c r="AG24" s="81"/>
      <c r="AH24" s="77"/>
      <c r="AI24" s="77"/>
      <c r="AJ24" s="78"/>
      <c r="AK24" s="78"/>
      <c r="AL24" s="129"/>
      <c r="AM24" s="131"/>
      <c r="AN24" s="86"/>
      <c r="AO24" s="87" t="str">
        <f t="shared" si="1"/>
        <v/>
      </c>
      <c r="AP24" s="87" t="str">
        <f t="shared" si="2"/>
        <v/>
      </c>
      <c r="AQ24" s="584"/>
      <c r="AR24" s="585"/>
      <c r="AS24" s="585"/>
      <c r="AT24" s="523"/>
      <c r="AU24" s="523"/>
      <c r="AV24" s="524"/>
      <c r="AW24" s="8" t="str">
        <f t="shared" si="3"/>
        <v/>
      </c>
      <c r="AX24" s="56" t="s">
        <v>100</v>
      </c>
      <c r="AY24" s="9">
        <v>12</v>
      </c>
      <c r="AZ24" s="9" t="str">
        <f t="shared" si="8"/>
        <v/>
      </c>
      <c r="BA24" s="8">
        <f t="shared" si="5"/>
        <v>26</v>
      </c>
      <c r="BB24" s="8" t="str">
        <f>Holidays!B17</f>
        <v>December</v>
      </c>
      <c r="BC24" s="8">
        <f>Holidays!C17</f>
        <v>26</v>
      </c>
      <c r="BD24" s="8" t="str">
        <f t="shared" si="6"/>
        <v/>
      </c>
      <c r="BE24" s="499"/>
      <c r="BF24" s="500"/>
      <c r="BG24" s="118" t="s">
        <v>61</v>
      </c>
      <c r="BH24" s="119"/>
      <c r="BI24" s="122"/>
      <c r="BJ24" s="119"/>
      <c r="BK24" s="121"/>
      <c r="BL24" s="59"/>
      <c r="BM24" s="59"/>
      <c r="BN24" s="59"/>
      <c r="BO24" s="59"/>
      <c r="BP24" s="59"/>
      <c r="BQ24" s="59"/>
      <c r="BR24" s="59"/>
      <c r="BS24" s="98"/>
      <c r="BT24" s="60"/>
      <c r="BU24" s="59"/>
    </row>
    <row r="25" spans="1:73" ht="21.95" customHeight="1" x14ac:dyDescent="0.25">
      <c r="A25" s="445" t="str">
        <f t="shared" si="7"/>
        <v/>
      </c>
      <c r="B25" s="555" t="str">
        <f>IF(Names!B17="","",Names!B17)</f>
        <v/>
      </c>
      <c r="C25" s="556"/>
      <c r="D25" s="38"/>
      <c r="E25" s="39"/>
      <c r="F25" s="40"/>
      <c r="G25" s="40"/>
      <c r="H25" s="40"/>
      <c r="I25" s="41"/>
      <c r="J25" s="42"/>
      <c r="K25" s="88"/>
      <c r="L25" s="44"/>
      <c r="M25" s="45"/>
      <c r="N25" s="45"/>
      <c r="O25" s="45"/>
      <c r="P25" s="46"/>
      <c r="Q25" s="42"/>
      <c r="R25" s="88"/>
      <c r="S25" s="44"/>
      <c r="T25" s="45"/>
      <c r="U25" s="45"/>
      <c r="V25" s="45"/>
      <c r="W25" s="46"/>
      <c r="X25" s="42"/>
      <c r="Y25" s="89"/>
      <c r="Z25" s="44"/>
      <c r="AA25" s="45"/>
      <c r="AB25" s="45"/>
      <c r="AC25" s="45"/>
      <c r="AD25" s="46"/>
      <c r="AE25" s="90"/>
      <c r="AF25" s="91"/>
      <c r="AG25" s="44"/>
      <c r="AH25" s="45"/>
      <c r="AI25" s="45"/>
      <c r="AJ25" s="46"/>
      <c r="AK25" s="46"/>
      <c r="AL25" s="90"/>
      <c r="AM25" s="92"/>
      <c r="AN25" s="53"/>
      <c r="AO25" s="54" t="str">
        <f t="shared" si="1"/>
        <v/>
      </c>
      <c r="AP25" s="55" t="str">
        <f t="shared" si="2"/>
        <v/>
      </c>
      <c r="AQ25" s="582"/>
      <c r="AR25" s="519"/>
      <c r="AS25" s="519"/>
      <c r="AT25" s="519"/>
      <c r="AU25" s="519"/>
      <c r="AV25" s="520"/>
      <c r="AW25" s="8" t="str">
        <f t="shared" si="3"/>
        <v/>
      </c>
      <c r="AY25" s="9">
        <v>13</v>
      </c>
      <c r="AZ25" s="9"/>
      <c r="BA25" s="8">
        <f t="shared" si="5"/>
        <v>30</v>
      </c>
      <c r="BB25" s="8" t="str">
        <f>Holidays!B18</f>
        <v>December</v>
      </c>
      <c r="BC25" s="8">
        <f>Holidays!C18</f>
        <v>30</v>
      </c>
      <c r="BD25" s="8" t="str">
        <f t="shared" si="6"/>
        <v/>
      </c>
      <c r="BE25" s="499"/>
      <c r="BF25" s="500"/>
      <c r="BG25" s="118" t="s">
        <v>62</v>
      </c>
      <c r="BH25" s="119"/>
      <c r="BI25" s="122"/>
      <c r="BJ25" s="119"/>
      <c r="BK25" s="121"/>
      <c r="BL25" s="59"/>
      <c r="BM25" s="59"/>
      <c r="BN25" s="59"/>
      <c r="BO25" s="59"/>
      <c r="BP25" s="59"/>
      <c r="BQ25" s="59"/>
      <c r="BR25" s="59"/>
      <c r="BS25" s="98"/>
      <c r="BT25" s="60"/>
      <c r="BU25" s="59"/>
    </row>
    <row r="26" spans="1:73" ht="21.95" customHeight="1" x14ac:dyDescent="0.25">
      <c r="A26" s="439" t="str">
        <f t="shared" si="7"/>
        <v/>
      </c>
      <c r="B26" s="555" t="str">
        <f>IF(Names!B18="","",Names!B18)</f>
        <v/>
      </c>
      <c r="C26" s="556"/>
      <c r="D26" s="132"/>
      <c r="E26" s="63"/>
      <c r="F26" s="45"/>
      <c r="G26" s="45"/>
      <c r="H26" s="45"/>
      <c r="I26" s="46"/>
      <c r="J26" s="67"/>
      <c r="K26" s="68"/>
      <c r="L26" s="64"/>
      <c r="M26" s="65"/>
      <c r="N26" s="65"/>
      <c r="O26" s="65"/>
      <c r="P26" s="66"/>
      <c r="Q26" s="67"/>
      <c r="R26" s="68"/>
      <c r="S26" s="64"/>
      <c r="T26" s="65"/>
      <c r="U26" s="65"/>
      <c r="V26" s="65"/>
      <c r="W26" s="66"/>
      <c r="X26" s="67"/>
      <c r="Y26" s="69"/>
      <c r="Z26" s="64"/>
      <c r="AA26" s="65"/>
      <c r="AB26" s="65"/>
      <c r="AC26" s="65"/>
      <c r="AD26" s="66"/>
      <c r="AE26" s="70"/>
      <c r="AF26" s="71"/>
      <c r="AG26" s="64"/>
      <c r="AH26" s="65"/>
      <c r="AI26" s="65"/>
      <c r="AJ26" s="66"/>
      <c r="AK26" s="66"/>
      <c r="AL26" s="70"/>
      <c r="AM26" s="72"/>
      <c r="AN26" s="73"/>
      <c r="AO26" s="54" t="str">
        <f t="shared" si="1"/>
        <v/>
      </c>
      <c r="AP26" s="55" t="str">
        <f t="shared" si="2"/>
        <v/>
      </c>
      <c r="AQ26" s="583"/>
      <c r="AR26" s="521"/>
      <c r="AS26" s="521"/>
      <c r="AT26" s="521"/>
      <c r="AU26" s="521"/>
      <c r="AV26" s="522"/>
      <c r="AW26" s="8" t="str">
        <f t="shared" si="3"/>
        <v/>
      </c>
      <c r="BA26" s="8">
        <f t="shared" si="5"/>
        <v>31</v>
      </c>
      <c r="BB26" s="8" t="str">
        <f>Holidays!B19</f>
        <v>December</v>
      </c>
      <c r="BC26" s="8">
        <f>Holidays!C19</f>
        <v>31</v>
      </c>
      <c r="BD26" s="8" t="str">
        <f t="shared" si="6"/>
        <v/>
      </c>
      <c r="BE26" s="499"/>
      <c r="BF26" s="500"/>
      <c r="BG26" s="118" t="s">
        <v>65</v>
      </c>
      <c r="BH26" s="119"/>
      <c r="BI26" s="122"/>
      <c r="BJ26" s="119"/>
      <c r="BK26" s="121"/>
      <c r="BL26" s="59"/>
      <c r="BM26" s="59"/>
      <c r="BN26" s="59"/>
      <c r="BO26" s="59"/>
      <c r="BP26" s="59"/>
      <c r="BQ26" s="59"/>
      <c r="BR26" s="59"/>
      <c r="BS26" s="98"/>
      <c r="BT26" s="60"/>
      <c r="BU26" s="59"/>
    </row>
    <row r="27" spans="1:73" ht="21.95" customHeight="1" thickBot="1" x14ac:dyDescent="0.3">
      <c r="A27" s="112" t="str">
        <f t="shared" si="7"/>
        <v/>
      </c>
      <c r="B27" s="586" t="str">
        <f>IF(Names!B19="","",Names!B19)</f>
        <v/>
      </c>
      <c r="C27" s="587"/>
      <c r="D27" s="75"/>
      <c r="E27" s="76"/>
      <c r="F27" s="77"/>
      <c r="G27" s="77"/>
      <c r="H27" s="77"/>
      <c r="I27" s="78"/>
      <c r="J27" s="79"/>
      <c r="K27" s="80"/>
      <c r="L27" s="81"/>
      <c r="M27" s="77"/>
      <c r="N27" s="77"/>
      <c r="O27" s="77"/>
      <c r="P27" s="78"/>
      <c r="Q27" s="79"/>
      <c r="R27" s="80"/>
      <c r="S27" s="81"/>
      <c r="T27" s="77"/>
      <c r="U27" s="77"/>
      <c r="V27" s="77"/>
      <c r="W27" s="78"/>
      <c r="X27" s="79"/>
      <c r="Y27" s="82"/>
      <c r="Z27" s="81"/>
      <c r="AA27" s="77"/>
      <c r="AB27" s="77"/>
      <c r="AC27" s="77"/>
      <c r="AD27" s="78"/>
      <c r="AE27" s="83"/>
      <c r="AF27" s="84"/>
      <c r="AG27" s="81"/>
      <c r="AH27" s="77"/>
      <c r="AI27" s="77"/>
      <c r="AJ27" s="78"/>
      <c r="AK27" s="78"/>
      <c r="AL27" s="83"/>
      <c r="AM27" s="85"/>
      <c r="AN27" s="86"/>
      <c r="AO27" s="87" t="str">
        <f t="shared" si="1"/>
        <v/>
      </c>
      <c r="AP27" s="87" t="str">
        <f t="shared" si="2"/>
        <v/>
      </c>
      <c r="AQ27" s="584"/>
      <c r="AR27" s="585"/>
      <c r="AS27" s="585"/>
      <c r="AT27" s="523"/>
      <c r="AU27" s="523"/>
      <c r="AV27" s="524"/>
      <c r="AW27" s="8" t="str">
        <f t="shared" si="3"/>
        <v/>
      </c>
      <c r="BA27" s="8">
        <f t="shared" si="5"/>
        <v>0</v>
      </c>
      <c r="BB27" s="8" t="str">
        <f>Holidays!B20</f>
        <v>January</v>
      </c>
      <c r="BC27" s="8">
        <f>Holidays!C20</f>
        <v>31</v>
      </c>
      <c r="BD27" s="8" t="str">
        <f t="shared" si="6"/>
        <v/>
      </c>
      <c r="BE27" s="501"/>
      <c r="BF27" s="502"/>
      <c r="BG27" s="133" t="s">
        <v>68</v>
      </c>
      <c r="BH27" s="134"/>
      <c r="BI27" s="135"/>
      <c r="BJ27" s="134"/>
      <c r="BK27" s="136"/>
      <c r="BL27" s="59"/>
      <c r="BM27" s="59"/>
      <c r="BN27" s="59"/>
      <c r="BO27" s="59"/>
      <c r="BP27" s="59"/>
      <c r="BQ27" s="59"/>
      <c r="BR27" s="59"/>
      <c r="BS27" s="57"/>
      <c r="BT27" s="60"/>
      <c r="BU27" s="59"/>
    </row>
    <row r="28" spans="1:73" ht="21.95" customHeight="1" x14ac:dyDescent="0.25">
      <c r="A28" s="447" t="str">
        <f t="shared" si="7"/>
        <v/>
      </c>
      <c r="B28" s="588" t="str">
        <f>IF(Names!B20="","",Names!B20)</f>
        <v/>
      </c>
      <c r="C28" s="589"/>
      <c r="D28" s="123"/>
      <c r="E28" s="39"/>
      <c r="F28" s="40"/>
      <c r="G28" s="40"/>
      <c r="H28" s="40"/>
      <c r="I28" s="41"/>
      <c r="J28" s="124"/>
      <c r="K28" s="125"/>
      <c r="L28" s="44"/>
      <c r="M28" s="45"/>
      <c r="N28" s="45"/>
      <c r="O28" s="45"/>
      <c r="P28" s="46"/>
      <c r="Q28" s="124"/>
      <c r="R28" s="125"/>
      <c r="S28" s="44"/>
      <c r="T28" s="45"/>
      <c r="U28" s="45"/>
      <c r="V28" s="45"/>
      <c r="W28" s="46"/>
      <c r="X28" s="124"/>
      <c r="Y28" s="137"/>
      <c r="Z28" s="44"/>
      <c r="AA28" s="45"/>
      <c r="AB28" s="45"/>
      <c r="AC28" s="45"/>
      <c r="AD28" s="46"/>
      <c r="AE28" s="138"/>
      <c r="AF28" s="139"/>
      <c r="AG28" s="44"/>
      <c r="AH28" s="45"/>
      <c r="AI28" s="45"/>
      <c r="AJ28" s="46"/>
      <c r="AK28" s="46"/>
      <c r="AL28" s="138"/>
      <c r="AM28" s="140"/>
      <c r="AN28" s="53"/>
      <c r="AO28" s="54" t="str">
        <f t="shared" si="1"/>
        <v/>
      </c>
      <c r="AP28" s="55" t="str">
        <f t="shared" si="2"/>
        <v/>
      </c>
      <c r="AQ28" s="582"/>
      <c r="AR28" s="519"/>
      <c r="AS28" s="519"/>
      <c r="AT28" s="519"/>
      <c r="AU28" s="519"/>
      <c r="AV28" s="520"/>
      <c r="AW28" s="8" t="str">
        <f t="shared" si="3"/>
        <v/>
      </c>
      <c r="BA28" s="8">
        <f t="shared" si="5"/>
        <v>0</v>
      </c>
      <c r="BB28" s="8" t="str">
        <f>Holidays!B21</f>
        <v>February</v>
      </c>
      <c r="BC28" s="8">
        <f>Holidays!C21</f>
        <v>25</v>
      </c>
      <c r="BD28" s="8" t="str">
        <f t="shared" si="6"/>
        <v/>
      </c>
      <c r="BE28" s="503" t="s">
        <v>70</v>
      </c>
      <c r="BF28" s="504"/>
      <c r="BG28" s="141" t="s">
        <v>71</v>
      </c>
      <c r="BH28" s="142"/>
      <c r="BI28" s="143"/>
      <c r="BJ28" s="142"/>
      <c r="BK28" s="144"/>
      <c r="BL28" s="59"/>
      <c r="BM28" s="59"/>
      <c r="BN28" s="59"/>
      <c r="BO28" s="59"/>
      <c r="BP28" s="59"/>
      <c r="BQ28" s="59"/>
      <c r="BR28" s="59"/>
      <c r="BS28" s="98"/>
      <c r="BT28" s="60"/>
      <c r="BU28" s="59"/>
    </row>
    <row r="29" spans="1:73" ht="21.95" customHeight="1" x14ac:dyDescent="0.25">
      <c r="A29" s="439" t="str">
        <f t="shared" si="7"/>
        <v/>
      </c>
      <c r="B29" s="555" t="str">
        <f>IF(Names!B21="","",Names!B21)</f>
        <v/>
      </c>
      <c r="C29" s="556"/>
      <c r="D29" s="145"/>
      <c r="E29" s="63"/>
      <c r="F29" s="45"/>
      <c r="G29" s="45"/>
      <c r="H29" s="45"/>
      <c r="I29" s="46"/>
      <c r="J29" s="126"/>
      <c r="K29" s="127"/>
      <c r="L29" s="64"/>
      <c r="M29" s="65"/>
      <c r="N29" s="65"/>
      <c r="O29" s="65"/>
      <c r="P29" s="66"/>
      <c r="Q29" s="126"/>
      <c r="R29" s="127"/>
      <c r="S29" s="64"/>
      <c r="T29" s="65"/>
      <c r="U29" s="65"/>
      <c r="V29" s="65"/>
      <c r="W29" s="66"/>
      <c r="X29" s="126"/>
      <c r="Y29" s="128"/>
      <c r="Z29" s="64"/>
      <c r="AA29" s="65"/>
      <c r="AB29" s="65"/>
      <c r="AC29" s="65"/>
      <c r="AD29" s="66"/>
      <c r="AE29" s="129"/>
      <c r="AF29" s="130"/>
      <c r="AG29" s="64"/>
      <c r="AH29" s="65"/>
      <c r="AI29" s="65"/>
      <c r="AJ29" s="66"/>
      <c r="AK29" s="66"/>
      <c r="AL29" s="129"/>
      <c r="AM29" s="131"/>
      <c r="AN29" s="73"/>
      <c r="AO29" s="54" t="str">
        <f t="shared" si="1"/>
        <v/>
      </c>
      <c r="AP29" s="55" t="str">
        <f t="shared" si="2"/>
        <v/>
      </c>
      <c r="AQ29" s="583"/>
      <c r="AR29" s="521"/>
      <c r="AS29" s="521"/>
      <c r="AT29" s="521"/>
      <c r="AU29" s="521"/>
      <c r="AV29" s="522"/>
      <c r="AW29" s="8" t="str">
        <f t="shared" si="3"/>
        <v/>
      </c>
      <c r="BA29" s="8">
        <f t="shared" si="5"/>
        <v>0</v>
      </c>
      <c r="BB29" s="8" t="str">
        <f>Holidays!B22</f>
        <v>October</v>
      </c>
      <c r="BC29" s="8">
        <f>Holidays!C22</f>
        <v>6</v>
      </c>
      <c r="BD29" s="8" t="str">
        <f t="shared" si="6"/>
        <v/>
      </c>
      <c r="BE29" s="503"/>
      <c r="BF29" s="504"/>
      <c r="BG29" s="141" t="s">
        <v>73</v>
      </c>
      <c r="BH29" s="142"/>
      <c r="BI29" s="143"/>
      <c r="BJ29" s="142"/>
      <c r="BK29" s="144"/>
      <c r="BL29" s="59"/>
      <c r="BM29" s="59"/>
      <c r="BN29" s="59"/>
      <c r="BO29" s="59"/>
      <c r="BP29" s="59"/>
      <c r="BQ29" s="59"/>
      <c r="BR29" s="59"/>
      <c r="BS29" s="57"/>
      <c r="BT29" s="60"/>
      <c r="BU29" s="59"/>
    </row>
    <row r="30" spans="1:73" ht="21.95" customHeight="1" thickBot="1" x14ac:dyDescent="0.3">
      <c r="A30" s="453" t="str">
        <f t="shared" si="7"/>
        <v/>
      </c>
      <c r="B30" s="590" t="str">
        <f>IF(Names!B22="","",Names!B22)</f>
        <v/>
      </c>
      <c r="C30" s="591"/>
      <c r="D30" s="145"/>
      <c r="E30" s="76"/>
      <c r="F30" s="77"/>
      <c r="G30" s="77"/>
      <c r="H30" s="77"/>
      <c r="I30" s="78"/>
      <c r="J30" s="126"/>
      <c r="K30" s="127"/>
      <c r="L30" s="81"/>
      <c r="M30" s="77"/>
      <c r="N30" s="77"/>
      <c r="O30" s="77"/>
      <c r="P30" s="78"/>
      <c r="Q30" s="126"/>
      <c r="R30" s="127"/>
      <c r="S30" s="81"/>
      <c r="T30" s="77"/>
      <c r="U30" s="77"/>
      <c r="V30" s="77"/>
      <c r="W30" s="78"/>
      <c r="X30" s="126"/>
      <c r="Y30" s="128"/>
      <c r="Z30" s="81"/>
      <c r="AA30" s="77"/>
      <c r="AB30" s="77"/>
      <c r="AC30" s="77"/>
      <c r="AD30" s="78"/>
      <c r="AE30" s="129"/>
      <c r="AF30" s="130"/>
      <c r="AG30" s="81"/>
      <c r="AH30" s="77"/>
      <c r="AI30" s="77"/>
      <c r="AJ30" s="78"/>
      <c r="AK30" s="78"/>
      <c r="AL30" s="129"/>
      <c r="AM30" s="131"/>
      <c r="AN30" s="86"/>
      <c r="AO30" s="87" t="str">
        <f t="shared" si="1"/>
        <v/>
      </c>
      <c r="AP30" s="87" t="str">
        <f t="shared" si="2"/>
        <v/>
      </c>
      <c r="AQ30" s="584"/>
      <c r="AR30" s="585"/>
      <c r="AS30" s="585"/>
      <c r="AT30" s="523"/>
      <c r="AU30" s="523"/>
      <c r="AV30" s="524"/>
      <c r="AW30" s="8" t="str">
        <f t="shared" si="3"/>
        <v/>
      </c>
      <c r="BA30" s="8">
        <f t="shared" si="5"/>
        <v>0</v>
      </c>
      <c r="BB30" s="8" t="str">
        <f>Holidays!B23</f>
        <v>November</v>
      </c>
      <c r="BC30" s="8">
        <f>Holidays!C23</f>
        <v>27</v>
      </c>
      <c r="BD30" s="8" t="str">
        <f t="shared" si="6"/>
        <v/>
      </c>
      <c r="BE30" s="505"/>
      <c r="BF30" s="506"/>
      <c r="BG30" s="146" t="s">
        <v>74</v>
      </c>
      <c r="BH30" s="147"/>
      <c r="BI30" s="148"/>
      <c r="BJ30" s="147"/>
      <c r="BK30" s="149"/>
      <c r="BL30" s="59"/>
      <c r="BM30" s="59"/>
      <c r="BN30" s="59"/>
      <c r="BO30" s="59"/>
      <c r="BP30" s="59"/>
      <c r="BQ30" s="59"/>
      <c r="BR30" s="59"/>
      <c r="BS30" s="59"/>
      <c r="BT30" s="60"/>
      <c r="BU30" s="59"/>
    </row>
    <row r="31" spans="1:73" ht="21.95" customHeight="1" x14ac:dyDescent="0.25">
      <c r="A31" s="445" t="str">
        <f t="shared" si="7"/>
        <v/>
      </c>
      <c r="B31" s="555" t="str">
        <f>IF(Names!B23="","",Names!B23)</f>
        <v/>
      </c>
      <c r="C31" s="556"/>
      <c r="D31" s="150"/>
      <c r="E31" s="39"/>
      <c r="F31" s="40"/>
      <c r="G31" s="40"/>
      <c r="H31" s="40"/>
      <c r="I31" s="41"/>
      <c r="J31" s="151"/>
      <c r="K31" s="152"/>
      <c r="L31" s="44"/>
      <c r="M31" s="45"/>
      <c r="N31" s="45"/>
      <c r="O31" s="45"/>
      <c r="P31" s="46"/>
      <c r="Q31" s="151"/>
      <c r="R31" s="152"/>
      <c r="S31" s="44"/>
      <c r="T31" s="45"/>
      <c r="U31" s="45"/>
      <c r="V31" s="45"/>
      <c r="W31" s="46"/>
      <c r="X31" s="151"/>
      <c r="Y31" s="153"/>
      <c r="Z31" s="44"/>
      <c r="AA31" s="45"/>
      <c r="AB31" s="45"/>
      <c r="AC31" s="45"/>
      <c r="AD31" s="46"/>
      <c r="AE31" s="154"/>
      <c r="AF31" s="155"/>
      <c r="AG31" s="44"/>
      <c r="AH31" s="45"/>
      <c r="AI31" s="45"/>
      <c r="AJ31" s="46"/>
      <c r="AK31" s="46"/>
      <c r="AL31" s="154"/>
      <c r="AM31" s="156"/>
      <c r="AN31" s="53"/>
      <c r="AO31" s="54" t="str">
        <f t="shared" si="1"/>
        <v/>
      </c>
      <c r="AP31" s="55" t="str">
        <f t="shared" si="2"/>
        <v/>
      </c>
      <c r="AQ31" s="582"/>
      <c r="AR31" s="519"/>
      <c r="AS31" s="519"/>
      <c r="AT31" s="519"/>
      <c r="AU31" s="519"/>
      <c r="AV31" s="520"/>
      <c r="AW31" s="8" t="str">
        <f t="shared" si="3"/>
        <v/>
      </c>
      <c r="BA31" s="8">
        <f t="shared" si="5"/>
        <v>5</v>
      </c>
      <c r="BB31" s="8" t="str">
        <f>Holidays!B24</f>
        <v>December</v>
      </c>
      <c r="BC31" s="8">
        <f>Holidays!C24</f>
        <v>5</v>
      </c>
      <c r="BD31" s="8" t="str">
        <f t="shared" si="6"/>
        <v/>
      </c>
      <c r="BE31" s="507" t="s">
        <v>76</v>
      </c>
      <c r="BF31" s="508"/>
      <c r="BG31" s="157" t="s">
        <v>77</v>
      </c>
      <c r="BH31" s="158"/>
      <c r="BI31" s="159"/>
      <c r="BJ31" s="158"/>
      <c r="BK31" s="160"/>
      <c r="BL31" s="59"/>
      <c r="BM31" s="59"/>
      <c r="BN31" s="59"/>
      <c r="BO31" s="59"/>
      <c r="BP31" s="59"/>
      <c r="BQ31" s="98"/>
      <c r="BR31" s="98"/>
      <c r="BS31" s="98"/>
      <c r="BT31" s="60"/>
      <c r="BU31" s="59"/>
    </row>
    <row r="32" spans="1:73" ht="21.95" customHeight="1" x14ac:dyDescent="0.25">
      <c r="A32" s="439" t="str">
        <f t="shared" si="7"/>
        <v/>
      </c>
      <c r="B32" s="555" t="str">
        <f>IF(Names!B24="","",Names!B24)</f>
        <v/>
      </c>
      <c r="C32" s="556"/>
      <c r="D32" s="145"/>
      <c r="E32" s="63"/>
      <c r="F32" s="45"/>
      <c r="G32" s="45"/>
      <c r="H32" s="45"/>
      <c r="I32" s="46"/>
      <c r="J32" s="126"/>
      <c r="K32" s="127"/>
      <c r="L32" s="64"/>
      <c r="M32" s="65"/>
      <c r="N32" s="65"/>
      <c r="O32" s="65"/>
      <c r="P32" s="66"/>
      <c r="Q32" s="126"/>
      <c r="R32" s="127"/>
      <c r="S32" s="64"/>
      <c r="T32" s="65"/>
      <c r="U32" s="65"/>
      <c r="V32" s="65"/>
      <c r="W32" s="66"/>
      <c r="X32" s="126"/>
      <c r="Y32" s="128"/>
      <c r="Z32" s="64"/>
      <c r="AA32" s="65"/>
      <c r="AB32" s="65"/>
      <c r="AC32" s="65"/>
      <c r="AD32" s="66"/>
      <c r="AE32" s="129"/>
      <c r="AF32" s="130"/>
      <c r="AG32" s="64"/>
      <c r="AH32" s="65"/>
      <c r="AI32" s="65"/>
      <c r="AJ32" s="66"/>
      <c r="AK32" s="66"/>
      <c r="AL32" s="129"/>
      <c r="AM32" s="131"/>
      <c r="AN32" s="73"/>
      <c r="AO32" s="54" t="str">
        <f t="shared" si="1"/>
        <v/>
      </c>
      <c r="AP32" s="55" t="str">
        <f t="shared" si="2"/>
        <v/>
      </c>
      <c r="AQ32" s="583"/>
      <c r="AR32" s="521"/>
      <c r="AS32" s="521"/>
      <c r="AT32" s="521"/>
      <c r="AU32" s="521"/>
      <c r="AV32" s="522"/>
      <c r="AW32" s="8" t="str">
        <f t="shared" si="3"/>
        <v/>
      </c>
      <c r="BA32" s="8">
        <f t="shared" si="5"/>
        <v>8</v>
      </c>
      <c r="BB32" s="8" t="str">
        <f>Holidays!B25</f>
        <v>December</v>
      </c>
      <c r="BC32" s="8">
        <f>Holidays!C25</f>
        <v>8</v>
      </c>
      <c r="BD32" s="8" t="str">
        <f t="shared" si="6"/>
        <v/>
      </c>
      <c r="BE32" s="509"/>
      <c r="BF32" s="510"/>
      <c r="BG32" s="161" t="s">
        <v>78</v>
      </c>
      <c r="BH32" s="162"/>
      <c r="BI32" s="163"/>
      <c r="BJ32" s="162"/>
      <c r="BK32" s="164"/>
      <c r="BL32" s="59"/>
      <c r="BM32" s="59"/>
      <c r="BN32" s="59"/>
      <c r="BO32" s="59"/>
      <c r="BP32" s="59"/>
      <c r="BQ32" s="59"/>
      <c r="BR32" s="59"/>
      <c r="BS32" s="59"/>
      <c r="BT32" s="60"/>
      <c r="BU32" s="59"/>
    </row>
    <row r="33" spans="1:73" ht="21.95" customHeight="1" thickBot="1" x14ac:dyDescent="0.3">
      <c r="A33" s="112" t="str">
        <f t="shared" si="7"/>
        <v/>
      </c>
      <c r="B33" s="586" t="str">
        <f>IF(Names!B25="","",Names!B25)</f>
        <v/>
      </c>
      <c r="C33" s="587"/>
      <c r="D33" s="75"/>
      <c r="E33" s="76"/>
      <c r="F33" s="77"/>
      <c r="G33" s="77"/>
      <c r="H33" s="77"/>
      <c r="I33" s="78"/>
      <c r="J33" s="79"/>
      <c r="K33" s="80"/>
      <c r="L33" s="81"/>
      <c r="M33" s="77"/>
      <c r="N33" s="77"/>
      <c r="O33" s="77"/>
      <c r="P33" s="78"/>
      <c r="Q33" s="79"/>
      <c r="R33" s="80"/>
      <c r="S33" s="81"/>
      <c r="T33" s="77"/>
      <c r="U33" s="77"/>
      <c r="V33" s="77"/>
      <c r="W33" s="78"/>
      <c r="X33" s="79"/>
      <c r="Y33" s="82"/>
      <c r="Z33" s="81"/>
      <c r="AA33" s="77"/>
      <c r="AB33" s="77"/>
      <c r="AC33" s="77"/>
      <c r="AD33" s="78"/>
      <c r="AE33" s="83"/>
      <c r="AF33" s="84"/>
      <c r="AG33" s="81"/>
      <c r="AH33" s="77"/>
      <c r="AI33" s="77"/>
      <c r="AJ33" s="78"/>
      <c r="AK33" s="78"/>
      <c r="AL33" s="83"/>
      <c r="AM33" s="85"/>
      <c r="AN33" s="86"/>
      <c r="AO33" s="87" t="str">
        <f t="shared" si="1"/>
        <v/>
      </c>
      <c r="AP33" s="87" t="str">
        <f t="shared" si="2"/>
        <v/>
      </c>
      <c r="AQ33" s="584"/>
      <c r="AR33" s="585"/>
      <c r="AS33" s="585"/>
      <c r="AT33" s="523"/>
      <c r="AU33" s="523"/>
      <c r="AV33" s="524"/>
      <c r="AW33" s="8" t="str">
        <f t="shared" si="3"/>
        <v/>
      </c>
      <c r="BA33" s="8">
        <f t="shared" si="5"/>
        <v>0</v>
      </c>
      <c r="BB33" s="8" t="str">
        <f>Holidays!B26</f>
        <v>January</v>
      </c>
      <c r="BC33" s="8">
        <f>Holidays!C26</f>
        <v>1</v>
      </c>
      <c r="BD33" s="8" t="str">
        <f t="shared" si="6"/>
        <v/>
      </c>
      <c r="BE33" s="511"/>
      <c r="BF33" s="512"/>
      <c r="BG33" s="165" t="s">
        <v>80</v>
      </c>
      <c r="BH33" s="166"/>
      <c r="BI33" s="167"/>
      <c r="BJ33" s="166"/>
      <c r="BK33" s="168"/>
      <c r="BL33" s="59"/>
      <c r="BM33" s="59"/>
      <c r="BN33" s="59"/>
      <c r="BO33" s="59"/>
      <c r="BP33" s="59"/>
      <c r="BQ33" s="59"/>
      <c r="BR33" s="59"/>
      <c r="BS33" s="59"/>
      <c r="BT33" s="60"/>
      <c r="BU33" s="59"/>
    </row>
    <row r="34" spans="1:73" ht="21.95" customHeight="1" thickBot="1" x14ac:dyDescent="0.3">
      <c r="A34" s="447" t="str">
        <f t="shared" si="7"/>
        <v/>
      </c>
      <c r="B34" s="588" t="str">
        <f>IF(Names!B26="","",Names!B26)</f>
        <v/>
      </c>
      <c r="C34" s="589"/>
      <c r="D34" s="123"/>
      <c r="E34" s="39"/>
      <c r="F34" s="40"/>
      <c r="G34" s="40"/>
      <c r="H34" s="40"/>
      <c r="I34" s="41"/>
      <c r="J34" s="124"/>
      <c r="K34" s="125"/>
      <c r="L34" s="44"/>
      <c r="M34" s="45"/>
      <c r="N34" s="45"/>
      <c r="O34" s="45"/>
      <c r="P34" s="46"/>
      <c r="Q34" s="124"/>
      <c r="R34" s="125"/>
      <c r="S34" s="44"/>
      <c r="T34" s="45"/>
      <c r="U34" s="45"/>
      <c r="V34" s="45"/>
      <c r="W34" s="46"/>
      <c r="X34" s="124"/>
      <c r="Y34" s="137"/>
      <c r="Z34" s="44"/>
      <c r="AA34" s="45"/>
      <c r="AB34" s="45"/>
      <c r="AC34" s="45"/>
      <c r="AD34" s="46"/>
      <c r="AE34" s="138"/>
      <c r="AF34" s="139"/>
      <c r="AG34" s="44"/>
      <c r="AH34" s="45"/>
      <c r="AI34" s="45"/>
      <c r="AJ34" s="46"/>
      <c r="AK34" s="46"/>
      <c r="AL34" s="138"/>
      <c r="AM34" s="140"/>
      <c r="AN34" s="53"/>
      <c r="AO34" s="54" t="str">
        <f t="shared" si="1"/>
        <v/>
      </c>
      <c r="AP34" s="55" t="str">
        <f t="shared" si="2"/>
        <v/>
      </c>
      <c r="AQ34" s="582"/>
      <c r="AR34" s="519"/>
      <c r="AS34" s="519"/>
      <c r="AT34" s="519"/>
      <c r="AU34" s="519"/>
      <c r="AV34" s="520"/>
      <c r="AW34" s="8" t="str">
        <f t="shared" si="3"/>
        <v/>
      </c>
      <c r="BA34" s="8">
        <f t="shared" si="5"/>
        <v>0</v>
      </c>
      <c r="BB34" s="8" t="str">
        <f>Holidays!B27</f>
        <v>January</v>
      </c>
      <c r="BC34" s="8">
        <f>Holidays!C27</f>
        <v>2</v>
      </c>
      <c r="BD34" s="8" t="str">
        <f t="shared" si="6"/>
        <v/>
      </c>
      <c r="BE34" s="513" t="s">
        <v>81</v>
      </c>
      <c r="BF34" s="514"/>
      <c r="BG34" s="169" t="s">
        <v>82</v>
      </c>
      <c r="BH34" s="170"/>
      <c r="BI34" s="171"/>
      <c r="BJ34" s="170"/>
      <c r="BK34" s="172"/>
      <c r="BL34" s="59"/>
      <c r="BM34" s="59"/>
      <c r="BN34" s="59"/>
      <c r="BO34" s="59"/>
      <c r="BP34" s="59"/>
      <c r="BQ34" s="59"/>
      <c r="BR34" s="59"/>
      <c r="BS34" s="59"/>
      <c r="BT34" s="60"/>
      <c r="BU34" s="59"/>
    </row>
    <row r="35" spans="1:73" ht="21.95" customHeight="1" x14ac:dyDescent="0.25">
      <c r="A35" s="439" t="str">
        <f t="shared" si="7"/>
        <v/>
      </c>
      <c r="B35" s="555" t="str">
        <f>IF(Names!B27="","",Names!B27)</f>
        <v/>
      </c>
      <c r="C35" s="556"/>
      <c r="D35" s="145"/>
      <c r="E35" s="63"/>
      <c r="F35" s="45"/>
      <c r="G35" s="45"/>
      <c r="H35" s="45"/>
      <c r="I35" s="46"/>
      <c r="J35" s="126"/>
      <c r="K35" s="127"/>
      <c r="L35" s="64"/>
      <c r="M35" s="65"/>
      <c r="N35" s="65"/>
      <c r="O35" s="65"/>
      <c r="P35" s="66"/>
      <c r="Q35" s="126"/>
      <c r="R35" s="127"/>
      <c r="S35" s="64"/>
      <c r="T35" s="65"/>
      <c r="U35" s="65"/>
      <c r="V35" s="65"/>
      <c r="W35" s="66"/>
      <c r="X35" s="126"/>
      <c r="Y35" s="128"/>
      <c r="Z35" s="64"/>
      <c r="AA35" s="65"/>
      <c r="AB35" s="65"/>
      <c r="AC35" s="65"/>
      <c r="AD35" s="66"/>
      <c r="AE35" s="129"/>
      <c r="AF35" s="130"/>
      <c r="AG35" s="64"/>
      <c r="AH35" s="65"/>
      <c r="AI35" s="65"/>
      <c r="AJ35" s="66"/>
      <c r="AK35" s="66"/>
      <c r="AL35" s="129"/>
      <c r="AM35" s="131"/>
      <c r="AN35" s="73"/>
      <c r="AO35" s="54" t="str">
        <f t="shared" si="1"/>
        <v/>
      </c>
      <c r="AP35" s="55" t="str">
        <f t="shared" si="2"/>
        <v/>
      </c>
      <c r="AQ35" s="583"/>
      <c r="AR35" s="521"/>
      <c r="AS35" s="521"/>
      <c r="AT35" s="521"/>
      <c r="AU35" s="521"/>
      <c r="AV35" s="522"/>
      <c r="AW35" s="8" t="str">
        <f t="shared" si="3"/>
        <v/>
      </c>
      <c r="BA35" s="8">
        <f t="shared" si="5"/>
        <v>0</v>
      </c>
      <c r="BB35" s="8" t="str">
        <f>Holidays!B28</f>
        <v>February</v>
      </c>
      <c r="BC35" s="8">
        <f>Holidays!C28</f>
        <v>19</v>
      </c>
      <c r="BD35" s="8" t="str">
        <f t="shared" si="6"/>
        <v/>
      </c>
      <c r="BE35" s="515" t="s">
        <v>83</v>
      </c>
      <c r="BF35" s="516"/>
      <c r="BG35" s="173" t="str">
        <f>CONCATENATE("f."," ",BG36)</f>
        <v xml:space="preserve">f. </v>
      </c>
      <c r="BH35" s="119"/>
      <c r="BI35" s="122"/>
      <c r="BJ35" s="119"/>
      <c r="BK35" s="121"/>
      <c r="BL35" s="59"/>
      <c r="BM35" s="59"/>
      <c r="BN35" s="59"/>
      <c r="BO35" s="59"/>
      <c r="BP35" s="59"/>
      <c r="BQ35" s="59"/>
      <c r="BR35" s="59"/>
      <c r="BS35" s="59"/>
      <c r="BT35" s="60"/>
      <c r="BU35" s="59"/>
    </row>
    <row r="36" spans="1:73" ht="21.95" customHeight="1" thickBot="1" x14ac:dyDescent="0.3">
      <c r="A36" s="453" t="str">
        <f t="shared" si="7"/>
        <v/>
      </c>
      <c r="B36" s="590" t="str">
        <f>IF(Names!B28="","",Names!B28)</f>
        <v/>
      </c>
      <c r="C36" s="591"/>
      <c r="D36" s="145"/>
      <c r="E36" s="76"/>
      <c r="F36" s="77"/>
      <c r="G36" s="77"/>
      <c r="H36" s="77"/>
      <c r="I36" s="78"/>
      <c r="J36" s="126"/>
      <c r="K36" s="127"/>
      <c r="L36" s="81"/>
      <c r="M36" s="77"/>
      <c r="N36" s="77"/>
      <c r="O36" s="77"/>
      <c r="P36" s="78"/>
      <c r="Q36" s="126"/>
      <c r="R36" s="127"/>
      <c r="S36" s="81"/>
      <c r="T36" s="77"/>
      <c r="U36" s="77"/>
      <c r="V36" s="77"/>
      <c r="W36" s="78"/>
      <c r="X36" s="126"/>
      <c r="Y36" s="128"/>
      <c r="Z36" s="81"/>
      <c r="AA36" s="77"/>
      <c r="AB36" s="77"/>
      <c r="AC36" s="77"/>
      <c r="AD36" s="78"/>
      <c r="AE36" s="129"/>
      <c r="AF36" s="130"/>
      <c r="AG36" s="81"/>
      <c r="AH36" s="77"/>
      <c r="AI36" s="77"/>
      <c r="AJ36" s="78"/>
      <c r="AK36" s="78"/>
      <c r="AL36" s="129"/>
      <c r="AM36" s="131"/>
      <c r="AN36" s="86"/>
      <c r="AO36" s="87" t="str">
        <f t="shared" si="1"/>
        <v/>
      </c>
      <c r="AP36" s="87" t="str">
        <f t="shared" si="2"/>
        <v/>
      </c>
      <c r="AQ36" s="584"/>
      <c r="AR36" s="585"/>
      <c r="AS36" s="585"/>
      <c r="AT36" s="523"/>
      <c r="AU36" s="523"/>
      <c r="AV36" s="524"/>
      <c r="AW36" s="8" t="str">
        <f t="shared" si="3"/>
        <v/>
      </c>
      <c r="BA36" s="8">
        <f t="shared" si="5"/>
        <v>22</v>
      </c>
      <c r="BB36" s="8" t="str">
        <f>Holidays!B29</f>
        <v>December</v>
      </c>
      <c r="BC36" s="8">
        <f>Holidays!C29</f>
        <v>22</v>
      </c>
      <c r="BD36" s="8" t="str">
        <f t="shared" si="6"/>
        <v/>
      </c>
      <c r="BE36" s="517"/>
      <c r="BF36" s="518"/>
      <c r="BG36" s="545"/>
      <c r="BH36" s="546"/>
      <c r="BI36" s="546"/>
      <c r="BJ36" s="546"/>
      <c r="BK36" s="547"/>
      <c r="BL36" s="174"/>
      <c r="BM36" s="174"/>
      <c r="BN36" s="93"/>
      <c r="BO36" s="93"/>
      <c r="BP36" s="93"/>
      <c r="BQ36" s="59"/>
      <c r="BR36" s="59"/>
      <c r="BS36" s="59"/>
      <c r="BT36" s="60"/>
      <c r="BU36" s="59"/>
    </row>
    <row r="37" spans="1:73" ht="21.95" customHeight="1" x14ac:dyDescent="0.25">
      <c r="A37" s="445" t="str">
        <f t="shared" si="7"/>
        <v/>
      </c>
      <c r="B37" s="555" t="str">
        <f>IF(Names!B29="","",Names!B29)</f>
        <v/>
      </c>
      <c r="C37" s="556"/>
      <c r="D37" s="150"/>
      <c r="E37" s="39"/>
      <c r="F37" s="40"/>
      <c r="G37" s="40"/>
      <c r="H37" s="40"/>
      <c r="I37" s="41"/>
      <c r="J37" s="151"/>
      <c r="K37" s="152"/>
      <c r="L37" s="44"/>
      <c r="M37" s="45"/>
      <c r="N37" s="45"/>
      <c r="O37" s="45"/>
      <c r="P37" s="46"/>
      <c r="Q37" s="151"/>
      <c r="R37" s="152"/>
      <c r="S37" s="44"/>
      <c r="T37" s="45"/>
      <c r="U37" s="45"/>
      <c r="V37" s="45"/>
      <c r="W37" s="46"/>
      <c r="X37" s="151"/>
      <c r="Y37" s="153"/>
      <c r="Z37" s="44"/>
      <c r="AA37" s="45"/>
      <c r="AB37" s="45"/>
      <c r="AC37" s="45"/>
      <c r="AD37" s="46"/>
      <c r="AE37" s="154"/>
      <c r="AF37" s="155"/>
      <c r="AG37" s="44"/>
      <c r="AH37" s="45"/>
      <c r="AI37" s="45"/>
      <c r="AJ37" s="46"/>
      <c r="AK37" s="46"/>
      <c r="AL37" s="154"/>
      <c r="AM37" s="156"/>
      <c r="AN37" s="53"/>
      <c r="AO37" s="54" t="str">
        <f t="shared" si="1"/>
        <v/>
      </c>
      <c r="AP37" s="55" t="str">
        <f t="shared" si="2"/>
        <v/>
      </c>
      <c r="AQ37" s="582"/>
      <c r="AR37" s="519"/>
      <c r="AS37" s="519"/>
      <c r="AT37" s="519"/>
      <c r="AU37" s="519"/>
      <c r="AV37" s="520"/>
      <c r="AW37" s="8" t="str">
        <f t="shared" si="3"/>
        <v/>
      </c>
      <c r="BA37" s="8">
        <f t="shared" si="5"/>
        <v>23</v>
      </c>
      <c r="BB37" s="8" t="str">
        <f>Holidays!B30</f>
        <v>December</v>
      </c>
      <c r="BC37" s="8">
        <f>Holidays!C30</f>
        <v>23</v>
      </c>
      <c r="BD37" s="8" t="str">
        <f t="shared" si="6"/>
        <v/>
      </c>
      <c r="BH37" s="98"/>
      <c r="BI37" s="98"/>
      <c r="BJ37" s="93"/>
      <c r="BK37" s="93"/>
      <c r="BL37" s="93"/>
      <c r="BM37" s="93"/>
      <c r="BN37" s="93"/>
      <c r="BO37" s="93"/>
      <c r="BP37" s="93"/>
      <c r="BQ37" s="93"/>
      <c r="BR37" s="93"/>
      <c r="BS37" s="93"/>
      <c r="BT37" s="93"/>
      <c r="BU37" s="59"/>
    </row>
    <row r="38" spans="1:73" ht="21.95" customHeight="1" x14ac:dyDescent="0.25">
      <c r="A38" s="439" t="str">
        <f t="shared" si="7"/>
        <v/>
      </c>
      <c r="B38" s="555" t="str">
        <f>IF(Names!B30="","",Names!B30)</f>
        <v/>
      </c>
      <c r="C38" s="556"/>
      <c r="D38" s="145"/>
      <c r="E38" s="63"/>
      <c r="F38" s="45"/>
      <c r="G38" s="45"/>
      <c r="H38" s="45"/>
      <c r="I38" s="46"/>
      <c r="J38" s="126"/>
      <c r="K38" s="127"/>
      <c r="L38" s="64"/>
      <c r="M38" s="65"/>
      <c r="N38" s="65"/>
      <c r="O38" s="65"/>
      <c r="P38" s="66"/>
      <c r="Q38" s="126"/>
      <c r="R38" s="127"/>
      <c r="S38" s="64"/>
      <c r="T38" s="65"/>
      <c r="U38" s="65"/>
      <c r="V38" s="65"/>
      <c r="W38" s="66"/>
      <c r="X38" s="126"/>
      <c r="Y38" s="128"/>
      <c r="Z38" s="64"/>
      <c r="AA38" s="65"/>
      <c r="AB38" s="65"/>
      <c r="AC38" s="65"/>
      <c r="AD38" s="66"/>
      <c r="AE38" s="129"/>
      <c r="AF38" s="130"/>
      <c r="AG38" s="64"/>
      <c r="AH38" s="65"/>
      <c r="AI38" s="65"/>
      <c r="AJ38" s="66"/>
      <c r="AK38" s="66"/>
      <c r="AL38" s="129"/>
      <c r="AM38" s="131"/>
      <c r="AN38" s="73"/>
      <c r="AO38" s="54" t="str">
        <f t="shared" si="1"/>
        <v/>
      </c>
      <c r="AP38" s="55" t="str">
        <f t="shared" si="2"/>
        <v/>
      </c>
      <c r="AQ38" s="583"/>
      <c r="AR38" s="521"/>
      <c r="AS38" s="521"/>
      <c r="AT38" s="521"/>
      <c r="AU38" s="521"/>
      <c r="AV38" s="522"/>
      <c r="AW38" s="8" t="str">
        <f t="shared" si="3"/>
        <v/>
      </c>
      <c r="BA38" s="8">
        <f t="shared" si="5"/>
        <v>29</v>
      </c>
      <c r="BB38" s="8" t="str">
        <f>Holidays!B31</f>
        <v>December</v>
      </c>
      <c r="BC38" s="8">
        <f>Holidays!C31</f>
        <v>29</v>
      </c>
      <c r="BD38" s="8" t="str">
        <f t="shared" si="6"/>
        <v/>
      </c>
      <c r="BG38" s="57"/>
      <c r="BH38" s="57"/>
      <c r="BI38" s="57"/>
      <c r="BJ38" s="59"/>
      <c r="BK38" s="59"/>
      <c r="BL38" s="59"/>
      <c r="BM38" s="59"/>
      <c r="BN38" s="59"/>
      <c r="BO38" s="59"/>
      <c r="BP38" s="59"/>
      <c r="BQ38" s="93"/>
      <c r="BR38" s="93"/>
      <c r="BS38" s="93"/>
      <c r="BT38" s="93"/>
      <c r="BU38" s="59"/>
    </row>
    <row r="39" spans="1:73" ht="21.95" customHeight="1" thickBot="1" x14ac:dyDescent="0.3">
      <c r="A39" s="112" t="str">
        <f t="shared" si="7"/>
        <v/>
      </c>
      <c r="B39" s="586" t="str">
        <f>IF(Names!B31="","",Names!B31)</f>
        <v/>
      </c>
      <c r="C39" s="587"/>
      <c r="D39" s="75"/>
      <c r="E39" s="76"/>
      <c r="F39" s="77"/>
      <c r="G39" s="77"/>
      <c r="H39" s="77"/>
      <c r="I39" s="78"/>
      <c r="J39" s="79"/>
      <c r="K39" s="80"/>
      <c r="L39" s="81"/>
      <c r="M39" s="77"/>
      <c r="N39" s="77"/>
      <c r="O39" s="77"/>
      <c r="P39" s="78"/>
      <c r="Q39" s="79"/>
      <c r="R39" s="80"/>
      <c r="S39" s="81"/>
      <c r="T39" s="77"/>
      <c r="U39" s="77"/>
      <c r="V39" s="77"/>
      <c r="W39" s="78"/>
      <c r="X39" s="79"/>
      <c r="Y39" s="82"/>
      <c r="Z39" s="81"/>
      <c r="AA39" s="77"/>
      <c r="AB39" s="77"/>
      <c r="AC39" s="77"/>
      <c r="AD39" s="78"/>
      <c r="AE39" s="83"/>
      <c r="AF39" s="84"/>
      <c r="AG39" s="81"/>
      <c r="AH39" s="77"/>
      <c r="AI39" s="77"/>
      <c r="AJ39" s="78"/>
      <c r="AK39" s="78"/>
      <c r="AL39" s="83"/>
      <c r="AM39" s="85"/>
      <c r="AN39" s="86"/>
      <c r="AO39" s="87" t="str">
        <f t="shared" si="1"/>
        <v/>
      </c>
      <c r="AP39" s="87" t="str">
        <f t="shared" si="2"/>
        <v/>
      </c>
      <c r="AQ39" s="584"/>
      <c r="AR39" s="585"/>
      <c r="AS39" s="585"/>
      <c r="AT39" s="523"/>
      <c r="AU39" s="523"/>
      <c r="AV39" s="524"/>
      <c r="AW39" s="8" t="str">
        <f t="shared" si="3"/>
        <v/>
      </c>
      <c r="BA39" s="8">
        <f t="shared" si="5"/>
        <v>0</v>
      </c>
      <c r="BB39" s="8" t="str">
        <f>Holidays!B32</f>
        <v>July</v>
      </c>
      <c r="BC39" s="8">
        <f>Holidays!C32</f>
        <v>3</v>
      </c>
      <c r="BD39" s="8" t="str">
        <f t="shared" si="6"/>
        <v/>
      </c>
      <c r="BG39" s="59"/>
      <c r="BH39" s="98"/>
      <c r="BI39" s="98"/>
      <c r="BJ39" s="59"/>
      <c r="BK39" s="59"/>
      <c r="BL39" s="59"/>
      <c r="BM39" s="59"/>
      <c r="BN39" s="59"/>
      <c r="BO39" s="59"/>
      <c r="BP39" s="59"/>
      <c r="BQ39" s="59"/>
      <c r="BR39" s="59"/>
      <c r="BS39" s="59"/>
      <c r="BT39" s="59"/>
      <c r="BU39" s="59"/>
    </row>
    <row r="40" spans="1:73" ht="21.95" customHeight="1" x14ac:dyDescent="0.25">
      <c r="A40" s="447" t="str">
        <f t="shared" si="7"/>
        <v/>
      </c>
      <c r="B40" s="588" t="str">
        <f>IF(Names!B32="","",Names!B32)</f>
        <v/>
      </c>
      <c r="C40" s="589"/>
      <c r="D40" s="123"/>
      <c r="E40" s="39"/>
      <c r="F40" s="40"/>
      <c r="G40" s="40"/>
      <c r="H40" s="40"/>
      <c r="I40" s="41"/>
      <c r="J40" s="124"/>
      <c r="K40" s="125"/>
      <c r="L40" s="44"/>
      <c r="M40" s="45"/>
      <c r="N40" s="45"/>
      <c r="O40" s="45"/>
      <c r="P40" s="46"/>
      <c r="Q40" s="124"/>
      <c r="R40" s="125"/>
      <c r="S40" s="44"/>
      <c r="T40" s="45"/>
      <c r="U40" s="45"/>
      <c r="V40" s="45"/>
      <c r="W40" s="46"/>
      <c r="X40" s="124"/>
      <c r="Y40" s="137"/>
      <c r="Z40" s="44"/>
      <c r="AA40" s="45"/>
      <c r="AB40" s="45"/>
      <c r="AC40" s="45"/>
      <c r="AD40" s="46"/>
      <c r="AE40" s="138"/>
      <c r="AF40" s="139"/>
      <c r="AG40" s="44"/>
      <c r="AH40" s="45"/>
      <c r="AI40" s="45"/>
      <c r="AJ40" s="46"/>
      <c r="AK40" s="46"/>
      <c r="AL40" s="138"/>
      <c r="AM40" s="140"/>
      <c r="AN40" s="53"/>
      <c r="AO40" s="54" t="str">
        <f t="shared" si="1"/>
        <v/>
      </c>
      <c r="AP40" s="55" t="str">
        <f t="shared" si="2"/>
        <v/>
      </c>
      <c r="AQ40" s="582"/>
      <c r="AR40" s="519"/>
      <c r="AS40" s="519"/>
      <c r="AT40" s="519"/>
      <c r="AU40" s="519"/>
      <c r="AV40" s="520"/>
      <c r="AW40" s="8" t="str">
        <f t="shared" si="3"/>
        <v/>
      </c>
      <c r="BA40" s="8">
        <f t="shared" si="5"/>
        <v>0</v>
      </c>
      <c r="BB40" s="8">
        <f>Holidays!B33</f>
        <v>0</v>
      </c>
      <c r="BC40" s="8">
        <f>Holidays!C33</f>
        <v>0</v>
      </c>
      <c r="BD40" s="8" t="str">
        <f t="shared" si="6"/>
        <v/>
      </c>
      <c r="BG40" s="59"/>
      <c r="BH40" s="57"/>
      <c r="BI40" s="57"/>
      <c r="BJ40" s="59"/>
      <c r="BK40" s="59"/>
      <c r="BL40" s="59"/>
      <c r="BM40" s="59"/>
      <c r="BN40" s="59"/>
      <c r="BO40" s="59"/>
      <c r="BP40" s="59"/>
      <c r="BQ40" s="59"/>
      <c r="BR40" s="59"/>
      <c r="BS40" s="59"/>
      <c r="BT40" s="59"/>
      <c r="BU40" s="59"/>
    </row>
    <row r="41" spans="1:73" ht="21.95" customHeight="1" x14ac:dyDescent="0.25">
      <c r="A41" s="439" t="str">
        <f t="shared" si="7"/>
        <v/>
      </c>
      <c r="B41" s="555" t="str">
        <f>IF(Names!B33="","",Names!B33)</f>
        <v/>
      </c>
      <c r="C41" s="556"/>
      <c r="D41" s="145"/>
      <c r="E41" s="63"/>
      <c r="F41" s="45"/>
      <c r="G41" s="45"/>
      <c r="H41" s="45"/>
      <c r="I41" s="46"/>
      <c r="J41" s="126"/>
      <c r="K41" s="127"/>
      <c r="L41" s="64"/>
      <c r="M41" s="65"/>
      <c r="N41" s="65"/>
      <c r="O41" s="65"/>
      <c r="P41" s="66"/>
      <c r="Q41" s="126"/>
      <c r="R41" s="127"/>
      <c r="S41" s="64"/>
      <c r="T41" s="65"/>
      <c r="U41" s="65"/>
      <c r="V41" s="65"/>
      <c r="W41" s="66"/>
      <c r="X41" s="126"/>
      <c r="Y41" s="128"/>
      <c r="Z41" s="64"/>
      <c r="AA41" s="65"/>
      <c r="AB41" s="65"/>
      <c r="AC41" s="65"/>
      <c r="AD41" s="66"/>
      <c r="AE41" s="129"/>
      <c r="AF41" s="130"/>
      <c r="AG41" s="64"/>
      <c r="AH41" s="65"/>
      <c r="AI41" s="65"/>
      <c r="AJ41" s="66"/>
      <c r="AK41" s="66"/>
      <c r="AL41" s="129"/>
      <c r="AM41" s="131"/>
      <c r="AN41" s="73"/>
      <c r="AO41" s="54" t="str">
        <f t="shared" si="1"/>
        <v/>
      </c>
      <c r="AP41" s="55" t="str">
        <f t="shared" si="2"/>
        <v/>
      </c>
      <c r="AQ41" s="583"/>
      <c r="AR41" s="521"/>
      <c r="AS41" s="521"/>
      <c r="AT41" s="521"/>
      <c r="AU41" s="521"/>
      <c r="AV41" s="522"/>
      <c r="AW41" s="8" t="str">
        <f t="shared" si="3"/>
        <v/>
      </c>
      <c r="BA41" s="8">
        <f t="shared" si="5"/>
        <v>0</v>
      </c>
      <c r="BB41" s="8">
        <f>Holidays!B34</f>
        <v>0</v>
      </c>
      <c r="BC41" s="8">
        <f>Holidays!C34</f>
        <v>0</v>
      </c>
      <c r="BD41" s="8" t="str">
        <f t="shared" si="6"/>
        <v/>
      </c>
      <c r="BG41" s="59"/>
      <c r="BH41" s="59"/>
      <c r="BI41" s="59"/>
      <c r="BJ41" s="59"/>
      <c r="BK41" s="59"/>
      <c r="BL41" s="59"/>
      <c r="BM41" s="59"/>
      <c r="BN41" s="59"/>
      <c r="BO41" s="59"/>
      <c r="BP41" s="59"/>
      <c r="BQ41" s="59"/>
      <c r="BR41" s="59"/>
      <c r="BS41" s="59"/>
      <c r="BT41" s="59"/>
      <c r="BU41" s="59"/>
    </row>
    <row r="42" spans="1:73" ht="21.95" customHeight="1" thickBot="1" x14ac:dyDescent="0.3">
      <c r="A42" s="453" t="str">
        <f t="shared" si="7"/>
        <v/>
      </c>
      <c r="B42" s="590" t="str">
        <f>IF(Names!B34="","",Names!B34)</f>
        <v/>
      </c>
      <c r="C42" s="591"/>
      <c r="D42" s="145"/>
      <c r="E42" s="76"/>
      <c r="F42" s="77"/>
      <c r="G42" s="77"/>
      <c r="H42" s="77"/>
      <c r="I42" s="78"/>
      <c r="J42" s="126"/>
      <c r="K42" s="127"/>
      <c r="L42" s="81"/>
      <c r="M42" s="77"/>
      <c r="N42" s="77"/>
      <c r="O42" s="77"/>
      <c r="P42" s="78"/>
      <c r="Q42" s="126"/>
      <c r="R42" s="127"/>
      <c r="S42" s="81"/>
      <c r="T42" s="77"/>
      <c r="U42" s="77"/>
      <c r="V42" s="77"/>
      <c r="W42" s="78"/>
      <c r="X42" s="126"/>
      <c r="Y42" s="128"/>
      <c r="Z42" s="81"/>
      <c r="AA42" s="77"/>
      <c r="AB42" s="77"/>
      <c r="AC42" s="77"/>
      <c r="AD42" s="78"/>
      <c r="AE42" s="129"/>
      <c r="AF42" s="130"/>
      <c r="AG42" s="81"/>
      <c r="AH42" s="77"/>
      <c r="AI42" s="77"/>
      <c r="AJ42" s="78"/>
      <c r="AK42" s="78"/>
      <c r="AL42" s="129"/>
      <c r="AM42" s="131"/>
      <c r="AN42" s="86"/>
      <c r="AO42" s="87" t="str">
        <f t="shared" si="1"/>
        <v/>
      </c>
      <c r="AP42" s="87" t="str">
        <f t="shared" si="2"/>
        <v/>
      </c>
      <c r="AQ42" s="584"/>
      <c r="AR42" s="585"/>
      <c r="AS42" s="585"/>
      <c r="AT42" s="523"/>
      <c r="AU42" s="523"/>
      <c r="AV42" s="524"/>
      <c r="AW42" s="8" t="str">
        <f t="shared" si="3"/>
        <v/>
      </c>
      <c r="BA42" s="8">
        <f t="shared" si="5"/>
        <v>0</v>
      </c>
      <c r="BB42" s="8">
        <f>Holidays!B35</f>
        <v>0</v>
      </c>
      <c r="BC42" s="8">
        <f>Holidays!C35</f>
        <v>0</v>
      </c>
      <c r="BD42" s="8" t="str">
        <f t="shared" si="6"/>
        <v/>
      </c>
      <c r="BG42" s="57"/>
      <c r="BH42" s="57"/>
      <c r="BI42" s="57"/>
      <c r="BJ42" s="59"/>
      <c r="BK42" s="59"/>
      <c r="BL42" s="59"/>
      <c r="BM42" s="59"/>
      <c r="BN42" s="59"/>
      <c r="BO42" s="59"/>
      <c r="BP42" s="59"/>
      <c r="BQ42" s="59"/>
      <c r="BR42" s="59"/>
      <c r="BS42" s="59"/>
      <c r="BT42" s="59"/>
      <c r="BU42" s="59"/>
    </row>
    <row r="43" spans="1:73" ht="21.95" customHeight="1" x14ac:dyDescent="0.25">
      <c r="A43" s="445" t="str">
        <f t="shared" si="7"/>
        <v/>
      </c>
      <c r="B43" s="555" t="str">
        <f>IF(Names!B35="","",Names!B35)</f>
        <v/>
      </c>
      <c r="C43" s="556"/>
      <c r="D43" s="150"/>
      <c r="E43" s="39"/>
      <c r="F43" s="40"/>
      <c r="G43" s="40"/>
      <c r="H43" s="40"/>
      <c r="I43" s="41"/>
      <c r="J43" s="151"/>
      <c r="K43" s="152"/>
      <c r="L43" s="44"/>
      <c r="M43" s="45"/>
      <c r="N43" s="45"/>
      <c r="O43" s="45"/>
      <c r="P43" s="46"/>
      <c r="Q43" s="151"/>
      <c r="R43" s="152"/>
      <c r="S43" s="44"/>
      <c r="T43" s="45"/>
      <c r="U43" s="45"/>
      <c r="V43" s="45"/>
      <c r="W43" s="46"/>
      <c r="X43" s="151"/>
      <c r="Y43" s="153"/>
      <c r="Z43" s="44"/>
      <c r="AA43" s="45"/>
      <c r="AB43" s="45"/>
      <c r="AC43" s="45"/>
      <c r="AD43" s="46"/>
      <c r="AE43" s="154"/>
      <c r="AF43" s="155"/>
      <c r="AG43" s="44"/>
      <c r="AH43" s="45"/>
      <c r="AI43" s="45"/>
      <c r="AJ43" s="46"/>
      <c r="AK43" s="46"/>
      <c r="AL43" s="154"/>
      <c r="AM43" s="156"/>
      <c r="AN43" s="53"/>
      <c r="AO43" s="54" t="str">
        <f t="shared" si="1"/>
        <v/>
      </c>
      <c r="AP43" s="55" t="str">
        <f t="shared" si="2"/>
        <v/>
      </c>
      <c r="AQ43" s="582"/>
      <c r="AR43" s="519"/>
      <c r="AS43" s="519"/>
      <c r="AT43" s="519"/>
      <c r="AU43" s="519"/>
      <c r="AV43" s="520"/>
      <c r="AW43" s="8" t="str">
        <f t="shared" si="3"/>
        <v/>
      </c>
      <c r="BA43" s="8">
        <f t="shared" si="5"/>
        <v>0</v>
      </c>
      <c r="BB43" s="8">
        <f>Holidays!B36</f>
        <v>0</v>
      </c>
      <c r="BC43" s="8">
        <f>Holidays!C36</f>
        <v>0</v>
      </c>
      <c r="BD43" s="8" t="str">
        <f t="shared" si="6"/>
        <v/>
      </c>
      <c r="BG43" s="59"/>
      <c r="BH43" s="59"/>
      <c r="BI43" s="59"/>
      <c r="BJ43" s="59"/>
      <c r="BK43" s="59"/>
      <c r="BL43" s="59"/>
      <c r="BM43" s="59"/>
      <c r="BN43" s="59"/>
      <c r="BO43" s="59"/>
      <c r="BP43" s="59"/>
      <c r="BQ43" s="59"/>
      <c r="BR43" s="59"/>
      <c r="BS43" s="59"/>
      <c r="BT43" s="59"/>
      <c r="BU43" s="59"/>
    </row>
    <row r="44" spans="1:73" ht="21.95" customHeight="1" x14ac:dyDescent="0.25">
      <c r="A44" s="439" t="str">
        <f t="shared" si="7"/>
        <v/>
      </c>
      <c r="B44" s="555" t="str">
        <f>IF(Names!B36="","",Names!B36)</f>
        <v/>
      </c>
      <c r="C44" s="556"/>
      <c r="D44" s="145"/>
      <c r="E44" s="63"/>
      <c r="F44" s="45"/>
      <c r="G44" s="45"/>
      <c r="H44" s="45"/>
      <c r="I44" s="46"/>
      <c r="J44" s="126"/>
      <c r="K44" s="127"/>
      <c r="L44" s="64"/>
      <c r="M44" s="65"/>
      <c r="N44" s="65"/>
      <c r="O44" s="65"/>
      <c r="P44" s="66"/>
      <c r="Q44" s="126"/>
      <c r="R44" s="127"/>
      <c r="S44" s="64"/>
      <c r="T44" s="65"/>
      <c r="U44" s="65"/>
      <c r="V44" s="65"/>
      <c r="W44" s="66"/>
      <c r="X44" s="126"/>
      <c r="Y44" s="128"/>
      <c r="Z44" s="64"/>
      <c r="AA44" s="65"/>
      <c r="AB44" s="65"/>
      <c r="AC44" s="65"/>
      <c r="AD44" s="66"/>
      <c r="AE44" s="129"/>
      <c r="AF44" s="130"/>
      <c r="AG44" s="64"/>
      <c r="AH44" s="65"/>
      <c r="AI44" s="65"/>
      <c r="AJ44" s="66"/>
      <c r="AK44" s="66"/>
      <c r="AL44" s="129"/>
      <c r="AM44" s="131"/>
      <c r="AN44" s="73"/>
      <c r="AO44" s="54" t="str">
        <f t="shared" si="1"/>
        <v/>
      </c>
      <c r="AP44" s="55" t="str">
        <f t="shared" si="2"/>
        <v/>
      </c>
      <c r="AQ44" s="583"/>
      <c r="AR44" s="521"/>
      <c r="AS44" s="521"/>
      <c r="AT44" s="521"/>
      <c r="AU44" s="521"/>
      <c r="AV44" s="522"/>
      <c r="AW44" s="8" t="str">
        <f t="shared" si="3"/>
        <v/>
      </c>
      <c r="BA44" s="8">
        <f t="shared" si="5"/>
        <v>0</v>
      </c>
      <c r="BB44" s="8">
        <f>Holidays!B37</f>
        <v>0</v>
      </c>
      <c r="BC44" s="8">
        <f>Holidays!C37</f>
        <v>0</v>
      </c>
      <c r="BD44" s="8" t="str">
        <f t="shared" si="6"/>
        <v/>
      </c>
      <c r="BG44" s="59"/>
      <c r="BH44" s="59"/>
      <c r="BI44" s="59"/>
      <c r="BJ44" s="59"/>
      <c r="BK44" s="59"/>
      <c r="BL44" s="59"/>
      <c r="BM44" s="59"/>
      <c r="BN44" s="59"/>
      <c r="BO44" s="59"/>
      <c r="BP44" s="59"/>
      <c r="BQ44" s="59"/>
      <c r="BR44" s="59"/>
      <c r="BS44" s="59"/>
      <c r="BT44" s="59"/>
      <c r="BU44" s="59"/>
    </row>
    <row r="45" spans="1:73" ht="21.95" customHeight="1" thickBot="1" x14ac:dyDescent="0.3">
      <c r="A45" s="112" t="str">
        <f t="shared" si="7"/>
        <v/>
      </c>
      <c r="B45" s="586" t="str">
        <f>IF(Names!B37="","",Names!B37)</f>
        <v/>
      </c>
      <c r="C45" s="587"/>
      <c r="D45" s="75"/>
      <c r="E45" s="76"/>
      <c r="F45" s="77"/>
      <c r="G45" s="77"/>
      <c r="H45" s="77"/>
      <c r="I45" s="78"/>
      <c r="J45" s="79"/>
      <c r="K45" s="80"/>
      <c r="L45" s="81"/>
      <c r="M45" s="77"/>
      <c r="N45" s="77"/>
      <c r="O45" s="77"/>
      <c r="P45" s="78"/>
      <c r="Q45" s="79"/>
      <c r="R45" s="80"/>
      <c r="S45" s="81"/>
      <c r="T45" s="77"/>
      <c r="U45" s="77"/>
      <c r="V45" s="77"/>
      <c r="W45" s="78"/>
      <c r="X45" s="79"/>
      <c r="Y45" s="82"/>
      <c r="Z45" s="81"/>
      <c r="AA45" s="77"/>
      <c r="AB45" s="77"/>
      <c r="AC45" s="77"/>
      <c r="AD45" s="78"/>
      <c r="AE45" s="83"/>
      <c r="AF45" s="84"/>
      <c r="AG45" s="81"/>
      <c r="AH45" s="77"/>
      <c r="AI45" s="77"/>
      <c r="AJ45" s="78"/>
      <c r="AK45" s="78"/>
      <c r="AL45" s="83"/>
      <c r="AM45" s="85"/>
      <c r="AN45" s="86"/>
      <c r="AO45" s="87" t="str">
        <f t="shared" si="1"/>
        <v/>
      </c>
      <c r="AP45" s="87" t="str">
        <f t="shared" si="2"/>
        <v/>
      </c>
      <c r="AQ45" s="584"/>
      <c r="AR45" s="585"/>
      <c r="AS45" s="585"/>
      <c r="AT45" s="523"/>
      <c r="AU45" s="523"/>
      <c r="AV45" s="524"/>
      <c r="AW45" s="8" t="str">
        <f t="shared" si="3"/>
        <v/>
      </c>
      <c r="BA45" s="8">
        <f t="shared" si="5"/>
        <v>0</v>
      </c>
      <c r="BB45" s="8">
        <f>Holidays!B38</f>
        <v>0</v>
      </c>
      <c r="BC45" s="8">
        <f>Holidays!C38</f>
        <v>0</v>
      </c>
      <c r="BD45" s="8" t="str">
        <f t="shared" si="6"/>
        <v/>
      </c>
    </row>
    <row r="46" spans="1:73" ht="21.95" hidden="1" customHeight="1" x14ac:dyDescent="0.25">
      <c r="A46" s="447" t="str">
        <f t="shared" si="7"/>
        <v/>
      </c>
      <c r="B46" s="588" t="str">
        <f>IF(Names!B38="","",Names!B38)</f>
        <v/>
      </c>
      <c r="C46" s="589"/>
      <c r="D46" s="123"/>
      <c r="E46" s="39"/>
      <c r="F46" s="40"/>
      <c r="G46" s="40"/>
      <c r="H46" s="40"/>
      <c r="I46" s="41"/>
      <c r="J46" s="124"/>
      <c r="K46" s="125"/>
      <c r="L46" s="44"/>
      <c r="M46" s="45"/>
      <c r="N46" s="45"/>
      <c r="O46" s="45"/>
      <c r="P46" s="46"/>
      <c r="Q46" s="124"/>
      <c r="R46" s="125"/>
      <c r="S46" s="44"/>
      <c r="T46" s="45"/>
      <c r="U46" s="45"/>
      <c r="V46" s="45"/>
      <c r="W46" s="46"/>
      <c r="X46" s="124"/>
      <c r="Y46" s="137"/>
      <c r="Z46" s="44"/>
      <c r="AA46" s="45"/>
      <c r="AB46" s="45"/>
      <c r="AC46" s="45"/>
      <c r="AD46" s="46"/>
      <c r="AE46" s="138"/>
      <c r="AF46" s="139"/>
      <c r="AG46" s="44"/>
      <c r="AH46" s="45"/>
      <c r="AI46" s="45"/>
      <c r="AJ46" s="46"/>
      <c r="AK46" s="46"/>
      <c r="AL46" s="138"/>
      <c r="AM46" s="140"/>
      <c r="AN46" s="53"/>
      <c r="AO46" s="54" t="str">
        <f t="shared" si="1"/>
        <v/>
      </c>
      <c r="AP46" s="55" t="str">
        <f t="shared" si="2"/>
        <v/>
      </c>
      <c r="AQ46" s="582"/>
      <c r="AR46" s="519"/>
      <c r="AS46" s="519"/>
      <c r="AT46" s="519"/>
      <c r="AU46" s="519"/>
      <c r="AV46" s="520"/>
      <c r="AW46" s="8" t="str">
        <f t="shared" si="3"/>
        <v/>
      </c>
      <c r="BA46" s="8">
        <f t="shared" si="5"/>
        <v>0</v>
      </c>
      <c r="BB46" s="8">
        <f>Holidays!B39</f>
        <v>0</v>
      </c>
      <c r="BC46" s="8">
        <f>Holidays!C39</f>
        <v>0</v>
      </c>
      <c r="BD46" s="8" t="str">
        <f t="shared" si="6"/>
        <v/>
      </c>
    </row>
    <row r="47" spans="1:73" ht="21.95" hidden="1" customHeight="1" x14ac:dyDescent="0.25">
      <c r="A47" s="439" t="str">
        <f t="shared" si="7"/>
        <v/>
      </c>
      <c r="B47" s="555" t="str">
        <f>IF(Names!B39="","",Names!B39)</f>
        <v/>
      </c>
      <c r="C47" s="556"/>
      <c r="D47" s="145"/>
      <c r="E47" s="63"/>
      <c r="F47" s="45"/>
      <c r="G47" s="45"/>
      <c r="H47" s="45"/>
      <c r="I47" s="46"/>
      <c r="J47" s="126"/>
      <c r="K47" s="127"/>
      <c r="L47" s="64"/>
      <c r="M47" s="65"/>
      <c r="N47" s="65"/>
      <c r="O47" s="65"/>
      <c r="P47" s="66"/>
      <c r="Q47" s="126"/>
      <c r="R47" s="127"/>
      <c r="S47" s="64"/>
      <c r="T47" s="65"/>
      <c r="U47" s="65"/>
      <c r="V47" s="65"/>
      <c r="W47" s="66"/>
      <c r="X47" s="126"/>
      <c r="Y47" s="128"/>
      <c r="Z47" s="64"/>
      <c r="AA47" s="65"/>
      <c r="AB47" s="65"/>
      <c r="AC47" s="65"/>
      <c r="AD47" s="66"/>
      <c r="AE47" s="129"/>
      <c r="AF47" s="130"/>
      <c r="AG47" s="64"/>
      <c r="AH47" s="65"/>
      <c r="AI47" s="65"/>
      <c r="AJ47" s="66"/>
      <c r="AK47" s="66"/>
      <c r="AL47" s="129"/>
      <c r="AM47" s="131"/>
      <c r="AN47" s="73"/>
      <c r="AO47" s="54" t="str">
        <f t="shared" si="1"/>
        <v/>
      </c>
      <c r="AP47" s="55" t="str">
        <f t="shared" si="2"/>
        <v/>
      </c>
      <c r="AQ47" s="583"/>
      <c r="AR47" s="521"/>
      <c r="AS47" s="521"/>
      <c r="AT47" s="521"/>
      <c r="AU47" s="521"/>
      <c r="AV47" s="522"/>
      <c r="AW47" s="8" t="str">
        <f t="shared" si="3"/>
        <v/>
      </c>
      <c r="BA47" s="8">
        <f t="shared" si="5"/>
        <v>0</v>
      </c>
      <c r="BB47" s="8">
        <f>Holidays!B40</f>
        <v>0</v>
      </c>
      <c r="BC47" s="8">
        <f>Holidays!C40</f>
        <v>0</v>
      </c>
      <c r="BD47" s="8" t="str">
        <f t="shared" si="6"/>
        <v/>
      </c>
    </row>
    <row r="48" spans="1:73" ht="21.95" hidden="1" customHeight="1" thickBot="1" x14ac:dyDescent="0.3">
      <c r="A48" s="453" t="str">
        <f t="shared" si="7"/>
        <v/>
      </c>
      <c r="B48" s="590" t="str">
        <f>IF(Names!B40="","",Names!B40)</f>
        <v/>
      </c>
      <c r="C48" s="591"/>
      <c r="D48" s="145"/>
      <c r="E48" s="76"/>
      <c r="F48" s="77"/>
      <c r="G48" s="77"/>
      <c r="H48" s="77"/>
      <c r="I48" s="78"/>
      <c r="J48" s="126"/>
      <c r="K48" s="127"/>
      <c r="L48" s="81"/>
      <c r="M48" s="77"/>
      <c r="N48" s="77"/>
      <c r="O48" s="77"/>
      <c r="P48" s="78"/>
      <c r="Q48" s="126"/>
      <c r="R48" s="127"/>
      <c r="S48" s="81"/>
      <c r="T48" s="77"/>
      <c r="U48" s="77"/>
      <c r="V48" s="77"/>
      <c r="W48" s="78"/>
      <c r="X48" s="126"/>
      <c r="Y48" s="128"/>
      <c r="Z48" s="81"/>
      <c r="AA48" s="77"/>
      <c r="AB48" s="77"/>
      <c r="AC48" s="77"/>
      <c r="AD48" s="78"/>
      <c r="AE48" s="129"/>
      <c r="AF48" s="130"/>
      <c r="AG48" s="81"/>
      <c r="AH48" s="77"/>
      <c r="AI48" s="77"/>
      <c r="AJ48" s="78"/>
      <c r="AK48" s="78"/>
      <c r="AL48" s="129"/>
      <c r="AM48" s="131"/>
      <c r="AN48" s="86"/>
      <c r="AO48" s="87" t="str">
        <f t="shared" si="1"/>
        <v/>
      </c>
      <c r="AP48" s="87" t="str">
        <f t="shared" si="2"/>
        <v/>
      </c>
      <c r="AQ48" s="584"/>
      <c r="AR48" s="585"/>
      <c r="AS48" s="585"/>
      <c r="AT48" s="523"/>
      <c r="AU48" s="523"/>
      <c r="AV48" s="524"/>
      <c r="AW48" s="8" t="str">
        <f t="shared" si="3"/>
        <v/>
      </c>
      <c r="BA48" s="8">
        <f t="shared" si="5"/>
        <v>0</v>
      </c>
      <c r="BB48" s="8">
        <f>Holidays!B41</f>
        <v>0</v>
      </c>
      <c r="BC48" s="8">
        <f>Holidays!C41</f>
        <v>0</v>
      </c>
      <c r="BD48" s="8" t="str">
        <f t="shared" si="6"/>
        <v/>
      </c>
    </row>
    <row r="49" spans="1:56" ht="21.95" hidden="1" customHeight="1" x14ac:dyDescent="0.25">
      <c r="A49" s="447" t="str">
        <f t="shared" si="7"/>
        <v/>
      </c>
      <c r="B49" s="588" t="str">
        <f>IF(Names!B41="","",Names!B41)</f>
        <v/>
      </c>
      <c r="C49" s="589"/>
      <c r="D49" s="150"/>
      <c r="E49" s="39"/>
      <c r="F49" s="40"/>
      <c r="G49" s="40"/>
      <c r="H49" s="40"/>
      <c r="I49" s="41"/>
      <c r="J49" s="151"/>
      <c r="K49" s="152"/>
      <c r="L49" s="44"/>
      <c r="M49" s="45"/>
      <c r="N49" s="45"/>
      <c r="O49" s="45"/>
      <c r="P49" s="46"/>
      <c r="Q49" s="151"/>
      <c r="R49" s="152"/>
      <c r="S49" s="44"/>
      <c r="T49" s="45"/>
      <c r="U49" s="45"/>
      <c r="V49" s="45"/>
      <c r="W49" s="46"/>
      <c r="X49" s="151"/>
      <c r="Y49" s="153"/>
      <c r="Z49" s="44"/>
      <c r="AA49" s="45"/>
      <c r="AB49" s="45"/>
      <c r="AC49" s="45"/>
      <c r="AD49" s="46"/>
      <c r="AE49" s="154"/>
      <c r="AF49" s="155"/>
      <c r="AG49" s="44"/>
      <c r="AH49" s="45"/>
      <c r="AI49" s="45"/>
      <c r="AJ49" s="46"/>
      <c r="AK49" s="46"/>
      <c r="AL49" s="154"/>
      <c r="AM49" s="156"/>
      <c r="AN49" s="53"/>
      <c r="AO49" s="54" t="str">
        <f t="shared" si="1"/>
        <v/>
      </c>
      <c r="AP49" s="55" t="str">
        <f t="shared" si="2"/>
        <v/>
      </c>
      <c r="AQ49" s="582"/>
      <c r="AR49" s="519"/>
      <c r="AS49" s="519"/>
      <c r="AT49" s="519"/>
      <c r="AU49" s="519"/>
      <c r="AV49" s="520"/>
      <c r="AW49" s="8" t="str">
        <f t="shared" si="3"/>
        <v/>
      </c>
      <c r="BA49" s="8">
        <f t="shared" si="5"/>
        <v>0</v>
      </c>
      <c r="BB49" s="8">
        <f>Holidays!B42</f>
        <v>0</v>
      </c>
      <c r="BC49" s="8">
        <f>Holidays!C42</f>
        <v>0</v>
      </c>
      <c r="BD49" s="8" t="str">
        <f t="shared" si="6"/>
        <v/>
      </c>
    </row>
    <row r="50" spans="1:56" ht="21.95" hidden="1" customHeight="1" x14ac:dyDescent="0.25">
      <c r="A50" s="439" t="str">
        <f t="shared" si="7"/>
        <v/>
      </c>
      <c r="B50" s="555" t="str">
        <f>IF(Names!B42="","",Names!B42)</f>
        <v/>
      </c>
      <c r="C50" s="556"/>
      <c r="D50" s="145"/>
      <c r="E50" s="63"/>
      <c r="F50" s="45"/>
      <c r="G50" s="45"/>
      <c r="H50" s="45"/>
      <c r="I50" s="46"/>
      <c r="J50" s="126"/>
      <c r="K50" s="127"/>
      <c r="L50" s="64"/>
      <c r="M50" s="65"/>
      <c r="N50" s="65"/>
      <c r="O50" s="65"/>
      <c r="P50" s="66"/>
      <c r="Q50" s="126"/>
      <c r="R50" s="127"/>
      <c r="S50" s="64"/>
      <c r="T50" s="65"/>
      <c r="U50" s="65"/>
      <c r="V50" s="65"/>
      <c r="W50" s="66"/>
      <c r="X50" s="126"/>
      <c r="Y50" s="128"/>
      <c r="Z50" s="64"/>
      <c r="AA50" s="65"/>
      <c r="AB50" s="65"/>
      <c r="AC50" s="65"/>
      <c r="AD50" s="66"/>
      <c r="AE50" s="129"/>
      <c r="AF50" s="130"/>
      <c r="AG50" s="64"/>
      <c r="AH50" s="65"/>
      <c r="AI50" s="65"/>
      <c r="AJ50" s="66"/>
      <c r="AK50" s="66"/>
      <c r="AL50" s="129"/>
      <c r="AM50" s="131"/>
      <c r="AN50" s="73"/>
      <c r="AO50" s="54" t="str">
        <f t="shared" si="1"/>
        <v/>
      </c>
      <c r="AP50" s="55" t="str">
        <f t="shared" si="2"/>
        <v/>
      </c>
      <c r="AQ50" s="583"/>
      <c r="AR50" s="521"/>
      <c r="AS50" s="521"/>
      <c r="AT50" s="521"/>
      <c r="AU50" s="521"/>
      <c r="AV50" s="522"/>
      <c r="AW50" s="8" t="str">
        <f t="shared" si="3"/>
        <v/>
      </c>
      <c r="BA50" s="8">
        <f t="shared" si="5"/>
        <v>0</v>
      </c>
      <c r="BB50" s="8">
        <f>Holidays!B43</f>
        <v>0</v>
      </c>
      <c r="BC50" s="8">
        <f>Holidays!C43</f>
        <v>0</v>
      </c>
      <c r="BD50" s="8" t="str">
        <f t="shared" si="6"/>
        <v/>
      </c>
    </row>
    <row r="51" spans="1:56" ht="21.95" hidden="1" customHeight="1" thickBot="1" x14ac:dyDescent="0.3">
      <c r="A51" s="453" t="str">
        <f>IF(B51="","",A50+1)</f>
        <v/>
      </c>
      <c r="B51" s="590" t="str">
        <f>IF(Names!B43="","",Names!B43)</f>
        <v/>
      </c>
      <c r="C51" s="591"/>
      <c r="D51" s="75"/>
      <c r="E51" s="76"/>
      <c r="F51" s="77"/>
      <c r="G51" s="77"/>
      <c r="H51" s="77"/>
      <c r="I51" s="78"/>
      <c r="J51" s="79"/>
      <c r="K51" s="80"/>
      <c r="L51" s="81"/>
      <c r="M51" s="77"/>
      <c r="N51" s="77"/>
      <c r="O51" s="77"/>
      <c r="P51" s="78"/>
      <c r="Q51" s="79"/>
      <c r="R51" s="80"/>
      <c r="S51" s="81"/>
      <c r="T51" s="77"/>
      <c r="U51" s="77"/>
      <c r="V51" s="77"/>
      <c r="W51" s="78"/>
      <c r="X51" s="79"/>
      <c r="Y51" s="82"/>
      <c r="Z51" s="81"/>
      <c r="AA51" s="77"/>
      <c r="AB51" s="77"/>
      <c r="AC51" s="77"/>
      <c r="AD51" s="78"/>
      <c r="AE51" s="83"/>
      <c r="AF51" s="84"/>
      <c r="AG51" s="81"/>
      <c r="AH51" s="77"/>
      <c r="AI51" s="77"/>
      <c r="AJ51" s="78"/>
      <c r="AK51" s="78"/>
      <c r="AL51" s="83"/>
      <c r="AM51" s="85"/>
      <c r="AN51" s="86"/>
      <c r="AO51" s="87" t="str">
        <f t="shared" si="1"/>
        <v/>
      </c>
      <c r="AP51" s="87" t="str">
        <f t="shared" si="2"/>
        <v/>
      </c>
      <c r="AQ51" s="592"/>
      <c r="AR51" s="525"/>
      <c r="AS51" s="525"/>
      <c r="AT51" s="525"/>
      <c r="AU51" s="525"/>
      <c r="AV51" s="526"/>
      <c r="AW51" s="8" t="str">
        <f t="shared" si="3"/>
        <v/>
      </c>
      <c r="BA51" s="8">
        <f t="shared" si="5"/>
        <v>0</v>
      </c>
      <c r="BB51" s="8">
        <f>Holidays!B44</f>
        <v>0</v>
      </c>
      <c r="BC51" s="8">
        <f>Holidays!C44</f>
        <v>0</v>
      </c>
      <c r="BD51" s="8" t="str">
        <f t="shared" si="6"/>
        <v/>
      </c>
    </row>
    <row r="52" spans="1:56" ht="21.95" hidden="1" customHeight="1" thickBot="1" x14ac:dyDescent="0.3">
      <c r="A52" s="175" t="str">
        <f>IF(B52="","",A51+1)</f>
        <v/>
      </c>
      <c r="B52" s="599" t="str">
        <f>IF(Names!B44="","",Names!B44)</f>
        <v/>
      </c>
      <c r="C52" s="600"/>
      <c r="D52" s="176"/>
      <c r="E52" s="177"/>
      <c r="F52" s="178"/>
      <c r="G52" s="178"/>
      <c r="H52" s="178"/>
      <c r="I52" s="179"/>
      <c r="J52" s="180"/>
      <c r="K52" s="181"/>
      <c r="L52" s="182"/>
      <c r="M52" s="178"/>
      <c r="N52" s="178"/>
      <c r="O52" s="178"/>
      <c r="P52" s="179"/>
      <c r="Q52" s="180"/>
      <c r="R52" s="181"/>
      <c r="S52" s="182"/>
      <c r="T52" s="178"/>
      <c r="U52" s="178"/>
      <c r="V52" s="178"/>
      <c r="W52" s="179"/>
      <c r="X52" s="180"/>
      <c r="Y52" s="183"/>
      <c r="Z52" s="182"/>
      <c r="AA52" s="178"/>
      <c r="AB52" s="178"/>
      <c r="AC52" s="178"/>
      <c r="AD52" s="179"/>
      <c r="AE52" s="184"/>
      <c r="AF52" s="185"/>
      <c r="AG52" s="182"/>
      <c r="AH52" s="178"/>
      <c r="AI52" s="178"/>
      <c r="AJ52" s="179"/>
      <c r="AK52" s="179"/>
      <c r="AL52" s="184"/>
      <c r="AM52" s="186"/>
      <c r="AN52" s="187"/>
      <c r="AO52" s="188" t="str">
        <f t="shared" si="1"/>
        <v/>
      </c>
      <c r="AP52" s="188" t="str">
        <f t="shared" si="2"/>
        <v/>
      </c>
      <c r="AQ52" s="598"/>
      <c r="AR52" s="527"/>
      <c r="AS52" s="527"/>
      <c r="AT52" s="527"/>
      <c r="AU52" s="527"/>
      <c r="AV52" s="528"/>
      <c r="AW52" s="8" t="str">
        <f t="shared" si="3"/>
        <v/>
      </c>
      <c r="BA52" s="8">
        <f t="shared" si="5"/>
        <v>0</v>
      </c>
      <c r="BB52" s="8">
        <f>Holidays!B45</f>
        <v>0</v>
      </c>
      <c r="BC52" s="8">
        <f>Holidays!C45</f>
        <v>0</v>
      </c>
      <c r="BD52" s="8" t="str">
        <f t="shared" si="6"/>
        <v/>
      </c>
    </row>
    <row r="53" spans="1:56" ht="21.95" customHeight="1" thickTop="1" thickBot="1" x14ac:dyDescent="0.3">
      <c r="A53" s="595" t="s">
        <v>19</v>
      </c>
      <c r="B53" s="596"/>
      <c r="C53" s="597"/>
      <c r="D53" s="189" t="e">
        <f>IF(D131=0,D221,"")</f>
        <v>#VALUE!</v>
      </c>
      <c r="E53" s="190" t="str">
        <f t="shared" ref="E53:AN53" si="9">IF(E131=0,E221,"")</f>
        <v/>
      </c>
      <c r="F53" s="191" t="str">
        <f t="shared" si="9"/>
        <v/>
      </c>
      <c r="G53" s="191" t="str">
        <f t="shared" si="9"/>
        <v/>
      </c>
      <c r="H53" s="191" t="str">
        <f t="shared" si="9"/>
        <v/>
      </c>
      <c r="I53" s="192" t="str">
        <f t="shared" si="9"/>
        <v/>
      </c>
      <c r="J53" s="189" t="e">
        <f t="shared" si="9"/>
        <v>#VALUE!</v>
      </c>
      <c r="K53" s="189" t="e">
        <f t="shared" si="9"/>
        <v>#VALUE!</v>
      </c>
      <c r="L53" s="190" t="str">
        <f t="shared" si="9"/>
        <v/>
      </c>
      <c r="M53" s="191" t="str">
        <f t="shared" si="9"/>
        <v/>
      </c>
      <c r="N53" s="191" t="str">
        <f t="shared" si="9"/>
        <v/>
      </c>
      <c r="O53" s="191" t="str">
        <f t="shared" si="9"/>
        <v/>
      </c>
      <c r="P53" s="192" t="str">
        <f t="shared" si="9"/>
        <v/>
      </c>
      <c r="Q53" s="189" t="e">
        <f t="shared" si="9"/>
        <v>#VALUE!</v>
      </c>
      <c r="R53" s="189" t="e">
        <f t="shared" si="9"/>
        <v>#VALUE!</v>
      </c>
      <c r="S53" s="190" t="str">
        <f t="shared" si="9"/>
        <v/>
      </c>
      <c r="T53" s="191" t="str">
        <f t="shared" si="9"/>
        <v/>
      </c>
      <c r="U53" s="191" t="str">
        <f t="shared" si="9"/>
        <v/>
      </c>
      <c r="V53" s="191" t="str">
        <f t="shared" si="9"/>
        <v/>
      </c>
      <c r="W53" s="192" t="str">
        <f t="shared" si="9"/>
        <v/>
      </c>
      <c r="X53" s="189" t="e">
        <f t="shared" si="9"/>
        <v>#VALUE!</v>
      </c>
      <c r="Y53" s="189" t="e">
        <f t="shared" si="9"/>
        <v>#VALUE!</v>
      </c>
      <c r="Z53" s="190" t="str">
        <f t="shared" si="9"/>
        <v/>
      </c>
      <c r="AA53" s="191" t="str">
        <f t="shared" si="9"/>
        <v/>
      </c>
      <c r="AB53" s="191" t="str">
        <f t="shared" si="9"/>
        <v/>
      </c>
      <c r="AC53" s="191" t="str">
        <f t="shared" si="9"/>
        <v/>
      </c>
      <c r="AD53" s="192" t="str">
        <f t="shared" si="9"/>
        <v/>
      </c>
      <c r="AE53" s="189" t="e">
        <f t="shared" si="9"/>
        <v>#VALUE!</v>
      </c>
      <c r="AF53" s="189" t="e">
        <f t="shared" si="9"/>
        <v>#VALUE!</v>
      </c>
      <c r="AG53" s="190" t="str">
        <f t="shared" si="9"/>
        <v/>
      </c>
      <c r="AH53" s="191" t="str">
        <f t="shared" si="9"/>
        <v/>
      </c>
      <c r="AI53" s="191" t="str">
        <f t="shared" si="9"/>
        <v/>
      </c>
      <c r="AJ53" s="191" t="str">
        <f t="shared" si="9"/>
        <v/>
      </c>
      <c r="AK53" s="192" t="str">
        <f t="shared" si="9"/>
        <v/>
      </c>
      <c r="AL53" s="189" t="e">
        <f t="shared" si="9"/>
        <v>#VALUE!</v>
      </c>
      <c r="AM53" s="189" t="e">
        <f t="shared" si="9"/>
        <v>#VALUE!</v>
      </c>
      <c r="AN53" s="193" t="str">
        <f t="shared" si="9"/>
        <v/>
      </c>
      <c r="AO53" s="367"/>
      <c r="AP53" s="368"/>
      <c r="AQ53" s="674"/>
      <c r="AR53" s="675"/>
      <c r="AS53" s="675"/>
      <c r="AT53" s="672"/>
      <c r="AU53" s="672"/>
      <c r="AV53" s="673"/>
      <c r="BA53" s="8">
        <f t="shared" si="5"/>
        <v>0</v>
      </c>
      <c r="BB53" s="8">
        <f>Holidays!B46</f>
        <v>0</v>
      </c>
      <c r="BC53" s="8">
        <f>Holidays!C46</f>
        <v>0</v>
      </c>
      <c r="BD53" s="8" t="str">
        <f t="shared" si="6"/>
        <v/>
      </c>
    </row>
    <row r="54" spans="1:56" ht="21.95" customHeight="1" x14ac:dyDescent="0.25">
      <c r="A54" s="445" t="str">
        <f>IF(B54="","",1)</f>
        <v/>
      </c>
      <c r="B54" s="588" t="str">
        <f>IF(Names!G5="","",Names!G5)</f>
        <v/>
      </c>
      <c r="C54" s="589"/>
      <c r="D54" s="196"/>
      <c r="E54" s="197"/>
      <c r="F54" s="198"/>
      <c r="G54" s="199"/>
      <c r="H54" s="199"/>
      <c r="I54" s="199"/>
      <c r="J54" s="47"/>
      <c r="K54" s="43"/>
      <c r="L54" s="44"/>
      <c r="M54" s="45"/>
      <c r="N54" s="45"/>
      <c r="O54" s="45"/>
      <c r="P54" s="46"/>
      <c r="Q54" s="47"/>
      <c r="R54" s="43"/>
      <c r="S54" s="44"/>
      <c r="T54" s="45"/>
      <c r="U54" s="45"/>
      <c r="V54" s="45"/>
      <c r="W54" s="200"/>
      <c r="X54" s="47"/>
      <c r="Y54" s="51"/>
      <c r="Z54" s="39"/>
      <c r="AA54" s="45"/>
      <c r="AB54" s="45"/>
      <c r="AC54" s="45"/>
      <c r="AD54" s="46"/>
      <c r="AE54" s="50"/>
      <c r="AF54" s="51"/>
      <c r="AG54" s="44"/>
      <c r="AH54" s="45"/>
      <c r="AI54" s="45"/>
      <c r="AJ54" s="46"/>
      <c r="AK54" s="46"/>
      <c r="AL54" s="50"/>
      <c r="AM54" s="52"/>
      <c r="AN54" s="53"/>
      <c r="AO54" s="54" t="str">
        <f>AO177</f>
        <v/>
      </c>
      <c r="AP54" s="55" t="str">
        <f>IF(B54="","",AO268)</f>
        <v/>
      </c>
      <c r="AQ54" s="582"/>
      <c r="AR54" s="519"/>
      <c r="AS54" s="519"/>
      <c r="AT54" s="519"/>
      <c r="AU54" s="519"/>
      <c r="AV54" s="520"/>
      <c r="AW54" s="8" t="str">
        <f>IF(AQ54="","",VLOOKUP(AQ54,$BD$9:$BE$12,2,0))</f>
        <v/>
      </c>
      <c r="BA54" s="8">
        <f t="shared" si="5"/>
        <v>0</v>
      </c>
      <c r="BB54" s="8">
        <f>Holidays!B47</f>
        <v>0</v>
      </c>
      <c r="BC54" s="8">
        <f>Holidays!C47</f>
        <v>0</v>
      </c>
      <c r="BD54" s="8" t="str">
        <f t="shared" si="6"/>
        <v/>
      </c>
    </row>
    <row r="55" spans="1:56" ht="21.95" customHeight="1" x14ac:dyDescent="0.25">
      <c r="A55" s="439" t="str">
        <f>IF(B55="","",A54+1)</f>
        <v/>
      </c>
      <c r="B55" s="593" t="str">
        <f>IF(Names!G6="","",Names!G6)</f>
        <v/>
      </c>
      <c r="C55" s="594"/>
      <c r="D55" s="201"/>
      <c r="E55" s="202"/>
      <c r="F55" s="203"/>
      <c r="G55" s="204"/>
      <c r="H55" s="204"/>
      <c r="I55" s="204"/>
      <c r="J55" s="67"/>
      <c r="K55" s="68"/>
      <c r="L55" s="64"/>
      <c r="M55" s="65"/>
      <c r="N55" s="65"/>
      <c r="O55" s="65"/>
      <c r="P55" s="66"/>
      <c r="Q55" s="67"/>
      <c r="R55" s="68"/>
      <c r="S55" s="64"/>
      <c r="T55" s="65"/>
      <c r="U55" s="65"/>
      <c r="V55" s="65"/>
      <c r="W55" s="205"/>
      <c r="X55" s="67"/>
      <c r="Y55" s="71"/>
      <c r="Z55" s="206"/>
      <c r="AA55" s="65"/>
      <c r="AB55" s="65"/>
      <c r="AC55" s="65"/>
      <c r="AD55" s="66"/>
      <c r="AE55" s="70"/>
      <c r="AF55" s="71"/>
      <c r="AG55" s="64"/>
      <c r="AH55" s="65"/>
      <c r="AI55" s="65"/>
      <c r="AJ55" s="66"/>
      <c r="AK55" s="66"/>
      <c r="AL55" s="70"/>
      <c r="AM55" s="72"/>
      <c r="AN55" s="73"/>
      <c r="AO55" s="54" t="str">
        <f t="shared" ref="AO55:AO93" si="10">AO178</f>
        <v/>
      </c>
      <c r="AP55" s="55" t="str">
        <f t="shared" ref="AP55:AP93" si="11">IF(B55="","",AO269)</f>
        <v/>
      </c>
      <c r="AQ55" s="583"/>
      <c r="AR55" s="521"/>
      <c r="AS55" s="521"/>
      <c r="AT55" s="521"/>
      <c r="AU55" s="521"/>
      <c r="AV55" s="522"/>
      <c r="AW55" s="8" t="str">
        <f t="shared" ref="AW55:AW92" si="12">IF(AQ55="","",VLOOKUP(AQ55,$BD$9:$BE$12,2,0))</f>
        <v/>
      </c>
      <c r="BA55" s="8">
        <f t="shared" si="5"/>
        <v>0</v>
      </c>
      <c r="BB55" s="8">
        <f>Holidays!B48</f>
        <v>0</v>
      </c>
      <c r="BC55" s="8">
        <f>Holidays!C48</f>
        <v>0</v>
      </c>
      <c r="BD55" s="8" t="str">
        <f t="shared" si="6"/>
        <v/>
      </c>
    </row>
    <row r="56" spans="1:56" ht="21.95" customHeight="1" thickBot="1" x14ac:dyDescent="0.3">
      <c r="A56" s="453" t="str">
        <f t="shared" ref="A56:A92" si="13">IF(B56="","",A55+1)</f>
        <v/>
      </c>
      <c r="B56" s="557" t="str">
        <f>IF(Names!G7="","",Names!G7)</f>
        <v/>
      </c>
      <c r="C56" s="558"/>
      <c r="D56" s="207"/>
      <c r="E56" s="208"/>
      <c r="F56" s="208"/>
      <c r="G56" s="209"/>
      <c r="H56" s="209"/>
      <c r="I56" s="209"/>
      <c r="J56" s="79"/>
      <c r="K56" s="80"/>
      <c r="L56" s="81"/>
      <c r="M56" s="77"/>
      <c r="N56" s="77"/>
      <c r="O56" s="77"/>
      <c r="P56" s="78"/>
      <c r="Q56" s="79"/>
      <c r="R56" s="80"/>
      <c r="S56" s="81"/>
      <c r="T56" s="77"/>
      <c r="U56" s="77"/>
      <c r="V56" s="77"/>
      <c r="W56" s="210"/>
      <c r="X56" s="79"/>
      <c r="Y56" s="84"/>
      <c r="Z56" s="76"/>
      <c r="AA56" s="77"/>
      <c r="AB56" s="77"/>
      <c r="AC56" s="77"/>
      <c r="AD56" s="78"/>
      <c r="AE56" s="83"/>
      <c r="AF56" s="84"/>
      <c r="AG56" s="81"/>
      <c r="AH56" s="77"/>
      <c r="AI56" s="77"/>
      <c r="AJ56" s="78"/>
      <c r="AK56" s="78"/>
      <c r="AL56" s="83"/>
      <c r="AM56" s="85"/>
      <c r="AN56" s="86"/>
      <c r="AO56" s="87" t="str">
        <f t="shared" si="10"/>
        <v/>
      </c>
      <c r="AP56" s="87" t="str">
        <f t="shared" si="11"/>
        <v/>
      </c>
      <c r="AQ56" s="584"/>
      <c r="AR56" s="585"/>
      <c r="AS56" s="585"/>
      <c r="AT56" s="601"/>
      <c r="AU56" s="601"/>
      <c r="AV56" s="602"/>
      <c r="AW56" s="8" t="str">
        <f t="shared" si="12"/>
        <v/>
      </c>
      <c r="BA56" s="8">
        <f t="shared" si="5"/>
        <v>0</v>
      </c>
      <c r="BB56" s="8">
        <f>Holidays!B49</f>
        <v>0</v>
      </c>
      <c r="BC56" s="8">
        <f>Holidays!C49</f>
        <v>0</v>
      </c>
      <c r="BD56" s="8" t="str">
        <f t="shared" si="6"/>
        <v/>
      </c>
    </row>
    <row r="57" spans="1:56" ht="21.95" customHeight="1" x14ac:dyDescent="0.25">
      <c r="A57" s="445" t="str">
        <f t="shared" si="13"/>
        <v/>
      </c>
      <c r="B57" s="555" t="str">
        <f>IF(Names!G8="","",Names!G8)</f>
        <v/>
      </c>
      <c r="C57" s="556"/>
      <c r="D57" s="196"/>
      <c r="E57" s="197"/>
      <c r="F57" s="211"/>
      <c r="G57" s="212"/>
      <c r="H57" s="212"/>
      <c r="I57" s="212"/>
      <c r="J57" s="47"/>
      <c r="K57" s="43"/>
      <c r="L57" s="44"/>
      <c r="M57" s="45"/>
      <c r="N57" s="45"/>
      <c r="O57" s="45"/>
      <c r="P57" s="46"/>
      <c r="Q57" s="47"/>
      <c r="R57" s="43"/>
      <c r="S57" s="44"/>
      <c r="T57" s="45"/>
      <c r="U57" s="45"/>
      <c r="V57" s="45"/>
      <c r="W57" s="213"/>
      <c r="X57" s="47"/>
      <c r="Y57" s="51"/>
      <c r="Z57" s="63"/>
      <c r="AA57" s="45"/>
      <c r="AB57" s="45"/>
      <c r="AC57" s="45"/>
      <c r="AD57" s="46"/>
      <c r="AE57" s="50"/>
      <c r="AF57" s="51"/>
      <c r="AG57" s="44"/>
      <c r="AH57" s="45"/>
      <c r="AI57" s="45"/>
      <c r="AJ57" s="46"/>
      <c r="AK57" s="46"/>
      <c r="AL57" s="50"/>
      <c r="AM57" s="52"/>
      <c r="AN57" s="53"/>
      <c r="AO57" s="54" t="str">
        <f t="shared" si="10"/>
        <v/>
      </c>
      <c r="AP57" s="55" t="str">
        <f t="shared" si="11"/>
        <v/>
      </c>
      <c r="AQ57" s="582"/>
      <c r="AR57" s="519"/>
      <c r="AS57" s="519"/>
      <c r="AT57" s="519"/>
      <c r="AU57" s="519"/>
      <c r="AV57" s="520"/>
      <c r="AW57" s="8" t="str">
        <f t="shared" si="12"/>
        <v/>
      </c>
      <c r="BA57" s="8">
        <f t="shared" si="5"/>
        <v>0</v>
      </c>
      <c r="BB57" s="8">
        <f>Holidays!B50</f>
        <v>0</v>
      </c>
      <c r="BC57" s="8">
        <f>Holidays!C50</f>
        <v>0</v>
      </c>
      <c r="BD57" s="8" t="str">
        <f t="shared" si="6"/>
        <v/>
      </c>
    </row>
    <row r="58" spans="1:56" ht="21.95" customHeight="1" x14ac:dyDescent="0.25">
      <c r="A58" s="439" t="str">
        <f t="shared" si="13"/>
        <v/>
      </c>
      <c r="B58" s="593" t="str">
        <f>IF(Names!G9="","",Names!G9)</f>
        <v/>
      </c>
      <c r="C58" s="594"/>
      <c r="D58" s="201"/>
      <c r="E58" s="202"/>
      <c r="F58" s="203"/>
      <c r="G58" s="204"/>
      <c r="H58" s="204"/>
      <c r="I58" s="204"/>
      <c r="J58" s="67"/>
      <c r="K58" s="68"/>
      <c r="L58" s="64"/>
      <c r="M58" s="65"/>
      <c r="N58" s="65"/>
      <c r="O58" s="65"/>
      <c r="P58" s="66"/>
      <c r="Q58" s="67"/>
      <c r="R58" s="68"/>
      <c r="S58" s="64"/>
      <c r="T58" s="65"/>
      <c r="U58" s="65"/>
      <c r="V58" s="65"/>
      <c r="W58" s="205"/>
      <c r="X58" s="67"/>
      <c r="Y58" s="71"/>
      <c r="Z58" s="206"/>
      <c r="AA58" s="65"/>
      <c r="AB58" s="65"/>
      <c r="AC58" s="65"/>
      <c r="AD58" s="66"/>
      <c r="AE58" s="70"/>
      <c r="AF58" s="71"/>
      <c r="AG58" s="64"/>
      <c r="AH58" s="65"/>
      <c r="AI58" s="65"/>
      <c r="AJ58" s="66"/>
      <c r="AK58" s="66"/>
      <c r="AL58" s="70"/>
      <c r="AM58" s="72"/>
      <c r="AN58" s="73"/>
      <c r="AO58" s="54" t="str">
        <f t="shared" si="10"/>
        <v/>
      </c>
      <c r="AP58" s="55" t="str">
        <f t="shared" si="11"/>
        <v/>
      </c>
      <c r="AQ58" s="583"/>
      <c r="AR58" s="521"/>
      <c r="AS58" s="521"/>
      <c r="AT58" s="521"/>
      <c r="AU58" s="521"/>
      <c r="AV58" s="522"/>
      <c r="AW58" s="8" t="str">
        <f t="shared" si="12"/>
        <v/>
      </c>
      <c r="BA58" s="8">
        <f t="shared" si="5"/>
        <v>0</v>
      </c>
      <c r="BB58" s="8">
        <f>Holidays!B51</f>
        <v>0</v>
      </c>
      <c r="BC58" s="8">
        <f>Holidays!C51</f>
        <v>0</v>
      </c>
      <c r="BD58" s="8" t="str">
        <f t="shared" si="6"/>
        <v/>
      </c>
    </row>
    <row r="59" spans="1:56" ht="21.95" customHeight="1" thickBot="1" x14ac:dyDescent="0.3">
      <c r="A59" s="453" t="str">
        <f t="shared" si="13"/>
        <v/>
      </c>
      <c r="B59" s="557" t="str">
        <f>IF(Names!G10="","",Names!G10)</f>
        <v/>
      </c>
      <c r="C59" s="558"/>
      <c r="D59" s="207"/>
      <c r="E59" s="208"/>
      <c r="F59" s="208"/>
      <c r="G59" s="209"/>
      <c r="H59" s="209"/>
      <c r="I59" s="209"/>
      <c r="J59" s="79"/>
      <c r="K59" s="80"/>
      <c r="L59" s="81"/>
      <c r="M59" s="77"/>
      <c r="N59" s="77"/>
      <c r="O59" s="77"/>
      <c r="P59" s="78"/>
      <c r="Q59" s="79"/>
      <c r="R59" s="80"/>
      <c r="S59" s="81"/>
      <c r="T59" s="77"/>
      <c r="U59" s="77"/>
      <c r="V59" s="77"/>
      <c r="W59" s="210"/>
      <c r="X59" s="79"/>
      <c r="Y59" s="84"/>
      <c r="Z59" s="76"/>
      <c r="AA59" s="77"/>
      <c r="AB59" s="77"/>
      <c r="AC59" s="77"/>
      <c r="AD59" s="78"/>
      <c r="AE59" s="83"/>
      <c r="AF59" s="84"/>
      <c r="AG59" s="81"/>
      <c r="AH59" s="77"/>
      <c r="AI59" s="77"/>
      <c r="AJ59" s="78"/>
      <c r="AK59" s="78"/>
      <c r="AL59" s="83"/>
      <c r="AM59" s="85"/>
      <c r="AN59" s="86"/>
      <c r="AO59" s="87" t="str">
        <f t="shared" si="10"/>
        <v/>
      </c>
      <c r="AP59" s="87" t="str">
        <f t="shared" si="11"/>
        <v/>
      </c>
      <c r="AQ59" s="584"/>
      <c r="AR59" s="585"/>
      <c r="AS59" s="585"/>
      <c r="AT59" s="601"/>
      <c r="AU59" s="601"/>
      <c r="AV59" s="602"/>
      <c r="AW59" s="8" t="str">
        <f t="shared" si="12"/>
        <v/>
      </c>
      <c r="BA59" s="8">
        <f t="shared" si="5"/>
        <v>0</v>
      </c>
      <c r="BB59" s="8">
        <f>Holidays!B52</f>
        <v>0</v>
      </c>
      <c r="BC59" s="8">
        <f>Holidays!C52</f>
        <v>0</v>
      </c>
      <c r="BD59" s="8" t="str">
        <f t="shared" si="6"/>
        <v/>
      </c>
    </row>
    <row r="60" spans="1:56" ht="21.95" customHeight="1" x14ac:dyDescent="0.25">
      <c r="A60" s="445" t="str">
        <f t="shared" si="13"/>
        <v/>
      </c>
      <c r="B60" s="555" t="str">
        <f>IF(Names!G11="","",Names!G11)</f>
        <v/>
      </c>
      <c r="C60" s="556"/>
      <c r="D60" s="196"/>
      <c r="E60" s="197"/>
      <c r="F60" s="211"/>
      <c r="G60" s="212"/>
      <c r="H60" s="212"/>
      <c r="I60" s="212"/>
      <c r="J60" s="47"/>
      <c r="K60" s="43"/>
      <c r="L60" s="44"/>
      <c r="M60" s="45"/>
      <c r="N60" s="45"/>
      <c r="O60" s="45"/>
      <c r="P60" s="46"/>
      <c r="Q60" s="47"/>
      <c r="R60" s="43"/>
      <c r="S60" s="44"/>
      <c r="T60" s="45"/>
      <c r="U60" s="45"/>
      <c r="V60" s="45"/>
      <c r="W60" s="213"/>
      <c r="X60" s="47"/>
      <c r="Y60" s="51"/>
      <c r="Z60" s="63"/>
      <c r="AA60" s="45"/>
      <c r="AB60" s="45"/>
      <c r="AC60" s="45"/>
      <c r="AD60" s="46"/>
      <c r="AE60" s="50"/>
      <c r="AF60" s="51"/>
      <c r="AG60" s="44"/>
      <c r="AH60" s="45"/>
      <c r="AI60" s="45"/>
      <c r="AJ60" s="46"/>
      <c r="AK60" s="46"/>
      <c r="AL60" s="50"/>
      <c r="AM60" s="52"/>
      <c r="AN60" s="53"/>
      <c r="AO60" s="54" t="str">
        <f t="shared" si="10"/>
        <v/>
      </c>
      <c r="AP60" s="55" t="str">
        <f t="shared" si="11"/>
        <v/>
      </c>
      <c r="AQ60" s="582"/>
      <c r="AR60" s="519"/>
      <c r="AS60" s="519"/>
      <c r="AT60" s="519"/>
      <c r="AU60" s="519"/>
      <c r="AV60" s="520"/>
      <c r="AW60" s="8" t="str">
        <f t="shared" si="12"/>
        <v/>
      </c>
      <c r="BA60" s="8">
        <f t="shared" si="5"/>
        <v>0</v>
      </c>
      <c r="BB60" s="8">
        <f>Holidays!B53</f>
        <v>0</v>
      </c>
      <c r="BC60" s="8">
        <f>Holidays!C53</f>
        <v>0</v>
      </c>
      <c r="BD60" s="8" t="str">
        <f t="shared" si="6"/>
        <v/>
      </c>
    </row>
    <row r="61" spans="1:56" ht="21.95" customHeight="1" x14ac:dyDescent="0.25">
      <c r="A61" s="439" t="str">
        <f t="shared" si="13"/>
        <v/>
      </c>
      <c r="B61" s="593" t="str">
        <f>IF(Names!G12="","",Names!G12)</f>
        <v/>
      </c>
      <c r="C61" s="594"/>
      <c r="D61" s="201"/>
      <c r="E61" s="202"/>
      <c r="F61" s="203"/>
      <c r="G61" s="204"/>
      <c r="H61" s="204"/>
      <c r="I61" s="204"/>
      <c r="J61" s="67"/>
      <c r="K61" s="68"/>
      <c r="L61" s="64"/>
      <c r="M61" s="65"/>
      <c r="N61" s="65"/>
      <c r="O61" s="65"/>
      <c r="P61" s="66"/>
      <c r="Q61" s="67"/>
      <c r="R61" s="68"/>
      <c r="S61" s="64"/>
      <c r="T61" s="65"/>
      <c r="U61" s="65"/>
      <c r="V61" s="65"/>
      <c r="W61" s="205"/>
      <c r="X61" s="67"/>
      <c r="Y61" s="71"/>
      <c r="Z61" s="206"/>
      <c r="AA61" s="65"/>
      <c r="AB61" s="65"/>
      <c r="AC61" s="65"/>
      <c r="AD61" s="66"/>
      <c r="AE61" s="70"/>
      <c r="AF61" s="71"/>
      <c r="AG61" s="64"/>
      <c r="AH61" s="65"/>
      <c r="AI61" s="65"/>
      <c r="AJ61" s="66"/>
      <c r="AK61" s="66"/>
      <c r="AL61" s="70"/>
      <c r="AM61" s="72"/>
      <c r="AN61" s="73"/>
      <c r="AO61" s="54" t="str">
        <f t="shared" si="10"/>
        <v/>
      </c>
      <c r="AP61" s="55" t="str">
        <f t="shared" si="11"/>
        <v/>
      </c>
      <c r="AQ61" s="583"/>
      <c r="AR61" s="521"/>
      <c r="AS61" s="521"/>
      <c r="AT61" s="521"/>
      <c r="AU61" s="521"/>
      <c r="AV61" s="522"/>
      <c r="AW61" s="8" t="str">
        <f t="shared" si="12"/>
        <v/>
      </c>
      <c r="BA61" s="8">
        <f t="shared" si="5"/>
        <v>0</v>
      </c>
      <c r="BB61" s="8">
        <f>Holidays!B54</f>
        <v>0</v>
      </c>
      <c r="BC61" s="8">
        <f>Holidays!C54</f>
        <v>0</v>
      </c>
      <c r="BD61" s="8" t="str">
        <f t="shared" si="6"/>
        <v/>
      </c>
    </row>
    <row r="62" spans="1:56" ht="21.95" customHeight="1" thickBot="1" x14ac:dyDescent="0.3">
      <c r="A62" s="453" t="str">
        <f t="shared" si="13"/>
        <v/>
      </c>
      <c r="B62" s="557" t="str">
        <f>IF(Names!G13="","",Names!G13)</f>
        <v/>
      </c>
      <c r="C62" s="558"/>
      <c r="D62" s="207"/>
      <c r="E62" s="208"/>
      <c r="F62" s="208"/>
      <c r="G62" s="209"/>
      <c r="H62" s="209"/>
      <c r="I62" s="209"/>
      <c r="J62" s="79"/>
      <c r="K62" s="80"/>
      <c r="L62" s="81"/>
      <c r="M62" s="77"/>
      <c r="N62" s="77"/>
      <c r="O62" s="77"/>
      <c r="P62" s="78"/>
      <c r="Q62" s="79"/>
      <c r="R62" s="80"/>
      <c r="S62" s="81"/>
      <c r="T62" s="77"/>
      <c r="U62" s="77"/>
      <c r="V62" s="77"/>
      <c r="W62" s="210"/>
      <c r="X62" s="79"/>
      <c r="Y62" s="84"/>
      <c r="Z62" s="76"/>
      <c r="AA62" s="77"/>
      <c r="AB62" s="77"/>
      <c r="AC62" s="77"/>
      <c r="AD62" s="78"/>
      <c r="AE62" s="83"/>
      <c r="AF62" s="84"/>
      <c r="AG62" s="81"/>
      <c r="AH62" s="77"/>
      <c r="AI62" s="77"/>
      <c r="AJ62" s="78"/>
      <c r="AK62" s="78"/>
      <c r="AL62" s="83"/>
      <c r="AM62" s="85"/>
      <c r="AN62" s="86"/>
      <c r="AO62" s="87" t="str">
        <f t="shared" si="10"/>
        <v/>
      </c>
      <c r="AP62" s="87" t="str">
        <f t="shared" si="11"/>
        <v/>
      </c>
      <c r="AQ62" s="584"/>
      <c r="AR62" s="585"/>
      <c r="AS62" s="585"/>
      <c r="AT62" s="601"/>
      <c r="AU62" s="601"/>
      <c r="AV62" s="602"/>
      <c r="AW62" s="8" t="str">
        <f t="shared" si="12"/>
        <v/>
      </c>
      <c r="BA62" s="8">
        <f t="shared" si="5"/>
        <v>0</v>
      </c>
      <c r="BB62" s="8">
        <f>Holidays!B55</f>
        <v>0</v>
      </c>
      <c r="BC62" s="8">
        <f>Holidays!C55</f>
        <v>0</v>
      </c>
      <c r="BD62" s="8" t="str">
        <f t="shared" si="6"/>
        <v/>
      </c>
    </row>
    <row r="63" spans="1:56" ht="21.95" customHeight="1" x14ac:dyDescent="0.25">
      <c r="A63" s="445" t="str">
        <f t="shared" si="13"/>
        <v/>
      </c>
      <c r="B63" s="555" t="str">
        <f>IF(Names!G14="","",Names!G14)</f>
        <v/>
      </c>
      <c r="C63" s="556"/>
      <c r="D63" s="196"/>
      <c r="E63" s="197"/>
      <c r="F63" s="211"/>
      <c r="G63" s="212"/>
      <c r="H63" s="212"/>
      <c r="I63" s="212"/>
      <c r="J63" s="47"/>
      <c r="K63" s="43"/>
      <c r="L63" s="44"/>
      <c r="M63" s="45"/>
      <c r="N63" s="45"/>
      <c r="O63" s="45"/>
      <c r="P63" s="46"/>
      <c r="Q63" s="47"/>
      <c r="R63" s="43"/>
      <c r="S63" s="44"/>
      <c r="T63" s="45"/>
      <c r="U63" s="45"/>
      <c r="V63" s="45"/>
      <c r="W63" s="213"/>
      <c r="X63" s="47"/>
      <c r="Y63" s="51"/>
      <c r="Z63" s="63"/>
      <c r="AA63" s="45"/>
      <c r="AB63" s="45"/>
      <c r="AC63" s="45"/>
      <c r="AD63" s="46"/>
      <c r="AE63" s="50"/>
      <c r="AF63" s="51"/>
      <c r="AG63" s="44"/>
      <c r="AH63" s="45"/>
      <c r="AI63" s="45"/>
      <c r="AJ63" s="46"/>
      <c r="AK63" s="46"/>
      <c r="AL63" s="50"/>
      <c r="AM63" s="52"/>
      <c r="AN63" s="53"/>
      <c r="AO63" s="54" t="str">
        <f t="shared" si="10"/>
        <v/>
      </c>
      <c r="AP63" s="55" t="str">
        <f t="shared" si="11"/>
        <v/>
      </c>
      <c r="AQ63" s="582"/>
      <c r="AR63" s="519"/>
      <c r="AS63" s="519"/>
      <c r="AT63" s="519"/>
      <c r="AU63" s="519"/>
      <c r="AV63" s="520"/>
      <c r="AW63" s="8" t="str">
        <f t="shared" si="12"/>
        <v/>
      </c>
      <c r="BD63" s="8" t="str">
        <f t="shared" si="6"/>
        <v/>
      </c>
    </row>
    <row r="64" spans="1:56" ht="21.95" customHeight="1" x14ac:dyDescent="0.25">
      <c r="A64" s="439" t="str">
        <f t="shared" si="13"/>
        <v/>
      </c>
      <c r="B64" s="593" t="str">
        <f>IF(Names!G15="","",Names!G15)</f>
        <v/>
      </c>
      <c r="C64" s="594"/>
      <c r="D64" s="201"/>
      <c r="E64" s="202"/>
      <c r="F64" s="203"/>
      <c r="G64" s="204"/>
      <c r="H64" s="204"/>
      <c r="I64" s="204"/>
      <c r="J64" s="67"/>
      <c r="K64" s="68"/>
      <c r="L64" s="64"/>
      <c r="M64" s="65"/>
      <c r="N64" s="65"/>
      <c r="O64" s="65"/>
      <c r="P64" s="66"/>
      <c r="Q64" s="67"/>
      <c r="R64" s="68"/>
      <c r="S64" s="64"/>
      <c r="T64" s="65"/>
      <c r="U64" s="65"/>
      <c r="V64" s="65"/>
      <c r="W64" s="205"/>
      <c r="X64" s="67"/>
      <c r="Y64" s="71"/>
      <c r="Z64" s="206"/>
      <c r="AA64" s="65"/>
      <c r="AB64" s="65"/>
      <c r="AC64" s="65"/>
      <c r="AD64" s="66"/>
      <c r="AE64" s="70"/>
      <c r="AF64" s="71"/>
      <c r="AG64" s="64"/>
      <c r="AH64" s="65"/>
      <c r="AI64" s="65"/>
      <c r="AJ64" s="66"/>
      <c r="AK64" s="66"/>
      <c r="AL64" s="70"/>
      <c r="AM64" s="72"/>
      <c r="AN64" s="73"/>
      <c r="AO64" s="54" t="str">
        <f t="shared" si="10"/>
        <v/>
      </c>
      <c r="AP64" s="55" t="str">
        <f t="shared" si="11"/>
        <v/>
      </c>
      <c r="AQ64" s="583"/>
      <c r="AR64" s="521"/>
      <c r="AS64" s="521"/>
      <c r="AT64" s="521"/>
      <c r="AU64" s="521"/>
      <c r="AV64" s="522"/>
      <c r="AW64" s="8" t="str">
        <f t="shared" si="12"/>
        <v/>
      </c>
      <c r="BD64" s="8" t="str">
        <f t="shared" si="6"/>
        <v/>
      </c>
    </row>
    <row r="65" spans="1:56" ht="21.95" customHeight="1" thickBot="1" x14ac:dyDescent="0.3">
      <c r="A65" s="453" t="str">
        <f t="shared" si="13"/>
        <v/>
      </c>
      <c r="B65" s="557" t="str">
        <f>IF(Names!G16="","",Names!G16)</f>
        <v/>
      </c>
      <c r="C65" s="558"/>
      <c r="D65" s="207"/>
      <c r="E65" s="208"/>
      <c r="F65" s="208"/>
      <c r="G65" s="209"/>
      <c r="H65" s="209"/>
      <c r="I65" s="209"/>
      <c r="J65" s="79"/>
      <c r="K65" s="80"/>
      <c r="L65" s="81"/>
      <c r="M65" s="77"/>
      <c r="N65" s="77"/>
      <c r="O65" s="77"/>
      <c r="P65" s="78"/>
      <c r="Q65" s="79"/>
      <c r="R65" s="80"/>
      <c r="S65" s="81"/>
      <c r="T65" s="77"/>
      <c r="U65" s="77"/>
      <c r="V65" s="77"/>
      <c r="W65" s="210"/>
      <c r="X65" s="79"/>
      <c r="Y65" s="84"/>
      <c r="Z65" s="76"/>
      <c r="AA65" s="77"/>
      <c r="AB65" s="77"/>
      <c r="AC65" s="77"/>
      <c r="AD65" s="78"/>
      <c r="AE65" s="83"/>
      <c r="AF65" s="84"/>
      <c r="AG65" s="81"/>
      <c r="AH65" s="77"/>
      <c r="AI65" s="77"/>
      <c r="AJ65" s="78"/>
      <c r="AK65" s="78"/>
      <c r="AL65" s="83"/>
      <c r="AM65" s="85"/>
      <c r="AN65" s="86"/>
      <c r="AO65" s="87" t="str">
        <f t="shared" si="10"/>
        <v/>
      </c>
      <c r="AP65" s="87" t="str">
        <f t="shared" si="11"/>
        <v/>
      </c>
      <c r="AQ65" s="584"/>
      <c r="AR65" s="585"/>
      <c r="AS65" s="585"/>
      <c r="AT65" s="601"/>
      <c r="AU65" s="601"/>
      <c r="AV65" s="602"/>
      <c r="AW65" s="8" t="str">
        <f t="shared" si="12"/>
        <v/>
      </c>
      <c r="BD65" s="8" t="str">
        <f t="shared" si="6"/>
        <v/>
      </c>
    </row>
    <row r="66" spans="1:56" ht="21.95" customHeight="1" x14ac:dyDescent="0.25">
      <c r="A66" s="445" t="str">
        <f t="shared" si="13"/>
        <v/>
      </c>
      <c r="B66" s="555" t="str">
        <f>IF(Names!G17="","",Names!G17)</f>
        <v/>
      </c>
      <c r="C66" s="556"/>
      <c r="D66" s="196"/>
      <c r="E66" s="197"/>
      <c r="F66" s="211"/>
      <c r="G66" s="212"/>
      <c r="H66" s="212"/>
      <c r="I66" s="212"/>
      <c r="J66" s="47"/>
      <c r="K66" s="43"/>
      <c r="L66" s="44"/>
      <c r="M66" s="45"/>
      <c r="N66" s="45"/>
      <c r="O66" s="45"/>
      <c r="P66" s="46"/>
      <c r="Q66" s="47"/>
      <c r="R66" s="43"/>
      <c r="S66" s="44"/>
      <c r="T66" s="45"/>
      <c r="U66" s="45"/>
      <c r="V66" s="45"/>
      <c r="W66" s="213"/>
      <c r="X66" s="47"/>
      <c r="Y66" s="51"/>
      <c r="Z66" s="63"/>
      <c r="AA66" s="45"/>
      <c r="AB66" s="45"/>
      <c r="AC66" s="45"/>
      <c r="AD66" s="46"/>
      <c r="AE66" s="50"/>
      <c r="AF66" s="51"/>
      <c r="AG66" s="44"/>
      <c r="AH66" s="45"/>
      <c r="AI66" s="45"/>
      <c r="AJ66" s="46"/>
      <c r="AK66" s="46"/>
      <c r="AL66" s="50"/>
      <c r="AM66" s="52"/>
      <c r="AN66" s="53"/>
      <c r="AO66" s="54" t="str">
        <f t="shared" si="10"/>
        <v/>
      </c>
      <c r="AP66" s="55" t="str">
        <f t="shared" si="11"/>
        <v/>
      </c>
      <c r="AQ66" s="582"/>
      <c r="AR66" s="519"/>
      <c r="AS66" s="519"/>
      <c r="AT66" s="519"/>
      <c r="AU66" s="519"/>
      <c r="AV66" s="520"/>
      <c r="AW66" s="8" t="str">
        <f t="shared" si="12"/>
        <v/>
      </c>
      <c r="BD66" s="8" t="str">
        <f t="shared" si="6"/>
        <v/>
      </c>
    </row>
    <row r="67" spans="1:56" ht="21.95" customHeight="1" x14ac:dyDescent="0.25">
      <c r="A67" s="439" t="str">
        <f t="shared" si="13"/>
        <v/>
      </c>
      <c r="B67" s="593" t="str">
        <f>IF(Names!G18="","",Names!G18)</f>
        <v/>
      </c>
      <c r="C67" s="594"/>
      <c r="D67" s="201"/>
      <c r="E67" s="202"/>
      <c r="F67" s="203"/>
      <c r="G67" s="204"/>
      <c r="H67" s="204"/>
      <c r="I67" s="204"/>
      <c r="J67" s="67"/>
      <c r="K67" s="68"/>
      <c r="L67" s="64"/>
      <c r="M67" s="65"/>
      <c r="N67" s="65"/>
      <c r="O67" s="65"/>
      <c r="P67" s="66"/>
      <c r="Q67" s="67"/>
      <c r="R67" s="68"/>
      <c r="S67" s="64"/>
      <c r="T67" s="65"/>
      <c r="U67" s="65"/>
      <c r="V67" s="65"/>
      <c r="W67" s="205"/>
      <c r="X67" s="67"/>
      <c r="Y67" s="71"/>
      <c r="Z67" s="206"/>
      <c r="AA67" s="65"/>
      <c r="AB67" s="65"/>
      <c r="AC67" s="65"/>
      <c r="AD67" s="66"/>
      <c r="AE67" s="70"/>
      <c r="AF67" s="71"/>
      <c r="AG67" s="64"/>
      <c r="AH67" s="65"/>
      <c r="AI67" s="65"/>
      <c r="AJ67" s="66"/>
      <c r="AK67" s="66"/>
      <c r="AL67" s="70"/>
      <c r="AM67" s="72"/>
      <c r="AN67" s="73"/>
      <c r="AO67" s="54" t="str">
        <f t="shared" si="10"/>
        <v/>
      </c>
      <c r="AP67" s="55" t="str">
        <f t="shared" si="11"/>
        <v/>
      </c>
      <c r="AQ67" s="583"/>
      <c r="AR67" s="521"/>
      <c r="AS67" s="521"/>
      <c r="AT67" s="521"/>
      <c r="AU67" s="521"/>
      <c r="AV67" s="522"/>
      <c r="AW67" s="8" t="str">
        <f t="shared" si="12"/>
        <v/>
      </c>
      <c r="BD67" s="8" t="str">
        <f t="shared" si="6"/>
        <v/>
      </c>
    </row>
    <row r="68" spans="1:56" ht="21.95" customHeight="1" thickBot="1" x14ac:dyDescent="0.3">
      <c r="A68" s="453" t="str">
        <f t="shared" si="13"/>
        <v/>
      </c>
      <c r="B68" s="557" t="str">
        <f>IF(Names!G19="","",Names!G19)</f>
        <v/>
      </c>
      <c r="C68" s="558"/>
      <c r="D68" s="214"/>
      <c r="E68" s="208"/>
      <c r="F68" s="208"/>
      <c r="G68" s="209"/>
      <c r="H68" s="209"/>
      <c r="I68" s="209"/>
      <c r="J68" s="79"/>
      <c r="K68" s="80"/>
      <c r="L68" s="81"/>
      <c r="M68" s="77"/>
      <c r="N68" s="77"/>
      <c r="O68" s="77"/>
      <c r="P68" s="78"/>
      <c r="Q68" s="79"/>
      <c r="R68" s="80"/>
      <c r="S68" s="81"/>
      <c r="T68" s="77"/>
      <c r="U68" s="77"/>
      <c r="V68" s="77"/>
      <c r="W68" s="210"/>
      <c r="X68" s="79"/>
      <c r="Y68" s="84"/>
      <c r="Z68" s="76"/>
      <c r="AA68" s="77"/>
      <c r="AB68" s="77"/>
      <c r="AC68" s="77"/>
      <c r="AD68" s="78"/>
      <c r="AE68" s="83"/>
      <c r="AF68" s="84"/>
      <c r="AG68" s="81"/>
      <c r="AH68" s="77"/>
      <c r="AI68" s="77"/>
      <c r="AJ68" s="78"/>
      <c r="AK68" s="78"/>
      <c r="AL68" s="83"/>
      <c r="AM68" s="85"/>
      <c r="AN68" s="86"/>
      <c r="AO68" s="87" t="str">
        <f t="shared" si="10"/>
        <v/>
      </c>
      <c r="AP68" s="87" t="str">
        <f t="shared" si="11"/>
        <v/>
      </c>
      <c r="AQ68" s="584"/>
      <c r="AR68" s="585"/>
      <c r="AS68" s="585"/>
      <c r="AT68" s="601"/>
      <c r="AU68" s="601"/>
      <c r="AV68" s="602"/>
      <c r="AW68" s="8" t="str">
        <f t="shared" si="12"/>
        <v/>
      </c>
      <c r="BD68" s="8" t="str">
        <f t="shared" si="6"/>
        <v/>
      </c>
    </row>
    <row r="69" spans="1:56" ht="21.95" customHeight="1" x14ac:dyDescent="0.25">
      <c r="A69" s="445" t="str">
        <f t="shared" si="13"/>
        <v/>
      </c>
      <c r="B69" s="555" t="str">
        <f>IF(Names!G20="","",Names!G20)</f>
        <v/>
      </c>
      <c r="C69" s="556"/>
      <c r="D69" s="50"/>
      <c r="E69" s="197"/>
      <c r="F69" s="211"/>
      <c r="G69" s="212"/>
      <c r="H69" s="212"/>
      <c r="I69" s="212"/>
      <c r="J69" s="47"/>
      <c r="K69" s="43"/>
      <c r="L69" s="44"/>
      <c r="M69" s="45"/>
      <c r="N69" s="45"/>
      <c r="O69" s="45"/>
      <c r="P69" s="46"/>
      <c r="Q69" s="47"/>
      <c r="R69" s="43"/>
      <c r="S69" s="44"/>
      <c r="T69" s="45"/>
      <c r="U69" s="45"/>
      <c r="V69" s="45"/>
      <c r="W69" s="213"/>
      <c r="X69" s="47"/>
      <c r="Y69" s="51"/>
      <c r="Z69" s="63"/>
      <c r="AA69" s="45"/>
      <c r="AB69" s="45"/>
      <c r="AC69" s="45"/>
      <c r="AD69" s="46"/>
      <c r="AE69" s="50"/>
      <c r="AF69" s="51"/>
      <c r="AG69" s="44"/>
      <c r="AH69" s="45"/>
      <c r="AI69" s="45"/>
      <c r="AJ69" s="46"/>
      <c r="AK69" s="46"/>
      <c r="AL69" s="50"/>
      <c r="AM69" s="52"/>
      <c r="AN69" s="53"/>
      <c r="AO69" s="54" t="str">
        <f t="shared" si="10"/>
        <v/>
      </c>
      <c r="AP69" s="55" t="str">
        <f t="shared" si="11"/>
        <v/>
      </c>
      <c r="AQ69" s="582"/>
      <c r="AR69" s="519"/>
      <c r="AS69" s="519"/>
      <c r="AT69" s="519"/>
      <c r="AU69" s="519"/>
      <c r="AV69" s="520"/>
      <c r="AW69" s="8" t="str">
        <f t="shared" si="12"/>
        <v/>
      </c>
      <c r="BD69" s="8" t="str">
        <f t="shared" si="6"/>
        <v/>
      </c>
    </row>
    <row r="70" spans="1:56" ht="21.95" customHeight="1" x14ac:dyDescent="0.25">
      <c r="A70" s="439" t="str">
        <f t="shared" si="13"/>
        <v/>
      </c>
      <c r="B70" s="593" t="str">
        <f>IF(Names!G21="","",Names!G21)</f>
        <v/>
      </c>
      <c r="C70" s="594"/>
      <c r="D70" s="70"/>
      <c r="E70" s="202"/>
      <c r="F70" s="203"/>
      <c r="G70" s="204"/>
      <c r="H70" s="204"/>
      <c r="I70" s="204"/>
      <c r="J70" s="67"/>
      <c r="K70" s="68"/>
      <c r="L70" s="64"/>
      <c r="M70" s="65"/>
      <c r="N70" s="65"/>
      <c r="O70" s="65"/>
      <c r="P70" s="66"/>
      <c r="Q70" s="67"/>
      <c r="R70" s="68"/>
      <c r="S70" s="64"/>
      <c r="T70" s="65"/>
      <c r="U70" s="65"/>
      <c r="V70" s="65"/>
      <c r="W70" s="205"/>
      <c r="X70" s="67"/>
      <c r="Y70" s="71"/>
      <c r="Z70" s="206"/>
      <c r="AA70" s="65"/>
      <c r="AB70" s="65"/>
      <c r="AC70" s="65"/>
      <c r="AD70" s="66"/>
      <c r="AE70" s="70"/>
      <c r="AF70" s="71"/>
      <c r="AG70" s="64"/>
      <c r="AH70" s="65"/>
      <c r="AI70" s="65"/>
      <c r="AJ70" s="66"/>
      <c r="AK70" s="66"/>
      <c r="AL70" s="70"/>
      <c r="AM70" s="72"/>
      <c r="AN70" s="73"/>
      <c r="AO70" s="54" t="str">
        <f t="shared" si="10"/>
        <v/>
      </c>
      <c r="AP70" s="55" t="str">
        <f t="shared" si="11"/>
        <v/>
      </c>
      <c r="AQ70" s="583"/>
      <c r="AR70" s="521"/>
      <c r="AS70" s="521"/>
      <c r="AT70" s="521"/>
      <c r="AU70" s="521"/>
      <c r="AV70" s="522"/>
      <c r="AW70" s="8" t="str">
        <f t="shared" si="12"/>
        <v/>
      </c>
      <c r="BD70" s="8" t="str">
        <f t="shared" si="6"/>
        <v/>
      </c>
    </row>
    <row r="71" spans="1:56" ht="21.95" customHeight="1" thickBot="1" x14ac:dyDescent="0.3">
      <c r="A71" s="453" t="str">
        <f t="shared" si="13"/>
        <v/>
      </c>
      <c r="B71" s="557" t="str">
        <f>IF(Names!G22="","",Names!G22)</f>
        <v/>
      </c>
      <c r="C71" s="558"/>
      <c r="D71" s="83"/>
      <c r="E71" s="208"/>
      <c r="F71" s="208"/>
      <c r="G71" s="209"/>
      <c r="H71" s="209"/>
      <c r="I71" s="209"/>
      <c r="J71" s="79"/>
      <c r="K71" s="80"/>
      <c r="L71" s="81"/>
      <c r="M71" s="77"/>
      <c r="N71" s="77"/>
      <c r="O71" s="77"/>
      <c r="P71" s="78"/>
      <c r="Q71" s="79"/>
      <c r="R71" s="80"/>
      <c r="S71" s="81"/>
      <c r="T71" s="77"/>
      <c r="U71" s="77"/>
      <c r="V71" s="77"/>
      <c r="W71" s="210"/>
      <c r="X71" s="79"/>
      <c r="Y71" s="84"/>
      <c r="Z71" s="76"/>
      <c r="AA71" s="77"/>
      <c r="AB71" s="77"/>
      <c r="AC71" s="77"/>
      <c r="AD71" s="78"/>
      <c r="AE71" s="83"/>
      <c r="AF71" s="84"/>
      <c r="AG71" s="81"/>
      <c r="AH71" s="77"/>
      <c r="AI71" s="77"/>
      <c r="AJ71" s="78"/>
      <c r="AK71" s="78"/>
      <c r="AL71" s="83"/>
      <c r="AM71" s="85"/>
      <c r="AN71" s="86"/>
      <c r="AO71" s="87" t="str">
        <f t="shared" si="10"/>
        <v/>
      </c>
      <c r="AP71" s="87" t="str">
        <f t="shared" si="11"/>
        <v/>
      </c>
      <c r="AQ71" s="584"/>
      <c r="AR71" s="585"/>
      <c r="AS71" s="585"/>
      <c r="AT71" s="601"/>
      <c r="AU71" s="601"/>
      <c r="AV71" s="602"/>
      <c r="AW71" s="8" t="str">
        <f t="shared" si="12"/>
        <v/>
      </c>
      <c r="BD71" s="8" t="str">
        <f t="shared" si="6"/>
        <v/>
      </c>
    </row>
    <row r="72" spans="1:56" ht="21.95" customHeight="1" x14ac:dyDescent="0.25">
      <c r="A72" s="445" t="str">
        <f t="shared" si="13"/>
        <v/>
      </c>
      <c r="B72" s="555" t="str">
        <f>IF(Names!G23="","",Names!G23)</f>
        <v/>
      </c>
      <c r="C72" s="556"/>
      <c r="D72" s="50"/>
      <c r="E72" s="197"/>
      <c r="F72" s="211"/>
      <c r="G72" s="212"/>
      <c r="H72" s="212"/>
      <c r="I72" s="212"/>
      <c r="J72" s="47"/>
      <c r="K72" s="43"/>
      <c r="L72" s="44"/>
      <c r="M72" s="45"/>
      <c r="N72" s="45"/>
      <c r="O72" s="45"/>
      <c r="P72" s="46"/>
      <c r="Q72" s="47"/>
      <c r="R72" s="43"/>
      <c r="S72" s="44"/>
      <c r="T72" s="45"/>
      <c r="U72" s="45"/>
      <c r="V72" s="45"/>
      <c r="W72" s="213"/>
      <c r="X72" s="47"/>
      <c r="Y72" s="51"/>
      <c r="Z72" s="63"/>
      <c r="AA72" s="45"/>
      <c r="AB72" s="45"/>
      <c r="AC72" s="45"/>
      <c r="AD72" s="46"/>
      <c r="AE72" s="50"/>
      <c r="AF72" s="51"/>
      <c r="AG72" s="44"/>
      <c r="AH72" s="45"/>
      <c r="AI72" s="45"/>
      <c r="AJ72" s="46"/>
      <c r="AK72" s="46"/>
      <c r="AL72" s="50"/>
      <c r="AM72" s="52"/>
      <c r="AN72" s="53"/>
      <c r="AO72" s="54" t="str">
        <f t="shared" si="10"/>
        <v/>
      </c>
      <c r="AP72" s="55" t="str">
        <f t="shared" si="11"/>
        <v/>
      </c>
      <c r="AQ72" s="582"/>
      <c r="AR72" s="519"/>
      <c r="AS72" s="519"/>
      <c r="AT72" s="519"/>
      <c r="AU72" s="519"/>
      <c r="AV72" s="520"/>
      <c r="AW72" s="8" t="str">
        <f t="shared" si="12"/>
        <v/>
      </c>
      <c r="BD72" s="8" t="str">
        <f t="shared" si="6"/>
        <v/>
      </c>
    </row>
    <row r="73" spans="1:56" ht="21.95" customHeight="1" x14ac:dyDescent="0.25">
      <c r="A73" s="439" t="str">
        <f t="shared" si="13"/>
        <v/>
      </c>
      <c r="B73" s="593" t="str">
        <f>IF(Names!G24="","",Names!G24)</f>
        <v/>
      </c>
      <c r="C73" s="594"/>
      <c r="D73" s="70"/>
      <c r="E73" s="202"/>
      <c r="F73" s="203"/>
      <c r="G73" s="204"/>
      <c r="H73" s="204"/>
      <c r="I73" s="204"/>
      <c r="J73" s="67"/>
      <c r="K73" s="68"/>
      <c r="L73" s="64"/>
      <c r="M73" s="65"/>
      <c r="N73" s="65"/>
      <c r="O73" s="65"/>
      <c r="P73" s="66"/>
      <c r="Q73" s="67"/>
      <c r="R73" s="68"/>
      <c r="S73" s="64"/>
      <c r="T73" s="65"/>
      <c r="U73" s="65"/>
      <c r="V73" s="65"/>
      <c r="W73" s="205"/>
      <c r="X73" s="67"/>
      <c r="Y73" s="71"/>
      <c r="Z73" s="206"/>
      <c r="AA73" s="65"/>
      <c r="AB73" s="65"/>
      <c r="AC73" s="65"/>
      <c r="AD73" s="66"/>
      <c r="AE73" s="70"/>
      <c r="AF73" s="71"/>
      <c r="AG73" s="64"/>
      <c r="AH73" s="65"/>
      <c r="AI73" s="65"/>
      <c r="AJ73" s="66"/>
      <c r="AK73" s="66"/>
      <c r="AL73" s="70"/>
      <c r="AM73" s="72"/>
      <c r="AN73" s="73"/>
      <c r="AO73" s="54" t="str">
        <f t="shared" si="10"/>
        <v/>
      </c>
      <c r="AP73" s="55" t="str">
        <f t="shared" si="11"/>
        <v/>
      </c>
      <c r="AQ73" s="583"/>
      <c r="AR73" s="521"/>
      <c r="AS73" s="521"/>
      <c r="AT73" s="521"/>
      <c r="AU73" s="521"/>
      <c r="AV73" s="522"/>
      <c r="AW73" s="8" t="str">
        <f t="shared" si="12"/>
        <v/>
      </c>
      <c r="BD73" s="8" t="str">
        <f t="shared" si="6"/>
        <v/>
      </c>
    </row>
    <row r="74" spans="1:56" ht="21.95" customHeight="1" thickBot="1" x14ac:dyDescent="0.3">
      <c r="A74" s="453" t="str">
        <f t="shared" si="13"/>
        <v/>
      </c>
      <c r="B74" s="557" t="str">
        <f>IF(Names!G25="","",Names!G25)</f>
        <v/>
      </c>
      <c r="C74" s="558"/>
      <c r="D74" s="83"/>
      <c r="E74" s="208"/>
      <c r="F74" s="208"/>
      <c r="G74" s="209"/>
      <c r="H74" s="209"/>
      <c r="I74" s="209"/>
      <c r="J74" s="79"/>
      <c r="K74" s="80"/>
      <c r="L74" s="81"/>
      <c r="M74" s="77"/>
      <c r="N74" s="77"/>
      <c r="O74" s="77"/>
      <c r="P74" s="78"/>
      <c r="Q74" s="79"/>
      <c r="R74" s="80"/>
      <c r="S74" s="81"/>
      <c r="T74" s="77"/>
      <c r="U74" s="77"/>
      <c r="V74" s="77"/>
      <c r="W74" s="210"/>
      <c r="X74" s="79"/>
      <c r="Y74" s="84"/>
      <c r="Z74" s="76"/>
      <c r="AA74" s="77"/>
      <c r="AB74" s="77"/>
      <c r="AC74" s="77"/>
      <c r="AD74" s="78"/>
      <c r="AE74" s="83"/>
      <c r="AF74" s="84"/>
      <c r="AG74" s="81"/>
      <c r="AH74" s="77"/>
      <c r="AI74" s="77"/>
      <c r="AJ74" s="78"/>
      <c r="AK74" s="78"/>
      <c r="AL74" s="83"/>
      <c r="AM74" s="85"/>
      <c r="AN74" s="86"/>
      <c r="AO74" s="87" t="str">
        <f t="shared" si="10"/>
        <v/>
      </c>
      <c r="AP74" s="87" t="str">
        <f t="shared" si="11"/>
        <v/>
      </c>
      <c r="AQ74" s="584"/>
      <c r="AR74" s="585"/>
      <c r="AS74" s="585"/>
      <c r="AT74" s="601"/>
      <c r="AU74" s="601"/>
      <c r="AV74" s="602"/>
      <c r="AW74" s="8" t="str">
        <f t="shared" si="12"/>
        <v/>
      </c>
      <c r="BD74" s="8" t="str">
        <f t="shared" si="6"/>
        <v/>
      </c>
    </row>
    <row r="75" spans="1:56" ht="21.95" customHeight="1" x14ac:dyDescent="0.25">
      <c r="A75" s="445" t="str">
        <f t="shared" si="13"/>
        <v/>
      </c>
      <c r="B75" s="555" t="str">
        <f>IF(Names!G26="","",Names!G26)</f>
        <v/>
      </c>
      <c r="C75" s="556"/>
      <c r="D75" s="50"/>
      <c r="E75" s="197"/>
      <c r="F75" s="211"/>
      <c r="G75" s="212"/>
      <c r="H75" s="212"/>
      <c r="I75" s="212"/>
      <c r="J75" s="47"/>
      <c r="K75" s="43"/>
      <c r="L75" s="44"/>
      <c r="M75" s="45"/>
      <c r="N75" s="45"/>
      <c r="O75" s="45"/>
      <c r="P75" s="46"/>
      <c r="Q75" s="47"/>
      <c r="R75" s="43"/>
      <c r="S75" s="44"/>
      <c r="T75" s="45"/>
      <c r="U75" s="45"/>
      <c r="V75" s="45"/>
      <c r="W75" s="213"/>
      <c r="X75" s="47"/>
      <c r="Y75" s="51"/>
      <c r="Z75" s="63"/>
      <c r="AA75" s="45"/>
      <c r="AB75" s="45"/>
      <c r="AC75" s="45"/>
      <c r="AD75" s="46"/>
      <c r="AE75" s="50"/>
      <c r="AF75" s="51"/>
      <c r="AG75" s="44"/>
      <c r="AH75" s="45"/>
      <c r="AI75" s="45"/>
      <c r="AJ75" s="46"/>
      <c r="AK75" s="46"/>
      <c r="AL75" s="50"/>
      <c r="AM75" s="52"/>
      <c r="AN75" s="53"/>
      <c r="AO75" s="54" t="str">
        <f t="shared" si="10"/>
        <v/>
      </c>
      <c r="AP75" s="55" t="str">
        <f t="shared" si="11"/>
        <v/>
      </c>
      <c r="AQ75" s="582"/>
      <c r="AR75" s="519"/>
      <c r="AS75" s="519"/>
      <c r="AT75" s="519"/>
      <c r="AU75" s="519"/>
      <c r="AV75" s="520"/>
      <c r="AW75" s="8" t="str">
        <f t="shared" si="12"/>
        <v/>
      </c>
      <c r="BD75" s="8" t="str">
        <f t="shared" si="6"/>
        <v/>
      </c>
    </row>
    <row r="76" spans="1:56" ht="21.95" customHeight="1" x14ac:dyDescent="0.25">
      <c r="A76" s="439" t="str">
        <f t="shared" si="13"/>
        <v/>
      </c>
      <c r="B76" s="593" t="str">
        <f>IF(Names!G27="","",Names!G27)</f>
        <v/>
      </c>
      <c r="C76" s="594"/>
      <c r="D76" s="70"/>
      <c r="E76" s="202"/>
      <c r="F76" s="203"/>
      <c r="G76" s="204"/>
      <c r="H76" s="204"/>
      <c r="I76" s="204"/>
      <c r="J76" s="67"/>
      <c r="K76" s="68"/>
      <c r="L76" s="64"/>
      <c r="M76" s="65"/>
      <c r="N76" s="65"/>
      <c r="O76" s="65"/>
      <c r="P76" s="66"/>
      <c r="Q76" s="67"/>
      <c r="R76" s="68"/>
      <c r="S76" s="64"/>
      <c r="T76" s="65"/>
      <c r="U76" s="65"/>
      <c r="V76" s="65"/>
      <c r="W76" s="205"/>
      <c r="X76" s="67"/>
      <c r="Y76" s="71"/>
      <c r="Z76" s="206"/>
      <c r="AA76" s="65"/>
      <c r="AB76" s="65"/>
      <c r="AC76" s="65"/>
      <c r="AD76" s="66"/>
      <c r="AE76" s="70"/>
      <c r="AF76" s="71"/>
      <c r="AG76" s="64"/>
      <c r="AH76" s="65"/>
      <c r="AI76" s="65"/>
      <c r="AJ76" s="66"/>
      <c r="AK76" s="66"/>
      <c r="AL76" s="70"/>
      <c r="AM76" s="72"/>
      <c r="AN76" s="73"/>
      <c r="AO76" s="54" t="str">
        <f t="shared" si="10"/>
        <v/>
      </c>
      <c r="AP76" s="55" t="str">
        <f t="shared" si="11"/>
        <v/>
      </c>
      <c r="AQ76" s="583"/>
      <c r="AR76" s="521"/>
      <c r="AS76" s="521"/>
      <c r="AT76" s="521"/>
      <c r="AU76" s="521"/>
      <c r="AV76" s="522"/>
      <c r="AW76" s="8" t="str">
        <f t="shared" si="12"/>
        <v/>
      </c>
      <c r="BD76" s="8" t="str">
        <f t="shared" si="6"/>
        <v/>
      </c>
    </row>
    <row r="77" spans="1:56" ht="21.95" customHeight="1" thickBot="1" x14ac:dyDescent="0.3">
      <c r="A77" s="453" t="str">
        <f t="shared" si="13"/>
        <v/>
      </c>
      <c r="B77" s="557" t="str">
        <f>IF(Names!G28="","",Names!G28)</f>
        <v/>
      </c>
      <c r="C77" s="558"/>
      <c r="D77" s="83"/>
      <c r="E77" s="208"/>
      <c r="F77" s="208"/>
      <c r="G77" s="209"/>
      <c r="H77" s="209"/>
      <c r="I77" s="209"/>
      <c r="J77" s="79"/>
      <c r="K77" s="80"/>
      <c r="L77" s="81"/>
      <c r="M77" s="77"/>
      <c r="N77" s="77"/>
      <c r="O77" s="77"/>
      <c r="P77" s="78"/>
      <c r="Q77" s="79"/>
      <c r="R77" s="80"/>
      <c r="S77" s="81"/>
      <c r="T77" s="77"/>
      <c r="U77" s="77"/>
      <c r="V77" s="77"/>
      <c r="W77" s="210"/>
      <c r="X77" s="79"/>
      <c r="Y77" s="84"/>
      <c r="Z77" s="76"/>
      <c r="AA77" s="77"/>
      <c r="AB77" s="77"/>
      <c r="AC77" s="77"/>
      <c r="AD77" s="78"/>
      <c r="AE77" s="83"/>
      <c r="AF77" s="84"/>
      <c r="AG77" s="81"/>
      <c r="AH77" s="77"/>
      <c r="AI77" s="77"/>
      <c r="AJ77" s="78"/>
      <c r="AK77" s="78"/>
      <c r="AL77" s="83"/>
      <c r="AM77" s="85"/>
      <c r="AN77" s="86"/>
      <c r="AO77" s="87" t="str">
        <f t="shared" si="10"/>
        <v/>
      </c>
      <c r="AP77" s="87" t="str">
        <f t="shared" si="11"/>
        <v/>
      </c>
      <c r="AQ77" s="584"/>
      <c r="AR77" s="585"/>
      <c r="AS77" s="585"/>
      <c r="AT77" s="601"/>
      <c r="AU77" s="601"/>
      <c r="AV77" s="602"/>
      <c r="AW77" s="8" t="str">
        <f t="shared" si="12"/>
        <v/>
      </c>
      <c r="BD77" s="8" t="str">
        <f t="shared" si="6"/>
        <v/>
      </c>
    </row>
    <row r="78" spans="1:56" ht="21.95" customHeight="1" x14ac:dyDescent="0.25">
      <c r="A78" s="445" t="str">
        <f t="shared" si="13"/>
        <v/>
      </c>
      <c r="B78" s="555" t="str">
        <f>IF(Names!G29="","",Names!G29)</f>
        <v/>
      </c>
      <c r="C78" s="556"/>
      <c r="D78" s="50"/>
      <c r="E78" s="197"/>
      <c r="F78" s="211"/>
      <c r="G78" s="212"/>
      <c r="H78" s="212"/>
      <c r="I78" s="212"/>
      <c r="J78" s="47"/>
      <c r="K78" s="43"/>
      <c r="L78" s="44"/>
      <c r="M78" s="45"/>
      <c r="N78" s="45"/>
      <c r="O78" s="45"/>
      <c r="P78" s="46"/>
      <c r="Q78" s="47"/>
      <c r="R78" s="43"/>
      <c r="S78" s="44"/>
      <c r="T78" s="45"/>
      <c r="U78" s="45"/>
      <c r="V78" s="45"/>
      <c r="W78" s="213"/>
      <c r="X78" s="47"/>
      <c r="Y78" s="51"/>
      <c r="Z78" s="63"/>
      <c r="AA78" s="45"/>
      <c r="AB78" s="45"/>
      <c r="AC78" s="45"/>
      <c r="AD78" s="46"/>
      <c r="AE78" s="50"/>
      <c r="AF78" s="51"/>
      <c r="AG78" s="44"/>
      <c r="AH78" s="45"/>
      <c r="AI78" s="45"/>
      <c r="AJ78" s="46"/>
      <c r="AK78" s="46"/>
      <c r="AL78" s="50"/>
      <c r="AM78" s="52"/>
      <c r="AN78" s="53"/>
      <c r="AO78" s="54" t="str">
        <f t="shared" si="10"/>
        <v/>
      </c>
      <c r="AP78" s="55" t="str">
        <f t="shared" si="11"/>
        <v/>
      </c>
      <c r="AQ78" s="582"/>
      <c r="AR78" s="519"/>
      <c r="AS78" s="519"/>
      <c r="AT78" s="519"/>
      <c r="AU78" s="519"/>
      <c r="AV78" s="520"/>
      <c r="AW78" s="8" t="str">
        <f t="shared" si="12"/>
        <v/>
      </c>
      <c r="BD78" s="8" t="str">
        <f t="shared" ref="BD78:BD92" si="14">IF(B78="","",AW78)</f>
        <v/>
      </c>
    </row>
    <row r="79" spans="1:56" ht="21.95" customHeight="1" x14ac:dyDescent="0.25">
      <c r="A79" s="439" t="str">
        <f t="shared" si="13"/>
        <v/>
      </c>
      <c r="B79" s="593" t="str">
        <f>IF(Names!G30="","",Names!G30)</f>
        <v/>
      </c>
      <c r="C79" s="594"/>
      <c r="D79" s="70"/>
      <c r="E79" s="202"/>
      <c r="F79" s="203"/>
      <c r="G79" s="204"/>
      <c r="H79" s="204"/>
      <c r="I79" s="204"/>
      <c r="J79" s="67"/>
      <c r="K79" s="68"/>
      <c r="L79" s="64"/>
      <c r="M79" s="65"/>
      <c r="N79" s="65"/>
      <c r="O79" s="65"/>
      <c r="P79" s="66"/>
      <c r="Q79" s="67"/>
      <c r="R79" s="68"/>
      <c r="S79" s="64"/>
      <c r="T79" s="65"/>
      <c r="U79" s="65"/>
      <c r="V79" s="65"/>
      <c r="W79" s="205"/>
      <c r="X79" s="67"/>
      <c r="Y79" s="71"/>
      <c r="Z79" s="206"/>
      <c r="AA79" s="65"/>
      <c r="AB79" s="65"/>
      <c r="AC79" s="65"/>
      <c r="AD79" s="66"/>
      <c r="AE79" s="70"/>
      <c r="AF79" s="71"/>
      <c r="AG79" s="64"/>
      <c r="AH79" s="65"/>
      <c r="AI79" s="65"/>
      <c r="AJ79" s="66"/>
      <c r="AK79" s="66"/>
      <c r="AL79" s="70"/>
      <c r="AM79" s="72"/>
      <c r="AN79" s="73"/>
      <c r="AO79" s="54" t="str">
        <f t="shared" si="10"/>
        <v/>
      </c>
      <c r="AP79" s="55" t="str">
        <f t="shared" si="11"/>
        <v/>
      </c>
      <c r="AQ79" s="583"/>
      <c r="AR79" s="521"/>
      <c r="AS79" s="521"/>
      <c r="AT79" s="521"/>
      <c r="AU79" s="521"/>
      <c r="AV79" s="522"/>
      <c r="AW79" s="8" t="str">
        <f t="shared" si="12"/>
        <v/>
      </c>
      <c r="BD79" s="8" t="str">
        <f t="shared" si="14"/>
        <v/>
      </c>
    </row>
    <row r="80" spans="1:56" ht="21.95" customHeight="1" thickBot="1" x14ac:dyDescent="0.3">
      <c r="A80" s="453" t="str">
        <f t="shared" si="13"/>
        <v/>
      </c>
      <c r="B80" s="557" t="str">
        <f>IF(Names!G31="","",Names!G31)</f>
        <v/>
      </c>
      <c r="C80" s="558"/>
      <c r="D80" s="83"/>
      <c r="E80" s="208"/>
      <c r="F80" s="208"/>
      <c r="G80" s="209"/>
      <c r="H80" s="209"/>
      <c r="I80" s="209"/>
      <c r="J80" s="79"/>
      <c r="K80" s="80"/>
      <c r="L80" s="81"/>
      <c r="M80" s="77"/>
      <c r="N80" s="77"/>
      <c r="O80" s="77"/>
      <c r="P80" s="78"/>
      <c r="Q80" s="79"/>
      <c r="R80" s="80"/>
      <c r="S80" s="81"/>
      <c r="T80" s="77"/>
      <c r="U80" s="77"/>
      <c r="V80" s="77"/>
      <c r="W80" s="210"/>
      <c r="X80" s="79"/>
      <c r="Y80" s="84"/>
      <c r="Z80" s="76"/>
      <c r="AA80" s="77"/>
      <c r="AB80" s="77"/>
      <c r="AC80" s="77"/>
      <c r="AD80" s="78"/>
      <c r="AE80" s="83"/>
      <c r="AF80" s="84"/>
      <c r="AG80" s="81"/>
      <c r="AH80" s="77"/>
      <c r="AI80" s="77"/>
      <c r="AJ80" s="78"/>
      <c r="AK80" s="78"/>
      <c r="AL80" s="83"/>
      <c r="AM80" s="85"/>
      <c r="AN80" s="86"/>
      <c r="AO80" s="87" t="str">
        <f t="shared" si="10"/>
        <v/>
      </c>
      <c r="AP80" s="87" t="str">
        <f t="shared" si="11"/>
        <v/>
      </c>
      <c r="AQ80" s="584"/>
      <c r="AR80" s="585"/>
      <c r="AS80" s="585"/>
      <c r="AT80" s="601"/>
      <c r="AU80" s="601"/>
      <c r="AV80" s="602"/>
      <c r="AW80" s="8" t="str">
        <f t="shared" si="12"/>
        <v/>
      </c>
      <c r="BD80" s="8" t="str">
        <f t="shared" si="14"/>
        <v/>
      </c>
    </row>
    <row r="81" spans="1:56" ht="21.95" customHeight="1" x14ac:dyDescent="0.25">
      <c r="A81" s="445" t="str">
        <f t="shared" si="13"/>
        <v/>
      </c>
      <c r="B81" s="555" t="str">
        <f>IF(Names!G32="","",Names!G32)</f>
        <v/>
      </c>
      <c r="C81" s="556"/>
      <c r="D81" s="50"/>
      <c r="E81" s="197"/>
      <c r="F81" s="211"/>
      <c r="G81" s="212"/>
      <c r="H81" s="212"/>
      <c r="I81" s="212"/>
      <c r="J81" s="47"/>
      <c r="K81" s="43"/>
      <c r="L81" s="44"/>
      <c r="M81" s="45"/>
      <c r="N81" s="45"/>
      <c r="O81" s="45"/>
      <c r="P81" s="46"/>
      <c r="Q81" s="47"/>
      <c r="R81" s="43"/>
      <c r="S81" s="44"/>
      <c r="T81" s="45"/>
      <c r="U81" s="45"/>
      <c r="V81" s="45"/>
      <c r="W81" s="213"/>
      <c r="X81" s="47"/>
      <c r="Y81" s="51"/>
      <c r="Z81" s="63"/>
      <c r="AA81" s="45"/>
      <c r="AB81" s="45"/>
      <c r="AC81" s="45"/>
      <c r="AD81" s="46"/>
      <c r="AE81" s="50"/>
      <c r="AF81" s="51"/>
      <c r="AG81" s="44"/>
      <c r="AH81" s="45"/>
      <c r="AI81" s="45"/>
      <c r="AJ81" s="46"/>
      <c r="AK81" s="46"/>
      <c r="AL81" s="50"/>
      <c r="AM81" s="52"/>
      <c r="AN81" s="53"/>
      <c r="AO81" s="54" t="str">
        <f t="shared" si="10"/>
        <v/>
      </c>
      <c r="AP81" s="55" t="str">
        <f t="shared" si="11"/>
        <v/>
      </c>
      <c r="AQ81" s="582"/>
      <c r="AR81" s="519"/>
      <c r="AS81" s="519"/>
      <c r="AT81" s="519"/>
      <c r="AU81" s="519"/>
      <c r="AV81" s="520"/>
      <c r="AW81" s="8" t="str">
        <f t="shared" si="12"/>
        <v/>
      </c>
      <c r="BD81" s="8" t="str">
        <f t="shared" si="14"/>
        <v/>
      </c>
    </row>
    <row r="82" spans="1:56" ht="21.95" customHeight="1" x14ac:dyDescent="0.25">
      <c r="A82" s="439" t="str">
        <f t="shared" si="13"/>
        <v/>
      </c>
      <c r="B82" s="593" t="str">
        <f>IF(Names!G33="","",Names!G33)</f>
        <v/>
      </c>
      <c r="C82" s="594"/>
      <c r="D82" s="70"/>
      <c r="E82" s="202"/>
      <c r="F82" s="203"/>
      <c r="G82" s="204"/>
      <c r="H82" s="204"/>
      <c r="I82" s="204"/>
      <c r="J82" s="67"/>
      <c r="K82" s="68"/>
      <c r="L82" s="64"/>
      <c r="M82" s="65"/>
      <c r="N82" s="65"/>
      <c r="O82" s="65"/>
      <c r="P82" s="66"/>
      <c r="Q82" s="67"/>
      <c r="R82" s="68"/>
      <c r="S82" s="64"/>
      <c r="T82" s="65"/>
      <c r="U82" s="65"/>
      <c r="V82" s="65"/>
      <c r="W82" s="205"/>
      <c r="X82" s="67"/>
      <c r="Y82" s="71"/>
      <c r="Z82" s="206"/>
      <c r="AA82" s="65"/>
      <c r="AB82" s="65"/>
      <c r="AC82" s="65"/>
      <c r="AD82" s="66"/>
      <c r="AE82" s="70"/>
      <c r="AF82" s="71"/>
      <c r="AG82" s="64"/>
      <c r="AH82" s="65"/>
      <c r="AI82" s="65"/>
      <c r="AJ82" s="66"/>
      <c r="AK82" s="66"/>
      <c r="AL82" s="70"/>
      <c r="AM82" s="72"/>
      <c r="AN82" s="73"/>
      <c r="AO82" s="54" t="str">
        <f t="shared" si="10"/>
        <v/>
      </c>
      <c r="AP82" s="55" t="str">
        <f t="shared" si="11"/>
        <v/>
      </c>
      <c r="AQ82" s="583"/>
      <c r="AR82" s="521"/>
      <c r="AS82" s="521"/>
      <c r="AT82" s="521"/>
      <c r="AU82" s="521"/>
      <c r="AV82" s="522"/>
      <c r="AW82" s="8" t="str">
        <f t="shared" si="12"/>
        <v/>
      </c>
      <c r="BD82" s="8" t="str">
        <f t="shared" si="14"/>
        <v/>
      </c>
    </row>
    <row r="83" spans="1:56" ht="21.95" customHeight="1" thickBot="1" x14ac:dyDescent="0.3">
      <c r="A83" s="453" t="str">
        <f t="shared" si="13"/>
        <v/>
      </c>
      <c r="B83" s="557" t="str">
        <f>IF(Names!G34="","",Names!G34)</f>
        <v/>
      </c>
      <c r="C83" s="558"/>
      <c r="D83" s="83"/>
      <c r="E83" s="208"/>
      <c r="F83" s="208"/>
      <c r="G83" s="209"/>
      <c r="H83" s="209"/>
      <c r="I83" s="209"/>
      <c r="J83" s="79"/>
      <c r="K83" s="80"/>
      <c r="L83" s="81"/>
      <c r="M83" s="77"/>
      <c r="N83" s="77"/>
      <c r="O83" s="77"/>
      <c r="P83" s="78"/>
      <c r="Q83" s="79"/>
      <c r="R83" s="80"/>
      <c r="S83" s="81"/>
      <c r="T83" s="77"/>
      <c r="U83" s="77"/>
      <c r="V83" s="77"/>
      <c r="W83" s="210"/>
      <c r="X83" s="79"/>
      <c r="Y83" s="84"/>
      <c r="Z83" s="76"/>
      <c r="AA83" s="77"/>
      <c r="AB83" s="77"/>
      <c r="AC83" s="77"/>
      <c r="AD83" s="78"/>
      <c r="AE83" s="83"/>
      <c r="AF83" s="84"/>
      <c r="AG83" s="81"/>
      <c r="AH83" s="77"/>
      <c r="AI83" s="77"/>
      <c r="AJ83" s="78"/>
      <c r="AK83" s="78"/>
      <c r="AL83" s="83"/>
      <c r="AM83" s="85"/>
      <c r="AN83" s="86"/>
      <c r="AO83" s="87" t="str">
        <f t="shared" si="10"/>
        <v/>
      </c>
      <c r="AP83" s="87" t="str">
        <f t="shared" si="11"/>
        <v/>
      </c>
      <c r="AQ83" s="584"/>
      <c r="AR83" s="585"/>
      <c r="AS83" s="585"/>
      <c r="AT83" s="601"/>
      <c r="AU83" s="601"/>
      <c r="AV83" s="602"/>
      <c r="AW83" s="8" t="str">
        <f t="shared" si="12"/>
        <v/>
      </c>
      <c r="BD83" s="8" t="str">
        <f t="shared" si="14"/>
        <v/>
      </c>
    </row>
    <row r="84" spans="1:56" ht="21.95" customHeight="1" x14ac:dyDescent="0.25">
      <c r="A84" s="445" t="str">
        <f t="shared" si="13"/>
        <v/>
      </c>
      <c r="B84" s="555" t="str">
        <f>IF(Names!G35="","",Names!G35)</f>
        <v/>
      </c>
      <c r="C84" s="556"/>
      <c r="D84" s="50"/>
      <c r="E84" s="197"/>
      <c r="F84" s="211"/>
      <c r="G84" s="212"/>
      <c r="H84" s="212"/>
      <c r="I84" s="212"/>
      <c r="J84" s="47"/>
      <c r="K84" s="43"/>
      <c r="L84" s="44"/>
      <c r="M84" s="45"/>
      <c r="N84" s="45"/>
      <c r="O84" s="45"/>
      <c r="P84" s="46"/>
      <c r="Q84" s="47"/>
      <c r="R84" s="43"/>
      <c r="S84" s="44"/>
      <c r="T84" s="45"/>
      <c r="U84" s="45"/>
      <c r="V84" s="45"/>
      <c r="W84" s="213"/>
      <c r="X84" s="47"/>
      <c r="Y84" s="51"/>
      <c r="Z84" s="63"/>
      <c r="AA84" s="45"/>
      <c r="AB84" s="45"/>
      <c r="AC84" s="45"/>
      <c r="AD84" s="46"/>
      <c r="AE84" s="50"/>
      <c r="AF84" s="51"/>
      <c r="AG84" s="44"/>
      <c r="AH84" s="45"/>
      <c r="AI84" s="45"/>
      <c r="AJ84" s="46"/>
      <c r="AK84" s="46"/>
      <c r="AL84" s="50"/>
      <c r="AM84" s="52"/>
      <c r="AN84" s="53"/>
      <c r="AO84" s="54" t="str">
        <f t="shared" si="10"/>
        <v/>
      </c>
      <c r="AP84" s="55" t="str">
        <f t="shared" si="11"/>
        <v/>
      </c>
      <c r="AQ84" s="582"/>
      <c r="AR84" s="519"/>
      <c r="AS84" s="519"/>
      <c r="AT84" s="519"/>
      <c r="AU84" s="519"/>
      <c r="AV84" s="520"/>
      <c r="AW84" s="8" t="str">
        <f t="shared" si="12"/>
        <v/>
      </c>
      <c r="BD84" s="8" t="str">
        <f t="shared" si="14"/>
        <v/>
      </c>
    </row>
    <row r="85" spans="1:56" ht="21.95" customHeight="1" x14ac:dyDescent="0.25">
      <c r="A85" s="439" t="str">
        <f t="shared" si="13"/>
        <v/>
      </c>
      <c r="B85" s="593" t="str">
        <f>IF(Names!G36="","",Names!G36)</f>
        <v/>
      </c>
      <c r="C85" s="594"/>
      <c r="D85" s="70"/>
      <c r="E85" s="202"/>
      <c r="F85" s="203"/>
      <c r="G85" s="204"/>
      <c r="H85" s="204"/>
      <c r="I85" s="204"/>
      <c r="J85" s="67"/>
      <c r="K85" s="68"/>
      <c r="L85" s="64"/>
      <c r="M85" s="65"/>
      <c r="N85" s="65"/>
      <c r="O85" s="65"/>
      <c r="P85" s="66"/>
      <c r="Q85" s="67"/>
      <c r="R85" s="68"/>
      <c r="S85" s="64"/>
      <c r="T85" s="65"/>
      <c r="U85" s="65"/>
      <c r="V85" s="65"/>
      <c r="W85" s="205"/>
      <c r="X85" s="67"/>
      <c r="Y85" s="71"/>
      <c r="Z85" s="206"/>
      <c r="AA85" s="65"/>
      <c r="AB85" s="65"/>
      <c r="AC85" s="65"/>
      <c r="AD85" s="66"/>
      <c r="AE85" s="70"/>
      <c r="AF85" s="71"/>
      <c r="AG85" s="64"/>
      <c r="AH85" s="65"/>
      <c r="AI85" s="65"/>
      <c r="AJ85" s="66"/>
      <c r="AK85" s="66"/>
      <c r="AL85" s="70"/>
      <c r="AM85" s="72"/>
      <c r="AN85" s="73"/>
      <c r="AO85" s="54" t="str">
        <f t="shared" si="10"/>
        <v/>
      </c>
      <c r="AP85" s="55" t="str">
        <f t="shared" si="11"/>
        <v/>
      </c>
      <c r="AQ85" s="583"/>
      <c r="AR85" s="521"/>
      <c r="AS85" s="521"/>
      <c r="AT85" s="521"/>
      <c r="AU85" s="521"/>
      <c r="AV85" s="522"/>
      <c r="AW85" s="8" t="str">
        <f t="shared" si="12"/>
        <v/>
      </c>
      <c r="BD85" s="8" t="str">
        <f t="shared" si="14"/>
        <v/>
      </c>
    </row>
    <row r="86" spans="1:56" ht="21.95" customHeight="1" thickBot="1" x14ac:dyDescent="0.3">
      <c r="A86" s="453" t="str">
        <f t="shared" si="13"/>
        <v/>
      </c>
      <c r="B86" s="557" t="str">
        <f>IF(Names!G37="","",Names!G37)</f>
        <v/>
      </c>
      <c r="C86" s="558"/>
      <c r="D86" s="83"/>
      <c r="E86" s="208"/>
      <c r="F86" s="208"/>
      <c r="G86" s="209"/>
      <c r="H86" s="209"/>
      <c r="I86" s="209"/>
      <c r="J86" s="79"/>
      <c r="K86" s="80"/>
      <c r="L86" s="81"/>
      <c r="M86" s="77"/>
      <c r="N86" s="77"/>
      <c r="O86" s="77"/>
      <c r="P86" s="78"/>
      <c r="Q86" s="79"/>
      <c r="R86" s="80"/>
      <c r="S86" s="81"/>
      <c r="T86" s="77"/>
      <c r="U86" s="77"/>
      <c r="V86" s="77"/>
      <c r="W86" s="210"/>
      <c r="X86" s="79"/>
      <c r="Y86" s="84"/>
      <c r="Z86" s="76"/>
      <c r="AA86" s="77"/>
      <c r="AB86" s="77"/>
      <c r="AC86" s="77"/>
      <c r="AD86" s="78"/>
      <c r="AE86" s="83"/>
      <c r="AF86" s="84"/>
      <c r="AG86" s="81"/>
      <c r="AH86" s="77"/>
      <c r="AI86" s="77"/>
      <c r="AJ86" s="78"/>
      <c r="AK86" s="78"/>
      <c r="AL86" s="83"/>
      <c r="AM86" s="85"/>
      <c r="AN86" s="86"/>
      <c r="AO86" s="87" t="str">
        <f t="shared" si="10"/>
        <v/>
      </c>
      <c r="AP86" s="87" t="str">
        <f t="shared" si="11"/>
        <v/>
      </c>
      <c r="AQ86" s="584"/>
      <c r="AR86" s="585"/>
      <c r="AS86" s="585"/>
      <c r="AT86" s="601"/>
      <c r="AU86" s="601"/>
      <c r="AV86" s="602"/>
      <c r="AW86" s="8" t="str">
        <f t="shared" si="12"/>
        <v/>
      </c>
      <c r="BD86" s="8" t="str">
        <f t="shared" si="14"/>
        <v/>
      </c>
    </row>
    <row r="87" spans="1:56" ht="21.95" customHeight="1" x14ac:dyDescent="0.25">
      <c r="A87" s="445" t="str">
        <f t="shared" si="13"/>
        <v/>
      </c>
      <c r="B87" s="555" t="str">
        <f>IF(Names!G38="","",Names!G38)</f>
        <v/>
      </c>
      <c r="C87" s="556"/>
      <c r="D87" s="50"/>
      <c r="E87" s="197"/>
      <c r="F87" s="211"/>
      <c r="G87" s="212"/>
      <c r="H87" s="212"/>
      <c r="I87" s="212"/>
      <c r="J87" s="47"/>
      <c r="K87" s="43"/>
      <c r="L87" s="44"/>
      <c r="M87" s="45"/>
      <c r="N87" s="45"/>
      <c r="O87" s="45"/>
      <c r="P87" s="46"/>
      <c r="Q87" s="47"/>
      <c r="R87" s="43"/>
      <c r="S87" s="44"/>
      <c r="T87" s="45"/>
      <c r="U87" s="45"/>
      <c r="V87" s="45"/>
      <c r="W87" s="213"/>
      <c r="X87" s="47"/>
      <c r="Y87" s="51"/>
      <c r="Z87" s="63"/>
      <c r="AA87" s="45"/>
      <c r="AB87" s="45"/>
      <c r="AC87" s="45"/>
      <c r="AD87" s="46"/>
      <c r="AE87" s="50"/>
      <c r="AF87" s="51"/>
      <c r="AG87" s="44"/>
      <c r="AH87" s="45"/>
      <c r="AI87" s="45"/>
      <c r="AJ87" s="46"/>
      <c r="AK87" s="46"/>
      <c r="AL87" s="50"/>
      <c r="AM87" s="52"/>
      <c r="AN87" s="53"/>
      <c r="AO87" s="54" t="str">
        <f t="shared" si="10"/>
        <v/>
      </c>
      <c r="AP87" s="55" t="str">
        <f t="shared" si="11"/>
        <v/>
      </c>
      <c r="AQ87" s="582"/>
      <c r="AR87" s="519"/>
      <c r="AS87" s="519"/>
      <c r="AT87" s="519"/>
      <c r="AU87" s="519"/>
      <c r="AV87" s="520"/>
      <c r="AW87" s="8" t="str">
        <f t="shared" si="12"/>
        <v/>
      </c>
      <c r="BD87" s="8" t="str">
        <f t="shared" si="14"/>
        <v/>
      </c>
    </row>
    <row r="88" spans="1:56" ht="21.95" customHeight="1" x14ac:dyDescent="0.25">
      <c r="A88" s="439" t="str">
        <f t="shared" si="13"/>
        <v/>
      </c>
      <c r="B88" s="593" t="str">
        <f>IF(Names!G39="","",Names!G39)</f>
        <v/>
      </c>
      <c r="C88" s="594"/>
      <c r="D88" s="70"/>
      <c r="E88" s="202"/>
      <c r="F88" s="203"/>
      <c r="G88" s="204"/>
      <c r="H88" s="204"/>
      <c r="I88" s="204"/>
      <c r="J88" s="67"/>
      <c r="K88" s="68"/>
      <c r="L88" s="64"/>
      <c r="M88" s="65"/>
      <c r="N88" s="65"/>
      <c r="O88" s="65"/>
      <c r="P88" s="66"/>
      <c r="Q88" s="67"/>
      <c r="R88" s="68"/>
      <c r="S88" s="64"/>
      <c r="T88" s="65"/>
      <c r="U88" s="65"/>
      <c r="V88" s="65"/>
      <c r="W88" s="205"/>
      <c r="X88" s="67"/>
      <c r="Y88" s="71"/>
      <c r="Z88" s="206"/>
      <c r="AA88" s="65"/>
      <c r="AB88" s="65"/>
      <c r="AC88" s="65"/>
      <c r="AD88" s="66"/>
      <c r="AE88" s="70"/>
      <c r="AF88" s="71"/>
      <c r="AG88" s="64"/>
      <c r="AH88" s="65"/>
      <c r="AI88" s="65"/>
      <c r="AJ88" s="66"/>
      <c r="AK88" s="66"/>
      <c r="AL88" s="70"/>
      <c r="AM88" s="72"/>
      <c r="AN88" s="73"/>
      <c r="AO88" s="54" t="str">
        <f t="shared" si="10"/>
        <v/>
      </c>
      <c r="AP88" s="55" t="str">
        <f t="shared" si="11"/>
        <v/>
      </c>
      <c r="AQ88" s="583"/>
      <c r="AR88" s="521"/>
      <c r="AS88" s="521"/>
      <c r="AT88" s="521"/>
      <c r="AU88" s="521"/>
      <c r="AV88" s="522"/>
      <c r="AW88" s="8" t="str">
        <f t="shared" si="12"/>
        <v/>
      </c>
      <c r="BD88" s="8" t="str">
        <f t="shared" si="14"/>
        <v/>
      </c>
    </row>
    <row r="89" spans="1:56" ht="21.95" customHeight="1" thickBot="1" x14ac:dyDescent="0.3">
      <c r="A89" s="453" t="str">
        <f t="shared" si="13"/>
        <v/>
      </c>
      <c r="B89" s="557" t="str">
        <f>IF(Names!G40="","",Names!G40)</f>
        <v/>
      </c>
      <c r="C89" s="558"/>
      <c r="D89" s="83"/>
      <c r="E89" s="208"/>
      <c r="F89" s="208"/>
      <c r="G89" s="209"/>
      <c r="H89" s="209"/>
      <c r="I89" s="209"/>
      <c r="J89" s="79"/>
      <c r="K89" s="80"/>
      <c r="L89" s="81"/>
      <c r="M89" s="77"/>
      <c r="N89" s="77"/>
      <c r="O89" s="77"/>
      <c r="P89" s="78"/>
      <c r="Q89" s="79"/>
      <c r="R89" s="80"/>
      <c r="S89" s="81"/>
      <c r="T89" s="77"/>
      <c r="U89" s="77"/>
      <c r="V89" s="77"/>
      <c r="W89" s="210"/>
      <c r="X89" s="79"/>
      <c r="Y89" s="84"/>
      <c r="Z89" s="76"/>
      <c r="AA89" s="77"/>
      <c r="AB89" s="77"/>
      <c r="AC89" s="77"/>
      <c r="AD89" s="78"/>
      <c r="AE89" s="83"/>
      <c r="AF89" s="84"/>
      <c r="AG89" s="81"/>
      <c r="AH89" s="77"/>
      <c r="AI89" s="77"/>
      <c r="AJ89" s="78"/>
      <c r="AK89" s="78"/>
      <c r="AL89" s="83"/>
      <c r="AM89" s="85"/>
      <c r="AN89" s="86"/>
      <c r="AO89" s="87" t="str">
        <f t="shared" si="10"/>
        <v/>
      </c>
      <c r="AP89" s="87" t="str">
        <f t="shared" si="11"/>
        <v/>
      </c>
      <c r="AQ89" s="584"/>
      <c r="AR89" s="585"/>
      <c r="AS89" s="585"/>
      <c r="AT89" s="601"/>
      <c r="AU89" s="601"/>
      <c r="AV89" s="602"/>
      <c r="AW89" s="8" t="str">
        <f t="shared" si="12"/>
        <v/>
      </c>
      <c r="BD89" s="8" t="str">
        <f t="shared" si="14"/>
        <v/>
      </c>
    </row>
    <row r="90" spans="1:56" ht="21.95" customHeight="1" x14ac:dyDescent="0.25">
      <c r="A90" s="445" t="str">
        <f t="shared" si="13"/>
        <v/>
      </c>
      <c r="B90" s="555" t="str">
        <f>IF(Names!G41="","",Names!G41)</f>
        <v/>
      </c>
      <c r="C90" s="556"/>
      <c r="D90" s="50"/>
      <c r="E90" s="197"/>
      <c r="F90" s="211"/>
      <c r="G90" s="212"/>
      <c r="H90" s="212"/>
      <c r="I90" s="212"/>
      <c r="J90" s="47"/>
      <c r="K90" s="43"/>
      <c r="L90" s="44"/>
      <c r="M90" s="45"/>
      <c r="N90" s="45"/>
      <c r="O90" s="45"/>
      <c r="P90" s="46"/>
      <c r="Q90" s="47"/>
      <c r="R90" s="43"/>
      <c r="S90" s="44"/>
      <c r="T90" s="45"/>
      <c r="U90" s="45"/>
      <c r="V90" s="45"/>
      <c r="W90" s="213"/>
      <c r="X90" s="47"/>
      <c r="Y90" s="51"/>
      <c r="Z90" s="63"/>
      <c r="AA90" s="45"/>
      <c r="AB90" s="45"/>
      <c r="AC90" s="45"/>
      <c r="AD90" s="46"/>
      <c r="AE90" s="50"/>
      <c r="AF90" s="51"/>
      <c r="AG90" s="44"/>
      <c r="AH90" s="45"/>
      <c r="AI90" s="45"/>
      <c r="AJ90" s="46"/>
      <c r="AK90" s="46"/>
      <c r="AL90" s="50"/>
      <c r="AM90" s="52"/>
      <c r="AN90" s="53"/>
      <c r="AO90" s="54" t="str">
        <f t="shared" si="10"/>
        <v/>
      </c>
      <c r="AP90" s="55" t="str">
        <f t="shared" si="11"/>
        <v/>
      </c>
      <c r="AQ90" s="582"/>
      <c r="AR90" s="519"/>
      <c r="AS90" s="519"/>
      <c r="AT90" s="519"/>
      <c r="AU90" s="519"/>
      <c r="AV90" s="520"/>
      <c r="AW90" s="8" t="str">
        <f t="shared" si="12"/>
        <v/>
      </c>
      <c r="BD90" s="8" t="str">
        <f t="shared" si="14"/>
        <v/>
      </c>
    </row>
    <row r="91" spans="1:56" ht="21.95" customHeight="1" x14ac:dyDescent="0.25">
      <c r="A91" s="439" t="str">
        <f t="shared" si="13"/>
        <v/>
      </c>
      <c r="B91" s="593" t="str">
        <f>IF(Names!G42="","",Names!G42)</f>
        <v/>
      </c>
      <c r="C91" s="594"/>
      <c r="D91" s="70"/>
      <c r="E91" s="202"/>
      <c r="F91" s="203"/>
      <c r="G91" s="204"/>
      <c r="H91" s="204"/>
      <c r="I91" s="204"/>
      <c r="J91" s="67"/>
      <c r="K91" s="68"/>
      <c r="L91" s="64"/>
      <c r="M91" s="65"/>
      <c r="N91" s="65"/>
      <c r="O91" s="65"/>
      <c r="P91" s="66"/>
      <c r="Q91" s="67"/>
      <c r="R91" s="68"/>
      <c r="S91" s="64"/>
      <c r="T91" s="65"/>
      <c r="U91" s="65"/>
      <c r="V91" s="65"/>
      <c r="W91" s="205"/>
      <c r="X91" s="67"/>
      <c r="Y91" s="71"/>
      <c r="Z91" s="206"/>
      <c r="AA91" s="65"/>
      <c r="AB91" s="65"/>
      <c r="AC91" s="65"/>
      <c r="AD91" s="66"/>
      <c r="AE91" s="70"/>
      <c r="AF91" s="71"/>
      <c r="AG91" s="64"/>
      <c r="AH91" s="65"/>
      <c r="AI91" s="65"/>
      <c r="AJ91" s="66"/>
      <c r="AK91" s="66"/>
      <c r="AL91" s="70"/>
      <c r="AM91" s="72"/>
      <c r="AN91" s="73"/>
      <c r="AO91" s="54" t="str">
        <f t="shared" si="10"/>
        <v/>
      </c>
      <c r="AP91" s="55" t="str">
        <f t="shared" si="11"/>
        <v/>
      </c>
      <c r="AQ91" s="583"/>
      <c r="AR91" s="521"/>
      <c r="AS91" s="521"/>
      <c r="AT91" s="521"/>
      <c r="AU91" s="521"/>
      <c r="AV91" s="522"/>
      <c r="AW91" s="8" t="str">
        <f t="shared" si="12"/>
        <v/>
      </c>
      <c r="BD91" s="8" t="str">
        <f t="shared" si="14"/>
        <v/>
      </c>
    </row>
    <row r="92" spans="1:56" ht="21.95" customHeight="1" thickBot="1" x14ac:dyDescent="0.3">
      <c r="A92" s="453" t="str">
        <f t="shared" si="13"/>
        <v/>
      </c>
      <c r="B92" s="557" t="str">
        <f>IF(Names!G43="","",Names!G43)</f>
        <v/>
      </c>
      <c r="C92" s="558"/>
      <c r="D92" s="83"/>
      <c r="E92" s="208"/>
      <c r="F92" s="208"/>
      <c r="G92" s="209"/>
      <c r="H92" s="209"/>
      <c r="I92" s="215"/>
      <c r="J92" s="79"/>
      <c r="K92" s="80"/>
      <c r="L92" s="81"/>
      <c r="M92" s="77"/>
      <c r="N92" s="77"/>
      <c r="O92" s="77"/>
      <c r="P92" s="78"/>
      <c r="Q92" s="79"/>
      <c r="R92" s="80"/>
      <c r="S92" s="81"/>
      <c r="T92" s="77"/>
      <c r="U92" s="77"/>
      <c r="V92" s="77"/>
      <c r="W92" s="210"/>
      <c r="X92" s="79"/>
      <c r="Y92" s="84"/>
      <c r="Z92" s="76"/>
      <c r="AA92" s="77"/>
      <c r="AB92" s="77"/>
      <c r="AC92" s="77"/>
      <c r="AD92" s="78"/>
      <c r="AE92" s="83"/>
      <c r="AF92" s="84"/>
      <c r="AG92" s="81"/>
      <c r="AH92" s="77"/>
      <c r="AI92" s="77"/>
      <c r="AJ92" s="78"/>
      <c r="AK92" s="78"/>
      <c r="AL92" s="83"/>
      <c r="AM92" s="85"/>
      <c r="AN92" s="86"/>
      <c r="AO92" s="87" t="str">
        <f t="shared" si="10"/>
        <v/>
      </c>
      <c r="AP92" s="87" t="str">
        <f t="shared" si="11"/>
        <v/>
      </c>
      <c r="AQ92" s="592"/>
      <c r="AR92" s="525"/>
      <c r="AS92" s="525"/>
      <c r="AT92" s="525"/>
      <c r="AU92" s="525"/>
      <c r="AV92" s="526"/>
      <c r="AW92" s="8" t="str">
        <f t="shared" si="12"/>
        <v/>
      </c>
      <c r="BD92" s="8" t="str">
        <f t="shared" si="14"/>
        <v/>
      </c>
    </row>
    <row r="93" spans="1:56" ht="21.95" customHeight="1" thickBot="1" x14ac:dyDescent="0.3">
      <c r="A93" s="216" t="str">
        <f>IF(B93="","",A92+1)</f>
        <v/>
      </c>
      <c r="B93" s="717" t="str">
        <f>IF(Names!G44="","",Names!G44)</f>
        <v/>
      </c>
      <c r="C93" s="718"/>
      <c r="D93" s="138"/>
      <c r="E93" s="423"/>
      <c r="F93" s="424"/>
      <c r="G93" s="424"/>
      <c r="H93" s="424"/>
      <c r="I93" s="425"/>
      <c r="J93" s="124"/>
      <c r="K93" s="125"/>
      <c r="L93" s="426"/>
      <c r="M93" s="424"/>
      <c r="N93" s="424"/>
      <c r="O93" s="424"/>
      <c r="P93" s="425"/>
      <c r="Q93" s="124"/>
      <c r="R93" s="125"/>
      <c r="S93" s="426"/>
      <c r="T93" s="424"/>
      <c r="U93" s="424"/>
      <c r="V93" s="424"/>
      <c r="W93" s="430"/>
      <c r="X93" s="124"/>
      <c r="Y93" s="139"/>
      <c r="Z93" s="423"/>
      <c r="AA93" s="424"/>
      <c r="AB93" s="424"/>
      <c r="AC93" s="424"/>
      <c r="AD93" s="425"/>
      <c r="AE93" s="138"/>
      <c r="AF93" s="139"/>
      <c r="AG93" s="426"/>
      <c r="AH93" s="424"/>
      <c r="AI93" s="424"/>
      <c r="AJ93" s="425"/>
      <c r="AK93" s="425"/>
      <c r="AL93" s="138"/>
      <c r="AM93" s="140"/>
      <c r="AN93" s="427"/>
      <c r="AO93" s="428" t="str">
        <f t="shared" si="10"/>
        <v/>
      </c>
      <c r="AP93" s="428" t="str">
        <f t="shared" si="11"/>
        <v/>
      </c>
      <c r="AQ93" s="699"/>
      <c r="AR93" s="523"/>
      <c r="AS93" s="523"/>
      <c r="AT93" s="523"/>
      <c r="AU93" s="523"/>
      <c r="AV93" s="524"/>
      <c r="AW93" s="8" t="str">
        <f>IF(AQ93="","",VLOOKUP(AQ93,$BD$9:$BE$12,2,0))</f>
        <v/>
      </c>
      <c r="BD93" s="8" t="str">
        <f>IF(B93="","",AW93)</f>
        <v/>
      </c>
    </row>
    <row r="94" spans="1:56" ht="21.95" customHeight="1" thickTop="1" thickBot="1" x14ac:dyDescent="0.3">
      <c r="A94" s="595" t="s">
        <v>20</v>
      </c>
      <c r="B94" s="596"/>
      <c r="C94" s="597"/>
      <c r="D94" s="189" t="e">
        <f>IF(D131=0,D222,"")</f>
        <v>#VALUE!</v>
      </c>
      <c r="E94" s="190" t="str">
        <f t="shared" ref="E94:AN94" si="15">IF(E131=0,E222,"")</f>
        <v/>
      </c>
      <c r="F94" s="191" t="str">
        <f t="shared" si="15"/>
        <v/>
      </c>
      <c r="G94" s="191" t="str">
        <f t="shared" si="15"/>
        <v/>
      </c>
      <c r="H94" s="191" t="str">
        <f t="shared" si="15"/>
        <v/>
      </c>
      <c r="I94" s="192" t="str">
        <f t="shared" si="15"/>
        <v/>
      </c>
      <c r="J94" s="189" t="e">
        <f t="shared" si="15"/>
        <v>#VALUE!</v>
      </c>
      <c r="K94" s="189" t="e">
        <f t="shared" si="15"/>
        <v>#VALUE!</v>
      </c>
      <c r="L94" s="190" t="str">
        <f t="shared" si="15"/>
        <v/>
      </c>
      <c r="M94" s="191" t="str">
        <f t="shared" si="15"/>
        <v/>
      </c>
      <c r="N94" s="191" t="str">
        <f t="shared" si="15"/>
        <v/>
      </c>
      <c r="O94" s="191" t="str">
        <f t="shared" si="15"/>
        <v/>
      </c>
      <c r="P94" s="192" t="str">
        <f t="shared" si="15"/>
        <v/>
      </c>
      <c r="Q94" s="189" t="e">
        <f t="shared" si="15"/>
        <v>#VALUE!</v>
      </c>
      <c r="R94" s="189" t="e">
        <f t="shared" si="15"/>
        <v>#VALUE!</v>
      </c>
      <c r="S94" s="190" t="str">
        <f t="shared" si="15"/>
        <v/>
      </c>
      <c r="T94" s="191" t="str">
        <f t="shared" si="15"/>
        <v/>
      </c>
      <c r="U94" s="191" t="str">
        <f t="shared" si="15"/>
        <v/>
      </c>
      <c r="V94" s="191" t="str">
        <f t="shared" si="15"/>
        <v/>
      </c>
      <c r="W94" s="192" t="str">
        <f t="shared" si="15"/>
        <v/>
      </c>
      <c r="X94" s="189" t="e">
        <f t="shared" si="15"/>
        <v>#VALUE!</v>
      </c>
      <c r="Y94" s="189" t="e">
        <f t="shared" si="15"/>
        <v>#VALUE!</v>
      </c>
      <c r="Z94" s="190" t="str">
        <f t="shared" si="15"/>
        <v/>
      </c>
      <c r="AA94" s="191" t="str">
        <f t="shared" si="15"/>
        <v/>
      </c>
      <c r="AB94" s="191" t="str">
        <f t="shared" si="15"/>
        <v/>
      </c>
      <c r="AC94" s="191" t="str">
        <f t="shared" si="15"/>
        <v/>
      </c>
      <c r="AD94" s="192" t="str">
        <f t="shared" si="15"/>
        <v/>
      </c>
      <c r="AE94" s="189" t="e">
        <f t="shared" si="15"/>
        <v>#VALUE!</v>
      </c>
      <c r="AF94" s="189" t="e">
        <f t="shared" si="15"/>
        <v>#VALUE!</v>
      </c>
      <c r="AG94" s="190" t="str">
        <f t="shared" si="15"/>
        <v/>
      </c>
      <c r="AH94" s="191" t="str">
        <f t="shared" si="15"/>
        <v/>
      </c>
      <c r="AI94" s="191" t="str">
        <f t="shared" si="15"/>
        <v/>
      </c>
      <c r="AJ94" s="191" t="str">
        <f t="shared" si="15"/>
        <v/>
      </c>
      <c r="AK94" s="192" t="str">
        <f t="shared" si="15"/>
        <v/>
      </c>
      <c r="AL94" s="189" t="e">
        <f t="shared" si="15"/>
        <v>#VALUE!</v>
      </c>
      <c r="AM94" s="189" t="e">
        <f t="shared" si="15"/>
        <v>#VALUE!</v>
      </c>
      <c r="AN94" s="193" t="str">
        <f t="shared" si="15"/>
        <v/>
      </c>
      <c r="AO94" s="390"/>
      <c r="AP94" s="391"/>
      <c r="AQ94" s="686"/>
      <c r="AR94" s="687"/>
      <c r="AS94" s="687"/>
      <c r="AT94" s="687"/>
      <c r="AU94" s="687"/>
      <c r="AV94" s="688"/>
      <c r="AW94" s="391"/>
      <c r="AX94" s="391"/>
      <c r="AY94" s="391"/>
      <c r="AZ94" s="391"/>
      <c r="BA94" s="391"/>
    </row>
    <row r="95" spans="1:56" ht="21.95" customHeight="1" thickBot="1" x14ac:dyDescent="0.3">
      <c r="A95" s="689" t="s">
        <v>21</v>
      </c>
      <c r="B95" s="690"/>
      <c r="C95" s="691"/>
      <c r="D95" s="225" t="e">
        <f>IF(D131=0,SUM(D53,D94),"")</f>
        <v>#VALUE!</v>
      </c>
      <c r="E95" s="387" t="str">
        <f t="shared" ref="E95:AN95" si="16">IF(E131=0,SUM(E53,E94),"")</f>
        <v/>
      </c>
      <c r="F95" s="229" t="str">
        <f t="shared" si="16"/>
        <v/>
      </c>
      <c r="G95" s="229" t="str">
        <f t="shared" si="16"/>
        <v/>
      </c>
      <c r="H95" s="229" t="str">
        <f t="shared" si="16"/>
        <v/>
      </c>
      <c r="I95" s="388" t="str">
        <f t="shared" si="16"/>
        <v/>
      </c>
      <c r="J95" s="229" t="e">
        <f t="shared" si="16"/>
        <v>#VALUE!</v>
      </c>
      <c r="K95" s="225" t="e">
        <f t="shared" si="16"/>
        <v>#VALUE!</v>
      </c>
      <c r="L95" s="387" t="str">
        <f t="shared" si="16"/>
        <v/>
      </c>
      <c r="M95" s="229" t="str">
        <f t="shared" si="16"/>
        <v/>
      </c>
      <c r="N95" s="229" t="str">
        <f t="shared" si="16"/>
        <v/>
      </c>
      <c r="O95" s="229" t="str">
        <f t="shared" si="16"/>
        <v/>
      </c>
      <c r="P95" s="388" t="str">
        <f t="shared" si="16"/>
        <v/>
      </c>
      <c r="Q95" s="229" t="e">
        <f t="shared" si="16"/>
        <v>#VALUE!</v>
      </c>
      <c r="R95" s="225" t="e">
        <f t="shared" si="16"/>
        <v>#VALUE!</v>
      </c>
      <c r="S95" s="387" t="str">
        <f t="shared" si="16"/>
        <v/>
      </c>
      <c r="T95" s="229" t="str">
        <f t="shared" si="16"/>
        <v/>
      </c>
      <c r="U95" s="229" t="str">
        <f t="shared" si="16"/>
        <v/>
      </c>
      <c r="V95" s="229" t="str">
        <f t="shared" si="16"/>
        <v/>
      </c>
      <c r="W95" s="388" t="str">
        <f t="shared" si="16"/>
        <v/>
      </c>
      <c r="X95" s="229" t="e">
        <f t="shared" si="16"/>
        <v>#VALUE!</v>
      </c>
      <c r="Y95" s="225" t="e">
        <f t="shared" si="16"/>
        <v>#VALUE!</v>
      </c>
      <c r="Z95" s="387" t="str">
        <f t="shared" si="16"/>
        <v/>
      </c>
      <c r="AA95" s="229" t="str">
        <f t="shared" si="16"/>
        <v/>
      </c>
      <c r="AB95" s="229" t="str">
        <f t="shared" si="16"/>
        <v/>
      </c>
      <c r="AC95" s="229" t="str">
        <f t="shared" si="16"/>
        <v/>
      </c>
      <c r="AD95" s="388" t="str">
        <f t="shared" si="16"/>
        <v/>
      </c>
      <c r="AE95" s="229" t="e">
        <f t="shared" si="16"/>
        <v>#VALUE!</v>
      </c>
      <c r="AF95" s="225" t="e">
        <f t="shared" si="16"/>
        <v>#VALUE!</v>
      </c>
      <c r="AG95" s="387" t="str">
        <f t="shared" si="16"/>
        <v/>
      </c>
      <c r="AH95" s="229" t="str">
        <f t="shared" si="16"/>
        <v/>
      </c>
      <c r="AI95" s="229" t="str">
        <f t="shared" si="16"/>
        <v/>
      </c>
      <c r="AJ95" s="229" t="str">
        <f t="shared" si="16"/>
        <v/>
      </c>
      <c r="AK95" s="388" t="str">
        <f t="shared" si="16"/>
        <v/>
      </c>
      <c r="AL95" s="229" t="e">
        <f t="shared" si="16"/>
        <v>#VALUE!</v>
      </c>
      <c r="AM95" s="225" t="e">
        <f t="shared" si="16"/>
        <v>#VALUE!</v>
      </c>
      <c r="AN95" s="389" t="str">
        <f t="shared" si="16"/>
        <v/>
      </c>
      <c r="AO95" s="231"/>
      <c r="AP95" s="232"/>
      <c r="AQ95" s="611"/>
      <c r="AR95" s="601"/>
      <c r="AS95" s="601"/>
      <c r="AT95" s="601"/>
      <c r="AU95" s="601"/>
      <c r="AV95" s="602"/>
    </row>
    <row r="96" spans="1:56" ht="6.75" customHeight="1" thickBot="1" x14ac:dyDescent="0.3">
      <c r="A96" s="612"/>
      <c r="B96" s="612"/>
      <c r="C96" s="446"/>
      <c r="D96" s="523"/>
      <c r="E96" s="523"/>
      <c r="F96" s="523"/>
      <c r="G96" s="523"/>
      <c r="H96" s="523"/>
      <c r="I96" s="523"/>
      <c r="J96" s="523"/>
      <c r="K96" s="438"/>
      <c r="L96" s="59"/>
      <c r="M96" s="59"/>
      <c r="N96" s="59"/>
      <c r="O96" s="59"/>
      <c r="P96" s="59"/>
      <c r="Q96" s="59"/>
      <c r="R96" s="59"/>
      <c r="S96" s="59"/>
      <c r="T96" s="59"/>
      <c r="U96" s="59"/>
      <c r="V96" s="59"/>
      <c r="W96" s="59"/>
      <c r="X96" s="59"/>
      <c r="Y96" s="59"/>
      <c r="Z96" s="59"/>
      <c r="AA96" s="59"/>
      <c r="AB96" s="59"/>
      <c r="AC96" s="59"/>
      <c r="AD96" s="59"/>
      <c r="AE96" s="59"/>
      <c r="AF96" s="59"/>
      <c r="AG96" s="59"/>
      <c r="AH96" s="59"/>
      <c r="AI96" s="59"/>
      <c r="AJ96" s="59"/>
      <c r="AK96" s="59"/>
      <c r="AL96" s="59"/>
      <c r="AM96" s="59"/>
      <c r="AN96" s="59"/>
      <c r="AO96" s="59"/>
      <c r="AP96" s="59"/>
      <c r="AQ96" s="59"/>
      <c r="AR96" s="59"/>
      <c r="AS96" s="59"/>
      <c r="AT96" s="59"/>
      <c r="AU96" s="59"/>
      <c r="AV96" s="59"/>
    </row>
    <row r="97" spans="1:48" ht="20.25" customHeight="1" x14ac:dyDescent="0.3">
      <c r="A97" s="235" t="s">
        <v>22</v>
      </c>
      <c r="B97" s="236"/>
      <c r="C97" s="236"/>
      <c r="D97" s="237"/>
      <c r="E97" s="237"/>
      <c r="F97" s="237"/>
      <c r="G97" s="237"/>
      <c r="H97" s="237"/>
      <c r="I97" s="237"/>
      <c r="J97" s="237"/>
      <c r="K97" s="237"/>
      <c r="L97" s="237"/>
      <c r="M97" s="237"/>
      <c r="N97" s="237"/>
      <c r="O97" s="237"/>
      <c r="P97" s="237"/>
      <c r="Q97" s="237"/>
      <c r="R97" s="237"/>
      <c r="S97" s="237"/>
      <c r="T97" s="237"/>
      <c r="U97" s="60"/>
      <c r="V97" s="238" t="s">
        <v>23</v>
      </c>
      <c r="W97" s="239"/>
      <c r="X97" s="239"/>
      <c r="Y97" s="240"/>
      <c r="Z97" s="240"/>
      <c r="AA97" s="240"/>
      <c r="AB97" s="240"/>
      <c r="AC97" s="241"/>
      <c r="AD97" s="241"/>
      <c r="AE97" s="241"/>
      <c r="AF97" s="241"/>
      <c r="AG97" s="241"/>
      <c r="AH97" s="239"/>
      <c r="AI97" s="242"/>
      <c r="AJ97" s="59"/>
      <c r="AK97" s="59"/>
      <c r="AL97" s="59"/>
      <c r="AM97" s="59"/>
      <c r="AN97" s="631" t="str">
        <f>CONCATENATE("Month:"," ",AG6)</f>
        <v>Month: DECEMBER</v>
      </c>
      <c r="AO97" s="632"/>
      <c r="AP97" s="633"/>
      <c r="AQ97" s="613" t="s">
        <v>24</v>
      </c>
      <c r="AR97" s="614"/>
      <c r="AS97" s="629" t="str">
        <f>IF(AU107="","",IF(CONSOLIDATION!I4="",AO131,CONSOLIDATION!I4))</f>
        <v/>
      </c>
      <c r="AT97" s="617" t="s">
        <v>25</v>
      </c>
      <c r="AU97" s="617"/>
      <c r="AV97" s="618"/>
    </row>
    <row r="98" spans="1:48" ht="15" customHeight="1" thickBot="1" x14ac:dyDescent="0.3">
      <c r="A98" s="619" t="s">
        <v>26</v>
      </c>
      <c r="B98" s="619"/>
      <c r="C98" s="619"/>
      <c r="D98" s="619"/>
      <c r="E98" s="619"/>
      <c r="F98" s="619"/>
      <c r="G98" s="619"/>
      <c r="H98" s="619"/>
      <c r="I98" s="619"/>
      <c r="J98" s="619"/>
      <c r="K98" s="619"/>
      <c r="L98" s="619"/>
      <c r="M98" s="619"/>
      <c r="N98" s="619"/>
      <c r="O98" s="619"/>
      <c r="P98" s="619"/>
      <c r="Q98" s="619"/>
      <c r="R98" s="619"/>
      <c r="S98" s="619"/>
      <c r="T98" s="237"/>
      <c r="U98" s="60"/>
      <c r="V98" s="620" t="s">
        <v>27</v>
      </c>
      <c r="W98" s="621"/>
      <c r="X98" s="621"/>
      <c r="Y98" s="621"/>
      <c r="Z98" s="621"/>
      <c r="AA98" s="621"/>
      <c r="AB98" s="621"/>
      <c r="AC98" s="621"/>
      <c r="AD98" s="621"/>
      <c r="AE98" s="621"/>
      <c r="AF98" s="621"/>
      <c r="AG98" s="621"/>
      <c r="AH98" s="621"/>
      <c r="AI98" s="622"/>
      <c r="AJ98" s="59"/>
      <c r="AK98" s="59"/>
      <c r="AL98" s="59"/>
      <c r="AM98" s="59"/>
      <c r="AN98" s="634"/>
      <c r="AO98" s="635"/>
      <c r="AP98" s="636"/>
      <c r="AQ98" s="615"/>
      <c r="AR98" s="616"/>
      <c r="AS98" s="630"/>
      <c r="AT98" s="243" t="s">
        <v>12</v>
      </c>
      <c r="AU98" s="452" t="s">
        <v>16</v>
      </c>
      <c r="AV98" s="245" t="s">
        <v>28</v>
      </c>
    </row>
    <row r="99" spans="1:48" x14ac:dyDescent="0.25">
      <c r="A99" s="619" t="s">
        <v>29</v>
      </c>
      <c r="B99" s="619"/>
      <c r="C99" s="619"/>
      <c r="D99" s="619"/>
      <c r="E99" s="619"/>
      <c r="F99" s="619"/>
      <c r="G99" s="619"/>
      <c r="H99" s="619"/>
      <c r="I99" s="619"/>
      <c r="J99" s="619"/>
      <c r="K99" s="619"/>
      <c r="L99" s="619"/>
      <c r="M99" s="619"/>
      <c r="N99" s="619"/>
      <c r="O99" s="619"/>
      <c r="P99" s="619"/>
      <c r="Q99" s="619"/>
      <c r="R99" s="619"/>
      <c r="S99" s="619"/>
      <c r="T99" s="237"/>
      <c r="U99" s="60"/>
      <c r="V99" s="620"/>
      <c r="W99" s="621"/>
      <c r="X99" s="621"/>
      <c r="Y99" s="621"/>
      <c r="Z99" s="621"/>
      <c r="AA99" s="621"/>
      <c r="AB99" s="621"/>
      <c r="AC99" s="621"/>
      <c r="AD99" s="621"/>
      <c r="AE99" s="621"/>
      <c r="AF99" s="621"/>
      <c r="AG99" s="621"/>
      <c r="AH99" s="621"/>
      <c r="AI99" s="622"/>
      <c r="AJ99" s="59"/>
      <c r="AK99" s="59"/>
      <c r="AL99" s="59"/>
      <c r="AM99" s="59"/>
      <c r="AN99" s="623" t="s">
        <v>30</v>
      </c>
      <c r="AO99" s="624"/>
      <c r="AP99" s="624"/>
      <c r="AQ99" s="624"/>
      <c r="AR99" s="624"/>
      <c r="AS99" s="624"/>
      <c r="AT99" s="627" t="str">
        <f>IF(AU107="","",COUNT(A13:A52))</f>
        <v/>
      </c>
      <c r="AU99" s="628" t="str">
        <f>IF(AU107="","",COUNT(A54:A93))</f>
        <v/>
      </c>
      <c r="AV99" s="645" t="str">
        <f>IF(AU107="","",SUM(AT99:AU100))</f>
        <v/>
      </c>
    </row>
    <row r="100" spans="1:48" ht="15.75" customHeight="1" x14ac:dyDescent="0.25">
      <c r="A100" s="619" t="s">
        <v>31</v>
      </c>
      <c r="B100" s="619"/>
      <c r="C100" s="619"/>
      <c r="D100" s="619"/>
      <c r="E100" s="619"/>
      <c r="F100" s="619"/>
      <c r="G100" s="619"/>
      <c r="H100" s="619"/>
      <c r="I100" s="619"/>
      <c r="J100" s="619"/>
      <c r="K100" s="619"/>
      <c r="L100" s="619"/>
      <c r="M100" s="619"/>
      <c r="N100" s="619"/>
      <c r="O100" s="619"/>
      <c r="P100" s="619"/>
      <c r="Q100" s="619"/>
      <c r="R100" s="619"/>
      <c r="S100" s="619"/>
      <c r="T100" s="237"/>
      <c r="U100" s="60"/>
      <c r="V100" s="246" t="s">
        <v>32</v>
      </c>
      <c r="W100" s="57"/>
      <c r="X100" s="57"/>
      <c r="Y100" s="93"/>
      <c r="Z100" s="93"/>
      <c r="AA100" s="93"/>
      <c r="AB100" s="93"/>
      <c r="AC100" s="93"/>
      <c r="AD100" s="93"/>
      <c r="AE100" s="93"/>
      <c r="AF100" s="93"/>
      <c r="AG100" s="93"/>
      <c r="AH100" s="93"/>
      <c r="AI100" s="247"/>
      <c r="AJ100" s="59"/>
      <c r="AK100" s="59"/>
      <c r="AL100" s="59"/>
      <c r="AM100" s="59"/>
      <c r="AN100" s="625"/>
      <c r="AO100" s="626"/>
      <c r="AP100" s="626"/>
      <c r="AQ100" s="626"/>
      <c r="AR100" s="626"/>
      <c r="AS100" s="626"/>
      <c r="AT100" s="535"/>
      <c r="AU100" s="537"/>
      <c r="AV100" s="646"/>
    </row>
    <row r="101" spans="1:48" ht="15.75" customHeight="1" x14ac:dyDescent="0.25">
      <c r="A101" s="638" t="s">
        <v>33</v>
      </c>
      <c r="B101" s="647" t="s">
        <v>34</v>
      </c>
      <c r="C101" s="248"/>
      <c r="D101" s="648" t="s">
        <v>35</v>
      </c>
      <c r="E101" s="648"/>
      <c r="F101" s="648"/>
      <c r="G101" s="648"/>
      <c r="H101" s="648"/>
      <c r="I101" s="648"/>
      <c r="J101" s="648"/>
      <c r="K101" s="648"/>
      <c r="L101" s="648"/>
      <c r="M101" s="648"/>
      <c r="N101" s="648"/>
      <c r="O101" s="648"/>
      <c r="P101" s="648"/>
      <c r="Q101" s="648"/>
      <c r="R101" s="441"/>
      <c r="S101" s="649" t="s">
        <v>36</v>
      </c>
      <c r="T101" s="649"/>
      <c r="U101" s="60"/>
      <c r="V101" s="246" t="s">
        <v>37</v>
      </c>
      <c r="W101" s="57"/>
      <c r="X101" s="57"/>
      <c r="Y101" s="57"/>
      <c r="Z101" s="57"/>
      <c r="AA101" s="57"/>
      <c r="AB101" s="57"/>
      <c r="AC101" s="57"/>
      <c r="AD101" s="57"/>
      <c r="AE101" s="57"/>
      <c r="AF101" s="59"/>
      <c r="AG101" s="59"/>
      <c r="AH101" s="98"/>
      <c r="AI101" s="247"/>
      <c r="AJ101" s="59"/>
      <c r="AK101" s="59"/>
      <c r="AL101" s="59"/>
      <c r="AM101" s="59"/>
      <c r="AN101" s="641" t="s">
        <v>38</v>
      </c>
      <c r="AO101" s="642"/>
      <c r="AP101" s="642"/>
      <c r="AQ101" s="642"/>
      <c r="AR101" s="642"/>
      <c r="AS101" s="643"/>
      <c r="AT101" s="650" t="str">
        <f>IF(AU107="","",AT117)</f>
        <v/>
      </c>
      <c r="AU101" s="651" t="str">
        <f>IF(AU107="","",AU117)</f>
        <v/>
      </c>
      <c r="AV101" s="539" t="str">
        <f>IF(AU107="","",SUM(AT101:AU102))</f>
        <v/>
      </c>
    </row>
    <row r="102" spans="1:48" ht="15.75" customHeight="1" x14ac:dyDescent="0.25">
      <c r="A102" s="638"/>
      <c r="B102" s="647"/>
      <c r="C102" s="248"/>
      <c r="D102" s="637" t="s">
        <v>39</v>
      </c>
      <c r="E102" s="637"/>
      <c r="F102" s="637"/>
      <c r="G102" s="637"/>
      <c r="H102" s="637"/>
      <c r="I102" s="637"/>
      <c r="J102" s="637"/>
      <c r="K102" s="637"/>
      <c r="L102" s="637"/>
      <c r="M102" s="637"/>
      <c r="N102" s="637"/>
      <c r="O102" s="637"/>
      <c r="P102" s="637"/>
      <c r="Q102" s="637"/>
      <c r="R102" s="441"/>
      <c r="S102" s="649"/>
      <c r="T102" s="649"/>
      <c r="U102" s="60"/>
      <c r="V102" s="251" t="s">
        <v>40</v>
      </c>
      <c r="W102" s="98"/>
      <c r="X102" s="98"/>
      <c r="Y102" s="57"/>
      <c r="Z102" s="57"/>
      <c r="AA102" s="57"/>
      <c r="AB102" s="57"/>
      <c r="AC102" s="57"/>
      <c r="AD102" s="57"/>
      <c r="AE102" s="57"/>
      <c r="AF102" s="59"/>
      <c r="AG102" s="59"/>
      <c r="AH102" s="98"/>
      <c r="AI102" s="247"/>
      <c r="AJ102" s="59"/>
      <c r="AK102" s="59"/>
      <c r="AL102" s="59"/>
      <c r="AM102" s="59"/>
      <c r="AN102" s="641"/>
      <c r="AO102" s="642"/>
      <c r="AP102" s="642"/>
      <c r="AQ102" s="642"/>
      <c r="AR102" s="642"/>
      <c r="AS102" s="643"/>
      <c r="AT102" s="650"/>
      <c r="AU102" s="651"/>
      <c r="AV102" s="539"/>
    </row>
    <row r="103" spans="1:48" ht="18" customHeight="1" x14ac:dyDescent="0.25">
      <c r="A103" s="638" t="s">
        <v>41</v>
      </c>
      <c r="B103" s="639" t="s">
        <v>42</v>
      </c>
      <c r="C103" s="252"/>
      <c r="D103" s="640" t="s">
        <v>43</v>
      </c>
      <c r="E103" s="640"/>
      <c r="F103" s="640"/>
      <c r="G103" s="640"/>
      <c r="H103" s="640"/>
      <c r="I103" s="640"/>
      <c r="J103" s="640"/>
      <c r="K103" s="640"/>
      <c r="L103" s="640"/>
      <c r="M103" s="640"/>
      <c r="N103" s="640"/>
      <c r="O103" s="640"/>
      <c r="P103" s="640"/>
      <c r="Q103" s="640"/>
      <c r="R103" s="451"/>
      <c r="S103" s="254"/>
      <c r="T103" s="237"/>
      <c r="U103" s="60"/>
      <c r="V103" s="251" t="s">
        <v>44</v>
      </c>
      <c r="W103" s="98"/>
      <c r="X103" s="98"/>
      <c r="Y103" s="59"/>
      <c r="Z103" s="59"/>
      <c r="AA103" s="59"/>
      <c r="AB103" s="59"/>
      <c r="AC103" s="57"/>
      <c r="AD103" s="57"/>
      <c r="AE103" s="57"/>
      <c r="AF103" s="59"/>
      <c r="AG103" s="59"/>
      <c r="AH103" s="98"/>
      <c r="AI103" s="247"/>
      <c r="AJ103" s="59"/>
      <c r="AK103" s="59"/>
      <c r="AL103" s="59"/>
      <c r="AM103" s="59"/>
      <c r="AN103" s="641" t="s">
        <v>45</v>
      </c>
      <c r="AO103" s="642"/>
      <c r="AP103" s="642"/>
      <c r="AQ103" s="642"/>
      <c r="AR103" s="642"/>
      <c r="AS103" s="643"/>
      <c r="AT103" s="644" t="str">
        <f>IF(AU107="","",COUNT(A13:A52)+AT101-AT115-AT113)</f>
        <v/>
      </c>
      <c r="AU103" s="628" t="str">
        <f>IF(AU107="","",COUNT(A54:A93)+AU101-AU115-AU113)</f>
        <v/>
      </c>
      <c r="AV103" s="645" t="str">
        <f>IF(AU107="","",SUM(AT103:AU104))</f>
        <v/>
      </c>
    </row>
    <row r="104" spans="1:48" ht="14.25" customHeight="1" x14ac:dyDescent="0.25">
      <c r="A104" s="638"/>
      <c r="B104" s="639"/>
      <c r="C104" s="252"/>
      <c r="D104" s="637" t="s">
        <v>46</v>
      </c>
      <c r="E104" s="637"/>
      <c r="F104" s="637"/>
      <c r="G104" s="637"/>
      <c r="H104" s="637"/>
      <c r="I104" s="637"/>
      <c r="J104" s="637"/>
      <c r="K104" s="637"/>
      <c r="L104" s="637"/>
      <c r="M104" s="637"/>
      <c r="N104" s="637"/>
      <c r="O104" s="637"/>
      <c r="P104" s="637"/>
      <c r="Q104" s="637"/>
      <c r="R104" s="441"/>
      <c r="S104" s="255"/>
      <c r="T104" s="237"/>
      <c r="U104" s="60"/>
      <c r="V104" s="251" t="s">
        <v>47</v>
      </c>
      <c r="W104" s="98"/>
      <c r="X104" s="98"/>
      <c r="Y104" s="59"/>
      <c r="Z104" s="59"/>
      <c r="AA104" s="59"/>
      <c r="AB104" s="59"/>
      <c r="AC104" s="59"/>
      <c r="AD104" s="59"/>
      <c r="AE104" s="59"/>
      <c r="AF104" s="59"/>
      <c r="AG104" s="59"/>
      <c r="AH104" s="98"/>
      <c r="AI104" s="247"/>
      <c r="AJ104" s="59"/>
      <c r="AK104" s="59"/>
      <c r="AL104" s="59"/>
      <c r="AM104" s="59"/>
      <c r="AN104" s="641"/>
      <c r="AO104" s="642"/>
      <c r="AP104" s="642"/>
      <c r="AQ104" s="642"/>
      <c r="AR104" s="642"/>
      <c r="AS104" s="643"/>
      <c r="AT104" s="535"/>
      <c r="AU104" s="537"/>
      <c r="AV104" s="646"/>
    </row>
    <row r="105" spans="1:48" ht="15.75" customHeight="1" x14ac:dyDescent="0.25">
      <c r="A105" s="666" t="s">
        <v>48</v>
      </c>
      <c r="B105" s="647" t="s">
        <v>49</v>
      </c>
      <c r="C105" s="647"/>
      <c r="D105" s="648" t="s">
        <v>50</v>
      </c>
      <c r="E105" s="648"/>
      <c r="F105" s="648"/>
      <c r="G105" s="648"/>
      <c r="H105" s="648"/>
      <c r="I105" s="648"/>
      <c r="J105" s="648"/>
      <c r="K105" s="648"/>
      <c r="L105" s="648"/>
      <c r="M105" s="648"/>
      <c r="N105" s="648"/>
      <c r="O105" s="648"/>
      <c r="P105" s="648"/>
      <c r="Q105" s="648"/>
      <c r="R105" s="441"/>
      <c r="S105" s="649" t="s">
        <v>36</v>
      </c>
      <c r="T105" s="649"/>
      <c r="U105" s="60"/>
      <c r="V105" s="251" t="s">
        <v>51</v>
      </c>
      <c r="W105" s="98"/>
      <c r="X105" s="98"/>
      <c r="Y105" s="59"/>
      <c r="Z105" s="59"/>
      <c r="AA105" s="59"/>
      <c r="AB105" s="59"/>
      <c r="AC105" s="59"/>
      <c r="AD105" s="59"/>
      <c r="AE105" s="59"/>
      <c r="AF105" s="59"/>
      <c r="AG105" s="59"/>
      <c r="AH105" s="98"/>
      <c r="AI105" s="247"/>
      <c r="AJ105" s="59"/>
      <c r="AK105" s="59"/>
      <c r="AL105" s="59"/>
      <c r="AM105" s="59"/>
      <c r="AN105" s="667" t="s">
        <v>52</v>
      </c>
      <c r="AO105" s="668"/>
      <c r="AP105" s="668"/>
      <c r="AQ105" s="668"/>
      <c r="AR105" s="668"/>
      <c r="AS105" s="668"/>
      <c r="AT105" s="680" t="str">
        <f>IFERROR(AT103/AT99,"")</f>
        <v/>
      </c>
      <c r="AU105" s="682" t="str">
        <f>IFERROR(AU103/AU99,"")</f>
        <v/>
      </c>
      <c r="AV105" s="659" t="str">
        <f>IFERROR(AV103/AV99,"")</f>
        <v/>
      </c>
    </row>
    <row r="106" spans="1:48" ht="19.5" customHeight="1" x14ac:dyDescent="0.25">
      <c r="A106" s="666"/>
      <c r="B106" s="647"/>
      <c r="C106" s="647"/>
      <c r="D106" s="649" t="s">
        <v>35</v>
      </c>
      <c r="E106" s="649"/>
      <c r="F106" s="649"/>
      <c r="G106" s="649"/>
      <c r="H106" s="649"/>
      <c r="I106" s="649"/>
      <c r="J106" s="649"/>
      <c r="K106" s="649"/>
      <c r="L106" s="649"/>
      <c r="M106" s="649"/>
      <c r="N106" s="649"/>
      <c r="O106" s="649"/>
      <c r="P106" s="649"/>
      <c r="Q106" s="649"/>
      <c r="R106" s="441"/>
      <c r="S106" s="649"/>
      <c r="T106" s="649"/>
      <c r="U106" s="60"/>
      <c r="V106" s="246" t="s">
        <v>53</v>
      </c>
      <c r="W106" s="57"/>
      <c r="X106" s="57"/>
      <c r="Y106" s="59"/>
      <c r="Z106" s="59"/>
      <c r="AA106" s="59"/>
      <c r="AB106" s="59"/>
      <c r="AC106" s="59"/>
      <c r="AD106" s="59"/>
      <c r="AE106" s="59"/>
      <c r="AF106" s="59"/>
      <c r="AG106" s="59"/>
      <c r="AH106" s="98"/>
      <c r="AI106" s="247"/>
      <c r="AJ106" s="59"/>
      <c r="AK106" s="59"/>
      <c r="AL106" s="59"/>
      <c r="AM106" s="59"/>
      <c r="AN106" s="669"/>
      <c r="AO106" s="670"/>
      <c r="AP106" s="670"/>
      <c r="AQ106" s="670"/>
      <c r="AR106" s="670"/>
      <c r="AS106" s="670"/>
      <c r="AT106" s="681"/>
      <c r="AU106" s="683"/>
      <c r="AV106" s="660"/>
    </row>
    <row r="107" spans="1:48" x14ac:dyDescent="0.25">
      <c r="A107" s="619"/>
      <c r="B107" s="619"/>
      <c r="C107" s="619"/>
      <c r="D107" s="619"/>
      <c r="E107" s="619"/>
      <c r="F107" s="619"/>
      <c r="G107" s="619"/>
      <c r="H107" s="619"/>
      <c r="I107" s="619"/>
      <c r="J107" s="619"/>
      <c r="K107" s="619"/>
      <c r="L107" s="619"/>
      <c r="M107" s="619"/>
      <c r="N107" s="619"/>
      <c r="O107" s="619"/>
      <c r="P107" s="442"/>
      <c r="Q107" s="441"/>
      <c r="R107" s="441"/>
      <c r="S107" s="441"/>
      <c r="T107" s="237"/>
      <c r="U107" s="60"/>
      <c r="V107" s="251" t="s">
        <v>54</v>
      </c>
      <c r="W107" s="98"/>
      <c r="X107" s="98"/>
      <c r="Y107" s="59"/>
      <c r="Z107" s="59"/>
      <c r="AA107" s="59"/>
      <c r="AB107" s="59"/>
      <c r="AC107" s="59"/>
      <c r="AD107" s="59"/>
      <c r="AE107" s="59"/>
      <c r="AF107" s="59"/>
      <c r="AG107" s="59"/>
      <c r="AH107" s="57"/>
      <c r="AI107" s="247"/>
      <c r="AJ107" s="59"/>
      <c r="AK107" s="59"/>
      <c r="AL107" s="59"/>
      <c r="AM107" s="59"/>
      <c r="AN107" s="661" t="s">
        <v>55</v>
      </c>
      <c r="AO107" s="662"/>
      <c r="AP107" s="662"/>
      <c r="AQ107" s="662"/>
      <c r="AR107" s="662"/>
      <c r="AS107" s="663"/>
      <c r="AT107" s="650" t="str">
        <f>IFERROR(AVERAGE(E53:AN53),"")</f>
        <v/>
      </c>
      <c r="AU107" s="651" t="str">
        <f>IFERROR(AVERAGE(E94:AN94),"")</f>
        <v/>
      </c>
      <c r="AV107" s="539" t="str">
        <f>IF(AU107="","",SUM(AT107:AU108))</f>
        <v/>
      </c>
    </row>
    <row r="108" spans="1:48" ht="16.5" customHeight="1" x14ac:dyDescent="0.25">
      <c r="A108" s="664" t="s">
        <v>56</v>
      </c>
      <c r="B108" s="664"/>
      <c r="C108" s="664"/>
      <c r="D108" s="664"/>
      <c r="E108" s="664"/>
      <c r="F108" s="664"/>
      <c r="G108" s="664"/>
      <c r="H108" s="664"/>
      <c r="I108" s="664"/>
      <c r="J108" s="664"/>
      <c r="K108" s="664"/>
      <c r="L108" s="664"/>
      <c r="M108" s="664"/>
      <c r="N108" s="664"/>
      <c r="O108" s="664"/>
      <c r="P108" s="664"/>
      <c r="Q108" s="664"/>
      <c r="R108" s="664"/>
      <c r="S108" s="664"/>
      <c r="T108" s="254"/>
      <c r="U108" s="60"/>
      <c r="V108" s="251" t="s">
        <v>57</v>
      </c>
      <c r="W108" s="98"/>
      <c r="X108" s="98"/>
      <c r="Y108" s="59"/>
      <c r="Z108" s="59"/>
      <c r="AA108" s="59"/>
      <c r="AB108" s="59"/>
      <c r="AC108" s="59"/>
      <c r="AD108" s="59"/>
      <c r="AE108" s="59"/>
      <c r="AF108" s="59"/>
      <c r="AG108" s="59"/>
      <c r="AH108" s="98"/>
      <c r="AI108" s="247"/>
      <c r="AJ108" s="59"/>
      <c r="AK108" s="59"/>
      <c r="AL108" s="59"/>
      <c r="AM108" s="59"/>
      <c r="AN108" s="661"/>
      <c r="AO108" s="662"/>
      <c r="AP108" s="662"/>
      <c r="AQ108" s="662"/>
      <c r="AR108" s="662"/>
      <c r="AS108" s="663"/>
      <c r="AT108" s="650"/>
      <c r="AU108" s="651"/>
      <c r="AV108" s="539"/>
    </row>
    <row r="109" spans="1:48" ht="15.75" customHeight="1" x14ac:dyDescent="0.25">
      <c r="A109" s="664"/>
      <c r="B109" s="664"/>
      <c r="C109" s="664"/>
      <c r="D109" s="664"/>
      <c r="E109" s="664"/>
      <c r="F109" s="664"/>
      <c r="G109" s="664"/>
      <c r="H109" s="664"/>
      <c r="I109" s="664"/>
      <c r="J109" s="664"/>
      <c r="K109" s="664"/>
      <c r="L109" s="664"/>
      <c r="M109" s="664"/>
      <c r="N109" s="664"/>
      <c r="O109" s="664"/>
      <c r="P109" s="664"/>
      <c r="Q109" s="664"/>
      <c r="R109" s="664"/>
      <c r="S109" s="664"/>
      <c r="T109" s="254"/>
      <c r="U109" s="60"/>
      <c r="V109" s="251" t="s">
        <v>58</v>
      </c>
      <c r="W109" s="98"/>
      <c r="X109" s="98"/>
      <c r="Y109" s="59"/>
      <c r="Z109" s="59"/>
      <c r="AA109" s="59"/>
      <c r="AB109" s="59"/>
      <c r="AC109" s="59"/>
      <c r="AD109" s="59"/>
      <c r="AE109" s="59"/>
      <c r="AF109" s="59"/>
      <c r="AG109" s="59"/>
      <c r="AH109" s="98"/>
      <c r="AI109" s="247"/>
      <c r="AJ109" s="59"/>
      <c r="AK109" s="59"/>
      <c r="AL109" s="59"/>
      <c r="AM109" s="59"/>
      <c r="AN109" s="641" t="s">
        <v>59</v>
      </c>
      <c r="AO109" s="642"/>
      <c r="AP109" s="642"/>
      <c r="AQ109" s="642"/>
      <c r="AR109" s="642"/>
      <c r="AS109" s="643"/>
      <c r="AT109" s="665" t="str">
        <f>IFERROR(AT107/AT103,"")</f>
        <v/>
      </c>
      <c r="AU109" s="684" t="str">
        <f>IFERROR(AU107/AU103,"")</f>
        <v/>
      </c>
      <c r="AV109" s="685" t="str">
        <f>IFERROR(AV107/AV103,"")</f>
        <v/>
      </c>
    </row>
    <row r="110" spans="1:48" ht="15.75" customHeight="1" x14ac:dyDescent="0.25">
      <c r="A110" s="652" t="s">
        <v>60</v>
      </c>
      <c r="B110" s="652"/>
      <c r="C110" s="652"/>
      <c r="D110" s="652"/>
      <c r="E110" s="652"/>
      <c r="F110" s="652"/>
      <c r="G110" s="652"/>
      <c r="H110" s="652"/>
      <c r="I110" s="652"/>
      <c r="J110" s="652"/>
      <c r="K110" s="652"/>
      <c r="L110" s="652"/>
      <c r="M110" s="652"/>
      <c r="N110" s="652"/>
      <c r="O110" s="652"/>
      <c r="P110" s="652"/>
      <c r="Q110" s="652"/>
      <c r="R110" s="652"/>
      <c r="S110" s="652"/>
      <c r="T110" s="652"/>
      <c r="U110" s="60"/>
      <c r="V110" s="251" t="s">
        <v>61</v>
      </c>
      <c r="W110" s="98"/>
      <c r="X110" s="98"/>
      <c r="Y110" s="59"/>
      <c r="Z110" s="59"/>
      <c r="AA110" s="59"/>
      <c r="AB110" s="59"/>
      <c r="AC110" s="59"/>
      <c r="AD110" s="59"/>
      <c r="AE110" s="59"/>
      <c r="AF110" s="59"/>
      <c r="AG110" s="59"/>
      <c r="AH110" s="98"/>
      <c r="AI110" s="247"/>
      <c r="AJ110" s="93"/>
      <c r="AK110" s="93"/>
      <c r="AL110" s="93"/>
      <c r="AM110" s="93"/>
      <c r="AN110" s="641"/>
      <c r="AO110" s="642"/>
      <c r="AP110" s="642"/>
      <c r="AQ110" s="642"/>
      <c r="AR110" s="642"/>
      <c r="AS110" s="643"/>
      <c r="AT110" s="535"/>
      <c r="AU110" s="552"/>
      <c r="AV110" s="685"/>
    </row>
    <row r="111" spans="1:48" ht="16.5" customHeight="1" x14ac:dyDescent="0.25">
      <c r="A111" s="652"/>
      <c r="B111" s="652"/>
      <c r="C111" s="652"/>
      <c r="D111" s="652"/>
      <c r="E111" s="652"/>
      <c r="F111" s="652"/>
      <c r="G111" s="652"/>
      <c r="H111" s="652"/>
      <c r="I111" s="652"/>
      <c r="J111" s="652"/>
      <c r="K111" s="652"/>
      <c r="L111" s="652"/>
      <c r="M111" s="652"/>
      <c r="N111" s="652"/>
      <c r="O111" s="652"/>
      <c r="P111" s="652"/>
      <c r="Q111" s="652"/>
      <c r="R111" s="652"/>
      <c r="S111" s="652"/>
      <c r="T111" s="652"/>
      <c r="U111" s="60"/>
      <c r="V111" s="251" t="s">
        <v>62</v>
      </c>
      <c r="W111" s="98"/>
      <c r="X111" s="98"/>
      <c r="Y111" s="59"/>
      <c r="Z111" s="59"/>
      <c r="AA111" s="59"/>
      <c r="AB111" s="59"/>
      <c r="AC111" s="59"/>
      <c r="AD111" s="59"/>
      <c r="AE111" s="59"/>
      <c r="AF111" s="59"/>
      <c r="AG111" s="59"/>
      <c r="AH111" s="57"/>
      <c r="AI111" s="247"/>
      <c r="AJ111" s="59"/>
      <c r="AK111" s="59"/>
      <c r="AL111" s="59"/>
      <c r="AM111" s="59"/>
      <c r="AN111" s="641" t="s">
        <v>63</v>
      </c>
      <c r="AO111" s="642"/>
      <c r="AP111" s="642"/>
      <c r="AQ111" s="642"/>
      <c r="AR111" s="642"/>
      <c r="AS111" s="643"/>
      <c r="AT111" s="653" t="str">
        <f>IF(AU107="","",I223)</f>
        <v/>
      </c>
      <c r="AU111" s="655" t="str">
        <f>IF(AU107="","",I224)</f>
        <v/>
      </c>
      <c r="AV111" s="657" t="str">
        <f>IF(AU107="","",SUM(AT111:AU112))</f>
        <v/>
      </c>
    </row>
    <row r="112" spans="1:48" ht="14.25" customHeight="1" x14ac:dyDescent="0.25">
      <c r="A112" s="255" t="s">
        <v>64</v>
      </c>
      <c r="B112" s="443"/>
      <c r="C112" s="443"/>
      <c r="D112" s="258"/>
      <c r="E112" s="258"/>
      <c r="F112" s="258"/>
      <c r="G112" s="258"/>
      <c r="H112" s="258"/>
      <c r="I112" s="258"/>
      <c r="J112" s="258"/>
      <c r="K112" s="258"/>
      <c r="L112" s="258"/>
      <c r="M112" s="258"/>
      <c r="N112" s="258"/>
      <c r="O112" s="258"/>
      <c r="P112" s="258"/>
      <c r="Q112" s="258"/>
      <c r="R112" s="258"/>
      <c r="S112" s="258"/>
      <c r="T112" s="254"/>
      <c r="U112" s="60"/>
      <c r="V112" s="251" t="s">
        <v>65</v>
      </c>
      <c r="W112" s="98"/>
      <c r="X112" s="98"/>
      <c r="Y112" s="59"/>
      <c r="Z112" s="59"/>
      <c r="AA112" s="59"/>
      <c r="AB112" s="59"/>
      <c r="AC112" s="59"/>
      <c r="AD112" s="59"/>
      <c r="AE112" s="59"/>
      <c r="AF112" s="59"/>
      <c r="AG112" s="59"/>
      <c r="AH112" s="98"/>
      <c r="AI112" s="247"/>
      <c r="AJ112" s="59"/>
      <c r="AK112" s="59"/>
      <c r="AL112" s="59"/>
      <c r="AM112" s="59"/>
      <c r="AN112" s="641"/>
      <c r="AO112" s="642"/>
      <c r="AP112" s="642"/>
      <c r="AQ112" s="642"/>
      <c r="AR112" s="642"/>
      <c r="AS112" s="643"/>
      <c r="AT112" s="654"/>
      <c r="AU112" s="656"/>
      <c r="AV112" s="658"/>
    </row>
    <row r="113" spans="1:48" ht="15.75" customHeight="1" x14ac:dyDescent="0.25">
      <c r="A113" s="444" t="s">
        <v>66</v>
      </c>
      <c r="B113" s="652" t="s">
        <v>67</v>
      </c>
      <c r="C113" s="652"/>
      <c r="D113" s="652"/>
      <c r="E113" s="652"/>
      <c r="F113" s="652"/>
      <c r="G113" s="652"/>
      <c r="H113" s="652"/>
      <c r="I113" s="652"/>
      <c r="J113" s="652"/>
      <c r="K113" s="652"/>
      <c r="L113" s="652"/>
      <c r="M113" s="652"/>
      <c r="N113" s="652"/>
      <c r="O113" s="652"/>
      <c r="P113" s="652"/>
      <c r="Q113" s="652"/>
      <c r="R113" s="652"/>
      <c r="S113" s="652"/>
      <c r="T113" s="237"/>
      <c r="U113" s="60"/>
      <c r="V113" s="251" t="s">
        <v>68</v>
      </c>
      <c r="W113" s="98"/>
      <c r="X113" s="98"/>
      <c r="Y113" s="59"/>
      <c r="Z113" s="59"/>
      <c r="AA113" s="59"/>
      <c r="AB113" s="59"/>
      <c r="AC113" s="59"/>
      <c r="AD113" s="59"/>
      <c r="AE113" s="59"/>
      <c r="AF113" s="59"/>
      <c r="AG113" s="59"/>
      <c r="AH113" s="57"/>
      <c r="AI113" s="247"/>
      <c r="AJ113" s="59"/>
      <c r="AK113" s="59"/>
      <c r="AL113" s="59"/>
      <c r="AM113" s="59"/>
      <c r="AN113" s="529" t="s">
        <v>69</v>
      </c>
      <c r="AO113" s="530"/>
      <c r="AP113" s="530"/>
      <c r="AQ113" s="530"/>
      <c r="AR113" s="530"/>
      <c r="AS113" s="531"/>
      <c r="AT113" s="650" t="str">
        <f>IF(AU107="","",BG10)</f>
        <v/>
      </c>
      <c r="AU113" s="651" t="str">
        <f>IF(AU107="","",BH10)</f>
        <v/>
      </c>
      <c r="AV113" s="539" t="str">
        <f>IF(AU107="","",SUM(AT113:AU114))</f>
        <v/>
      </c>
    </row>
    <row r="114" spans="1:48" ht="15.75" customHeight="1" x14ac:dyDescent="0.25">
      <c r="B114" s="59"/>
      <c r="C114" s="236"/>
      <c r="D114" s="236"/>
      <c r="E114" s="236"/>
      <c r="F114" s="236"/>
      <c r="G114" s="236"/>
      <c r="H114" s="236"/>
      <c r="I114" s="236"/>
      <c r="J114" s="260"/>
      <c r="K114" s="260"/>
      <c r="L114" s="260"/>
      <c r="M114" s="260"/>
      <c r="N114" s="260"/>
      <c r="O114" s="59"/>
      <c r="P114" s="59"/>
      <c r="Q114" s="59"/>
      <c r="R114" s="59"/>
      <c r="S114" s="59"/>
      <c r="T114" s="59"/>
      <c r="U114" s="60"/>
      <c r="V114" s="246" t="s">
        <v>70</v>
      </c>
      <c r="W114" s="57"/>
      <c r="X114" s="57"/>
      <c r="Y114" s="59"/>
      <c r="Z114" s="59"/>
      <c r="AA114" s="59"/>
      <c r="AB114" s="59"/>
      <c r="AC114" s="59"/>
      <c r="AD114" s="59"/>
      <c r="AE114" s="59"/>
      <c r="AF114" s="59"/>
      <c r="AG114" s="59"/>
      <c r="AH114" s="59"/>
      <c r="AI114" s="247"/>
      <c r="AJ114" s="59"/>
      <c r="AK114" s="59"/>
      <c r="AL114" s="59"/>
      <c r="AM114" s="59"/>
      <c r="AN114" s="529"/>
      <c r="AO114" s="530"/>
      <c r="AP114" s="530"/>
      <c r="AQ114" s="530"/>
      <c r="AR114" s="530"/>
      <c r="AS114" s="531"/>
      <c r="AT114" s="650"/>
      <c r="AU114" s="651"/>
      <c r="AV114" s="539"/>
    </row>
    <row r="115" spans="1:48" ht="14.25" customHeight="1" x14ac:dyDescent="0.25">
      <c r="B115" s="236"/>
      <c r="C115" s="236"/>
      <c r="D115" s="236"/>
      <c r="E115" s="236"/>
      <c r="F115" s="236"/>
      <c r="G115" s="236"/>
      <c r="H115" s="236"/>
      <c r="I115" s="236"/>
      <c r="J115" s="59"/>
      <c r="K115" s="59"/>
      <c r="L115" s="59"/>
      <c r="M115" s="59"/>
      <c r="N115" s="59"/>
      <c r="O115" s="59"/>
      <c r="P115" s="59"/>
      <c r="Q115" s="59"/>
      <c r="R115" s="59"/>
      <c r="S115" s="59"/>
      <c r="T115" s="59"/>
      <c r="U115" s="60"/>
      <c r="V115" s="251" t="s">
        <v>71</v>
      </c>
      <c r="W115" s="98"/>
      <c r="X115" s="98"/>
      <c r="Y115" s="59"/>
      <c r="Z115" s="59"/>
      <c r="AA115" s="59"/>
      <c r="AB115" s="59"/>
      <c r="AC115" s="59"/>
      <c r="AD115" s="59"/>
      <c r="AE115" s="59"/>
      <c r="AF115" s="98"/>
      <c r="AG115" s="98"/>
      <c r="AH115" s="98"/>
      <c r="AI115" s="247"/>
      <c r="AJ115" s="59"/>
      <c r="AK115" s="59"/>
      <c r="AL115" s="59"/>
      <c r="AM115" s="59"/>
      <c r="AN115" s="529" t="s">
        <v>72</v>
      </c>
      <c r="AO115" s="530"/>
      <c r="AP115" s="530"/>
      <c r="AQ115" s="530"/>
      <c r="AR115" s="530"/>
      <c r="AS115" s="531"/>
      <c r="AT115" s="535" t="str">
        <f t="shared" ref="AT115" si="17">IF(AU107="","",BG11)</f>
        <v/>
      </c>
      <c r="AU115" s="537" t="str">
        <f>IF(AU107="","",BH11)</f>
        <v/>
      </c>
      <c r="AV115" s="539" t="str">
        <f>IF(AU107="","",SUM(AT115:AU116))</f>
        <v/>
      </c>
    </row>
    <row r="116" spans="1:48" ht="15" customHeight="1" x14ac:dyDescent="0.25">
      <c r="B116" s="621"/>
      <c r="C116" s="621"/>
      <c r="D116" s="621"/>
      <c r="E116" s="621"/>
      <c r="F116" s="621"/>
      <c r="G116" s="621"/>
      <c r="H116" s="621"/>
      <c r="I116" s="440"/>
      <c r="J116" s="59"/>
      <c r="K116" s="59"/>
      <c r="L116" s="59"/>
      <c r="M116" s="59"/>
      <c r="N116" s="59"/>
      <c r="O116" s="59"/>
      <c r="P116" s="59"/>
      <c r="Q116" s="59"/>
      <c r="R116" s="59"/>
      <c r="S116" s="59"/>
      <c r="T116" s="59"/>
      <c r="U116" s="60"/>
      <c r="V116" s="251" t="s">
        <v>73</v>
      </c>
      <c r="W116" s="98"/>
      <c r="X116" s="98"/>
      <c r="Y116" s="59"/>
      <c r="Z116" s="59"/>
      <c r="AA116" s="59"/>
      <c r="AB116" s="59"/>
      <c r="AC116" s="59"/>
      <c r="AD116" s="59"/>
      <c r="AE116" s="59"/>
      <c r="AF116" s="59"/>
      <c r="AG116" s="59"/>
      <c r="AH116" s="59"/>
      <c r="AI116" s="247"/>
      <c r="AJ116" s="262"/>
      <c r="AK116" s="262"/>
      <c r="AL116" s="262"/>
      <c r="AM116" s="262"/>
      <c r="AN116" s="529"/>
      <c r="AO116" s="530"/>
      <c r="AP116" s="530"/>
      <c r="AQ116" s="530"/>
      <c r="AR116" s="530"/>
      <c r="AS116" s="531"/>
      <c r="AT116" s="535"/>
      <c r="AU116" s="537"/>
      <c r="AV116" s="539"/>
    </row>
    <row r="117" spans="1:48" ht="15.75" customHeight="1" x14ac:dyDescent="0.25">
      <c r="B117" s="621"/>
      <c r="C117" s="621"/>
      <c r="D117" s="621"/>
      <c r="E117" s="621"/>
      <c r="F117" s="621"/>
      <c r="G117" s="621"/>
      <c r="H117" s="621"/>
      <c r="I117" s="440"/>
      <c r="J117" s="59"/>
      <c r="K117" s="59"/>
      <c r="L117" s="59"/>
      <c r="M117" s="59"/>
      <c r="V117" s="251" t="s">
        <v>74</v>
      </c>
      <c r="W117" s="98"/>
      <c r="X117" s="98"/>
      <c r="Y117" s="59"/>
      <c r="Z117" s="59"/>
      <c r="AA117" s="59"/>
      <c r="AB117" s="59"/>
      <c r="AC117" s="59"/>
      <c r="AD117" s="59"/>
      <c r="AE117" s="59"/>
      <c r="AF117" s="59"/>
      <c r="AG117" s="59"/>
      <c r="AH117" s="59"/>
      <c r="AI117" s="247"/>
      <c r="AJ117" s="59"/>
      <c r="AK117" s="59"/>
      <c r="AL117" s="59"/>
      <c r="AM117" s="59"/>
      <c r="AN117" s="529" t="s">
        <v>75</v>
      </c>
      <c r="AO117" s="530"/>
      <c r="AP117" s="530"/>
      <c r="AQ117" s="530"/>
      <c r="AR117" s="530"/>
      <c r="AS117" s="531"/>
      <c r="AT117" s="535" t="str">
        <f>IF(AU107="","",BG12)</f>
        <v/>
      </c>
      <c r="AU117" s="537" t="str">
        <f>IF(AU107="","",BH12)</f>
        <v/>
      </c>
      <c r="AV117" s="539" t="str">
        <f>IF(AU107="","",SUM(AT117:AU118))</f>
        <v/>
      </c>
    </row>
    <row r="118" spans="1:48" ht="14.25" customHeight="1" thickBot="1" x14ac:dyDescent="0.3">
      <c r="B118" s="57"/>
      <c r="C118" s="57"/>
      <c r="D118" s="59"/>
      <c r="E118" s="59"/>
      <c r="F118" s="59"/>
      <c r="G118" s="59"/>
      <c r="H118" s="59"/>
      <c r="I118" s="59"/>
      <c r="J118" s="59"/>
      <c r="K118" s="59"/>
      <c r="L118" s="59"/>
      <c r="M118" s="59"/>
      <c r="V118" s="246" t="s">
        <v>76</v>
      </c>
      <c r="W118" s="57"/>
      <c r="X118" s="57"/>
      <c r="Y118" s="59"/>
      <c r="Z118" s="59"/>
      <c r="AA118" s="59"/>
      <c r="AB118" s="59"/>
      <c r="AC118" s="59"/>
      <c r="AD118" s="59"/>
      <c r="AE118" s="59"/>
      <c r="AF118" s="59"/>
      <c r="AG118" s="59"/>
      <c r="AH118" s="59"/>
      <c r="AI118" s="247"/>
      <c r="AJ118" s="59"/>
      <c r="AK118" s="59"/>
      <c r="AL118" s="59"/>
      <c r="AM118" s="59"/>
      <c r="AN118" s="532"/>
      <c r="AO118" s="533"/>
      <c r="AP118" s="533"/>
      <c r="AQ118" s="533"/>
      <c r="AR118" s="533"/>
      <c r="AS118" s="534"/>
      <c r="AT118" s="536"/>
      <c r="AU118" s="538"/>
      <c r="AV118" s="540"/>
    </row>
    <row r="119" spans="1:48" x14ac:dyDescent="0.25">
      <c r="B119" s="57"/>
      <c r="C119" s="57"/>
      <c r="D119" s="57"/>
      <c r="E119" s="57"/>
      <c r="F119" s="57"/>
      <c r="G119" s="57"/>
      <c r="H119" s="57"/>
      <c r="I119" s="57"/>
      <c r="J119" s="59"/>
      <c r="K119" s="59"/>
      <c r="L119" s="59"/>
      <c r="M119" s="59"/>
      <c r="V119" s="251" t="s">
        <v>77</v>
      </c>
      <c r="W119" s="98"/>
      <c r="X119" s="98"/>
      <c r="Y119" s="59"/>
      <c r="Z119" s="59"/>
      <c r="AA119" s="59"/>
      <c r="AB119" s="59"/>
      <c r="AC119" s="59"/>
      <c r="AD119" s="59"/>
      <c r="AE119" s="59"/>
      <c r="AF119" s="59"/>
      <c r="AG119" s="59"/>
      <c r="AH119" s="59"/>
      <c r="AI119" s="247"/>
      <c r="AJ119" s="59"/>
      <c r="AK119" s="59"/>
      <c r="AL119" s="59"/>
      <c r="AM119" s="59"/>
      <c r="AV119" s="264"/>
    </row>
    <row r="120" spans="1:48" x14ac:dyDescent="0.25">
      <c r="B120" s="265"/>
      <c r="C120" s="265"/>
      <c r="D120" s="57"/>
      <c r="E120" s="57"/>
      <c r="F120" s="57"/>
      <c r="G120" s="57"/>
      <c r="H120" s="57"/>
      <c r="I120" s="57"/>
      <c r="J120" s="59"/>
      <c r="K120" s="59"/>
      <c r="L120" s="59"/>
      <c r="M120" s="59"/>
      <c r="V120" s="266" t="s">
        <v>78</v>
      </c>
      <c r="W120" s="59"/>
      <c r="X120" s="59"/>
      <c r="Y120" s="93"/>
      <c r="Z120" s="93"/>
      <c r="AA120" s="93"/>
      <c r="AB120" s="93"/>
      <c r="AC120" s="93"/>
      <c r="AD120" s="93"/>
      <c r="AE120" s="93"/>
      <c r="AF120" s="59"/>
      <c r="AG120" s="59"/>
      <c r="AH120" s="59"/>
      <c r="AI120" s="247"/>
      <c r="AJ120" s="59"/>
      <c r="AK120" s="59"/>
      <c r="AL120" s="59"/>
      <c r="AM120" s="59"/>
      <c r="AN120" s="267" t="s">
        <v>79</v>
      </c>
      <c r="AU120" s="59"/>
    </row>
    <row r="121" spans="1:48" ht="16.5" customHeight="1" x14ac:dyDescent="0.25">
      <c r="B121" s="265"/>
      <c r="C121" s="265"/>
      <c r="D121" s="59"/>
      <c r="E121" s="59"/>
      <c r="F121" s="59"/>
      <c r="G121" s="59"/>
      <c r="H121" s="59"/>
      <c r="I121" s="59"/>
      <c r="J121" s="59"/>
      <c r="K121" s="59"/>
      <c r="L121" s="59"/>
      <c r="M121" s="59"/>
      <c r="V121" s="251" t="s">
        <v>80</v>
      </c>
      <c r="W121" s="98"/>
      <c r="X121" s="98"/>
      <c r="Y121" s="93"/>
      <c r="Z121" s="93"/>
      <c r="AA121" s="93"/>
      <c r="AB121" s="93"/>
      <c r="AC121" s="93"/>
      <c r="AD121" s="93"/>
      <c r="AE121" s="93"/>
      <c r="AF121" s="93"/>
      <c r="AG121" s="93"/>
      <c r="AH121" s="93"/>
      <c r="AI121" s="268"/>
      <c r="AJ121" s="59"/>
      <c r="AK121" s="59"/>
      <c r="AL121" s="59"/>
      <c r="AM121" s="59"/>
    </row>
    <row r="122" spans="1:48" x14ac:dyDescent="0.25">
      <c r="B122" s="265"/>
      <c r="C122" s="265"/>
      <c r="D122" s="59"/>
      <c r="E122" s="59"/>
      <c r="F122" s="59"/>
      <c r="G122" s="59"/>
      <c r="H122" s="59"/>
      <c r="I122" s="59"/>
      <c r="J122" s="59"/>
      <c r="K122" s="59"/>
      <c r="L122" s="59"/>
      <c r="M122" s="59"/>
      <c r="V122" s="246" t="s">
        <v>81</v>
      </c>
      <c r="W122" s="57"/>
      <c r="X122" s="57"/>
      <c r="Y122" s="59"/>
      <c r="Z122" s="59"/>
      <c r="AA122" s="59"/>
      <c r="AB122" s="59"/>
      <c r="AC122" s="59"/>
      <c r="AD122" s="59"/>
      <c r="AE122" s="59"/>
      <c r="AF122" s="93"/>
      <c r="AG122" s="93"/>
      <c r="AH122" s="93"/>
      <c r="AI122" s="268"/>
      <c r="AJ122" s="59"/>
      <c r="AK122" s="59"/>
      <c r="AL122" s="59"/>
      <c r="AM122" s="59"/>
      <c r="AP122" s="585" t="str">
        <f>IF(Names!Q10="","",UPPER(Names!Q10))</f>
        <v/>
      </c>
      <c r="AQ122" s="585"/>
      <c r="AR122" s="585"/>
      <c r="AS122" s="585"/>
      <c r="AT122" s="585"/>
      <c r="AU122" s="585"/>
    </row>
    <row r="123" spans="1:48" x14ac:dyDescent="0.25">
      <c r="B123" s="265"/>
      <c r="C123" s="265"/>
      <c r="D123" s="59"/>
      <c r="E123" s="59"/>
      <c r="F123" s="59"/>
      <c r="G123" s="59"/>
      <c r="H123" s="59"/>
      <c r="I123" s="59"/>
      <c r="J123" s="59"/>
      <c r="K123" s="59"/>
      <c r="L123" s="59"/>
      <c r="M123" s="59"/>
      <c r="V123" s="251" t="s">
        <v>82</v>
      </c>
      <c r="W123" s="98"/>
      <c r="X123" s="98"/>
      <c r="Y123" s="59"/>
      <c r="Z123" s="59"/>
      <c r="AA123" s="59"/>
      <c r="AB123" s="59"/>
      <c r="AC123" s="59"/>
      <c r="AD123" s="59"/>
      <c r="AE123" s="59"/>
      <c r="AF123" s="59"/>
      <c r="AG123" s="59"/>
      <c r="AH123" s="59"/>
      <c r="AI123" s="269"/>
      <c r="AJ123" s="59"/>
      <c r="AK123" s="59"/>
      <c r="AL123" s="59"/>
      <c r="AM123" s="59"/>
      <c r="AP123" s="490" t="s">
        <v>147</v>
      </c>
      <c r="AQ123" s="490"/>
      <c r="AR123" s="490"/>
      <c r="AS123" s="490"/>
      <c r="AT123" s="490"/>
      <c r="AU123" s="490"/>
    </row>
    <row r="124" spans="1:48" ht="14.25" customHeight="1" x14ac:dyDescent="0.25">
      <c r="B124" s="57"/>
      <c r="C124" s="57"/>
      <c r="D124" s="59"/>
      <c r="E124" s="59"/>
      <c r="F124" s="59"/>
      <c r="G124" s="59"/>
      <c r="H124" s="59"/>
      <c r="I124" s="59"/>
      <c r="V124" s="246" t="s">
        <v>83</v>
      </c>
      <c r="W124" s="57"/>
      <c r="X124" s="57"/>
      <c r="Y124" s="59"/>
      <c r="Z124" s="59"/>
      <c r="AA124" s="59"/>
      <c r="AB124" s="59"/>
      <c r="AC124" s="59"/>
      <c r="AD124" s="59"/>
      <c r="AE124" s="59"/>
      <c r="AF124" s="59"/>
      <c r="AG124" s="59"/>
      <c r="AH124" s="59"/>
      <c r="AI124" s="269"/>
      <c r="AJ124" s="59"/>
      <c r="AK124" s="59"/>
      <c r="AL124" s="59"/>
      <c r="AM124" s="59"/>
    </row>
    <row r="125" spans="1:48" ht="14.25" customHeight="1" x14ac:dyDescent="0.25">
      <c r="A125" s="671" t="s">
        <v>84</v>
      </c>
      <c r="B125" s="671"/>
      <c r="C125" s="265"/>
      <c r="D125" s="59"/>
      <c r="E125" s="59"/>
      <c r="F125" s="59"/>
      <c r="G125" s="59"/>
      <c r="H125" s="59"/>
      <c r="I125" s="59"/>
      <c r="V125" s="676"/>
      <c r="W125" s="523"/>
      <c r="X125" s="523"/>
      <c r="Y125" s="523"/>
      <c r="Z125" s="523"/>
      <c r="AA125" s="523"/>
      <c r="AB125" s="523"/>
      <c r="AC125" s="523"/>
      <c r="AD125" s="523"/>
      <c r="AE125" s="523"/>
      <c r="AF125" s="523"/>
      <c r="AG125" s="523"/>
      <c r="AH125" s="523"/>
      <c r="AI125" s="677"/>
      <c r="AJ125" s="59"/>
      <c r="AK125" s="59"/>
      <c r="AL125" s="59"/>
      <c r="AM125" s="59"/>
      <c r="AN125" s="8" t="s">
        <v>85</v>
      </c>
      <c r="AP125" s="270"/>
      <c r="AQ125" s="264"/>
      <c r="AR125" s="270"/>
      <c r="AS125" s="270"/>
      <c r="AT125" s="270"/>
    </row>
    <row r="126" spans="1:48" ht="14.25" customHeight="1" x14ac:dyDescent="0.25">
      <c r="A126" s="671"/>
      <c r="B126" s="671"/>
      <c r="C126" s="265"/>
      <c r="D126" s="59"/>
      <c r="E126" s="59"/>
      <c r="F126" s="59"/>
      <c r="G126" s="59"/>
      <c r="H126" s="59"/>
      <c r="I126" s="59"/>
      <c r="V126" s="678"/>
      <c r="W126" s="585"/>
      <c r="X126" s="585"/>
      <c r="Y126" s="585"/>
      <c r="Z126" s="585"/>
      <c r="AA126" s="585"/>
      <c r="AB126" s="585"/>
      <c r="AC126" s="585"/>
      <c r="AD126" s="585"/>
      <c r="AE126" s="585"/>
      <c r="AF126" s="585"/>
      <c r="AG126" s="585"/>
      <c r="AH126" s="585"/>
      <c r="AI126" s="679"/>
      <c r="AJ126" s="59"/>
      <c r="AK126" s="59"/>
      <c r="AL126" s="59"/>
      <c r="AM126" s="59"/>
      <c r="AP126" s="585" t="str">
        <f>IF(Names!Q11="","",UPPER(Names!Q11))</f>
        <v/>
      </c>
      <c r="AQ126" s="585"/>
      <c r="AR126" s="585"/>
      <c r="AS126" s="585"/>
      <c r="AT126" s="585"/>
      <c r="AU126" s="585"/>
    </row>
    <row r="127" spans="1:48" x14ac:dyDescent="0.25">
      <c r="AO127" s="59"/>
      <c r="AP127" s="490" t="s">
        <v>86</v>
      </c>
      <c r="AQ127" s="490"/>
      <c r="AR127" s="490"/>
      <c r="AS127" s="490"/>
      <c r="AT127" s="490"/>
      <c r="AU127" s="490"/>
    </row>
    <row r="128" spans="1:48" hidden="1" x14ac:dyDescent="0.25">
      <c r="B128" s="8" t="s">
        <v>106</v>
      </c>
      <c r="C128" s="8" t="s">
        <v>107</v>
      </c>
      <c r="D128" s="271">
        <v>1</v>
      </c>
      <c r="E128" s="9">
        <v>0</v>
      </c>
      <c r="F128" s="9">
        <v>0</v>
      </c>
      <c r="G128" s="9">
        <v>0</v>
      </c>
      <c r="H128" s="9">
        <v>0</v>
      </c>
      <c r="I128" s="9">
        <v>0</v>
      </c>
      <c r="J128" s="271">
        <v>1</v>
      </c>
      <c r="K128" s="271">
        <v>1</v>
      </c>
      <c r="L128" s="9">
        <v>0</v>
      </c>
      <c r="M128" s="9">
        <v>0</v>
      </c>
      <c r="N128" s="9">
        <v>0</v>
      </c>
      <c r="O128" s="9">
        <v>0</v>
      </c>
      <c r="P128" s="9">
        <v>0</v>
      </c>
      <c r="Q128" s="271">
        <v>1</v>
      </c>
      <c r="R128" s="271">
        <v>1</v>
      </c>
      <c r="S128" s="9">
        <v>0</v>
      </c>
      <c r="T128" s="9">
        <v>0</v>
      </c>
      <c r="U128" s="9">
        <v>0</v>
      </c>
      <c r="V128" s="9">
        <v>0</v>
      </c>
      <c r="W128" s="9">
        <v>0</v>
      </c>
      <c r="X128" s="271">
        <v>1</v>
      </c>
      <c r="Y128" s="271">
        <v>1</v>
      </c>
      <c r="Z128" s="9">
        <v>0</v>
      </c>
      <c r="AA128" s="9">
        <v>0</v>
      </c>
      <c r="AB128" s="9">
        <v>0</v>
      </c>
      <c r="AC128" s="9">
        <v>0</v>
      </c>
      <c r="AD128" s="9">
        <v>0</v>
      </c>
      <c r="AE128" s="271">
        <v>1</v>
      </c>
      <c r="AF128" s="271">
        <v>1</v>
      </c>
      <c r="AG128" s="9">
        <v>0</v>
      </c>
      <c r="AH128" s="9">
        <v>0</v>
      </c>
      <c r="AI128" s="9">
        <v>0</v>
      </c>
      <c r="AJ128" s="9">
        <v>0</v>
      </c>
      <c r="AK128" s="9">
        <v>0</v>
      </c>
      <c r="AL128" s="271">
        <v>1</v>
      </c>
      <c r="AM128" s="271">
        <v>1</v>
      </c>
      <c r="AN128" s="9">
        <v>0</v>
      </c>
    </row>
    <row r="129" spans="2:66" hidden="1" x14ac:dyDescent="0.25">
      <c r="B129" s="8" t="s">
        <v>108</v>
      </c>
      <c r="C129" s="8" t="s">
        <v>109</v>
      </c>
      <c r="D129" s="271" t="e">
        <f>IF(D11="","",IF(DAY(D11)=DAY($BA$13),1,IF(DAY(D11)=DAY($BA$14),1,IF(DAY(D11)=DAY($BA$15),1,IF(DAY(D11)=DAY($BA$16),1,IF(DAY(D11)=DAY($BA$17),1,IF(DAY(D11)=DAY($BA$18),1,IF(DAY(D11)=DAY($BA$19),1,IF(DAY(D11)=DAY($BA$20),1,IF(DAY(D11)=DAY($BA$21),1,IF(DAY(D11)=DAY($BA$22),1,IF(DAY(D11)=DAY($BA$23),1,IF(DAY(D11)=DAY($BA$24),1,IF(DAY(D11)=DAY($BA$25),1,IF(DAY(D11)=DAY($BA$26),1,IF(DAY(D11)=DAY($BA$27),1,IF(DAY(D11)=DAY($BA$28),1,IF(DAY(D11)=DAY($BA$29),1,IF(DAY(D11)=DAY($BA$30),1,IF(DAY(D11)=DAY($BA$31),1,IF(DAY(D11)=DAY($BA$32),1,IF(DAY(D11)=DAY($BA$33),1,IF(DAY(D11)=DAY($BA$34),1,IF(DAY(D11)=DAY($BA$35),1,IF(DAY(D11)=DAY($BA$36),1,IF(DAY(D11)=DAY($BA$37),1,IF(DAY(D11)=DAY($BA$38),1,IF(DAY(D11)=DAY($BA$39),1,IF(DAY(D11)=DAY($BA$40),1,IF(DAY(D11)=DAY($BA$41),1,IF(DAY(D11)=DAY($BA$42),1,IF(DAY(D11)=DAY($BA$43),1,IF(DAY(D11)=DAY($BA$44),1,IF(DAY(D11)=DAY($BA$45),1,IF(DAY(D11)=DAY($BA$46),1,IF(DAY(D11)=DAY($BA$47),1,IF(DAY(D11)=DAY($BA$48),1,IF(DAY(D11)=DAY($BA$49),1,IF(DAY(D11)=DAY($BA$50),1,IF(DAY(D11)=DAY($BA$51),1,IF(DAY(D11)=DAY($BA$52),1,IF(DAY(D11)=DAY($BA$53),1,IF(DAY(D11)=DAY($BA$54),1,IF(DAY(D11)=DAY($BA$55),1,IF(DAY(D11)=DAY($BA$56),1,IF(DAY(D11)=DAY($BA$57),1,IF(DAY(D11)=DAY($BA$58),1,IF(DAY(D11)=DAY($BA$59),1,IF(DAY(D11)=DAY($BA$60),1,IF(DAY(D11)=DAY($BA$61),1,IF(DAY(D11)=DAY($BA$62),1,0)))))))))))))))))))))))))))))))))))))))))))))))))))</f>
        <v>#VALUE!</v>
      </c>
      <c r="E129" s="272" t="str">
        <f t="shared" ref="E129:AN129" si="18">IF(E11="","",IF(DAY(E11)=DAY($BA$13),1,IF(DAY(E11)=DAY($BA$14),1,IF(DAY(E11)=DAY($BA$15),1,IF(DAY(E11)=DAY($BA$16),1,IF(DAY(E11)=DAY($BA$17),1,IF(DAY(E11)=DAY($BA$18),1,IF(DAY(E11)=DAY($BA$19),1,IF(DAY(E11)=DAY($BA$20),1,IF(DAY(E11)=DAY($BA$21),1,IF(DAY(E11)=DAY($BA$22),1,IF(DAY(E11)=DAY($BA$23),1,IF(DAY(E11)=DAY($BA$24),1,IF(DAY(E11)=DAY($BA$25),1,IF(DAY(E11)=DAY($BA$26),1,IF(DAY(E11)=DAY($BA$27),1,IF(DAY(E11)=DAY($BA$28),1,IF(DAY(E11)=DAY($BA$29),1,IF(DAY(E11)=DAY($BA$30),1,IF(DAY(E11)=DAY($BA$31),1,IF(DAY(E11)=DAY($BA$32),1,IF(DAY(E11)=DAY($BA$33),1,IF(DAY(E11)=DAY($BA$34),1,IF(DAY(E11)=DAY($BA$35),1,IF(DAY(E11)=DAY($BA$36),1,IF(DAY(E11)=DAY($BA$37),1,IF(DAY(E11)=DAY($BA$38),1,IF(DAY(E11)=DAY($BA$39),1,IF(DAY(E11)=DAY($BA$40),1,IF(DAY(E11)=DAY($BA$41),1,IF(DAY(E11)=DAY($BA$42),1,IF(DAY(E11)=DAY($BA$43),1,IF(DAY(E11)=DAY($BA$44),1,IF(DAY(E11)=DAY($BA$45),1,IF(DAY(E11)=DAY($BA$46),1,IF(DAY(E11)=DAY($BA$47),1,IF(DAY(E11)=DAY($BA$48),1,IF(DAY(E11)=DAY($BA$49),1,IF(DAY(E11)=DAY($BA$50),1,IF(DAY(E11)=DAY($BA$51),1,IF(DAY(E11)=DAY($BA$52),1,IF(DAY(E11)=DAY($BA$53),1,IF(DAY(E11)=DAY($BA$54),1,IF(DAY(E11)=DAY($BA$55),1,IF(DAY(E11)=DAY($BA$56),1,IF(DAY(E11)=DAY($BA$57),1,IF(DAY(E11)=DAY($BA$58),1,IF(DAY(E11)=DAY($BA$59),1,IF(DAY(E11)=DAY($BA$60),1,IF(DAY(E11)=DAY($BA$61),1,IF(DAY(E11)=DAY($BA$62),1,0)))))))))))))))))))))))))))))))))))))))))))))))))))</f>
        <v/>
      </c>
      <c r="F129" s="272" t="str">
        <f t="shared" si="18"/>
        <v/>
      </c>
      <c r="G129" s="272" t="str">
        <f t="shared" si="18"/>
        <v/>
      </c>
      <c r="H129" s="272" t="str">
        <f t="shared" si="18"/>
        <v/>
      </c>
      <c r="I129" s="272" t="str">
        <f t="shared" si="18"/>
        <v/>
      </c>
      <c r="J129" s="271" t="e">
        <f t="shared" si="18"/>
        <v>#VALUE!</v>
      </c>
      <c r="K129" s="271" t="e">
        <f t="shared" si="18"/>
        <v>#VALUE!</v>
      </c>
      <c r="L129" s="272" t="str">
        <f t="shared" si="18"/>
        <v/>
      </c>
      <c r="M129" s="272" t="str">
        <f t="shared" si="18"/>
        <v/>
      </c>
      <c r="N129" s="272" t="str">
        <f t="shared" si="18"/>
        <v/>
      </c>
      <c r="O129" s="272" t="str">
        <f t="shared" si="18"/>
        <v/>
      </c>
      <c r="P129" s="272" t="str">
        <f t="shared" si="18"/>
        <v/>
      </c>
      <c r="Q129" s="271" t="e">
        <f t="shared" si="18"/>
        <v>#VALUE!</v>
      </c>
      <c r="R129" s="271" t="e">
        <f t="shared" si="18"/>
        <v>#VALUE!</v>
      </c>
      <c r="S129" s="272" t="str">
        <f t="shared" si="18"/>
        <v/>
      </c>
      <c r="T129" s="272" t="str">
        <f t="shared" si="18"/>
        <v/>
      </c>
      <c r="U129" s="272" t="str">
        <f t="shared" si="18"/>
        <v/>
      </c>
      <c r="V129" s="272" t="str">
        <f t="shared" si="18"/>
        <v/>
      </c>
      <c r="W129" s="272" t="str">
        <f t="shared" si="18"/>
        <v/>
      </c>
      <c r="X129" s="271" t="e">
        <f t="shared" si="18"/>
        <v>#VALUE!</v>
      </c>
      <c r="Y129" s="271" t="e">
        <f t="shared" si="18"/>
        <v>#VALUE!</v>
      </c>
      <c r="Z129" s="272" t="str">
        <f t="shared" si="18"/>
        <v/>
      </c>
      <c r="AA129" s="272" t="str">
        <f t="shared" si="18"/>
        <v/>
      </c>
      <c r="AB129" s="272" t="str">
        <f t="shared" si="18"/>
        <v/>
      </c>
      <c r="AC129" s="272" t="str">
        <f t="shared" si="18"/>
        <v/>
      </c>
      <c r="AD129" s="272" t="str">
        <f t="shared" si="18"/>
        <v/>
      </c>
      <c r="AE129" s="271" t="e">
        <f t="shared" si="18"/>
        <v>#VALUE!</v>
      </c>
      <c r="AF129" s="271" t="e">
        <f t="shared" si="18"/>
        <v>#VALUE!</v>
      </c>
      <c r="AG129" s="272" t="str">
        <f>IF(AG11="","",IF(DAY(AG11)=DAY($BA$13),1,IF(DAY(AG11)=DAY($BA$14),1,IF(DAY(AG11)=DAY($BA$15),1,IF(DAY(AG11)=DAY($BA$16),1,IF(DAY(AG11)=DAY($BA$17),1,IF(DAY(AG11)=DAY($BA$18),1,IF(DAY(AG11)=DAY($BA$19),1,IF(DAY(AG11)=DAY($BA$20),1,IF(DAY(AG11)=DAY($BA$21),1,IF(DAY(AG11)=DAY($BA$22),1,IF(DAY(AG11)=DAY($BA$23),1,IF(DAY(AG11)=DAY($BA$24),1,IF(DAY(AG11)=DAY($BA$25),1,IF(DAY(AG11)=DAY($BA$26),1,IF(DAY(AG11)=DAY($BA$27),1,IF(DAY(AG11)=DAY($BA$28),1,IF(DAY(AG11)=DAY($BA$29),1,IF(DAY(AG11)=DAY($BA$30),1,IF(DAY(AG11)=DAY($BA$31),1,IF(DAY(AG11)=DAY($BA$32),1,IF(DAY(AG11)=DAY($BA$33),1,IF(DAY(AG11)=DAY($BA$34),1,IF(DAY(AG11)=DAY($BA$35),1,IF(DAY(AG11)=DAY($BA$36),1,IF(DAY(AG11)=DAY($BA$37),1,IF(DAY(AG11)=DAY($BA$38),1,IF(DAY(AG11)=DAY($BA$39),1,IF(DAY(AG11)=DAY($BA$40),1,IF(DAY(AG11)=DAY($BA$41),1,IF(DAY(AG11)=DAY($BA$42),1,IF(DAY(AG11)=DAY($BA$43),1,IF(DAY(AG11)=DAY($BA$44),1,IF(DAY(AG11)=DAY($BA$45),1,IF(DAY(AG11)=DAY($BA$46),1,IF(DAY(AG11)=DAY($BA$47),1,IF(DAY(AG11)=DAY($BA$48),1,IF(DAY(AG11)=DAY($BA$49),1,IF(DAY(AG11)=DAY($BA$50),1,IF(DAY(AG11)=DAY($BA$51),1,IF(DAY(AG11)=DAY($BA$52),1,IF(DAY(AG11)=DAY($BA$53),1,IF(DAY(AG11)=DAY($BA$54),1,IF(DAY(AG11)=DAY($BA$55),1,IF(DAY(AG11)=DAY($BA$56),1,IF(DAY(AG11)=DAY($BA$57),1,IF(DAY(AG11)=DAY($BA$58),1,IF(DAY(AG11)=DAY($BA$59),1,IF(DAY(AG11)=DAY($BA$60),1,IF(DAY(AG11)=DAY($BA$61),1,IF(DAY(AG11)=DAY($BA$62),1,0)))))))))))))))))))))))))))))))))))))))))))))))))))</f>
        <v/>
      </c>
      <c r="AH129" s="272" t="str">
        <f t="shared" si="18"/>
        <v/>
      </c>
      <c r="AI129" s="272" t="str">
        <f t="shared" si="18"/>
        <v/>
      </c>
      <c r="AJ129" s="272" t="str">
        <f t="shared" si="18"/>
        <v/>
      </c>
      <c r="AK129" s="272" t="str">
        <f t="shared" si="18"/>
        <v/>
      </c>
      <c r="AL129" s="271" t="e">
        <f t="shared" si="18"/>
        <v>#VALUE!</v>
      </c>
      <c r="AM129" s="271" t="e">
        <f t="shared" si="18"/>
        <v>#VALUE!</v>
      </c>
      <c r="AN129" s="272" t="str">
        <f t="shared" si="18"/>
        <v/>
      </c>
      <c r="AO129" s="8">
        <f>SUM(E129:I129,L129:P129,S129:W129,Z129:AD129,AG129:AK129)</f>
        <v>0</v>
      </c>
    </row>
    <row r="130" spans="2:66" hidden="1" x14ac:dyDescent="0.25">
      <c r="B130" s="8" t="s">
        <v>111</v>
      </c>
      <c r="D130" s="271" t="e">
        <f>IF(D11="",1,0)</f>
        <v>#VALUE!</v>
      </c>
      <c r="E130" s="9">
        <f t="shared" ref="E130:AN130" si="19">IF(E11="",1,0)</f>
        <v>1</v>
      </c>
      <c r="F130" s="9">
        <f t="shared" si="19"/>
        <v>1</v>
      </c>
      <c r="G130" s="9">
        <f t="shared" si="19"/>
        <v>1</v>
      </c>
      <c r="H130" s="9">
        <f t="shared" si="19"/>
        <v>1</v>
      </c>
      <c r="I130" s="9">
        <f t="shared" si="19"/>
        <v>1</v>
      </c>
      <c r="J130" s="271" t="e">
        <f t="shared" si="19"/>
        <v>#VALUE!</v>
      </c>
      <c r="K130" s="271" t="e">
        <f t="shared" si="19"/>
        <v>#VALUE!</v>
      </c>
      <c r="L130" s="9">
        <f t="shared" si="19"/>
        <v>1</v>
      </c>
      <c r="M130" s="9">
        <f t="shared" si="19"/>
        <v>1</v>
      </c>
      <c r="N130" s="9">
        <f t="shared" si="19"/>
        <v>1</v>
      </c>
      <c r="O130" s="9">
        <f t="shared" si="19"/>
        <v>1</v>
      </c>
      <c r="P130" s="9">
        <f t="shared" si="19"/>
        <v>1</v>
      </c>
      <c r="Q130" s="271" t="e">
        <f t="shared" si="19"/>
        <v>#VALUE!</v>
      </c>
      <c r="R130" s="271" t="e">
        <f t="shared" si="19"/>
        <v>#VALUE!</v>
      </c>
      <c r="S130" s="9">
        <f t="shared" si="19"/>
        <v>1</v>
      </c>
      <c r="T130" s="9">
        <f t="shared" si="19"/>
        <v>1</v>
      </c>
      <c r="U130" s="9">
        <f t="shared" si="19"/>
        <v>1</v>
      </c>
      <c r="V130" s="9">
        <f t="shared" si="19"/>
        <v>1</v>
      </c>
      <c r="W130" s="9">
        <f t="shared" si="19"/>
        <v>1</v>
      </c>
      <c r="X130" s="271" t="e">
        <f t="shared" si="19"/>
        <v>#VALUE!</v>
      </c>
      <c r="Y130" s="271" t="e">
        <f t="shared" si="19"/>
        <v>#VALUE!</v>
      </c>
      <c r="Z130" s="9">
        <f t="shared" si="19"/>
        <v>1</v>
      </c>
      <c r="AA130" s="9">
        <f t="shared" si="19"/>
        <v>1</v>
      </c>
      <c r="AB130" s="9">
        <f t="shared" si="19"/>
        <v>1</v>
      </c>
      <c r="AC130" s="9">
        <f t="shared" si="19"/>
        <v>1</v>
      </c>
      <c r="AD130" s="9">
        <f t="shared" si="19"/>
        <v>1</v>
      </c>
      <c r="AE130" s="271" t="e">
        <f t="shared" si="19"/>
        <v>#VALUE!</v>
      </c>
      <c r="AF130" s="271" t="e">
        <f t="shared" si="19"/>
        <v>#VALUE!</v>
      </c>
      <c r="AG130" s="9">
        <f t="shared" si="19"/>
        <v>1</v>
      </c>
      <c r="AH130" s="9">
        <f t="shared" si="19"/>
        <v>1</v>
      </c>
      <c r="AI130" s="9">
        <f t="shared" si="19"/>
        <v>1</v>
      </c>
      <c r="AJ130" s="9">
        <f t="shared" si="19"/>
        <v>1</v>
      </c>
      <c r="AK130" s="9">
        <f t="shared" si="19"/>
        <v>1</v>
      </c>
      <c r="AL130" s="271" t="e">
        <f t="shared" si="19"/>
        <v>#VALUE!</v>
      </c>
      <c r="AM130" s="271" t="e">
        <f t="shared" si="19"/>
        <v>#VALUE!</v>
      </c>
      <c r="AN130" s="9">
        <f t="shared" si="19"/>
        <v>1</v>
      </c>
    </row>
    <row r="131" spans="2:66" hidden="1" x14ac:dyDescent="0.25">
      <c r="D131" s="271" t="e">
        <f>SUM(D128:D130)</f>
        <v>#VALUE!</v>
      </c>
      <c r="E131" s="9">
        <f t="shared" ref="E131:AN131" si="20">SUM(E128:E130)</f>
        <v>1</v>
      </c>
      <c r="F131" s="9">
        <f t="shared" si="20"/>
        <v>1</v>
      </c>
      <c r="G131" s="9">
        <f t="shared" si="20"/>
        <v>1</v>
      </c>
      <c r="H131" s="9">
        <f t="shared" si="20"/>
        <v>1</v>
      </c>
      <c r="I131" s="9">
        <f t="shared" si="20"/>
        <v>1</v>
      </c>
      <c r="J131" s="271" t="e">
        <f t="shared" si="20"/>
        <v>#VALUE!</v>
      </c>
      <c r="K131" s="271" t="e">
        <f t="shared" si="20"/>
        <v>#VALUE!</v>
      </c>
      <c r="L131" s="9">
        <f t="shared" si="20"/>
        <v>1</v>
      </c>
      <c r="M131" s="9">
        <f t="shared" si="20"/>
        <v>1</v>
      </c>
      <c r="N131" s="9">
        <f t="shared" si="20"/>
        <v>1</v>
      </c>
      <c r="O131" s="9">
        <f t="shared" si="20"/>
        <v>1</v>
      </c>
      <c r="P131" s="9">
        <f t="shared" si="20"/>
        <v>1</v>
      </c>
      <c r="Q131" s="271" t="e">
        <f t="shared" si="20"/>
        <v>#VALUE!</v>
      </c>
      <c r="R131" s="271" t="e">
        <f t="shared" si="20"/>
        <v>#VALUE!</v>
      </c>
      <c r="S131" s="9">
        <f t="shared" si="20"/>
        <v>1</v>
      </c>
      <c r="T131" s="9">
        <f t="shared" si="20"/>
        <v>1</v>
      </c>
      <c r="U131" s="9">
        <f t="shared" si="20"/>
        <v>1</v>
      </c>
      <c r="V131" s="9">
        <f t="shared" si="20"/>
        <v>1</v>
      </c>
      <c r="W131" s="9">
        <f t="shared" si="20"/>
        <v>1</v>
      </c>
      <c r="X131" s="271" t="e">
        <f t="shared" si="20"/>
        <v>#VALUE!</v>
      </c>
      <c r="Y131" s="271" t="e">
        <f t="shared" si="20"/>
        <v>#VALUE!</v>
      </c>
      <c r="Z131" s="9">
        <f t="shared" si="20"/>
        <v>1</v>
      </c>
      <c r="AA131" s="9">
        <f t="shared" si="20"/>
        <v>1</v>
      </c>
      <c r="AB131" s="9">
        <f t="shared" si="20"/>
        <v>1</v>
      </c>
      <c r="AC131" s="9">
        <f t="shared" si="20"/>
        <v>1</v>
      </c>
      <c r="AD131" s="9">
        <f t="shared" si="20"/>
        <v>1</v>
      </c>
      <c r="AE131" s="271" t="e">
        <f t="shared" si="20"/>
        <v>#VALUE!</v>
      </c>
      <c r="AF131" s="271" t="e">
        <f t="shared" si="20"/>
        <v>#VALUE!</v>
      </c>
      <c r="AG131" s="9">
        <f t="shared" si="20"/>
        <v>1</v>
      </c>
      <c r="AH131" s="9">
        <f t="shared" si="20"/>
        <v>1</v>
      </c>
      <c r="AI131" s="9">
        <f t="shared" si="20"/>
        <v>1</v>
      </c>
      <c r="AJ131" s="9">
        <f t="shared" si="20"/>
        <v>1</v>
      </c>
      <c r="AK131" s="9">
        <f t="shared" si="20"/>
        <v>1</v>
      </c>
      <c r="AL131" s="271" t="e">
        <f t="shared" si="20"/>
        <v>#VALUE!</v>
      </c>
      <c r="AM131" s="271" t="e">
        <f t="shared" si="20"/>
        <v>#VALUE!</v>
      </c>
      <c r="AN131" s="9">
        <f t="shared" si="20"/>
        <v>1</v>
      </c>
      <c r="AO131" s="8">
        <f>COUNTIF(E131:I131,0)+COUNTIF(L131:P131,0)+COUNTIF(S131:W131,0)+COUNTIF(Z131:AD131,0)+COUNTIF(AG131:AK131,0)+COUNTIF(AN131,0)</f>
        <v>0</v>
      </c>
    </row>
    <row r="132" spans="2:66" hidden="1" x14ac:dyDescent="0.25"/>
    <row r="133" spans="2:66" hidden="1" x14ac:dyDescent="0.25">
      <c r="D133" s="9"/>
      <c r="E133" s="9"/>
      <c r="F133" s="9"/>
      <c r="G133" s="9"/>
      <c r="H133" s="9"/>
      <c r="I133" s="9"/>
      <c r="J133" s="9"/>
      <c r="K133" s="9"/>
      <c r="L133" s="9"/>
      <c r="M133" s="9"/>
      <c r="N133" s="9"/>
      <c r="O133" s="9"/>
      <c r="P133" s="9"/>
      <c r="Q133" s="9"/>
      <c r="R133" s="9"/>
      <c r="S133" s="9"/>
      <c r="T133" s="9"/>
      <c r="U133" s="9"/>
      <c r="V133" s="9"/>
      <c r="W133" s="9"/>
      <c r="X133" s="9"/>
      <c r="Y133" s="9"/>
      <c r="Z133" s="9"/>
      <c r="AA133" s="9"/>
      <c r="AB133" s="9"/>
      <c r="AC133" s="9"/>
      <c r="AD133" s="9"/>
      <c r="AE133" s="9"/>
      <c r="AF133" s="9"/>
      <c r="AG133" s="9"/>
      <c r="AH133" s="9"/>
      <c r="AI133" s="9"/>
      <c r="AJ133" s="9"/>
      <c r="AK133" s="9"/>
      <c r="AL133" s="9"/>
      <c r="AM133" s="9"/>
      <c r="AN133" s="9"/>
    </row>
    <row r="134" spans="2:66" hidden="1" x14ac:dyDescent="0.25">
      <c r="C134" s="8" t="s">
        <v>104</v>
      </c>
      <c r="D134" s="9"/>
      <c r="E134" s="9"/>
      <c r="F134" s="9"/>
      <c r="G134" s="9"/>
      <c r="H134" s="9"/>
      <c r="I134" s="9"/>
      <c r="J134" s="9"/>
      <c r="K134" s="9"/>
      <c r="L134" s="9"/>
      <c r="M134" s="9"/>
      <c r="N134" s="9"/>
      <c r="O134" s="9"/>
      <c r="P134" s="9"/>
      <c r="Q134" s="9"/>
      <c r="R134" s="9"/>
      <c r="S134" s="9"/>
      <c r="T134" s="9"/>
      <c r="U134" s="9"/>
      <c r="V134" s="9"/>
      <c r="W134" s="9"/>
      <c r="X134" s="9"/>
      <c r="Y134" s="9"/>
      <c r="Z134" s="9"/>
      <c r="AA134" s="9"/>
      <c r="AB134" s="9"/>
      <c r="AC134" s="9"/>
      <c r="AD134" s="9"/>
      <c r="AE134" s="9"/>
      <c r="AF134" s="9"/>
      <c r="AG134" s="9"/>
      <c r="AH134" s="9"/>
      <c r="AI134" s="9"/>
      <c r="AJ134" s="9"/>
      <c r="AK134" s="9"/>
      <c r="AL134" s="9"/>
      <c r="AM134" s="9"/>
      <c r="AN134" s="9"/>
      <c r="AO134" s="8" t="s">
        <v>128</v>
      </c>
      <c r="BM134" s="8" t="s">
        <v>132</v>
      </c>
    </row>
    <row r="135" spans="2:66" hidden="1" x14ac:dyDescent="0.25">
      <c r="C135" s="8" t="str">
        <f>A13</f>
        <v/>
      </c>
      <c r="D135" s="9" t="str">
        <f t="shared" ref="D135:D174" si="21">IF(C135="","",IF($D$131=0,COUNTIF(D13,"x"),""))</f>
        <v/>
      </c>
      <c r="E135" s="9" t="str">
        <f t="shared" ref="E135:E174" si="22">IF(C135="","",IF($E$131=0,COUNTIF(E13,"x"),""))</f>
        <v/>
      </c>
      <c r="F135" s="9" t="str">
        <f t="shared" ref="F135:F174" si="23">IF(C135="","",IF($F$131=0,COUNTIF(F13,"x"),""))</f>
        <v/>
      </c>
      <c r="G135" s="9" t="str">
        <f t="shared" ref="G135:G174" si="24">IF(C135="","",IF($G$131=0,COUNTIF(G13,"x"),""))</f>
        <v/>
      </c>
      <c r="H135" s="9" t="str">
        <f t="shared" ref="H135:H174" si="25">IF(C135="","",IF($H$131=0,COUNTIF(H13,"x"),""))</f>
        <v/>
      </c>
      <c r="I135" s="9" t="str">
        <f t="shared" ref="I135:I174" si="26">IF(C135="","",IF($I$131=0,COUNTIF(I13,"x"),""))</f>
        <v/>
      </c>
      <c r="J135" s="9" t="str">
        <f t="shared" ref="J135:J174" si="27">IF(C135="","",IF($J$131=0,COUNTIF(J13,"x"),""))</f>
        <v/>
      </c>
      <c r="K135" s="9" t="str">
        <f t="shared" ref="K135:K174" si="28">IF(C135="","",IF($K$131=0,COUNTIF(K13,"x"),""))</f>
        <v/>
      </c>
      <c r="L135" s="9" t="str">
        <f t="shared" ref="L135:L174" si="29">IF(C135="","",IF($L$131=0,COUNTIF(L13,"x"),""))</f>
        <v/>
      </c>
      <c r="M135" s="9" t="str">
        <f t="shared" ref="M135:M174" si="30">IF(C135="","",IF($M$131=0,COUNTIF(M13,"x"),""))</f>
        <v/>
      </c>
      <c r="N135" s="9" t="str">
        <f t="shared" ref="N135:N174" si="31">IF(C135="","",IF($N$131=0,COUNTIF(N13,"x"),""))</f>
        <v/>
      </c>
      <c r="O135" s="9" t="str">
        <f t="shared" ref="O135:O174" si="32">IF(C135="","",IF($O$131=0,COUNTIF(O13,"x"),""))</f>
        <v/>
      </c>
      <c r="P135" s="9" t="str">
        <f t="shared" ref="P135:P174" si="33">IF(C135="","",IF($P$131=0,COUNTIF(P13,"x"),""))</f>
        <v/>
      </c>
      <c r="Q135" s="9" t="str">
        <f t="shared" ref="Q135:Q174" si="34">IF(C135="","",IF($Q$131=0,COUNTIF(Q13,"x"),""))</f>
        <v/>
      </c>
      <c r="R135" s="9" t="str">
        <f t="shared" ref="R135:R174" si="35">IF(C135="","",IF($R$131=0,COUNTIF(R13,"x"),""))</f>
        <v/>
      </c>
      <c r="S135" s="9" t="str">
        <f t="shared" ref="S135:S174" si="36">IF(C135="","",IF($S$131=0,COUNTIF(S13,"x"),""))</f>
        <v/>
      </c>
      <c r="T135" s="9" t="str">
        <f t="shared" ref="T135:T174" si="37">IF(C135="","",IF($T$131=0,COUNTIF(T13,"x"),""))</f>
        <v/>
      </c>
      <c r="U135" s="9" t="str">
        <f t="shared" ref="U135:U174" si="38">IF(C135="","",IF($U$131=0,COUNTIF(U13,"x"),""))</f>
        <v/>
      </c>
      <c r="V135" s="9" t="str">
        <f t="shared" ref="V135:V174" si="39">IF(C135="","",IF($V$131=0,COUNTIF(V13,"x"),""))</f>
        <v/>
      </c>
      <c r="W135" s="9" t="str">
        <f t="shared" ref="W135:W174" si="40">IF(C135="","",IF($W$131=0,COUNTIF(W13,"x"),""))</f>
        <v/>
      </c>
      <c r="X135" s="9" t="str">
        <f t="shared" ref="X135:X174" si="41">IF(C135="","",IF($X$131=0,COUNTIF(X54,"x"),""))</f>
        <v/>
      </c>
      <c r="Y135" s="9" t="str">
        <f t="shared" ref="Y135:Y174" si="42">IF(C135="","",IF($Y$131=0,COUNTIF(Y13,"x"),""))</f>
        <v/>
      </c>
      <c r="Z135" s="9" t="str">
        <f t="shared" ref="Z135:Z174" si="43">IF(C135="","",IF($Z$131=0,COUNTIF(Z13,"x"),""))</f>
        <v/>
      </c>
      <c r="AA135" s="9" t="str">
        <f t="shared" ref="AA135:AA174" si="44">IF(C135="","",IF($AA$131=0,COUNTIF(AA13,"x"),""))</f>
        <v/>
      </c>
      <c r="AB135" s="9" t="str">
        <f t="shared" ref="AB135:AB174" si="45">IF(C135="","",IF($AB$131=0,COUNTIF(AB13,"x"),""))</f>
        <v/>
      </c>
      <c r="AC135" s="9" t="str">
        <f t="shared" ref="AC135:AC174" si="46">IF(C135="","",IF($AC$131=0,COUNTIF(AC13,"x"),""))</f>
        <v/>
      </c>
      <c r="AD135" s="9" t="str">
        <f t="shared" ref="AD135:AD174" si="47">IF(C135="","",IF($AD$131=0,COUNTIF(AD13,"x"),""))</f>
        <v/>
      </c>
      <c r="AE135" s="9" t="str">
        <f t="shared" ref="AE135:AE174" si="48">IF(C135="","",IF($AE$131=0,COUNTIF(AE13,"x"),""))</f>
        <v/>
      </c>
      <c r="AF135" s="9" t="str">
        <f t="shared" ref="AF135:AF174" si="49">IF(C135="","",IF($AF$131=0,COUNTIF(AF13,"x"),""))</f>
        <v/>
      </c>
      <c r="AG135" s="9" t="str">
        <f t="shared" ref="AG135:AG174" si="50">IF(C135="","",IF($AG$131=0,COUNTIF(AG13,"x"),""))</f>
        <v/>
      </c>
      <c r="AH135" s="9" t="str">
        <f t="shared" ref="AH135:AH174" si="51">IF(C135="","",IF($AH$131=0,COUNTIF(AH13,"x"),""))</f>
        <v/>
      </c>
      <c r="AI135" s="9" t="str">
        <f t="shared" ref="AI135:AI174" si="52">IF(C135="","",IF($AI$131=0,COUNTIF(AI13,"x"),""))</f>
        <v/>
      </c>
      <c r="AJ135" s="9" t="str">
        <f t="shared" ref="AJ135:AJ174" si="53">IF(C135="","",IF($AJ$131=0,COUNTIF(AJ13,"x"),""))</f>
        <v/>
      </c>
      <c r="AK135" s="9" t="str">
        <f t="shared" ref="AK135:AK174" si="54">IF(C135="","",IF($AK$131=0,COUNTIF(AK13,"x"),""))</f>
        <v/>
      </c>
      <c r="AL135" s="9" t="str">
        <f t="shared" ref="AL135:AL174" si="55">IF(C135="","",IF($AL$131=0,COUNTIF(AL13,"x"),""))</f>
        <v/>
      </c>
      <c r="AM135" s="9" t="str">
        <f t="shared" ref="AM135:AM174" si="56">IF(C135="","",IF($AM$131=0,COUNTIF(AM13,"x"),""))</f>
        <v/>
      </c>
      <c r="AN135" s="9" t="str">
        <f t="shared" ref="AN135:AN174" si="57">IF(C135="","",IF($AN$131=0,COUNTIF(AN13,"x"),""))</f>
        <v/>
      </c>
      <c r="AO135" s="9" t="str">
        <f>IF(C135="","",SUM(D135:AN135))</f>
        <v/>
      </c>
      <c r="AQ135" s="8">
        <f>SUM(E135:I135)</f>
        <v>0</v>
      </c>
      <c r="AR135" s="8">
        <f>SUM(F135:I135,L135)</f>
        <v>0</v>
      </c>
      <c r="AS135" s="8">
        <f>SUM(G135:I135,L135:M135)</f>
        <v>0</v>
      </c>
      <c r="AT135" s="8">
        <f>SUM(H135:I135,L135:N135)</f>
        <v>0</v>
      </c>
      <c r="AU135" s="8">
        <f>SUM(I135,L135:O135)</f>
        <v>0</v>
      </c>
      <c r="AV135" s="8">
        <f>SUM(L135:P135)</f>
        <v>0</v>
      </c>
      <c r="AW135" s="8">
        <f>SUM(M135:P135,S135)</f>
        <v>0</v>
      </c>
      <c r="AX135" s="8">
        <f>SUM(N135:P135,S135:T135)</f>
        <v>0</v>
      </c>
      <c r="AY135" s="8">
        <f>SUM(O135:P135,S135:U135)</f>
        <v>0</v>
      </c>
      <c r="AZ135" s="8">
        <f>SUM(P135,S135:V135)</f>
        <v>0</v>
      </c>
      <c r="BA135" s="8">
        <f>SUM(S135:W135)</f>
        <v>0</v>
      </c>
      <c r="BB135" s="8">
        <f>SUM(T135:W135,Z135)</f>
        <v>0</v>
      </c>
      <c r="BC135" s="8">
        <f>SUM(U135:W135,Z135:AA135)</f>
        <v>0</v>
      </c>
      <c r="BD135" s="8">
        <f>SUM(V135:W135,Z135:AB135)</f>
        <v>0</v>
      </c>
      <c r="BE135" s="8">
        <f>SUM(W135,Z135:AC135)</f>
        <v>0</v>
      </c>
      <c r="BF135" s="8">
        <f>SUM(Z135:AD135)</f>
        <v>0</v>
      </c>
      <c r="BG135" s="8">
        <f>SUM(AA135:AD135,AG135)</f>
        <v>0</v>
      </c>
      <c r="BH135" s="8">
        <f>SUM(AB135:AD135,AG135:AH135)</f>
        <v>0</v>
      </c>
      <c r="BI135" s="8">
        <f>SUM(AC135:AD135,AG135:AI135)</f>
        <v>0</v>
      </c>
      <c r="BJ135" s="8">
        <f>SUM(AD135,AG135:AJ135)</f>
        <v>0</v>
      </c>
      <c r="BK135" s="8">
        <f>SUM(AG135:AK135)</f>
        <v>0</v>
      </c>
      <c r="BL135" s="8">
        <f>SUM(AH135:AK135,AN135)</f>
        <v>0</v>
      </c>
      <c r="BM135" s="272">
        <f>COUNTIF(AQ135:BL135,5)</f>
        <v>0</v>
      </c>
      <c r="BN135" s="8">
        <f>IF(BM135=0,0,1)</f>
        <v>0</v>
      </c>
    </row>
    <row r="136" spans="2:66" hidden="1" x14ac:dyDescent="0.25">
      <c r="C136" s="8" t="str">
        <f t="shared" ref="C136:C174" si="58">A14</f>
        <v/>
      </c>
      <c r="D136" s="9" t="str">
        <f t="shared" si="21"/>
        <v/>
      </c>
      <c r="E136" s="9" t="str">
        <f t="shared" si="22"/>
        <v/>
      </c>
      <c r="F136" s="9" t="str">
        <f t="shared" si="23"/>
        <v/>
      </c>
      <c r="G136" s="9" t="str">
        <f t="shared" si="24"/>
        <v/>
      </c>
      <c r="H136" s="9" t="str">
        <f t="shared" si="25"/>
        <v/>
      </c>
      <c r="I136" s="9" t="str">
        <f t="shared" si="26"/>
        <v/>
      </c>
      <c r="J136" s="9" t="str">
        <f t="shared" si="27"/>
        <v/>
      </c>
      <c r="K136" s="9" t="str">
        <f t="shared" si="28"/>
        <v/>
      </c>
      <c r="L136" s="9" t="str">
        <f t="shared" si="29"/>
        <v/>
      </c>
      <c r="M136" s="9" t="str">
        <f t="shared" si="30"/>
        <v/>
      </c>
      <c r="N136" s="9" t="str">
        <f t="shared" si="31"/>
        <v/>
      </c>
      <c r="O136" s="9" t="str">
        <f t="shared" si="32"/>
        <v/>
      </c>
      <c r="P136" s="9" t="str">
        <f t="shared" si="33"/>
        <v/>
      </c>
      <c r="Q136" s="9" t="str">
        <f t="shared" si="34"/>
        <v/>
      </c>
      <c r="R136" s="9" t="str">
        <f t="shared" si="35"/>
        <v/>
      </c>
      <c r="S136" s="9" t="str">
        <f t="shared" si="36"/>
        <v/>
      </c>
      <c r="T136" s="9" t="str">
        <f t="shared" si="37"/>
        <v/>
      </c>
      <c r="U136" s="9" t="str">
        <f t="shared" si="38"/>
        <v/>
      </c>
      <c r="V136" s="9" t="str">
        <f t="shared" si="39"/>
        <v/>
      </c>
      <c r="W136" s="9" t="str">
        <f t="shared" si="40"/>
        <v/>
      </c>
      <c r="X136" s="9" t="str">
        <f t="shared" si="41"/>
        <v/>
      </c>
      <c r="Y136" s="9" t="str">
        <f t="shared" si="42"/>
        <v/>
      </c>
      <c r="Z136" s="9" t="str">
        <f t="shared" si="43"/>
        <v/>
      </c>
      <c r="AA136" s="9" t="str">
        <f t="shared" si="44"/>
        <v/>
      </c>
      <c r="AB136" s="9" t="str">
        <f t="shared" si="45"/>
        <v/>
      </c>
      <c r="AC136" s="9" t="str">
        <f t="shared" si="46"/>
        <v/>
      </c>
      <c r="AD136" s="9" t="str">
        <f t="shared" si="47"/>
        <v/>
      </c>
      <c r="AE136" s="9" t="str">
        <f t="shared" si="48"/>
        <v/>
      </c>
      <c r="AF136" s="9" t="str">
        <f t="shared" si="49"/>
        <v/>
      </c>
      <c r="AG136" s="9" t="str">
        <f t="shared" si="50"/>
        <v/>
      </c>
      <c r="AH136" s="9" t="str">
        <f t="shared" si="51"/>
        <v/>
      </c>
      <c r="AI136" s="9" t="str">
        <f t="shared" si="52"/>
        <v/>
      </c>
      <c r="AJ136" s="9" t="str">
        <f t="shared" si="53"/>
        <v/>
      </c>
      <c r="AK136" s="9" t="str">
        <f t="shared" si="54"/>
        <v/>
      </c>
      <c r="AL136" s="9" t="str">
        <f t="shared" si="55"/>
        <v/>
      </c>
      <c r="AM136" s="9" t="str">
        <f t="shared" si="56"/>
        <v/>
      </c>
      <c r="AN136" s="9" t="str">
        <f t="shared" si="57"/>
        <v/>
      </c>
      <c r="AO136" s="9" t="str">
        <f t="shared" ref="AO136:AO174" si="59">IF(C136="","",SUM(D136:AN136))</f>
        <v/>
      </c>
      <c r="AQ136" s="8">
        <f t="shared" ref="AQ136:AQ174" si="60">SUM(E136:I136)</f>
        <v>0</v>
      </c>
      <c r="AR136" s="8">
        <f t="shared" ref="AR136:AR174" si="61">SUM(F136:I136,L136)</f>
        <v>0</v>
      </c>
      <c r="AS136" s="8">
        <f>SUM(G136:I136,L136:M136)</f>
        <v>0</v>
      </c>
      <c r="AT136" s="8">
        <f t="shared" ref="AT136:AT174" si="62">SUM(H136:I136,L136:N136)</f>
        <v>0</v>
      </c>
      <c r="AU136" s="8">
        <f t="shared" ref="AU136:AU199" si="63">SUM(I136,L136:O136)</f>
        <v>0</v>
      </c>
      <c r="AV136" s="8">
        <f t="shared" ref="AV136:AV199" si="64">SUM(L136:P136)</f>
        <v>0</v>
      </c>
      <c r="AW136" s="8">
        <f t="shared" ref="AW136:AW199" si="65">SUM(M136:P136,S136)</f>
        <v>0</v>
      </c>
      <c r="AX136" s="8">
        <f t="shared" ref="AX136:AX199" si="66">SUM(N136:P136,S136:T136)</f>
        <v>0</v>
      </c>
      <c r="AY136" s="8">
        <f t="shared" ref="AY136:AY199" si="67">SUM(O136:P136,S136:U136)</f>
        <v>0</v>
      </c>
      <c r="AZ136" s="8">
        <f t="shared" ref="AZ136:AZ199" si="68">SUM(P136,S136:V136)</f>
        <v>0</v>
      </c>
      <c r="BA136" s="8">
        <f t="shared" ref="BA136:BA199" si="69">SUM(S136:W136)</f>
        <v>0</v>
      </c>
      <c r="BB136" s="8">
        <f t="shared" ref="BB136:BB199" si="70">SUM(T136:W136,Z136)</f>
        <v>0</v>
      </c>
      <c r="BC136" s="8">
        <f t="shared" ref="BC136:BC199" si="71">SUM(U136:W136,Z136:AA136)</f>
        <v>0</v>
      </c>
      <c r="BD136" s="8">
        <f t="shared" ref="BD136:BD199" si="72">SUM(V136:W136,Z136:AB136)</f>
        <v>0</v>
      </c>
      <c r="BE136" s="8">
        <f t="shared" ref="BE136:BE199" si="73">SUM(W136,Z136:AC136)</f>
        <v>0</v>
      </c>
      <c r="BF136" s="8">
        <f t="shared" ref="BF136:BF199" si="74">SUM(Z136:AD136)</f>
        <v>0</v>
      </c>
      <c r="BG136" s="8">
        <f t="shared" ref="BG136:BG199" si="75">SUM(AA136:AD136,AG136)</f>
        <v>0</v>
      </c>
      <c r="BH136" s="8">
        <f t="shared" ref="BH136:BH199" si="76">SUM(AB136:AD136,AG136:AH136)</f>
        <v>0</v>
      </c>
      <c r="BI136" s="8">
        <f t="shared" ref="BI136:BI199" si="77">SUM(AC136:AD136,AG136:AI136)</f>
        <v>0</v>
      </c>
      <c r="BJ136" s="8">
        <f t="shared" ref="BJ136:BJ199" si="78">SUM(AD136,AG136:AJ136)</f>
        <v>0</v>
      </c>
      <c r="BK136" s="8">
        <f t="shared" ref="BK136:BK199" si="79">SUM(AG136:AK136)</f>
        <v>0</v>
      </c>
      <c r="BL136" s="8">
        <f t="shared" ref="BL136:BL199" si="80">SUM(AH136:AK136,AN136)</f>
        <v>0</v>
      </c>
      <c r="BM136" s="272">
        <f t="shared" ref="BM136:BM199" si="81">COUNTIF(AQ136:BL136,5)</f>
        <v>0</v>
      </c>
      <c r="BN136" s="8">
        <f t="shared" ref="BN136:BN199" si="82">IF(BM136=0,0,1)</f>
        <v>0</v>
      </c>
    </row>
    <row r="137" spans="2:66" hidden="1" x14ac:dyDescent="0.25">
      <c r="C137" s="8" t="str">
        <f t="shared" si="58"/>
        <v/>
      </c>
      <c r="D137" s="9" t="str">
        <f t="shared" si="21"/>
        <v/>
      </c>
      <c r="E137" s="9" t="str">
        <f t="shared" si="22"/>
        <v/>
      </c>
      <c r="F137" s="9" t="str">
        <f t="shared" si="23"/>
        <v/>
      </c>
      <c r="G137" s="9" t="str">
        <f t="shared" si="24"/>
        <v/>
      </c>
      <c r="H137" s="9" t="str">
        <f t="shared" si="25"/>
        <v/>
      </c>
      <c r="I137" s="9" t="str">
        <f t="shared" si="26"/>
        <v/>
      </c>
      <c r="J137" s="9" t="str">
        <f t="shared" si="27"/>
        <v/>
      </c>
      <c r="K137" s="9" t="str">
        <f t="shared" si="28"/>
        <v/>
      </c>
      <c r="L137" s="9" t="str">
        <f t="shared" si="29"/>
        <v/>
      </c>
      <c r="M137" s="9" t="str">
        <f t="shared" si="30"/>
        <v/>
      </c>
      <c r="N137" s="9" t="str">
        <f t="shared" si="31"/>
        <v/>
      </c>
      <c r="O137" s="9" t="str">
        <f t="shared" si="32"/>
        <v/>
      </c>
      <c r="P137" s="9" t="str">
        <f t="shared" si="33"/>
        <v/>
      </c>
      <c r="Q137" s="9" t="str">
        <f t="shared" si="34"/>
        <v/>
      </c>
      <c r="R137" s="9" t="str">
        <f t="shared" si="35"/>
        <v/>
      </c>
      <c r="S137" s="9" t="str">
        <f t="shared" si="36"/>
        <v/>
      </c>
      <c r="T137" s="9" t="str">
        <f t="shared" si="37"/>
        <v/>
      </c>
      <c r="U137" s="9" t="str">
        <f t="shared" si="38"/>
        <v/>
      </c>
      <c r="V137" s="9" t="str">
        <f t="shared" si="39"/>
        <v/>
      </c>
      <c r="W137" s="9" t="str">
        <f t="shared" si="40"/>
        <v/>
      </c>
      <c r="X137" s="9" t="str">
        <f t="shared" si="41"/>
        <v/>
      </c>
      <c r="Y137" s="9" t="str">
        <f t="shared" si="42"/>
        <v/>
      </c>
      <c r="Z137" s="9" t="str">
        <f t="shared" si="43"/>
        <v/>
      </c>
      <c r="AA137" s="9" t="str">
        <f t="shared" si="44"/>
        <v/>
      </c>
      <c r="AB137" s="9" t="str">
        <f t="shared" si="45"/>
        <v/>
      </c>
      <c r="AC137" s="9" t="str">
        <f t="shared" si="46"/>
        <v/>
      </c>
      <c r="AD137" s="9" t="str">
        <f t="shared" si="47"/>
        <v/>
      </c>
      <c r="AE137" s="9" t="str">
        <f t="shared" si="48"/>
        <v/>
      </c>
      <c r="AF137" s="9" t="str">
        <f t="shared" si="49"/>
        <v/>
      </c>
      <c r="AG137" s="9" t="str">
        <f t="shared" si="50"/>
        <v/>
      </c>
      <c r="AH137" s="9" t="str">
        <f t="shared" si="51"/>
        <v/>
      </c>
      <c r="AI137" s="9" t="str">
        <f t="shared" si="52"/>
        <v/>
      </c>
      <c r="AJ137" s="9" t="str">
        <f t="shared" si="53"/>
        <v/>
      </c>
      <c r="AK137" s="9" t="str">
        <f t="shared" si="54"/>
        <v/>
      </c>
      <c r="AL137" s="9" t="str">
        <f t="shared" si="55"/>
        <v/>
      </c>
      <c r="AM137" s="9" t="str">
        <f t="shared" si="56"/>
        <v/>
      </c>
      <c r="AN137" s="9" t="str">
        <f t="shared" si="57"/>
        <v/>
      </c>
      <c r="AO137" s="9" t="str">
        <f t="shared" si="59"/>
        <v/>
      </c>
      <c r="AQ137" s="8">
        <f t="shared" si="60"/>
        <v>0</v>
      </c>
      <c r="AR137" s="8">
        <f t="shared" si="61"/>
        <v>0</v>
      </c>
      <c r="AS137" s="8">
        <f t="shared" ref="AS137:AS174" si="83">SUM(G137:I137,L137:M137)</f>
        <v>0</v>
      </c>
      <c r="AT137" s="8">
        <f t="shared" si="62"/>
        <v>0</v>
      </c>
      <c r="AU137" s="8">
        <f t="shared" si="63"/>
        <v>0</v>
      </c>
      <c r="AV137" s="8">
        <f t="shared" si="64"/>
        <v>0</v>
      </c>
      <c r="AW137" s="8">
        <f t="shared" si="65"/>
        <v>0</v>
      </c>
      <c r="AX137" s="8">
        <f t="shared" si="66"/>
        <v>0</v>
      </c>
      <c r="AY137" s="8">
        <f t="shared" si="67"/>
        <v>0</v>
      </c>
      <c r="AZ137" s="8">
        <f t="shared" si="68"/>
        <v>0</v>
      </c>
      <c r="BA137" s="8">
        <f t="shared" si="69"/>
        <v>0</v>
      </c>
      <c r="BB137" s="8">
        <f t="shared" si="70"/>
        <v>0</v>
      </c>
      <c r="BC137" s="8">
        <f t="shared" si="71"/>
        <v>0</v>
      </c>
      <c r="BD137" s="8">
        <f t="shared" si="72"/>
        <v>0</v>
      </c>
      <c r="BE137" s="8">
        <f t="shared" si="73"/>
        <v>0</v>
      </c>
      <c r="BF137" s="8">
        <f t="shared" si="74"/>
        <v>0</v>
      </c>
      <c r="BG137" s="8">
        <f t="shared" si="75"/>
        <v>0</v>
      </c>
      <c r="BH137" s="8">
        <f t="shared" si="76"/>
        <v>0</v>
      </c>
      <c r="BI137" s="8">
        <f t="shared" si="77"/>
        <v>0</v>
      </c>
      <c r="BJ137" s="8">
        <f t="shared" si="78"/>
        <v>0</v>
      </c>
      <c r="BK137" s="8">
        <f t="shared" si="79"/>
        <v>0</v>
      </c>
      <c r="BL137" s="8">
        <f t="shared" si="80"/>
        <v>0</v>
      </c>
      <c r="BM137" s="272">
        <f t="shared" si="81"/>
        <v>0</v>
      </c>
      <c r="BN137" s="8">
        <f t="shared" si="82"/>
        <v>0</v>
      </c>
    </row>
    <row r="138" spans="2:66" hidden="1" x14ac:dyDescent="0.25">
      <c r="C138" s="8" t="str">
        <f t="shared" si="58"/>
        <v/>
      </c>
      <c r="D138" s="9" t="str">
        <f t="shared" si="21"/>
        <v/>
      </c>
      <c r="E138" s="9" t="str">
        <f t="shared" si="22"/>
        <v/>
      </c>
      <c r="F138" s="9" t="str">
        <f t="shared" si="23"/>
        <v/>
      </c>
      <c r="G138" s="9" t="str">
        <f t="shared" si="24"/>
        <v/>
      </c>
      <c r="H138" s="9" t="str">
        <f t="shared" si="25"/>
        <v/>
      </c>
      <c r="I138" s="9" t="str">
        <f t="shared" si="26"/>
        <v/>
      </c>
      <c r="J138" s="9" t="str">
        <f t="shared" si="27"/>
        <v/>
      </c>
      <c r="K138" s="9" t="str">
        <f t="shared" si="28"/>
        <v/>
      </c>
      <c r="L138" s="9" t="str">
        <f t="shared" si="29"/>
        <v/>
      </c>
      <c r="M138" s="9" t="str">
        <f t="shared" si="30"/>
        <v/>
      </c>
      <c r="N138" s="9" t="str">
        <f t="shared" si="31"/>
        <v/>
      </c>
      <c r="O138" s="9" t="str">
        <f t="shared" si="32"/>
        <v/>
      </c>
      <c r="P138" s="9" t="str">
        <f t="shared" si="33"/>
        <v/>
      </c>
      <c r="Q138" s="9" t="str">
        <f t="shared" si="34"/>
        <v/>
      </c>
      <c r="R138" s="9" t="str">
        <f t="shared" si="35"/>
        <v/>
      </c>
      <c r="S138" s="9" t="str">
        <f t="shared" si="36"/>
        <v/>
      </c>
      <c r="T138" s="9" t="str">
        <f t="shared" si="37"/>
        <v/>
      </c>
      <c r="U138" s="9" t="str">
        <f t="shared" si="38"/>
        <v/>
      </c>
      <c r="V138" s="9" t="str">
        <f t="shared" si="39"/>
        <v/>
      </c>
      <c r="W138" s="9" t="str">
        <f t="shared" si="40"/>
        <v/>
      </c>
      <c r="X138" s="9" t="str">
        <f t="shared" si="41"/>
        <v/>
      </c>
      <c r="Y138" s="9" t="str">
        <f t="shared" si="42"/>
        <v/>
      </c>
      <c r="Z138" s="9" t="str">
        <f t="shared" si="43"/>
        <v/>
      </c>
      <c r="AA138" s="9" t="str">
        <f t="shared" si="44"/>
        <v/>
      </c>
      <c r="AB138" s="9" t="str">
        <f t="shared" si="45"/>
        <v/>
      </c>
      <c r="AC138" s="9" t="str">
        <f t="shared" si="46"/>
        <v/>
      </c>
      <c r="AD138" s="9" t="str">
        <f t="shared" si="47"/>
        <v/>
      </c>
      <c r="AE138" s="9" t="str">
        <f t="shared" si="48"/>
        <v/>
      </c>
      <c r="AF138" s="9" t="str">
        <f t="shared" si="49"/>
        <v/>
      </c>
      <c r="AG138" s="9" t="str">
        <f t="shared" si="50"/>
        <v/>
      </c>
      <c r="AH138" s="9" t="str">
        <f t="shared" si="51"/>
        <v/>
      </c>
      <c r="AI138" s="9" t="str">
        <f t="shared" si="52"/>
        <v/>
      </c>
      <c r="AJ138" s="9" t="str">
        <f t="shared" si="53"/>
        <v/>
      </c>
      <c r="AK138" s="9" t="str">
        <f t="shared" si="54"/>
        <v/>
      </c>
      <c r="AL138" s="9" t="str">
        <f t="shared" si="55"/>
        <v/>
      </c>
      <c r="AM138" s="9" t="str">
        <f t="shared" si="56"/>
        <v/>
      </c>
      <c r="AN138" s="9" t="str">
        <f t="shared" si="57"/>
        <v/>
      </c>
      <c r="AO138" s="9" t="str">
        <f t="shared" si="59"/>
        <v/>
      </c>
      <c r="AQ138" s="8">
        <f t="shared" si="60"/>
        <v>0</v>
      </c>
      <c r="AR138" s="8">
        <f t="shared" si="61"/>
        <v>0</v>
      </c>
      <c r="AS138" s="8">
        <f t="shared" si="83"/>
        <v>0</v>
      </c>
      <c r="AT138" s="8">
        <f t="shared" si="62"/>
        <v>0</v>
      </c>
      <c r="AU138" s="8">
        <f t="shared" si="63"/>
        <v>0</v>
      </c>
      <c r="AV138" s="8">
        <f t="shared" si="64"/>
        <v>0</v>
      </c>
      <c r="AW138" s="8">
        <f t="shared" si="65"/>
        <v>0</v>
      </c>
      <c r="AX138" s="8">
        <f t="shared" si="66"/>
        <v>0</v>
      </c>
      <c r="AY138" s="8">
        <f t="shared" si="67"/>
        <v>0</v>
      </c>
      <c r="AZ138" s="8">
        <f t="shared" si="68"/>
        <v>0</v>
      </c>
      <c r="BA138" s="8">
        <f t="shared" si="69"/>
        <v>0</v>
      </c>
      <c r="BB138" s="8">
        <f t="shared" si="70"/>
        <v>0</v>
      </c>
      <c r="BC138" s="8">
        <f t="shared" si="71"/>
        <v>0</v>
      </c>
      <c r="BD138" s="8">
        <f t="shared" si="72"/>
        <v>0</v>
      </c>
      <c r="BE138" s="8">
        <f t="shared" si="73"/>
        <v>0</v>
      </c>
      <c r="BF138" s="8">
        <f t="shared" si="74"/>
        <v>0</v>
      </c>
      <c r="BG138" s="8">
        <f t="shared" si="75"/>
        <v>0</v>
      </c>
      <c r="BH138" s="8">
        <f t="shared" si="76"/>
        <v>0</v>
      </c>
      <c r="BI138" s="8">
        <f t="shared" si="77"/>
        <v>0</v>
      </c>
      <c r="BJ138" s="8">
        <f t="shared" si="78"/>
        <v>0</v>
      </c>
      <c r="BK138" s="8">
        <f t="shared" si="79"/>
        <v>0</v>
      </c>
      <c r="BL138" s="8">
        <f t="shared" si="80"/>
        <v>0</v>
      </c>
      <c r="BM138" s="272">
        <f t="shared" si="81"/>
        <v>0</v>
      </c>
      <c r="BN138" s="8">
        <f t="shared" si="82"/>
        <v>0</v>
      </c>
    </row>
    <row r="139" spans="2:66" hidden="1" x14ac:dyDescent="0.25">
      <c r="C139" s="8" t="str">
        <f t="shared" si="58"/>
        <v/>
      </c>
      <c r="D139" s="9" t="str">
        <f t="shared" si="21"/>
        <v/>
      </c>
      <c r="E139" s="9" t="str">
        <f t="shared" si="22"/>
        <v/>
      </c>
      <c r="F139" s="9" t="str">
        <f t="shared" si="23"/>
        <v/>
      </c>
      <c r="G139" s="9" t="str">
        <f t="shared" si="24"/>
        <v/>
      </c>
      <c r="H139" s="9" t="str">
        <f t="shared" si="25"/>
        <v/>
      </c>
      <c r="I139" s="9" t="str">
        <f t="shared" si="26"/>
        <v/>
      </c>
      <c r="J139" s="9" t="str">
        <f t="shared" si="27"/>
        <v/>
      </c>
      <c r="K139" s="9" t="str">
        <f t="shared" si="28"/>
        <v/>
      </c>
      <c r="L139" s="9" t="str">
        <f t="shared" si="29"/>
        <v/>
      </c>
      <c r="M139" s="9" t="str">
        <f t="shared" si="30"/>
        <v/>
      </c>
      <c r="N139" s="9" t="str">
        <f t="shared" si="31"/>
        <v/>
      </c>
      <c r="O139" s="9" t="str">
        <f t="shared" si="32"/>
        <v/>
      </c>
      <c r="P139" s="9" t="str">
        <f t="shared" si="33"/>
        <v/>
      </c>
      <c r="Q139" s="9" t="str">
        <f t="shared" si="34"/>
        <v/>
      </c>
      <c r="R139" s="9" t="str">
        <f t="shared" si="35"/>
        <v/>
      </c>
      <c r="S139" s="9" t="str">
        <f t="shared" si="36"/>
        <v/>
      </c>
      <c r="T139" s="9" t="str">
        <f t="shared" si="37"/>
        <v/>
      </c>
      <c r="U139" s="9" t="str">
        <f t="shared" si="38"/>
        <v/>
      </c>
      <c r="V139" s="9" t="str">
        <f t="shared" si="39"/>
        <v/>
      </c>
      <c r="W139" s="9" t="str">
        <f t="shared" si="40"/>
        <v/>
      </c>
      <c r="X139" s="9" t="str">
        <f t="shared" si="41"/>
        <v/>
      </c>
      <c r="Y139" s="9" t="str">
        <f t="shared" si="42"/>
        <v/>
      </c>
      <c r="Z139" s="9" t="str">
        <f t="shared" si="43"/>
        <v/>
      </c>
      <c r="AA139" s="9" t="str">
        <f t="shared" si="44"/>
        <v/>
      </c>
      <c r="AB139" s="9" t="str">
        <f t="shared" si="45"/>
        <v/>
      </c>
      <c r="AC139" s="9" t="str">
        <f t="shared" si="46"/>
        <v/>
      </c>
      <c r="AD139" s="9" t="str">
        <f t="shared" si="47"/>
        <v/>
      </c>
      <c r="AE139" s="9" t="str">
        <f t="shared" si="48"/>
        <v/>
      </c>
      <c r="AF139" s="9" t="str">
        <f t="shared" si="49"/>
        <v/>
      </c>
      <c r="AG139" s="9" t="str">
        <f t="shared" si="50"/>
        <v/>
      </c>
      <c r="AH139" s="9" t="str">
        <f t="shared" si="51"/>
        <v/>
      </c>
      <c r="AI139" s="9" t="str">
        <f t="shared" si="52"/>
        <v/>
      </c>
      <c r="AJ139" s="9" t="str">
        <f t="shared" si="53"/>
        <v/>
      </c>
      <c r="AK139" s="9" t="str">
        <f t="shared" si="54"/>
        <v/>
      </c>
      <c r="AL139" s="9" t="str">
        <f t="shared" si="55"/>
        <v/>
      </c>
      <c r="AM139" s="9" t="str">
        <f t="shared" si="56"/>
        <v/>
      </c>
      <c r="AN139" s="9" t="str">
        <f t="shared" si="57"/>
        <v/>
      </c>
      <c r="AO139" s="9" t="str">
        <f t="shared" si="59"/>
        <v/>
      </c>
      <c r="AQ139" s="8">
        <f t="shared" si="60"/>
        <v>0</v>
      </c>
      <c r="AR139" s="8">
        <f t="shared" si="61"/>
        <v>0</v>
      </c>
      <c r="AS139" s="8">
        <f t="shared" si="83"/>
        <v>0</v>
      </c>
      <c r="AT139" s="8">
        <f t="shared" si="62"/>
        <v>0</v>
      </c>
      <c r="AU139" s="8">
        <f t="shared" si="63"/>
        <v>0</v>
      </c>
      <c r="AV139" s="8">
        <f t="shared" si="64"/>
        <v>0</v>
      </c>
      <c r="AW139" s="8">
        <f t="shared" si="65"/>
        <v>0</v>
      </c>
      <c r="AX139" s="8">
        <f t="shared" si="66"/>
        <v>0</v>
      </c>
      <c r="AY139" s="8">
        <f t="shared" si="67"/>
        <v>0</v>
      </c>
      <c r="AZ139" s="8">
        <f t="shared" si="68"/>
        <v>0</v>
      </c>
      <c r="BA139" s="8">
        <f t="shared" si="69"/>
        <v>0</v>
      </c>
      <c r="BB139" s="8">
        <f t="shared" si="70"/>
        <v>0</v>
      </c>
      <c r="BC139" s="8">
        <f t="shared" si="71"/>
        <v>0</v>
      </c>
      <c r="BD139" s="8">
        <f t="shared" si="72"/>
        <v>0</v>
      </c>
      <c r="BE139" s="8">
        <f t="shared" si="73"/>
        <v>0</v>
      </c>
      <c r="BF139" s="8">
        <f t="shared" si="74"/>
        <v>0</v>
      </c>
      <c r="BG139" s="8">
        <f t="shared" si="75"/>
        <v>0</v>
      </c>
      <c r="BH139" s="8">
        <f t="shared" si="76"/>
        <v>0</v>
      </c>
      <c r="BI139" s="8">
        <f t="shared" si="77"/>
        <v>0</v>
      </c>
      <c r="BJ139" s="8">
        <f t="shared" si="78"/>
        <v>0</v>
      </c>
      <c r="BK139" s="8">
        <f t="shared" si="79"/>
        <v>0</v>
      </c>
      <c r="BL139" s="8">
        <f t="shared" si="80"/>
        <v>0</v>
      </c>
      <c r="BM139" s="272">
        <f t="shared" si="81"/>
        <v>0</v>
      </c>
      <c r="BN139" s="8">
        <f t="shared" si="82"/>
        <v>0</v>
      </c>
    </row>
    <row r="140" spans="2:66" hidden="1" x14ac:dyDescent="0.25">
      <c r="C140" s="8" t="str">
        <f t="shared" si="58"/>
        <v/>
      </c>
      <c r="D140" s="9" t="str">
        <f t="shared" si="21"/>
        <v/>
      </c>
      <c r="E140" s="9" t="str">
        <f t="shared" si="22"/>
        <v/>
      </c>
      <c r="F140" s="9" t="str">
        <f t="shared" si="23"/>
        <v/>
      </c>
      <c r="G140" s="9" t="str">
        <f t="shared" si="24"/>
        <v/>
      </c>
      <c r="H140" s="9" t="str">
        <f t="shared" si="25"/>
        <v/>
      </c>
      <c r="I140" s="9" t="str">
        <f t="shared" si="26"/>
        <v/>
      </c>
      <c r="J140" s="9" t="str">
        <f t="shared" si="27"/>
        <v/>
      </c>
      <c r="K140" s="9" t="str">
        <f t="shared" si="28"/>
        <v/>
      </c>
      <c r="L140" s="9" t="str">
        <f t="shared" si="29"/>
        <v/>
      </c>
      <c r="M140" s="9" t="str">
        <f t="shared" si="30"/>
        <v/>
      </c>
      <c r="N140" s="9" t="str">
        <f t="shared" si="31"/>
        <v/>
      </c>
      <c r="O140" s="9" t="str">
        <f t="shared" si="32"/>
        <v/>
      </c>
      <c r="P140" s="9" t="str">
        <f t="shared" si="33"/>
        <v/>
      </c>
      <c r="Q140" s="9" t="str">
        <f t="shared" si="34"/>
        <v/>
      </c>
      <c r="R140" s="9" t="str">
        <f t="shared" si="35"/>
        <v/>
      </c>
      <c r="S140" s="9" t="str">
        <f t="shared" si="36"/>
        <v/>
      </c>
      <c r="T140" s="9" t="str">
        <f t="shared" si="37"/>
        <v/>
      </c>
      <c r="U140" s="9" t="str">
        <f t="shared" si="38"/>
        <v/>
      </c>
      <c r="V140" s="9" t="str">
        <f t="shared" si="39"/>
        <v/>
      </c>
      <c r="W140" s="9" t="str">
        <f t="shared" si="40"/>
        <v/>
      </c>
      <c r="X140" s="9" t="str">
        <f t="shared" si="41"/>
        <v/>
      </c>
      <c r="Y140" s="9" t="str">
        <f t="shared" si="42"/>
        <v/>
      </c>
      <c r="Z140" s="9" t="str">
        <f t="shared" si="43"/>
        <v/>
      </c>
      <c r="AA140" s="9" t="str">
        <f t="shared" si="44"/>
        <v/>
      </c>
      <c r="AB140" s="9" t="str">
        <f t="shared" si="45"/>
        <v/>
      </c>
      <c r="AC140" s="9" t="str">
        <f t="shared" si="46"/>
        <v/>
      </c>
      <c r="AD140" s="9" t="str">
        <f t="shared" si="47"/>
        <v/>
      </c>
      <c r="AE140" s="9" t="str">
        <f t="shared" si="48"/>
        <v/>
      </c>
      <c r="AF140" s="9" t="str">
        <f t="shared" si="49"/>
        <v/>
      </c>
      <c r="AG140" s="9" t="str">
        <f t="shared" si="50"/>
        <v/>
      </c>
      <c r="AH140" s="9" t="str">
        <f t="shared" si="51"/>
        <v/>
      </c>
      <c r="AI140" s="9" t="str">
        <f t="shared" si="52"/>
        <v/>
      </c>
      <c r="AJ140" s="9" t="str">
        <f t="shared" si="53"/>
        <v/>
      </c>
      <c r="AK140" s="9" t="str">
        <f t="shared" si="54"/>
        <v/>
      </c>
      <c r="AL140" s="9" t="str">
        <f t="shared" si="55"/>
        <v/>
      </c>
      <c r="AM140" s="9" t="str">
        <f t="shared" si="56"/>
        <v/>
      </c>
      <c r="AN140" s="9" t="str">
        <f t="shared" si="57"/>
        <v/>
      </c>
      <c r="AO140" s="9" t="str">
        <f t="shared" si="59"/>
        <v/>
      </c>
      <c r="AQ140" s="8">
        <f t="shared" si="60"/>
        <v>0</v>
      </c>
      <c r="AR140" s="8">
        <f t="shared" si="61"/>
        <v>0</v>
      </c>
      <c r="AS140" s="8">
        <f t="shared" si="83"/>
        <v>0</v>
      </c>
      <c r="AT140" s="8">
        <f t="shared" si="62"/>
        <v>0</v>
      </c>
      <c r="AU140" s="8">
        <f t="shared" si="63"/>
        <v>0</v>
      </c>
      <c r="AV140" s="8">
        <f t="shared" si="64"/>
        <v>0</v>
      </c>
      <c r="AW140" s="8">
        <f t="shared" si="65"/>
        <v>0</v>
      </c>
      <c r="AX140" s="8">
        <f t="shared" si="66"/>
        <v>0</v>
      </c>
      <c r="AY140" s="8">
        <f t="shared" si="67"/>
        <v>0</v>
      </c>
      <c r="AZ140" s="8">
        <f t="shared" si="68"/>
        <v>0</v>
      </c>
      <c r="BA140" s="8">
        <f t="shared" si="69"/>
        <v>0</v>
      </c>
      <c r="BB140" s="8">
        <f t="shared" si="70"/>
        <v>0</v>
      </c>
      <c r="BC140" s="8">
        <f t="shared" si="71"/>
        <v>0</v>
      </c>
      <c r="BD140" s="8">
        <f t="shared" si="72"/>
        <v>0</v>
      </c>
      <c r="BE140" s="8">
        <f t="shared" si="73"/>
        <v>0</v>
      </c>
      <c r="BF140" s="8">
        <f t="shared" si="74"/>
        <v>0</v>
      </c>
      <c r="BG140" s="8">
        <f t="shared" si="75"/>
        <v>0</v>
      </c>
      <c r="BH140" s="8">
        <f t="shared" si="76"/>
        <v>0</v>
      </c>
      <c r="BI140" s="8">
        <f t="shared" si="77"/>
        <v>0</v>
      </c>
      <c r="BJ140" s="8">
        <f t="shared" si="78"/>
        <v>0</v>
      </c>
      <c r="BK140" s="8">
        <f t="shared" si="79"/>
        <v>0</v>
      </c>
      <c r="BL140" s="8">
        <f t="shared" si="80"/>
        <v>0</v>
      </c>
      <c r="BM140" s="272">
        <f t="shared" si="81"/>
        <v>0</v>
      </c>
      <c r="BN140" s="8">
        <f t="shared" si="82"/>
        <v>0</v>
      </c>
    </row>
    <row r="141" spans="2:66" hidden="1" x14ac:dyDescent="0.25">
      <c r="C141" s="8" t="str">
        <f t="shared" si="58"/>
        <v/>
      </c>
      <c r="D141" s="9" t="str">
        <f t="shared" si="21"/>
        <v/>
      </c>
      <c r="E141" s="9" t="str">
        <f t="shared" si="22"/>
        <v/>
      </c>
      <c r="F141" s="9" t="str">
        <f t="shared" si="23"/>
        <v/>
      </c>
      <c r="G141" s="9" t="str">
        <f t="shared" si="24"/>
        <v/>
      </c>
      <c r="H141" s="9" t="str">
        <f t="shared" si="25"/>
        <v/>
      </c>
      <c r="I141" s="9" t="str">
        <f t="shared" si="26"/>
        <v/>
      </c>
      <c r="J141" s="9" t="str">
        <f t="shared" si="27"/>
        <v/>
      </c>
      <c r="K141" s="9" t="str">
        <f t="shared" si="28"/>
        <v/>
      </c>
      <c r="L141" s="9" t="str">
        <f t="shared" si="29"/>
        <v/>
      </c>
      <c r="M141" s="9" t="str">
        <f t="shared" si="30"/>
        <v/>
      </c>
      <c r="N141" s="9" t="str">
        <f t="shared" si="31"/>
        <v/>
      </c>
      <c r="O141" s="9" t="str">
        <f t="shared" si="32"/>
        <v/>
      </c>
      <c r="P141" s="9" t="str">
        <f t="shared" si="33"/>
        <v/>
      </c>
      <c r="Q141" s="9" t="str">
        <f t="shared" si="34"/>
        <v/>
      </c>
      <c r="R141" s="9" t="str">
        <f t="shared" si="35"/>
        <v/>
      </c>
      <c r="S141" s="9" t="str">
        <f t="shared" si="36"/>
        <v/>
      </c>
      <c r="T141" s="9" t="str">
        <f t="shared" si="37"/>
        <v/>
      </c>
      <c r="U141" s="9" t="str">
        <f t="shared" si="38"/>
        <v/>
      </c>
      <c r="V141" s="9" t="str">
        <f t="shared" si="39"/>
        <v/>
      </c>
      <c r="W141" s="9" t="str">
        <f t="shared" si="40"/>
        <v/>
      </c>
      <c r="X141" s="9" t="str">
        <f t="shared" si="41"/>
        <v/>
      </c>
      <c r="Y141" s="9" t="str">
        <f t="shared" si="42"/>
        <v/>
      </c>
      <c r="Z141" s="9" t="str">
        <f t="shared" si="43"/>
        <v/>
      </c>
      <c r="AA141" s="9" t="str">
        <f t="shared" si="44"/>
        <v/>
      </c>
      <c r="AB141" s="9" t="str">
        <f t="shared" si="45"/>
        <v/>
      </c>
      <c r="AC141" s="9" t="str">
        <f t="shared" si="46"/>
        <v/>
      </c>
      <c r="AD141" s="9" t="str">
        <f t="shared" si="47"/>
        <v/>
      </c>
      <c r="AE141" s="9" t="str">
        <f t="shared" si="48"/>
        <v/>
      </c>
      <c r="AF141" s="9" t="str">
        <f t="shared" si="49"/>
        <v/>
      </c>
      <c r="AG141" s="9" t="str">
        <f t="shared" si="50"/>
        <v/>
      </c>
      <c r="AH141" s="9" t="str">
        <f t="shared" si="51"/>
        <v/>
      </c>
      <c r="AI141" s="9" t="str">
        <f t="shared" si="52"/>
        <v/>
      </c>
      <c r="AJ141" s="9" t="str">
        <f t="shared" si="53"/>
        <v/>
      </c>
      <c r="AK141" s="9" t="str">
        <f t="shared" si="54"/>
        <v/>
      </c>
      <c r="AL141" s="9" t="str">
        <f t="shared" si="55"/>
        <v/>
      </c>
      <c r="AM141" s="9" t="str">
        <f t="shared" si="56"/>
        <v/>
      </c>
      <c r="AN141" s="9" t="str">
        <f t="shared" si="57"/>
        <v/>
      </c>
      <c r="AO141" s="9" t="str">
        <f t="shared" si="59"/>
        <v/>
      </c>
      <c r="AQ141" s="8">
        <f t="shared" si="60"/>
        <v>0</v>
      </c>
      <c r="AR141" s="8">
        <f t="shared" si="61"/>
        <v>0</v>
      </c>
      <c r="AS141" s="8">
        <f t="shared" si="83"/>
        <v>0</v>
      </c>
      <c r="AT141" s="8">
        <f t="shared" si="62"/>
        <v>0</v>
      </c>
      <c r="AU141" s="8">
        <f t="shared" si="63"/>
        <v>0</v>
      </c>
      <c r="AV141" s="8">
        <f t="shared" si="64"/>
        <v>0</v>
      </c>
      <c r="AW141" s="8">
        <f t="shared" si="65"/>
        <v>0</v>
      </c>
      <c r="AX141" s="8">
        <f t="shared" si="66"/>
        <v>0</v>
      </c>
      <c r="AY141" s="8">
        <f t="shared" si="67"/>
        <v>0</v>
      </c>
      <c r="AZ141" s="8">
        <f t="shared" si="68"/>
        <v>0</v>
      </c>
      <c r="BA141" s="8">
        <f t="shared" si="69"/>
        <v>0</v>
      </c>
      <c r="BB141" s="8">
        <f t="shared" si="70"/>
        <v>0</v>
      </c>
      <c r="BC141" s="8">
        <f t="shared" si="71"/>
        <v>0</v>
      </c>
      <c r="BD141" s="8">
        <f t="shared" si="72"/>
        <v>0</v>
      </c>
      <c r="BE141" s="8">
        <f t="shared" si="73"/>
        <v>0</v>
      </c>
      <c r="BF141" s="8">
        <f t="shared" si="74"/>
        <v>0</v>
      </c>
      <c r="BG141" s="8">
        <f t="shared" si="75"/>
        <v>0</v>
      </c>
      <c r="BH141" s="8">
        <f t="shared" si="76"/>
        <v>0</v>
      </c>
      <c r="BI141" s="8">
        <f t="shared" si="77"/>
        <v>0</v>
      </c>
      <c r="BJ141" s="8">
        <f t="shared" si="78"/>
        <v>0</v>
      </c>
      <c r="BK141" s="8">
        <f t="shared" si="79"/>
        <v>0</v>
      </c>
      <c r="BL141" s="8">
        <f t="shared" si="80"/>
        <v>0</v>
      </c>
      <c r="BM141" s="272">
        <f t="shared" si="81"/>
        <v>0</v>
      </c>
      <c r="BN141" s="8">
        <f t="shared" si="82"/>
        <v>0</v>
      </c>
    </row>
    <row r="142" spans="2:66" hidden="1" x14ac:dyDescent="0.25">
      <c r="C142" s="8" t="str">
        <f t="shared" si="58"/>
        <v/>
      </c>
      <c r="D142" s="9" t="str">
        <f t="shared" si="21"/>
        <v/>
      </c>
      <c r="E142" s="9" t="str">
        <f t="shared" si="22"/>
        <v/>
      </c>
      <c r="F142" s="9" t="str">
        <f t="shared" si="23"/>
        <v/>
      </c>
      <c r="G142" s="9" t="str">
        <f t="shared" si="24"/>
        <v/>
      </c>
      <c r="H142" s="9" t="str">
        <f t="shared" si="25"/>
        <v/>
      </c>
      <c r="I142" s="9" t="str">
        <f t="shared" si="26"/>
        <v/>
      </c>
      <c r="J142" s="9" t="str">
        <f t="shared" si="27"/>
        <v/>
      </c>
      <c r="K142" s="9" t="str">
        <f t="shared" si="28"/>
        <v/>
      </c>
      <c r="L142" s="9" t="str">
        <f t="shared" si="29"/>
        <v/>
      </c>
      <c r="M142" s="9" t="str">
        <f t="shared" si="30"/>
        <v/>
      </c>
      <c r="N142" s="9" t="str">
        <f t="shared" si="31"/>
        <v/>
      </c>
      <c r="O142" s="9" t="str">
        <f t="shared" si="32"/>
        <v/>
      </c>
      <c r="P142" s="9" t="str">
        <f t="shared" si="33"/>
        <v/>
      </c>
      <c r="Q142" s="9" t="str">
        <f t="shared" si="34"/>
        <v/>
      </c>
      <c r="R142" s="9" t="str">
        <f t="shared" si="35"/>
        <v/>
      </c>
      <c r="S142" s="9" t="str">
        <f t="shared" si="36"/>
        <v/>
      </c>
      <c r="T142" s="9" t="str">
        <f t="shared" si="37"/>
        <v/>
      </c>
      <c r="U142" s="9" t="str">
        <f t="shared" si="38"/>
        <v/>
      </c>
      <c r="V142" s="9" t="str">
        <f t="shared" si="39"/>
        <v/>
      </c>
      <c r="W142" s="9" t="str">
        <f t="shared" si="40"/>
        <v/>
      </c>
      <c r="X142" s="9" t="str">
        <f t="shared" si="41"/>
        <v/>
      </c>
      <c r="Y142" s="9" t="str">
        <f t="shared" si="42"/>
        <v/>
      </c>
      <c r="Z142" s="9" t="str">
        <f t="shared" si="43"/>
        <v/>
      </c>
      <c r="AA142" s="9" t="str">
        <f t="shared" si="44"/>
        <v/>
      </c>
      <c r="AB142" s="9" t="str">
        <f t="shared" si="45"/>
        <v/>
      </c>
      <c r="AC142" s="9" t="str">
        <f t="shared" si="46"/>
        <v/>
      </c>
      <c r="AD142" s="9" t="str">
        <f t="shared" si="47"/>
        <v/>
      </c>
      <c r="AE142" s="9" t="str">
        <f t="shared" si="48"/>
        <v/>
      </c>
      <c r="AF142" s="9" t="str">
        <f t="shared" si="49"/>
        <v/>
      </c>
      <c r="AG142" s="9" t="str">
        <f t="shared" si="50"/>
        <v/>
      </c>
      <c r="AH142" s="9" t="str">
        <f t="shared" si="51"/>
        <v/>
      </c>
      <c r="AI142" s="9" t="str">
        <f t="shared" si="52"/>
        <v/>
      </c>
      <c r="AJ142" s="9" t="str">
        <f t="shared" si="53"/>
        <v/>
      </c>
      <c r="AK142" s="9" t="str">
        <f t="shared" si="54"/>
        <v/>
      </c>
      <c r="AL142" s="9" t="str">
        <f t="shared" si="55"/>
        <v/>
      </c>
      <c r="AM142" s="9" t="str">
        <f t="shared" si="56"/>
        <v/>
      </c>
      <c r="AN142" s="9" t="str">
        <f t="shared" si="57"/>
        <v/>
      </c>
      <c r="AO142" s="9" t="str">
        <f t="shared" si="59"/>
        <v/>
      </c>
      <c r="AQ142" s="8">
        <f t="shared" si="60"/>
        <v>0</v>
      </c>
      <c r="AR142" s="8">
        <f t="shared" si="61"/>
        <v>0</v>
      </c>
      <c r="AS142" s="8">
        <f t="shared" si="83"/>
        <v>0</v>
      </c>
      <c r="AT142" s="8">
        <f t="shared" si="62"/>
        <v>0</v>
      </c>
      <c r="AU142" s="8">
        <f t="shared" si="63"/>
        <v>0</v>
      </c>
      <c r="AV142" s="8">
        <f t="shared" si="64"/>
        <v>0</v>
      </c>
      <c r="AW142" s="8">
        <f t="shared" si="65"/>
        <v>0</v>
      </c>
      <c r="AX142" s="8">
        <f t="shared" si="66"/>
        <v>0</v>
      </c>
      <c r="AY142" s="8">
        <f t="shared" si="67"/>
        <v>0</v>
      </c>
      <c r="AZ142" s="8">
        <f t="shared" si="68"/>
        <v>0</v>
      </c>
      <c r="BA142" s="8">
        <f t="shared" si="69"/>
        <v>0</v>
      </c>
      <c r="BB142" s="8">
        <f t="shared" si="70"/>
        <v>0</v>
      </c>
      <c r="BC142" s="8">
        <f t="shared" si="71"/>
        <v>0</v>
      </c>
      <c r="BD142" s="8">
        <f t="shared" si="72"/>
        <v>0</v>
      </c>
      <c r="BE142" s="8">
        <f t="shared" si="73"/>
        <v>0</v>
      </c>
      <c r="BF142" s="8">
        <f t="shared" si="74"/>
        <v>0</v>
      </c>
      <c r="BG142" s="8">
        <f t="shared" si="75"/>
        <v>0</v>
      </c>
      <c r="BH142" s="8">
        <f t="shared" si="76"/>
        <v>0</v>
      </c>
      <c r="BI142" s="8">
        <f t="shared" si="77"/>
        <v>0</v>
      </c>
      <c r="BJ142" s="8">
        <f t="shared" si="78"/>
        <v>0</v>
      </c>
      <c r="BK142" s="8">
        <f t="shared" si="79"/>
        <v>0</v>
      </c>
      <c r="BL142" s="8">
        <f t="shared" si="80"/>
        <v>0</v>
      </c>
      <c r="BM142" s="272">
        <f t="shared" si="81"/>
        <v>0</v>
      </c>
      <c r="BN142" s="8">
        <f t="shared" si="82"/>
        <v>0</v>
      </c>
    </row>
    <row r="143" spans="2:66" hidden="1" x14ac:dyDescent="0.25">
      <c r="C143" s="8" t="str">
        <f t="shared" si="58"/>
        <v/>
      </c>
      <c r="D143" s="9" t="str">
        <f t="shared" si="21"/>
        <v/>
      </c>
      <c r="E143" s="9" t="str">
        <f t="shared" si="22"/>
        <v/>
      </c>
      <c r="F143" s="9" t="str">
        <f t="shared" si="23"/>
        <v/>
      </c>
      <c r="G143" s="9" t="str">
        <f t="shared" si="24"/>
        <v/>
      </c>
      <c r="H143" s="9" t="str">
        <f t="shared" si="25"/>
        <v/>
      </c>
      <c r="I143" s="9" t="str">
        <f t="shared" si="26"/>
        <v/>
      </c>
      <c r="J143" s="9" t="str">
        <f t="shared" si="27"/>
        <v/>
      </c>
      <c r="K143" s="9" t="str">
        <f t="shared" si="28"/>
        <v/>
      </c>
      <c r="L143" s="9" t="str">
        <f t="shared" si="29"/>
        <v/>
      </c>
      <c r="M143" s="9" t="str">
        <f t="shared" si="30"/>
        <v/>
      </c>
      <c r="N143" s="9" t="str">
        <f t="shared" si="31"/>
        <v/>
      </c>
      <c r="O143" s="9" t="str">
        <f t="shared" si="32"/>
        <v/>
      </c>
      <c r="P143" s="9" t="str">
        <f t="shared" si="33"/>
        <v/>
      </c>
      <c r="Q143" s="9" t="str">
        <f t="shared" si="34"/>
        <v/>
      </c>
      <c r="R143" s="9" t="str">
        <f t="shared" si="35"/>
        <v/>
      </c>
      <c r="S143" s="9" t="str">
        <f t="shared" si="36"/>
        <v/>
      </c>
      <c r="T143" s="9" t="str">
        <f t="shared" si="37"/>
        <v/>
      </c>
      <c r="U143" s="9" t="str">
        <f t="shared" si="38"/>
        <v/>
      </c>
      <c r="V143" s="9" t="str">
        <f t="shared" si="39"/>
        <v/>
      </c>
      <c r="W143" s="9" t="str">
        <f t="shared" si="40"/>
        <v/>
      </c>
      <c r="X143" s="9" t="str">
        <f t="shared" si="41"/>
        <v/>
      </c>
      <c r="Y143" s="9" t="str">
        <f t="shared" si="42"/>
        <v/>
      </c>
      <c r="Z143" s="9" t="str">
        <f t="shared" si="43"/>
        <v/>
      </c>
      <c r="AA143" s="9" t="str">
        <f t="shared" si="44"/>
        <v/>
      </c>
      <c r="AB143" s="9" t="str">
        <f t="shared" si="45"/>
        <v/>
      </c>
      <c r="AC143" s="9" t="str">
        <f t="shared" si="46"/>
        <v/>
      </c>
      <c r="AD143" s="9" t="str">
        <f t="shared" si="47"/>
        <v/>
      </c>
      <c r="AE143" s="9" t="str">
        <f t="shared" si="48"/>
        <v/>
      </c>
      <c r="AF143" s="9" t="str">
        <f t="shared" si="49"/>
        <v/>
      </c>
      <c r="AG143" s="9" t="str">
        <f t="shared" si="50"/>
        <v/>
      </c>
      <c r="AH143" s="9" t="str">
        <f t="shared" si="51"/>
        <v/>
      </c>
      <c r="AI143" s="9" t="str">
        <f t="shared" si="52"/>
        <v/>
      </c>
      <c r="AJ143" s="9" t="str">
        <f t="shared" si="53"/>
        <v/>
      </c>
      <c r="AK143" s="9" t="str">
        <f t="shared" si="54"/>
        <v/>
      </c>
      <c r="AL143" s="9" t="str">
        <f t="shared" si="55"/>
        <v/>
      </c>
      <c r="AM143" s="9" t="str">
        <f t="shared" si="56"/>
        <v/>
      </c>
      <c r="AN143" s="9" t="str">
        <f t="shared" si="57"/>
        <v/>
      </c>
      <c r="AO143" s="9" t="str">
        <f t="shared" si="59"/>
        <v/>
      </c>
      <c r="AQ143" s="8">
        <f t="shared" si="60"/>
        <v>0</v>
      </c>
      <c r="AR143" s="8">
        <f t="shared" si="61"/>
        <v>0</v>
      </c>
      <c r="AS143" s="8">
        <f t="shared" si="83"/>
        <v>0</v>
      </c>
      <c r="AT143" s="8">
        <f t="shared" si="62"/>
        <v>0</v>
      </c>
      <c r="AU143" s="8">
        <f t="shared" si="63"/>
        <v>0</v>
      </c>
      <c r="AV143" s="8">
        <f t="shared" si="64"/>
        <v>0</v>
      </c>
      <c r="AW143" s="8">
        <f t="shared" si="65"/>
        <v>0</v>
      </c>
      <c r="AX143" s="8">
        <f t="shared" si="66"/>
        <v>0</v>
      </c>
      <c r="AY143" s="8">
        <f t="shared" si="67"/>
        <v>0</v>
      </c>
      <c r="AZ143" s="8">
        <f t="shared" si="68"/>
        <v>0</v>
      </c>
      <c r="BA143" s="8">
        <f t="shared" si="69"/>
        <v>0</v>
      </c>
      <c r="BB143" s="8">
        <f t="shared" si="70"/>
        <v>0</v>
      </c>
      <c r="BC143" s="8">
        <f t="shared" si="71"/>
        <v>0</v>
      </c>
      <c r="BD143" s="8">
        <f t="shared" si="72"/>
        <v>0</v>
      </c>
      <c r="BE143" s="8">
        <f t="shared" si="73"/>
        <v>0</v>
      </c>
      <c r="BF143" s="8">
        <f t="shared" si="74"/>
        <v>0</v>
      </c>
      <c r="BG143" s="8">
        <f t="shared" si="75"/>
        <v>0</v>
      </c>
      <c r="BH143" s="8">
        <f t="shared" si="76"/>
        <v>0</v>
      </c>
      <c r="BI143" s="8">
        <f t="shared" si="77"/>
        <v>0</v>
      </c>
      <c r="BJ143" s="8">
        <f t="shared" si="78"/>
        <v>0</v>
      </c>
      <c r="BK143" s="8">
        <f t="shared" si="79"/>
        <v>0</v>
      </c>
      <c r="BL143" s="8">
        <f t="shared" si="80"/>
        <v>0</v>
      </c>
      <c r="BM143" s="272">
        <f t="shared" si="81"/>
        <v>0</v>
      </c>
      <c r="BN143" s="8">
        <f t="shared" si="82"/>
        <v>0</v>
      </c>
    </row>
    <row r="144" spans="2:66" hidden="1" x14ac:dyDescent="0.25">
      <c r="C144" s="8" t="str">
        <f t="shared" si="58"/>
        <v/>
      </c>
      <c r="D144" s="9" t="str">
        <f t="shared" si="21"/>
        <v/>
      </c>
      <c r="E144" s="9" t="str">
        <f t="shared" si="22"/>
        <v/>
      </c>
      <c r="F144" s="9" t="str">
        <f t="shared" si="23"/>
        <v/>
      </c>
      <c r="G144" s="9" t="str">
        <f t="shared" si="24"/>
        <v/>
      </c>
      <c r="H144" s="9" t="str">
        <f t="shared" si="25"/>
        <v/>
      </c>
      <c r="I144" s="9" t="str">
        <f t="shared" si="26"/>
        <v/>
      </c>
      <c r="J144" s="9" t="str">
        <f t="shared" si="27"/>
        <v/>
      </c>
      <c r="K144" s="9" t="str">
        <f t="shared" si="28"/>
        <v/>
      </c>
      <c r="L144" s="9" t="str">
        <f t="shared" si="29"/>
        <v/>
      </c>
      <c r="M144" s="9" t="str">
        <f t="shared" si="30"/>
        <v/>
      </c>
      <c r="N144" s="9" t="str">
        <f t="shared" si="31"/>
        <v/>
      </c>
      <c r="O144" s="9" t="str">
        <f t="shared" si="32"/>
        <v/>
      </c>
      <c r="P144" s="9" t="str">
        <f t="shared" si="33"/>
        <v/>
      </c>
      <c r="Q144" s="9" t="str">
        <f t="shared" si="34"/>
        <v/>
      </c>
      <c r="R144" s="9" t="str">
        <f t="shared" si="35"/>
        <v/>
      </c>
      <c r="S144" s="9" t="str">
        <f t="shared" si="36"/>
        <v/>
      </c>
      <c r="T144" s="9" t="str">
        <f t="shared" si="37"/>
        <v/>
      </c>
      <c r="U144" s="9" t="str">
        <f t="shared" si="38"/>
        <v/>
      </c>
      <c r="V144" s="9" t="str">
        <f t="shared" si="39"/>
        <v/>
      </c>
      <c r="W144" s="9" t="str">
        <f t="shared" si="40"/>
        <v/>
      </c>
      <c r="X144" s="9" t="str">
        <f t="shared" si="41"/>
        <v/>
      </c>
      <c r="Y144" s="9" t="str">
        <f t="shared" si="42"/>
        <v/>
      </c>
      <c r="Z144" s="9" t="str">
        <f t="shared" si="43"/>
        <v/>
      </c>
      <c r="AA144" s="9" t="str">
        <f t="shared" si="44"/>
        <v/>
      </c>
      <c r="AB144" s="9" t="str">
        <f t="shared" si="45"/>
        <v/>
      </c>
      <c r="AC144" s="9" t="str">
        <f t="shared" si="46"/>
        <v/>
      </c>
      <c r="AD144" s="9" t="str">
        <f t="shared" si="47"/>
        <v/>
      </c>
      <c r="AE144" s="9" t="str">
        <f t="shared" si="48"/>
        <v/>
      </c>
      <c r="AF144" s="9" t="str">
        <f t="shared" si="49"/>
        <v/>
      </c>
      <c r="AG144" s="9" t="str">
        <f t="shared" si="50"/>
        <v/>
      </c>
      <c r="AH144" s="9" t="str">
        <f t="shared" si="51"/>
        <v/>
      </c>
      <c r="AI144" s="9" t="str">
        <f t="shared" si="52"/>
        <v/>
      </c>
      <c r="AJ144" s="9" t="str">
        <f t="shared" si="53"/>
        <v/>
      </c>
      <c r="AK144" s="9" t="str">
        <f t="shared" si="54"/>
        <v/>
      </c>
      <c r="AL144" s="9" t="str">
        <f t="shared" si="55"/>
        <v/>
      </c>
      <c r="AM144" s="9" t="str">
        <f t="shared" si="56"/>
        <v/>
      </c>
      <c r="AN144" s="9" t="str">
        <f t="shared" si="57"/>
        <v/>
      </c>
      <c r="AO144" s="9" t="str">
        <f t="shared" si="59"/>
        <v/>
      </c>
      <c r="AQ144" s="8">
        <f t="shared" si="60"/>
        <v>0</v>
      </c>
      <c r="AR144" s="8">
        <f t="shared" si="61"/>
        <v>0</v>
      </c>
      <c r="AS144" s="8">
        <f t="shared" si="83"/>
        <v>0</v>
      </c>
      <c r="AT144" s="8">
        <f t="shared" si="62"/>
        <v>0</v>
      </c>
      <c r="AU144" s="8">
        <f t="shared" si="63"/>
        <v>0</v>
      </c>
      <c r="AV144" s="8">
        <f t="shared" si="64"/>
        <v>0</v>
      </c>
      <c r="AW144" s="8">
        <f t="shared" si="65"/>
        <v>0</v>
      </c>
      <c r="AX144" s="8">
        <f t="shared" si="66"/>
        <v>0</v>
      </c>
      <c r="AY144" s="8">
        <f t="shared" si="67"/>
        <v>0</v>
      </c>
      <c r="AZ144" s="8">
        <f t="shared" si="68"/>
        <v>0</v>
      </c>
      <c r="BA144" s="8">
        <f t="shared" si="69"/>
        <v>0</v>
      </c>
      <c r="BB144" s="8">
        <f t="shared" si="70"/>
        <v>0</v>
      </c>
      <c r="BC144" s="8">
        <f t="shared" si="71"/>
        <v>0</v>
      </c>
      <c r="BD144" s="8">
        <f t="shared" si="72"/>
        <v>0</v>
      </c>
      <c r="BE144" s="8">
        <f t="shared" si="73"/>
        <v>0</v>
      </c>
      <c r="BF144" s="8">
        <f t="shared" si="74"/>
        <v>0</v>
      </c>
      <c r="BG144" s="8">
        <f t="shared" si="75"/>
        <v>0</v>
      </c>
      <c r="BH144" s="8">
        <f t="shared" si="76"/>
        <v>0</v>
      </c>
      <c r="BI144" s="8">
        <f t="shared" si="77"/>
        <v>0</v>
      </c>
      <c r="BJ144" s="8">
        <f t="shared" si="78"/>
        <v>0</v>
      </c>
      <c r="BK144" s="8">
        <f t="shared" si="79"/>
        <v>0</v>
      </c>
      <c r="BL144" s="8">
        <f t="shared" si="80"/>
        <v>0</v>
      </c>
      <c r="BM144" s="272">
        <f t="shared" si="81"/>
        <v>0</v>
      </c>
      <c r="BN144" s="8">
        <f t="shared" si="82"/>
        <v>0</v>
      </c>
    </row>
    <row r="145" spans="3:66" hidden="1" x14ac:dyDescent="0.25">
      <c r="C145" s="8" t="str">
        <f t="shared" si="58"/>
        <v/>
      </c>
      <c r="D145" s="9" t="str">
        <f t="shared" si="21"/>
        <v/>
      </c>
      <c r="E145" s="9" t="str">
        <f t="shared" si="22"/>
        <v/>
      </c>
      <c r="F145" s="9" t="str">
        <f t="shared" si="23"/>
        <v/>
      </c>
      <c r="G145" s="9" t="str">
        <f t="shared" si="24"/>
        <v/>
      </c>
      <c r="H145" s="9" t="str">
        <f t="shared" si="25"/>
        <v/>
      </c>
      <c r="I145" s="9" t="str">
        <f t="shared" si="26"/>
        <v/>
      </c>
      <c r="J145" s="9" t="str">
        <f t="shared" si="27"/>
        <v/>
      </c>
      <c r="K145" s="9" t="str">
        <f t="shared" si="28"/>
        <v/>
      </c>
      <c r="L145" s="9" t="str">
        <f t="shared" si="29"/>
        <v/>
      </c>
      <c r="M145" s="9" t="str">
        <f t="shared" si="30"/>
        <v/>
      </c>
      <c r="N145" s="9" t="str">
        <f t="shared" si="31"/>
        <v/>
      </c>
      <c r="O145" s="9" t="str">
        <f t="shared" si="32"/>
        <v/>
      </c>
      <c r="P145" s="9" t="str">
        <f t="shared" si="33"/>
        <v/>
      </c>
      <c r="Q145" s="9" t="str">
        <f t="shared" si="34"/>
        <v/>
      </c>
      <c r="R145" s="9" t="str">
        <f t="shared" si="35"/>
        <v/>
      </c>
      <c r="S145" s="9" t="str">
        <f t="shared" si="36"/>
        <v/>
      </c>
      <c r="T145" s="9" t="str">
        <f t="shared" si="37"/>
        <v/>
      </c>
      <c r="U145" s="9" t="str">
        <f t="shared" si="38"/>
        <v/>
      </c>
      <c r="V145" s="9" t="str">
        <f t="shared" si="39"/>
        <v/>
      </c>
      <c r="W145" s="9" t="str">
        <f t="shared" si="40"/>
        <v/>
      </c>
      <c r="X145" s="9" t="str">
        <f t="shared" si="41"/>
        <v/>
      </c>
      <c r="Y145" s="9" t="str">
        <f t="shared" si="42"/>
        <v/>
      </c>
      <c r="Z145" s="9" t="str">
        <f t="shared" si="43"/>
        <v/>
      </c>
      <c r="AA145" s="9" t="str">
        <f t="shared" si="44"/>
        <v/>
      </c>
      <c r="AB145" s="9" t="str">
        <f t="shared" si="45"/>
        <v/>
      </c>
      <c r="AC145" s="9" t="str">
        <f t="shared" si="46"/>
        <v/>
      </c>
      <c r="AD145" s="9" t="str">
        <f t="shared" si="47"/>
        <v/>
      </c>
      <c r="AE145" s="9" t="str">
        <f t="shared" si="48"/>
        <v/>
      </c>
      <c r="AF145" s="9" t="str">
        <f t="shared" si="49"/>
        <v/>
      </c>
      <c r="AG145" s="9" t="str">
        <f t="shared" si="50"/>
        <v/>
      </c>
      <c r="AH145" s="9" t="str">
        <f t="shared" si="51"/>
        <v/>
      </c>
      <c r="AI145" s="9" t="str">
        <f t="shared" si="52"/>
        <v/>
      </c>
      <c r="AJ145" s="9" t="str">
        <f t="shared" si="53"/>
        <v/>
      </c>
      <c r="AK145" s="9" t="str">
        <f t="shared" si="54"/>
        <v/>
      </c>
      <c r="AL145" s="9" t="str">
        <f t="shared" si="55"/>
        <v/>
      </c>
      <c r="AM145" s="9" t="str">
        <f t="shared" si="56"/>
        <v/>
      </c>
      <c r="AN145" s="9" t="str">
        <f t="shared" si="57"/>
        <v/>
      </c>
      <c r="AO145" s="9" t="str">
        <f t="shared" si="59"/>
        <v/>
      </c>
      <c r="AQ145" s="8">
        <f t="shared" si="60"/>
        <v>0</v>
      </c>
      <c r="AR145" s="8">
        <f t="shared" si="61"/>
        <v>0</v>
      </c>
      <c r="AS145" s="8">
        <f t="shared" si="83"/>
        <v>0</v>
      </c>
      <c r="AT145" s="8">
        <f t="shared" si="62"/>
        <v>0</v>
      </c>
      <c r="AU145" s="8">
        <f t="shared" si="63"/>
        <v>0</v>
      </c>
      <c r="AV145" s="8">
        <f t="shared" si="64"/>
        <v>0</v>
      </c>
      <c r="AW145" s="8">
        <f t="shared" si="65"/>
        <v>0</v>
      </c>
      <c r="AX145" s="8">
        <f t="shared" si="66"/>
        <v>0</v>
      </c>
      <c r="AY145" s="8">
        <f t="shared" si="67"/>
        <v>0</v>
      </c>
      <c r="AZ145" s="8">
        <f t="shared" si="68"/>
        <v>0</v>
      </c>
      <c r="BA145" s="8">
        <f t="shared" si="69"/>
        <v>0</v>
      </c>
      <c r="BB145" s="8">
        <f t="shared" si="70"/>
        <v>0</v>
      </c>
      <c r="BC145" s="8">
        <f t="shared" si="71"/>
        <v>0</v>
      </c>
      <c r="BD145" s="8">
        <f t="shared" si="72"/>
        <v>0</v>
      </c>
      <c r="BE145" s="8">
        <f t="shared" si="73"/>
        <v>0</v>
      </c>
      <c r="BF145" s="8">
        <f t="shared" si="74"/>
        <v>0</v>
      </c>
      <c r="BG145" s="8">
        <f t="shared" si="75"/>
        <v>0</v>
      </c>
      <c r="BH145" s="8">
        <f t="shared" si="76"/>
        <v>0</v>
      </c>
      <c r="BI145" s="8">
        <f t="shared" si="77"/>
        <v>0</v>
      </c>
      <c r="BJ145" s="8">
        <f t="shared" si="78"/>
        <v>0</v>
      </c>
      <c r="BK145" s="8">
        <f t="shared" si="79"/>
        <v>0</v>
      </c>
      <c r="BL145" s="8">
        <f t="shared" si="80"/>
        <v>0</v>
      </c>
      <c r="BM145" s="272">
        <f t="shared" si="81"/>
        <v>0</v>
      </c>
      <c r="BN145" s="8">
        <f t="shared" si="82"/>
        <v>0</v>
      </c>
    </row>
    <row r="146" spans="3:66" hidden="1" x14ac:dyDescent="0.25">
      <c r="C146" s="8" t="str">
        <f t="shared" si="58"/>
        <v/>
      </c>
      <c r="D146" s="9" t="str">
        <f t="shared" si="21"/>
        <v/>
      </c>
      <c r="E146" s="9" t="str">
        <f t="shared" si="22"/>
        <v/>
      </c>
      <c r="F146" s="9" t="str">
        <f t="shared" si="23"/>
        <v/>
      </c>
      <c r="G146" s="9" t="str">
        <f t="shared" si="24"/>
        <v/>
      </c>
      <c r="H146" s="9" t="str">
        <f t="shared" si="25"/>
        <v/>
      </c>
      <c r="I146" s="9" t="str">
        <f t="shared" si="26"/>
        <v/>
      </c>
      <c r="J146" s="9" t="str">
        <f t="shared" si="27"/>
        <v/>
      </c>
      <c r="K146" s="9" t="str">
        <f t="shared" si="28"/>
        <v/>
      </c>
      <c r="L146" s="9" t="str">
        <f t="shared" si="29"/>
        <v/>
      </c>
      <c r="M146" s="9" t="str">
        <f t="shared" si="30"/>
        <v/>
      </c>
      <c r="N146" s="9" t="str">
        <f t="shared" si="31"/>
        <v/>
      </c>
      <c r="O146" s="9" t="str">
        <f t="shared" si="32"/>
        <v/>
      </c>
      <c r="P146" s="9" t="str">
        <f t="shared" si="33"/>
        <v/>
      </c>
      <c r="Q146" s="9" t="str">
        <f t="shared" si="34"/>
        <v/>
      </c>
      <c r="R146" s="9" t="str">
        <f t="shared" si="35"/>
        <v/>
      </c>
      <c r="S146" s="9" t="str">
        <f t="shared" si="36"/>
        <v/>
      </c>
      <c r="T146" s="9" t="str">
        <f t="shared" si="37"/>
        <v/>
      </c>
      <c r="U146" s="9" t="str">
        <f t="shared" si="38"/>
        <v/>
      </c>
      <c r="V146" s="9" t="str">
        <f t="shared" si="39"/>
        <v/>
      </c>
      <c r="W146" s="9" t="str">
        <f t="shared" si="40"/>
        <v/>
      </c>
      <c r="X146" s="9" t="str">
        <f t="shared" si="41"/>
        <v/>
      </c>
      <c r="Y146" s="9" t="str">
        <f t="shared" si="42"/>
        <v/>
      </c>
      <c r="Z146" s="9" t="str">
        <f t="shared" si="43"/>
        <v/>
      </c>
      <c r="AA146" s="9" t="str">
        <f t="shared" si="44"/>
        <v/>
      </c>
      <c r="AB146" s="9" t="str">
        <f t="shared" si="45"/>
        <v/>
      </c>
      <c r="AC146" s="9" t="str">
        <f t="shared" si="46"/>
        <v/>
      </c>
      <c r="AD146" s="9" t="str">
        <f t="shared" si="47"/>
        <v/>
      </c>
      <c r="AE146" s="9" t="str">
        <f t="shared" si="48"/>
        <v/>
      </c>
      <c r="AF146" s="9" t="str">
        <f t="shared" si="49"/>
        <v/>
      </c>
      <c r="AG146" s="9" t="str">
        <f t="shared" si="50"/>
        <v/>
      </c>
      <c r="AH146" s="9" t="str">
        <f t="shared" si="51"/>
        <v/>
      </c>
      <c r="AI146" s="9" t="str">
        <f t="shared" si="52"/>
        <v/>
      </c>
      <c r="AJ146" s="9" t="str">
        <f t="shared" si="53"/>
        <v/>
      </c>
      <c r="AK146" s="9" t="str">
        <f t="shared" si="54"/>
        <v/>
      </c>
      <c r="AL146" s="9" t="str">
        <f t="shared" si="55"/>
        <v/>
      </c>
      <c r="AM146" s="9" t="str">
        <f t="shared" si="56"/>
        <v/>
      </c>
      <c r="AN146" s="9" t="str">
        <f t="shared" si="57"/>
        <v/>
      </c>
      <c r="AO146" s="9" t="str">
        <f t="shared" si="59"/>
        <v/>
      </c>
      <c r="AQ146" s="8">
        <f t="shared" si="60"/>
        <v>0</v>
      </c>
      <c r="AR146" s="8">
        <f t="shared" si="61"/>
        <v>0</v>
      </c>
      <c r="AS146" s="8">
        <f t="shared" si="83"/>
        <v>0</v>
      </c>
      <c r="AT146" s="8">
        <f t="shared" si="62"/>
        <v>0</v>
      </c>
      <c r="AU146" s="8">
        <f t="shared" si="63"/>
        <v>0</v>
      </c>
      <c r="AV146" s="8">
        <f t="shared" si="64"/>
        <v>0</v>
      </c>
      <c r="AW146" s="8">
        <f t="shared" si="65"/>
        <v>0</v>
      </c>
      <c r="AX146" s="8">
        <f t="shared" si="66"/>
        <v>0</v>
      </c>
      <c r="AY146" s="8">
        <f t="shared" si="67"/>
        <v>0</v>
      </c>
      <c r="AZ146" s="8">
        <f t="shared" si="68"/>
        <v>0</v>
      </c>
      <c r="BA146" s="8">
        <f t="shared" si="69"/>
        <v>0</v>
      </c>
      <c r="BB146" s="8">
        <f t="shared" si="70"/>
        <v>0</v>
      </c>
      <c r="BC146" s="8">
        <f t="shared" si="71"/>
        <v>0</v>
      </c>
      <c r="BD146" s="8">
        <f t="shared" si="72"/>
        <v>0</v>
      </c>
      <c r="BE146" s="8">
        <f t="shared" si="73"/>
        <v>0</v>
      </c>
      <c r="BF146" s="8">
        <f t="shared" si="74"/>
        <v>0</v>
      </c>
      <c r="BG146" s="8">
        <f t="shared" si="75"/>
        <v>0</v>
      </c>
      <c r="BH146" s="8">
        <f t="shared" si="76"/>
        <v>0</v>
      </c>
      <c r="BI146" s="8">
        <f t="shared" si="77"/>
        <v>0</v>
      </c>
      <c r="BJ146" s="8">
        <f t="shared" si="78"/>
        <v>0</v>
      </c>
      <c r="BK146" s="8">
        <f t="shared" si="79"/>
        <v>0</v>
      </c>
      <c r="BL146" s="8">
        <f t="shared" si="80"/>
        <v>0</v>
      </c>
      <c r="BM146" s="272">
        <f t="shared" si="81"/>
        <v>0</v>
      </c>
      <c r="BN146" s="8">
        <f t="shared" si="82"/>
        <v>0</v>
      </c>
    </row>
    <row r="147" spans="3:66" hidden="1" x14ac:dyDescent="0.25">
      <c r="C147" s="8" t="str">
        <f t="shared" si="58"/>
        <v/>
      </c>
      <c r="D147" s="9" t="str">
        <f t="shared" si="21"/>
        <v/>
      </c>
      <c r="E147" s="9" t="str">
        <f t="shared" si="22"/>
        <v/>
      </c>
      <c r="F147" s="9" t="str">
        <f t="shared" si="23"/>
        <v/>
      </c>
      <c r="G147" s="9" t="str">
        <f t="shared" si="24"/>
        <v/>
      </c>
      <c r="H147" s="9" t="str">
        <f t="shared" si="25"/>
        <v/>
      </c>
      <c r="I147" s="9" t="str">
        <f t="shared" si="26"/>
        <v/>
      </c>
      <c r="J147" s="9" t="str">
        <f t="shared" si="27"/>
        <v/>
      </c>
      <c r="K147" s="9" t="str">
        <f t="shared" si="28"/>
        <v/>
      </c>
      <c r="L147" s="9" t="str">
        <f t="shared" si="29"/>
        <v/>
      </c>
      <c r="M147" s="9" t="str">
        <f t="shared" si="30"/>
        <v/>
      </c>
      <c r="N147" s="9" t="str">
        <f t="shared" si="31"/>
        <v/>
      </c>
      <c r="O147" s="9" t="str">
        <f t="shared" si="32"/>
        <v/>
      </c>
      <c r="P147" s="9" t="str">
        <f t="shared" si="33"/>
        <v/>
      </c>
      <c r="Q147" s="9" t="str">
        <f t="shared" si="34"/>
        <v/>
      </c>
      <c r="R147" s="9" t="str">
        <f t="shared" si="35"/>
        <v/>
      </c>
      <c r="S147" s="9" t="str">
        <f t="shared" si="36"/>
        <v/>
      </c>
      <c r="T147" s="9" t="str">
        <f t="shared" si="37"/>
        <v/>
      </c>
      <c r="U147" s="9" t="str">
        <f t="shared" si="38"/>
        <v/>
      </c>
      <c r="V147" s="9" t="str">
        <f t="shared" si="39"/>
        <v/>
      </c>
      <c r="W147" s="9" t="str">
        <f t="shared" si="40"/>
        <v/>
      </c>
      <c r="X147" s="9" t="str">
        <f t="shared" si="41"/>
        <v/>
      </c>
      <c r="Y147" s="9" t="str">
        <f t="shared" si="42"/>
        <v/>
      </c>
      <c r="Z147" s="9" t="str">
        <f t="shared" si="43"/>
        <v/>
      </c>
      <c r="AA147" s="9" t="str">
        <f t="shared" si="44"/>
        <v/>
      </c>
      <c r="AB147" s="9" t="str">
        <f t="shared" si="45"/>
        <v/>
      </c>
      <c r="AC147" s="9" t="str">
        <f t="shared" si="46"/>
        <v/>
      </c>
      <c r="AD147" s="9" t="str">
        <f t="shared" si="47"/>
        <v/>
      </c>
      <c r="AE147" s="9" t="str">
        <f t="shared" si="48"/>
        <v/>
      </c>
      <c r="AF147" s="9" t="str">
        <f t="shared" si="49"/>
        <v/>
      </c>
      <c r="AG147" s="9" t="str">
        <f t="shared" si="50"/>
        <v/>
      </c>
      <c r="AH147" s="9" t="str">
        <f t="shared" si="51"/>
        <v/>
      </c>
      <c r="AI147" s="9" t="str">
        <f t="shared" si="52"/>
        <v/>
      </c>
      <c r="AJ147" s="9" t="str">
        <f t="shared" si="53"/>
        <v/>
      </c>
      <c r="AK147" s="9" t="str">
        <f t="shared" si="54"/>
        <v/>
      </c>
      <c r="AL147" s="9" t="str">
        <f t="shared" si="55"/>
        <v/>
      </c>
      <c r="AM147" s="9" t="str">
        <f t="shared" si="56"/>
        <v/>
      </c>
      <c r="AN147" s="9" t="str">
        <f t="shared" si="57"/>
        <v/>
      </c>
      <c r="AO147" s="9" t="str">
        <f t="shared" si="59"/>
        <v/>
      </c>
      <c r="AQ147" s="8">
        <f t="shared" si="60"/>
        <v>0</v>
      </c>
      <c r="AR147" s="8">
        <f t="shared" si="61"/>
        <v>0</v>
      </c>
      <c r="AS147" s="8">
        <f t="shared" si="83"/>
        <v>0</v>
      </c>
      <c r="AT147" s="8">
        <f t="shared" si="62"/>
        <v>0</v>
      </c>
      <c r="AU147" s="8">
        <f t="shared" si="63"/>
        <v>0</v>
      </c>
      <c r="AV147" s="8">
        <f t="shared" si="64"/>
        <v>0</v>
      </c>
      <c r="AW147" s="8">
        <f t="shared" si="65"/>
        <v>0</v>
      </c>
      <c r="AX147" s="8">
        <f t="shared" si="66"/>
        <v>0</v>
      </c>
      <c r="AY147" s="8">
        <f t="shared" si="67"/>
        <v>0</v>
      </c>
      <c r="AZ147" s="8">
        <f t="shared" si="68"/>
        <v>0</v>
      </c>
      <c r="BA147" s="8">
        <f t="shared" si="69"/>
        <v>0</v>
      </c>
      <c r="BB147" s="8">
        <f t="shared" si="70"/>
        <v>0</v>
      </c>
      <c r="BC147" s="8">
        <f t="shared" si="71"/>
        <v>0</v>
      </c>
      <c r="BD147" s="8">
        <f t="shared" si="72"/>
        <v>0</v>
      </c>
      <c r="BE147" s="8">
        <f t="shared" si="73"/>
        <v>0</v>
      </c>
      <c r="BF147" s="8">
        <f t="shared" si="74"/>
        <v>0</v>
      </c>
      <c r="BG147" s="8">
        <f t="shared" si="75"/>
        <v>0</v>
      </c>
      <c r="BH147" s="8">
        <f t="shared" si="76"/>
        <v>0</v>
      </c>
      <c r="BI147" s="8">
        <f t="shared" si="77"/>
        <v>0</v>
      </c>
      <c r="BJ147" s="8">
        <f t="shared" si="78"/>
        <v>0</v>
      </c>
      <c r="BK147" s="8">
        <f t="shared" si="79"/>
        <v>0</v>
      </c>
      <c r="BL147" s="8">
        <f t="shared" si="80"/>
        <v>0</v>
      </c>
      <c r="BM147" s="272">
        <f t="shared" si="81"/>
        <v>0</v>
      </c>
      <c r="BN147" s="8">
        <f t="shared" si="82"/>
        <v>0</v>
      </c>
    </row>
    <row r="148" spans="3:66" hidden="1" x14ac:dyDescent="0.25">
      <c r="C148" s="8" t="str">
        <f t="shared" si="58"/>
        <v/>
      </c>
      <c r="D148" s="9" t="str">
        <f t="shared" si="21"/>
        <v/>
      </c>
      <c r="E148" s="9" t="str">
        <f t="shared" si="22"/>
        <v/>
      </c>
      <c r="F148" s="9" t="str">
        <f t="shared" si="23"/>
        <v/>
      </c>
      <c r="G148" s="9" t="str">
        <f t="shared" si="24"/>
        <v/>
      </c>
      <c r="H148" s="9" t="str">
        <f t="shared" si="25"/>
        <v/>
      </c>
      <c r="I148" s="9" t="str">
        <f t="shared" si="26"/>
        <v/>
      </c>
      <c r="J148" s="9" t="str">
        <f t="shared" si="27"/>
        <v/>
      </c>
      <c r="K148" s="9" t="str">
        <f t="shared" si="28"/>
        <v/>
      </c>
      <c r="L148" s="9" t="str">
        <f t="shared" si="29"/>
        <v/>
      </c>
      <c r="M148" s="9" t="str">
        <f t="shared" si="30"/>
        <v/>
      </c>
      <c r="N148" s="9" t="str">
        <f t="shared" si="31"/>
        <v/>
      </c>
      <c r="O148" s="9" t="str">
        <f t="shared" si="32"/>
        <v/>
      </c>
      <c r="P148" s="9" t="str">
        <f t="shared" si="33"/>
        <v/>
      </c>
      <c r="Q148" s="9" t="str">
        <f t="shared" si="34"/>
        <v/>
      </c>
      <c r="R148" s="9" t="str">
        <f t="shared" si="35"/>
        <v/>
      </c>
      <c r="S148" s="9" t="str">
        <f t="shared" si="36"/>
        <v/>
      </c>
      <c r="T148" s="9" t="str">
        <f t="shared" si="37"/>
        <v/>
      </c>
      <c r="U148" s="9" t="str">
        <f t="shared" si="38"/>
        <v/>
      </c>
      <c r="V148" s="9" t="str">
        <f t="shared" si="39"/>
        <v/>
      </c>
      <c r="W148" s="9" t="str">
        <f t="shared" si="40"/>
        <v/>
      </c>
      <c r="X148" s="9" t="str">
        <f t="shared" si="41"/>
        <v/>
      </c>
      <c r="Y148" s="9" t="str">
        <f t="shared" si="42"/>
        <v/>
      </c>
      <c r="Z148" s="9" t="str">
        <f t="shared" si="43"/>
        <v/>
      </c>
      <c r="AA148" s="9" t="str">
        <f t="shared" si="44"/>
        <v/>
      </c>
      <c r="AB148" s="9" t="str">
        <f t="shared" si="45"/>
        <v/>
      </c>
      <c r="AC148" s="9" t="str">
        <f t="shared" si="46"/>
        <v/>
      </c>
      <c r="AD148" s="9" t="str">
        <f t="shared" si="47"/>
        <v/>
      </c>
      <c r="AE148" s="9" t="str">
        <f t="shared" si="48"/>
        <v/>
      </c>
      <c r="AF148" s="9" t="str">
        <f t="shared" si="49"/>
        <v/>
      </c>
      <c r="AG148" s="9" t="str">
        <f t="shared" si="50"/>
        <v/>
      </c>
      <c r="AH148" s="9" t="str">
        <f t="shared" si="51"/>
        <v/>
      </c>
      <c r="AI148" s="9" t="str">
        <f t="shared" si="52"/>
        <v/>
      </c>
      <c r="AJ148" s="9" t="str">
        <f t="shared" si="53"/>
        <v/>
      </c>
      <c r="AK148" s="9" t="str">
        <f t="shared" si="54"/>
        <v/>
      </c>
      <c r="AL148" s="9" t="str">
        <f t="shared" si="55"/>
        <v/>
      </c>
      <c r="AM148" s="9" t="str">
        <f t="shared" si="56"/>
        <v/>
      </c>
      <c r="AN148" s="9" t="str">
        <f t="shared" si="57"/>
        <v/>
      </c>
      <c r="AO148" s="9" t="str">
        <f t="shared" si="59"/>
        <v/>
      </c>
      <c r="AQ148" s="8">
        <f t="shared" si="60"/>
        <v>0</v>
      </c>
      <c r="AR148" s="8">
        <f t="shared" si="61"/>
        <v>0</v>
      </c>
      <c r="AS148" s="8">
        <f t="shared" si="83"/>
        <v>0</v>
      </c>
      <c r="AT148" s="8">
        <f t="shared" si="62"/>
        <v>0</v>
      </c>
      <c r="AU148" s="8">
        <f t="shared" si="63"/>
        <v>0</v>
      </c>
      <c r="AV148" s="8">
        <f t="shared" si="64"/>
        <v>0</v>
      </c>
      <c r="AW148" s="8">
        <f t="shared" si="65"/>
        <v>0</v>
      </c>
      <c r="AX148" s="8">
        <f t="shared" si="66"/>
        <v>0</v>
      </c>
      <c r="AY148" s="8">
        <f t="shared" si="67"/>
        <v>0</v>
      </c>
      <c r="AZ148" s="8">
        <f t="shared" si="68"/>
        <v>0</v>
      </c>
      <c r="BA148" s="8">
        <f t="shared" si="69"/>
        <v>0</v>
      </c>
      <c r="BB148" s="8">
        <f t="shared" si="70"/>
        <v>0</v>
      </c>
      <c r="BC148" s="8">
        <f t="shared" si="71"/>
        <v>0</v>
      </c>
      <c r="BD148" s="8">
        <f t="shared" si="72"/>
        <v>0</v>
      </c>
      <c r="BE148" s="8">
        <f t="shared" si="73"/>
        <v>0</v>
      </c>
      <c r="BF148" s="8">
        <f t="shared" si="74"/>
        <v>0</v>
      </c>
      <c r="BG148" s="8">
        <f t="shared" si="75"/>
        <v>0</v>
      </c>
      <c r="BH148" s="8">
        <f t="shared" si="76"/>
        <v>0</v>
      </c>
      <c r="BI148" s="8">
        <f t="shared" si="77"/>
        <v>0</v>
      </c>
      <c r="BJ148" s="8">
        <f t="shared" si="78"/>
        <v>0</v>
      </c>
      <c r="BK148" s="8">
        <f t="shared" si="79"/>
        <v>0</v>
      </c>
      <c r="BL148" s="8">
        <f t="shared" si="80"/>
        <v>0</v>
      </c>
      <c r="BM148" s="272">
        <f t="shared" si="81"/>
        <v>0</v>
      </c>
      <c r="BN148" s="8">
        <f t="shared" si="82"/>
        <v>0</v>
      </c>
    </row>
    <row r="149" spans="3:66" hidden="1" x14ac:dyDescent="0.25">
      <c r="C149" s="8" t="str">
        <f t="shared" si="58"/>
        <v/>
      </c>
      <c r="D149" s="9" t="str">
        <f t="shared" si="21"/>
        <v/>
      </c>
      <c r="E149" s="9" t="str">
        <f t="shared" si="22"/>
        <v/>
      </c>
      <c r="F149" s="9" t="str">
        <f t="shared" si="23"/>
        <v/>
      </c>
      <c r="G149" s="9" t="str">
        <f t="shared" si="24"/>
        <v/>
      </c>
      <c r="H149" s="9" t="str">
        <f t="shared" si="25"/>
        <v/>
      </c>
      <c r="I149" s="9" t="str">
        <f t="shared" si="26"/>
        <v/>
      </c>
      <c r="J149" s="9" t="str">
        <f t="shared" si="27"/>
        <v/>
      </c>
      <c r="K149" s="9" t="str">
        <f t="shared" si="28"/>
        <v/>
      </c>
      <c r="L149" s="9" t="str">
        <f t="shared" si="29"/>
        <v/>
      </c>
      <c r="M149" s="9" t="str">
        <f t="shared" si="30"/>
        <v/>
      </c>
      <c r="N149" s="9" t="str">
        <f t="shared" si="31"/>
        <v/>
      </c>
      <c r="O149" s="9" t="str">
        <f t="shared" si="32"/>
        <v/>
      </c>
      <c r="P149" s="9" t="str">
        <f t="shared" si="33"/>
        <v/>
      </c>
      <c r="Q149" s="9" t="str">
        <f t="shared" si="34"/>
        <v/>
      </c>
      <c r="R149" s="9" t="str">
        <f t="shared" si="35"/>
        <v/>
      </c>
      <c r="S149" s="9" t="str">
        <f t="shared" si="36"/>
        <v/>
      </c>
      <c r="T149" s="9" t="str">
        <f t="shared" si="37"/>
        <v/>
      </c>
      <c r="U149" s="9" t="str">
        <f t="shared" si="38"/>
        <v/>
      </c>
      <c r="V149" s="9" t="str">
        <f t="shared" si="39"/>
        <v/>
      </c>
      <c r="W149" s="9" t="str">
        <f t="shared" si="40"/>
        <v/>
      </c>
      <c r="X149" s="9" t="str">
        <f t="shared" si="41"/>
        <v/>
      </c>
      <c r="Y149" s="9" t="str">
        <f t="shared" si="42"/>
        <v/>
      </c>
      <c r="Z149" s="9" t="str">
        <f t="shared" si="43"/>
        <v/>
      </c>
      <c r="AA149" s="9" t="str">
        <f t="shared" si="44"/>
        <v/>
      </c>
      <c r="AB149" s="9" t="str">
        <f t="shared" si="45"/>
        <v/>
      </c>
      <c r="AC149" s="9" t="str">
        <f t="shared" si="46"/>
        <v/>
      </c>
      <c r="AD149" s="9" t="str">
        <f t="shared" si="47"/>
        <v/>
      </c>
      <c r="AE149" s="9" t="str">
        <f t="shared" si="48"/>
        <v/>
      </c>
      <c r="AF149" s="9" t="str">
        <f t="shared" si="49"/>
        <v/>
      </c>
      <c r="AG149" s="9" t="str">
        <f t="shared" si="50"/>
        <v/>
      </c>
      <c r="AH149" s="9" t="str">
        <f t="shared" si="51"/>
        <v/>
      </c>
      <c r="AI149" s="9" t="str">
        <f t="shared" si="52"/>
        <v/>
      </c>
      <c r="AJ149" s="9" t="str">
        <f t="shared" si="53"/>
        <v/>
      </c>
      <c r="AK149" s="9" t="str">
        <f t="shared" si="54"/>
        <v/>
      </c>
      <c r="AL149" s="9" t="str">
        <f t="shared" si="55"/>
        <v/>
      </c>
      <c r="AM149" s="9" t="str">
        <f t="shared" si="56"/>
        <v/>
      </c>
      <c r="AN149" s="9" t="str">
        <f t="shared" si="57"/>
        <v/>
      </c>
      <c r="AO149" s="9" t="str">
        <f t="shared" si="59"/>
        <v/>
      </c>
      <c r="AQ149" s="8">
        <f t="shared" si="60"/>
        <v>0</v>
      </c>
      <c r="AR149" s="8">
        <f t="shared" si="61"/>
        <v>0</v>
      </c>
      <c r="AS149" s="8">
        <f t="shared" si="83"/>
        <v>0</v>
      </c>
      <c r="AT149" s="8">
        <f t="shared" si="62"/>
        <v>0</v>
      </c>
      <c r="AU149" s="8">
        <f t="shared" si="63"/>
        <v>0</v>
      </c>
      <c r="AV149" s="8">
        <f t="shared" si="64"/>
        <v>0</v>
      </c>
      <c r="AW149" s="8">
        <f t="shared" si="65"/>
        <v>0</v>
      </c>
      <c r="AX149" s="8">
        <f t="shared" si="66"/>
        <v>0</v>
      </c>
      <c r="AY149" s="8">
        <f t="shared" si="67"/>
        <v>0</v>
      </c>
      <c r="AZ149" s="8">
        <f t="shared" si="68"/>
        <v>0</v>
      </c>
      <c r="BA149" s="8">
        <f t="shared" si="69"/>
        <v>0</v>
      </c>
      <c r="BB149" s="8">
        <f t="shared" si="70"/>
        <v>0</v>
      </c>
      <c r="BC149" s="8">
        <f t="shared" si="71"/>
        <v>0</v>
      </c>
      <c r="BD149" s="8">
        <f t="shared" si="72"/>
        <v>0</v>
      </c>
      <c r="BE149" s="8">
        <f t="shared" si="73"/>
        <v>0</v>
      </c>
      <c r="BF149" s="8">
        <f t="shared" si="74"/>
        <v>0</v>
      </c>
      <c r="BG149" s="8">
        <f t="shared" si="75"/>
        <v>0</v>
      </c>
      <c r="BH149" s="8">
        <f t="shared" si="76"/>
        <v>0</v>
      </c>
      <c r="BI149" s="8">
        <f t="shared" si="77"/>
        <v>0</v>
      </c>
      <c r="BJ149" s="8">
        <f t="shared" si="78"/>
        <v>0</v>
      </c>
      <c r="BK149" s="8">
        <f t="shared" si="79"/>
        <v>0</v>
      </c>
      <c r="BL149" s="8">
        <f t="shared" si="80"/>
        <v>0</v>
      </c>
      <c r="BM149" s="272">
        <f t="shared" si="81"/>
        <v>0</v>
      </c>
      <c r="BN149" s="8">
        <f t="shared" si="82"/>
        <v>0</v>
      </c>
    </row>
    <row r="150" spans="3:66" hidden="1" x14ac:dyDescent="0.25">
      <c r="C150" s="8" t="str">
        <f t="shared" si="58"/>
        <v/>
      </c>
      <c r="D150" s="9" t="str">
        <f t="shared" si="21"/>
        <v/>
      </c>
      <c r="E150" s="9" t="str">
        <f t="shared" si="22"/>
        <v/>
      </c>
      <c r="F150" s="9" t="str">
        <f t="shared" si="23"/>
        <v/>
      </c>
      <c r="G150" s="9" t="str">
        <f t="shared" si="24"/>
        <v/>
      </c>
      <c r="H150" s="9" t="str">
        <f t="shared" si="25"/>
        <v/>
      </c>
      <c r="I150" s="9" t="str">
        <f t="shared" si="26"/>
        <v/>
      </c>
      <c r="J150" s="9" t="str">
        <f t="shared" si="27"/>
        <v/>
      </c>
      <c r="K150" s="9" t="str">
        <f t="shared" si="28"/>
        <v/>
      </c>
      <c r="L150" s="9" t="str">
        <f t="shared" si="29"/>
        <v/>
      </c>
      <c r="M150" s="9" t="str">
        <f t="shared" si="30"/>
        <v/>
      </c>
      <c r="N150" s="9" t="str">
        <f t="shared" si="31"/>
        <v/>
      </c>
      <c r="O150" s="9" t="str">
        <f t="shared" si="32"/>
        <v/>
      </c>
      <c r="P150" s="9" t="str">
        <f t="shared" si="33"/>
        <v/>
      </c>
      <c r="Q150" s="9" t="str">
        <f t="shared" si="34"/>
        <v/>
      </c>
      <c r="R150" s="9" t="str">
        <f t="shared" si="35"/>
        <v/>
      </c>
      <c r="S150" s="9" t="str">
        <f t="shared" si="36"/>
        <v/>
      </c>
      <c r="T150" s="9" t="str">
        <f t="shared" si="37"/>
        <v/>
      </c>
      <c r="U150" s="9" t="str">
        <f t="shared" si="38"/>
        <v/>
      </c>
      <c r="V150" s="9" t="str">
        <f t="shared" si="39"/>
        <v/>
      </c>
      <c r="W150" s="9" t="str">
        <f t="shared" si="40"/>
        <v/>
      </c>
      <c r="X150" s="9" t="str">
        <f t="shared" si="41"/>
        <v/>
      </c>
      <c r="Y150" s="9" t="str">
        <f t="shared" si="42"/>
        <v/>
      </c>
      <c r="Z150" s="9" t="str">
        <f t="shared" si="43"/>
        <v/>
      </c>
      <c r="AA150" s="9" t="str">
        <f t="shared" si="44"/>
        <v/>
      </c>
      <c r="AB150" s="9" t="str">
        <f t="shared" si="45"/>
        <v/>
      </c>
      <c r="AC150" s="9" t="str">
        <f t="shared" si="46"/>
        <v/>
      </c>
      <c r="AD150" s="9" t="str">
        <f t="shared" si="47"/>
        <v/>
      </c>
      <c r="AE150" s="9" t="str">
        <f t="shared" si="48"/>
        <v/>
      </c>
      <c r="AF150" s="9" t="str">
        <f t="shared" si="49"/>
        <v/>
      </c>
      <c r="AG150" s="9" t="str">
        <f t="shared" si="50"/>
        <v/>
      </c>
      <c r="AH150" s="9" t="str">
        <f t="shared" si="51"/>
        <v/>
      </c>
      <c r="AI150" s="9" t="str">
        <f t="shared" si="52"/>
        <v/>
      </c>
      <c r="AJ150" s="9" t="str">
        <f t="shared" si="53"/>
        <v/>
      </c>
      <c r="AK150" s="9" t="str">
        <f t="shared" si="54"/>
        <v/>
      </c>
      <c r="AL150" s="9" t="str">
        <f t="shared" si="55"/>
        <v/>
      </c>
      <c r="AM150" s="9" t="str">
        <f t="shared" si="56"/>
        <v/>
      </c>
      <c r="AN150" s="9" t="str">
        <f t="shared" si="57"/>
        <v/>
      </c>
      <c r="AO150" s="9" t="str">
        <f t="shared" si="59"/>
        <v/>
      </c>
      <c r="AQ150" s="8">
        <f t="shared" si="60"/>
        <v>0</v>
      </c>
      <c r="AR150" s="8">
        <f t="shared" si="61"/>
        <v>0</v>
      </c>
      <c r="AS150" s="8">
        <f t="shared" si="83"/>
        <v>0</v>
      </c>
      <c r="AT150" s="8">
        <f t="shared" si="62"/>
        <v>0</v>
      </c>
      <c r="AU150" s="8">
        <f t="shared" si="63"/>
        <v>0</v>
      </c>
      <c r="AV150" s="8">
        <f t="shared" si="64"/>
        <v>0</v>
      </c>
      <c r="AW150" s="8">
        <f t="shared" si="65"/>
        <v>0</v>
      </c>
      <c r="AX150" s="8">
        <f t="shared" si="66"/>
        <v>0</v>
      </c>
      <c r="AY150" s="8">
        <f t="shared" si="67"/>
        <v>0</v>
      </c>
      <c r="AZ150" s="8">
        <f t="shared" si="68"/>
        <v>0</v>
      </c>
      <c r="BA150" s="8">
        <f t="shared" si="69"/>
        <v>0</v>
      </c>
      <c r="BB150" s="8">
        <f t="shared" si="70"/>
        <v>0</v>
      </c>
      <c r="BC150" s="8">
        <f t="shared" si="71"/>
        <v>0</v>
      </c>
      <c r="BD150" s="8">
        <f t="shared" si="72"/>
        <v>0</v>
      </c>
      <c r="BE150" s="8">
        <f t="shared" si="73"/>
        <v>0</v>
      </c>
      <c r="BF150" s="8">
        <f t="shared" si="74"/>
        <v>0</v>
      </c>
      <c r="BG150" s="8">
        <f t="shared" si="75"/>
        <v>0</v>
      </c>
      <c r="BH150" s="8">
        <f t="shared" si="76"/>
        <v>0</v>
      </c>
      <c r="BI150" s="8">
        <f t="shared" si="77"/>
        <v>0</v>
      </c>
      <c r="BJ150" s="8">
        <f t="shared" si="78"/>
        <v>0</v>
      </c>
      <c r="BK150" s="8">
        <f t="shared" si="79"/>
        <v>0</v>
      </c>
      <c r="BL150" s="8">
        <f t="shared" si="80"/>
        <v>0</v>
      </c>
      <c r="BM150" s="272">
        <f t="shared" si="81"/>
        <v>0</v>
      </c>
      <c r="BN150" s="8">
        <f t="shared" si="82"/>
        <v>0</v>
      </c>
    </row>
    <row r="151" spans="3:66" hidden="1" x14ac:dyDescent="0.25">
      <c r="C151" s="8" t="str">
        <f t="shared" si="58"/>
        <v/>
      </c>
      <c r="D151" s="9" t="str">
        <f t="shared" si="21"/>
        <v/>
      </c>
      <c r="E151" s="9" t="str">
        <f t="shared" si="22"/>
        <v/>
      </c>
      <c r="F151" s="9" t="str">
        <f t="shared" si="23"/>
        <v/>
      </c>
      <c r="G151" s="9" t="str">
        <f t="shared" si="24"/>
        <v/>
      </c>
      <c r="H151" s="9" t="str">
        <f t="shared" si="25"/>
        <v/>
      </c>
      <c r="I151" s="9" t="str">
        <f t="shared" si="26"/>
        <v/>
      </c>
      <c r="J151" s="9" t="str">
        <f t="shared" si="27"/>
        <v/>
      </c>
      <c r="K151" s="9" t="str">
        <f t="shared" si="28"/>
        <v/>
      </c>
      <c r="L151" s="9" t="str">
        <f t="shared" si="29"/>
        <v/>
      </c>
      <c r="M151" s="9" t="str">
        <f t="shared" si="30"/>
        <v/>
      </c>
      <c r="N151" s="9" t="str">
        <f t="shared" si="31"/>
        <v/>
      </c>
      <c r="O151" s="9" t="str">
        <f t="shared" si="32"/>
        <v/>
      </c>
      <c r="P151" s="9" t="str">
        <f t="shared" si="33"/>
        <v/>
      </c>
      <c r="Q151" s="9" t="str">
        <f t="shared" si="34"/>
        <v/>
      </c>
      <c r="R151" s="9" t="str">
        <f t="shared" si="35"/>
        <v/>
      </c>
      <c r="S151" s="9" t="str">
        <f t="shared" si="36"/>
        <v/>
      </c>
      <c r="T151" s="9" t="str">
        <f t="shared" si="37"/>
        <v/>
      </c>
      <c r="U151" s="9" t="str">
        <f t="shared" si="38"/>
        <v/>
      </c>
      <c r="V151" s="9" t="str">
        <f t="shared" si="39"/>
        <v/>
      </c>
      <c r="W151" s="9" t="str">
        <f t="shared" si="40"/>
        <v/>
      </c>
      <c r="X151" s="9" t="str">
        <f t="shared" si="41"/>
        <v/>
      </c>
      <c r="Y151" s="9" t="str">
        <f t="shared" si="42"/>
        <v/>
      </c>
      <c r="Z151" s="9" t="str">
        <f t="shared" si="43"/>
        <v/>
      </c>
      <c r="AA151" s="9" t="str">
        <f t="shared" si="44"/>
        <v/>
      </c>
      <c r="AB151" s="9" t="str">
        <f t="shared" si="45"/>
        <v/>
      </c>
      <c r="AC151" s="9" t="str">
        <f t="shared" si="46"/>
        <v/>
      </c>
      <c r="AD151" s="9" t="str">
        <f t="shared" si="47"/>
        <v/>
      </c>
      <c r="AE151" s="9" t="str">
        <f t="shared" si="48"/>
        <v/>
      </c>
      <c r="AF151" s="9" t="str">
        <f t="shared" si="49"/>
        <v/>
      </c>
      <c r="AG151" s="9" t="str">
        <f t="shared" si="50"/>
        <v/>
      </c>
      <c r="AH151" s="9" t="str">
        <f t="shared" si="51"/>
        <v/>
      </c>
      <c r="AI151" s="9" t="str">
        <f t="shared" si="52"/>
        <v/>
      </c>
      <c r="AJ151" s="9" t="str">
        <f t="shared" si="53"/>
        <v/>
      </c>
      <c r="AK151" s="9" t="str">
        <f t="shared" si="54"/>
        <v/>
      </c>
      <c r="AL151" s="9" t="str">
        <f t="shared" si="55"/>
        <v/>
      </c>
      <c r="AM151" s="9" t="str">
        <f t="shared" si="56"/>
        <v/>
      </c>
      <c r="AN151" s="9" t="str">
        <f t="shared" si="57"/>
        <v/>
      </c>
      <c r="AO151" s="9" t="str">
        <f t="shared" si="59"/>
        <v/>
      </c>
      <c r="AQ151" s="8">
        <f t="shared" si="60"/>
        <v>0</v>
      </c>
      <c r="AR151" s="8">
        <f t="shared" si="61"/>
        <v>0</v>
      </c>
      <c r="AS151" s="8">
        <f t="shared" si="83"/>
        <v>0</v>
      </c>
      <c r="AT151" s="8">
        <f t="shared" si="62"/>
        <v>0</v>
      </c>
      <c r="AU151" s="8">
        <f t="shared" si="63"/>
        <v>0</v>
      </c>
      <c r="AV151" s="8">
        <f t="shared" si="64"/>
        <v>0</v>
      </c>
      <c r="AW151" s="8">
        <f t="shared" si="65"/>
        <v>0</v>
      </c>
      <c r="AX151" s="8">
        <f t="shared" si="66"/>
        <v>0</v>
      </c>
      <c r="AY151" s="8">
        <f t="shared" si="67"/>
        <v>0</v>
      </c>
      <c r="AZ151" s="8">
        <f t="shared" si="68"/>
        <v>0</v>
      </c>
      <c r="BA151" s="8">
        <f t="shared" si="69"/>
        <v>0</v>
      </c>
      <c r="BB151" s="8">
        <f t="shared" si="70"/>
        <v>0</v>
      </c>
      <c r="BC151" s="8">
        <f t="shared" si="71"/>
        <v>0</v>
      </c>
      <c r="BD151" s="8">
        <f t="shared" si="72"/>
        <v>0</v>
      </c>
      <c r="BE151" s="8">
        <f t="shared" si="73"/>
        <v>0</v>
      </c>
      <c r="BF151" s="8">
        <f t="shared" si="74"/>
        <v>0</v>
      </c>
      <c r="BG151" s="8">
        <f t="shared" si="75"/>
        <v>0</v>
      </c>
      <c r="BH151" s="8">
        <f t="shared" si="76"/>
        <v>0</v>
      </c>
      <c r="BI151" s="8">
        <f t="shared" si="77"/>
        <v>0</v>
      </c>
      <c r="BJ151" s="8">
        <f t="shared" si="78"/>
        <v>0</v>
      </c>
      <c r="BK151" s="8">
        <f t="shared" si="79"/>
        <v>0</v>
      </c>
      <c r="BL151" s="8">
        <f t="shared" si="80"/>
        <v>0</v>
      </c>
      <c r="BM151" s="272">
        <f t="shared" si="81"/>
        <v>0</v>
      </c>
      <c r="BN151" s="8">
        <f t="shared" si="82"/>
        <v>0</v>
      </c>
    </row>
    <row r="152" spans="3:66" hidden="1" x14ac:dyDescent="0.25">
      <c r="C152" s="8" t="str">
        <f t="shared" si="58"/>
        <v/>
      </c>
      <c r="D152" s="9" t="str">
        <f t="shared" si="21"/>
        <v/>
      </c>
      <c r="E152" s="9" t="str">
        <f t="shared" si="22"/>
        <v/>
      </c>
      <c r="F152" s="9" t="str">
        <f t="shared" si="23"/>
        <v/>
      </c>
      <c r="G152" s="9" t="str">
        <f t="shared" si="24"/>
        <v/>
      </c>
      <c r="H152" s="9" t="str">
        <f t="shared" si="25"/>
        <v/>
      </c>
      <c r="I152" s="9" t="str">
        <f t="shared" si="26"/>
        <v/>
      </c>
      <c r="J152" s="9" t="str">
        <f t="shared" si="27"/>
        <v/>
      </c>
      <c r="K152" s="9" t="str">
        <f t="shared" si="28"/>
        <v/>
      </c>
      <c r="L152" s="9" t="str">
        <f t="shared" si="29"/>
        <v/>
      </c>
      <c r="M152" s="9" t="str">
        <f t="shared" si="30"/>
        <v/>
      </c>
      <c r="N152" s="9" t="str">
        <f t="shared" si="31"/>
        <v/>
      </c>
      <c r="O152" s="9" t="str">
        <f t="shared" si="32"/>
        <v/>
      </c>
      <c r="P152" s="9" t="str">
        <f t="shared" si="33"/>
        <v/>
      </c>
      <c r="Q152" s="9" t="str">
        <f t="shared" si="34"/>
        <v/>
      </c>
      <c r="R152" s="9" t="str">
        <f t="shared" si="35"/>
        <v/>
      </c>
      <c r="S152" s="9" t="str">
        <f t="shared" si="36"/>
        <v/>
      </c>
      <c r="T152" s="9" t="str">
        <f t="shared" si="37"/>
        <v/>
      </c>
      <c r="U152" s="9" t="str">
        <f t="shared" si="38"/>
        <v/>
      </c>
      <c r="V152" s="9" t="str">
        <f t="shared" si="39"/>
        <v/>
      </c>
      <c r="W152" s="9" t="str">
        <f t="shared" si="40"/>
        <v/>
      </c>
      <c r="X152" s="9" t="str">
        <f t="shared" si="41"/>
        <v/>
      </c>
      <c r="Y152" s="9" t="str">
        <f t="shared" si="42"/>
        <v/>
      </c>
      <c r="Z152" s="9" t="str">
        <f t="shared" si="43"/>
        <v/>
      </c>
      <c r="AA152" s="9" t="str">
        <f t="shared" si="44"/>
        <v/>
      </c>
      <c r="AB152" s="9" t="str">
        <f t="shared" si="45"/>
        <v/>
      </c>
      <c r="AC152" s="9" t="str">
        <f t="shared" si="46"/>
        <v/>
      </c>
      <c r="AD152" s="9" t="str">
        <f t="shared" si="47"/>
        <v/>
      </c>
      <c r="AE152" s="9" t="str">
        <f t="shared" si="48"/>
        <v/>
      </c>
      <c r="AF152" s="9" t="str">
        <f t="shared" si="49"/>
        <v/>
      </c>
      <c r="AG152" s="9" t="str">
        <f t="shared" si="50"/>
        <v/>
      </c>
      <c r="AH152" s="9" t="str">
        <f t="shared" si="51"/>
        <v/>
      </c>
      <c r="AI152" s="9" t="str">
        <f t="shared" si="52"/>
        <v/>
      </c>
      <c r="AJ152" s="9" t="str">
        <f t="shared" si="53"/>
        <v/>
      </c>
      <c r="AK152" s="9" t="str">
        <f t="shared" si="54"/>
        <v/>
      </c>
      <c r="AL152" s="9" t="str">
        <f t="shared" si="55"/>
        <v/>
      </c>
      <c r="AM152" s="9" t="str">
        <f t="shared" si="56"/>
        <v/>
      </c>
      <c r="AN152" s="9" t="str">
        <f t="shared" si="57"/>
        <v/>
      </c>
      <c r="AO152" s="9" t="str">
        <f t="shared" si="59"/>
        <v/>
      </c>
      <c r="AQ152" s="8">
        <f t="shared" si="60"/>
        <v>0</v>
      </c>
      <c r="AR152" s="8">
        <f t="shared" si="61"/>
        <v>0</v>
      </c>
      <c r="AS152" s="8">
        <f t="shared" si="83"/>
        <v>0</v>
      </c>
      <c r="AT152" s="8">
        <f t="shared" si="62"/>
        <v>0</v>
      </c>
      <c r="AU152" s="8">
        <f t="shared" si="63"/>
        <v>0</v>
      </c>
      <c r="AV152" s="8">
        <f t="shared" si="64"/>
        <v>0</v>
      </c>
      <c r="AW152" s="8">
        <f t="shared" si="65"/>
        <v>0</v>
      </c>
      <c r="AX152" s="8">
        <f t="shared" si="66"/>
        <v>0</v>
      </c>
      <c r="AY152" s="8">
        <f t="shared" si="67"/>
        <v>0</v>
      </c>
      <c r="AZ152" s="8">
        <f t="shared" si="68"/>
        <v>0</v>
      </c>
      <c r="BA152" s="8">
        <f t="shared" si="69"/>
        <v>0</v>
      </c>
      <c r="BB152" s="8">
        <f t="shared" si="70"/>
        <v>0</v>
      </c>
      <c r="BC152" s="8">
        <f t="shared" si="71"/>
        <v>0</v>
      </c>
      <c r="BD152" s="8">
        <f t="shared" si="72"/>
        <v>0</v>
      </c>
      <c r="BE152" s="8">
        <f t="shared" si="73"/>
        <v>0</v>
      </c>
      <c r="BF152" s="8">
        <f t="shared" si="74"/>
        <v>0</v>
      </c>
      <c r="BG152" s="8">
        <f t="shared" si="75"/>
        <v>0</v>
      </c>
      <c r="BH152" s="8">
        <f t="shared" si="76"/>
        <v>0</v>
      </c>
      <c r="BI152" s="8">
        <f t="shared" si="77"/>
        <v>0</v>
      </c>
      <c r="BJ152" s="8">
        <f t="shared" si="78"/>
        <v>0</v>
      </c>
      <c r="BK152" s="8">
        <f t="shared" si="79"/>
        <v>0</v>
      </c>
      <c r="BL152" s="8">
        <f t="shared" si="80"/>
        <v>0</v>
      </c>
      <c r="BM152" s="272">
        <f t="shared" si="81"/>
        <v>0</v>
      </c>
      <c r="BN152" s="8">
        <f t="shared" si="82"/>
        <v>0</v>
      </c>
    </row>
    <row r="153" spans="3:66" hidden="1" x14ac:dyDescent="0.25">
      <c r="C153" s="8" t="str">
        <f t="shared" si="58"/>
        <v/>
      </c>
      <c r="D153" s="9" t="str">
        <f t="shared" si="21"/>
        <v/>
      </c>
      <c r="E153" s="9" t="str">
        <f t="shared" si="22"/>
        <v/>
      </c>
      <c r="F153" s="9" t="str">
        <f t="shared" si="23"/>
        <v/>
      </c>
      <c r="G153" s="9" t="str">
        <f t="shared" si="24"/>
        <v/>
      </c>
      <c r="H153" s="9" t="str">
        <f t="shared" si="25"/>
        <v/>
      </c>
      <c r="I153" s="9" t="str">
        <f t="shared" si="26"/>
        <v/>
      </c>
      <c r="J153" s="9" t="str">
        <f t="shared" si="27"/>
        <v/>
      </c>
      <c r="K153" s="9" t="str">
        <f t="shared" si="28"/>
        <v/>
      </c>
      <c r="L153" s="9" t="str">
        <f t="shared" si="29"/>
        <v/>
      </c>
      <c r="M153" s="9" t="str">
        <f t="shared" si="30"/>
        <v/>
      </c>
      <c r="N153" s="9" t="str">
        <f t="shared" si="31"/>
        <v/>
      </c>
      <c r="O153" s="9" t="str">
        <f t="shared" si="32"/>
        <v/>
      </c>
      <c r="P153" s="9" t="str">
        <f t="shared" si="33"/>
        <v/>
      </c>
      <c r="Q153" s="9" t="str">
        <f t="shared" si="34"/>
        <v/>
      </c>
      <c r="R153" s="9" t="str">
        <f t="shared" si="35"/>
        <v/>
      </c>
      <c r="S153" s="9" t="str">
        <f t="shared" si="36"/>
        <v/>
      </c>
      <c r="T153" s="9" t="str">
        <f t="shared" si="37"/>
        <v/>
      </c>
      <c r="U153" s="9" t="str">
        <f t="shared" si="38"/>
        <v/>
      </c>
      <c r="V153" s="9" t="str">
        <f t="shared" si="39"/>
        <v/>
      </c>
      <c r="W153" s="9" t="str">
        <f t="shared" si="40"/>
        <v/>
      </c>
      <c r="X153" s="9" t="str">
        <f t="shared" si="41"/>
        <v/>
      </c>
      <c r="Y153" s="9" t="str">
        <f t="shared" si="42"/>
        <v/>
      </c>
      <c r="Z153" s="9" t="str">
        <f t="shared" si="43"/>
        <v/>
      </c>
      <c r="AA153" s="9" t="str">
        <f t="shared" si="44"/>
        <v/>
      </c>
      <c r="AB153" s="9" t="str">
        <f t="shared" si="45"/>
        <v/>
      </c>
      <c r="AC153" s="9" t="str">
        <f t="shared" si="46"/>
        <v/>
      </c>
      <c r="AD153" s="9" t="str">
        <f t="shared" si="47"/>
        <v/>
      </c>
      <c r="AE153" s="9" t="str">
        <f t="shared" si="48"/>
        <v/>
      </c>
      <c r="AF153" s="9" t="str">
        <f t="shared" si="49"/>
        <v/>
      </c>
      <c r="AG153" s="9" t="str">
        <f t="shared" si="50"/>
        <v/>
      </c>
      <c r="AH153" s="9" t="str">
        <f t="shared" si="51"/>
        <v/>
      </c>
      <c r="AI153" s="9" t="str">
        <f t="shared" si="52"/>
        <v/>
      </c>
      <c r="AJ153" s="9" t="str">
        <f t="shared" si="53"/>
        <v/>
      </c>
      <c r="AK153" s="9" t="str">
        <f t="shared" si="54"/>
        <v/>
      </c>
      <c r="AL153" s="9" t="str">
        <f t="shared" si="55"/>
        <v/>
      </c>
      <c r="AM153" s="9" t="str">
        <f t="shared" si="56"/>
        <v/>
      </c>
      <c r="AN153" s="9" t="str">
        <f t="shared" si="57"/>
        <v/>
      </c>
      <c r="AO153" s="9" t="str">
        <f t="shared" si="59"/>
        <v/>
      </c>
      <c r="AQ153" s="8">
        <f t="shared" si="60"/>
        <v>0</v>
      </c>
      <c r="AR153" s="8">
        <f t="shared" si="61"/>
        <v>0</v>
      </c>
      <c r="AS153" s="8">
        <f t="shared" si="83"/>
        <v>0</v>
      </c>
      <c r="AT153" s="8">
        <f t="shared" si="62"/>
        <v>0</v>
      </c>
      <c r="AU153" s="8">
        <f t="shared" si="63"/>
        <v>0</v>
      </c>
      <c r="AV153" s="8">
        <f t="shared" si="64"/>
        <v>0</v>
      </c>
      <c r="AW153" s="8">
        <f t="shared" si="65"/>
        <v>0</v>
      </c>
      <c r="AX153" s="8">
        <f t="shared" si="66"/>
        <v>0</v>
      </c>
      <c r="AY153" s="8">
        <f t="shared" si="67"/>
        <v>0</v>
      </c>
      <c r="AZ153" s="8">
        <f t="shared" si="68"/>
        <v>0</v>
      </c>
      <c r="BA153" s="8">
        <f t="shared" si="69"/>
        <v>0</v>
      </c>
      <c r="BB153" s="8">
        <f t="shared" si="70"/>
        <v>0</v>
      </c>
      <c r="BC153" s="8">
        <f t="shared" si="71"/>
        <v>0</v>
      </c>
      <c r="BD153" s="8">
        <f t="shared" si="72"/>
        <v>0</v>
      </c>
      <c r="BE153" s="8">
        <f t="shared" si="73"/>
        <v>0</v>
      </c>
      <c r="BF153" s="8">
        <f t="shared" si="74"/>
        <v>0</v>
      </c>
      <c r="BG153" s="8">
        <f t="shared" si="75"/>
        <v>0</v>
      </c>
      <c r="BH153" s="8">
        <f t="shared" si="76"/>
        <v>0</v>
      </c>
      <c r="BI153" s="8">
        <f t="shared" si="77"/>
        <v>0</v>
      </c>
      <c r="BJ153" s="8">
        <f t="shared" si="78"/>
        <v>0</v>
      </c>
      <c r="BK153" s="8">
        <f t="shared" si="79"/>
        <v>0</v>
      </c>
      <c r="BL153" s="8">
        <f t="shared" si="80"/>
        <v>0</v>
      </c>
      <c r="BM153" s="272">
        <f t="shared" si="81"/>
        <v>0</v>
      </c>
      <c r="BN153" s="8">
        <f t="shared" si="82"/>
        <v>0</v>
      </c>
    </row>
    <row r="154" spans="3:66" hidden="1" x14ac:dyDescent="0.25">
      <c r="C154" s="8" t="str">
        <f t="shared" si="58"/>
        <v/>
      </c>
      <c r="D154" s="9" t="str">
        <f t="shared" si="21"/>
        <v/>
      </c>
      <c r="E154" s="9" t="str">
        <f t="shared" si="22"/>
        <v/>
      </c>
      <c r="F154" s="9" t="str">
        <f t="shared" si="23"/>
        <v/>
      </c>
      <c r="G154" s="9" t="str">
        <f t="shared" si="24"/>
        <v/>
      </c>
      <c r="H154" s="9" t="str">
        <f t="shared" si="25"/>
        <v/>
      </c>
      <c r="I154" s="9" t="str">
        <f t="shared" si="26"/>
        <v/>
      </c>
      <c r="J154" s="9" t="str">
        <f t="shared" si="27"/>
        <v/>
      </c>
      <c r="K154" s="9" t="str">
        <f t="shared" si="28"/>
        <v/>
      </c>
      <c r="L154" s="9" t="str">
        <f t="shared" si="29"/>
        <v/>
      </c>
      <c r="M154" s="9" t="str">
        <f t="shared" si="30"/>
        <v/>
      </c>
      <c r="N154" s="9" t="str">
        <f t="shared" si="31"/>
        <v/>
      </c>
      <c r="O154" s="9" t="str">
        <f t="shared" si="32"/>
        <v/>
      </c>
      <c r="P154" s="9" t="str">
        <f t="shared" si="33"/>
        <v/>
      </c>
      <c r="Q154" s="9" t="str">
        <f t="shared" si="34"/>
        <v/>
      </c>
      <c r="R154" s="9" t="str">
        <f t="shared" si="35"/>
        <v/>
      </c>
      <c r="S154" s="9" t="str">
        <f t="shared" si="36"/>
        <v/>
      </c>
      <c r="T154" s="9" t="str">
        <f t="shared" si="37"/>
        <v/>
      </c>
      <c r="U154" s="9" t="str">
        <f t="shared" si="38"/>
        <v/>
      </c>
      <c r="V154" s="9" t="str">
        <f t="shared" si="39"/>
        <v/>
      </c>
      <c r="W154" s="9" t="str">
        <f t="shared" si="40"/>
        <v/>
      </c>
      <c r="X154" s="9" t="str">
        <f t="shared" si="41"/>
        <v/>
      </c>
      <c r="Y154" s="9" t="str">
        <f t="shared" si="42"/>
        <v/>
      </c>
      <c r="Z154" s="9" t="str">
        <f t="shared" si="43"/>
        <v/>
      </c>
      <c r="AA154" s="9" t="str">
        <f t="shared" si="44"/>
        <v/>
      </c>
      <c r="AB154" s="9" t="str">
        <f t="shared" si="45"/>
        <v/>
      </c>
      <c r="AC154" s="9" t="str">
        <f t="shared" si="46"/>
        <v/>
      </c>
      <c r="AD154" s="9" t="str">
        <f t="shared" si="47"/>
        <v/>
      </c>
      <c r="AE154" s="9" t="str">
        <f t="shared" si="48"/>
        <v/>
      </c>
      <c r="AF154" s="9" t="str">
        <f t="shared" si="49"/>
        <v/>
      </c>
      <c r="AG154" s="9" t="str">
        <f t="shared" si="50"/>
        <v/>
      </c>
      <c r="AH154" s="9" t="str">
        <f t="shared" si="51"/>
        <v/>
      </c>
      <c r="AI154" s="9" t="str">
        <f t="shared" si="52"/>
        <v/>
      </c>
      <c r="AJ154" s="9" t="str">
        <f t="shared" si="53"/>
        <v/>
      </c>
      <c r="AK154" s="9" t="str">
        <f t="shared" si="54"/>
        <v/>
      </c>
      <c r="AL154" s="9" t="str">
        <f t="shared" si="55"/>
        <v/>
      </c>
      <c r="AM154" s="9" t="str">
        <f t="shared" si="56"/>
        <v/>
      </c>
      <c r="AN154" s="9" t="str">
        <f t="shared" si="57"/>
        <v/>
      </c>
      <c r="AO154" s="9" t="str">
        <f t="shared" si="59"/>
        <v/>
      </c>
      <c r="AQ154" s="8">
        <f t="shared" si="60"/>
        <v>0</v>
      </c>
      <c r="AR154" s="8">
        <f t="shared" si="61"/>
        <v>0</v>
      </c>
      <c r="AS154" s="8">
        <f t="shared" si="83"/>
        <v>0</v>
      </c>
      <c r="AT154" s="8">
        <f t="shared" si="62"/>
        <v>0</v>
      </c>
      <c r="AU154" s="8">
        <f t="shared" si="63"/>
        <v>0</v>
      </c>
      <c r="AV154" s="8">
        <f t="shared" si="64"/>
        <v>0</v>
      </c>
      <c r="AW154" s="8">
        <f t="shared" si="65"/>
        <v>0</v>
      </c>
      <c r="AX154" s="8">
        <f t="shared" si="66"/>
        <v>0</v>
      </c>
      <c r="AY154" s="8">
        <f t="shared" si="67"/>
        <v>0</v>
      </c>
      <c r="AZ154" s="8">
        <f t="shared" si="68"/>
        <v>0</v>
      </c>
      <c r="BA154" s="8">
        <f t="shared" si="69"/>
        <v>0</v>
      </c>
      <c r="BB154" s="8">
        <f t="shared" si="70"/>
        <v>0</v>
      </c>
      <c r="BC154" s="8">
        <f t="shared" si="71"/>
        <v>0</v>
      </c>
      <c r="BD154" s="8">
        <f t="shared" si="72"/>
        <v>0</v>
      </c>
      <c r="BE154" s="8">
        <f t="shared" si="73"/>
        <v>0</v>
      </c>
      <c r="BF154" s="8">
        <f t="shared" si="74"/>
        <v>0</v>
      </c>
      <c r="BG154" s="8">
        <f t="shared" si="75"/>
        <v>0</v>
      </c>
      <c r="BH154" s="8">
        <f t="shared" si="76"/>
        <v>0</v>
      </c>
      <c r="BI154" s="8">
        <f t="shared" si="77"/>
        <v>0</v>
      </c>
      <c r="BJ154" s="8">
        <f t="shared" si="78"/>
        <v>0</v>
      </c>
      <c r="BK154" s="8">
        <f t="shared" si="79"/>
        <v>0</v>
      </c>
      <c r="BL154" s="8">
        <f t="shared" si="80"/>
        <v>0</v>
      </c>
      <c r="BM154" s="272">
        <f t="shared" si="81"/>
        <v>0</v>
      </c>
      <c r="BN154" s="8">
        <f t="shared" si="82"/>
        <v>0</v>
      </c>
    </row>
    <row r="155" spans="3:66" hidden="1" x14ac:dyDescent="0.25">
      <c r="C155" s="8" t="str">
        <f t="shared" si="58"/>
        <v/>
      </c>
      <c r="D155" s="9" t="str">
        <f t="shared" si="21"/>
        <v/>
      </c>
      <c r="E155" s="9" t="str">
        <f t="shared" si="22"/>
        <v/>
      </c>
      <c r="F155" s="9" t="str">
        <f t="shared" si="23"/>
        <v/>
      </c>
      <c r="G155" s="9" t="str">
        <f t="shared" si="24"/>
        <v/>
      </c>
      <c r="H155" s="9" t="str">
        <f t="shared" si="25"/>
        <v/>
      </c>
      <c r="I155" s="9" t="str">
        <f t="shared" si="26"/>
        <v/>
      </c>
      <c r="J155" s="9" t="str">
        <f t="shared" si="27"/>
        <v/>
      </c>
      <c r="K155" s="9" t="str">
        <f t="shared" si="28"/>
        <v/>
      </c>
      <c r="L155" s="9" t="str">
        <f t="shared" si="29"/>
        <v/>
      </c>
      <c r="M155" s="9" t="str">
        <f t="shared" si="30"/>
        <v/>
      </c>
      <c r="N155" s="9" t="str">
        <f t="shared" si="31"/>
        <v/>
      </c>
      <c r="O155" s="9" t="str">
        <f t="shared" si="32"/>
        <v/>
      </c>
      <c r="P155" s="9" t="str">
        <f t="shared" si="33"/>
        <v/>
      </c>
      <c r="Q155" s="9" t="str">
        <f t="shared" si="34"/>
        <v/>
      </c>
      <c r="R155" s="9" t="str">
        <f t="shared" si="35"/>
        <v/>
      </c>
      <c r="S155" s="9" t="str">
        <f t="shared" si="36"/>
        <v/>
      </c>
      <c r="T155" s="9" t="str">
        <f t="shared" si="37"/>
        <v/>
      </c>
      <c r="U155" s="9" t="str">
        <f t="shared" si="38"/>
        <v/>
      </c>
      <c r="V155" s="9" t="str">
        <f t="shared" si="39"/>
        <v/>
      </c>
      <c r="W155" s="9" t="str">
        <f t="shared" si="40"/>
        <v/>
      </c>
      <c r="X155" s="9" t="str">
        <f t="shared" si="41"/>
        <v/>
      </c>
      <c r="Y155" s="9" t="str">
        <f t="shared" si="42"/>
        <v/>
      </c>
      <c r="Z155" s="9" t="str">
        <f t="shared" si="43"/>
        <v/>
      </c>
      <c r="AA155" s="9" t="str">
        <f t="shared" si="44"/>
        <v/>
      </c>
      <c r="AB155" s="9" t="str">
        <f t="shared" si="45"/>
        <v/>
      </c>
      <c r="AC155" s="9" t="str">
        <f t="shared" si="46"/>
        <v/>
      </c>
      <c r="AD155" s="9" t="str">
        <f t="shared" si="47"/>
        <v/>
      </c>
      <c r="AE155" s="9" t="str">
        <f t="shared" si="48"/>
        <v/>
      </c>
      <c r="AF155" s="9" t="str">
        <f t="shared" si="49"/>
        <v/>
      </c>
      <c r="AG155" s="9" t="str">
        <f t="shared" si="50"/>
        <v/>
      </c>
      <c r="AH155" s="9" t="str">
        <f t="shared" si="51"/>
        <v/>
      </c>
      <c r="AI155" s="9" t="str">
        <f t="shared" si="52"/>
        <v/>
      </c>
      <c r="AJ155" s="9" t="str">
        <f t="shared" si="53"/>
        <v/>
      </c>
      <c r="AK155" s="9" t="str">
        <f t="shared" si="54"/>
        <v/>
      </c>
      <c r="AL155" s="9" t="str">
        <f t="shared" si="55"/>
        <v/>
      </c>
      <c r="AM155" s="9" t="str">
        <f t="shared" si="56"/>
        <v/>
      </c>
      <c r="AN155" s="9" t="str">
        <f t="shared" si="57"/>
        <v/>
      </c>
      <c r="AO155" s="9" t="str">
        <f t="shared" si="59"/>
        <v/>
      </c>
      <c r="AQ155" s="8">
        <f t="shared" si="60"/>
        <v>0</v>
      </c>
      <c r="AR155" s="8">
        <f t="shared" si="61"/>
        <v>0</v>
      </c>
      <c r="AS155" s="8">
        <f t="shared" si="83"/>
        <v>0</v>
      </c>
      <c r="AT155" s="8">
        <f t="shared" si="62"/>
        <v>0</v>
      </c>
      <c r="AU155" s="8">
        <f t="shared" si="63"/>
        <v>0</v>
      </c>
      <c r="AV155" s="8">
        <f t="shared" si="64"/>
        <v>0</v>
      </c>
      <c r="AW155" s="8">
        <f t="shared" si="65"/>
        <v>0</v>
      </c>
      <c r="AX155" s="8">
        <f t="shared" si="66"/>
        <v>0</v>
      </c>
      <c r="AY155" s="8">
        <f t="shared" si="67"/>
        <v>0</v>
      </c>
      <c r="AZ155" s="8">
        <f t="shared" si="68"/>
        <v>0</v>
      </c>
      <c r="BA155" s="8">
        <f t="shared" si="69"/>
        <v>0</v>
      </c>
      <c r="BB155" s="8">
        <f t="shared" si="70"/>
        <v>0</v>
      </c>
      <c r="BC155" s="8">
        <f t="shared" si="71"/>
        <v>0</v>
      </c>
      <c r="BD155" s="8">
        <f t="shared" si="72"/>
        <v>0</v>
      </c>
      <c r="BE155" s="8">
        <f t="shared" si="73"/>
        <v>0</v>
      </c>
      <c r="BF155" s="8">
        <f t="shared" si="74"/>
        <v>0</v>
      </c>
      <c r="BG155" s="8">
        <f t="shared" si="75"/>
        <v>0</v>
      </c>
      <c r="BH155" s="8">
        <f t="shared" si="76"/>
        <v>0</v>
      </c>
      <c r="BI155" s="8">
        <f t="shared" si="77"/>
        <v>0</v>
      </c>
      <c r="BJ155" s="8">
        <f t="shared" si="78"/>
        <v>0</v>
      </c>
      <c r="BK155" s="8">
        <f t="shared" si="79"/>
        <v>0</v>
      </c>
      <c r="BL155" s="8">
        <f t="shared" si="80"/>
        <v>0</v>
      </c>
      <c r="BM155" s="272">
        <f t="shared" si="81"/>
        <v>0</v>
      </c>
      <c r="BN155" s="8">
        <f t="shared" si="82"/>
        <v>0</v>
      </c>
    </row>
    <row r="156" spans="3:66" hidden="1" x14ac:dyDescent="0.25">
      <c r="C156" s="8" t="str">
        <f t="shared" si="58"/>
        <v/>
      </c>
      <c r="D156" s="9" t="str">
        <f t="shared" si="21"/>
        <v/>
      </c>
      <c r="E156" s="9" t="str">
        <f t="shared" si="22"/>
        <v/>
      </c>
      <c r="F156" s="9" t="str">
        <f t="shared" si="23"/>
        <v/>
      </c>
      <c r="G156" s="9" t="str">
        <f t="shared" si="24"/>
        <v/>
      </c>
      <c r="H156" s="9" t="str">
        <f t="shared" si="25"/>
        <v/>
      </c>
      <c r="I156" s="9" t="str">
        <f t="shared" si="26"/>
        <v/>
      </c>
      <c r="J156" s="9" t="str">
        <f t="shared" si="27"/>
        <v/>
      </c>
      <c r="K156" s="9" t="str">
        <f t="shared" si="28"/>
        <v/>
      </c>
      <c r="L156" s="9" t="str">
        <f t="shared" si="29"/>
        <v/>
      </c>
      <c r="M156" s="9" t="str">
        <f t="shared" si="30"/>
        <v/>
      </c>
      <c r="N156" s="9" t="str">
        <f t="shared" si="31"/>
        <v/>
      </c>
      <c r="O156" s="9" t="str">
        <f t="shared" si="32"/>
        <v/>
      </c>
      <c r="P156" s="9" t="str">
        <f t="shared" si="33"/>
        <v/>
      </c>
      <c r="Q156" s="9" t="str">
        <f t="shared" si="34"/>
        <v/>
      </c>
      <c r="R156" s="9" t="str">
        <f t="shared" si="35"/>
        <v/>
      </c>
      <c r="S156" s="9" t="str">
        <f t="shared" si="36"/>
        <v/>
      </c>
      <c r="T156" s="9" t="str">
        <f t="shared" si="37"/>
        <v/>
      </c>
      <c r="U156" s="9" t="str">
        <f t="shared" si="38"/>
        <v/>
      </c>
      <c r="V156" s="9" t="str">
        <f t="shared" si="39"/>
        <v/>
      </c>
      <c r="W156" s="9" t="str">
        <f t="shared" si="40"/>
        <v/>
      </c>
      <c r="X156" s="9" t="str">
        <f t="shared" si="41"/>
        <v/>
      </c>
      <c r="Y156" s="9" t="str">
        <f t="shared" si="42"/>
        <v/>
      </c>
      <c r="Z156" s="9" t="str">
        <f t="shared" si="43"/>
        <v/>
      </c>
      <c r="AA156" s="9" t="str">
        <f t="shared" si="44"/>
        <v/>
      </c>
      <c r="AB156" s="9" t="str">
        <f t="shared" si="45"/>
        <v/>
      </c>
      <c r="AC156" s="9" t="str">
        <f t="shared" si="46"/>
        <v/>
      </c>
      <c r="AD156" s="9" t="str">
        <f t="shared" si="47"/>
        <v/>
      </c>
      <c r="AE156" s="9" t="str">
        <f t="shared" si="48"/>
        <v/>
      </c>
      <c r="AF156" s="9" t="str">
        <f t="shared" si="49"/>
        <v/>
      </c>
      <c r="AG156" s="9" t="str">
        <f t="shared" si="50"/>
        <v/>
      </c>
      <c r="AH156" s="9" t="str">
        <f t="shared" si="51"/>
        <v/>
      </c>
      <c r="AI156" s="9" t="str">
        <f t="shared" si="52"/>
        <v/>
      </c>
      <c r="AJ156" s="9" t="str">
        <f t="shared" si="53"/>
        <v/>
      </c>
      <c r="AK156" s="9" t="str">
        <f t="shared" si="54"/>
        <v/>
      </c>
      <c r="AL156" s="9" t="str">
        <f t="shared" si="55"/>
        <v/>
      </c>
      <c r="AM156" s="9" t="str">
        <f t="shared" si="56"/>
        <v/>
      </c>
      <c r="AN156" s="9" t="str">
        <f t="shared" si="57"/>
        <v/>
      </c>
      <c r="AO156" s="9" t="str">
        <f t="shared" si="59"/>
        <v/>
      </c>
      <c r="AQ156" s="8">
        <f t="shared" si="60"/>
        <v>0</v>
      </c>
      <c r="AR156" s="8">
        <f t="shared" si="61"/>
        <v>0</v>
      </c>
      <c r="AS156" s="8">
        <f t="shared" si="83"/>
        <v>0</v>
      </c>
      <c r="AT156" s="8">
        <f t="shared" si="62"/>
        <v>0</v>
      </c>
      <c r="AU156" s="8">
        <f t="shared" si="63"/>
        <v>0</v>
      </c>
      <c r="AV156" s="8">
        <f t="shared" si="64"/>
        <v>0</v>
      </c>
      <c r="AW156" s="8">
        <f t="shared" si="65"/>
        <v>0</v>
      </c>
      <c r="AX156" s="8">
        <f t="shared" si="66"/>
        <v>0</v>
      </c>
      <c r="AY156" s="8">
        <f t="shared" si="67"/>
        <v>0</v>
      </c>
      <c r="AZ156" s="8">
        <f t="shared" si="68"/>
        <v>0</v>
      </c>
      <c r="BA156" s="8">
        <f t="shared" si="69"/>
        <v>0</v>
      </c>
      <c r="BB156" s="8">
        <f t="shared" si="70"/>
        <v>0</v>
      </c>
      <c r="BC156" s="8">
        <f t="shared" si="71"/>
        <v>0</v>
      </c>
      <c r="BD156" s="8">
        <f t="shared" si="72"/>
        <v>0</v>
      </c>
      <c r="BE156" s="8">
        <f t="shared" si="73"/>
        <v>0</v>
      </c>
      <c r="BF156" s="8">
        <f t="shared" si="74"/>
        <v>0</v>
      </c>
      <c r="BG156" s="8">
        <f t="shared" si="75"/>
        <v>0</v>
      </c>
      <c r="BH156" s="8">
        <f t="shared" si="76"/>
        <v>0</v>
      </c>
      <c r="BI156" s="8">
        <f t="shared" si="77"/>
        <v>0</v>
      </c>
      <c r="BJ156" s="8">
        <f t="shared" si="78"/>
        <v>0</v>
      </c>
      <c r="BK156" s="8">
        <f t="shared" si="79"/>
        <v>0</v>
      </c>
      <c r="BL156" s="8">
        <f t="shared" si="80"/>
        <v>0</v>
      </c>
      <c r="BM156" s="272">
        <f t="shared" si="81"/>
        <v>0</v>
      </c>
      <c r="BN156" s="8">
        <f t="shared" si="82"/>
        <v>0</v>
      </c>
    </row>
    <row r="157" spans="3:66" hidden="1" x14ac:dyDescent="0.25">
      <c r="C157" s="8" t="str">
        <f t="shared" si="58"/>
        <v/>
      </c>
      <c r="D157" s="9" t="str">
        <f t="shared" si="21"/>
        <v/>
      </c>
      <c r="E157" s="9" t="str">
        <f t="shared" si="22"/>
        <v/>
      </c>
      <c r="F157" s="9" t="str">
        <f t="shared" si="23"/>
        <v/>
      </c>
      <c r="G157" s="9" t="str">
        <f t="shared" si="24"/>
        <v/>
      </c>
      <c r="H157" s="9" t="str">
        <f t="shared" si="25"/>
        <v/>
      </c>
      <c r="I157" s="9" t="str">
        <f t="shared" si="26"/>
        <v/>
      </c>
      <c r="J157" s="9" t="str">
        <f t="shared" si="27"/>
        <v/>
      </c>
      <c r="K157" s="9" t="str">
        <f t="shared" si="28"/>
        <v/>
      </c>
      <c r="L157" s="9" t="str">
        <f t="shared" si="29"/>
        <v/>
      </c>
      <c r="M157" s="9" t="str">
        <f t="shared" si="30"/>
        <v/>
      </c>
      <c r="N157" s="9" t="str">
        <f t="shared" si="31"/>
        <v/>
      </c>
      <c r="O157" s="9" t="str">
        <f t="shared" si="32"/>
        <v/>
      </c>
      <c r="P157" s="9" t="str">
        <f t="shared" si="33"/>
        <v/>
      </c>
      <c r="Q157" s="9" t="str">
        <f t="shared" si="34"/>
        <v/>
      </c>
      <c r="R157" s="9" t="str">
        <f t="shared" si="35"/>
        <v/>
      </c>
      <c r="S157" s="9" t="str">
        <f t="shared" si="36"/>
        <v/>
      </c>
      <c r="T157" s="9" t="str">
        <f t="shared" si="37"/>
        <v/>
      </c>
      <c r="U157" s="9" t="str">
        <f t="shared" si="38"/>
        <v/>
      </c>
      <c r="V157" s="9" t="str">
        <f t="shared" si="39"/>
        <v/>
      </c>
      <c r="W157" s="9" t="str">
        <f t="shared" si="40"/>
        <v/>
      </c>
      <c r="X157" s="9" t="str">
        <f t="shared" si="41"/>
        <v/>
      </c>
      <c r="Y157" s="9" t="str">
        <f t="shared" si="42"/>
        <v/>
      </c>
      <c r="Z157" s="9" t="str">
        <f t="shared" si="43"/>
        <v/>
      </c>
      <c r="AA157" s="9" t="str">
        <f t="shared" si="44"/>
        <v/>
      </c>
      <c r="AB157" s="9" t="str">
        <f t="shared" si="45"/>
        <v/>
      </c>
      <c r="AC157" s="9" t="str">
        <f t="shared" si="46"/>
        <v/>
      </c>
      <c r="AD157" s="9" t="str">
        <f t="shared" si="47"/>
        <v/>
      </c>
      <c r="AE157" s="9" t="str">
        <f t="shared" si="48"/>
        <v/>
      </c>
      <c r="AF157" s="9" t="str">
        <f t="shared" si="49"/>
        <v/>
      </c>
      <c r="AG157" s="9" t="str">
        <f t="shared" si="50"/>
        <v/>
      </c>
      <c r="AH157" s="9" t="str">
        <f t="shared" si="51"/>
        <v/>
      </c>
      <c r="AI157" s="9" t="str">
        <f t="shared" si="52"/>
        <v/>
      </c>
      <c r="AJ157" s="9" t="str">
        <f t="shared" si="53"/>
        <v/>
      </c>
      <c r="AK157" s="9" t="str">
        <f t="shared" si="54"/>
        <v/>
      </c>
      <c r="AL157" s="9" t="str">
        <f t="shared" si="55"/>
        <v/>
      </c>
      <c r="AM157" s="9" t="str">
        <f t="shared" si="56"/>
        <v/>
      </c>
      <c r="AN157" s="9" t="str">
        <f t="shared" si="57"/>
        <v/>
      </c>
      <c r="AO157" s="9" t="str">
        <f t="shared" si="59"/>
        <v/>
      </c>
      <c r="AQ157" s="8">
        <f t="shared" si="60"/>
        <v>0</v>
      </c>
      <c r="AR157" s="8">
        <f t="shared" si="61"/>
        <v>0</v>
      </c>
      <c r="AS157" s="8">
        <f t="shared" si="83"/>
        <v>0</v>
      </c>
      <c r="AT157" s="8">
        <f t="shared" si="62"/>
        <v>0</v>
      </c>
      <c r="AU157" s="8">
        <f t="shared" si="63"/>
        <v>0</v>
      </c>
      <c r="AV157" s="8">
        <f t="shared" si="64"/>
        <v>0</v>
      </c>
      <c r="AW157" s="8">
        <f t="shared" si="65"/>
        <v>0</v>
      </c>
      <c r="AX157" s="8">
        <f t="shared" si="66"/>
        <v>0</v>
      </c>
      <c r="AY157" s="8">
        <f t="shared" si="67"/>
        <v>0</v>
      </c>
      <c r="AZ157" s="8">
        <f t="shared" si="68"/>
        <v>0</v>
      </c>
      <c r="BA157" s="8">
        <f t="shared" si="69"/>
        <v>0</v>
      </c>
      <c r="BB157" s="8">
        <f t="shared" si="70"/>
        <v>0</v>
      </c>
      <c r="BC157" s="8">
        <f t="shared" si="71"/>
        <v>0</v>
      </c>
      <c r="BD157" s="8">
        <f t="shared" si="72"/>
        <v>0</v>
      </c>
      <c r="BE157" s="8">
        <f t="shared" si="73"/>
        <v>0</v>
      </c>
      <c r="BF157" s="8">
        <f t="shared" si="74"/>
        <v>0</v>
      </c>
      <c r="BG157" s="8">
        <f t="shared" si="75"/>
        <v>0</v>
      </c>
      <c r="BH157" s="8">
        <f t="shared" si="76"/>
        <v>0</v>
      </c>
      <c r="BI157" s="8">
        <f t="shared" si="77"/>
        <v>0</v>
      </c>
      <c r="BJ157" s="8">
        <f t="shared" si="78"/>
        <v>0</v>
      </c>
      <c r="BK157" s="8">
        <f t="shared" si="79"/>
        <v>0</v>
      </c>
      <c r="BL157" s="8">
        <f t="shared" si="80"/>
        <v>0</v>
      </c>
      <c r="BM157" s="272">
        <f t="shared" si="81"/>
        <v>0</v>
      </c>
      <c r="BN157" s="8">
        <f t="shared" si="82"/>
        <v>0</v>
      </c>
    </row>
    <row r="158" spans="3:66" hidden="1" x14ac:dyDescent="0.25">
      <c r="C158" s="8" t="str">
        <f t="shared" si="58"/>
        <v/>
      </c>
      <c r="D158" s="9" t="str">
        <f t="shared" si="21"/>
        <v/>
      </c>
      <c r="E158" s="9" t="str">
        <f t="shared" si="22"/>
        <v/>
      </c>
      <c r="F158" s="9" t="str">
        <f t="shared" si="23"/>
        <v/>
      </c>
      <c r="G158" s="9" t="str">
        <f t="shared" si="24"/>
        <v/>
      </c>
      <c r="H158" s="9" t="str">
        <f t="shared" si="25"/>
        <v/>
      </c>
      <c r="I158" s="9" t="str">
        <f t="shared" si="26"/>
        <v/>
      </c>
      <c r="J158" s="9" t="str">
        <f t="shared" si="27"/>
        <v/>
      </c>
      <c r="K158" s="9" t="str">
        <f t="shared" si="28"/>
        <v/>
      </c>
      <c r="L158" s="9" t="str">
        <f t="shared" si="29"/>
        <v/>
      </c>
      <c r="M158" s="9" t="str">
        <f t="shared" si="30"/>
        <v/>
      </c>
      <c r="N158" s="9" t="str">
        <f t="shared" si="31"/>
        <v/>
      </c>
      <c r="O158" s="9" t="str">
        <f t="shared" si="32"/>
        <v/>
      </c>
      <c r="P158" s="9" t="str">
        <f t="shared" si="33"/>
        <v/>
      </c>
      <c r="Q158" s="9" t="str">
        <f t="shared" si="34"/>
        <v/>
      </c>
      <c r="R158" s="9" t="str">
        <f t="shared" si="35"/>
        <v/>
      </c>
      <c r="S158" s="9" t="str">
        <f t="shared" si="36"/>
        <v/>
      </c>
      <c r="T158" s="9" t="str">
        <f t="shared" si="37"/>
        <v/>
      </c>
      <c r="U158" s="9" t="str">
        <f t="shared" si="38"/>
        <v/>
      </c>
      <c r="V158" s="9" t="str">
        <f t="shared" si="39"/>
        <v/>
      </c>
      <c r="W158" s="9" t="str">
        <f t="shared" si="40"/>
        <v/>
      </c>
      <c r="X158" s="9" t="str">
        <f t="shared" si="41"/>
        <v/>
      </c>
      <c r="Y158" s="9" t="str">
        <f t="shared" si="42"/>
        <v/>
      </c>
      <c r="Z158" s="9" t="str">
        <f t="shared" si="43"/>
        <v/>
      </c>
      <c r="AA158" s="9" t="str">
        <f t="shared" si="44"/>
        <v/>
      </c>
      <c r="AB158" s="9" t="str">
        <f t="shared" si="45"/>
        <v/>
      </c>
      <c r="AC158" s="9" t="str">
        <f t="shared" si="46"/>
        <v/>
      </c>
      <c r="AD158" s="9" t="str">
        <f t="shared" si="47"/>
        <v/>
      </c>
      <c r="AE158" s="9" t="str">
        <f t="shared" si="48"/>
        <v/>
      </c>
      <c r="AF158" s="9" t="str">
        <f t="shared" si="49"/>
        <v/>
      </c>
      <c r="AG158" s="9" t="str">
        <f t="shared" si="50"/>
        <v/>
      </c>
      <c r="AH158" s="9" t="str">
        <f t="shared" si="51"/>
        <v/>
      </c>
      <c r="AI158" s="9" t="str">
        <f t="shared" si="52"/>
        <v/>
      </c>
      <c r="AJ158" s="9" t="str">
        <f t="shared" si="53"/>
        <v/>
      </c>
      <c r="AK158" s="9" t="str">
        <f t="shared" si="54"/>
        <v/>
      </c>
      <c r="AL158" s="9" t="str">
        <f t="shared" si="55"/>
        <v/>
      </c>
      <c r="AM158" s="9" t="str">
        <f t="shared" si="56"/>
        <v/>
      </c>
      <c r="AN158" s="9" t="str">
        <f t="shared" si="57"/>
        <v/>
      </c>
      <c r="AO158" s="9" t="str">
        <f t="shared" si="59"/>
        <v/>
      </c>
      <c r="AQ158" s="8">
        <f t="shared" si="60"/>
        <v>0</v>
      </c>
      <c r="AR158" s="8">
        <f t="shared" si="61"/>
        <v>0</v>
      </c>
      <c r="AS158" s="8">
        <f t="shared" si="83"/>
        <v>0</v>
      </c>
      <c r="AT158" s="8">
        <f t="shared" si="62"/>
        <v>0</v>
      </c>
      <c r="AU158" s="8">
        <f t="shared" si="63"/>
        <v>0</v>
      </c>
      <c r="AV158" s="8">
        <f t="shared" si="64"/>
        <v>0</v>
      </c>
      <c r="AW158" s="8">
        <f t="shared" si="65"/>
        <v>0</v>
      </c>
      <c r="AX158" s="8">
        <f t="shared" si="66"/>
        <v>0</v>
      </c>
      <c r="AY158" s="8">
        <f t="shared" si="67"/>
        <v>0</v>
      </c>
      <c r="AZ158" s="8">
        <f t="shared" si="68"/>
        <v>0</v>
      </c>
      <c r="BA158" s="8">
        <f t="shared" si="69"/>
        <v>0</v>
      </c>
      <c r="BB158" s="8">
        <f t="shared" si="70"/>
        <v>0</v>
      </c>
      <c r="BC158" s="8">
        <f t="shared" si="71"/>
        <v>0</v>
      </c>
      <c r="BD158" s="8">
        <f t="shared" si="72"/>
        <v>0</v>
      </c>
      <c r="BE158" s="8">
        <f t="shared" si="73"/>
        <v>0</v>
      </c>
      <c r="BF158" s="8">
        <f t="shared" si="74"/>
        <v>0</v>
      </c>
      <c r="BG158" s="8">
        <f t="shared" si="75"/>
        <v>0</v>
      </c>
      <c r="BH158" s="8">
        <f t="shared" si="76"/>
        <v>0</v>
      </c>
      <c r="BI158" s="8">
        <f t="shared" si="77"/>
        <v>0</v>
      </c>
      <c r="BJ158" s="8">
        <f t="shared" si="78"/>
        <v>0</v>
      </c>
      <c r="BK158" s="8">
        <f t="shared" si="79"/>
        <v>0</v>
      </c>
      <c r="BL158" s="8">
        <f t="shared" si="80"/>
        <v>0</v>
      </c>
      <c r="BM158" s="272">
        <f t="shared" si="81"/>
        <v>0</v>
      </c>
      <c r="BN158" s="8">
        <f t="shared" si="82"/>
        <v>0</v>
      </c>
    </row>
    <row r="159" spans="3:66" hidden="1" x14ac:dyDescent="0.25">
      <c r="C159" s="8" t="str">
        <f t="shared" si="58"/>
        <v/>
      </c>
      <c r="D159" s="9" t="str">
        <f t="shared" si="21"/>
        <v/>
      </c>
      <c r="E159" s="9" t="str">
        <f t="shared" si="22"/>
        <v/>
      </c>
      <c r="F159" s="9" t="str">
        <f t="shared" si="23"/>
        <v/>
      </c>
      <c r="G159" s="9" t="str">
        <f t="shared" si="24"/>
        <v/>
      </c>
      <c r="H159" s="9" t="str">
        <f t="shared" si="25"/>
        <v/>
      </c>
      <c r="I159" s="9" t="str">
        <f t="shared" si="26"/>
        <v/>
      </c>
      <c r="J159" s="9" t="str">
        <f t="shared" si="27"/>
        <v/>
      </c>
      <c r="K159" s="9" t="str">
        <f t="shared" si="28"/>
        <v/>
      </c>
      <c r="L159" s="9" t="str">
        <f t="shared" si="29"/>
        <v/>
      </c>
      <c r="M159" s="9" t="str">
        <f t="shared" si="30"/>
        <v/>
      </c>
      <c r="N159" s="9" t="str">
        <f t="shared" si="31"/>
        <v/>
      </c>
      <c r="O159" s="9" t="str">
        <f t="shared" si="32"/>
        <v/>
      </c>
      <c r="P159" s="9" t="str">
        <f t="shared" si="33"/>
        <v/>
      </c>
      <c r="Q159" s="9" t="str">
        <f t="shared" si="34"/>
        <v/>
      </c>
      <c r="R159" s="9" t="str">
        <f t="shared" si="35"/>
        <v/>
      </c>
      <c r="S159" s="9" t="str">
        <f t="shared" si="36"/>
        <v/>
      </c>
      <c r="T159" s="9" t="str">
        <f t="shared" si="37"/>
        <v/>
      </c>
      <c r="U159" s="9" t="str">
        <f t="shared" si="38"/>
        <v/>
      </c>
      <c r="V159" s="9" t="str">
        <f t="shared" si="39"/>
        <v/>
      </c>
      <c r="W159" s="9" t="str">
        <f t="shared" si="40"/>
        <v/>
      </c>
      <c r="X159" s="9" t="str">
        <f t="shared" si="41"/>
        <v/>
      </c>
      <c r="Y159" s="9" t="str">
        <f t="shared" si="42"/>
        <v/>
      </c>
      <c r="Z159" s="9" t="str">
        <f t="shared" si="43"/>
        <v/>
      </c>
      <c r="AA159" s="9" t="str">
        <f t="shared" si="44"/>
        <v/>
      </c>
      <c r="AB159" s="9" t="str">
        <f t="shared" si="45"/>
        <v/>
      </c>
      <c r="AC159" s="9" t="str">
        <f t="shared" si="46"/>
        <v/>
      </c>
      <c r="AD159" s="9" t="str">
        <f t="shared" si="47"/>
        <v/>
      </c>
      <c r="AE159" s="9" t="str">
        <f t="shared" si="48"/>
        <v/>
      </c>
      <c r="AF159" s="9" t="str">
        <f t="shared" si="49"/>
        <v/>
      </c>
      <c r="AG159" s="9" t="str">
        <f t="shared" si="50"/>
        <v/>
      </c>
      <c r="AH159" s="9" t="str">
        <f t="shared" si="51"/>
        <v/>
      </c>
      <c r="AI159" s="9" t="str">
        <f t="shared" si="52"/>
        <v/>
      </c>
      <c r="AJ159" s="9" t="str">
        <f t="shared" si="53"/>
        <v/>
      </c>
      <c r="AK159" s="9" t="str">
        <f t="shared" si="54"/>
        <v/>
      </c>
      <c r="AL159" s="9" t="str">
        <f t="shared" si="55"/>
        <v/>
      </c>
      <c r="AM159" s="9" t="str">
        <f t="shared" si="56"/>
        <v/>
      </c>
      <c r="AN159" s="9" t="str">
        <f t="shared" si="57"/>
        <v/>
      </c>
      <c r="AO159" s="9" t="str">
        <f t="shared" si="59"/>
        <v/>
      </c>
      <c r="AQ159" s="8">
        <f t="shared" si="60"/>
        <v>0</v>
      </c>
      <c r="AR159" s="8">
        <f t="shared" si="61"/>
        <v>0</v>
      </c>
      <c r="AS159" s="8">
        <f t="shared" si="83"/>
        <v>0</v>
      </c>
      <c r="AT159" s="8">
        <f t="shared" si="62"/>
        <v>0</v>
      </c>
      <c r="AU159" s="8">
        <f t="shared" si="63"/>
        <v>0</v>
      </c>
      <c r="AV159" s="8">
        <f t="shared" si="64"/>
        <v>0</v>
      </c>
      <c r="AW159" s="8">
        <f t="shared" si="65"/>
        <v>0</v>
      </c>
      <c r="AX159" s="8">
        <f t="shared" si="66"/>
        <v>0</v>
      </c>
      <c r="AY159" s="8">
        <f t="shared" si="67"/>
        <v>0</v>
      </c>
      <c r="AZ159" s="8">
        <f t="shared" si="68"/>
        <v>0</v>
      </c>
      <c r="BA159" s="8">
        <f t="shared" si="69"/>
        <v>0</v>
      </c>
      <c r="BB159" s="8">
        <f t="shared" si="70"/>
        <v>0</v>
      </c>
      <c r="BC159" s="8">
        <f t="shared" si="71"/>
        <v>0</v>
      </c>
      <c r="BD159" s="8">
        <f t="shared" si="72"/>
        <v>0</v>
      </c>
      <c r="BE159" s="8">
        <f t="shared" si="73"/>
        <v>0</v>
      </c>
      <c r="BF159" s="8">
        <f t="shared" si="74"/>
        <v>0</v>
      </c>
      <c r="BG159" s="8">
        <f t="shared" si="75"/>
        <v>0</v>
      </c>
      <c r="BH159" s="8">
        <f t="shared" si="76"/>
        <v>0</v>
      </c>
      <c r="BI159" s="8">
        <f t="shared" si="77"/>
        <v>0</v>
      </c>
      <c r="BJ159" s="8">
        <f t="shared" si="78"/>
        <v>0</v>
      </c>
      <c r="BK159" s="8">
        <f t="shared" si="79"/>
        <v>0</v>
      </c>
      <c r="BL159" s="8">
        <f t="shared" si="80"/>
        <v>0</v>
      </c>
      <c r="BM159" s="272">
        <f t="shared" si="81"/>
        <v>0</v>
      </c>
      <c r="BN159" s="8">
        <f t="shared" si="82"/>
        <v>0</v>
      </c>
    </row>
    <row r="160" spans="3:66" hidden="1" x14ac:dyDescent="0.25">
      <c r="C160" s="8" t="str">
        <f t="shared" si="58"/>
        <v/>
      </c>
      <c r="D160" s="9" t="str">
        <f t="shared" si="21"/>
        <v/>
      </c>
      <c r="E160" s="9" t="str">
        <f t="shared" si="22"/>
        <v/>
      </c>
      <c r="F160" s="9" t="str">
        <f t="shared" si="23"/>
        <v/>
      </c>
      <c r="G160" s="9" t="str">
        <f t="shared" si="24"/>
        <v/>
      </c>
      <c r="H160" s="9" t="str">
        <f t="shared" si="25"/>
        <v/>
      </c>
      <c r="I160" s="9" t="str">
        <f t="shared" si="26"/>
        <v/>
      </c>
      <c r="J160" s="9" t="str">
        <f t="shared" si="27"/>
        <v/>
      </c>
      <c r="K160" s="9" t="str">
        <f t="shared" si="28"/>
        <v/>
      </c>
      <c r="L160" s="9" t="str">
        <f t="shared" si="29"/>
        <v/>
      </c>
      <c r="M160" s="9" t="str">
        <f t="shared" si="30"/>
        <v/>
      </c>
      <c r="N160" s="9" t="str">
        <f t="shared" si="31"/>
        <v/>
      </c>
      <c r="O160" s="9" t="str">
        <f t="shared" si="32"/>
        <v/>
      </c>
      <c r="P160" s="9" t="str">
        <f t="shared" si="33"/>
        <v/>
      </c>
      <c r="Q160" s="9" t="str">
        <f t="shared" si="34"/>
        <v/>
      </c>
      <c r="R160" s="9" t="str">
        <f t="shared" si="35"/>
        <v/>
      </c>
      <c r="S160" s="9" t="str">
        <f t="shared" si="36"/>
        <v/>
      </c>
      <c r="T160" s="9" t="str">
        <f t="shared" si="37"/>
        <v/>
      </c>
      <c r="U160" s="9" t="str">
        <f t="shared" si="38"/>
        <v/>
      </c>
      <c r="V160" s="9" t="str">
        <f t="shared" si="39"/>
        <v/>
      </c>
      <c r="W160" s="9" t="str">
        <f t="shared" si="40"/>
        <v/>
      </c>
      <c r="X160" s="9" t="str">
        <f t="shared" si="41"/>
        <v/>
      </c>
      <c r="Y160" s="9" t="str">
        <f t="shared" si="42"/>
        <v/>
      </c>
      <c r="Z160" s="9" t="str">
        <f t="shared" si="43"/>
        <v/>
      </c>
      <c r="AA160" s="9" t="str">
        <f t="shared" si="44"/>
        <v/>
      </c>
      <c r="AB160" s="9" t="str">
        <f t="shared" si="45"/>
        <v/>
      </c>
      <c r="AC160" s="9" t="str">
        <f t="shared" si="46"/>
        <v/>
      </c>
      <c r="AD160" s="9" t="str">
        <f t="shared" si="47"/>
        <v/>
      </c>
      <c r="AE160" s="9" t="str">
        <f t="shared" si="48"/>
        <v/>
      </c>
      <c r="AF160" s="9" t="str">
        <f t="shared" si="49"/>
        <v/>
      </c>
      <c r="AG160" s="9" t="str">
        <f t="shared" si="50"/>
        <v/>
      </c>
      <c r="AH160" s="9" t="str">
        <f t="shared" si="51"/>
        <v/>
      </c>
      <c r="AI160" s="9" t="str">
        <f t="shared" si="52"/>
        <v/>
      </c>
      <c r="AJ160" s="9" t="str">
        <f t="shared" si="53"/>
        <v/>
      </c>
      <c r="AK160" s="9" t="str">
        <f t="shared" si="54"/>
        <v/>
      </c>
      <c r="AL160" s="9" t="str">
        <f t="shared" si="55"/>
        <v/>
      </c>
      <c r="AM160" s="9" t="str">
        <f t="shared" si="56"/>
        <v/>
      </c>
      <c r="AN160" s="9" t="str">
        <f t="shared" si="57"/>
        <v/>
      </c>
      <c r="AO160" s="9" t="str">
        <f t="shared" si="59"/>
        <v/>
      </c>
      <c r="AQ160" s="8">
        <f t="shared" si="60"/>
        <v>0</v>
      </c>
      <c r="AR160" s="8">
        <f t="shared" si="61"/>
        <v>0</v>
      </c>
      <c r="AS160" s="8">
        <f t="shared" si="83"/>
        <v>0</v>
      </c>
      <c r="AT160" s="8">
        <f t="shared" si="62"/>
        <v>0</v>
      </c>
      <c r="AU160" s="8">
        <f t="shared" si="63"/>
        <v>0</v>
      </c>
      <c r="AV160" s="8">
        <f t="shared" si="64"/>
        <v>0</v>
      </c>
      <c r="AW160" s="8">
        <f t="shared" si="65"/>
        <v>0</v>
      </c>
      <c r="AX160" s="8">
        <f t="shared" si="66"/>
        <v>0</v>
      </c>
      <c r="AY160" s="8">
        <f t="shared" si="67"/>
        <v>0</v>
      </c>
      <c r="AZ160" s="8">
        <f t="shared" si="68"/>
        <v>0</v>
      </c>
      <c r="BA160" s="8">
        <f t="shared" si="69"/>
        <v>0</v>
      </c>
      <c r="BB160" s="8">
        <f t="shared" si="70"/>
        <v>0</v>
      </c>
      <c r="BC160" s="8">
        <f t="shared" si="71"/>
        <v>0</v>
      </c>
      <c r="BD160" s="8">
        <f t="shared" si="72"/>
        <v>0</v>
      </c>
      <c r="BE160" s="8">
        <f t="shared" si="73"/>
        <v>0</v>
      </c>
      <c r="BF160" s="8">
        <f t="shared" si="74"/>
        <v>0</v>
      </c>
      <c r="BG160" s="8">
        <f t="shared" si="75"/>
        <v>0</v>
      </c>
      <c r="BH160" s="8">
        <f t="shared" si="76"/>
        <v>0</v>
      </c>
      <c r="BI160" s="8">
        <f t="shared" si="77"/>
        <v>0</v>
      </c>
      <c r="BJ160" s="8">
        <f t="shared" si="78"/>
        <v>0</v>
      </c>
      <c r="BK160" s="8">
        <f t="shared" si="79"/>
        <v>0</v>
      </c>
      <c r="BL160" s="8">
        <f t="shared" si="80"/>
        <v>0</v>
      </c>
      <c r="BM160" s="272">
        <f t="shared" si="81"/>
        <v>0</v>
      </c>
      <c r="BN160" s="8">
        <f t="shared" si="82"/>
        <v>0</v>
      </c>
    </row>
    <row r="161" spans="3:66" hidden="1" x14ac:dyDescent="0.25">
      <c r="C161" s="8" t="str">
        <f t="shared" si="58"/>
        <v/>
      </c>
      <c r="D161" s="9" t="str">
        <f t="shared" si="21"/>
        <v/>
      </c>
      <c r="E161" s="9" t="str">
        <f t="shared" si="22"/>
        <v/>
      </c>
      <c r="F161" s="9" t="str">
        <f t="shared" si="23"/>
        <v/>
      </c>
      <c r="G161" s="9" t="str">
        <f t="shared" si="24"/>
        <v/>
      </c>
      <c r="H161" s="9" t="str">
        <f t="shared" si="25"/>
        <v/>
      </c>
      <c r="I161" s="9" t="str">
        <f t="shared" si="26"/>
        <v/>
      </c>
      <c r="J161" s="9" t="str">
        <f t="shared" si="27"/>
        <v/>
      </c>
      <c r="K161" s="9" t="str">
        <f t="shared" si="28"/>
        <v/>
      </c>
      <c r="L161" s="9" t="str">
        <f t="shared" si="29"/>
        <v/>
      </c>
      <c r="M161" s="9" t="str">
        <f t="shared" si="30"/>
        <v/>
      </c>
      <c r="N161" s="9" t="str">
        <f t="shared" si="31"/>
        <v/>
      </c>
      <c r="O161" s="9" t="str">
        <f t="shared" si="32"/>
        <v/>
      </c>
      <c r="P161" s="9" t="str">
        <f t="shared" si="33"/>
        <v/>
      </c>
      <c r="Q161" s="9" t="str">
        <f t="shared" si="34"/>
        <v/>
      </c>
      <c r="R161" s="9" t="str">
        <f t="shared" si="35"/>
        <v/>
      </c>
      <c r="S161" s="9" t="str">
        <f t="shared" si="36"/>
        <v/>
      </c>
      <c r="T161" s="9" t="str">
        <f t="shared" si="37"/>
        <v/>
      </c>
      <c r="U161" s="9" t="str">
        <f t="shared" si="38"/>
        <v/>
      </c>
      <c r="V161" s="9" t="str">
        <f t="shared" si="39"/>
        <v/>
      </c>
      <c r="W161" s="9" t="str">
        <f t="shared" si="40"/>
        <v/>
      </c>
      <c r="X161" s="9" t="str">
        <f t="shared" si="41"/>
        <v/>
      </c>
      <c r="Y161" s="9" t="str">
        <f t="shared" si="42"/>
        <v/>
      </c>
      <c r="Z161" s="9" t="str">
        <f t="shared" si="43"/>
        <v/>
      </c>
      <c r="AA161" s="9" t="str">
        <f t="shared" si="44"/>
        <v/>
      </c>
      <c r="AB161" s="9" t="str">
        <f t="shared" si="45"/>
        <v/>
      </c>
      <c r="AC161" s="9" t="str">
        <f t="shared" si="46"/>
        <v/>
      </c>
      <c r="AD161" s="9" t="str">
        <f t="shared" si="47"/>
        <v/>
      </c>
      <c r="AE161" s="9" t="str">
        <f t="shared" si="48"/>
        <v/>
      </c>
      <c r="AF161" s="9" t="str">
        <f t="shared" si="49"/>
        <v/>
      </c>
      <c r="AG161" s="9" t="str">
        <f t="shared" si="50"/>
        <v/>
      </c>
      <c r="AH161" s="9" t="str">
        <f t="shared" si="51"/>
        <v/>
      </c>
      <c r="AI161" s="9" t="str">
        <f t="shared" si="52"/>
        <v/>
      </c>
      <c r="AJ161" s="9" t="str">
        <f t="shared" si="53"/>
        <v/>
      </c>
      <c r="AK161" s="9" t="str">
        <f t="shared" si="54"/>
        <v/>
      </c>
      <c r="AL161" s="9" t="str">
        <f t="shared" si="55"/>
        <v/>
      </c>
      <c r="AM161" s="9" t="str">
        <f t="shared" si="56"/>
        <v/>
      </c>
      <c r="AN161" s="9" t="str">
        <f t="shared" si="57"/>
        <v/>
      </c>
      <c r="AO161" s="9" t="str">
        <f t="shared" si="59"/>
        <v/>
      </c>
      <c r="AQ161" s="8">
        <f t="shared" si="60"/>
        <v>0</v>
      </c>
      <c r="AR161" s="8">
        <f t="shared" si="61"/>
        <v>0</v>
      </c>
      <c r="AS161" s="8">
        <f t="shared" si="83"/>
        <v>0</v>
      </c>
      <c r="AT161" s="8">
        <f t="shared" si="62"/>
        <v>0</v>
      </c>
      <c r="AU161" s="8">
        <f t="shared" si="63"/>
        <v>0</v>
      </c>
      <c r="AV161" s="8">
        <f t="shared" si="64"/>
        <v>0</v>
      </c>
      <c r="AW161" s="8">
        <f t="shared" si="65"/>
        <v>0</v>
      </c>
      <c r="AX161" s="8">
        <f t="shared" si="66"/>
        <v>0</v>
      </c>
      <c r="AY161" s="8">
        <f t="shared" si="67"/>
        <v>0</v>
      </c>
      <c r="AZ161" s="8">
        <f t="shared" si="68"/>
        <v>0</v>
      </c>
      <c r="BA161" s="8">
        <f t="shared" si="69"/>
        <v>0</v>
      </c>
      <c r="BB161" s="8">
        <f t="shared" si="70"/>
        <v>0</v>
      </c>
      <c r="BC161" s="8">
        <f t="shared" si="71"/>
        <v>0</v>
      </c>
      <c r="BD161" s="8">
        <f t="shared" si="72"/>
        <v>0</v>
      </c>
      <c r="BE161" s="8">
        <f t="shared" si="73"/>
        <v>0</v>
      </c>
      <c r="BF161" s="8">
        <f t="shared" si="74"/>
        <v>0</v>
      </c>
      <c r="BG161" s="8">
        <f t="shared" si="75"/>
        <v>0</v>
      </c>
      <c r="BH161" s="8">
        <f t="shared" si="76"/>
        <v>0</v>
      </c>
      <c r="BI161" s="8">
        <f t="shared" si="77"/>
        <v>0</v>
      </c>
      <c r="BJ161" s="8">
        <f t="shared" si="78"/>
        <v>0</v>
      </c>
      <c r="BK161" s="8">
        <f t="shared" si="79"/>
        <v>0</v>
      </c>
      <c r="BL161" s="8">
        <f t="shared" si="80"/>
        <v>0</v>
      </c>
      <c r="BM161" s="272">
        <f t="shared" si="81"/>
        <v>0</v>
      </c>
      <c r="BN161" s="8">
        <f t="shared" si="82"/>
        <v>0</v>
      </c>
    </row>
    <row r="162" spans="3:66" hidden="1" x14ac:dyDescent="0.25">
      <c r="C162" s="8" t="str">
        <f t="shared" si="58"/>
        <v/>
      </c>
      <c r="D162" s="9" t="str">
        <f t="shared" si="21"/>
        <v/>
      </c>
      <c r="E162" s="9" t="str">
        <f t="shared" si="22"/>
        <v/>
      </c>
      <c r="F162" s="9" t="str">
        <f t="shared" si="23"/>
        <v/>
      </c>
      <c r="G162" s="9" t="str">
        <f t="shared" si="24"/>
        <v/>
      </c>
      <c r="H162" s="9" t="str">
        <f t="shared" si="25"/>
        <v/>
      </c>
      <c r="I162" s="9" t="str">
        <f t="shared" si="26"/>
        <v/>
      </c>
      <c r="J162" s="9" t="str">
        <f t="shared" si="27"/>
        <v/>
      </c>
      <c r="K162" s="9" t="str">
        <f t="shared" si="28"/>
        <v/>
      </c>
      <c r="L162" s="9" t="str">
        <f t="shared" si="29"/>
        <v/>
      </c>
      <c r="M162" s="9" t="str">
        <f t="shared" si="30"/>
        <v/>
      </c>
      <c r="N162" s="9" t="str">
        <f t="shared" si="31"/>
        <v/>
      </c>
      <c r="O162" s="9" t="str">
        <f t="shared" si="32"/>
        <v/>
      </c>
      <c r="P162" s="9" t="str">
        <f t="shared" si="33"/>
        <v/>
      </c>
      <c r="Q162" s="9" t="str">
        <f t="shared" si="34"/>
        <v/>
      </c>
      <c r="R162" s="9" t="str">
        <f t="shared" si="35"/>
        <v/>
      </c>
      <c r="S162" s="9" t="str">
        <f t="shared" si="36"/>
        <v/>
      </c>
      <c r="T162" s="9" t="str">
        <f t="shared" si="37"/>
        <v/>
      </c>
      <c r="U162" s="9" t="str">
        <f t="shared" si="38"/>
        <v/>
      </c>
      <c r="V162" s="9" t="str">
        <f t="shared" si="39"/>
        <v/>
      </c>
      <c r="W162" s="9" t="str">
        <f t="shared" si="40"/>
        <v/>
      </c>
      <c r="X162" s="9" t="str">
        <f t="shared" si="41"/>
        <v/>
      </c>
      <c r="Y162" s="9" t="str">
        <f t="shared" si="42"/>
        <v/>
      </c>
      <c r="Z162" s="9" t="str">
        <f t="shared" si="43"/>
        <v/>
      </c>
      <c r="AA162" s="9" t="str">
        <f t="shared" si="44"/>
        <v/>
      </c>
      <c r="AB162" s="9" t="str">
        <f t="shared" si="45"/>
        <v/>
      </c>
      <c r="AC162" s="9" t="str">
        <f t="shared" si="46"/>
        <v/>
      </c>
      <c r="AD162" s="9" t="str">
        <f t="shared" si="47"/>
        <v/>
      </c>
      <c r="AE162" s="9" t="str">
        <f t="shared" si="48"/>
        <v/>
      </c>
      <c r="AF162" s="9" t="str">
        <f t="shared" si="49"/>
        <v/>
      </c>
      <c r="AG162" s="9" t="str">
        <f t="shared" si="50"/>
        <v/>
      </c>
      <c r="AH162" s="9" t="str">
        <f t="shared" si="51"/>
        <v/>
      </c>
      <c r="AI162" s="9" t="str">
        <f t="shared" si="52"/>
        <v/>
      </c>
      <c r="AJ162" s="9" t="str">
        <f t="shared" si="53"/>
        <v/>
      </c>
      <c r="AK162" s="9" t="str">
        <f t="shared" si="54"/>
        <v/>
      </c>
      <c r="AL162" s="9" t="str">
        <f t="shared" si="55"/>
        <v/>
      </c>
      <c r="AM162" s="9" t="str">
        <f t="shared" si="56"/>
        <v/>
      </c>
      <c r="AN162" s="9" t="str">
        <f t="shared" si="57"/>
        <v/>
      </c>
      <c r="AO162" s="9" t="str">
        <f t="shared" si="59"/>
        <v/>
      </c>
      <c r="AQ162" s="8">
        <f t="shared" si="60"/>
        <v>0</v>
      </c>
      <c r="AR162" s="8">
        <f t="shared" si="61"/>
        <v>0</v>
      </c>
      <c r="AS162" s="8">
        <f t="shared" si="83"/>
        <v>0</v>
      </c>
      <c r="AT162" s="8">
        <f t="shared" si="62"/>
        <v>0</v>
      </c>
      <c r="AU162" s="8">
        <f t="shared" si="63"/>
        <v>0</v>
      </c>
      <c r="AV162" s="8">
        <f t="shared" si="64"/>
        <v>0</v>
      </c>
      <c r="AW162" s="8">
        <f t="shared" si="65"/>
        <v>0</v>
      </c>
      <c r="AX162" s="8">
        <f t="shared" si="66"/>
        <v>0</v>
      </c>
      <c r="AY162" s="8">
        <f t="shared" si="67"/>
        <v>0</v>
      </c>
      <c r="AZ162" s="8">
        <f t="shared" si="68"/>
        <v>0</v>
      </c>
      <c r="BA162" s="8">
        <f t="shared" si="69"/>
        <v>0</v>
      </c>
      <c r="BB162" s="8">
        <f t="shared" si="70"/>
        <v>0</v>
      </c>
      <c r="BC162" s="8">
        <f t="shared" si="71"/>
        <v>0</v>
      </c>
      <c r="BD162" s="8">
        <f t="shared" si="72"/>
        <v>0</v>
      </c>
      <c r="BE162" s="8">
        <f t="shared" si="73"/>
        <v>0</v>
      </c>
      <c r="BF162" s="8">
        <f t="shared" si="74"/>
        <v>0</v>
      </c>
      <c r="BG162" s="8">
        <f t="shared" si="75"/>
        <v>0</v>
      </c>
      <c r="BH162" s="8">
        <f t="shared" si="76"/>
        <v>0</v>
      </c>
      <c r="BI162" s="8">
        <f t="shared" si="77"/>
        <v>0</v>
      </c>
      <c r="BJ162" s="8">
        <f t="shared" si="78"/>
        <v>0</v>
      </c>
      <c r="BK162" s="8">
        <f t="shared" si="79"/>
        <v>0</v>
      </c>
      <c r="BL162" s="8">
        <f t="shared" si="80"/>
        <v>0</v>
      </c>
      <c r="BM162" s="272">
        <f t="shared" si="81"/>
        <v>0</v>
      </c>
      <c r="BN162" s="8">
        <f t="shared" si="82"/>
        <v>0</v>
      </c>
    </row>
    <row r="163" spans="3:66" hidden="1" x14ac:dyDescent="0.25">
      <c r="C163" s="8" t="str">
        <f t="shared" si="58"/>
        <v/>
      </c>
      <c r="D163" s="9" t="str">
        <f t="shared" si="21"/>
        <v/>
      </c>
      <c r="E163" s="9" t="str">
        <f t="shared" si="22"/>
        <v/>
      </c>
      <c r="F163" s="9" t="str">
        <f t="shared" si="23"/>
        <v/>
      </c>
      <c r="G163" s="9" t="str">
        <f t="shared" si="24"/>
        <v/>
      </c>
      <c r="H163" s="9" t="str">
        <f t="shared" si="25"/>
        <v/>
      </c>
      <c r="I163" s="9" t="str">
        <f t="shared" si="26"/>
        <v/>
      </c>
      <c r="J163" s="9" t="str">
        <f t="shared" si="27"/>
        <v/>
      </c>
      <c r="K163" s="9" t="str">
        <f t="shared" si="28"/>
        <v/>
      </c>
      <c r="L163" s="9" t="str">
        <f t="shared" si="29"/>
        <v/>
      </c>
      <c r="M163" s="9" t="str">
        <f t="shared" si="30"/>
        <v/>
      </c>
      <c r="N163" s="9" t="str">
        <f t="shared" si="31"/>
        <v/>
      </c>
      <c r="O163" s="9" t="str">
        <f t="shared" si="32"/>
        <v/>
      </c>
      <c r="P163" s="9" t="str">
        <f t="shared" si="33"/>
        <v/>
      </c>
      <c r="Q163" s="9" t="str">
        <f t="shared" si="34"/>
        <v/>
      </c>
      <c r="R163" s="9" t="str">
        <f t="shared" si="35"/>
        <v/>
      </c>
      <c r="S163" s="9" t="str">
        <f t="shared" si="36"/>
        <v/>
      </c>
      <c r="T163" s="9" t="str">
        <f t="shared" si="37"/>
        <v/>
      </c>
      <c r="U163" s="9" t="str">
        <f t="shared" si="38"/>
        <v/>
      </c>
      <c r="V163" s="9" t="str">
        <f t="shared" si="39"/>
        <v/>
      </c>
      <c r="W163" s="9" t="str">
        <f t="shared" si="40"/>
        <v/>
      </c>
      <c r="X163" s="9" t="str">
        <f t="shared" si="41"/>
        <v/>
      </c>
      <c r="Y163" s="9" t="str">
        <f t="shared" si="42"/>
        <v/>
      </c>
      <c r="Z163" s="9" t="str">
        <f t="shared" si="43"/>
        <v/>
      </c>
      <c r="AA163" s="9" t="str">
        <f t="shared" si="44"/>
        <v/>
      </c>
      <c r="AB163" s="9" t="str">
        <f t="shared" si="45"/>
        <v/>
      </c>
      <c r="AC163" s="9" t="str">
        <f t="shared" si="46"/>
        <v/>
      </c>
      <c r="AD163" s="9" t="str">
        <f t="shared" si="47"/>
        <v/>
      </c>
      <c r="AE163" s="9" t="str">
        <f t="shared" si="48"/>
        <v/>
      </c>
      <c r="AF163" s="9" t="str">
        <f t="shared" si="49"/>
        <v/>
      </c>
      <c r="AG163" s="9" t="str">
        <f t="shared" si="50"/>
        <v/>
      </c>
      <c r="AH163" s="9" t="str">
        <f t="shared" si="51"/>
        <v/>
      </c>
      <c r="AI163" s="9" t="str">
        <f t="shared" si="52"/>
        <v/>
      </c>
      <c r="AJ163" s="9" t="str">
        <f t="shared" si="53"/>
        <v/>
      </c>
      <c r="AK163" s="9" t="str">
        <f t="shared" si="54"/>
        <v/>
      </c>
      <c r="AL163" s="9" t="str">
        <f t="shared" si="55"/>
        <v/>
      </c>
      <c r="AM163" s="9" t="str">
        <f t="shared" si="56"/>
        <v/>
      </c>
      <c r="AN163" s="9" t="str">
        <f t="shared" si="57"/>
        <v/>
      </c>
      <c r="AO163" s="9" t="str">
        <f t="shared" si="59"/>
        <v/>
      </c>
      <c r="AQ163" s="8">
        <f t="shared" si="60"/>
        <v>0</v>
      </c>
      <c r="AR163" s="8">
        <f t="shared" si="61"/>
        <v>0</v>
      </c>
      <c r="AS163" s="8">
        <f t="shared" si="83"/>
        <v>0</v>
      </c>
      <c r="AT163" s="8">
        <f t="shared" si="62"/>
        <v>0</v>
      </c>
      <c r="AU163" s="8">
        <f t="shared" si="63"/>
        <v>0</v>
      </c>
      <c r="AV163" s="8">
        <f t="shared" si="64"/>
        <v>0</v>
      </c>
      <c r="AW163" s="8">
        <f t="shared" si="65"/>
        <v>0</v>
      </c>
      <c r="AX163" s="8">
        <f t="shared" si="66"/>
        <v>0</v>
      </c>
      <c r="AY163" s="8">
        <f t="shared" si="67"/>
        <v>0</v>
      </c>
      <c r="AZ163" s="8">
        <f t="shared" si="68"/>
        <v>0</v>
      </c>
      <c r="BA163" s="8">
        <f t="shared" si="69"/>
        <v>0</v>
      </c>
      <c r="BB163" s="8">
        <f t="shared" si="70"/>
        <v>0</v>
      </c>
      <c r="BC163" s="8">
        <f t="shared" si="71"/>
        <v>0</v>
      </c>
      <c r="BD163" s="8">
        <f t="shared" si="72"/>
        <v>0</v>
      </c>
      <c r="BE163" s="8">
        <f t="shared" si="73"/>
        <v>0</v>
      </c>
      <c r="BF163" s="8">
        <f t="shared" si="74"/>
        <v>0</v>
      </c>
      <c r="BG163" s="8">
        <f t="shared" si="75"/>
        <v>0</v>
      </c>
      <c r="BH163" s="8">
        <f t="shared" si="76"/>
        <v>0</v>
      </c>
      <c r="BI163" s="8">
        <f t="shared" si="77"/>
        <v>0</v>
      </c>
      <c r="BJ163" s="8">
        <f t="shared" si="78"/>
        <v>0</v>
      </c>
      <c r="BK163" s="8">
        <f t="shared" si="79"/>
        <v>0</v>
      </c>
      <c r="BL163" s="8">
        <f t="shared" si="80"/>
        <v>0</v>
      </c>
      <c r="BM163" s="272">
        <f t="shared" si="81"/>
        <v>0</v>
      </c>
      <c r="BN163" s="8">
        <f t="shared" si="82"/>
        <v>0</v>
      </c>
    </row>
    <row r="164" spans="3:66" hidden="1" x14ac:dyDescent="0.25">
      <c r="C164" s="8" t="str">
        <f t="shared" si="58"/>
        <v/>
      </c>
      <c r="D164" s="9" t="str">
        <f t="shared" si="21"/>
        <v/>
      </c>
      <c r="E164" s="9" t="str">
        <f t="shared" si="22"/>
        <v/>
      </c>
      <c r="F164" s="9" t="str">
        <f t="shared" si="23"/>
        <v/>
      </c>
      <c r="G164" s="9" t="str">
        <f t="shared" si="24"/>
        <v/>
      </c>
      <c r="H164" s="9" t="str">
        <f t="shared" si="25"/>
        <v/>
      </c>
      <c r="I164" s="9" t="str">
        <f t="shared" si="26"/>
        <v/>
      </c>
      <c r="J164" s="9" t="str">
        <f t="shared" si="27"/>
        <v/>
      </c>
      <c r="K164" s="9" t="str">
        <f t="shared" si="28"/>
        <v/>
      </c>
      <c r="L164" s="9" t="str">
        <f t="shared" si="29"/>
        <v/>
      </c>
      <c r="M164" s="9" t="str">
        <f t="shared" si="30"/>
        <v/>
      </c>
      <c r="N164" s="9" t="str">
        <f t="shared" si="31"/>
        <v/>
      </c>
      <c r="O164" s="9" t="str">
        <f t="shared" si="32"/>
        <v/>
      </c>
      <c r="P164" s="9" t="str">
        <f t="shared" si="33"/>
        <v/>
      </c>
      <c r="Q164" s="9" t="str">
        <f t="shared" si="34"/>
        <v/>
      </c>
      <c r="R164" s="9" t="str">
        <f t="shared" si="35"/>
        <v/>
      </c>
      <c r="S164" s="9" t="str">
        <f t="shared" si="36"/>
        <v/>
      </c>
      <c r="T164" s="9" t="str">
        <f t="shared" si="37"/>
        <v/>
      </c>
      <c r="U164" s="9" t="str">
        <f t="shared" si="38"/>
        <v/>
      </c>
      <c r="V164" s="9" t="str">
        <f t="shared" si="39"/>
        <v/>
      </c>
      <c r="W164" s="9" t="str">
        <f t="shared" si="40"/>
        <v/>
      </c>
      <c r="X164" s="9" t="str">
        <f t="shared" si="41"/>
        <v/>
      </c>
      <c r="Y164" s="9" t="str">
        <f t="shared" si="42"/>
        <v/>
      </c>
      <c r="Z164" s="9" t="str">
        <f t="shared" si="43"/>
        <v/>
      </c>
      <c r="AA164" s="9" t="str">
        <f t="shared" si="44"/>
        <v/>
      </c>
      <c r="AB164" s="9" t="str">
        <f t="shared" si="45"/>
        <v/>
      </c>
      <c r="AC164" s="9" t="str">
        <f t="shared" si="46"/>
        <v/>
      </c>
      <c r="AD164" s="9" t="str">
        <f t="shared" si="47"/>
        <v/>
      </c>
      <c r="AE164" s="9" t="str">
        <f t="shared" si="48"/>
        <v/>
      </c>
      <c r="AF164" s="9" t="str">
        <f t="shared" si="49"/>
        <v/>
      </c>
      <c r="AG164" s="9" t="str">
        <f t="shared" si="50"/>
        <v/>
      </c>
      <c r="AH164" s="9" t="str">
        <f t="shared" si="51"/>
        <v/>
      </c>
      <c r="AI164" s="9" t="str">
        <f t="shared" si="52"/>
        <v/>
      </c>
      <c r="AJ164" s="9" t="str">
        <f t="shared" si="53"/>
        <v/>
      </c>
      <c r="AK164" s="9" t="str">
        <f t="shared" si="54"/>
        <v/>
      </c>
      <c r="AL164" s="9" t="str">
        <f t="shared" si="55"/>
        <v/>
      </c>
      <c r="AM164" s="9" t="str">
        <f t="shared" si="56"/>
        <v/>
      </c>
      <c r="AN164" s="9" t="str">
        <f t="shared" si="57"/>
        <v/>
      </c>
      <c r="AO164" s="9" t="str">
        <f t="shared" si="59"/>
        <v/>
      </c>
      <c r="AQ164" s="8">
        <f t="shared" si="60"/>
        <v>0</v>
      </c>
      <c r="AR164" s="8">
        <f t="shared" si="61"/>
        <v>0</v>
      </c>
      <c r="AS164" s="8">
        <f t="shared" si="83"/>
        <v>0</v>
      </c>
      <c r="AT164" s="8">
        <f t="shared" si="62"/>
        <v>0</v>
      </c>
      <c r="AU164" s="8">
        <f t="shared" si="63"/>
        <v>0</v>
      </c>
      <c r="AV164" s="8">
        <f t="shared" si="64"/>
        <v>0</v>
      </c>
      <c r="AW164" s="8">
        <f t="shared" si="65"/>
        <v>0</v>
      </c>
      <c r="AX164" s="8">
        <f t="shared" si="66"/>
        <v>0</v>
      </c>
      <c r="AY164" s="8">
        <f t="shared" si="67"/>
        <v>0</v>
      </c>
      <c r="AZ164" s="8">
        <f t="shared" si="68"/>
        <v>0</v>
      </c>
      <c r="BA164" s="8">
        <f t="shared" si="69"/>
        <v>0</v>
      </c>
      <c r="BB164" s="8">
        <f t="shared" si="70"/>
        <v>0</v>
      </c>
      <c r="BC164" s="8">
        <f t="shared" si="71"/>
        <v>0</v>
      </c>
      <c r="BD164" s="8">
        <f t="shared" si="72"/>
        <v>0</v>
      </c>
      <c r="BE164" s="8">
        <f t="shared" si="73"/>
        <v>0</v>
      </c>
      <c r="BF164" s="8">
        <f t="shared" si="74"/>
        <v>0</v>
      </c>
      <c r="BG164" s="8">
        <f t="shared" si="75"/>
        <v>0</v>
      </c>
      <c r="BH164" s="8">
        <f t="shared" si="76"/>
        <v>0</v>
      </c>
      <c r="BI164" s="8">
        <f t="shared" si="77"/>
        <v>0</v>
      </c>
      <c r="BJ164" s="8">
        <f t="shared" si="78"/>
        <v>0</v>
      </c>
      <c r="BK164" s="8">
        <f t="shared" si="79"/>
        <v>0</v>
      </c>
      <c r="BL164" s="8">
        <f t="shared" si="80"/>
        <v>0</v>
      </c>
      <c r="BM164" s="272">
        <f t="shared" si="81"/>
        <v>0</v>
      </c>
      <c r="BN164" s="8">
        <f t="shared" si="82"/>
        <v>0</v>
      </c>
    </row>
    <row r="165" spans="3:66" hidden="1" x14ac:dyDescent="0.25">
      <c r="C165" s="8" t="str">
        <f t="shared" si="58"/>
        <v/>
      </c>
      <c r="D165" s="9" t="str">
        <f t="shared" si="21"/>
        <v/>
      </c>
      <c r="E165" s="9" t="str">
        <f t="shared" si="22"/>
        <v/>
      </c>
      <c r="F165" s="9" t="str">
        <f t="shared" si="23"/>
        <v/>
      </c>
      <c r="G165" s="9" t="str">
        <f t="shared" si="24"/>
        <v/>
      </c>
      <c r="H165" s="9" t="str">
        <f t="shared" si="25"/>
        <v/>
      </c>
      <c r="I165" s="9" t="str">
        <f t="shared" si="26"/>
        <v/>
      </c>
      <c r="J165" s="9" t="str">
        <f t="shared" si="27"/>
        <v/>
      </c>
      <c r="K165" s="9" t="str">
        <f t="shared" si="28"/>
        <v/>
      </c>
      <c r="L165" s="9" t="str">
        <f t="shared" si="29"/>
        <v/>
      </c>
      <c r="M165" s="9" t="str">
        <f t="shared" si="30"/>
        <v/>
      </c>
      <c r="N165" s="9" t="str">
        <f t="shared" si="31"/>
        <v/>
      </c>
      <c r="O165" s="9" t="str">
        <f t="shared" si="32"/>
        <v/>
      </c>
      <c r="P165" s="9" t="str">
        <f t="shared" si="33"/>
        <v/>
      </c>
      <c r="Q165" s="9" t="str">
        <f t="shared" si="34"/>
        <v/>
      </c>
      <c r="R165" s="9" t="str">
        <f t="shared" si="35"/>
        <v/>
      </c>
      <c r="S165" s="9" t="str">
        <f t="shared" si="36"/>
        <v/>
      </c>
      <c r="T165" s="9" t="str">
        <f t="shared" si="37"/>
        <v/>
      </c>
      <c r="U165" s="9" t="str">
        <f t="shared" si="38"/>
        <v/>
      </c>
      <c r="V165" s="9" t="str">
        <f t="shared" si="39"/>
        <v/>
      </c>
      <c r="W165" s="9" t="str">
        <f t="shared" si="40"/>
        <v/>
      </c>
      <c r="X165" s="9" t="str">
        <f t="shared" si="41"/>
        <v/>
      </c>
      <c r="Y165" s="9" t="str">
        <f t="shared" si="42"/>
        <v/>
      </c>
      <c r="Z165" s="9" t="str">
        <f t="shared" si="43"/>
        <v/>
      </c>
      <c r="AA165" s="9" t="str">
        <f t="shared" si="44"/>
        <v/>
      </c>
      <c r="AB165" s="9" t="str">
        <f t="shared" si="45"/>
        <v/>
      </c>
      <c r="AC165" s="9" t="str">
        <f t="shared" si="46"/>
        <v/>
      </c>
      <c r="AD165" s="9" t="str">
        <f t="shared" si="47"/>
        <v/>
      </c>
      <c r="AE165" s="9" t="str">
        <f t="shared" si="48"/>
        <v/>
      </c>
      <c r="AF165" s="9" t="str">
        <f t="shared" si="49"/>
        <v/>
      </c>
      <c r="AG165" s="9" t="str">
        <f t="shared" si="50"/>
        <v/>
      </c>
      <c r="AH165" s="9" t="str">
        <f t="shared" si="51"/>
        <v/>
      </c>
      <c r="AI165" s="9" t="str">
        <f t="shared" si="52"/>
        <v/>
      </c>
      <c r="AJ165" s="9" t="str">
        <f t="shared" si="53"/>
        <v/>
      </c>
      <c r="AK165" s="9" t="str">
        <f t="shared" si="54"/>
        <v/>
      </c>
      <c r="AL165" s="9" t="str">
        <f t="shared" si="55"/>
        <v/>
      </c>
      <c r="AM165" s="9" t="str">
        <f t="shared" si="56"/>
        <v/>
      </c>
      <c r="AN165" s="9" t="str">
        <f t="shared" si="57"/>
        <v/>
      </c>
      <c r="AO165" s="9" t="str">
        <f t="shared" si="59"/>
        <v/>
      </c>
      <c r="AQ165" s="8">
        <f t="shared" si="60"/>
        <v>0</v>
      </c>
      <c r="AR165" s="8">
        <f t="shared" si="61"/>
        <v>0</v>
      </c>
      <c r="AS165" s="8">
        <f t="shared" si="83"/>
        <v>0</v>
      </c>
      <c r="AT165" s="8">
        <f t="shared" si="62"/>
        <v>0</v>
      </c>
      <c r="AU165" s="8">
        <f t="shared" si="63"/>
        <v>0</v>
      </c>
      <c r="AV165" s="8">
        <f t="shared" si="64"/>
        <v>0</v>
      </c>
      <c r="AW165" s="8">
        <f t="shared" si="65"/>
        <v>0</v>
      </c>
      <c r="AX165" s="8">
        <f t="shared" si="66"/>
        <v>0</v>
      </c>
      <c r="AY165" s="8">
        <f t="shared" si="67"/>
        <v>0</v>
      </c>
      <c r="AZ165" s="8">
        <f t="shared" si="68"/>
        <v>0</v>
      </c>
      <c r="BA165" s="8">
        <f t="shared" si="69"/>
        <v>0</v>
      </c>
      <c r="BB165" s="8">
        <f t="shared" si="70"/>
        <v>0</v>
      </c>
      <c r="BC165" s="8">
        <f t="shared" si="71"/>
        <v>0</v>
      </c>
      <c r="BD165" s="8">
        <f t="shared" si="72"/>
        <v>0</v>
      </c>
      <c r="BE165" s="8">
        <f t="shared" si="73"/>
        <v>0</v>
      </c>
      <c r="BF165" s="8">
        <f t="shared" si="74"/>
        <v>0</v>
      </c>
      <c r="BG165" s="8">
        <f t="shared" si="75"/>
        <v>0</v>
      </c>
      <c r="BH165" s="8">
        <f t="shared" si="76"/>
        <v>0</v>
      </c>
      <c r="BI165" s="8">
        <f t="shared" si="77"/>
        <v>0</v>
      </c>
      <c r="BJ165" s="8">
        <f t="shared" si="78"/>
        <v>0</v>
      </c>
      <c r="BK165" s="8">
        <f t="shared" si="79"/>
        <v>0</v>
      </c>
      <c r="BL165" s="8">
        <f t="shared" si="80"/>
        <v>0</v>
      </c>
      <c r="BM165" s="272">
        <f t="shared" si="81"/>
        <v>0</v>
      </c>
      <c r="BN165" s="8">
        <f t="shared" si="82"/>
        <v>0</v>
      </c>
    </row>
    <row r="166" spans="3:66" hidden="1" x14ac:dyDescent="0.25">
      <c r="C166" s="8" t="str">
        <f t="shared" si="58"/>
        <v/>
      </c>
      <c r="D166" s="9" t="str">
        <f t="shared" si="21"/>
        <v/>
      </c>
      <c r="E166" s="9" t="str">
        <f t="shared" si="22"/>
        <v/>
      </c>
      <c r="F166" s="9" t="str">
        <f t="shared" si="23"/>
        <v/>
      </c>
      <c r="G166" s="9" t="str">
        <f t="shared" si="24"/>
        <v/>
      </c>
      <c r="H166" s="9" t="str">
        <f t="shared" si="25"/>
        <v/>
      </c>
      <c r="I166" s="9" t="str">
        <f t="shared" si="26"/>
        <v/>
      </c>
      <c r="J166" s="9" t="str">
        <f t="shared" si="27"/>
        <v/>
      </c>
      <c r="K166" s="9" t="str">
        <f t="shared" si="28"/>
        <v/>
      </c>
      <c r="L166" s="9" t="str">
        <f t="shared" si="29"/>
        <v/>
      </c>
      <c r="M166" s="9" t="str">
        <f t="shared" si="30"/>
        <v/>
      </c>
      <c r="N166" s="9" t="str">
        <f t="shared" si="31"/>
        <v/>
      </c>
      <c r="O166" s="9" t="str">
        <f t="shared" si="32"/>
        <v/>
      </c>
      <c r="P166" s="9" t="str">
        <f t="shared" si="33"/>
        <v/>
      </c>
      <c r="Q166" s="9" t="str">
        <f t="shared" si="34"/>
        <v/>
      </c>
      <c r="R166" s="9" t="str">
        <f t="shared" si="35"/>
        <v/>
      </c>
      <c r="S166" s="9" t="str">
        <f t="shared" si="36"/>
        <v/>
      </c>
      <c r="T166" s="9" t="str">
        <f t="shared" si="37"/>
        <v/>
      </c>
      <c r="U166" s="9" t="str">
        <f t="shared" si="38"/>
        <v/>
      </c>
      <c r="V166" s="9" t="str">
        <f t="shared" si="39"/>
        <v/>
      </c>
      <c r="W166" s="9" t="str">
        <f t="shared" si="40"/>
        <v/>
      </c>
      <c r="X166" s="9" t="str">
        <f t="shared" si="41"/>
        <v/>
      </c>
      <c r="Y166" s="9" t="str">
        <f t="shared" si="42"/>
        <v/>
      </c>
      <c r="Z166" s="9" t="str">
        <f t="shared" si="43"/>
        <v/>
      </c>
      <c r="AA166" s="9" t="str">
        <f t="shared" si="44"/>
        <v/>
      </c>
      <c r="AB166" s="9" t="str">
        <f t="shared" si="45"/>
        <v/>
      </c>
      <c r="AC166" s="9" t="str">
        <f t="shared" si="46"/>
        <v/>
      </c>
      <c r="AD166" s="9" t="str">
        <f t="shared" si="47"/>
        <v/>
      </c>
      <c r="AE166" s="9" t="str">
        <f t="shared" si="48"/>
        <v/>
      </c>
      <c r="AF166" s="9" t="str">
        <f t="shared" si="49"/>
        <v/>
      </c>
      <c r="AG166" s="9" t="str">
        <f t="shared" si="50"/>
        <v/>
      </c>
      <c r="AH166" s="9" t="str">
        <f t="shared" si="51"/>
        <v/>
      </c>
      <c r="AI166" s="9" t="str">
        <f t="shared" si="52"/>
        <v/>
      </c>
      <c r="AJ166" s="9" t="str">
        <f t="shared" si="53"/>
        <v/>
      </c>
      <c r="AK166" s="9" t="str">
        <f t="shared" si="54"/>
        <v/>
      </c>
      <c r="AL166" s="9" t="str">
        <f t="shared" si="55"/>
        <v/>
      </c>
      <c r="AM166" s="9" t="str">
        <f t="shared" si="56"/>
        <v/>
      </c>
      <c r="AN166" s="9" t="str">
        <f t="shared" si="57"/>
        <v/>
      </c>
      <c r="AO166" s="9" t="str">
        <f t="shared" si="59"/>
        <v/>
      </c>
      <c r="AQ166" s="8">
        <f t="shared" si="60"/>
        <v>0</v>
      </c>
      <c r="AR166" s="8">
        <f t="shared" si="61"/>
        <v>0</v>
      </c>
      <c r="AS166" s="8">
        <f t="shared" si="83"/>
        <v>0</v>
      </c>
      <c r="AT166" s="8">
        <f t="shared" si="62"/>
        <v>0</v>
      </c>
      <c r="AU166" s="8">
        <f t="shared" si="63"/>
        <v>0</v>
      </c>
      <c r="AV166" s="8">
        <f t="shared" si="64"/>
        <v>0</v>
      </c>
      <c r="AW166" s="8">
        <f t="shared" si="65"/>
        <v>0</v>
      </c>
      <c r="AX166" s="8">
        <f t="shared" si="66"/>
        <v>0</v>
      </c>
      <c r="AY166" s="8">
        <f t="shared" si="67"/>
        <v>0</v>
      </c>
      <c r="AZ166" s="8">
        <f t="shared" si="68"/>
        <v>0</v>
      </c>
      <c r="BA166" s="8">
        <f t="shared" si="69"/>
        <v>0</v>
      </c>
      <c r="BB166" s="8">
        <f t="shared" si="70"/>
        <v>0</v>
      </c>
      <c r="BC166" s="8">
        <f t="shared" si="71"/>
        <v>0</v>
      </c>
      <c r="BD166" s="8">
        <f t="shared" si="72"/>
        <v>0</v>
      </c>
      <c r="BE166" s="8">
        <f t="shared" si="73"/>
        <v>0</v>
      </c>
      <c r="BF166" s="8">
        <f t="shared" si="74"/>
        <v>0</v>
      </c>
      <c r="BG166" s="8">
        <f t="shared" si="75"/>
        <v>0</v>
      </c>
      <c r="BH166" s="8">
        <f t="shared" si="76"/>
        <v>0</v>
      </c>
      <c r="BI166" s="8">
        <f t="shared" si="77"/>
        <v>0</v>
      </c>
      <c r="BJ166" s="8">
        <f t="shared" si="78"/>
        <v>0</v>
      </c>
      <c r="BK166" s="8">
        <f t="shared" si="79"/>
        <v>0</v>
      </c>
      <c r="BL166" s="8">
        <f t="shared" si="80"/>
        <v>0</v>
      </c>
      <c r="BM166" s="272">
        <f t="shared" si="81"/>
        <v>0</v>
      </c>
      <c r="BN166" s="8">
        <f t="shared" si="82"/>
        <v>0</v>
      </c>
    </row>
    <row r="167" spans="3:66" hidden="1" x14ac:dyDescent="0.25">
      <c r="C167" s="8" t="str">
        <f t="shared" si="58"/>
        <v/>
      </c>
      <c r="D167" s="9" t="str">
        <f t="shared" si="21"/>
        <v/>
      </c>
      <c r="E167" s="9" t="str">
        <f t="shared" si="22"/>
        <v/>
      </c>
      <c r="F167" s="9" t="str">
        <f t="shared" si="23"/>
        <v/>
      </c>
      <c r="G167" s="9" t="str">
        <f t="shared" si="24"/>
        <v/>
      </c>
      <c r="H167" s="9" t="str">
        <f t="shared" si="25"/>
        <v/>
      </c>
      <c r="I167" s="9" t="str">
        <f t="shared" si="26"/>
        <v/>
      </c>
      <c r="J167" s="9" t="str">
        <f t="shared" si="27"/>
        <v/>
      </c>
      <c r="K167" s="9" t="str">
        <f t="shared" si="28"/>
        <v/>
      </c>
      <c r="L167" s="9" t="str">
        <f t="shared" si="29"/>
        <v/>
      </c>
      <c r="M167" s="9" t="str">
        <f t="shared" si="30"/>
        <v/>
      </c>
      <c r="N167" s="9" t="str">
        <f t="shared" si="31"/>
        <v/>
      </c>
      <c r="O167" s="9" t="str">
        <f t="shared" si="32"/>
        <v/>
      </c>
      <c r="P167" s="9" t="str">
        <f t="shared" si="33"/>
        <v/>
      </c>
      <c r="Q167" s="9" t="str">
        <f t="shared" si="34"/>
        <v/>
      </c>
      <c r="R167" s="9" t="str">
        <f t="shared" si="35"/>
        <v/>
      </c>
      <c r="S167" s="9" t="str">
        <f t="shared" si="36"/>
        <v/>
      </c>
      <c r="T167" s="9" t="str">
        <f t="shared" si="37"/>
        <v/>
      </c>
      <c r="U167" s="9" t="str">
        <f t="shared" si="38"/>
        <v/>
      </c>
      <c r="V167" s="9" t="str">
        <f t="shared" si="39"/>
        <v/>
      </c>
      <c r="W167" s="9" t="str">
        <f t="shared" si="40"/>
        <v/>
      </c>
      <c r="X167" s="9" t="str">
        <f t="shared" si="41"/>
        <v/>
      </c>
      <c r="Y167" s="9" t="str">
        <f t="shared" si="42"/>
        <v/>
      </c>
      <c r="Z167" s="9" t="str">
        <f t="shared" si="43"/>
        <v/>
      </c>
      <c r="AA167" s="9" t="str">
        <f t="shared" si="44"/>
        <v/>
      </c>
      <c r="AB167" s="9" t="str">
        <f t="shared" si="45"/>
        <v/>
      </c>
      <c r="AC167" s="9" t="str">
        <f t="shared" si="46"/>
        <v/>
      </c>
      <c r="AD167" s="9" t="str">
        <f t="shared" si="47"/>
        <v/>
      </c>
      <c r="AE167" s="9" t="str">
        <f t="shared" si="48"/>
        <v/>
      </c>
      <c r="AF167" s="9" t="str">
        <f t="shared" si="49"/>
        <v/>
      </c>
      <c r="AG167" s="9" t="str">
        <f t="shared" si="50"/>
        <v/>
      </c>
      <c r="AH167" s="9" t="str">
        <f t="shared" si="51"/>
        <v/>
      </c>
      <c r="AI167" s="9" t="str">
        <f t="shared" si="52"/>
        <v/>
      </c>
      <c r="AJ167" s="9" t="str">
        <f t="shared" si="53"/>
        <v/>
      </c>
      <c r="AK167" s="9" t="str">
        <f t="shared" si="54"/>
        <v/>
      </c>
      <c r="AL167" s="9" t="str">
        <f t="shared" si="55"/>
        <v/>
      </c>
      <c r="AM167" s="9" t="str">
        <f t="shared" si="56"/>
        <v/>
      </c>
      <c r="AN167" s="9" t="str">
        <f t="shared" si="57"/>
        <v/>
      </c>
      <c r="AO167" s="9" t="str">
        <f t="shared" si="59"/>
        <v/>
      </c>
      <c r="AQ167" s="8">
        <f t="shared" si="60"/>
        <v>0</v>
      </c>
      <c r="AR167" s="8">
        <f t="shared" si="61"/>
        <v>0</v>
      </c>
      <c r="AS167" s="8">
        <f t="shared" si="83"/>
        <v>0</v>
      </c>
      <c r="AT167" s="8">
        <f t="shared" si="62"/>
        <v>0</v>
      </c>
      <c r="AU167" s="8">
        <f t="shared" si="63"/>
        <v>0</v>
      </c>
      <c r="AV167" s="8">
        <f t="shared" si="64"/>
        <v>0</v>
      </c>
      <c r="AW167" s="8">
        <f t="shared" si="65"/>
        <v>0</v>
      </c>
      <c r="AX167" s="8">
        <f t="shared" si="66"/>
        <v>0</v>
      </c>
      <c r="AY167" s="8">
        <f t="shared" si="67"/>
        <v>0</v>
      </c>
      <c r="AZ167" s="8">
        <f t="shared" si="68"/>
        <v>0</v>
      </c>
      <c r="BA167" s="8">
        <f t="shared" si="69"/>
        <v>0</v>
      </c>
      <c r="BB167" s="8">
        <f t="shared" si="70"/>
        <v>0</v>
      </c>
      <c r="BC167" s="8">
        <f t="shared" si="71"/>
        <v>0</v>
      </c>
      <c r="BD167" s="8">
        <f t="shared" si="72"/>
        <v>0</v>
      </c>
      <c r="BE167" s="8">
        <f t="shared" si="73"/>
        <v>0</v>
      </c>
      <c r="BF167" s="8">
        <f t="shared" si="74"/>
        <v>0</v>
      </c>
      <c r="BG167" s="8">
        <f t="shared" si="75"/>
        <v>0</v>
      </c>
      <c r="BH167" s="8">
        <f t="shared" si="76"/>
        <v>0</v>
      </c>
      <c r="BI167" s="8">
        <f t="shared" si="77"/>
        <v>0</v>
      </c>
      <c r="BJ167" s="8">
        <f t="shared" si="78"/>
        <v>0</v>
      </c>
      <c r="BK167" s="8">
        <f t="shared" si="79"/>
        <v>0</v>
      </c>
      <c r="BL167" s="8">
        <f t="shared" si="80"/>
        <v>0</v>
      </c>
      <c r="BM167" s="272">
        <f t="shared" si="81"/>
        <v>0</v>
      </c>
      <c r="BN167" s="8">
        <f t="shared" si="82"/>
        <v>0</v>
      </c>
    </row>
    <row r="168" spans="3:66" hidden="1" x14ac:dyDescent="0.25">
      <c r="C168" s="8" t="str">
        <f t="shared" si="58"/>
        <v/>
      </c>
      <c r="D168" s="9" t="str">
        <f t="shared" si="21"/>
        <v/>
      </c>
      <c r="E168" s="9" t="str">
        <f t="shared" si="22"/>
        <v/>
      </c>
      <c r="F168" s="9" t="str">
        <f t="shared" si="23"/>
        <v/>
      </c>
      <c r="G168" s="9" t="str">
        <f t="shared" si="24"/>
        <v/>
      </c>
      <c r="H168" s="9" t="str">
        <f t="shared" si="25"/>
        <v/>
      </c>
      <c r="I168" s="9" t="str">
        <f t="shared" si="26"/>
        <v/>
      </c>
      <c r="J168" s="9" t="str">
        <f t="shared" si="27"/>
        <v/>
      </c>
      <c r="K168" s="9" t="str">
        <f t="shared" si="28"/>
        <v/>
      </c>
      <c r="L168" s="9" t="str">
        <f t="shared" si="29"/>
        <v/>
      </c>
      <c r="M168" s="9" t="str">
        <f t="shared" si="30"/>
        <v/>
      </c>
      <c r="N168" s="9" t="str">
        <f t="shared" si="31"/>
        <v/>
      </c>
      <c r="O168" s="9" t="str">
        <f t="shared" si="32"/>
        <v/>
      </c>
      <c r="P168" s="9" t="str">
        <f t="shared" si="33"/>
        <v/>
      </c>
      <c r="Q168" s="9" t="str">
        <f t="shared" si="34"/>
        <v/>
      </c>
      <c r="R168" s="9" t="str">
        <f t="shared" si="35"/>
        <v/>
      </c>
      <c r="S168" s="9" t="str">
        <f t="shared" si="36"/>
        <v/>
      </c>
      <c r="T168" s="9" t="str">
        <f t="shared" si="37"/>
        <v/>
      </c>
      <c r="U168" s="9" t="str">
        <f t="shared" si="38"/>
        <v/>
      </c>
      <c r="V168" s="9" t="str">
        <f t="shared" si="39"/>
        <v/>
      </c>
      <c r="W168" s="9" t="str">
        <f t="shared" si="40"/>
        <v/>
      </c>
      <c r="X168" s="9" t="str">
        <f t="shared" si="41"/>
        <v/>
      </c>
      <c r="Y168" s="9" t="str">
        <f t="shared" si="42"/>
        <v/>
      </c>
      <c r="Z168" s="9" t="str">
        <f t="shared" si="43"/>
        <v/>
      </c>
      <c r="AA168" s="9" t="str">
        <f t="shared" si="44"/>
        <v/>
      </c>
      <c r="AB168" s="9" t="str">
        <f t="shared" si="45"/>
        <v/>
      </c>
      <c r="AC168" s="9" t="str">
        <f t="shared" si="46"/>
        <v/>
      </c>
      <c r="AD168" s="9" t="str">
        <f t="shared" si="47"/>
        <v/>
      </c>
      <c r="AE168" s="9" t="str">
        <f t="shared" si="48"/>
        <v/>
      </c>
      <c r="AF168" s="9" t="str">
        <f t="shared" si="49"/>
        <v/>
      </c>
      <c r="AG168" s="9" t="str">
        <f t="shared" si="50"/>
        <v/>
      </c>
      <c r="AH168" s="9" t="str">
        <f t="shared" si="51"/>
        <v/>
      </c>
      <c r="AI168" s="9" t="str">
        <f t="shared" si="52"/>
        <v/>
      </c>
      <c r="AJ168" s="9" t="str">
        <f t="shared" si="53"/>
        <v/>
      </c>
      <c r="AK168" s="9" t="str">
        <f t="shared" si="54"/>
        <v/>
      </c>
      <c r="AL168" s="9" t="str">
        <f t="shared" si="55"/>
        <v/>
      </c>
      <c r="AM168" s="9" t="str">
        <f t="shared" si="56"/>
        <v/>
      </c>
      <c r="AN168" s="9" t="str">
        <f t="shared" si="57"/>
        <v/>
      </c>
      <c r="AO168" s="9" t="str">
        <f t="shared" si="59"/>
        <v/>
      </c>
      <c r="AQ168" s="8">
        <f t="shared" si="60"/>
        <v>0</v>
      </c>
      <c r="AR168" s="8">
        <f t="shared" si="61"/>
        <v>0</v>
      </c>
      <c r="AS168" s="8">
        <f t="shared" si="83"/>
        <v>0</v>
      </c>
      <c r="AT168" s="8">
        <f t="shared" si="62"/>
        <v>0</v>
      </c>
      <c r="AU168" s="8">
        <f t="shared" si="63"/>
        <v>0</v>
      </c>
      <c r="AV168" s="8">
        <f t="shared" si="64"/>
        <v>0</v>
      </c>
      <c r="AW168" s="8">
        <f t="shared" si="65"/>
        <v>0</v>
      </c>
      <c r="AX168" s="8">
        <f t="shared" si="66"/>
        <v>0</v>
      </c>
      <c r="AY168" s="8">
        <f t="shared" si="67"/>
        <v>0</v>
      </c>
      <c r="AZ168" s="8">
        <f t="shared" si="68"/>
        <v>0</v>
      </c>
      <c r="BA168" s="8">
        <f t="shared" si="69"/>
        <v>0</v>
      </c>
      <c r="BB168" s="8">
        <f t="shared" si="70"/>
        <v>0</v>
      </c>
      <c r="BC168" s="8">
        <f t="shared" si="71"/>
        <v>0</v>
      </c>
      <c r="BD168" s="8">
        <f t="shared" si="72"/>
        <v>0</v>
      </c>
      <c r="BE168" s="8">
        <f t="shared" si="73"/>
        <v>0</v>
      </c>
      <c r="BF168" s="8">
        <f t="shared" si="74"/>
        <v>0</v>
      </c>
      <c r="BG168" s="8">
        <f t="shared" si="75"/>
        <v>0</v>
      </c>
      <c r="BH168" s="8">
        <f t="shared" si="76"/>
        <v>0</v>
      </c>
      <c r="BI168" s="8">
        <f t="shared" si="77"/>
        <v>0</v>
      </c>
      <c r="BJ168" s="8">
        <f t="shared" si="78"/>
        <v>0</v>
      </c>
      <c r="BK168" s="8">
        <f t="shared" si="79"/>
        <v>0</v>
      </c>
      <c r="BL168" s="8">
        <f t="shared" si="80"/>
        <v>0</v>
      </c>
      <c r="BM168" s="272">
        <f t="shared" si="81"/>
        <v>0</v>
      </c>
      <c r="BN168" s="8">
        <f t="shared" si="82"/>
        <v>0</v>
      </c>
    </row>
    <row r="169" spans="3:66" hidden="1" x14ac:dyDescent="0.25">
      <c r="C169" s="8" t="str">
        <f t="shared" si="58"/>
        <v/>
      </c>
      <c r="D169" s="9" t="str">
        <f t="shared" si="21"/>
        <v/>
      </c>
      <c r="E169" s="9" t="str">
        <f t="shared" si="22"/>
        <v/>
      </c>
      <c r="F169" s="9" t="str">
        <f t="shared" si="23"/>
        <v/>
      </c>
      <c r="G169" s="9" t="str">
        <f t="shared" si="24"/>
        <v/>
      </c>
      <c r="H169" s="9" t="str">
        <f t="shared" si="25"/>
        <v/>
      </c>
      <c r="I169" s="9" t="str">
        <f t="shared" si="26"/>
        <v/>
      </c>
      <c r="J169" s="9" t="str">
        <f t="shared" si="27"/>
        <v/>
      </c>
      <c r="K169" s="9" t="str">
        <f t="shared" si="28"/>
        <v/>
      </c>
      <c r="L169" s="9" t="str">
        <f t="shared" si="29"/>
        <v/>
      </c>
      <c r="M169" s="9" t="str">
        <f t="shared" si="30"/>
        <v/>
      </c>
      <c r="N169" s="9" t="str">
        <f t="shared" si="31"/>
        <v/>
      </c>
      <c r="O169" s="9" t="str">
        <f t="shared" si="32"/>
        <v/>
      </c>
      <c r="P169" s="9" t="str">
        <f t="shared" si="33"/>
        <v/>
      </c>
      <c r="Q169" s="9" t="str">
        <f t="shared" si="34"/>
        <v/>
      </c>
      <c r="R169" s="9" t="str">
        <f t="shared" si="35"/>
        <v/>
      </c>
      <c r="S169" s="9" t="str">
        <f t="shared" si="36"/>
        <v/>
      </c>
      <c r="T169" s="9" t="str">
        <f t="shared" si="37"/>
        <v/>
      </c>
      <c r="U169" s="9" t="str">
        <f t="shared" si="38"/>
        <v/>
      </c>
      <c r="V169" s="9" t="str">
        <f t="shared" si="39"/>
        <v/>
      </c>
      <c r="W169" s="9" t="str">
        <f t="shared" si="40"/>
        <v/>
      </c>
      <c r="X169" s="9" t="str">
        <f t="shared" si="41"/>
        <v/>
      </c>
      <c r="Y169" s="9" t="str">
        <f t="shared" si="42"/>
        <v/>
      </c>
      <c r="Z169" s="9" t="str">
        <f t="shared" si="43"/>
        <v/>
      </c>
      <c r="AA169" s="9" t="str">
        <f t="shared" si="44"/>
        <v/>
      </c>
      <c r="AB169" s="9" t="str">
        <f t="shared" si="45"/>
        <v/>
      </c>
      <c r="AC169" s="9" t="str">
        <f t="shared" si="46"/>
        <v/>
      </c>
      <c r="AD169" s="9" t="str">
        <f t="shared" si="47"/>
        <v/>
      </c>
      <c r="AE169" s="9" t="str">
        <f t="shared" si="48"/>
        <v/>
      </c>
      <c r="AF169" s="9" t="str">
        <f t="shared" si="49"/>
        <v/>
      </c>
      <c r="AG169" s="9" t="str">
        <f t="shared" si="50"/>
        <v/>
      </c>
      <c r="AH169" s="9" t="str">
        <f t="shared" si="51"/>
        <v/>
      </c>
      <c r="AI169" s="9" t="str">
        <f t="shared" si="52"/>
        <v/>
      </c>
      <c r="AJ169" s="9" t="str">
        <f t="shared" si="53"/>
        <v/>
      </c>
      <c r="AK169" s="9" t="str">
        <f t="shared" si="54"/>
        <v/>
      </c>
      <c r="AL169" s="9" t="str">
        <f t="shared" si="55"/>
        <v/>
      </c>
      <c r="AM169" s="9" t="str">
        <f t="shared" si="56"/>
        <v/>
      </c>
      <c r="AN169" s="9" t="str">
        <f t="shared" si="57"/>
        <v/>
      </c>
      <c r="AO169" s="9" t="str">
        <f t="shared" si="59"/>
        <v/>
      </c>
      <c r="AQ169" s="8">
        <f t="shared" si="60"/>
        <v>0</v>
      </c>
      <c r="AR169" s="8">
        <f t="shared" si="61"/>
        <v>0</v>
      </c>
      <c r="AS169" s="8">
        <f t="shared" si="83"/>
        <v>0</v>
      </c>
      <c r="AT169" s="8">
        <f t="shared" si="62"/>
        <v>0</v>
      </c>
      <c r="AU169" s="8">
        <f t="shared" si="63"/>
        <v>0</v>
      </c>
      <c r="AV169" s="8">
        <f t="shared" si="64"/>
        <v>0</v>
      </c>
      <c r="AW169" s="8">
        <f t="shared" si="65"/>
        <v>0</v>
      </c>
      <c r="AX169" s="8">
        <f t="shared" si="66"/>
        <v>0</v>
      </c>
      <c r="AY169" s="8">
        <f t="shared" si="67"/>
        <v>0</v>
      </c>
      <c r="AZ169" s="8">
        <f t="shared" si="68"/>
        <v>0</v>
      </c>
      <c r="BA169" s="8">
        <f t="shared" si="69"/>
        <v>0</v>
      </c>
      <c r="BB169" s="8">
        <f t="shared" si="70"/>
        <v>0</v>
      </c>
      <c r="BC169" s="8">
        <f t="shared" si="71"/>
        <v>0</v>
      </c>
      <c r="BD169" s="8">
        <f t="shared" si="72"/>
        <v>0</v>
      </c>
      <c r="BE169" s="8">
        <f t="shared" si="73"/>
        <v>0</v>
      </c>
      <c r="BF169" s="8">
        <f t="shared" si="74"/>
        <v>0</v>
      </c>
      <c r="BG169" s="8">
        <f t="shared" si="75"/>
        <v>0</v>
      </c>
      <c r="BH169" s="8">
        <f t="shared" si="76"/>
        <v>0</v>
      </c>
      <c r="BI169" s="8">
        <f t="shared" si="77"/>
        <v>0</v>
      </c>
      <c r="BJ169" s="8">
        <f t="shared" si="78"/>
        <v>0</v>
      </c>
      <c r="BK169" s="8">
        <f t="shared" si="79"/>
        <v>0</v>
      </c>
      <c r="BL169" s="8">
        <f t="shared" si="80"/>
        <v>0</v>
      </c>
      <c r="BM169" s="272">
        <f t="shared" si="81"/>
        <v>0</v>
      </c>
      <c r="BN169" s="8">
        <f t="shared" si="82"/>
        <v>0</v>
      </c>
    </row>
    <row r="170" spans="3:66" hidden="1" x14ac:dyDescent="0.25">
      <c r="C170" s="8" t="str">
        <f t="shared" si="58"/>
        <v/>
      </c>
      <c r="D170" s="9" t="str">
        <f t="shared" si="21"/>
        <v/>
      </c>
      <c r="E170" s="9" t="str">
        <f t="shared" si="22"/>
        <v/>
      </c>
      <c r="F170" s="9" t="str">
        <f t="shared" si="23"/>
        <v/>
      </c>
      <c r="G170" s="9" t="str">
        <f t="shared" si="24"/>
        <v/>
      </c>
      <c r="H170" s="9" t="str">
        <f t="shared" si="25"/>
        <v/>
      </c>
      <c r="I170" s="9" t="str">
        <f t="shared" si="26"/>
        <v/>
      </c>
      <c r="J170" s="9" t="str">
        <f t="shared" si="27"/>
        <v/>
      </c>
      <c r="K170" s="9" t="str">
        <f t="shared" si="28"/>
        <v/>
      </c>
      <c r="L170" s="9" t="str">
        <f t="shared" si="29"/>
        <v/>
      </c>
      <c r="M170" s="9" t="str">
        <f t="shared" si="30"/>
        <v/>
      </c>
      <c r="N170" s="9" t="str">
        <f t="shared" si="31"/>
        <v/>
      </c>
      <c r="O170" s="9" t="str">
        <f t="shared" si="32"/>
        <v/>
      </c>
      <c r="P170" s="9" t="str">
        <f t="shared" si="33"/>
        <v/>
      </c>
      <c r="Q170" s="9" t="str">
        <f t="shared" si="34"/>
        <v/>
      </c>
      <c r="R170" s="9" t="str">
        <f t="shared" si="35"/>
        <v/>
      </c>
      <c r="S170" s="9" t="str">
        <f t="shared" si="36"/>
        <v/>
      </c>
      <c r="T170" s="9" t="str">
        <f t="shared" si="37"/>
        <v/>
      </c>
      <c r="U170" s="9" t="str">
        <f t="shared" si="38"/>
        <v/>
      </c>
      <c r="V170" s="9" t="str">
        <f t="shared" si="39"/>
        <v/>
      </c>
      <c r="W170" s="9" t="str">
        <f t="shared" si="40"/>
        <v/>
      </c>
      <c r="X170" s="9" t="str">
        <f t="shared" si="41"/>
        <v/>
      </c>
      <c r="Y170" s="9" t="str">
        <f t="shared" si="42"/>
        <v/>
      </c>
      <c r="Z170" s="9" t="str">
        <f t="shared" si="43"/>
        <v/>
      </c>
      <c r="AA170" s="9" t="str">
        <f t="shared" si="44"/>
        <v/>
      </c>
      <c r="AB170" s="9" t="str">
        <f t="shared" si="45"/>
        <v/>
      </c>
      <c r="AC170" s="9" t="str">
        <f t="shared" si="46"/>
        <v/>
      </c>
      <c r="AD170" s="9" t="str">
        <f t="shared" si="47"/>
        <v/>
      </c>
      <c r="AE170" s="9" t="str">
        <f t="shared" si="48"/>
        <v/>
      </c>
      <c r="AF170" s="9" t="str">
        <f t="shared" si="49"/>
        <v/>
      </c>
      <c r="AG170" s="9" t="str">
        <f t="shared" si="50"/>
        <v/>
      </c>
      <c r="AH170" s="9" t="str">
        <f t="shared" si="51"/>
        <v/>
      </c>
      <c r="AI170" s="9" t="str">
        <f t="shared" si="52"/>
        <v/>
      </c>
      <c r="AJ170" s="9" t="str">
        <f t="shared" si="53"/>
        <v/>
      </c>
      <c r="AK170" s="9" t="str">
        <f t="shared" si="54"/>
        <v/>
      </c>
      <c r="AL170" s="9" t="str">
        <f t="shared" si="55"/>
        <v/>
      </c>
      <c r="AM170" s="9" t="str">
        <f t="shared" si="56"/>
        <v/>
      </c>
      <c r="AN170" s="9" t="str">
        <f t="shared" si="57"/>
        <v/>
      </c>
      <c r="AO170" s="9" t="str">
        <f t="shared" si="59"/>
        <v/>
      </c>
      <c r="AQ170" s="8">
        <f t="shared" si="60"/>
        <v>0</v>
      </c>
      <c r="AR170" s="8">
        <f t="shared" si="61"/>
        <v>0</v>
      </c>
      <c r="AS170" s="8">
        <f t="shared" si="83"/>
        <v>0</v>
      </c>
      <c r="AT170" s="8">
        <f t="shared" si="62"/>
        <v>0</v>
      </c>
      <c r="AU170" s="8">
        <f t="shared" si="63"/>
        <v>0</v>
      </c>
      <c r="AV170" s="8">
        <f t="shared" si="64"/>
        <v>0</v>
      </c>
      <c r="AW170" s="8">
        <f t="shared" si="65"/>
        <v>0</v>
      </c>
      <c r="AX170" s="8">
        <f t="shared" si="66"/>
        <v>0</v>
      </c>
      <c r="AY170" s="8">
        <f t="shared" si="67"/>
        <v>0</v>
      </c>
      <c r="AZ170" s="8">
        <f t="shared" si="68"/>
        <v>0</v>
      </c>
      <c r="BA170" s="8">
        <f t="shared" si="69"/>
        <v>0</v>
      </c>
      <c r="BB170" s="8">
        <f t="shared" si="70"/>
        <v>0</v>
      </c>
      <c r="BC170" s="8">
        <f t="shared" si="71"/>
        <v>0</v>
      </c>
      <c r="BD170" s="8">
        <f t="shared" si="72"/>
        <v>0</v>
      </c>
      <c r="BE170" s="8">
        <f t="shared" si="73"/>
        <v>0</v>
      </c>
      <c r="BF170" s="8">
        <f t="shared" si="74"/>
        <v>0</v>
      </c>
      <c r="BG170" s="8">
        <f t="shared" si="75"/>
        <v>0</v>
      </c>
      <c r="BH170" s="8">
        <f t="shared" si="76"/>
        <v>0</v>
      </c>
      <c r="BI170" s="8">
        <f t="shared" si="77"/>
        <v>0</v>
      </c>
      <c r="BJ170" s="8">
        <f t="shared" si="78"/>
        <v>0</v>
      </c>
      <c r="BK170" s="8">
        <f t="shared" si="79"/>
        <v>0</v>
      </c>
      <c r="BL170" s="8">
        <f t="shared" si="80"/>
        <v>0</v>
      </c>
      <c r="BM170" s="272">
        <f t="shared" si="81"/>
        <v>0</v>
      </c>
      <c r="BN170" s="8">
        <f t="shared" si="82"/>
        <v>0</v>
      </c>
    </row>
    <row r="171" spans="3:66" hidden="1" x14ac:dyDescent="0.25">
      <c r="C171" s="8" t="str">
        <f t="shared" si="58"/>
        <v/>
      </c>
      <c r="D171" s="9" t="str">
        <f t="shared" si="21"/>
        <v/>
      </c>
      <c r="E171" s="9" t="str">
        <f t="shared" si="22"/>
        <v/>
      </c>
      <c r="F171" s="9" t="str">
        <f t="shared" si="23"/>
        <v/>
      </c>
      <c r="G171" s="9" t="str">
        <f t="shared" si="24"/>
        <v/>
      </c>
      <c r="H171" s="9" t="str">
        <f t="shared" si="25"/>
        <v/>
      </c>
      <c r="I171" s="9" t="str">
        <f t="shared" si="26"/>
        <v/>
      </c>
      <c r="J171" s="9" t="str">
        <f t="shared" si="27"/>
        <v/>
      </c>
      <c r="K171" s="9" t="str">
        <f t="shared" si="28"/>
        <v/>
      </c>
      <c r="L171" s="9" t="str">
        <f t="shared" si="29"/>
        <v/>
      </c>
      <c r="M171" s="9" t="str">
        <f t="shared" si="30"/>
        <v/>
      </c>
      <c r="N171" s="9" t="str">
        <f t="shared" si="31"/>
        <v/>
      </c>
      <c r="O171" s="9" t="str">
        <f t="shared" si="32"/>
        <v/>
      </c>
      <c r="P171" s="9" t="str">
        <f t="shared" si="33"/>
        <v/>
      </c>
      <c r="Q171" s="9" t="str">
        <f t="shared" si="34"/>
        <v/>
      </c>
      <c r="R171" s="9" t="str">
        <f t="shared" si="35"/>
        <v/>
      </c>
      <c r="S171" s="9" t="str">
        <f t="shared" si="36"/>
        <v/>
      </c>
      <c r="T171" s="9" t="str">
        <f t="shared" si="37"/>
        <v/>
      </c>
      <c r="U171" s="9" t="str">
        <f t="shared" si="38"/>
        <v/>
      </c>
      <c r="V171" s="9" t="str">
        <f t="shared" si="39"/>
        <v/>
      </c>
      <c r="W171" s="9" t="str">
        <f t="shared" si="40"/>
        <v/>
      </c>
      <c r="X171" s="9" t="str">
        <f t="shared" si="41"/>
        <v/>
      </c>
      <c r="Y171" s="9" t="str">
        <f t="shared" si="42"/>
        <v/>
      </c>
      <c r="Z171" s="9" t="str">
        <f t="shared" si="43"/>
        <v/>
      </c>
      <c r="AA171" s="9" t="str">
        <f t="shared" si="44"/>
        <v/>
      </c>
      <c r="AB171" s="9" t="str">
        <f t="shared" si="45"/>
        <v/>
      </c>
      <c r="AC171" s="9" t="str">
        <f t="shared" si="46"/>
        <v/>
      </c>
      <c r="AD171" s="9" t="str">
        <f t="shared" si="47"/>
        <v/>
      </c>
      <c r="AE171" s="9" t="str">
        <f t="shared" si="48"/>
        <v/>
      </c>
      <c r="AF171" s="9" t="str">
        <f t="shared" si="49"/>
        <v/>
      </c>
      <c r="AG171" s="9" t="str">
        <f t="shared" si="50"/>
        <v/>
      </c>
      <c r="AH171" s="9" t="str">
        <f t="shared" si="51"/>
        <v/>
      </c>
      <c r="AI171" s="9" t="str">
        <f t="shared" si="52"/>
        <v/>
      </c>
      <c r="AJ171" s="9" t="str">
        <f t="shared" si="53"/>
        <v/>
      </c>
      <c r="AK171" s="9" t="str">
        <f t="shared" si="54"/>
        <v/>
      </c>
      <c r="AL171" s="9" t="str">
        <f t="shared" si="55"/>
        <v/>
      </c>
      <c r="AM171" s="9" t="str">
        <f t="shared" si="56"/>
        <v/>
      </c>
      <c r="AN171" s="9" t="str">
        <f t="shared" si="57"/>
        <v/>
      </c>
      <c r="AO171" s="9" t="str">
        <f t="shared" si="59"/>
        <v/>
      </c>
      <c r="AQ171" s="8">
        <f t="shared" si="60"/>
        <v>0</v>
      </c>
      <c r="AR171" s="8">
        <f t="shared" si="61"/>
        <v>0</v>
      </c>
      <c r="AS171" s="8">
        <f t="shared" si="83"/>
        <v>0</v>
      </c>
      <c r="AT171" s="8">
        <f t="shared" si="62"/>
        <v>0</v>
      </c>
      <c r="AU171" s="8">
        <f t="shared" si="63"/>
        <v>0</v>
      </c>
      <c r="AV171" s="8">
        <f t="shared" si="64"/>
        <v>0</v>
      </c>
      <c r="AW171" s="8">
        <f t="shared" si="65"/>
        <v>0</v>
      </c>
      <c r="AX171" s="8">
        <f t="shared" si="66"/>
        <v>0</v>
      </c>
      <c r="AY171" s="8">
        <f t="shared" si="67"/>
        <v>0</v>
      </c>
      <c r="AZ171" s="8">
        <f t="shared" si="68"/>
        <v>0</v>
      </c>
      <c r="BA171" s="8">
        <f t="shared" si="69"/>
        <v>0</v>
      </c>
      <c r="BB171" s="8">
        <f t="shared" si="70"/>
        <v>0</v>
      </c>
      <c r="BC171" s="8">
        <f t="shared" si="71"/>
        <v>0</v>
      </c>
      <c r="BD171" s="8">
        <f t="shared" si="72"/>
        <v>0</v>
      </c>
      <c r="BE171" s="8">
        <f t="shared" si="73"/>
        <v>0</v>
      </c>
      <c r="BF171" s="8">
        <f t="shared" si="74"/>
        <v>0</v>
      </c>
      <c r="BG171" s="8">
        <f t="shared" si="75"/>
        <v>0</v>
      </c>
      <c r="BH171" s="8">
        <f t="shared" si="76"/>
        <v>0</v>
      </c>
      <c r="BI171" s="8">
        <f t="shared" si="77"/>
        <v>0</v>
      </c>
      <c r="BJ171" s="8">
        <f t="shared" si="78"/>
        <v>0</v>
      </c>
      <c r="BK171" s="8">
        <f t="shared" si="79"/>
        <v>0</v>
      </c>
      <c r="BL171" s="8">
        <f t="shared" si="80"/>
        <v>0</v>
      </c>
      <c r="BM171" s="272">
        <f t="shared" si="81"/>
        <v>0</v>
      </c>
      <c r="BN171" s="8">
        <f t="shared" si="82"/>
        <v>0</v>
      </c>
    </row>
    <row r="172" spans="3:66" hidden="1" x14ac:dyDescent="0.25">
      <c r="C172" s="8" t="str">
        <f t="shared" si="58"/>
        <v/>
      </c>
      <c r="D172" s="9" t="str">
        <f t="shared" si="21"/>
        <v/>
      </c>
      <c r="E172" s="9" t="str">
        <f t="shared" si="22"/>
        <v/>
      </c>
      <c r="F172" s="9" t="str">
        <f t="shared" si="23"/>
        <v/>
      </c>
      <c r="G172" s="9" t="str">
        <f t="shared" si="24"/>
        <v/>
      </c>
      <c r="H172" s="9" t="str">
        <f t="shared" si="25"/>
        <v/>
      </c>
      <c r="I172" s="9" t="str">
        <f t="shared" si="26"/>
        <v/>
      </c>
      <c r="J172" s="9" t="str">
        <f t="shared" si="27"/>
        <v/>
      </c>
      <c r="K172" s="9" t="str">
        <f t="shared" si="28"/>
        <v/>
      </c>
      <c r="L172" s="9" t="str">
        <f t="shared" si="29"/>
        <v/>
      </c>
      <c r="M172" s="9" t="str">
        <f t="shared" si="30"/>
        <v/>
      </c>
      <c r="N172" s="9" t="str">
        <f t="shared" si="31"/>
        <v/>
      </c>
      <c r="O172" s="9" t="str">
        <f t="shared" si="32"/>
        <v/>
      </c>
      <c r="P172" s="9" t="str">
        <f t="shared" si="33"/>
        <v/>
      </c>
      <c r="Q172" s="9" t="str">
        <f t="shared" si="34"/>
        <v/>
      </c>
      <c r="R172" s="9" t="str">
        <f t="shared" si="35"/>
        <v/>
      </c>
      <c r="S172" s="9" t="str">
        <f t="shared" si="36"/>
        <v/>
      </c>
      <c r="T172" s="9" t="str">
        <f t="shared" si="37"/>
        <v/>
      </c>
      <c r="U172" s="9" t="str">
        <f t="shared" si="38"/>
        <v/>
      </c>
      <c r="V172" s="9" t="str">
        <f t="shared" si="39"/>
        <v/>
      </c>
      <c r="W172" s="9" t="str">
        <f t="shared" si="40"/>
        <v/>
      </c>
      <c r="X172" s="9" t="str">
        <f t="shared" si="41"/>
        <v/>
      </c>
      <c r="Y172" s="9" t="str">
        <f t="shared" si="42"/>
        <v/>
      </c>
      <c r="Z172" s="9" t="str">
        <f t="shared" si="43"/>
        <v/>
      </c>
      <c r="AA172" s="9" t="str">
        <f t="shared" si="44"/>
        <v/>
      </c>
      <c r="AB172" s="9" t="str">
        <f t="shared" si="45"/>
        <v/>
      </c>
      <c r="AC172" s="9" t="str">
        <f t="shared" si="46"/>
        <v/>
      </c>
      <c r="AD172" s="9" t="str">
        <f t="shared" si="47"/>
        <v/>
      </c>
      <c r="AE172" s="9" t="str">
        <f t="shared" si="48"/>
        <v/>
      </c>
      <c r="AF172" s="9" t="str">
        <f t="shared" si="49"/>
        <v/>
      </c>
      <c r="AG172" s="9" t="str">
        <f t="shared" si="50"/>
        <v/>
      </c>
      <c r="AH172" s="9" t="str">
        <f t="shared" si="51"/>
        <v/>
      </c>
      <c r="AI172" s="9" t="str">
        <f t="shared" si="52"/>
        <v/>
      </c>
      <c r="AJ172" s="9" t="str">
        <f t="shared" si="53"/>
        <v/>
      </c>
      <c r="AK172" s="9" t="str">
        <f t="shared" si="54"/>
        <v/>
      </c>
      <c r="AL172" s="9" t="str">
        <f t="shared" si="55"/>
        <v/>
      </c>
      <c r="AM172" s="9" t="str">
        <f t="shared" si="56"/>
        <v/>
      </c>
      <c r="AN172" s="9" t="str">
        <f t="shared" si="57"/>
        <v/>
      </c>
      <c r="AO172" s="9" t="str">
        <f t="shared" si="59"/>
        <v/>
      </c>
      <c r="AQ172" s="8">
        <f t="shared" si="60"/>
        <v>0</v>
      </c>
      <c r="AR172" s="8">
        <f t="shared" si="61"/>
        <v>0</v>
      </c>
      <c r="AS172" s="8">
        <f t="shared" si="83"/>
        <v>0</v>
      </c>
      <c r="AT172" s="8">
        <f t="shared" si="62"/>
        <v>0</v>
      </c>
      <c r="AU172" s="8">
        <f t="shared" si="63"/>
        <v>0</v>
      </c>
      <c r="AV172" s="8">
        <f t="shared" si="64"/>
        <v>0</v>
      </c>
      <c r="AW172" s="8">
        <f t="shared" si="65"/>
        <v>0</v>
      </c>
      <c r="AX172" s="8">
        <f t="shared" si="66"/>
        <v>0</v>
      </c>
      <c r="AY172" s="8">
        <f t="shared" si="67"/>
        <v>0</v>
      </c>
      <c r="AZ172" s="8">
        <f t="shared" si="68"/>
        <v>0</v>
      </c>
      <c r="BA172" s="8">
        <f t="shared" si="69"/>
        <v>0</v>
      </c>
      <c r="BB172" s="8">
        <f t="shared" si="70"/>
        <v>0</v>
      </c>
      <c r="BC172" s="8">
        <f t="shared" si="71"/>
        <v>0</v>
      </c>
      <c r="BD172" s="8">
        <f t="shared" si="72"/>
        <v>0</v>
      </c>
      <c r="BE172" s="8">
        <f t="shared" si="73"/>
        <v>0</v>
      </c>
      <c r="BF172" s="8">
        <f t="shared" si="74"/>
        <v>0</v>
      </c>
      <c r="BG172" s="8">
        <f t="shared" si="75"/>
        <v>0</v>
      </c>
      <c r="BH172" s="8">
        <f t="shared" si="76"/>
        <v>0</v>
      </c>
      <c r="BI172" s="8">
        <f t="shared" si="77"/>
        <v>0</v>
      </c>
      <c r="BJ172" s="8">
        <f t="shared" si="78"/>
        <v>0</v>
      </c>
      <c r="BK172" s="8">
        <f t="shared" si="79"/>
        <v>0</v>
      </c>
      <c r="BL172" s="8">
        <f t="shared" si="80"/>
        <v>0</v>
      </c>
      <c r="BM172" s="272">
        <f t="shared" si="81"/>
        <v>0</v>
      </c>
      <c r="BN172" s="8">
        <f t="shared" si="82"/>
        <v>0</v>
      </c>
    </row>
    <row r="173" spans="3:66" hidden="1" x14ac:dyDescent="0.25">
      <c r="C173" s="8" t="str">
        <f t="shared" si="58"/>
        <v/>
      </c>
      <c r="D173" s="9" t="str">
        <f t="shared" si="21"/>
        <v/>
      </c>
      <c r="E173" s="9" t="str">
        <f t="shared" si="22"/>
        <v/>
      </c>
      <c r="F173" s="9" t="str">
        <f t="shared" si="23"/>
        <v/>
      </c>
      <c r="G173" s="9" t="str">
        <f t="shared" si="24"/>
        <v/>
      </c>
      <c r="H173" s="9" t="str">
        <f t="shared" si="25"/>
        <v/>
      </c>
      <c r="I173" s="9" t="str">
        <f t="shared" si="26"/>
        <v/>
      </c>
      <c r="J173" s="9" t="str">
        <f t="shared" si="27"/>
        <v/>
      </c>
      <c r="K173" s="9" t="str">
        <f t="shared" si="28"/>
        <v/>
      </c>
      <c r="L173" s="9" t="str">
        <f t="shared" si="29"/>
        <v/>
      </c>
      <c r="M173" s="9" t="str">
        <f t="shared" si="30"/>
        <v/>
      </c>
      <c r="N173" s="9" t="str">
        <f t="shared" si="31"/>
        <v/>
      </c>
      <c r="O173" s="9" t="str">
        <f t="shared" si="32"/>
        <v/>
      </c>
      <c r="P173" s="9" t="str">
        <f t="shared" si="33"/>
        <v/>
      </c>
      <c r="Q173" s="9" t="str">
        <f t="shared" si="34"/>
        <v/>
      </c>
      <c r="R173" s="9" t="str">
        <f t="shared" si="35"/>
        <v/>
      </c>
      <c r="S173" s="9" t="str">
        <f t="shared" si="36"/>
        <v/>
      </c>
      <c r="T173" s="9" t="str">
        <f t="shared" si="37"/>
        <v/>
      </c>
      <c r="U173" s="9" t="str">
        <f t="shared" si="38"/>
        <v/>
      </c>
      <c r="V173" s="9" t="str">
        <f t="shared" si="39"/>
        <v/>
      </c>
      <c r="W173" s="9" t="str">
        <f t="shared" si="40"/>
        <v/>
      </c>
      <c r="X173" s="9" t="str">
        <f t="shared" si="41"/>
        <v/>
      </c>
      <c r="Y173" s="9" t="str">
        <f t="shared" si="42"/>
        <v/>
      </c>
      <c r="Z173" s="9" t="str">
        <f t="shared" si="43"/>
        <v/>
      </c>
      <c r="AA173" s="9" t="str">
        <f t="shared" si="44"/>
        <v/>
      </c>
      <c r="AB173" s="9" t="str">
        <f t="shared" si="45"/>
        <v/>
      </c>
      <c r="AC173" s="9" t="str">
        <f t="shared" si="46"/>
        <v/>
      </c>
      <c r="AD173" s="9" t="str">
        <f t="shared" si="47"/>
        <v/>
      </c>
      <c r="AE173" s="9" t="str">
        <f t="shared" si="48"/>
        <v/>
      </c>
      <c r="AF173" s="9" t="str">
        <f t="shared" si="49"/>
        <v/>
      </c>
      <c r="AG173" s="9" t="str">
        <f t="shared" si="50"/>
        <v/>
      </c>
      <c r="AH173" s="9" t="str">
        <f t="shared" si="51"/>
        <v/>
      </c>
      <c r="AI173" s="9" t="str">
        <f t="shared" si="52"/>
        <v/>
      </c>
      <c r="AJ173" s="9" t="str">
        <f t="shared" si="53"/>
        <v/>
      </c>
      <c r="AK173" s="9" t="str">
        <f t="shared" si="54"/>
        <v/>
      </c>
      <c r="AL173" s="9" t="str">
        <f t="shared" si="55"/>
        <v/>
      </c>
      <c r="AM173" s="9" t="str">
        <f t="shared" si="56"/>
        <v/>
      </c>
      <c r="AN173" s="9" t="str">
        <f t="shared" si="57"/>
        <v/>
      </c>
      <c r="AO173" s="9" t="str">
        <f t="shared" si="59"/>
        <v/>
      </c>
      <c r="AQ173" s="8">
        <f t="shared" si="60"/>
        <v>0</v>
      </c>
      <c r="AR173" s="8">
        <f t="shared" si="61"/>
        <v>0</v>
      </c>
      <c r="AS173" s="8">
        <f t="shared" si="83"/>
        <v>0</v>
      </c>
      <c r="AT173" s="8">
        <f t="shared" si="62"/>
        <v>0</v>
      </c>
      <c r="AU173" s="8">
        <f t="shared" si="63"/>
        <v>0</v>
      </c>
      <c r="AV173" s="8">
        <f t="shared" si="64"/>
        <v>0</v>
      </c>
      <c r="AW173" s="8">
        <f t="shared" si="65"/>
        <v>0</v>
      </c>
      <c r="AX173" s="8">
        <f t="shared" si="66"/>
        <v>0</v>
      </c>
      <c r="AY173" s="8">
        <f t="shared" si="67"/>
        <v>0</v>
      </c>
      <c r="AZ173" s="8">
        <f t="shared" si="68"/>
        <v>0</v>
      </c>
      <c r="BA173" s="8">
        <f t="shared" si="69"/>
        <v>0</v>
      </c>
      <c r="BB173" s="8">
        <f t="shared" si="70"/>
        <v>0</v>
      </c>
      <c r="BC173" s="8">
        <f t="shared" si="71"/>
        <v>0</v>
      </c>
      <c r="BD173" s="8">
        <f t="shared" si="72"/>
        <v>0</v>
      </c>
      <c r="BE173" s="8">
        <f t="shared" si="73"/>
        <v>0</v>
      </c>
      <c r="BF173" s="8">
        <f t="shared" si="74"/>
        <v>0</v>
      </c>
      <c r="BG173" s="8">
        <f t="shared" si="75"/>
        <v>0</v>
      </c>
      <c r="BH173" s="8">
        <f t="shared" si="76"/>
        <v>0</v>
      </c>
      <c r="BI173" s="8">
        <f t="shared" si="77"/>
        <v>0</v>
      </c>
      <c r="BJ173" s="8">
        <f t="shared" si="78"/>
        <v>0</v>
      </c>
      <c r="BK173" s="8">
        <f t="shared" si="79"/>
        <v>0</v>
      </c>
      <c r="BL173" s="8">
        <f t="shared" si="80"/>
        <v>0</v>
      </c>
      <c r="BM173" s="272">
        <f t="shared" si="81"/>
        <v>0</v>
      </c>
      <c r="BN173" s="8">
        <f t="shared" si="82"/>
        <v>0</v>
      </c>
    </row>
    <row r="174" spans="3:66" hidden="1" x14ac:dyDescent="0.25">
      <c r="C174" s="8" t="str">
        <f t="shared" si="58"/>
        <v/>
      </c>
      <c r="D174" s="9" t="str">
        <f t="shared" si="21"/>
        <v/>
      </c>
      <c r="E174" s="9" t="str">
        <f t="shared" si="22"/>
        <v/>
      </c>
      <c r="F174" s="9" t="str">
        <f t="shared" si="23"/>
        <v/>
      </c>
      <c r="G174" s="9" t="str">
        <f t="shared" si="24"/>
        <v/>
      </c>
      <c r="H174" s="9" t="str">
        <f t="shared" si="25"/>
        <v/>
      </c>
      <c r="I174" s="9" t="str">
        <f t="shared" si="26"/>
        <v/>
      </c>
      <c r="J174" s="9" t="str">
        <f t="shared" si="27"/>
        <v/>
      </c>
      <c r="K174" s="9" t="str">
        <f t="shared" si="28"/>
        <v/>
      </c>
      <c r="L174" s="9" t="str">
        <f t="shared" si="29"/>
        <v/>
      </c>
      <c r="M174" s="9" t="str">
        <f t="shared" si="30"/>
        <v/>
      </c>
      <c r="N174" s="9" t="str">
        <f t="shared" si="31"/>
        <v/>
      </c>
      <c r="O174" s="9" t="str">
        <f t="shared" si="32"/>
        <v/>
      </c>
      <c r="P174" s="9" t="str">
        <f t="shared" si="33"/>
        <v/>
      </c>
      <c r="Q174" s="9" t="str">
        <f t="shared" si="34"/>
        <v/>
      </c>
      <c r="R174" s="9" t="str">
        <f t="shared" si="35"/>
        <v/>
      </c>
      <c r="S174" s="9" t="str">
        <f t="shared" si="36"/>
        <v/>
      </c>
      <c r="T174" s="9" t="str">
        <f t="shared" si="37"/>
        <v/>
      </c>
      <c r="U174" s="9" t="str">
        <f t="shared" si="38"/>
        <v/>
      </c>
      <c r="V174" s="9" t="str">
        <f t="shared" si="39"/>
        <v/>
      </c>
      <c r="W174" s="9" t="str">
        <f t="shared" si="40"/>
        <v/>
      </c>
      <c r="X174" s="9" t="str">
        <f t="shared" si="41"/>
        <v/>
      </c>
      <c r="Y174" s="9" t="str">
        <f t="shared" si="42"/>
        <v/>
      </c>
      <c r="Z174" s="9" t="str">
        <f t="shared" si="43"/>
        <v/>
      </c>
      <c r="AA174" s="9" t="str">
        <f t="shared" si="44"/>
        <v/>
      </c>
      <c r="AB174" s="9" t="str">
        <f t="shared" si="45"/>
        <v/>
      </c>
      <c r="AC174" s="9" t="str">
        <f t="shared" si="46"/>
        <v/>
      </c>
      <c r="AD174" s="9" t="str">
        <f t="shared" si="47"/>
        <v/>
      </c>
      <c r="AE174" s="9" t="str">
        <f t="shared" si="48"/>
        <v/>
      </c>
      <c r="AF174" s="9" t="str">
        <f t="shared" si="49"/>
        <v/>
      </c>
      <c r="AG174" s="9" t="str">
        <f t="shared" si="50"/>
        <v/>
      </c>
      <c r="AH174" s="9" t="str">
        <f t="shared" si="51"/>
        <v/>
      </c>
      <c r="AI174" s="9" t="str">
        <f t="shared" si="52"/>
        <v/>
      </c>
      <c r="AJ174" s="9" t="str">
        <f t="shared" si="53"/>
        <v/>
      </c>
      <c r="AK174" s="9" t="str">
        <f t="shared" si="54"/>
        <v/>
      </c>
      <c r="AL174" s="9" t="str">
        <f t="shared" si="55"/>
        <v/>
      </c>
      <c r="AM174" s="9" t="str">
        <f t="shared" si="56"/>
        <v/>
      </c>
      <c r="AN174" s="9" t="str">
        <f t="shared" si="57"/>
        <v/>
      </c>
      <c r="AO174" s="9" t="str">
        <f t="shared" si="59"/>
        <v/>
      </c>
      <c r="AQ174" s="8">
        <f t="shared" si="60"/>
        <v>0</v>
      </c>
      <c r="AR174" s="8">
        <f t="shared" si="61"/>
        <v>0</v>
      </c>
      <c r="AS174" s="8">
        <f t="shared" si="83"/>
        <v>0</v>
      </c>
      <c r="AT174" s="8">
        <f t="shared" si="62"/>
        <v>0</v>
      </c>
      <c r="AU174" s="8">
        <f t="shared" si="63"/>
        <v>0</v>
      </c>
      <c r="AV174" s="8">
        <f t="shared" si="64"/>
        <v>0</v>
      </c>
      <c r="AW174" s="8">
        <f t="shared" si="65"/>
        <v>0</v>
      </c>
      <c r="AX174" s="8">
        <f t="shared" si="66"/>
        <v>0</v>
      </c>
      <c r="AY174" s="8">
        <f t="shared" si="67"/>
        <v>0</v>
      </c>
      <c r="AZ174" s="8">
        <f t="shared" si="68"/>
        <v>0</v>
      </c>
      <c r="BA174" s="8">
        <f t="shared" si="69"/>
        <v>0</v>
      </c>
      <c r="BB174" s="8">
        <f t="shared" si="70"/>
        <v>0</v>
      </c>
      <c r="BC174" s="8">
        <f t="shared" si="71"/>
        <v>0</v>
      </c>
      <c r="BD174" s="8">
        <f t="shared" si="72"/>
        <v>0</v>
      </c>
      <c r="BE174" s="8">
        <f t="shared" si="73"/>
        <v>0</v>
      </c>
      <c r="BF174" s="8">
        <f t="shared" si="74"/>
        <v>0</v>
      </c>
      <c r="BG174" s="8">
        <f t="shared" si="75"/>
        <v>0</v>
      </c>
      <c r="BH174" s="8">
        <f t="shared" si="76"/>
        <v>0</v>
      </c>
      <c r="BI174" s="8">
        <f t="shared" si="77"/>
        <v>0</v>
      </c>
      <c r="BJ174" s="8">
        <f t="shared" si="78"/>
        <v>0</v>
      </c>
      <c r="BK174" s="8">
        <f t="shared" si="79"/>
        <v>0</v>
      </c>
      <c r="BL174" s="8">
        <f t="shared" si="80"/>
        <v>0</v>
      </c>
      <c r="BM174" s="272">
        <f t="shared" si="81"/>
        <v>0</v>
      </c>
      <c r="BN174" s="8">
        <f t="shared" si="82"/>
        <v>0</v>
      </c>
    </row>
    <row r="175" spans="3:66" hidden="1" x14ac:dyDescent="0.25">
      <c r="C175" s="8" t="s">
        <v>104</v>
      </c>
      <c r="D175" s="8">
        <f>SUM(D135:D174)</f>
        <v>0</v>
      </c>
      <c r="E175" s="8">
        <f t="shared" ref="E175:AN175" si="84">SUM(E135:E174)</f>
        <v>0</v>
      </c>
      <c r="F175" s="8">
        <f>SUM(F135:F174)</f>
        <v>0</v>
      </c>
      <c r="G175" s="8">
        <f t="shared" si="84"/>
        <v>0</v>
      </c>
      <c r="H175" s="8">
        <f t="shared" si="84"/>
        <v>0</v>
      </c>
      <c r="I175" s="8">
        <f t="shared" si="84"/>
        <v>0</v>
      </c>
      <c r="J175" s="8">
        <f t="shared" si="84"/>
        <v>0</v>
      </c>
      <c r="K175" s="8">
        <f t="shared" si="84"/>
        <v>0</v>
      </c>
      <c r="L175" s="8">
        <f t="shared" si="84"/>
        <v>0</v>
      </c>
      <c r="M175" s="8">
        <f t="shared" si="84"/>
        <v>0</v>
      </c>
      <c r="N175" s="8">
        <f t="shared" si="84"/>
        <v>0</v>
      </c>
      <c r="O175" s="8">
        <f t="shared" si="84"/>
        <v>0</v>
      </c>
      <c r="P175" s="8">
        <f t="shared" si="84"/>
        <v>0</v>
      </c>
      <c r="Q175" s="8">
        <f t="shared" si="84"/>
        <v>0</v>
      </c>
      <c r="R175" s="8">
        <f t="shared" si="84"/>
        <v>0</v>
      </c>
      <c r="S175" s="8">
        <f t="shared" si="84"/>
        <v>0</v>
      </c>
      <c r="T175" s="8">
        <f t="shared" si="84"/>
        <v>0</v>
      </c>
      <c r="U175" s="8">
        <f t="shared" si="84"/>
        <v>0</v>
      </c>
      <c r="V175" s="8">
        <f t="shared" si="84"/>
        <v>0</v>
      </c>
      <c r="W175" s="8">
        <f t="shared" si="84"/>
        <v>0</v>
      </c>
      <c r="X175" s="8">
        <f t="shared" si="84"/>
        <v>0</v>
      </c>
      <c r="Y175" s="8">
        <f t="shared" si="84"/>
        <v>0</v>
      </c>
      <c r="Z175" s="8">
        <f t="shared" si="84"/>
        <v>0</v>
      </c>
      <c r="AA175" s="8">
        <f t="shared" si="84"/>
        <v>0</v>
      </c>
      <c r="AB175" s="8">
        <f t="shared" si="84"/>
        <v>0</v>
      </c>
      <c r="AC175" s="8">
        <f t="shared" si="84"/>
        <v>0</v>
      </c>
      <c r="AD175" s="8">
        <f t="shared" si="84"/>
        <v>0</v>
      </c>
      <c r="AE175" s="8">
        <f t="shared" si="84"/>
        <v>0</v>
      </c>
      <c r="AF175" s="8">
        <f t="shared" si="84"/>
        <v>0</v>
      </c>
      <c r="AG175" s="8">
        <f t="shared" si="84"/>
        <v>0</v>
      </c>
      <c r="AH175" s="8">
        <f t="shared" si="84"/>
        <v>0</v>
      </c>
      <c r="AI175" s="8">
        <f t="shared" si="84"/>
        <v>0</v>
      </c>
      <c r="AJ175" s="8">
        <f t="shared" si="84"/>
        <v>0</v>
      </c>
      <c r="AK175" s="8">
        <f t="shared" si="84"/>
        <v>0</v>
      </c>
      <c r="AL175" s="8">
        <f t="shared" si="84"/>
        <v>0</v>
      </c>
      <c r="AM175" s="8">
        <f t="shared" si="84"/>
        <v>0</v>
      </c>
      <c r="AN175" s="8">
        <f t="shared" si="84"/>
        <v>0</v>
      </c>
      <c r="BM175" s="273"/>
      <c r="BN175" s="274">
        <f>SUM(BN135:BN174)</f>
        <v>0</v>
      </c>
    </row>
    <row r="176" spans="3:66" hidden="1" x14ac:dyDescent="0.25">
      <c r="C176" s="8" t="s">
        <v>105</v>
      </c>
      <c r="AQ176" s="8">
        <f t="shared" ref="AQ176:AQ216" si="85">SUM(E176:I176)</f>
        <v>0</v>
      </c>
      <c r="AR176" s="8">
        <f t="shared" ref="AR176:AR216" si="86">SUM(F176:I176,L176)</f>
        <v>0</v>
      </c>
      <c r="AS176" s="8">
        <f t="shared" ref="AS176:AS216" si="87">SUM(G176:I176,L176:M176)</f>
        <v>0</v>
      </c>
      <c r="AT176" s="8">
        <f t="shared" ref="AT176:AT216" si="88">SUM(H176:I176,L176:N176)</f>
        <v>0</v>
      </c>
      <c r="AU176" s="8">
        <f t="shared" si="63"/>
        <v>0</v>
      </c>
      <c r="AV176" s="8">
        <f t="shared" si="64"/>
        <v>0</v>
      </c>
      <c r="AW176" s="8">
        <f t="shared" si="65"/>
        <v>0</v>
      </c>
      <c r="AX176" s="8">
        <f t="shared" si="66"/>
        <v>0</v>
      </c>
      <c r="AY176" s="8">
        <f t="shared" si="67"/>
        <v>0</v>
      </c>
      <c r="AZ176" s="8">
        <f t="shared" si="68"/>
        <v>0</v>
      </c>
      <c r="BA176" s="8">
        <f t="shared" si="69"/>
        <v>0</v>
      </c>
      <c r="BB176" s="8">
        <f t="shared" si="70"/>
        <v>0</v>
      </c>
      <c r="BC176" s="8">
        <f t="shared" si="71"/>
        <v>0</v>
      </c>
      <c r="BD176" s="8">
        <f t="shared" si="72"/>
        <v>0</v>
      </c>
      <c r="BE176" s="8">
        <f t="shared" si="73"/>
        <v>0</v>
      </c>
      <c r="BF176" s="8">
        <f t="shared" si="74"/>
        <v>0</v>
      </c>
      <c r="BG176" s="8">
        <f t="shared" si="75"/>
        <v>0</v>
      </c>
      <c r="BH176" s="8">
        <f t="shared" si="76"/>
        <v>0</v>
      </c>
      <c r="BI176" s="8">
        <f t="shared" si="77"/>
        <v>0</v>
      </c>
      <c r="BJ176" s="8">
        <f t="shared" si="78"/>
        <v>0</v>
      </c>
      <c r="BK176" s="8">
        <f t="shared" si="79"/>
        <v>0</v>
      </c>
      <c r="BL176" s="8">
        <f t="shared" si="80"/>
        <v>0</v>
      </c>
      <c r="BM176" s="272">
        <f t="shared" si="81"/>
        <v>0</v>
      </c>
      <c r="BN176" s="8">
        <f t="shared" si="82"/>
        <v>0</v>
      </c>
    </row>
    <row r="177" spans="3:66" hidden="1" x14ac:dyDescent="0.25">
      <c r="C177" s="8" t="str">
        <f>A54</f>
        <v/>
      </c>
      <c r="D177" s="8" t="str">
        <f t="shared" ref="D177:D216" si="89">IF(C177="","",IF($D$131=0,COUNTIF(D54,"x"),""))</f>
        <v/>
      </c>
      <c r="E177" s="8" t="str">
        <f t="shared" ref="E177:E216" si="90">IF(C177="","",IF($E$131=0,COUNTIF(E54,"x"),""))</f>
        <v/>
      </c>
      <c r="F177" s="8" t="str">
        <f t="shared" ref="F177:F216" si="91">IF(C177="","",IF($F$131=0,COUNTIF(F54,"x"),""))</f>
        <v/>
      </c>
      <c r="G177" s="8" t="str">
        <f t="shared" ref="G177:G216" si="92">IF(C177="","",IF($G$131=0,COUNTIF(G54,"x"),""))</f>
        <v/>
      </c>
      <c r="H177" s="8" t="str">
        <f t="shared" ref="H177:H216" si="93">IF(C177="","",IF($H$131=0,COUNTIF(H54,"x"),""))</f>
        <v/>
      </c>
      <c r="I177" s="8" t="str">
        <f t="shared" ref="I177:I216" si="94">IF(C177="","",IF($I$131=0,COUNTIF(I54,"x"),""))</f>
        <v/>
      </c>
      <c r="J177" s="8" t="str">
        <f t="shared" ref="J177:J216" si="95">IF(C177="","",IF($J$131=0,COUNTIF(J54,"x"),""))</f>
        <v/>
      </c>
      <c r="K177" s="8" t="str">
        <f t="shared" ref="K177:K216" si="96">IF(C177="","",IF($K$131=0,COUNTIF(K54,"x"),""))</f>
        <v/>
      </c>
      <c r="L177" s="8" t="str">
        <f t="shared" ref="L177:L216" si="97">IF(C177="","",IF($L$131=0,COUNTIF(L54,"x"),""))</f>
        <v/>
      </c>
      <c r="M177" s="8" t="str">
        <f t="shared" ref="M177:M216" si="98">IF(C177="","",IF($M$131=0,COUNTIF(M54,"x"),""))</f>
        <v/>
      </c>
      <c r="N177" s="8" t="str">
        <f t="shared" ref="N177:N216" si="99">IF(C177="","",IF($N$131=0,COUNTIF(N54,"x"),""))</f>
        <v/>
      </c>
      <c r="O177" s="8" t="str">
        <f t="shared" ref="O177:O216" si="100">IF(C177="","",IF($O$131=0,COUNTIF(O54,"x"),""))</f>
        <v/>
      </c>
      <c r="P177" s="8" t="str">
        <f t="shared" ref="P177:P216" si="101">IF(C177="","",IF($P$131=0,COUNTIF(P54,"x"),""))</f>
        <v/>
      </c>
      <c r="Q177" s="8" t="str">
        <f t="shared" ref="Q177:Q216" si="102">IF(C177="","",IF($Q$131=0,COUNTIF(Q54,"x"),""))</f>
        <v/>
      </c>
      <c r="R177" s="8" t="str">
        <f t="shared" ref="R177:R216" si="103">IF(C177="","",IF($R$131=0,COUNTIF(R54,"x"),""))</f>
        <v/>
      </c>
      <c r="S177" s="8" t="str">
        <f t="shared" ref="S177:S216" si="104">IF(C177="","",IF($S$131=0,COUNTIF(S54,"x"),""))</f>
        <v/>
      </c>
      <c r="T177" s="8" t="str">
        <f t="shared" ref="T177:T216" si="105">IF(C177="","",IF($T$131=0,COUNTIF(T54,"x"),""))</f>
        <v/>
      </c>
      <c r="U177" s="8" t="str">
        <f t="shared" ref="U177:U216" si="106">IF(C177="","",IF($U$131=0,COUNTIF(U54,"x"),""))</f>
        <v/>
      </c>
      <c r="V177" s="8" t="str">
        <f t="shared" ref="V177:V216" si="107">IF(C177="","",IF($V$131=0,COUNTIF(V54,"x"),""))</f>
        <v/>
      </c>
      <c r="W177" s="8" t="str">
        <f t="shared" ref="W177:W216" si="108">IF(C177="","",IF($W$131=0,COUNTIF(W54,"x"),""))</f>
        <v/>
      </c>
      <c r="X177" s="8" t="str">
        <f t="shared" ref="X177:X216" si="109">IF(C177="","",IF($X$131=0,COUNTIF(X54,"x"),""))</f>
        <v/>
      </c>
      <c r="Y177" s="8" t="str">
        <f t="shared" ref="Y177:Y216" si="110">IF(C177="","",IF($Y$131=0,COUNTIF(Y54,"x"),""))</f>
        <v/>
      </c>
      <c r="Z177" s="8" t="str">
        <f t="shared" ref="Z177:Z216" si="111">IF(C177="","",IF($Z$131=0,COUNTIF(Z54,"x"),""))</f>
        <v/>
      </c>
      <c r="AA177" s="8" t="str">
        <f t="shared" ref="AA177:AA216" si="112">IF(C177="","",IF($AA$131=0,COUNTIF(AA54,"x"),""))</f>
        <v/>
      </c>
      <c r="AB177" s="8" t="str">
        <f t="shared" ref="AB177:AB216" si="113">IF(C177="","",IF($AB$131=0,COUNTIF(AB54,"x"),""))</f>
        <v/>
      </c>
      <c r="AC177" s="8" t="str">
        <f t="shared" ref="AC177:AC216" si="114">IF(C177="","",IF($AC$131=0,COUNTIF(AC54,"x"),""))</f>
        <v/>
      </c>
      <c r="AD177" s="8" t="str">
        <f t="shared" ref="AD177:AD216" si="115">IF(C177="","",IF($AD$131=0,COUNTIF(AD54,"x"),""))</f>
        <v/>
      </c>
      <c r="AE177" s="8" t="str">
        <f t="shared" ref="AE177:AE216" si="116">IF(C177="","",IF($AE$131=0,COUNTIF(AE54,"x"),""))</f>
        <v/>
      </c>
      <c r="AF177" s="8" t="str">
        <f t="shared" ref="AF177:AF216" si="117">IF(C177="","",IF($AF$131=0,COUNTIF(AF54,"x"),""))</f>
        <v/>
      </c>
      <c r="AG177" s="8" t="str">
        <f t="shared" ref="AG177:AG216" si="118">IF(C177="","",IF($AG$131=0,COUNTIF(AG54,"x"),""))</f>
        <v/>
      </c>
      <c r="AH177" s="8" t="str">
        <f t="shared" ref="AH177:AH216" si="119">IF(C177="","",IF($AH$131=0,COUNTIF(AH54,"x"),""))</f>
        <v/>
      </c>
      <c r="AI177" s="8" t="str">
        <f t="shared" ref="AI177:AI216" si="120">IF(C177="","",IF($AI$131=0,COUNTIF(AI54,"x"),""))</f>
        <v/>
      </c>
      <c r="AJ177" s="8" t="str">
        <f t="shared" ref="AJ177:AJ216" si="121">IF(C177="","",IF($AJ$131=0,COUNTIF(AJ54,"x"),""))</f>
        <v/>
      </c>
      <c r="AK177" s="8" t="str">
        <f t="shared" ref="AK177:AK216" si="122">IF(C177="","",IF($AK$131=0,COUNTIF(AK54,"x"),""))</f>
        <v/>
      </c>
      <c r="AL177" s="8" t="str">
        <f t="shared" ref="AL177:AL216" si="123">IF(C177="","",IF($AL$131=0,COUNTIF(AL54,"x"),""))</f>
        <v/>
      </c>
      <c r="AM177" s="8" t="str">
        <f t="shared" ref="AM177:AM216" si="124">IF(C177="","",IF($AM$131=0,COUNTIF(AM54,"x"),""))</f>
        <v/>
      </c>
      <c r="AN177" s="8" t="str">
        <f t="shared" ref="AN177:AN216" si="125">IF(C177="","",IF($AN$131=0,COUNTIF(AN54,"x"),""))</f>
        <v/>
      </c>
      <c r="AO177" s="8" t="str">
        <f>IF(C177="","",SUM(D177:AN177))</f>
        <v/>
      </c>
      <c r="AQ177" s="8">
        <f t="shared" si="85"/>
        <v>0</v>
      </c>
      <c r="AR177" s="8">
        <f t="shared" si="86"/>
        <v>0</v>
      </c>
      <c r="AS177" s="8">
        <f t="shared" si="87"/>
        <v>0</v>
      </c>
      <c r="AT177" s="8">
        <f t="shared" si="88"/>
        <v>0</v>
      </c>
      <c r="AU177" s="8">
        <f t="shared" si="63"/>
        <v>0</v>
      </c>
      <c r="AV177" s="8">
        <f t="shared" si="64"/>
        <v>0</v>
      </c>
      <c r="AW177" s="8">
        <f t="shared" si="65"/>
        <v>0</v>
      </c>
      <c r="AX177" s="8">
        <f t="shared" si="66"/>
        <v>0</v>
      </c>
      <c r="AY177" s="8">
        <f t="shared" si="67"/>
        <v>0</v>
      </c>
      <c r="AZ177" s="8">
        <f t="shared" si="68"/>
        <v>0</v>
      </c>
      <c r="BA177" s="8">
        <f t="shared" si="69"/>
        <v>0</v>
      </c>
      <c r="BB177" s="8">
        <f t="shared" si="70"/>
        <v>0</v>
      </c>
      <c r="BC177" s="8">
        <f t="shared" si="71"/>
        <v>0</v>
      </c>
      <c r="BD177" s="8">
        <f t="shared" si="72"/>
        <v>0</v>
      </c>
      <c r="BE177" s="8">
        <f t="shared" si="73"/>
        <v>0</v>
      </c>
      <c r="BF177" s="8">
        <f t="shared" si="74"/>
        <v>0</v>
      </c>
      <c r="BG177" s="8">
        <f t="shared" si="75"/>
        <v>0</v>
      </c>
      <c r="BH177" s="8">
        <f t="shared" si="76"/>
        <v>0</v>
      </c>
      <c r="BI177" s="8">
        <f t="shared" si="77"/>
        <v>0</v>
      </c>
      <c r="BJ177" s="8">
        <f t="shared" si="78"/>
        <v>0</v>
      </c>
      <c r="BK177" s="8">
        <f t="shared" si="79"/>
        <v>0</v>
      </c>
      <c r="BL177" s="8">
        <f t="shared" si="80"/>
        <v>0</v>
      </c>
      <c r="BM177" s="272">
        <f t="shared" si="81"/>
        <v>0</v>
      </c>
      <c r="BN177" s="8">
        <f t="shared" si="82"/>
        <v>0</v>
      </c>
    </row>
    <row r="178" spans="3:66" hidden="1" x14ac:dyDescent="0.25">
      <c r="C178" s="8" t="str">
        <f t="shared" ref="C178:C216" si="126">A55</f>
        <v/>
      </c>
      <c r="D178" s="8" t="str">
        <f t="shared" si="89"/>
        <v/>
      </c>
      <c r="E178" s="8" t="str">
        <f t="shared" si="90"/>
        <v/>
      </c>
      <c r="F178" s="8" t="str">
        <f t="shared" si="91"/>
        <v/>
      </c>
      <c r="G178" s="8" t="str">
        <f t="shared" si="92"/>
        <v/>
      </c>
      <c r="H178" s="8" t="str">
        <f t="shared" si="93"/>
        <v/>
      </c>
      <c r="I178" s="8" t="str">
        <f t="shared" si="94"/>
        <v/>
      </c>
      <c r="J178" s="8" t="str">
        <f t="shared" si="95"/>
        <v/>
      </c>
      <c r="K178" s="8" t="str">
        <f t="shared" si="96"/>
        <v/>
      </c>
      <c r="L178" s="8" t="str">
        <f t="shared" si="97"/>
        <v/>
      </c>
      <c r="M178" s="8" t="str">
        <f t="shared" si="98"/>
        <v/>
      </c>
      <c r="N178" s="8" t="str">
        <f t="shared" si="99"/>
        <v/>
      </c>
      <c r="O178" s="8" t="str">
        <f t="shared" si="100"/>
        <v/>
      </c>
      <c r="P178" s="8" t="str">
        <f t="shared" si="101"/>
        <v/>
      </c>
      <c r="Q178" s="8" t="str">
        <f t="shared" si="102"/>
        <v/>
      </c>
      <c r="R178" s="8" t="str">
        <f t="shared" si="103"/>
        <v/>
      </c>
      <c r="S178" s="8" t="str">
        <f t="shared" si="104"/>
        <v/>
      </c>
      <c r="T178" s="8" t="str">
        <f t="shared" si="105"/>
        <v/>
      </c>
      <c r="U178" s="8" t="str">
        <f t="shared" si="106"/>
        <v/>
      </c>
      <c r="V178" s="8" t="str">
        <f t="shared" si="107"/>
        <v/>
      </c>
      <c r="W178" s="8" t="str">
        <f t="shared" si="108"/>
        <v/>
      </c>
      <c r="X178" s="8" t="str">
        <f t="shared" si="109"/>
        <v/>
      </c>
      <c r="Y178" s="8" t="str">
        <f t="shared" si="110"/>
        <v/>
      </c>
      <c r="Z178" s="8" t="str">
        <f t="shared" si="111"/>
        <v/>
      </c>
      <c r="AA178" s="8" t="str">
        <f t="shared" si="112"/>
        <v/>
      </c>
      <c r="AB178" s="8" t="str">
        <f t="shared" si="113"/>
        <v/>
      </c>
      <c r="AC178" s="8" t="str">
        <f t="shared" si="114"/>
        <v/>
      </c>
      <c r="AD178" s="8" t="str">
        <f t="shared" si="115"/>
        <v/>
      </c>
      <c r="AE178" s="8" t="str">
        <f t="shared" si="116"/>
        <v/>
      </c>
      <c r="AF178" s="8" t="str">
        <f t="shared" si="117"/>
        <v/>
      </c>
      <c r="AG178" s="8" t="str">
        <f t="shared" si="118"/>
        <v/>
      </c>
      <c r="AH178" s="8" t="str">
        <f t="shared" si="119"/>
        <v/>
      </c>
      <c r="AI178" s="8" t="str">
        <f t="shared" si="120"/>
        <v/>
      </c>
      <c r="AJ178" s="8" t="str">
        <f t="shared" si="121"/>
        <v/>
      </c>
      <c r="AK178" s="8" t="str">
        <f t="shared" si="122"/>
        <v/>
      </c>
      <c r="AL178" s="8" t="str">
        <f t="shared" si="123"/>
        <v/>
      </c>
      <c r="AM178" s="8" t="str">
        <f t="shared" si="124"/>
        <v/>
      </c>
      <c r="AN178" s="8" t="str">
        <f t="shared" si="125"/>
        <v/>
      </c>
      <c r="AO178" s="8" t="str">
        <f t="shared" ref="AO178:AO216" si="127">IF(C178="","",SUM(D178:AN178))</f>
        <v/>
      </c>
      <c r="AQ178" s="8">
        <f t="shared" si="85"/>
        <v>0</v>
      </c>
      <c r="AR178" s="8">
        <f t="shared" si="86"/>
        <v>0</v>
      </c>
      <c r="AS178" s="8">
        <f t="shared" si="87"/>
        <v>0</v>
      </c>
      <c r="AT178" s="8">
        <f t="shared" si="88"/>
        <v>0</v>
      </c>
      <c r="AU178" s="8">
        <f t="shared" si="63"/>
        <v>0</v>
      </c>
      <c r="AV178" s="8">
        <f t="shared" si="64"/>
        <v>0</v>
      </c>
      <c r="AW178" s="8">
        <f t="shared" si="65"/>
        <v>0</v>
      </c>
      <c r="AX178" s="8">
        <f t="shared" si="66"/>
        <v>0</v>
      </c>
      <c r="AY178" s="8">
        <f t="shared" si="67"/>
        <v>0</v>
      </c>
      <c r="AZ178" s="8">
        <f t="shared" si="68"/>
        <v>0</v>
      </c>
      <c r="BA178" s="8">
        <f t="shared" si="69"/>
        <v>0</v>
      </c>
      <c r="BB178" s="8">
        <f t="shared" si="70"/>
        <v>0</v>
      </c>
      <c r="BC178" s="8">
        <f t="shared" si="71"/>
        <v>0</v>
      </c>
      <c r="BD178" s="8">
        <f t="shared" si="72"/>
        <v>0</v>
      </c>
      <c r="BE178" s="8">
        <f t="shared" si="73"/>
        <v>0</v>
      </c>
      <c r="BF178" s="8">
        <f t="shared" si="74"/>
        <v>0</v>
      </c>
      <c r="BG178" s="8">
        <f t="shared" si="75"/>
        <v>0</v>
      </c>
      <c r="BH178" s="8">
        <f t="shared" si="76"/>
        <v>0</v>
      </c>
      <c r="BI178" s="8">
        <f t="shared" si="77"/>
        <v>0</v>
      </c>
      <c r="BJ178" s="8">
        <f t="shared" si="78"/>
        <v>0</v>
      </c>
      <c r="BK178" s="8">
        <f t="shared" si="79"/>
        <v>0</v>
      </c>
      <c r="BL178" s="8">
        <f t="shared" si="80"/>
        <v>0</v>
      </c>
      <c r="BM178" s="272">
        <f t="shared" si="81"/>
        <v>0</v>
      </c>
      <c r="BN178" s="8">
        <f t="shared" si="82"/>
        <v>0</v>
      </c>
    </row>
    <row r="179" spans="3:66" hidden="1" x14ac:dyDescent="0.25">
      <c r="C179" s="8" t="str">
        <f t="shared" si="126"/>
        <v/>
      </c>
      <c r="D179" s="8" t="str">
        <f t="shared" si="89"/>
        <v/>
      </c>
      <c r="E179" s="8" t="str">
        <f t="shared" si="90"/>
        <v/>
      </c>
      <c r="F179" s="8" t="str">
        <f t="shared" si="91"/>
        <v/>
      </c>
      <c r="G179" s="8" t="str">
        <f t="shared" si="92"/>
        <v/>
      </c>
      <c r="H179" s="8" t="str">
        <f t="shared" si="93"/>
        <v/>
      </c>
      <c r="I179" s="8" t="str">
        <f t="shared" si="94"/>
        <v/>
      </c>
      <c r="J179" s="8" t="str">
        <f t="shared" si="95"/>
        <v/>
      </c>
      <c r="K179" s="8" t="str">
        <f t="shared" si="96"/>
        <v/>
      </c>
      <c r="L179" s="8" t="str">
        <f t="shared" si="97"/>
        <v/>
      </c>
      <c r="M179" s="8" t="str">
        <f t="shared" si="98"/>
        <v/>
      </c>
      <c r="N179" s="8" t="str">
        <f t="shared" si="99"/>
        <v/>
      </c>
      <c r="O179" s="8" t="str">
        <f t="shared" si="100"/>
        <v/>
      </c>
      <c r="P179" s="8" t="str">
        <f t="shared" si="101"/>
        <v/>
      </c>
      <c r="Q179" s="8" t="str">
        <f t="shared" si="102"/>
        <v/>
      </c>
      <c r="R179" s="8" t="str">
        <f t="shared" si="103"/>
        <v/>
      </c>
      <c r="S179" s="8" t="str">
        <f t="shared" si="104"/>
        <v/>
      </c>
      <c r="T179" s="8" t="str">
        <f t="shared" si="105"/>
        <v/>
      </c>
      <c r="U179" s="8" t="str">
        <f t="shared" si="106"/>
        <v/>
      </c>
      <c r="V179" s="8" t="str">
        <f t="shared" si="107"/>
        <v/>
      </c>
      <c r="W179" s="8" t="str">
        <f t="shared" si="108"/>
        <v/>
      </c>
      <c r="X179" s="8" t="str">
        <f t="shared" si="109"/>
        <v/>
      </c>
      <c r="Y179" s="8" t="str">
        <f t="shared" si="110"/>
        <v/>
      </c>
      <c r="Z179" s="8" t="str">
        <f t="shared" si="111"/>
        <v/>
      </c>
      <c r="AA179" s="8" t="str">
        <f t="shared" si="112"/>
        <v/>
      </c>
      <c r="AB179" s="8" t="str">
        <f t="shared" si="113"/>
        <v/>
      </c>
      <c r="AC179" s="8" t="str">
        <f t="shared" si="114"/>
        <v/>
      </c>
      <c r="AD179" s="8" t="str">
        <f t="shared" si="115"/>
        <v/>
      </c>
      <c r="AE179" s="8" t="str">
        <f t="shared" si="116"/>
        <v/>
      </c>
      <c r="AF179" s="8" t="str">
        <f t="shared" si="117"/>
        <v/>
      </c>
      <c r="AG179" s="8" t="str">
        <f t="shared" si="118"/>
        <v/>
      </c>
      <c r="AH179" s="8" t="str">
        <f t="shared" si="119"/>
        <v/>
      </c>
      <c r="AI179" s="8" t="str">
        <f t="shared" si="120"/>
        <v/>
      </c>
      <c r="AJ179" s="8" t="str">
        <f t="shared" si="121"/>
        <v/>
      </c>
      <c r="AK179" s="8" t="str">
        <f t="shared" si="122"/>
        <v/>
      </c>
      <c r="AL179" s="8" t="str">
        <f t="shared" si="123"/>
        <v/>
      </c>
      <c r="AM179" s="8" t="str">
        <f t="shared" si="124"/>
        <v/>
      </c>
      <c r="AN179" s="8" t="str">
        <f t="shared" si="125"/>
        <v/>
      </c>
      <c r="AO179" s="8" t="str">
        <f t="shared" si="127"/>
        <v/>
      </c>
      <c r="AQ179" s="8">
        <f t="shared" si="85"/>
        <v>0</v>
      </c>
      <c r="AR179" s="8">
        <f t="shared" si="86"/>
        <v>0</v>
      </c>
      <c r="AS179" s="8">
        <f t="shared" si="87"/>
        <v>0</v>
      </c>
      <c r="AT179" s="8">
        <f t="shared" si="88"/>
        <v>0</v>
      </c>
      <c r="AU179" s="8">
        <f t="shared" si="63"/>
        <v>0</v>
      </c>
      <c r="AV179" s="8">
        <f t="shared" si="64"/>
        <v>0</v>
      </c>
      <c r="AW179" s="8">
        <f t="shared" si="65"/>
        <v>0</v>
      </c>
      <c r="AX179" s="8">
        <f t="shared" si="66"/>
        <v>0</v>
      </c>
      <c r="AY179" s="8">
        <f t="shared" si="67"/>
        <v>0</v>
      </c>
      <c r="AZ179" s="8">
        <f t="shared" si="68"/>
        <v>0</v>
      </c>
      <c r="BA179" s="8">
        <f t="shared" si="69"/>
        <v>0</v>
      </c>
      <c r="BB179" s="8">
        <f t="shared" si="70"/>
        <v>0</v>
      </c>
      <c r="BC179" s="8">
        <f t="shared" si="71"/>
        <v>0</v>
      </c>
      <c r="BD179" s="8">
        <f t="shared" si="72"/>
        <v>0</v>
      </c>
      <c r="BE179" s="8">
        <f t="shared" si="73"/>
        <v>0</v>
      </c>
      <c r="BF179" s="8">
        <f t="shared" si="74"/>
        <v>0</v>
      </c>
      <c r="BG179" s="8">
        <f t="shared" si="75"/>
        <v>0</v>
      </c>
      <c r="BH179" s="8">
        <f t="shared" si="76"/>
        <v>0</v>
      </c>
      <c r="BI179" s="8">
        <f t="shared" si="77"/>
        <v>0</v>
      </c>
      <c r="BJ179" s="8">
        <f t="shared" si="78"/>
        <v>0</v>
      </c>
      <c r="BK179" s="8">
        <f t="shared" si="79"/>
        <v>0</v>
      </c>
      <c r="BL179" s="8">
        <f t="shared" si="80"/>
        <v>0</v>
      </c>
      <c r="BM179" s="272">
        <f t="shared" si="81"/>
        <v>0</v>
      </c>
      <c r="BN179" s="8">
        <f t="shared" si="82"/>
        <v>0</v>
      </c>
    </row>
    <row r="180" spans="3:66" hidden="1" x14ac:dyDescent="0.25">
      <c r="C180" s="8" t="str">
        <f t="shared" si="126"/>
        <v/>
      </c>
      <c r="D180" s="8" t="str">
        <f t="shared" si="89"/>
        <v/>
      </c>
      <c r="E180" s="8" t="str">
        <f t="shared" si="90"/>
        <v/>
      </c>
      <c r="F180" s="8" t="str">
        <f t="shared" si="91"/>
        <v/>
      </c>
      <c r="G180" s="8" t="str">
        <f t="shared" si="92"/>
        <v/>
      </c>
      <c r="H180" s="8" t="str">
        <f t="shared" si="93"/>
        <v/>
      </c>
      <c r="I180" s="8" t="str">
        <f t="shared" si="94"/>
        <v/>
      </c>
      <c r="J180" s="8" t="str">
        <f t="shared" si="95"/>
        <v/>
      </c>
      <c r="K180" s="8" t="str">
        <f t="shared" si="96"/>
        <v/>
      </c>
      <c r="L180" s="8" t="str">
        <f t="shared" si="97"/>
        <v/>
      </c>
      <c r="M180" s="8" t="str">
        <f t="shared" si="98"/>
        <v/>
      </c>
      <c r="N180" s="8" t="str">
        <f t="shared" si="99"/>
        <v/>
      </c>
      <c r="O180" s="8" t="str">
        <f t="shared" si="100"/>
        <v/>
      </c>
      <c r="P180" s="8" t="str">
        <f t="shared" si="101"/>
        <v/>
      </c>
      <c r="Q180" s="8" t="str">
        <f t="shared" si="102"/>
        <v/>
      </c>
      <c r="R180" s="8" t="str">
        <f t="shared" si="103"/>
        <v/>
      </c>
      <c r="S180" s="8" t="str">
        <f t="shared" si="104"/>
        <v/>
      </c>
      <c r="T180" s="8" t="str">
        <f t="shared" si="105"/>
        <v/>
      </c>
      <c r="U180" s="8" t="str">
        <f t="shared" si="106"/>
        <v/>
      </c>
      <c r="V180" s="8" t="str">
        <f t="shared" si="107"/>
        <v/>
      </c>
      <c r="W180" s="8" t="str">
        <f t="shared" si="108"/>
        <v/>
      </c>
      <c r="X180" s="8" t="str">
        <f t="shared" si="109"/>
        <v/>
      </c>
      <c r="Y180" s="8" t="str">
        <f t="shared" si="110"/>
        <v/>
      </c>
      <c r="Z180" s="8" t="str">
        <f t="shared" si="111"/>
        <v/>
      </c>
      <c r="AA180" s="8" t="str">
        <f t="shared" si="112"/>
        <v/>
      </c>
      <c r="AB180" s="8" t="str">
        <f t="shared" si="113"/>
        <v/>
      </c>
      <c r="AC180" s="8" t="str">
        <f t="shared" si="114"/>
        <v/>
      </c>
      <c r="AD180" s="8" t="str">
        <f t="shared" si="115"/>
        <v/>
      </c>
      <c r="AE180" s="8" t="str">
        <f t="shared" si="116"/>
        <v/>
      </c>
      <c r="AF180" s="8" t="str">
        <f t="shared" si="117"/>
        <v/>
      </c>
      <c r="AG180" s="8" t="str">
        <f t="shared" si="118"/>
        <v/>
      </c>
      <c r="AH180" s="8" t="str">
        <f t="shared" si="119"/>
        <v/>
      </c>
      <c r="AI180" s="8" t="str">
        <f t="shared" si="120"/>
        <v/>
      </c>
      <c r="AJ180" s="8" t="str">
        <f t="shared" si="121"/>
        <v/>
      </c>
      <c r="AK180" s="8" t="str">
        <f t="shared" si="122"/>
        <v/>
      </c>
      <c r="AL180" s="8" t="str">
        <f t="shared" si="123"/>
        <v/>
      </c>
      <c r="AM180" s="8" t="str">
        <f t="shared" si="124"/>
        <v/>
      </c>
      <c r="AN180" s="8" t="str">
        <f t="shared" si="125"/>
        <v/>
      </c>
      <c r="AO180" s="8" t="str">
        <f t="shared" si="127"/>
        <v/>
      </c>
      <c r="AQ180" s="8">
        <f t="shared" si="85"/>
        <v>0</v>
      </c>
      <c r="AR180" s="8">
        <f t="shared" si="86"/>
        <v>0</v>
      </c>
      <c r="AS180" s="8">
        <f t="shared" si="87"/>
        <v>0</v>
      </c>
      <c r="AT180" s="8">
        <f t="shared" si="88"/>
        <v>0</v>
      </c>
      <c r="AU180" s="8">
        <f t="shared" si="63"/>
        <v>0</v>
      </c>
      <c r="AV180" s="8">
        <f t="shared" si="64"/>
        <v>0</v>
      </c>
      <c r="AW180" s="8">
        <f t="shared" si="65"/>
        <v>0</v>
      </c>
      <c r="AX180" s="8">
        <f t="shared" si="66"/>
        <v>0</v>
      </c>
      <c r="AY180" s="8">
        <f t="shared" si="67"/>
        <v>0</v>
      </c>
      <c r="AZ180" s="8">
        <f t="shared" si="68"/>
        <v>0</v>
      </c>
      <c r="BA180" s="8">
        <f t="shared" si="69"/>
        <v>0</v>
      </c>
      <c r="BB180" s="8">
        <f t="shared" si="70"/>
        <v>0</v>
      </c>
      <c r="BC180" s="8">
        <f t="shared" si="71"/>
        <v>0</v>
      </c>
      <c r="BD180" s="8">
        <f t="shared" si="72"/>
        <v>0</v>
      </c>
      <c r="BE180" s="8">
        <f t="shared" si="73"/>
        <v>0</v>
      </c>
      <c r="BF180" s="8">
        <f t="shared" si="74"/>
        <v>0</v>
      </c>
      <c r="BG180" s="8">
        <f t="shared" si="75"/>
        <v>0</v>
      </c>
      <c r="BH180" s="8">
        <f t="shared" si="76"/>
        <v>0</v>
      </c>
      <c r="BI180" s="8">
        <f t="shared" si="77"/>
        <v>0</v>
      </c>
      <c r="BJ180" s="8">
        <f t="shared" si="78"/>
        <v>0</v>
      </c>
      <c r="BK180" s="8">
        <f t="shared" si="79"/>
        <v>0</v>
      </c>
      <c r="BL180" s="8">
        <f t="shared" si="80"/>
        <v>0</v>
      </c>
      <c r="BM180" s="272">
        <f t="shared" si="81"/>
        <v>0</v>
      </c>
      <c r="BN180" s="8">
        <f t="shared" si="82"/>
        <v>0</v>
      </c>
    </row>
    <row r="181" spans="3:66" hidden="1" x14ac:dyDescent="0.25">
      <c r="C181" s="8" t="str">
        <f t="shared" si="126"/>
        <v/>
      </c>
      <c r="D181" s="8" t="str">
        <f t="shared" si="89"/>
        <v/>
      </c>
      <c r="E181" s="8" t="str">
        <f t="shared" si="90"/>
        <v/>
      </c>
      <c r="F181" s="8" t="str">
        <f t="shared" si="91"/>
        <v/>
      </c>
      <c r="G181" s="8" t="str">
        <f t="shared" si="92"/>
        <v/>
      </c>
      <c r="H181" s="8" t="str">
        <f t="shared" si="93"/>
        <v/>
      </c>
      <c r="I181" s="8" t="str">
        <f t="shared" si="94"/>
        <v/>
      </c>
      <c r="J181" s="8" t="str">
        <f t="shared" si="95"/>
        <v/>
      </c>
      <c r="K181" s="8" t="str">
        <f t="shared" si="96"/>
        <v/>
      </c>
      <c r="L181" s="8" t="str">
        <f t="shared" si="97"/>
        <v/>
      </c>
      <c r="M181" s="8" t="str">
        <f t="shared" si="98"/>
        <v/>
      </c>
      <c r="N181" s="8" t="str">
        <f t="shared" si="99"/>
        <v/>
      </c>
      <c r="O181" s="8" t="str">
        <f t="shared" si="100"/>
        <v/>
      </c>
      <c r="P181" s="8" t="str">
        <f t="shared" si="101"/>
        <v/>
      </c>
      <c r="Q181" s="8" t="str">
        <f t="shared" si="102"/>
        <v/>
      </c>
      <c r="R181" s="8" t="str">
        <f t="shared" si="103"/>
        <v/>
      </c>
      <c r="S181" s="8" t="str">
        <f t="shared" si="104"/>
        <v/>
      </c>
      <c r="T181" s="8" t="str">
        <f t="shared" si="105"/>
        <v/>
      </c>
      <c r="U181" s="8" t="str">
        <f t="shared" si="106"/>
        <v/>
      </c>
      <c r="V181" s="8" t="str">
        <f t="shared" si="107"/>
        <v/>
      </c>
      <c r="W181" s="8" t="str">
        <f t="shared" si="108"/>
        <v/>
      </c>
      <c r="X181" s="8" t="str">
        <f t="shared" si="109"/>
        <v/>
      </c>
      <c r="Y181" s="8" t="str">
        <f t="shared" si="110"/>
        <v/>
      </c>
      <c r="Z181" s="8" t="str">
        <f t="shared" si="111"/>
        <v/>
      </c>
      <c r="AA181" s="8" t="str">
        <f t="shared" si="112"/>
        <v/>
      </c>
      <c r="AB181" s="8" t="str">
        <f t="shared" si="113"/>
        <v/>
      </c>
      <c r="AC181" s="8" t="str">
        <f t="shared" si="114"/>
        <v/>
      </c>
      <c r="AD181" s="8" t="str">
        <f t="shared" si="115"/>
        <v/>
      </c>
      <c r="AE181" s="8" t="str">
        <f t="shared" si="116"/>
        <v/>
      </c>
      <c r="AF181" s="8" t="str">
        <f t="shared" si="117"/>
        <v/>
      </c>
      <c r="AG181" s="8" t="str">
        <f t="shared" si="118"/>
        <v/>
      </c>
      <c r="AH181" s="8" t="str">
        <f t="shared" si="119"/>
        <v/>
      </c>
      <c r="AI181" s="8" t="str">
        <f t="shared" si="120"/>
        <v/>
      </c>
      <c r="AJ181" s="8" t="str">
        <f t="shared" si="121"/>
        <v/>
      </c>
      <c r="AK181" s="8" t="str">
        <f t="shared" si="122"/>
        <v/>
      </c>
      <c r="AL181" s="8" t="str">
        <f t="shared" si="123"/>
        <v/>
      </c>
      <c r="AM181" s="8" t="str">
        <f t="shared" si="124"/>
        <v/>
      </c>
      <c r="AN181" s="8" t="str">
        <f t="shared" si="125"/>
        <v/>
      </c>
      <c r="AO181" s="8" t="str">
        <f t="shared" si="127"/>
        <v/>
      </c>
      <c r="AQ181" s="8">
        <f t="shared" si="85"/>
        <v>0</v>
      </c>
      <c r="AR181" s="8">
        <f t="shared" si="86"/>
        <v>0</v>
      </c>
      <c r="AS181" s="8">
        <f t="shared" si="87"/>
        <v>0</v>
      </c>
      <c r="AT181" s="8">
        <f t="shared" si="88"/>
        <v>0</v>
      </c>
      <c r="AU181" s="8">
        <f t="shared" si="63"/>
        <v>0</v>
      </c>
      <c r="AV181" s="8">
        <f t="shared" si="64"/>
        <v>0</v>
      </c>
      <c r="AW181" s="8">
        <f t="shared" si="65"/>
        <v>0</v>
      </c>
      <c r="AX181" s="8">
        <f t="shared" si="66"/>
        <v>0</v>
      </c>
      <c r="AY181" s="8">
        <f t="shared" si="67"/>
        <v>0</v>
      </c>
      <c r="AZ181" s="8">
        <f t="shared" si="68"/>
        <v>0</v>
      </c>
      <c r="BA181" s="8">
        <f t="shared" si="69"/>
        <v>0</v>
      </c>
      <c r="BB181" s="8">
        <f t="shared" si="70"/>
        <v>0</v>
      </c>
      <c r="BC181" s="8">
        <f t="shared" si="71"/>
        <v>0</v>
      </c>
      <c r="BD181" s="8">
        <f t="shared" si="72"/>
        <v>0</v>
      </c>
      <c r="BE181" s="8">
        <f t="shared" si="73"/>
        <v>0</v>
      </c>
      <c r="BF181" s="8">
        <f t="shared" si="74"/>
        <v>0</v>
      </c>
      <c r="BG181" s="8">
        <f t="shared" si="75"/>
        <v>0</v>
      </c>
      <c r="BH181" s="8">
        <f t="shared" si="76"/>
        <v>0</v>
      </c>
      <c r="BI181" s="8">
        <f t="shared" si="77"/>
        <v>0</v>
      </c>
      <c r="BJ181" s="8">
        <f t="shared" si="78"/>
        <v>0</v>
      </c>
      <c r="BK181" s="8">
        <f t="shared" si="79"/>
        <v>0</v>
      </c>
      <c r="BL181" s="8">
        <f t="shared" si="80"/>
        <v>0</v>
      </c>
      <c r="BM181" s="272">
        <f t="shared" si="81"/>
        <v>0</v>
      </c>
      <c r="BN181" s="8">
        <f t="shared" si="82"/>
        <v>0</v>
      </c>
    </row>
    <row r="182" spans="3:66" hidden="1" x14ac:dyDescent="0.25">
      <c r="C182" s="8" t="str">
        <f t="shared" si="126"/>
        <v/>
      </c>
      <c r="D182" s="8" t="str">
        <f t="shared" si="89"/>
        <v/>
      </c>
      <c r="E182" s="8" t="str">
        <f t="shared" si="90"/>
        <v/>
      </c>
      <c r="F182" s="8" t="str">
        <f t="shared" si="91"/>
        <v/>
      </c>
      <c r="G182" s="8" t="str">
        <f t="shared" si="92"/>
        <v/>
      </c>
      <c r="H182" s="8" t="str">
        <f t="shared" si="93"/>
        <v/>
      </c>
      <c r="I182" s="8" t="str">
        <f t="shared" si="94"/>
        <v/>
      </c>
      <c r="J182" s="8" t="str">
        <f t="shared" si="95"/>
        <v/>
      </c>
      <c r="K182" s="8" t="str">
        <f t="shared" si="96"/>
        <v/>
      </c>
      <c r="L182" s="8" t="str">
        <f t="shared" si="97"/>
        <v/>
      </c>
      <c r="M182" s="8" t="str">
        <f t="shared" si="98"/>
        <v/>
      </c>
      <c r="N182" s="8" t="str">
        <f t="shared" si="99"/>
        <v/>
      </c>
      <c r="O182" s="8" t="str">
        <f t="shared" si="100"/>
        <v/>
      </c>
      <c r="P182" s="8" t="str">
        <f t="shared" si="101"/>
        <v/>
      </c>
      <c r="Q182" s="8" t="str">
        <f t="shared" si="102"/>
        <v/>
      </c>
      <c r="R182" s="8" t="str">
        <f t="shared" si="103"/>
        <v/>
      </c>
      <c r="S182" s="8" t="str">
        <f t="shared" si="104"/>
        <v/>
      </c>
      <c r="T182" s="8" t="str">
        <f t="shared" si="105"/>
        <v/>
      </c>
      <c r="U182" s="8" t="str">
        <f t="shared" si="106"/>
        <v/>
      </c>
      <c r="V182" s="8" t="str">
        <f t="shared" si="107"/>
        <v/>
      </c>
      <c r="W182" s="8" t="str">
        <f t="shared" si="108"/>
        <v/>
      </c>
      <c r="X182" s="8" t="str">
        <f t="shared" si="109"/>
        <v/>
      </c>
      <c r="Y182" s="8" t="str">
        <f t="shared" si="110"/>
        <v/>
      </c>
      <c r="Z182" s="8" t="str">
        <f t="shared" si="111"/>
        <v/>
      </c>
      <c r="AA182" s="8" t="str">
        <f t="shared" si="112"/>
        <v/>
      </c>
      <c r="AB182" s="8" t="str">
        <f t="shared" si="113"/>
        <v/>
      </c>
      <c r="AC182" s="8" t="str">
        <f t="shared" si="114"/>
        <v/>
      </c>
      <c r="AD182" s="8" t="str">
        <f t="shared" si="115"/>
        <v/>
      </c>
      <c r="AE182" s="8" t="str">
        <f t="shared" si="116"/>
        <v/>
      </c>
      <c r="AF182" s="8" t="str">
        <f t="shared" si="117"/>
        <v/>
      </c>
      <c r="AG182" s="8" t="str">
        <f t="shared" si="118"/>
        <v/>
      </c>
      <c r="AH182" s="8" t="str">
        <f t="shared" si="119"/>
        <v/>
      </c>
      <c r="AI182" s="8" t="str">
        <f t="shared" si="120"/>
        <v/>
      </c>
      <c r="AJ182" s="8" t="str">
        <f t="shared" si="121"/>
        <v/>
      </c>
      <c r="AK182" s="8" t="str">
        <f t="shared" si="122"/>
        <v/>
      </c>
      <c r="AL182" s="8" t="str">
        <f t="shared" si="123"/>
        <v/>
      </c>
      <c r="AM182" s="8" t="str">
        <f t="shared" si="124"/>
        <v/>
      </c>
      <c r="AN182" s="8" t="str">
        <f t="shared" si="125"/>
        <v/>
      </c>
      <c r="AO182" s="8" t="str">
        <f t="shared" si="127"/>
        <v/>
      </c>
      <c r="AQ182" s="8">
        <f t="shared" si="85"/>
        <v>0</v>
      </c>
      <c r="AR182" s="8">
        <f t="shared" si="86"/>
        <v>0</v>
      </c>
      <c r="AS182" s="8">
        <f t="shared" si="87"/>
        <v>0</v>
      </c>
      <c r="AT182" s="8">
        <f t="shared" si="88"/>
        <v>0</v>
      </c>
      <c r="AU182" s="8">
        <f t="shared" si="63"/>
        <v>0</v>
      </c>
      <c r="AV182" s="8">
        <f t="shared" si="64"/>
        <v>0</v>
      </c>
      <c r="AW182" s="8">
        <f t="shared" si="65"/>
        <v>0</v>
      </c>
      <c r="AX182" s="8">
        <f t="shared" si="66"/>
        <v>0</v>
      </c>
      <c r="AY182" s="8">
        <f t="shared" si="67"/>
        <v>0</v>
      </c>
      <c r="AZ182" s="8">
        <f t="shared" si="68"/>
        <v>0</v>
      </c>
      <c r="BA182" s="8">
        <f t="shared" si="69"/>
        <v>0</v>
      </c>
      <c r="BB182" s="8">
        <f t="shared" si="70"/>
        <v>0</v>
      </c>
      <c r="BC182" s="8">
        <f t="shared" si="71"/>
        <v>0</v>
      </c>
      <c r="BD182" s="8">
        <f t="shared" si="72"/>
        <v>0</v>
      </c>
      <c r="BE182" s="8">
        <f t="shared" si="73"/>
        <v>0</v>
      </c>
      <c r="BF182" s="8">
        <f t="shared" si="74"/>
        <v>0</v>
      </c>
      <c r="BG182" s="8">
        <f t="shared" si="75"/>
        <v>0</v>
      </c>
      <c r="BH182" s="8">
        <f t="shared" si="76"/>
        <v>0</v>
      </c>
      <c r="BI182" s="8">
        <f t="shared" si="77"/>
        <v>0</v>
      </c>
      <c r="BJ182" s="8">
        <f t="shared" si="78"/>
        <v>0</v>
      </c>
      <c r="BK182" s="8">
        <f t="shared" si="79"/>
        <v>0</v>
      </c>
      <c r="BL182" s="8">
        <f t="shared" si="80"/>
        <v>0</v>
      </c>
      <c r="BM182" s="272">
        <f t="shared" si="81"/>
        <v>0</v>
      </c>
      <c r="BN182" s="8">
        <f t="shared" si="82"/>
        <v>0</v>
      </c>
    </row>
    <row r="183" spans="3:66" hidden="1" x14ac:dyDescent="0.25">
      <c r="C183" s="8" t="str">
        <f t="shared" si="126"/>
        <v/>
      </c>
      <c r="D183" s="8" t="str">
        <f t="shared" si="89"/>
        <v/>
      </c>
      <c r="E183" s="8" t="str">
        <f t="shared" si="90"/>
        <v/>
      </c>
      <c r="F183" s="8" t="str">
        <f t="shared" si="91"/>
        <v/>
      </c>
      <c r="G183" s="8" t="str">
        <f t="shared" si="92"/>
        <v/>
      </c>
      <c r="H183" s="8" t="str">
        <f t="shared" si="93"/>
        <v/>
      </c>
      <c r="I183" s="8" t="str">
        <f t="shared" si="94"/>
        <v/>
      </c>
      <c r="J183" s="8" t="str">
        <f t="shared" si="95"/>
        <v/>
      </c>
      <c r="K183" s="8" t="str">
        <f t="shared" si="96"/>
        <v/>
      </c>
      <c r="L183" s="8" t="str">
        <f t="shared" si="97"/>
        <v/>
      </c>
      <c r="M183" s="8" t="str">
        <f t="shared" si="98"/>
        <v/>
      </c>
      <c r="N183" s="8" t="str">
        <f t="shared" si="99"/>
        <v/>
      </c>
      <c r="O183" s="8" t="str">
        <f t="shared" si="100"/>
        <v/>
      </c>
      <c r="P183" s="8" t="str">
        <f t="shared" si="101"/>
        <v/>
      </c>
      <c r="Q183" s="8" t="str">
        <f t="shared" si="102"/>
        <v/>
      </c>
      <c r="R183" s="8" t="str">
        <f t="shared" si="103"/>
        <v/>
      </c>
      <c r="S183" s="8" t="str">
        <f t="shared" si="104"/>
        <v/>
      </c>
      <c r="T183" s="8" t="str">
        <f t="shared" si="105"/>
        <v/>
      </c>
      <c r="U183" s="8" t="str">
        <f t="shared" si="106"/>
        <v/>
      </c>
      <c r="V183" s="8" t="str">
        <f t="shared" si="107"/>
        <v/>
      </c>
      <c r="W183" s="8" t="str">
        <f t="shared" si="108"/>
        <v/>
      </c>
      <c r="X183" s="8" t="str">
        <f t="shared" si="109"/>
        <v/>
      </c>
      <c r="Y183" s="8" t="str">
        <f t="shared" si="110"/>
        <v/>
      </c>
      <c r="Z183" s="8" t="str">
        <f t="shared" si="111"/>
        <v/>
      </c>
      <c r="AA183" s="8" t="str">
        <f t="shared" si="112"/>
        <v/>
      </c>
      <c r="AB183" s="8" t="str">
        <f t="shared" si="113"/>
        <v/>
      </c>
      <c r="AC183" s="8" t="str">
        <f t="shared" si="114"/>
        <v/>
      </c>
      <c r="AD183" s="8" t="str">
        <f t="shared" si="115"/>
        <v/>
      </c>
      <c r="AE183" s="8" t="str">
        <f t="shared" si="116"/>
        <v/>
      </c>
      <c r="AF183" s="8" t="str">
        <f t="shared" si="117"/>
        <v/>
      </c>
      <c r="AG183" s="8" t="str">
        <f t="shared" si="118"/>
        <v/>
      </c>
      <c r="AH183" s="8" t="str">
        <f t="shared" si="119"/>
        <v/>
      </c>
      <c r="AI183" s="8" t="str">
        <f t="shared" si="120"/>
        <v/>
      </c>
      <c r="AJ183" s="8" t="str">
        <f t="shared" si="121"/>
        <v/>
      </c>
      <c r="AK183" s="8" t="str">
        <f t="shared" si="122"/>
        <v/>
      </c>
      <c r="AL183" s="8" t="str">
        <f t="shared" si="123"/>
        <v/>
      </c>
      <c r="AM183" s="8" t="str">
        <f t="shared" si="124"/>
        <v/>
      </c>
      <c r="AN183" s="8" t="str">
        <f t="shared" si="125"/>
        <v/>
      </c>
      <c r="AO183" s="8" t="str">
        <f t="shared" si="127"/>
        <v/>
      </c>
      <c r="AQ183" s="8">
        <f t="shared" si="85"/>
        <v>0</v>
      </c>
      <c r="AR183" s="8">
        <f t="shared" si="86"/>
        <v>0</v>
      </c>
      <c r="AS183" s="8">
        <f t="shared" si="87"/>
        <v>0</v>
      </c>
      <c r="AT183" s="8">
        <f t="shared" si="88"/>
        <v>0</v>
      </c>
      <c r="AU183" s="8">
        <f t="shared" si="63"/>
        <v>0</v>
      </c>
      <c r="AV183" s="8">
        <f t="shared" si="64"/>
        <v>0</v>
      </c>
      <c r="AW183" s="8">
        <f t="shared" si="65"/>
        <v>0</v>
      </c>
      <c r="AX183" s="8">
        <f t="shared" si="66"/>
        <v>0</v>
      </c>
      <c r="AY183" s="8">
        <f t="shared" si="67"/>
        <v>0</v>
      </c>
      <c r="AZ183" s="8">
        <f t="shared" si="68"/>
        <v>0</v>
      </c>
      <c r="BA183" s="8">
        <f t="shared" si="69"/>
        <v>0</v>
      </c>
      <c r="BB183" s="8">
        <f t="shared" si="70"/>
        <v>0</v>
      </c>
      <c r="BC183" s="8">
        <f t="shared" si="71"/>
        <v>0</v>
      </c>
      <c r="BD183" s="8">
        <f t="shared" si="72"/>
        <v>0</v>
      </c>
      <c r="BE183" s="8">
        <f t="shared" si="73"/>
        <v>0</v>
      </c>
      <c r="BF183" s="8">
        <f t="shared" si="74"/>
        <v>0</v>
      </c>
      <c r="BG183" s="8">
        <f t="shared" si="75"/>
        <v>0</v>
      </c>
      <c r="BH183" s="8">
        <f t="shared" si="76"/>
        <v>0</v>
      </c>
      <c r="BI183" s="8">
        <f t="shared" si="77"/>
        <v>0</v>
      </c>
      <c r="BJ183" s="8">
        <f t="shared" si="78"/>
        <v>0</v>
      </c>
      <c r="BK183" s="8">
        <f t="shared" si="79"/>
        <v>0</v>
      </c>
      <c r="BL183" s="8">
        <f t="shared" si="80"/>
        <v>0</v>
      </c>
      <c r="BM183" s="272">
        <f t="shared" si="81"/>
        <v>0</v>
      </c>
      <c r="BN183" s="8">
        <f t="shared" si="82"/>
        <v>0</v>
      </c>
    </row>
    <row r="184" spans="3:66" hidden="1" x14ac:dyDescent="0.25">
      <c r="C184" s="8" t="str">
        <f t="shared" si="126"/>
        <v/>
      </c>
      <c r="D184" s="8" t="str">
        <f t="shared" si="89"/>
        <v/>
      </c>
      <c r="E184" s="8" t="str">
        <f t="shared" si="90"/>
        <v/>
      </c>
      <c r="F184" s="8" t="str">
        <f t="shared" si="91"/>
        <v/>
      </c>
      <c r="G184" s="8" t="str">
        <f t="shared" si="92"/>
        <v/>
      </c>
      <c r="H184" s="8" t="str">
        <f t="shared" si="93"/>
        <v/>
      </c>
      <c r="I184" s="8" t="str">
        <f t="shared" si="94"/>
        <v/>
      </c>
      <c r="J184" s="8" t="str">
        <f t="shared" si="95"/>
        <v/>
      </c>
      <c r="K184" s="8" t="str">
        <f t="shared" si="96"/>
        <v/>
      </c>
      <c r="L184" s="8" t="str">
        <f t="shared" si="97"/>
        <v/>
      </c>
      <c r="M184" s="8" t="str">
        <f t="shared" si="98"/>
        <v/>
      </c>
      <c r="N184" s="8" t="str">
        <f t="shared" si="99"/>
        <v/>
      </c>
      <c r="O184" s="8" t="str">
        <f t="shared" si="100"/>
        <v/>
      </c>
      <c r="P184" s="8" t="str">
        <f t="shared" si="101"/>
        <v/>
      </c>
      <c r="Q184" s="8" t="str">
        <f t="shared" si="102"/>
        <v/>
      </c>
      <c r="R184" s="8" t="str">
        <f t="shared" si="103"/>
        <v/>
      </c>
      <c r="S184" s="8" t="str">
        <f t="shared" si="104"/>
        <v/>
      </c>
      <c r="T184" s="8" t="str">
        <f t="shared" si="105"/>
        <v/>
      </c>
      <c r="U184" s="8" t="str">
        <f t="shared" si="106"/>
        <v/>
      </c>
      <c r="V184" s="8" t="str">
        <f t="shared" si="107"/>
        <v/>
      </c>
      <c r="W184" s="8" t="str">
        <f t="shared" si="108"/>
        <v/>
      </c>
      <c r="X184" s="8" t="str">
        <f t="shared" si="109"/>
        <v/>
      </c>
      <c r="Y184" s="8" t="str">
        <f t="shared" si="110"/>
        <v/>
      </c>
      <c r="Z184" s="8" t="str">
        <f t="shared" si="111"/>
        <v/>
      </c>
      <c r="AA184" s="8" t="str">
        <f t="shared" si="112"/>
        <v/>
      </c>
      <c r="AB184" s="8" t="str">
        <f t="shared" si="113"/>
        <v/>
      </c>
      <c r="AC184" s="8" t="str">
        <f t="shared" si="114"/>
        <v/>
      </c>
      <c r="AD184" s="8" t="str">
        <f t="shared" si="115"/>
        <v/>
      </c>
      <c r="AE184" s="8" t="str">
        <f t="shared" si="116"/>
        <v/>
      </c>
      <c r="AF184" s="8" t="str">
        <f t="shared" si="117"/>
        <v/>
      </c>
      <c r="AG184" s="8" t="str">
        <f t="shared" si="118"/>
        <v/>
      </c>
      <c r="AH184" s="8" t="str">
        <f t="shared" si="119"/>
        <v/>
      </c>
      <c r="AI184" s="8" t="str">
        <f t="shared" si="120"/>
        <v/>
      </c>
      <c r="AJ184" s="8" t="str">
        <f t="shared" si="121"/>
        <v/>
      </c>
      <c r="AK184" s="8" t="str">
        <f t="shared" si="122"/>
        <v/>
      </c>
      <c r="AL184" s="8" t="str">
        <f t="shared" si="123"/>
        <v/>
      </c>
      <c r="AM184" s="8" t="str">
        <f t="shared" si="124"/>
        <v/>
      </c>
      <c r="AN184" s="8" t="str">
        <f t="shared" si="125"/>
        <v/>
      </c>
      <c r="AO184" s="8" t="str">
        <f t="shared" si="127"/>
        <v/>
      </c>
      <c r="AQ184" s="8">
        <f t="shared" si="85"/>
        <v>0</v>
      </c>
      <c r="AR184" s="8">
        <f t="shared" si="86"/>
        <v>0</v>
      </c>
      <c r="AS184" s="8">
        <f t="shared" si="87"/>
        <v>0</v>
      </c>
      <c r="AT184" s="8">
        <f t="shared" si="88"/>
        <v>0</v>
      </c>
      <c r="AU184" s="8">
        <f t="shared" si="63"/>
        <v>0</v>
      </c>
      <c r="AV184" s="8">
        <f t="shared" si="64"/>
        <v>0</v>
      </c>
      <c r="AW184" s="8">
        <f t="shared" si="65"/>
        <v>0</v>
      </c>
      <c r="AX184" s="8">
        <f t="shared" si="66"/>
        <v>0</v>
      </c>
      <c r="AY184" s="8">
        <f t="shared" si="67"/>
        <v>0</v>
      </c>
      <c r="AZ184" s="8">
        <f t="shared" si="68"/>
        <v>0</v>
      </c>
      <c r="BA184" s="8">
        <f t="shared" si="69"/>
        <v>0</v>
      </c>
      <c r="BB184" s="8">
        <f t="shared" si="70"/>
        <v>0</v>
      </c>
      <c r="BC184" s="8">
        <f t="shared" si="71"/>
        <v>0</v>
      </c>
      <c r="BD184" s="8">
        <f t="shared" si="72"/>
        <v>0</v>
      </c>
      <c r="BE184" s="8">
        <f t="shared" si="73"/>
        <v>0</v>
      </c>
      <c r="BF184" s="8">
        <f t="shared" si="74"/>
        <v>0</v>
      </c>
      <c r="BG184" s="8">
        <f t="shared" si="75"/>
        <v>0</v>
      </c>
      <c r="BH184" s="8">
        <f t="shared" si="76"/>
        <v>0</v>
      </c>
      <c r="BI184" s="8">
        <f t="shared" si="77"/>
        <v>0</v>
      </c>
      <c r="BJ184" s="8">
        <f t="shared" si="78"/>
        <v>0</v>
      </c>
      <c r="BK184" s="8">
        <f t="shared" si="79"/>
        <v>0</v>
      </c>
      <c r="BL184" s="8">
        <f t="shared" si="80"/>
        <v>0</v>
      </c>
      <c r="BM184" s="272">
        <f t="shared" si="81"/>
        <v>0</v>
      </c>
      <c r="BN184" s="8">
        <f t="shared" si="82"/>
        <v>0</v>
      </c>
    </row>
    <row r="185" spans="3:66" hidden="1" x14ac:dyDescent="0.25">
      <c r="C185" s="8" t="str">
        <f t="shared" si="126"/>
        <v/>
      </c>
      <c r="D185" s="8" t="str">
        <f t="shared" si="89"/>
        <v/>
      </c>
      <c r="E185" s="8" t="str">
        <f t="shared" si="90"/>
        <v/>
      </c>
      <c r="F185" s="8" t="str">
        <f t="shared" si="91"/>
        <v/>
      </c>
      <c r="G185" s="8" t="str">
        <f t="shared" si="92"/>
        <v/>
      </c>
      <c r="H185" s="8" t="str">
        <f t="shared" si="93"/>
        <v/>
      </c>
      <c r="I185" s="8" t="str">
        <f t="shared" si="94"/>
        <v/>
      </c>
      <c r="J185" s="8" t="str">
        <f t="shared" si="95"/>
        <v/>
      </c>
      <c r="K185" s="8" t="str">
        <f t="shared" si="96"/>
        <v/>
      </c>
      <c r="L185" s="8" t="str">
        <f t="shared" si="97"/>
        <v/>
      </c>
      <c r="M185" s="8" t="str">
        <f t="shared" si="98"/>
        <v/>
      </c>
      <c r="N185" s="8" t="str">
        <f t="shared" si="99"/>
        <v/>
      </c>
      <c r="O185" s="8" t="str">
        <f t="shared" si="100"/>
        <v/>
      </c>
      <c r="P185" s="8" t="str">
        <f t="shared" si="101"/>
        <v/>
      </c>
      <c r="Q185" s="8" t="str">
        <f t="shared" si="102"/>
        <v/>
      </c>
      <c r="R185" s="8" t="str">
        <f t="shared" si="103"/>
        <v/>
      </c>
      <c r="S185" s="8" t="str">
        <f t="shared" si="104"/>
        <v/>
      </c>
      <c r="T185" s="8" t="str">
        <f t="shared" si="105"/>
        <v/>
      </c>
      <c r="U185" s="8" t="str">
        <f t="shared" si="106"/>
        <v/>
      </c>
      <c r="V185" s="8" t="str">
        <f t="shared" si="107"/>
        <v/>
      </c>
      <c r="W185" s="8" t="str">
        <f t="shared" si="108"/>
        <v/>
      </c>
      <c r="X185" s="8" t="str">
        <f t="shared" si="109"/>
        <v/>
      </c>
      <c r="Y185" s="8" t="str">
        <f t="shared" si="110"/>
        <v/>
      </c>
      <c r="Z185" s="8" t="str">
        <f t="shared" si="111"/>
        <v/>
      </c>
      <c r="AA185" s="8" t="str">
        <f t="shared" si="112"/>
        <v/>
      </c>
      <c r="AB185" s="8" t="str">
        <f t="shared" si="113"/>
        <v/>
      </c>
      <c r="AC185" s="8" t="str">
        <f t="shared" si="114"/>
        <v/>
      </c>
      <c r="AD185" s="8" t="str">
        <f t="shared" si="115"/>
        <v/>
      </c>
      <c r="AE185" s="8" t="str">
        <f t="shared" si="116"/>
        <v/>
      </c>
      <c r="AF185" s="8" t="str">
        <f t="shared" si="117"/>
        <v/>
      </c>
      <c r="AG185" s="8" t="str">
        <f t="shared" si="118"/>
        <v/>
      </c>
      <c r="AH185" s="8" t="str">
        <f t="shared" si="119"/>
        <v/>
      </c>
      <c r="AI185" s="8" t="str">
        <f t="shared" si="120"/>
        <v/>
      </c>
      <c r="AJ185" s="8" t="str">
        <f t="shared" si="121"/>
        <v/>
      </c>
      <c r="AK185" s="8" t="str">
        <f t="shared" si="122"/>
        <v/>
      </c>
      <c r="AL185" s="8" t="str">
        <f t="shared" si="123"/>
        <v/>
      </c>
      <c r="AM185" s="8" t="str">
        <f t="shared" si="124"/>
        <v/>
      </c>
      <c r="AN185" s="8" t="str">
        <f t="shared" si="125"/>
        <v/>
      </c>
      <c r="AO185" s="8" t="str">
        <f t="shared" si="127"/>
        <v/>
      </c>
      <c r="AQ185" s="8">
        <f t="shared" si="85"/>
        <v>0</v>
      </c>
      <c r="AR185" s="8">
        <f t="shared" si="86"/>
        <v>0</v>
      </c>
      <c r="AS185" s="8">
        <f t="shared" si="87"/>
        <v>0</v>
      </c>
      <c r="AT185" s="8">
        <f t="shared" si="88"/>
        <v>0</v>
      </c>
      <c r="AU185" s="8">
        <f t="shared" si="63"/>
        <v>0</v>
      </c>
      <c r="AV185" s="8">
        <f t="shared" si="64"/>
        <v>0</v>
      </c>
      <c r="AW185" s="8">
        <f t="shared" si="65"/>
        <v>0</v>
      </c>
      <c r="AX185" s="8">
        <f t="shared" si="66"/>
        <v>0</v>
      </c>
      <c r="AY185" s="8">
        <f t="shared" si="67"/>
        <v>0</v>
      </c>
      <c r="AZ185" s="8">
        <f t="shared" si="68"/>
        <v>0</v>
      </c>
      <c r="BA185" s="8">
        <f t="shared" si="69"/>
        <v>0</v>
      </c>
      <c r="BB185" s="8">
        <f t="shared" si="70"/>
        <v>0</v>
      </c>
      <c r="BC185" s="8">
        <f t="shared" si="71"/>
        <v>0</v>
      </c>
      <c r="BD185" s="8">
        <f t="shared" si="72"/>
        <v>0</v>
      </c>
      <c r="BE185" s="8">
        <f t="shared" si="73"/>
        <v>0</v>
      </c>
      <c r="BF185" s="8">
        <f t="shared" si="74"/>
        <v>0</v>
      </c>
      <c r="BG185" s="8">
        <f t="shared" si="75"/>
        <v>0</v>
      </c>
      <c r="BH185" s="8">
        <f t="shared" si="76"/>
        <v>0</v>
      </c>
      <c r="BI185" s="8">
        <f t="shared" si="77"/>
        <v>0</v>
      </c>
      <c r="BJ185" s="8">
        <f t="shared" si="78"/>
        <v>0</v>
      </c>
      <c r="BK185" s="8">
        <f t="shared" si="79"/>
        <v>0</v>
      </c>
      <c r="BL185" s="8">
        <f t="shared" si="80"/>
        <v>0</v>
      </c>
      <c r="BM185" s="272">
        <f t="shared" si="81"/>
        <v>0</v>
      </c>
      <c r="BN185" s="8">
        <f t="shared" si="82"/>
        <v>0</v>
      </c>
    </row>
    <row r="186" spans="3:66" hidden="1" x14ac:dyDescent="0.25">
      <c r="C186" s="8" t="str">
        <f t="shared" si="126"/>
        <v/>
      </c>
      <c r="D186" s="8" t="str">
        <f t="shared" si="89"/>
        <v/>
      </c>
      <c r="E186" s="8" t="str">
        <f t="shared" si="90"/>
        <v/>
      </c>
      <c r="F186" s="8" t="str">
        <f t="shared" si="91"/>
        <v/>
      </c>
      <c r="G186" s="8" t="str">
        <f t="shared" si="92"/>
        <v/>
      </c>
      <c r="H186" s="8" t="str">
        <f t="shared" si="93"/>
        <v/>
      </c>
      <c r="I186" s="8" t="str">
        <f t="shared" si="94"/>
        <v/>
      </c>
      <c r="J186" s="8" t="str">
        <f t="shared" si="95"/>
        <v/>
      </c>
      <c r="K186" s="8" t="str">
        <f t="shared" si="96"/>
        <v/>
      </c>
      <c r="L186" s="8" t="str">
        <f t="shared" si="97"/>
        <v/>
      </c>
      <c r="M186" s="8" t="str">
        <f t="shared" si="98"/>
        <v/>
      </c>
      <c r="N186" s="8" t="str">
        <f t="shared" si="99"/>
        <v/>
      </c>
      <c r="O186" s="8" t="str">
        <f t="shared" si="100"/>
        <v/>
      </c>
      <c r="P186" s="8" t="str">
        <f t="shared" si="101"/>
        <v/>
      </c>
      <c r="Q186" s="8" t="str">
        <f t="shared" si="102"/>
        <v/>
      </c>
      <c r="R186" s="8" t="str">
        <f t="shared" si="103"/>
        <v/>
      </c>
      <c r="S186" s="8" t="str">
        <f t="shared" si="104"/>
        <v/>
      </c>
      <c r="T186" s="8" t="str">
        <f t="shared" si="105"/>
        <v/>
      </c>
      <c r="U186" s="8" t="str">
        <f t="shared" si="106"/>
        <v/>
      </c>
      <c r="V186" s="8" t="str">
        <f t="shared" si="107"/>
        <v/>
      </c>
      <c r="W186" s="8" t="str">
        <f t="shared" si="108"/>
        <v/>
      </c>
      <c r="X186" s="8" t="str">
        <f t="shared" si="109"/>
        <v/>
      </c>
      <c r="Y186" s="8" t="str">
        <f t="shared" si="110"/>
        <v/>
      </c>
      <c r="Z186" s="8" t="str">
        <f t="shared" si="111"/>
        <v/>
      </c>
      <c r="AA186" s="8" t="str">
        <f t="shared" si="112"/>
        <v/>
      </c>
      <c r="AB186" s="8" t="str">
        <f t="shared" si="113"/>
        <v/>
      </c>
      <c r="AC186" s="8" t="str">
        <f t="shared" si="114"/>
        <v/>
      </c>
      <c r="AD186" s="8" t="str">
        <f t="shared" si="115"/>
        <v/>
      </c>
      <c r="AE186" s="8" t="str">
        <f t="shared" si="116"/>
        <v/>
      </c>
      <c r="AF186" s="8" t="str">
        <f t="shared" si="117"/>
        <v/>
      </c>
      <c r="AG186" s="8" t="str">
        <f t="shared" si="118"/>
        <v/>
      </c>
      <c r="AH186" s="8" t="str">
        <f t="shared" si="119"/>
        <v/>
      </c>
      <c r="AI186" s="8" t="str">
        <f t="shared" si="120"/>
        <v/>
      </c>
      <c r="AJ186" s="8" t="str">
        <f t="shared" si="121"/>
        <v/>
      </c>
      <c r="AK186" s="8" t="str">
        <f t="shared" si="122"/>
        <v/>
      </c>
      <c r="AL186" s="8" t="str">
        <f t="shared" si="123"/>
        <v/>
      </c>
      <c r="AM186" s="8" t="str">
        <f t="shared" si="124"/>
        <v/>
      </c>
      <c r="AN186" s="8" t="str">
        <f t="shared" si="125"/>
        <v/>
      </c>
      <c r="AO186" s="8" t="str">
        <f t="shared" si="127"/>
        <v/>
      </c>
      <c r="AQ186" s="8">
        <f t="shared" si="85"/>
        <v>0</v>
      </c>
      <c r="AR186" s="8">
        <f t="shared" si="86"/>
        <v>0</v>
      </c>
      <c r="AS186" s="8">
        <f t="shared" si="87"/>
        <v>0</v>
      </c>
      <c r="AT186" s="8">
        <f t="shared" si="88"/>
        <v>0</v>
      </c>
      <c r="AU186" s="8">
        <f t="shared" si="63"/>
        <v>0</v>
      </c>
      <c r="AV186" s="8">
        <f t="shared" si="64"/>
        <v>0</v>
      </c>
      <c r="AW186" s="8">
        <f t="shared" si="65"/>
        <v>0</v>
      </c>
      <c r="AX186" s="8">
        <f t="shared" si="66"/>
        <v>0</v>
      </c>
      <c r="AY186" s="8">
        <f t="shared" si="67"/>
        <v>0</v>
      </c>
      <c r="AZ186" s="8">
        <f t="shared" si="68"/>
        <v>0</v>
      </c>
      <c r="BA186" s="8">
        <f t="shared" si="69"/>
        <v>0</v>
      </c>
      <c r="BB186" s="8">
        <f t="shared" si="70"/>
        <v>0</v>
      </c>
      <c r="BC186" s="8">
        <f t="shared" si="71"/>
        <v>0</v>
      </c>
      <c r="BD186" s="8">
        <f t="shared" si="72"/>
        <v>0</v>
      </c>
      <c r="BE186" s="8">
        <f t="shared" si="73"/>
        <v>0</v>
      </c>
      <c r="BF186" s="8">
        <f t="shared" si="74"/>
        <v>0</v>
      </c>
      <c r="BG186" s="8">
        <f t="shared" si="75"/>
        <v>0</v>
      </c>
      <c r="BH186" s="8">
        <f t="shared" si="76"/>
        <v>0</v>
      </c>
      <c r="BI186" s="8">
        <f t="shared" si="77"/>
        <v>0</v>
      </c>
      <c r="BJ186" s="8">
        <f t="shared" si="78"/>
        <v>0</v>
      </c>
      <c r="BK186" s="8">
        <f t="shared" si="79"/>
        <v>0</v>
      </c>
      <c r="BL186" s="8">
        <f t="shared" si="80"/>
        <v>0</v>
      </c>
      <c r="BM186" s="272">
        <f t="shared" si="81"/>
        <v>0</v>
      </c>
      <c r="BN186" s="8">
        <f t="shared" si="82"/>
        <v>0</v>
      </c>
    </row>
    <row r="187" spans="3:66" hidden="1" x14ac:dyDescent="0.25">
      <c r="C187" s="8" t="str">
        <f t="shared" si="126"/>
        <v/>
      </c>
      <c r="D187" s="8" t="str">
        <f t="shared" si="89"/>
        <v/>
      </c>
      <c r="E187" s="8" t="str">
        <f t="shared" si="90"/>
        <v/>
      </c>
      <c r="F187" s="8" t="str">
        <f t="shared" si="91"/>
        <v/>
      </c>
      <c r="G187" s="8" t="str">
        <f t="shared" si="92"/>
        <v/>
      </c>
      <c r="H187" s="8" t="str">
        <f t="shared" si="93"/>
        <v/>
      </c>
      <c r="I187" s="8" t="str">
        <f t="shared" si="94"/>
        <v/>
      </c>
      <c r="J187" s="8" t="str">
        <f t="shared" si="95"/>
        <v/>
      </c>
      <c r="K187" s="8" t="str">
        <f t="shared" si="96"/>
        <v/>
      </c>
      <c r="L187" s="8" t="str">
        <f t="shared" si="97"/>
        <v/>
      </c>
      <c r="M187" s="8" t="str">
        <f t="shared" si="98"/>
        <v/>
      </c>
      <c r="N187" s="8" t="str">
        <f t="shared" si="99"/>
        <v/>
      </c>
      <c r="O187" s="8" t="str">
        <f t="shared" si="100"/>
        <v/>
      </c>
      <c r="P187" s="8" t="str">
        <f t="shared" si="101"/>
        <v/>
      </c>
      <c r="Q187" s="8" t="str">
        <f t="shared" si="102"/>
        <v/>
      </c>
      <c r="R187" s="8" t="str">
        <f t="shared" si="103"/>
        <v/>
      </c>
      <c r="S187" s="8" t="str">
        <f t="shared" si="104"/>
        <v/>
      </c>
      <c r="T187" s="8" t="str">
        <f t="shared" si="105"/>
        <v/>
      </c>
      <c r="U187" s="8" t="str">
        <f t="shared" si="106"/>
        <v/>
      </c>
      <c r="V187" s="8" t="str">
        <f t="shared" si="107"/>
        <v/>
      </c>
      <c r="W187" s="8" t="str">
        <f t="shared" si="108"/>
        <v/>
      </c>
      <c r="X187" s="8" t="str">
        <f t="shared" si="109"/>
        <v/>
      </c>
      <c r="Y187" s="8" t="str">
        <f t="shared" si="110"/>
        <v/>
      </c>
      <c r="Z187" s="8" t="str">
        <f t="shared" si="111"/>
        <v/>
      </c>
      <c r="AA187" s="8" t="str">
        <f t="shared" si="112"/>
        <v/>
      </c>
      <c r="AB187" s="8" t="str">
        <f t="shared" si="113"/>
        <v/>
      </c>
      <c r="AC187" s="8" t="str">
        <f t="shared" si="114"/>
        <v/>
      </c>
      <c r="AD187" s="8" t="str">
        <f t="shared" si="115"/>
        <v/>
      </c>
      <c r="AE187" s="8" t="str">
        <f t="shared" si="116"/>
        <v/>
      </c>
      <c r="AF187" s="8" t="str">
        <f t="shared" si="117"/>
        <v/>
      </c>
      <c r="AG187" s="8" t="str">
        <f t="shared" si="118"/>
        <v/>
      </c>
      <c r="AH187" s="8" t="str">
        <f t="shared" si="119"/>
        <v/>
      </c>
      <c r="AI187" s="8" t="str">
        <f t="shared" si="120"/>
        <v/>
      </c>
      <c r="AJ187" s="8" t="str">
        <f t="shared" si="121"/>
        <v/>
      </c>
      <c r="AK187" s="8" t="str">
        <f t="shared" si="122"/>
        <v/>
      </c>
      <c r="AL187" s="8" t="str">
        <f t="shared" si="123"/>
        <v/>
      </c>
      <c r="AM187" s="8" t="str">
        <f t="shared" si="124"/>
        <v/>
      </c>
      <c r="AN187" s="8" t="str">
        <f t="shared" si="125"/>
        <v/>
      </c>
      <c r="AO187" s="8" t="str">
        <f t="shared" si="127"/>
        <v/>
      </c>
      <c r="AQ187" s="8">
        <f t="shared" si="85"/>
        <v>0</v>
      </c>
      <c r="AR187" s="8">
        <f t="shared" si="86"/>
        <v>0</v>
      </c>
      <c r="AS187" s="8">
        <f t="shared" si="87"/>
        <v>0</v>
      </c>
      <c r="AT187" s="8">
        <f t="shared" si="88"/>
        <v>0</v>
      </c>
      <c r="AU187" s="8">
        <f t="shared" si="63"/>
        <v>0</v>
      </c>
      <c r="AV187" s="8">
        <f t="shared" si="64"/>
        <v>0</v>
      </c>
      <c r="AW187" s="8">
        <f t="shared" si="65"/>
        <v>0</v>
      </c>
      <c r="AX187" s="8">
        <f t="shared" si="66"/>
        <v>0</v>
      </c>
      <c r="AY187" s="8">
        <f t="shared" si="67"/>
        <v>0</v>
      </c>
      <c r="AZ187" s="8">
        <f t="shared" si="68"/>
        <v>0</v>
      </c>
      <c r="BA187" s="8">
        <f t="shared" si="69"/>
        <v>0</v>
      </c>
      <c r="BB187" s="8">
        <f t="shared" si="70"/>
        <v>0</v>
      </c>
      <c r="BC187" s="8">
        <f t="shared" si="71"/>
        <v>0</v>
      </c>
      <c r="BD187" s="8">
        <f t="shared" si="72"/>
        <v>0</v>
      </c>
      <c r="BE187" s="8">
        <f t="shared" si="73"/>
        <v>0</v>
      </c>
      <c r="BF187" s="8">
        <f t="shared" si="74"/>
        <v>0</v>
      </c>
      <c r="BG187" s="8">
        <f t="shared" si="75"/>
        <v>0</v>
      </c>
      <c r="BH187" s="8">
        <f t="shared" si="76"/>
        <v>0</v>
      </c>
      <c r="BI187" s="8">
        <f t="shared" si="77"/>
        <v>0</v>
      </c>
      <c r="BJ187" s="8">
        <f t="shared" si="78"/>
        <v>0</v>
      </c>
      <c r="BK187" s="8">
        <f t="shared" si="79"/>
        <v>0</v>
      </c>
      <c r="BL187" s="8">
        <f t="shared" si="80"/>
        <v>0</v>
      </c>
      <c r="BM187" s="272">
        <f t="shared" si="81"/>
        <v>0</v>
      </c>
      <c r="BN187" s="8">
        <f t="shared" si="82"/>
        <v>0</v>
      </c>
    </row>
    <row r="188" spans="3:66" hidden="1" x14ac:dyDescent="0.25">
      <c r="C188" s="8" t="str">
        <f t="shared" si="126"/>
        <v/>
      </c>
      <c r="D188" s="8" t="str">
        <f t="shared" si="89"/>
        <v/>
      </c>
      <c r="E188" s="8" t="str">
        <f t="shared" si="90"/>
        <v/>
      </c>
      <c r="F188" s="8" t="str">
        <f t="shared" si="91"/>
        <v/>
      </c>
      <c r="G188" s="8" t="str">
        <f t="shared" si="92"/>
        <v/>
      </c>
      <c r="H188" s="8" t="str">
        <f t="shared" si="93"/>
        <v/>
      </c>
      <c r="I188" s="8" t="str">
        <f t="shared" si="94"/>
        <v/>
      </c>
      <c r="J188" s="8" t="str">
        <f t="shared" si="95"/>
        <v/>
      </c>
      <c r="K188" s="8" t="str">
        <f t="shared" si="96"/>
        <v/>
      </c>
      <c r="L188" s="8" t="str">
        <f t="shared" si="97"/>
        <v/>
      </c>
      <c r="M188" s="8" t="str">
        <f t="shared" si="98"/>
        <v/>
      </c>
      <c r="N188" s="8" t="str">
        <f t="shared" si="99"/>
        <v/>
      </c>
      <c r="O188" s="8" t="str">
        <f t="shared" si="100"/>
        <v/>
      </c>
      <c r="P188" s="8" t="str">
        <f t="shared" si="101"/>
        <v/>
      </c>
      <c r="Q188" s="8" t="str">
        <f t="shared" si="102"/>
        <v/>
      </c>
      <c r="R188" s="8" t="str">
        <f t="shared" si="103"/>
        <v/>
      </c>
      <c r="S188" s="8" t="str">
        <f t="shared" si="104"/>
        <v/>
      </c>
      <c r="T188" s="8" t="str">
        <f t="shared" si="105"/>
        <v/>
      </c>
      <c r="U188" s="8" t="str">
        <f t="shared" si="106"/>
        <v/>
      </c>
      <c r="V188" s="8" t="str">
        <f t="shared" si="107"/>
        <v/>
      </c>
      <c r="W188" s="8" t="str">
        <f t="shared" si="108"/>
        <v/>
      </c>
      <c r="X188" s="8" t="str">
        <f t="shared" si="109"/>
        <v/>
      </c>
      <c r="Y188" s="8" t="str">
        <f t="shared" si="110"/>
        <v/>
      </c>
      <c r="Z188" s="8" t="str">
        <f t="shared" si="111"/>
        <v/>
      </c>
      <c r="AA188" s="8" t="str">
        <f t="shared" si="112"/>
        <v/>
      </c>
      <c r="AB188" s="8" t="str">
        <f t="shared" si="113"/>
        <v/>
      </c>
      <c r="AC188" s="8" t="str">
        <f t="shared" si="114"/>
        <v/>
      </c>
      <c r="AD188" s="8" t="str">
        <f t="shared" si="115"/>
        <v/>
      </c>
      <c r="AE188" s="8" t="str">
        <f t="shared" si="116"/>
        <v/>
      </c>
      <c r="AF188" s="8" t="str">
        <f t="shared" si="117"/>
        <v/>
      </c>
      <c r="AG188" s="8" t="str">
        <f t="shared" si="118"/>
        <v/>
      </c>
      <c r="AH188" s="8" t="str">
        <f t="shared" si="119"/>
        <v/>
      </c>
      <c r="AI188" s="8" t="str">
        <f t="shared" si="120"/>
        <v/>
      </c>
      <c r="AJ188" s="8" t="str">
        <f t="shared" si="121"/>
        <v/>
      </c>
      <c r="AK188" s="8" t="str">
        <f t="shared" si="122"/>
        <v/>
      </c>
      <c r="AL188" s="8" t="str">
        <f t="shared" si="123"/>
        <v/>
      </c>
      <c r="AM188" s="8" t="str">
        <f t="shared" si="124"/>
        <v/>
      </c>
      <c r="AN188" s="8" t="str">
        <f t="shared" si="125"/>
        <v/>
      </c>
      <c r="AO188" s="8" t="str">
        <f t="shared" si="127"/>
        <v/>
      </c>
      <c r="AQ188" s="8">
        <f t="shared" si="85"/>
        <v>0</v>
      </c>
      <c r="AR188" s="8">
        <f t="shared" si="86"/>
        <v>0</v>
      </c>
      <c r="AS188" s="8">
        <f t="shared" si="87"/>
        <v>0</v>
      </c>
      <c r="AT188" s="8">
        <f t="shared" si="88"/>
        <v>0</v>
      </c>
      <c r="AU188" s="8">
        <f t="shared" si="63"/>
        <v>0</v>
      </c>
      <c r="AV188" s="8">
        <f t="shared" si="64"/>
        <v>0</v>
      </c>
      <c r="AW188" s="8">
        <f t="shared" si="65"/>
        <v>0</v>
      </c>
      <c r="AX188" s="8">
        <f t="shared" si="66"/>
        <v>0</v>
      </c>
      <c r="AY188" s="8">
        <f t="shared" si="67"/>
        <v>0</v>
      </c>
      <c r="AZ188" s="8">
        <f t="shared" si="68"/>
        <v>0</v>
      </c>
      <c r="BA188" s="8">
        <f t="shared" si="69"/>
        <v>0</v>
      </c>
      <c r="BB188" s="8">
        <f t="shared" si="70"/>
        <v>0</v>
      </c>
      <c r="BC188" s="8">
        <f t="shared" si="71"/>
        <v>0</v>
      </c>
      <c r="BD188" s="8">
        <f t="shared" si="72"/>
        <v>0</v>
      </c>
      <c r="BE188" s="8">
        <f t="shared" si="73"/>
        <v>0</v>
      </c>
      <c r="BF188" s="8">
        <f t="shared" si="74"/>
        <v>0</v>
      </c>
      <c r="BG188" s="8">
        <f t="shared" si="75"/>
        <v>0</v>
      </c>
      <c r="BH188" s="8">
        <f t="shared" si="76"/>
        <v>0</v>
      </c>
      <c r="BI188" s="8">
        <f t="shared" si="77"/>
        <v>0</v>
      </c>
      <c r="BJ188" s="8">
        <f t="shared" si="78"/>
        <v>0</v>
      </c>
      <c r="BK188" s="8">
        <f t="shared" si="79"/>
        <v>0</v>
      </c>
      <c r="BL188" s="8">
        <f t="shared" si="80"/>
        <v>0</v>
      </c>
      <c r="BM188" s="272">
        <f t="shared" si="81"/>
        <v>0</v>
      </c>
      <c r="BN188" s="8">
        <f t="shared" si="82"/>
        <v>0</v>
      </c>
    </row>
    <row r="189" spans="3:66" hidden="1" x14ac:dyDescent="0.25">
      <c r="C189" s="8" t="str">
        <f t="shared" si="126"/>
        <v/>
      </c>
      <c r="D189" s="8" t="str">
        <f t="shared" si="89"/>
        <v/>
      </c>
      <c r="E189" s="8" t="str">
        <f t="shared" si="90"/>
        <v/>
      </c>
      <c r="F189" s="8" t="str">
        <f t="shared" si="91"/>
        <v/>
      </c>
      <c r="G189" s="8" t="str">
        <f t="shared" si="92"/>
        <v/>
      </c>
      <c r="H189" s="8" t="str">
        <f t="shared" si="93"/>
        <v/>
      </c>
      <c r="I189" s="8" t="str">
        <f t="shared" si="94"/>
        <v/>
      </c>
      <c r="J189" s="8" t="str">
        <f t="shared" si="95"/>
        <v/>
      </c>
      <c r="K189" s="8" t="str">
        <f t="shared" si="96"/>
        <v/>
      </c>
      <c r="L189" s="8" t="str">
        <f t="shared" si="97"/>
        <v/>
      </c>
      <c r="M189" s="8" t="str">
        <f t="shared" si="98"/>
        <v/>
      </c>
      <c r="N189" s="8" t="str">
        <f t="shared" si="99"/>
        <v/>
      </c>
      <c r="O189" s="8" t="str">
        <f t="shared" si="100"/>
        <v/>
      </c>
      <c r="P189" s="8" t="str">
        <f t="shared" si="101"/>
        <v/>
      </c>
      <c r="Q189" s="8" t="str">
        <f t="shared" si="102"/>
        <v/>
      </c>
      <c r="R189" s="8" t="str">
        <f t="shared" si="103"/>
        <v/>
      </c>
      <c r="S189" s="8" t="str">
        <f t="shared" si="104"/>
        <v/>
      </c>
      <c r="T189" s="8" t="str">
        <f t="shared" si="105"/>
        <v/>
      </c>
      <c r="U189" s="8" t="str">
        <f t="shared" si="106"/>
        <v/>
      </c>
      <c r="V189" s="8" t="str">
        <f t="shared" si="107"/>
        <v/>
      </c>
      <c r="W189" s="8" t="str">
        <f t="shared" si="108"/>
        <v/>
      </c>
      <c r="X189" s="8" t="str">
        <f t="shared" si="109"/>
        <v/>
      </c>
      <c r="Y189" s="8" t="str">
        <f t="shared" si="110"/>
        <v/>
      </c>
      <c r="Z189" s="8" t="str">
        <f t="shared" si="111"/>
        <v/>
      </c>
      <c r="AA189" s="8" t="str">
        <f t="shared" si="112"/>
        <v/>
      </c>
      <c r="AB189" s="8" t="str">
        <f t="shared" si="113"/>
        <v/>
      </c>
      <c r="AC189" s="8" t="str">
        <f t="shared" si="114"/>
        <v/>
      </c>
      <c r="AD189" s="8" t="str">
        <f t="shared" si="115"/>
        <v/>
      </c>
      <c r="AE189" s="8" t="str">
        <f t="shared" si="116"/>
        <v/>
      </c>
      <c r="AF189" s="8" t="str">
        <f t="shared" si="117"/>
        <v/>
      </c>
      <c r="AG189" s="8" t="str">
        <f t="shared" si="118"/>
        <v/>
      </c>
      <c r="AH189" s="8" t="str">
        <f t="shared" si="119"/>
        <v/>
      </c>
      <c r="AI189" s="8" t="str">
        <f t="shared" si="120"/>
        <v/>
      </c>
      <c r="AJ189" s="8" t="str">
        <f t="shared" si="121"/>
        <v/>
      </c>
      <c r="AK189" s="8" t="str">
        <f t="shared" si="122"/>
        <v/>
      </c>
      <c r="AL189" s="8" t="str">
        <f t="shared" si="123"/>
        <v/>
      </c>
      <c r="AM189" s="8" t="str">
        <f t="shared" si="124"/>
        <v/>
      </c>
      <c r="AN189" s="8" t="str">
        <f t="shared" si="125"/>
        <v/>
      </c>
      <c r="AO189" s="8" t="str">
        <f t="shared" si="127"/>
        <v/>
      </c>
      <c r="AQ189" s="8">
        <f t="shared" si="85"/>
        <v>0</v>
      </c>
      <c r="AR189" s="8">
        <f t="shared" si="86"/>
        <v>0</v>
      </c>
      <c r="AS189" s="8">
        <f t="shared" si="87"/>
        <v>0</v>
      </c>
      <c r="AT189" s="8">
        <f t="shared" si="88"/>
        <v>0</v>
      </c>
      <c r="AU189" s="8">
        <f t="shared" si="63"/>
        <v>0</v>
      </c>
      <c r="AV189" s="8">
        <f t="shared" si="64"/>
        <v>0</v>
      </c>
      <c r="AW189" s="8">
        <f t="shared" si="65"/>
        <v>0</v>
      </c>
      <c r="AX189" s="8">
        <f t="shared" si="66"/>
        <v>0</v>
      </c>
      <c r="AY189" s="8">
        <f t="shared" si="67"/>
        <v>0</v>
      </c>
      <c r="AZ189" s="8">
        <f t="shared" si="68"/>
        <v>0</v>
      </c>
      <c r="BA189" s="8">
        <f t="shared" si="69"/>
        <v>0</v>
      </c>
      <c r="BB189" s="8">
        <f t="shared" si="70"/>
        <v>0</v>
      </c>
      <c r="BC189" s="8">
        <f t="shared" si="71"/>
        <v>0</v>
      </c>
      <c r="BD189" s="8">
        <f t="shared" si="72"/>
        <v>0</v>
      </c>
      <c r="BE189" s="8">
        <f t="shared" si="73"/>
        <v>0</v>
      </c>
      <c r="BF189" s="8">
        <f t="shared" si="74"/>
        <v>0</v>
      </c>
      <c r="BG189" s="8">
        <f t="shared" si="75"/>
        <v>0</v>
      </c>
      <c r="BH189" s="8">
        <f t="shared" si="76"/>
        <v>0</v>
      </c>
      <c r="BI189" s="8">
        <f t="shared" si="77"/>
        <v>0</v>
      </c>
      <c r="BJ189" s="8">
        <f t="shared" si="78"/>
        <v>0</v>
      </c>
      <c r="BK189" s="8">
        <f t="shared" si="79"/>
        <v>0</v>
      </c>
      <c r="BL189" s="8">
        <f t="shared" si="80"/>
        <v>0</v>
      </c>
      <c r="BM189" s="272">
        <f t="shared" si="81"/>
        <v>0</v>
      </c>
      <c r="BN189" s="8">
        <f t="shared" si="82"/>
        <v>0</v>
      </c>
    </row>
    <row r="190" spans="3:66" hidden="1" x14ac:dyDescent="0.25">
      <c r="C190" s="8" t="str">
        <f t="shared" si="126"/>
        <v/>
      </c>
      <c r="D190" s="8" t="str">
        <f t="shared" si="89"/>
        <v/>
      </c>
      <c r="E190" s="8" t="str">
        <f t="shared" si="90"/>
        <v/>
      </c>
      <c r="F190" s="8" t="str">
        <f t="shared" si="91"/>
        <v/>
      </c>
      <c r="G190" s="8" t="str">
        <f t="shared" si="92"/>
        <v/>
      </c>
      <c r="H190" s="8" t="str">
        <f t="shared" si="93"/>
        <v/>
      </c>
      <c r="I190" s="8" t="str">
        <f t="shared" si="94"/>
        <v/>
      </c>
      <c r="J190" s="8" t="str">
        <f t="shared" si="95"/>
        <v/>
      </c>
      <c r="K190" s="8" t="str">
        <f t="shared" si="96"/>
        <v/>
      </c>
      <c r="L190" s="8" t="str">
        <f t="shared" si="97"/>
        <v/>
      </c>
      <c r="M190" s="8" t="str">
        <f t="shared" si="98"/>
        <v/>
      </c>
      <c r="N190" s="8" t="str">
        <f t="shared" si="99"/>
        <v/>
      </c>
      <c r="O190" s="8" t="str">
        <f t="shared" si="100"/>
        <v/>
      </c>
      <c r="P190" s="8" t="str">
        <f t="shared" si="101"/>
        <v/>
      </c>
      <c r="Q190" s="8" t="str">
        <f t="shared" si="102"/>
        <v/>
      </c>
      <c r="R190" s="8" t="str">
        <f t="shared" si="103"/>
        <v/>
      </c>
      <c r="S190" s="8" t="str">
        <f t="shared" si="104"/>
        <v/>
      </c>
      <c r="T190" s="8" t="str">
        <f t="shared" si="105"/>
        <v/>
      </c>
      <c r="U190" s="8" t="str">
        <f t="shared" si="106"/>
        <v/>
      </c>
      <c r="V190" s="8" t="str">
        <f t="shared" si="107"/>
        <v/>
      </c>
      <c r="W190" s="8" t="str">
        <f t="shared" si="108"/>
        <v/>
      </c>
      <c r="X190" s="8" t="str">
        <f t="shared" si="109"/>
        <v/>
      </c>
      <c r="Y190" s="8" t="str">
        <f t="shared" si="110"/>
        <v/>
      </c>
      <c r="Z190" s="8" t="str">
        <f t="shared" si="111"/>
        <v/>
      </c>
      <c r="AA190" s="8" t="str">
        <f t="shared" si="112"/>
        <v/>
      </c>
      <c r="AB190" s="8" t="str">
        <f t="shared" si="113"/>
        <v/>
      </c>
      <c r="AC190" s="8" t="str">
        <f t="shared" si="114"/>
        <v/>
      </c>
      <c r="AD190" s="8" t="str">
        <f t="shared" si="115"/>
        <v/>
      </c>
      <c r="AE190" s="8" t="str">
        <f t="shared" si="116"/>
        <v/>
      </c>
      <c r="AF190" s="8" t="str">
        <f t="shared" si="117"/>
        <v/>
      </c>
      <c r="AG190" s="8" t="str">
        <f t="shared" si="118"/>
        <v/>
      </c>
      <c r="AH190" s="8" t="str">
        <f t="shared" si="119"/>
        <v/>
      </c>
      <c r="AI190" s="8" t="str">
        <f t="shared" si="120"/>
        <v/>
      </c>
      <c r="AJ190" s="8" t="str">
        <f t="shared" si="121"/>
        <v/>
      </c>
      <c r="AK190" s="8" t="str">
        <f t="shared" si="122"/>
        <v/>
      </c>
      <c r="AL190" s="8" t="str">
        <f t="shared" si="123"/>
        <v/>
      </c>
      <c r="AM190" s="8" t="str">
        <f t="shared" si="124"/>
        <v/>
      </c>
      <c r="AN190" s="8" t="str">
        <f t="shared" si="125"/>
        <v/>
      </c>
      <c r="AO190" s="8" t="str">
        <f t="shared" si="127"/>
        <v/>
      </c>
      <c r="AQ190" s="8">
        <f t="shared" si="85"/>
        <v>0</v>
      </c>
      <c r="AR190" s="8">
        <f t="shared" si="86"/>
        <v>0</v>
      </c>
      <c r="AS190" s="8">
        <f t="shared" si="87"/>
        <v>0</v>
      </c>
      <c r="AT190" s="8">
        <f t="shared" si="88"/>
        <v>0</v>
      </c>
      <c r="AU190" s="8">
        <f t="shared" si="63"/>
        <v>0</v>
      </c>
      <c r="AV190" s="8">
        <f t="shared" si="64"/>
        <v>0</v>
      </c>
      <c r="AW190" s="8">
        <f t="shared" si="65"/>
        <v>0</v>
      </c>
      <c r="AX190" s="8">
        <f t="shared" si="66"/>
        <v>0</v>
      </c>
      <c r="AY190" s="8">
        <f t="shared" si="67"/>
        <v>0</v>
      </c>
      <c r="AZ190" s="8">
        <f t="shared" si="68"/>
        <v>0</v>
      </c>
      <c r="BA190" s="8">
        <f t="shared" si="69"/>
        <v>0</v>
      </c>
      <c r="BB190" s="8">
        <f t="shared" si="70"/>
        <v>0</v>
      </c>
      <c r="BC190" s="8">
        <f t="shared" si="71"/>
        <v>0</v>
      </c>
      <c r="BD190" s="8">
        <f t="shared" si="72"/>
        <v>0</v>
      </c>
      <c r="BE190" s="8">
        <f t="shared" si="73"/>
        <v>0</v>
      </c>
      <c r="BF190" s="8">
        <f t="shared" si="74"/>
        <v>0</v>
      </c>
      <c r="BG190" s="8">
        <f t="shared" si="75"/>
        <v>0</v>
      </c>
      <c r="BH190" s="8">
        <f t="shared" si="76"/>
        <v>0</v>
      </c>
      <c r="BI190" s="8">
        <f t="shared" si="77"/>
        <v>0</v>
      </c>
      <c r="BJ190" s="8">
        <f t="shared" si="78"/>
        <v>0</v>
      </c>
      <c r="BK190" s="8">
        <f t="shared" si="79"/>
        <v>0</v>
      </c>
      <c r="BL190" s="8">
        <f t="shared" si="80"/>
        <v>0</v>
      </c>
      <c r="BM190" s="272">
        <f t="shared" si="81"/>
        <v>0</v>
      </c>
      <c r="BN190" s="8">
        <f t="shared" si="82"/>
        <v>0</v>
      </c>
    </row>
    <row r="191" spans="3:66" hidden="1" x14ac:dyDescent="0.25">
      <c r="C191" s="8" t="str">
        <f t="shared" si="126"/>
        <v/>
      </c>
      <c r="D191" s="8" t="str">
        <f t="shared" si="89"/>
        <v/>
      </c>
      <c r="E191" s="8" t="str">
        <f t="shared" si="90"/>
        <v/>
      </c>
      <c r="F191" s="8" t="str">
        <f t="shared" si="91"/>
        <v/>
      </c>
      <c r="G191" s="8" t="str">
        <f t="shared" si="92"/>
        <v/>
      </c>
      <c r="H191" s="8" t="str">
        <f t="shared" si="93"/>
        <v/>
      </c>
      <c r="I191" s="8" t="str">
        <f t="shared" si="94"/>
        <v/>
      </c>
      <c r="J191" s="8" t="str">
        <f t="shared" si="95"/>
        <v/>
      </c>
      <c r="K191" s="8" t="str">
        <f t="shared" si="96"/>
        <v/>
      </c>
      <c r="L191" s="8" t="str">
        <f t="shared" si="97"/>
        <v/>
      </c>
      <c r="M191" s="8" t="str">
        <f t="shared" si="98"/>
        <v/>
      </c>
      <c r="N191" s="8" t="str">
        <f t="shared" si="99"/>
        <v/>
      </c>
      <c r="O191" s="8" t="str">
        <f t="shared" si="100"/>
        <v/>
      </c>
      <c r="P191" s="8" t="str">
        <f t="shared" si="101"/>
        <v/>
      </c>
      <c r="Q191" s="8" t="str">
        <f t="shared" si="102"/>
        <v/>
      </c>
      <c r="R191" s="8" t="str">
        <f t="shared" si="103"/>
        <v/>
      </c>
      <c r="S191" s="8" t="str">
        <f t="shared" si="104"/>
        <v/>
      </c>
      <c r="T191" s="8" t="str">
        <f t="shared" si="105"/>
        <v/>
      </c>
      <c r="U191" s="8" t="str">
        <f t="shared" si="106"/>
        <v/>
      </c>
      <c r="V191" s="8" t="str">
        <f t="shared" si="107"/>
        <v/>
      </c>
      <c r="W191" s="8" t="str">
        <f t="shared" si="108"/>
        <v/>
      </c>
      <c r="X191" s="8" t="str">
        <f t="shared" si="109"/>
        <v/>
      </c>
      <c r="Y191" s="8" t="str">
        <f t="shared" si="110"/>
        <v/>
      </c>
      <c r="Z191" s="8" t="str">
        <f t="shared" si="111"/>
        <v/>
      </c>
      <c r="AA191" s="8" t="str">
        <f t="shared" si="112"/>
        <v/>
      </c>
      <c r="AB191" s="8" t="str">
        <f t="shared" si="113"/>
        <v/>
      </c>
      <c r="AC191" s="8" t="str">
        <f t="shared" si="114"/>
        <v/>
      </c>
      <c r="AD191" s="8" t="str">
        <f t="shared" si="115"/>
        <v/>
      </c>
      <c r="AE191" s="8" t="str">
        <f t="shared" si="116"/>
        <v/>
      </c>
      <c r="AF191" s="8" t="str">
        <f t="shared" si="117"/>
        <v/>
      </c>
      <c r="AG191" s="8" t="str">
        <f t="shared" si="118"/>
        <v/>
      </c>
      <c r="AH191" s="8" t="str">
        <f t="shared" si="119"/>
        <v/>
      </c>
      <c r="AI191" s="8" t="str">
        <f t="shared" si="120"/>
        <v/>
      </c>
      <c r="AJ191" s="8" t="str">
        <f t="shared" si="121"/>
        <v/>
      </c>
      <c r="AK191" s="8" t="str">
        <f t="shared" si="122"/>
        <v/>
      </c>
      <c r="AL191" s="8" t="str">
        <f t="shared" si="123"/>
        <v/>
      </c>
      <c r="AM191" s="8" t="str">
        <f t="shared" si="124"/>
        <v/>
      </c>
      <c r="AN191" s="8" t="str">
        <f t="shared" si="125"/>
        <v/>
      </c>
      <c r="AO191" s="8" t="str">
        <f t="shared" si="127"/>
        <v/>
      </c>
      <c r="AQ191" s="8">
        <f t="shared" si="85"/>
        <v>0</v>
      </c>
      <c r="AR191" s="8">
        <f t="shared" si="86"/>
        <v>0</v>
      </c>
      <c r="AS191" s="8">
        <f t="shared" si="87"/>
        <v>0</v>
      </c>
      <c r="AT191" s="8">
        <f t="shared" si="88"/>
        <v>0</v>
      </c>
      <c r="AU191" s="8">
        <f t="shared" si="63"/>
        <v>0</v>
      </c>
      <c r="AV191" s="8">
        <f t="shared" si="64"/>
        <v>0</v>
      </c>
      <c r="AW191" s="8">
        <f t="shared" si="65"/>
        <v>0</v>
      </c>
      <c r="AX191" s="8">
        <f t="shared" si="66"/>
        <v>0</v>
      </c>
      <c r="AY191" s="8">
        <f t="shared" si="67"/>
        <v>0</v>
      </c>
      <c r="AZ191" s="8">
        <f t="shared" si="68"/>
        <v>0</v>
      </c>
      <c r="BA191" s="8">
        <f t="shared" si="69"/>
        <v>0</v>
      </c>
      <c r="BB191" s="8">
        <f t="shared" si="70"/>
        <v>0</v>
      </c>
      <c r="BC191" s="8">
        <f t="shared" si="71"/>
        <v>0</v>
      </c>
      <c r="BD191" s="8">
        <f t="shared" si="72"/>
        <v>0</v>
      </c>
      <c r="BE191" s="8">
        <f t="shared" si="73"/>
        <v>0</v>
      </c>
      <c r="BF191" s="8">
        <f t="shared" si="74"/>
        <v>0</v>
      </c>
      <c r="BG191" s="8">
        <f t="shared" si="75"/>
        <v>0</v>
      </c>
      <c r="BH191" s="8">
        <f t="shared" si="76"/>
        <v>0</v>
      </c>
      <c r="BI191" s="8">
        <f t="shared" si="77"/>
        <v>0</v>
      </c>
      <c r="BJ191" s="8">
        <f t="shared" si="78"/>
        <v>0</v>
      </c>
      <c r="BK191" s="8">
        <f t="shared" si="79"/>
        <v>0</v>
      </c>
      <c r="BL191" s="8">
        <f t="shared" si="80"/>
        <v>0</v>
      </c>
      <c r="BM191" s="272">
        <f t="shared" si="81"/>
        <v>0</v>
      </c>
      <c r="BN191" s="8">
        <f t="shared" si="82"/>
        <v>0</v>
      </c>
    </row>
    <row r="192" spans="3:66" hidden="1" x14ac:dyDescent="0.25">
      <c r="C192" s="8" t="str">
        <f t="shared" si="126"/>
        <v/>
      </c>
      <c r="D192" s="8" t="str">
        <f t="shared" si="89"/>
        <v/>
      </c>
      <c r="E192" s="8" t="str">
        <f t="shared" si="90"/>
        <v/>
      </c>
      <c r="F192" s="8" t="str">
        <f t="shared" si="91"/>
        <v/>
      </c>
      <c r="G192" s="8" t="str">
        <f t="shared" si="92"/>
        <v/>
      </c>
      <c r="H192" s="8" t="str">
        <f t="shared" si="93"/>
        <v/>
      </c>
      <c r="I192" s="8" t="str">
        <f t="shared" si="94"/>
        <v/>
      </c>
      <c r="J192" s="8" t="str">
        <f t="shared" si="95"/>
        <v/>
      </c>
      <c r="K192" s="8" t="str">
        <f t="shared" si="96"/>
        <v/>
      </c>
      <c r="L192" s="8" t="str">
        <f t="shared" si="97"/>
        <v/>
      </c>
      <c r="M192" s="8" t="str">
        <f t="shared" si="98"/>
        <v/>
      </c>
      <c r="N192" s="8" t="str">
        <f t="shared" si="99"/>
        <v/>
      </c>
      <c r="O192" s="8" t="str">
        <f t="shared" si="100"/>
        <v/>
      </c>
      <c r="P192" s="8" t="str">
        <f t="shared" si="101"/>
        <v/>
      </c>
      <c r="Q192" s="8" t="str">
        <f t="shared" si="102"/>
        <v/>
      </c>
      <c r="R192" s="8" t="str">
        <f t="shared" si="103"/>
        <v/>
      </c>
      <c r="S192" s="8" t="str">
        <f t="shared" si="104"/>
        <v/>
      </c>
      <c r="T192" s="8" t="str">
        <f t="shared" si="105"/>
        <v/>
      </c>
      <c r="U192" s="8" t="str">
        <f t="shared" si="106"/>
        <v/>
      </c>
      <c r="V192" s="8" t="str">
        <f t="shared" si="107"/>
        <v/>
      </c>
      <c r="W192" s="8" t="str">
        <f t="shared" si="108"/>
        <v/>
      </c>
      <c r="X192" s="8" t="str">
        <f t="shared" si="109"/>
        <v/>
      </c>
      <c r="Y192" s="8" t="str">
        <f t="shared" si="110"/>
        <v/>
      </c>
      <c r="Z192" s="8" t="str">
        <f t="shared" si="111"/>
        <v/>
      </c>
      <c r="AA192" s="8" t="str">
        <f t="shared" si="112"/>
        <v/>
      </c>
      <c r="AB192" s="8" t="str">
        <f t="shared" si="113"/>
        <v/>
      </c>
      <c r="AC192" s="8" t="str">
        <f t="shared" si="114"/>
        <v/>
      </c>
      <c r="AD192" s="8" t="str">
        <f t="shared" si="115"/>
        <v/>
      </c>
      <c r="AE192" s="8" t="str">
        <f t="shared" si="116"/>
        <v/>
      </c>
      <c r="AF192" s="8" t="str">
        <f t="shared" si="117"/>
        <v/>
      </c>
      <c r="AG192" s="8" t="str">
        <f t="shared" si="118"/>
        <v/>
      </c>
      <c r="AH192" s="8" t="str">
        <f t="shared" si="119"/>
        <v/>
      </c>
      <c r="AI192" s="8" t="str">
        <f t="shared" si="120"/>
        <v/>
      </c>
      <c r="AJ192" s="8" t="str">
        <f t="shared" si="121"/>
        <v/>
      </c>
      <c r="AK192" s="8" t="str">
        <f t="shared" si="122"/>
        <v/>
      </c>
      <c r="AL192" s="8" t="str">
        <f t="shared" si="123"/>
        <v/>
      </c>
      <c r="AM192" s="8" t="str">
        <f t="shared" si="124"/>
        <v/>
      </c>
      <c r="AN192" s="8" t="str">
        <f t="shared" si="125"/>
        <v/>
      </c>
      <c r="AO192" s="8" t="str">
        <f t="shared" si="127"/>
        <v/>
      </c>
      <c r="AQ192" s="8">
        <f t="shared" si="85"/>
        <v>0</v>
      </c>
      <c r="AR192" s="8">
        <f t="shared" si="86"/>
        <v>0</v>
      </c>
      <c r="AS192" s="8">
        <f t="shared" si="87"/>
        <v>0</v>
      </c>
      <c r="AT192" s="8">
        <f t="shared" si="88"/>
        <v>0</v>
      </c>
      <c r="AU192" s="8">
        <f t="shared" si="63"/>
        <v>0</v>
      </c>
      <c r="AV192" s="8">
        <f t="shared" si="64"/>
        <v>0</v>
      </c>
      <c r="AW192" s="8">
        <f t="shared" si="65"/>
        <v>0</v>
      </c>
      <c r="AX192" s="8">
        <f t="shared" si="66"/>
        <v>0</v>
      </c>
      <c r="AY192" s="8">
        <f t="shared" si="67"/>
        <v>0</v>
      </c>
      <c r="AZ192" s="8">
        <f t="shared" si="68"/>
        <v>0</v>
      </c>
      <c r="BA192" s="8">
        <f t="shared" si="69"/>
        <v>0</v>
      </c>
      <c r="BB192" s="8">
        <f t="shared" si="70"/>
        <v>0</v>
      </c>
      <c r="BC192" s="8">
        <f t="shared" si="71"/>
        <v>0</v>
      </c>
      <c r="BD192" s="8">
        <f t="shared" si="72"/>
        <v>0</v>
      </c>
      <c r="BE192" s="8">
        <f t="shared" si="73"/>
        <v>0</v>
      </c>
      <c r="BF192" s="8">
        <f t="shared" si="74"/>
        <v>0</v>
      </c>
      <c r="BG192" s="8">
        <f t="shared" si="75"/>
        <v>0</v>
      </c>
      <c r="BH192" s="8">
        <f t="shared" si="76"/>
        <v>0</v>
      </c>
      <c r="BI192" s="8">
        <f t="shared" si="77"/>
        <v>0</v>
      </c>
      <c r="BJ192" s="8">
        <f t="shared" si="78"/>
        <v>0</v>
      </c>
      <c r="BK192" s="8">
        <f t="shared" si="79"/>
        <v>0</v>
      </c>
      <c r="BL192" s="8">
        <f t="shared" si="80"/>
        <v>0</v>
      </c>
      <c r="BM192" s="272">
        <f t="shared" si="81"/>
        <v>0</v>
      </c>
      <c r="BN192" s="8">
        <f t="shared" si="82"/>
        <v>0</v>
      </c>
    </row>
    <row r="193" spans="3:66" hidden="1" x14ac:dyDescent="0.25">
      <c r="C193" s="8" t="str">
        <f t="shared" si="126"/>
        <v/>
      </c>
      <c r="D193" s="8" t="str">
        <f t="shared" si="89"/>
        <v/>
      </c>
      <c r="E193" s="8" t="str">
        <f t="shared" si="90"/>
        <v/>
      </c>
      <c r="F193" s="8" t="str">
        <f t="shared" si="91"/>
        <v/>
      </c>
      <c r="G193" s="8" t="str">
        <f t="shared" si="92"/>
        <v/>
      </c>
      <c r="H193" s="8" t="str">
        <f t="shared" si="93"/>
        <v/>
      </c>
      <c r="I193" s="8" t="str">
        <f t="shared" si="94"/>
        <v/>
      </c>
      <c r="J193" s="8" t="str">
        <f t="shared" si="95"/>
        <v/>
      </c>
      <c r="K193" s="8" t="str">
        <f t="shared" si="96"/>
        <v/>
      </c>
      <c r="L193" s="8" t="str">
        <f t="shared" si="97"/>
        <v/>
      </c>
      <c r="M193" s="8" t="str">
        <f t="shared" si="98"/>
        <v/>
      </c>
      <c r="N193" s="8" t="str">
        <f t="shared" si="99"/>
        <v/>
      </c>
      <c r="O193" s="8" t="str">
        <f t="shared" si="100"/>
        <v/>
      </c>
      <c r="P193" s="8" t="str">
        <f t="shared" si="101"/>
        <v/>
      </c>
      <c r="Q193" s="8" t="str">
        <f t="shared" si="102"/>
        <v/>
      </c>
      <c r="R193" s="8" t="str">
        <f t="shared" si="103"/>
        <v/>
      </c>
      <c r="S193" s="8" t="str">
        <f t="shared" si="104"/>
        <v/>
      </c>
      <c r="T193" s="8" t="str">
        <f t="shared" si="105"/>
        <v/>
      </c>
      <c r="U193" s="8" t="str">
        <f t="shared" si="106"/>
        <v/>
      </c>
      <c r="V193" s="8" t="str">
        <f t="shared" si="107"/>
        <v/>
      </c>
      <c r="W193" s="8" t="str">
        <f t="shared" si="108"/>
        <v/>
      </c>
      <c r="X193" s="8" t="str">
        <f t="shared" si="109"/>
        <v/>
      </c>
      <c r="Y193" s="8" t="str">
        <f t="shared" si="110"/>
        <v/>
      </c>
      <c r="Z193" s="8" t="str">
        <f t="shared" si="111"/>
        <v/>
      </c>
      <c r="AA193" s="8" t="str">
        <f t="shared" si="112"/>
        <v/>
      </c>
      <c r="AB193" s="8" t="str">
        <f t="shared" si="113"/>
        <v/>
      </c>
      <c r="AC193" s="8" t="str">
        <f t="shared" si="114"/>
        <v/>
      </c>
      <c r="AD193" s="8" t="str">
        <f t="shared" si="115"/>
        <v/>
      </c>
      <c r="AE193" s="8" t="str">
        <f t="shared" si="116"/>
        <v/>
      </c>
      <c r="AF193" s="8" t="str">
        <f t="shared" si="117"/>
        <v/>
      </c>
      <c r="AG193" s="8" t="str">
        <f t="shared" si="118"/>
        <v/>
      </c>
      <c r="AH193" s="8" t="str">
        <f t="shared" si="119"/>
        <v/>
      </c>
      <c r="AI193" s="8" t="str">
        <f t="shared" si="120"/>
        <v/>
      </c>
      <c r="AJ193" s="8" t="str">
        <f t="shared" si="121"/>
        <v/>
      </c>
      <c r="AK193" s="8" t="str">
        <f t="shared" si="122"/>
        <v/>
      </c>
      <c r="AL193" s="8" t="str">
        <f t="shared" si="123"/>
        <v/>
      </c>
      <c r="AM193" s="8" t="str">
        <f t="shared" si="124"/>
        <v/>
      </c>
      <c r="AN193" s="8" t="str">
        <f t="shared" si="125"/>
        <v/>
      </c>
      <c r="AO193" s="8" t="str">
        <f t="shared" si="127"/>
        <v/>
      </c>
      <c r="AQ193" s="8">
        <f t="shared" si="85"/>
        <v>0</v>
      </c>
      <c r="AR193" s="8">
        <f t="shared" si="86"/>
        <v>0</v>
      </c>
      <c r="AS193" s="8">
        <f t="shared" si="87"/>
        <v>0</v>
      </c>
      <c r="AT193" s="8">
        <f t="shared" si="88"/>
        <v>0</v>
      </c>
      <c r="AU193" s="8">
        <f t="shared" si="63"/>
        <v>0</v>
      </c>
      <c r="AV193" s="8">
        <f t="shared" si="64"/>
        <v>0</v>
      </c>
      <c r="AW193" s="8">
        <f t="shared" si="65"/>
        <v>0</v>
      </c>
      <c r="AX193" s="8">
        <f t="shared" si="66"/>
        <v>0</v>
      </c>
      <c r="AY193" s="8">
        <f t="shared" si="67"/>
        <v>0</v>
      </c>
      <c r="AZ193" s="8">
        <f t="shared" si="68"/>
        <v>0</v>
      </c>
      <c r="BA193" s="8">
        <f t="shared" si="69"/>
        <v>0</v>
      </c>
      <c r="BB193" s="8">
        <f t="shared" si="70"/>
        <v>0</v>
      </c>
      <c r="BC193" s="8">
        <f t="shared" si="71"/>
        <v>0</v>
      </c>
      <c r="BD193" s="8">
        <f t="shared" si="72"/>
        <v>0</v>
      </c>
      <c r="BE193" s="8">
        <f t="shared" si="73"/>
        <v>0</v>
      </c>
      <c r="BF193" s="8">
        <f t="shared" si="74"/>
        <v>0</v>
      </c>
      <c r="BG193" s="8">
        <f t="shared" si="75"/>
        <v>0</v>
      </c>
      <c r="BH193" s="8">
        <f t="shared" si="76"/>
        <v>0</v>
      </c>
      <c r="BI193" s="8">
        <f t="shared" si="77"/>
        <v>0</v>
      </c>
      <c r="BJ193" s="8">
        <f t="shared" si="78"/>
        <v>0</v>
      </c>
      <c r="BK193" s="8">
        <f t="shared" si="79"/>
        <v>0</v>
      </c>
      <c r="BL193" s="8">
        <f t="shared" si="80"/>
        <v>0</v>
      </c>
      <c r="BM193" s="272">
        <f t="shared" si="81"/>
        <v>0</v>
      </c>
      <c r="BN193" s="8">
        <f t="shared" si="82"/>
        <v>0</v>
      </c>
    </row>
    <row r="194" spans="3:66" hidden="1" x14ac:dyDescent="0.25">
      <c r="C194" s="8" t="str">
        <f t="shared" si="126"/>
        <v/>
      </c>
      <c r="D194" s="8" t="str">
        <f t="shared" si="89"/>
        <v/>
      </c>
      <c r="E194" s="8" t="str">
        <f t="shared" si="90"/>
        <v/>
      </c>
      <c r="F194" s="8" t="str">
        <f t="shared" si="91"/>
        <v/>
      </c>
      <c r="G194" s="8" t="str">
        <f t="shared" si="92"/>
        <v/>
      </c>
      <c r="H194" s="8" t="str">
        <f t="shared" si="93"/>
        <v/>
      </c>
      <c r="I194" s="8" t="str">
        <f t="shared" si="94"/>
        <v/>
      </c>
      <c r="J194" s="8" t="str">
        <f t="shared" si="95"/>
        <v/>
      </c>
      <c r="K194" s="8" t="str">
        <f t="shared" si="96"/>
        <v/>
      </c>
      <c r="L194" s="8" t="str">
        <f t="shared" si="97"/>
        <v/>
      </c>
      <c r="M194" s="8" t="str">
        <f t="shared" si="98"/>
        <v/>
      </c>
      <c r="N194" s="8" t="str">
        <f t="shared" si="99"/>
        <v/>
      </c>
      <c r="O194" s="8" t="str">
        <f t="shared" si="100"/>
        <v/>
      </c>
      <c r="P194" s="8" t="str">
        <f t="shared" si="101"/>
        <v/>
      </c>
      <c r="Q194" s="8" t="str">
        <f t="shared" si="102"/>
        <v/>
      </c>
      <c r="R194" s="8" t="str">
        <f t="shared" si="103"/>
        <v/>
      </c>
      <c r="S194" s="8" t="str">
        <f t="shared" si="104"/>
        <v/>
      </c>
      <c r="T194" s="8" t="str">
        <f t="shared" si="105"/>
        <v/>
      </c>
      <c r="U194" s="8" t="str">
        <f t="shared" si="106"/>
        <v/>
      </c>
      <c r="V194" s="8" t="str">
        <f t="shared" si="107"/>
        <v/>
      </c>
      <c r="W194" s="8" t="str">
        <f t="shared" si="108"/>
        <v/>
      </c>
      <c r="X194" s="8" t="str">
        <f t="shared" si="109"/>
        <v/>
      </c>
      <c r="Y194" s="8" t="str">
        <f t="shared" si="110"/>
        <v/>
      </c>
      <c r="Z194" s="8" t="str">
        <f t="shared" si="111"/>
        <v/>
      </c>
      <c r="AA194" s="8" t="str">
        <f t="shared" si="112"/>
        <v/>
      </c>
      <c r="AB194" s="8" t="str">
        <f t="shared" si="113"/>
        <v/>
      </c>
      <c r="AC194" s="8" t="str">
        <f t="shared" si="114"/>
        <v/>
      </c>
      <c r="AD194" s="8" t="str">
        <f t="shared" si="115"/>
        <v/>
      </c>
      <c r="AE194" s="8" t="str">
        <f t="shared" si="116"/>
        <v/>
      </c>
      <c r="AF194" s="8" t="str">
        <f t="shared" si="117"/>
        <v/>
      </c>
      <c r="AG194" s="8" t="str">
        <f t="shared" si="118"/>
        <v/>
      </c>
      <c r="AH194" s="8" t="str">
        <f t="shared" si="119"/>
        <v/>
      </c>
      <c r="AI194" s="8" t="str">
        <f t="shared" si="120"/>
        <v/>
      </c>
      <c r="AJ194" s="8" t="str">
        <f t="shared" si="121"/>
        <v/>
      </c>
      <c r="AK194" s="8" t="str">
        <f t="shared" si="122"/>
        <v/>
      </c>
      <c r="AL194" s="8" t="str">
        <f t="shared" si="123"/>
        <v/>
      </c>
      <c r="AM194" s="8" t="str">
        <f t="shared" si="124"/>
        <v/>
      </c>
      <c r="AN194" s="8" t="str">
        <f t="shared" si="125"/>
        <v/>
      </c>
      <c r="AO194" s="8" t="str">
        <f t="shared" si="127"/>
        <v/>
      </c>
      <c r="AQ194" s="8">
        <f t="shared" si="85"/>
        <v>0</v>
      </c>
      <c r="AR194" s="8">
        <f t="shared" si="86"/>
        <v>0</v>
      </c>
      <c r="AS194" s="8">
        <f t="shared" si="87"/>
        <v>0</v>
      </c>
      <c r="AT194" s="8">
        <f t="shared" si="88"/>
        <v>0</v>
      </c>
      <c r="AU194" s="8">
        <f t="shared" si="63"/>
        <v>0</v>
      </c>
      <c r="AV194" s="8">
        <f t="shared" si="64"/>
        <v>0</v>
      </c>
      <c r="AW194" s="8">
        <f t="shared" si="65"/>
        <v>0</v>
      </c>
      <c r="AX194" s="8">
        <f t="shared" si="66"/>
        <v>0</v>
      </c>
      <c r="AY194" s="8">
        <f t="shared" si="67"/>
        <v>0</v>
      </c>
      <c r="AZ194" s="8">
        <f t="shared" si="68"/>
        <v>0</v>
      </c>
      <c r="BA194" s="8">
        <f t="shared" si="69"/>
        <v>0</v>
      </c>
      <c r="BB194" s="8">
        <f t="shared" si="70"/>
        <v>0</v>
      </c>
      <c r="BC194" s="8">
        <f t="shared" si="71"/>
        <v>0</v>
      </c>
      <c r="BD194" s="8">
        <f t="shared" si="72"/>
        <v>0</v>
      </c>
      <c r="BE194" s="8">
        <f t="shared" si="73"/>
        <v>0</v>
      </c>
      <c r="BF194" s="8">
        <f t="shared" si="74"/>
        <v>0</v>
      </c>
      <c r="BG194" s="8">
        <f t="shared" si="75"/>
        <v>0</v>
      </c>
      <c r="BH194" s="8">
        <f t="shared" si="76"/>
        <v>0</v>
      </c>
      <c r="BI194" s="8">
        <f t="shared" si="77"/>
        <v>0</v>
      </c>
      <c r="BJ194" s="8">
        <f t="shared" si="78"/>
        <v>0</v>
      </c>
      <c r="BK194" s="8">
        <f t="shared" si="79"/>
        <v>0</v>
      </c>
      <c r="BL194" s="8">
        <f t="shared" si="80"/>
        <v>0</v>
      </c>
      <c r="BM194" s="272">
        <f t="shared" si="81"/>
        <v>0</v>
      </c>
      <c r="BN194" s="8">
        <f t="shared" si="82"/>
        <v>0</v>
      </c>
    </row>
    <row r="195" spans="3:66" hidden="1" x14ac:dyDescent="0.25">
      <c r="C195" s="8" t="str">
        <f t="shared" si="126"/>
        <v/>
      </c>
      <c r="D195" s="8" t="str">
        <f t="shared" si="89"/>
        <v/>
      </c>
      <c r="E195" s="8" t="str">
        <f t="shared" si="90"/>
        <v/>
      </c>
      <c r="F195" s="8" t="str">
        <f t="shared" si="91"/>
        <v/>
      </c>
      <c r="G195" s="8" t="str">
        <f t="shared" si="92"/>
        <v/>
      </c>
      <c r="H195" s="8" t="str">
        <f t="shared" si="93"/>
        <v/>
      </c>
      <c r="I195" s="8" t="str">
        <f t="shared" si="94"/>
        <v/>
      </c>
      <c r="J195" s="8" t="str">
        <f t="shared" si="95"/>
        <v/>
      </c>
      <c r="K195" s="8" t="str">
        <f t="shared" si="96"/>
        <v/>
      </c>
      <c r="L195" s="8" t="str">
        <f t="shared" si="97"/>
        <v/>
      </c>
      <c r="M195" s="8" t="str">
        <f t="shared" si="98"/>
        <v/>
      </c>
      <c r="N195" s="8" t="str">
        <f t="shared" si="99"/>
        <v/>
      </c>
      <c r="O195" s="8" t="str">
        <f t="shared" si="100"/>
        <v/>
      </c>
      <c r="P195" s="8" t="str">
        <f t="shared" si="101"/>
        <v/>
      </c>
      <c r="Q195" s="8" t="str">
        <f t="shared" si="102"/>
        <v/>
      </c>
      <c r="R195" s="8" t="str">
        <f t="shared" si="103"/>
        <v/>
      </c>
      <c r="S195" s="8" t="str">
        <f t="shared" si="104"/>
        <v/>
      </c>
      <c r="T195" s="8" t="str">
        <f t="shared" si="105"/>
        <v/>
      </c>
      <c r="U195" s="8" t="str">
        <f t="shared" si="106"/>
        <v/>
      </c>
      <c r="V195" s="8" t="str">
        <f t="shared" si="107"/>
        <v/>
      </c>
      <c r="W195" s="8" t="str">
        <f t="shared" si="108"/>
        <v/>
      </c>
      <c r="X195" s="8" t="str">
        <f t="shared" si="109"/>
        <v/>
      </c>
      <c r="Y195" s="8" t="str">
        <f t="shared" si="110"/>
        <v/>
      </c>
      <c r="Z195" s="8" t="str">
        <f t="shared" si="111"/>
        <v/>
      </c>
      <c r="AA195" s="8" t="str">
        <f t="shared" si="112"/>
        <v/>
      </c>
      <c r="AB195" s="8" t="str">
        <f t="shared" si="113"/>
        <v/>
      </c>
      <c r="AC195" s="8" t="str">
        <f t="shared" si="114"/>
        <v/>
      </c>
      <c r="AD195" s="8" t="str">
        <f t="shared" si="115"/>
        <v/>
      </c>
      <c r="AE195" s="8" t="str">
        <f t="shared" si="116"/>
        <v/>
      </c>
      <c r="AF195" s="8" t="str">
        <f t="shared" si="117"/>
        <v/>
      </c>
      <c r="AG195" s="8" t="str">
        <f t="shared" si="118"/>
        <v/>
      </c>
      <c r="AH195" s="8" t="str">
        <f t="shared" si="119"/>
        <v/>
      </c>
      <c r="AI195" s="8" t="str">
        <f t="shared" si="120"/>
        <v/>
      </c>
      <c r="AJ195" s="8" t="str">
        <f t="shared" si="121"/>
        <v/>
      </c>
      <c r="AK195" s="8" t="str">
        <f t="shared" si="122"/>
        <v/>
      </c>
      <c r="AL195" s="8" t="str">
        <f t="shared" si="123"/>
        <v/>
      </c>
      <c r="AM195" s="8" t="str">
        <f t="shared" si="124"/>
        <v/>
      </c>
      <c r="AN195" s="8" t="str">
        <f t="shared" si="125"/>
        <v/>
      </c>
      <c r="AO195" s="8" t="str">
        <f t="shared" si="127"/>
        <v/>
      </c>
      <c r="AQ195" s="8">
        <f t="shared" si="85"/>
        <v>0</v>
      </c>
      <c r="AR195" s="8">
        <f t="shared" si="86"/>
        <v>0</v>
      </c>
      <c r="AS195" s="8">
        <f t="shared" si="87"/>
        <v>0</v>
      </c>
      <c r="AT195" s="8">
        <f t="shared" si="88"/>
        <v>0</v>
      </c>
      <c r="AU195" s="8">
        <f t="shared" si="63"/>
        <v>0</v>
      </c>
      <c r="AV195" s="8">
        <f t="shared" si="64"/>
        <v>0</v>
      </c>
      <c r="AW195" s="8">
        <f t="shared" si="65"/>
        <v>0</v>
      </c>
      <c r="AX195" s="8">
        <f t="shared" si="66"/>
        <v>0</v>
      </c>
      <c r="AY195" s="8">
        <f t="shared" si="67"/>
        <v>0</v>
      </c>
      <c r="AZ195" s="8">
        <f t="shared" si="68"/>
        <v>0</v>
      </c>
      <c r="BA195" s="8">
        <f t="shared" si="69"/>
        <v>0</v>
      </c>
      <c r="BB195" s="8">
        <f t="shared" si="70"/>
        <v>0</v>
      </c>
      <c r="BC195" s="8">
        <f t="shared" si="71"/>
        <v>0</v>
      </c>
      <c r="BD195" s="8">
        <f t="shared" si="72"/>
        <v>0</v>
      </c>
      <c r="BE195" s="8">
        <f t="shared" si="73"/>
        <v>0</v>
      </c>
      <c r="BF195" s="8">
        <f t="shared" si="74"/>
        <v>0</v>
      </c>
      <c r="BG195" s="8">
        <f t="shared" si="75"/>
        <v>0</v>
      </c>
      <c r="BH195" s="8">
        <f t="shared" si="76"/>
        <v>0</v>
      </c>
      <c r="BI195" s="8">
        <f t="shared" si="77"/>
        <v>0</v>
      </c>
      <c r="BJ195" s="8">
        <f t="shared" si="78"/>
        <v>0</v>
      </c>
      <c r="BK195" s="8">
        <f t="shared" si="79"/>
        <v>0</v>
      </c>
      <c r="BL195" s="8">
        <f t="shared" si="80"/>
        <v>0</v>
      </c>
      <c r="BM195" s="272">
        <f t="shared" si="81"/>
        <v>0</v>
      </c>
      <c r="BN195" s="8">
        <f t="shared" si="82"/>
        <v>0</v>
      </c>
    </row>
    <row r="196" spans="3:66" hidden="1" x14ac:dyDescent="0.25">
      <c r="C196" s="8" t="str">
        <f t="shared" si="126"/>
        <v/>
      </c>
      <c r="D196" s="8" t="str">
        <f t="shared" si="89"/>
        <v/>
      </c>
      <c r="E196" s="8" t="str">
        <f t="shared" si="90"/>
        <v/>
      </c>
      <c r="F196" s="8" t="str">
        <f t="shared" si="91"/>
        <v/>
      </c>
      <c r="G196" s="8" t="str">
        <f t="shared" si="92"/>
        <v/>
      </c>
      <c r="H196" s="8" t="str">
        <f t="shared" si="93"/>
        <v/>
      </c>
      <c r="I196" s="8" t="str">
        <f t="shared" si="94"/>
        <v/>
      </c>
      <c r="J196" s="8" t="str">
        <f t="shared" si="95"/>
        <v/>
      </c>
      <c r="K196" s="8" t="str">
        <f t="shared" si="96"/>
        <v/>
      </c>
      <c r="L196" s="8" t="str">
        <f t="shared" si="97"/>
        <v/>
      </c>
      <c r="M196" s="8" t="str">
        <f t="shared" si="98"/>
        <v/>
      </c>
      <c r="N196" s="8" t="str">
        <f t="shared" si="99"/>
        <v/>
      </c>
      <c r="O196" s="8" t="str">
        <f t="shared" si="100"/>
        <v/>
      </c>
      <c r="P196" s="8" t="str">
        <f t="shared" si="101"/>
        <v/>
      </c>
      <c r="Q196" s="8" t="str">
        <f t="shared" si="102"/>
        <v/>
      </c>
      <c r="R196" s="8" t="str">
        <f t="shared" si="103"/>
        <v/>
      </c>
      <c r="S196" s="8" t="str">
        <f t="shared" si="104"/>
        <v/>
      </c>
      <c r="T196" s="8" t="str">
        <f t="shared" si="105"/>
        <v/>
      </c>
      <c r="U196" s="8" t="str">
        <f t="shared" si="106"/>
        <v/>
      </c>
      <c r="V196" s="8" t="str">
        <f t="shared" si="107"/>
        <v/>
      </c>
      <c r="W196" s="8" t="str">
        <f t="shared" si="108"/>
        <v/>
      </c>
      <c r="X196" s="8" t="str">
        <f t="shared" si="109"/>
        <v/>
      </c>
      <c r="Y196" s="8" t="str">
        <f t="shared" si="110"/>
        <v/>
      </c>
      <c r="Z196" s="8" t="str">
        <f t="shared" si="111"/>
        <v/>
      </c>
      <c r="AA196" s="8" t="str">
        <f t="shared" si="112"/>
        <v/>
      </c>
      <c r="AB196" s="8" t="str">
        <f t="shared" si="113"/>
        <v/>
      </c>
      <c r="AC196" s="8" t="str">
        <f t="shared" si="114"/>
        <v/>
      </c>
      <c r="AD196" s="8" t="str">
        <f t="shared" si="115"/>
        <v/>
      </c>
      <c r="AE196" s="8" t="str">
        <f t="shared" si="116"/>
        <v/>
      </c>
      <c r="AF196" s="8" t="str">
        <f t="shared" si="117"/>
        <v/>
      </c>
      <c r="AG196" s="8" t="str">
        <f t="shared" si="118"/>
        <v/>
      </c>
      <c r="AH196" s="8" t="str">
        <f t="shared" si="119"/>
        <v/>
      </c>
      <c r="AI196" s="8" t="str">
        <f t="shared" si="120"/>
        <v/>
      </c>
      <c r="AJ196" s="8" t="str">
        <f t="shared" si="121"/>
        <v/>
      </c>
      <c r="AK196" s="8" t="str">
        <f t="shared" si="122"/>
        <v/>
      </c>
      <c r="AL196" s="8" t="str">
        <f t="shared" si="123"/>
        <v/>
      </c>
      <c r="AM196" s="8" t="str">
        <f t="shared" si="124"/>
        <v/>
      </c>
      <c r="AN196" s="8" t="str">
        <f t="shared" si="125"/>
        <v/>
      </c>
      <c r="AO196" s="8" t="str">
        <f t="shared" si="127"/>
        <v/>
      </c>
      <c r="AQ196" s="8">
        <f t="shared" si="85"/>
        <v>0</v>
      </c>
      <c r="AR196" s="8">
        <f t="shared" si="86"/>
        <v>0</v>
      </c>
      <c r="AS196" s="8">
        <f t="shared" si="87"/>
        <v>0</v>
      </c>
      <c r="AT196" s="8">
        <f t="shared" si="88"/>
        <v>0</v>
      </c>
      <c r="AU196" s="8">
        <f t="shared" si="63"/>
        <v>0</v>
      </c>
      <c r="AV196" s="8">
        <f t="shared" si="64"/>
        <v>0</v>
      </c>
      <c r="AW196" s="8">
        <f t="shared" si="65"/>
        <v>0</v>
      </c>
      <c r="AX196" s="8">
        <f t="shared" si="66"/>
        <v>0</v>
      </c>
      <c r="AY196" s="8">
        <f t="shared" si="67"/>
        <v>0</v>
      </c>
      <c r="AZ196" s="8">
        <f t="shared" si="68"/>
        <v>0</v>
      </c>
      <c r="BA196" s="8">
        <f t="shared" si="69"/>
        <v>0</v>
      </c>
      <c r="BB196" s="8">
        <f t="shared" si="70"/>
        <v>0</v>
      </c>
      <c r="BC196" s="8">
        <f t="shared" si="71"/>
        <v>0</v>
      </c>
      <c r="BD196" s="8">
        <f t="shared" si="72"/>
        <v>0</v>
      </c>
      <c r="BE196" s="8">
        <f t="shared" si="73"/>
        <v>0</v>
      </c>
      <c r="BF196" s="8">
        <f t="shared" si="74"/>
        <v>0</v>
      </c>
      <c r="BG196" s="8">
        <f t="shared" si="75"/>
        <v>0</v>
      </c>
      <c r="BH196" s="8">
        <f t="shared" si="76"/>
        <v>0</v>
      </c>
      <c r="BI196" s="8">
        <f t="shared" si="77"/>
        <v>0</v>
      </c>
      <c r="BJ196" s="8">
        <f t="shared" si="78"/>
        <v>0</v>
      </c>
      <c r="BK196" s="8">
        <f t="shared" si="79"/>
        <v>0</v>
      </c>
      <c r="BL196" s="8">
        <f t="shared" si="80"/>
        <v>0</v>
      </c>
      <c r="BM196" s="272">
        <f t="shared" si="81"/>
        <v>0</v>
      </c>
      <c r="BN196" s="8">
        <f t="shared" si="82"/>
        <v>0</v>
      </c>
    </row>
    <row r="197" spans="3:66" hidden="1" x14ac:dyDescent="0.25">
      <c r="C197" s="8" t="str">
        <f t="shared" si="126"/>
        <v/>
      </c>
      <c r="D197" s="8" t="str">
        <f t="shared" si="89"/>
        <v/>
      </c>
      <c r="E197" s="8" t="str">
        <f t="shared" si="90"/>
        <v/>
      </c>
      <c r="F197" s="8" t="str">
        <f t="shared" si="91"/>
        <v/>
      </c>
      <c r="G197" s="8" t="str">
        <f t="shared" si="92"/>
        <v/>
      </c>
      <c r="H197" s="8" t="str">
        <f t="shared" si="93"/>
        <v/>
      </c>
      <c r="I197" s="8" t="str">
        <f t="shared" si="94"/>
        <v/>
      </c>
      <c r="J197" s="8" t="str">
        <f t="shared" si="95"/>
        <v/>
      </c>
      <c r="K197" s="8" t="str">
        <f t="shared" si="96"/>
        <v/>
      </c>
      <c r="L197" s="8" t="str">
        <f t="shared" si="97"/>
        <v/>
      </c>
      <c r="M197" s="8" t="str">
        <f t="shared" si="98"/>
        <v/>
      </c>
      <c r="N197" s="8" t="str">
        <f t="shared" si="99"/>
        <v/>
      </c>
      <c r="O197" s="8" t="str">
        <f t="shared" si="100"/>
        <v/>
      </c>
      <c r="P197" s="8" t="str">
        <f t="shared" si="101"/>
        <v/>
      </c>
      <c r="Q197" s="8" t="str">
        <f t="shared" si="102"/>
        <v/>
      </c>
      <c r="R197" s="8" t="str">
        <f t="shared" si="103"/>
        <v/>
      </c>
      <c r="S197" s="8" t="str">
        <f t="shared" si="104"/>
        <v/>
      </c>
      <c r="T197" s="8" t="str">
        <f t="shared" si="105"/>
        <v/>
      </c>
      <c r="U197" s="8" t="str">
        <f t="shared" si="106"/>
        <v/>
      </c>
      <c r="V197" s="8" t="str">
        <f t="shared" si="107"/>
        <v/>
      </c>
      <c r="W197" s="8" t="str">
        <f t="shared" si="108"/>
        <v/>
      </c>
      <c r="X197" s="8" t="str">
        <f t="shared" si="109"/>
        <v/>
      </c>
      <c r="Y197" s="8" t="str">
        <f t="shared" si="110"/>
        <v/>
      </c>
      <c r="Z197" s="8" t="str">
        <f t="shared" si="111"/>
        <v/>
      </c>
      <c r="AA197" s="8" t="str">
        <f t="shared" si="112"/>
        <v/>
      </c>
      <c r="AB197" s="8" t="str">
        <f t="shared" si="113"/>
        <v/>
      </c>
      <c r="AC197" s="8" t="str">
        <f t="shared" si="114"/>
        <v/>
      </c>
      <c r="AD197" s="8" t="str">
        <f t="shared" si="115"/>
        <v/>
      </c>
      <c r="AE197" s="8" t="str">
        <f t="shared" si="116"/>
        <v/>
      </c>
      <c r="AF197" s="8" t="str">
        <f t="shared" si="117"/>
        <v/>
      </c>
      <c r="AG197" s="8" t="str">
        <f t="shared" si="118"/>
        <v/>
      </c>
      <c r="AH197" s="8" t="str">
        <f t="shared" si="119"/>
        <v/>
      </c>
      <c r="AI197" s="8" t="str">
        <f t="shared" si="120"/>
        <v/>
      </c>
      <c r="AJ197" s="8" t="str">
        <f t="shared" si="121"/>
        <v/>
      </c>
      <c r="AK197" s="8" t="str">
        <f t="shared" si="122"/>
        <v/>
      </c>
      <c r="AL197" s="8" t="str">
        <f t="shared" si="123"/>
        <v/>
      </c>
      <c r="AM197" s="8" t="str">
        <f t="shared" si="124"/>
        <v/>
      </c>
      <c r="AN197" s="8" t="str">
        <f t="shared" si="125"/>
        <v/>
      </c>
      <c r="AO197" s="8" t="str">
        <f t="shared" si="127"/>
        <v/>
      </c>
      <c r="AQ197" s="8">
        <f t="shared" si="85"/>
        <v>0</v>
      </c>
      <c r="AR197" s="8">
        <f t="shared" si="86"/>
        <v>0</v>
      </c>
      <c r="AS197" s="8">
        <f t="shared" si="87"/>
        <v>0</v>
      </c>
      <c r="AT197" s="8">
        <f t="shared" si="88"/>
        <v>0</v>
      </c>
      <c r="AU197" s="8">
        <f t="shared" si="63"/>
        <v>0</v>
      </c>
      <c r="AV197" s="8">
        <f t="shared" si="64"/>
        <v>0</v>
      </c>
      <c r="AW197" s="8">
        <f t="shared" si="65"/>
        <v>0</v>
      </c>
      <c r="AX197" s="8">
        <f t="shared" si="66"/>
        <v>0</v>
      </c>
      <c r="AY197" s="8">
        <f t="shared" si="67"/>
        <v>0</v>
      </c>
      <c r="AZ197" s="8">
        <f t="shared" si="68"/>
        <v>0</v>
      </c>
      <c r="BA197" s="8">
        <f t="shared" si="69"/>
        <v>0</v>
      </c>
      <c r="BB197" s="8">
        <f t="shared" si="70"/>
        <v>0</v>
      </c>
      <c r="BC197" s="8">
        <f t="shared" si="71"/>
        <v>0</v>
      </c>
      <c r="BD197" s="8">
        <f t="shared" si="72"/>
        <v>0</v>
      </c>
      <c r="BE197" s="8">
        <f t="shared" si="73"/>
        <v>0</v>
      </c>
      <c r="BF197" s="8">
        <f t="shared" si="74"/>
        <v>0</v>
      </c>
      <c r="BG197" s="8">
        <f t="shared" si="75"/>
        <v>0</v>
      </c>
      <c r="BH197" s="8">
        <f t="shared" si="76"/>
        <v>0</v>
      </c>
      <c r="BI197" s="8">
        <f t="shared" si="77"/>
        <v>0</v>
      </c>
      <c r="BJ197" s="8">
        <f t="shared" si="78"/>
        <v>0</v>
      </c>
      <c r="BK197" s="8">
        <f t="shared" si="79"/>
        <v>0</v>
      </c>
      <c r="BL197" s="8">
        <f t="shared" si="80"/>
        <v>0</v>
      </c>
      <c r="BM197" s="272">
        <f t="shared" si="81"/>
        <v>0</v>
      </c>
      <c r="BN197" s="8">
        <f t="shared" si="82"/>
        <v>0</v>
      </c>
    </row>
    <row r="198" spans="3:66" hidden="1" x14ac:dyDescent="0.25">
      <c r="C198" s="8" t="str">
        <f t="shared" si="126"/>
        <v/>
      </c>
      <c r="D198" s="8" t="str">
        <f t="shared" si="89"/>
        <v/>
      </c>
      <c r="E198" s="8" t="str">
        <f t="shared" si="90"/>
        <v/>
      </c>
      <c r="F198" s="8" t="str">
        <f t="shared" si="91"/>
        <v/>
      </c>
      <c r="G198" s="8" t="str">
        <f t="shared" si="92"/>
        <v/>
      </c>
      <c r="H198" s="8" t="str">
        <f t="shared" si="93"/>
        <v/>
      </c>
      <c r="I198" s="8" t="str">
        <f t="shared" si="94"/>
        <v/>
      </c>
      <c r="J198" s="8" t="str">
        <f t="shared" si="95"/>
        <v/>
      </c>
      <c r="K198" s="8" t="str">
        <f t="shared" si="96"/>
        <v/>
      </c>
      <c r="L198" s="8" t="str">
        <f t="shared" si="97"/>
        <v/>
      </c>
      <c r="M198" s="8" t="str">
        <f t="shared" si="98"/>
        <v/>
      </c>
      <c r="N198" s="8" t="str">
        <f t="shared" si="99"/>
        <v/>
      </c>
      <c r="O198" s="8" t="str">
        <f t="shared" si="100"/>
        <v/>
      </c>
      <c r="P198" s="8" t="str">
        <f t="shared" si="101"/>
        <v/>
      </c>
      <c r="Q198" s="8" t="str">
        <f t="shared" si="102"/>
        <v/>
      </c>
      <c r="R198" s="8" t="str">
        <f t="shared" si="103"/>
        <v/>
      </c>
      <c r="S198" s="8" t="str">
        <f t="shared" si="104"/>
        <v/>
      </c>
      <c r="T198" s="8" t="str">
        <f t="shared" si="105"/>
        <v/>
      </c>
      <c r="U198" s="8" t="str">
        <f t="shared" si="106"/>
        <v/>
      </c>
      <c r="V198" s="8" t="str">
        <f t="shared" si="107"/>
        <v/>
      </c>
      <c r="W198" s="8" t="str">
        <f t="shared" si="108"/>
        <v/>
      </c>
      <c r="X198" s="8" t="str">
        <f t="shared" si="109"/>
        <v/>
      </c>
      <c r="Y198" s="8" t="str">
        <f t="shared" si="110"/>
        <v/>
      </c>
      <c r="Z198" s="8" t="str">
        <f t="shared" si="111"/>
        <v/>
      </c>
      <c r="AA198" s="8" t="str">
        <f t="shared" si="112"/>
        <v/>
      </c>
      <c r="AB198" s="8" t="str">
        <f t="shared" si="113"/>
        <v/>
      </c>
      <c r="AC198" s="8" t="str">
        <f t="shared" si="114"/>
        <v/>
      </c>
      <c r="AD198" s="8" t="str">
        <f t="shared" si="115"/>
        <v/>
      </c>
      <c r="AE198" s="8" t="str">
        <f t="shared" si="116"/>
        <v/>
      </c>
      <c r="AF198" s="8" t="str">
        <f t="shared" si="117"/>
        <v/>
      </c>
      <c r="AG198" s="8" t="str">
        <f t="shared" si="118"/>
        <v/>
      </c>
      <c r="AH198" s="8" t="str">
        <f t="shared" si="119"/>
        <v/>
      </c>
      <c r="AI198" s="8" t="str">
        <f t="shared" si="120"/>
        <v/>
      </c>
      <c r="AJ198" s="8" t="str">
        <f t="shared" si="121"/>
        <v/>
      </c>
      <c r="AK198" s="8" t="str">
        <f t="shared" si="122"/>
        <v/>
      </c>
      <c r="AL198" s="8" t="str">
        <f t="shared" si="123"/>
        <v/>
      </c>
      <c r="AM198" s="8" t="str">
        <f t="shared" si="124"/>
        <v/>
      </c>
      <c r="AN198" s="8" t="str">
        <f t="shared" si="125"/>
        <v/>
      </c>
      <c r="AO198" s="8" t="str">
        <f t="shared" si="127"/>
        <v/>
      </c>
      <c r="AQ198" s="8">
        <f t="shared" si="85"/>
        <v>0</v>
      </c>
      <c r="AR198" s="8">
        <f t="shared" si="86"/>
        <v>0</v>
      </c>
      <c r="AS198" s="8">
        <f t="shared" si="87"/>
        <v>0</v>
      </c>
      <c r="AT198" s="8">
        <f t="shared" si="88"/>
        <v>0</v>
      </c>
      <c r="AU198" s="8">
        <f t="shared" si="63"/>
        <v>0</v>
      </c>
      <c r="AV198" s="8">
        <f t="shared" si="64"/>
        <v>0</v>
      </c>
      <c r="AW198" s="8">
        <f t="shared" si="65"/>
        <v>0</v>
      </c>
      <c r="AX198" s="8">
        <f t="shared" si="66"/>
        <v>0</v>
      </c>
      <c r="AY198" s="8">
        <f t="shared" si="67"/>
        <v>0</v>
      </c>
      <c r="AZ198" s="8">
        <f t="shared" si="68"/>
        <v>0</v>
      </c>
      <c r="BA198" s="8">
        <f t="shared" si="69"/>
        <v>0</v>
      </c>
      <c r="BB198" s="8">
        <f t="shared" si="70"/>
        <v>0</v>
      </c>
      <c r="BC198" s="8">
        <f t="shared" si="71"/>
        <v>0</v>
      </c>
      <c r="BD198" s="8">
        <f t="shared" si="72"/>
        <v>0</v>
      </c>
      <c r="BE198" s="8">
        <f t="shared" si="73"/>
        <v>0</v>
      </c>
      <c r="BF198" s="8">
        <f t="shared" si="74"/>
        <v>0</v>
      </c>
      <c r="BG198" s="8">
        <f t="shared" si="75"/>
        <v>0</v>
      </c>
      <c r="BH198" s="8">
        <f t="shared" si="76"/>
        <v>0</v>
      </c>
      <c r="BI198" s="8">
        <f t="shared" si="77"/>
        <v>0</v>
      </c>
      <c r="BJ198" s="8">
        <f t="shared" si="78"/>
        <v>0</v>
      </c>
      <c r="BK198" s="8">
        <f t="shared" si="79"/>
        <v>0</v>
      </c>
      <c r="BL198" s="8">
        <f t="shared" si="80"/>
        <v>0</v>
      </c>
      <c r="BM198" s="272">
        <f t="shared" si="81"/>
        <v>0</v>
      </c>
      <c r="BN198" s="8">
        <f t="shared" si="82"/>
        <v>0</v>
      </c>
    </row>
    <row r="199" spans="3:66" hidden="1" x14ac:dyDescent="0.25">
      <c r="C199" s="8" t="str">
        <f t="shared" si="126"/>
        <v/>
      </c>
      <c r="D199" s="8" t="str">
        <f t="shared" si="89"/>
        <v/>
      </c>
      <c r="E199" s="8" t="str">
        <f t="shared" si="90"/>
        <v/>
      </c>
      <c r="F199" s="8" t="str">
        <f t="shared" si="91"/>
        <v/>
      </c>
      <c r="G199" s="8" t="str">
        <f t="shared" si="92"/>
        <v/>
      </c>
      <c r="H199" s="8" t="str">
        <f t="shared" si="93"/>
        <v/>
      </c>
      <c r="I199" s="8" t="str">
        <f t="shared" si="94"/>
        <v/>
      </c>
      <c r="J199" s="8" t="str">
        <f t="shared" si="95"/>
        <v/>
      </c>
      <c r="K199" s="8" t="str">
        <f t="shared" si="96"/>
        <v/>
      </c>
      <c r="L199" s="8" t="str">
        <f t="shared" si="97"/>
        <v/>
      </c>
      <c r="M199" s="8" t="str">
        <f t="shared" si="98"/>
        <v/>
      </c>
      <c r="N199" s="8" t="str">
        <f t="shared" si="99"/>
        <v/>
      </c>
      <c r="O199" s="8" t="str">
        <f t="shared" si="100"/>
        <v/>
      </c>
      <c r="P199" s="8" t="str">
        <f t="shared" si="101"/>
        <v/>
      </c>
      <c r="Q199" s="8" t="str">
        <f t="shared" si="102"/>
        <v/>
      </c>
      <c r="R199" s="8" t="str">
        <f t="shared" si="103"/>
        <v/>
      </c>
      <c r="S199" s="8" t="str">
        <f t="shared" si="104"/>
        <v/>
      </c>
      <c r="T199" s="8" t="str">
        <f t="shared" si="105"/>
        <v/>
      </c>
      <c r="U199" s="8" t="str">
        <f t="shared" si="106"/>
        <v/>
      </c>
      <c r="V199" s="8" t="str">
        <f t="shared" si="107"/>
        <v/>
      </c>
      <c r="W199" s="8" t="str">
        <f t="shared" si="108"/>
        <v/>
      </c>
      <c r="X199" s="8" t="str">
        <f t="shared" si="109"/>
        <v/>
      </c>
      <c r="Y199" s="8" t="str">
        <f t="shared" si="110"/>
        <v/>
      </c>
      <c r="Z199" s="8" t="str">
        <f t="shared" si="111"/>
        <v/>
      </c>
      <c r="AA199" s="8" t="str">
        <f t="shared" si="112"/>
        <v/>
      </c>
      <c r="AB199" s="8" t="str">
        <f t="shared" si="113"/>
        <v/>
      </c>
      <c r="AC199" s="8" t="str">
        <f t="shared" si="114"/>
        <v/>
      </c>
      <c r="AD199" s="8" t="str">
        <f t="shared" si="115"/>
        <v/>
      </c>
      <c r="AE199" s="8" t="str">
        <f t="shared" si="116"/>
        <v/>
      </c>
      <c r="AF199" s="8" t="str">
        <f t="shared" si="117"/>
        <v/>
      </c>
      <c r="AG199" s="8" t="str">
        <f t="shared" si="118"/>
        <v/>
      </c>
      <c r="AH199" s="8" t="str">
        <f t="shared" si="119"/>
        <v/>
      </c>
      <c r="AI199" s="8" t="str">
        <f t="shared" si="120"/>
        <v/>
      </c>
      <c r="AJ199" s="8" t="str">
        <f t="shared" si="121"/>
        <v/>
      </c>
      <c r="AK199" s="8" t="str">
        <f t="shared" si="122"/>
        <v/>
      </c>
      <c r="AL199" s="8" t="str">
        <f t="shared" si="123"/>
        <v/>
      </c>
      <c r="AM199" s="8" t="str">
        <f t="shared" si="124"/>
        <v/>
      </c>
      <c r="AN199" s="8" t="str">
        <f t="shared" si="125"/>
        <v/>
      </c>
      <c r="AO199" s="8" t="str">
        <f t="shared" si="127"/>
        <v/>
      </c>
      <c r="AQ199" s="8">
        <f t="shared" si="85"/>
        <v>0</v>
      </c>
      <c r="AR199" s="8">
        <f t="shared" si="86"/>
        <v>0</v>
      </c>
      <c r="AS199" s="8">
        <f t="shared" si="87"/>
        <v>0</v>
      </c>
      <c r="AT199" s="8">
        <f t="shared" si="88"/>
        <v>0</v>
      </c>
      <c r="AU199" s="8">
        <f t="shared" si="63"/>
        <v>0</v>
      </c>
      <c r="AV199" s="8">
        <f t="shared" si="64"/>
        <v>0</v>
      </c>
      <c r="AW199" s="8">
        <f t="shared" si="65"/>
        <v>0</v>
      </c>
      <c r="AX199" s="8">
        <f t="shared" si="66"/>
        <v>0</v>
      </c>
      <c r="AY199" s="8">
        <f t="shared" si="67"/>
        <v>0</v>
      </c>
      <c r="AZ199" s="8">
        <f t="shared" si="68"/>
        <v>0</v>
      </c>
      <c r="BA199" s="8">
        <f t="shared" si="69"/>
        <v>0</v>
      </c>
      <c r="BB199" s="8">
        <f t="shared" si="70"/>
        <v>0</v>
      </c>
      <c r="BC199" s="8">
        <f t="shared" si="71"/>
        <v>0</v>
      </c>
      <c r="BD199" s="8">
        <f t="shared" si="72"/>
        <v>0</v>
      </c>
      <c r="BE199" s="8">
        <f t="shared" si="73"/>
        <v>0</v>
      </c>
      <c r="BF199" s="8">
        <f t="shared" si="74"/>
        <v>0</v>
      </c>
      <c r="BG199" s="8">
        <f t="shared" si="75"/>
        <v>0</v>
      </c>
      <c r="BH199" s="8">
        <f t="shared" si="76"/>
        <v>0</v>
      </c>
      <c r="BI199" s="8">
        <f t="shared" si="77"/>
        <v>0</v>
      </c>
      <c r="BJ199" s="8">
        <f t="shared" si="78"/>
        <v>0</v>
      </c>
      <c r="BK199" s="8">
        <f t="shared" si="79"/>
        <v>0</v>
      </c>
      <c r="BL199" s="8">
        <f t="shared" si="80"/>
        <v>0</v>
      </c>
      <c r="BM199" s="272">
        <f t="shared" si="81"/>
        <v>0</v>
      </c>
      <c r="BN199" s="8">
        <f t="shared" si="82"/>
        <v>0</v>
      </c>
    </row>
    <row r="200" spans="3:66" hidden="1" x14ac:dyDescent="0.25">
      <c r="C200" s="8" t="str">
        <f t="shared" si="126"/>
        <v/>
      </c>
      <c r="D200" s="8" t="str">
        <f t="shared" si="89"/>
        <v/>
      </c>
      <c r="E200" s="8" t="str">
        <f t="shared" si="90"/>
        <v/>
      </c>
      <c r="F200" s="8" t="str">
        <f t="shared" si="91"/>
        <v/>
      </c>
      <c r="G200" s="8" t="str">
        <f t="shared" si="92"/>
        <v/>
      </c>
      <c r="H200" s="8" t="str">
        <f t="shared" si="93"/>
        <v/>
      </c>
      <c r="I200" s="8" t="str">
        <f t="shared" si="94"/>
        <v/>
      </c>
      <c r="J200" s="8" t="str">
        <f t="shared" si="95"/>
        <v/>
      </c>
      <c r="K200" s="8" t="str">
        <f t="shared" si="96"/>
        <v/>
      </c>
      <c r="L200" s="8" t="str">
        <f t="shared" si="97"/>
        <v/>
      </c>
      <c r="M200" s="8" t="str">
        <f t="shared" si="98"/>
        <v/>
      </c>
      <c r="N200" s="8" t="str">
        <f t="shared" si="99"/>
        <v/>
      </c>
      <c r="O200" s="8" t="str">
        <f t="shared" si="100"/>
        <v/>
      </c>
      <c r="P200" s="8" t="str">
        <f t="shared" si="101"/>
        <v/>
      </c>
      <c r="Q200" s="8" t="str">
        <f t="shared" si="102"/>
        <v/>
      </c>
      <c r="R200" s="8" t="str">
        <f t="shared" si="103"/>
        <v/>
      </c>
      <c r="S200" s="8" t="str">
        <f t="shared" si="104"/>
        <v/>
      </c>
      <c r="T200" s="8" t="str">
        <f t="shared" si="105"/>
        <v/>
      </c>
      <c r="U200" s="8" t="str">
        <f t="shared" si="106"/>
        <v/>
      </c>
      <c r="V200" s="8" t="str">
        <f t="shared" si="107"/>
        <v/>
      </c>
      <c r="W200" s="8" t="str">
        <f t="shared" si="108"/>
        <v/>
      </c>
      <c r="X200" s="8" t="str">
        <f t="shared" si="109"/>
        <v/>
      </c>
      <c r="Y200" s="8" t="str">
        <f t="shared" si="110"/>
        <v/>
      </c>
      <c r="Z200" s="8" t="str">
        <f t="shared" si="111"/>
        <v/>
      </c>
      <c r="AA200" s="8" t="str">
        <f t="shared" si="112"/>
        <v/>
      </c>
      <c r="AB200" s="8" t="str">
        <f t="shared" si="113"/>
        <v/>
      </c>
      <c r="AC200" s="8" t="str">
        <f t="shared" si="114"/>
        <v/>
      </c>
      <c r="AD200" s="8" t="str">
        <f t="shared" si="115"/>
        <v/>
      </c>
      <c r="AE200" s="8" t="str">
        <f t="shared" si="116"/>
        <v/>
      </c>
      <c r="AF200" s="8" t="str">
        <f t="shared" si="117"/>
        <v/>
      </c>
      <c r="AG200" s="8" t="str">
        <f t="shared" si="118"/>
        <v/>
      </c>
      <c r="AH200" s="8" t="str">
        <f t="shared" si="119"/>
        <v/>
      </c>
      <c r="AI200" s="8" t="str">
        <f t="shared" si="120"/>
        <v/>
      </c>
      <c r="AJ200" s="8" t="str">
        <f t="shared" si="121"/>
        <v/>
      </c>
      <c r="AK200" s="8" t="str">
        <f t="shared" si="122"/>
        <v/>
      </c>
      <c r="AL200" s="8" t="str">
        <f t="shared" si="123"/>
        <v/>
      </c>
      <c r="AM200" s="8" t="str">
        <f t="shared" si="124"/>
        <v/>
      </c>
      <c r="AN200" s="8" t="str">
        <f t="shared" si="125"/>
        <v/>
      </c>
      <c r="AO200" s="8" t="str">
        <f t="shared" si="127"/>
        <v/>
      </c>
      <c r="AQ200" s="8">
        <f t="shared" si="85"/>
        <v>0</v>
      </c>
      <c r="AR200" s="8">
        <f t="shared" si="86"/>
        <v>0</v>
      </c>
      <c r="AS200" s="8">
        <f t="shared" si="87"/>
        <v>0</v>
      </c>
      <c r="AT200" s="8">
        <f t="shared" si="88"/>
        <v>0</v>
      </c>
      <c r="AU200" s="8">
        <f t="shared" ref="AU200:AU216" si="128">SUM(I200,L200:O200)</f>
        <v>0</v>
      </c>
      <c r="AV200" s="8">
        <f t="shared" ref="AV200:AV216" si="129">SUM(L200:P200)</f>
        <v>0</v>
      </c>
      <c r="AW200" s="8">
        <f t="shared" ref="AW200:AW216" si="130">SUM(M200:P200,S200)</f>
        <v>0</v>
      </c>
      <c r="AX200" s="8">
        <f t="shared" ref="AX200:AX216" si="131">SUM(N200:P200,S200:T200)</f>
        <v>0</v>
      </c>
      <c r="AY200" s="8">
        <f t="shared" ref="AY200:AY216" si="132">SUM(O200:P200,S200:U200)</f>
        <v>0</v>
      </c>
      <c r="AZ200" s="8">
        <f t="shared" ref="AZ200:AZ216" si="133">SUM(P200,S200:V200)</f>
        <v>0</v>
      </c>
      <c r="BA200" s="8">
        <f t="shared" ref="BA200:BA216" si="134">SUM(S200:W200)</f>
        <v>0</v>
      </c>
      <c r="BB200" s="8">
        <f t="shared" ref="BB200:BB216" si="135">SUM(T200:W200,Z200)</f>
        <v>0</v>
      </c>
      <c r="BC200" s="8">
        <f t="shared" ref="BC200:BC216" si="136">SUM(U200:W200,Z200:AA200)</f>
        <v>0</v>
      </c>
      <c r="BD200" s="8">
        <f t="shared" ref="BD200:BD216" si="137">SUM(V200:W200,Z200:AB200)</f>
        <v>0</v>
      </c>
      <c r="BE200" s="8">
        <f t="shared" ref="BE200:BE216" si="138">SUM(W200,Z200:AC200)</f>
        <v>0</v>
      </c>
      <c r="BF200" s="8">
        <f t="shared" ref="BF200:BF216" si="139">SUM(Z200:AD200)</f>
        <v>0</v>
      </c>
      <c r="BG200" s="8">
        <f t="shared" ref="BG200:BG216" si="140">SUM(AA200:AD200,AG200)</f>
        <v>0</v>
      </c>
      <c r="BH200" s="8">
        <f t="shared" ref="BH200:BH216" si="141">SUM(AB200:AD200,AG200:AH200)</f>
        <v>0</v>
      </c>
      <c r="BI200" s="8">
        <f t="shared" ref="BI200:BI216" si="142">SUM(AC200:AD200,AG200:AI200)</f>
        <v>0</v>
      </c>
      <c r="BJ200" s="8">
        <f t="shared" ref="BJ200:BJ216" si="143">SUM(AD200,AG200:AJ200)</f>
        <v>0</v>
      </c>
      <c r="BK200" s="8">
        <f t="shared" ref="BK200:BK216" si="144">SUM(AG200:AK200)</f>
        <v>0</v>
      </c>
      <c r="BL200" s="8">
        <f t="shared" ref="BL200:BL216" si="145">SUM(AH200:AK200,AN200)</f>
        <v>0</v>
      </c>
      <c r="BM200" s="272">
        <f t="shared" ref="BM200:BM216" si="146">COUNTIF(AQ200:BL200,5)</f>
        <v>0</v>
      </c>
      <c r="BN200" s="8">
        <f t="shared" ref="BN200:BN216" si="147">IF(BM200=0,0,1)</f>
        <v>0</v>
      </c>
    </row>
    <row r="201" spans="3:66" hidden="1" x14ac:dyDescent="0.25">
      <c r="C201" s="8" t="str">
        <f t="shared" si="126"/>
        <v/>
      </c>
      <c r="D201" s="8" t="str">
        <f t="shared" si="89"/>
        <v/>
      </c>
      <c r="E201" s="8" t="str">
        <f t="shared" si="90"/>
        <v/>
      </c>
      <c r="F201" s="8" t="str">
        <f t="shared" si="91"/>
        <v/>
      </c>
      <c r="G201" s="8" t="str">
        <f t="shared" si="92"/>
        <v/>
      </c>
      <c r="H201" s="8" t="str">
        <f t="shared" si="93"/>
        <v/>
      </c>
      <c r="I201" s="8" t="str">
        <f t="shared" si="94"/>
        <v/>
      </c>
      <c r="J201" s="8" t="str">
        <f t="shared" si="95"/>
        <v/>
      </c>
      <c r="K201" s="8" t="str">
        <f t="shared" si="96"/>
        <v/>
      </c>
      <c r="L201" s="8" t="str">
        <f t="shared" si="97"/>
        <v/>
      </c>
      <c r="M201" s="8" t="str">
        <f t="shared" si="98"/>
        <v/>
      </c>
      <c r="N201" s="8" t="str">
        <f t="shared" si="99"/>
        <v/>
      </c>
      <c r="O201" s="8" t="str">
        <f t="shared" si="100"/>
        <v/>
      </c>
      <c r="P201" s="8" t="str">
        <f t="shared" si="101"/>
        <v/>
      </c>
      <c r="Q201" s="8" t="str">
        <f t="shared" si="102"/>
        <v/>
      </c>
      <c r="R201" s="8" t="str">
        <f t="shared" si="103"/>
        <v/>
      </c>
      <c r="S201" s="8" t="str">
        <f t="shared" si="104"/>
        <v/>
      </c>
      <c r="T201" s="8" t="str">
        <f t="shared" si="105"/>
        <v/>
      </c>
      <c r="U201" s="8" t="str">
        <f t="shared" si="106"/>
        <v/>
      </c>
      <c r="V201" s="8" t="str">
        <f t="shared" si="107"/>
        <v/>
      </c>
      <c r="W201" s="8" t="str">
        <f t="shared" si="108"/>
        <v/>
      </c>
      <c r="X201" s="8" t="str">
        <f t="shared" si="109"/>
        <v/>
      </c>
      <c r="Y201" s="8" t="str">
        <f t="shared" si="110"/>
        <v/>
      </c>
      <c r="Z201" s="8" t="str">
        <f t="shared" si="111"/>
        <v/>
      </c>
      <c r="AA201" s="8" t="str">
        <f t="shared" si="112"/>
        <v/>
      </c>
      <c r="AB201" s="8" t="str">
        <f t="shared" si="113"/>
        <v/>
      </c>
      <c r="AC201" s="8" t="str">
        <f t="shared" si="114"/>
        <v/>
      </c>
      <c r="AD201" s="8" t="str">
        <f t="shared" si="115"/>
        <v/>
      </c>
      <c r="AE201" s="8" t="str">
        <f t="shared" si="116"/>
        <v/>
      </c>
      <c r="AF201" s="8" t="str">
        <f t="shared" si="117"/>
        <v/>
      </c>
      <c r="AG201" s="8" t="str">
        <f t="shared" si="118"/>
        <v/>
      </c>
      <c r="AH201" s="8" t="str">
        <f t="shared" si="119"/>
        <v/>
      </c>
      <c r="AI201" s="8" t="str">
        <f t="shared" si="120"/>
        <v/>
      </c>
      <c r="AJ201" s="8" t="str">
        <f t="shared" si="121"/>
        <v/>
      </c>
      <c r="AK201" s="8" t="str">
        <f t="shared" si="122"/>
        <v/>
      </c>
      <c r="AL201" s="8" t="str">
        <f t="shared" si="123"/>
        <v/>
      </c>
      <c r="AM201" s="8" t="str">
        <f t="shared" si="124"/>
        <v/>
      </c>
      <c r="AN201" s="8" t="str">
        <f t="shared" si="125"/>
        <v/>
      </c>
      <c r="AO201" s="8" t="str">
        <f t="shared" si="127"/>
        <v/>
      </c>
      <c r="AQ201" s="8">
        <f t="shared" si="85"/>
        <v>0</v>
      </c>
      <c r="AR201" s="8">
        <f t="shared" si="86"/>
        <v>0</v>
      </c>
      <c r="AS201" s="8">
        <f t="shared" si="87"/>
        <v>0</v>
      </c>
      <c r="AT201" s="8">
        <f t="shared" si="88"/>
        <v>0</v>
      </c>
      <c r="AU201" s="8">
        <f t="shared" si="128"/>
        <v>0</v>
      </c>
      <c r="AV201" s="8">
        <f t="shared" si="129"/>
        <v>0</v>
      </c>
      <c r="AW201" s="8">
        <f t="shared" si="130"/>
        <v>0</v>
      </c>
      <c r="AX201" s="8">
        <f t="shared" si="131"/>
        <v>0</v>
      </c>
      <c r="AY201" s="8">
        <f t="shared" si="132"/>
        <v>0</v>
      </c>
      <c r="AZ201" s="8">
        <f t="shared" si="133"/>
        <v>0</v>
      </c>
      <c r="BA201" s="8">
        <f t="shared" si="134"/>
        <v>0</v>
      </c>
      <c r="BB201" s="8">
        <f t="shared" si="135"/>
        <v>0</v>
      </c>
      <c r="BC201" s="8">
        <f t="shared" si="136"/>
        <v>0</v>
      </c>
      <c r="BD201" s="8">
        <f t="shared" si="137"/>
        <v>0</v>
      </c>
      <c r="BE201" s="8">
        <f t="shared" si="138"/>
        <v>0</v>
      </c>
      <c r="BF201" s="8">
        <f t="shared" si="139"/>
        <v>0</v>
      </c>
      <c r="BG201" s="8">
        <f t="shared" si="140"/>
        <v>0</v>
      </c>
      <c r="BH201" s="8">
        <f t="shared" si="141"/>
        <v>0</v>
      </c>
      <c r="BI201" s="8">
        <f t="shared" si="142"/>
        <v>0</v>
      </c>
      <c r="BJ201" s="8">
        <f t="shared" si="143"/>
        <v>0</v>
      </c>
      <c r="BK201" s="8">
        <f t="shared" si="144"/>
        <v>0</v>
      </c>
      <c r="BL201" s="8">
        <f t="shared" si="145"/>
        <v>0</v>
      </c>
      <c r="BM201" s="272">
        <f t="shared" si="146"/>
        <v>0</v>
      </c>
      <c r="BN201" s="8">
        <f t="shared" si="147"/>
        <v>0</v>
      </c>
    </row>
    <row r="202" spans="3:66" hidden="1" x14ac:dyDescent="0.25">
      <c r="C202" s="8" t="str">
        <f t="shared" si="126"/>
        <v/>
      </c>
      <c r="D202" s="8" t="str">
        <f t="shared" si="89"/>
        <v/>
      </c>
      <c r="E202" s="8" t="str">
        <f t="shared" si="90"/>
        <v/>
      </c>
      <c r="F202" s="8" t="str">
        <f t="shared" si="91"/>
        <v/>
      </c>
      <c r="G202" s="8" t="str">
        <f t="shared" si="92"/>
        <v/>
      </c>
      <c r="H202" s="8" t="str">
        <f t="shared" si="93"/>
        <v/>
      </c>
      <c r="I202" s="8" t="str">
        <f t="shared" si="94"/>
        <v/>
      </c>
      <c r="J202" s="8" t="str">
        <f t="shared" si="95"/>
        <v/>
      </c>
      <c r="K202" s="8" t="str">
        <f t="shared" si="96"/>
        <v/>
      </c>
      <c r="L202" s="8" t="str">
        <f t="shared" si="97"/>
        <v/>
      </c>
      <c r="M202" s="8" t="str">
        <f t="shared" si="98"/>
        <v/>
      </c>
      <c r="N202" s="8" t="str">
        <f t="shared" si="99"/>
        <v/>
      </c>
      <c r="O202" s="8" t="str">
        <f t="shared" si="100"/>
        <v/>
      </c>
      <c r="P202" s="8" t="str">
        <f t="shared" si="101"/>
        <v/>
      </c>
      <c r="Q202" s="8" t="str">
        <f t="shared" si="102"/>
        <v/>
      </c>
      <c r="R202" s="8" t="str">
        <f t="shared" si="103"/>
        <v/>
      </c>
      <c r="S202" s="8" t="str">
        <f t="shared" si="104"/>
        <v/>
      </c>
      <c r="T202" s="8" t="str">
        <f t="shared" si="105"/>
        <v/>
      </c>
      <c r="U202" s="8" t="str">
        <f t="shared" si="106"/>
        <v/>
      </c>
      <c r="V202" s="8" t="str">
        <f t="shared" si="107"/>
        <v/>
      </c>
      <c r="W202" s="8" t="str">
        <f t="shared" si="108"/>
        <v/>
      </c>
      <c r="X202" s="8" t="str">
        <f t="shared" si="109"/>
        <v/>
      </c>
      <c r="Y202" s="8" t="str">
        <f t="shared" si="110"/>
        <v/>
      </c>
      <c r="Z202" s="8" t="str">
        <f t="shared" si="111"/>
        <v/>
      </c>
      <c r="AA202" s="8" t="str">
        <f t="shared" si="112"/>
        <v/>
      </c>
      <c r="AB202" s="8" t="str">
        <f t="shared" si="113"/>
        <v/>
      </c>
      <c r="AC202" s="8" t="str">
        <f t="shared" si="114"/>
        <v/>
      </c>
      <c r="AD202" s="8" t="str">
        <f t="shared" si="115"/>
        <v/>
      </c>
      <c r="AE202" s="8" t="str">
        <f t="shared" si="116"/>
        <v/>
      </c>
      <c r="AF202" s="8" t="str">
        <f t="shared" si="117"/>
        <v/>
      </c>
      <c r="AG202" s="8" t="str">
        <f t="shared" si="118"/>
        <v/>
      </c>
      <c r="AH202" s="8" t="str">
        <f t="shared" si="119"/>
        <v/>
      </c>
      <c r="AI202" s="8" t="str">
        <f t="shared" si="120"/>
        <v/>
      </c>
      <c r="AJ202" s="8" t="str">
        <f t="shared" si="121"/>
        <v/>
      </c>
      <c r="AK202" s="8" t="str">
        <f t="shared" si="122"/>
        <v/>
      </c>
      <c r="AL202" s="8" t="str">
        <f t="shared" si="123"/>
        <v/>
      </c>
      <c r="AM202" s="8" t="str">
        <f t="shared" si="124"/>
        <v/>
      </c>
      <c r="AN202" s="8" t="str">
        <f t="shared" si="125"/>
        <v/>
      </c>
      <c r="AO202" s="8" t="str">
        <f t="shared" si="127"/>
        <v/>
      </c>
      <c r="AQ202" s="8">
        <f t="shared" si="85"/>
        <v>0</v>
      </c>
      <c r="AR202" s="8">
        <f t="shared" si="86"/>
        <v>0</v>
      </c>
      <c r="AS202" s="8">
        <f t="shared" si="87"/>
        <v>0</v>
      </c>
      <c r="AT202" s="8">
        <f t="shared" si="88"/>
        <v>0</v>
      </c>
      <c r="AU202" s="8">
        <f t="shared" si="128"/>
        <v>0</v>
      </c>
      <c r="AV202" s="8">
        <f t="shared" si="129"/>
        <v>0</v>
      </c>
      <c r="AW202" s="8">
        <f t="shared" si="130"/>
        <v>0</v>
      </c>
      <c r="AX202" s="8">
        <f t="shared" si="131"/>
        <v>0</v>
      </c>
      <c r="AY202" s="8">
        <f t="shared" si="132"/>
        <v>0</v>
      </c>
      <c r="AZ202" s="8">
        <f t="shared" si="133"/>
        <v>0</v>
      </c>
      <c r="BA202" s="8">
        <f t="shared" si="134"/>
        <v>0</v>
      </c>
      <c r="BB202" s="8">
        <f t="shared" si="135"/>
        <v>0</v>
      </c>
      <c r="BC202" s="8">
        <f t="shared" si="136"/>
        <v>0</v>
      </c>
      <c r="BD202" s="8">
        <f t="shared" si="137"/>
        <v>0</v>
      </c>
      <c r="BE202" s="8">
        <f t="shared" si="138"/>
        <v>0</v>
      </c>
      <c r="BF202" s="8">
        <f t="shared" si="139"/>
        <v>0</v>
      </c>
      <c r="BG202" s="8">
        <f t="shared" si="140"/>
        <v>0</v>
      </c>
      <c r="BH202" s="8">
        <f t="shared" si="141"/>
        <v>0</v>
      </c>
      <c r="BI202" s="8">
        <f t="shared" si="142"/>
        <v>0</v>
      </c>
      <c r="BJ202" s="8">
        <f t="shared" si="143"/>
        <v>0</v>
      </c>
      <c r="BK202" s="8">
        <f t="shared" si="144"/>
        <v>0</v>
      </c>
      <c r="BL202" s="8">
        <f t="shared" si="145"/>
        <v>0</v>
      </c>
      <c r="BM202" s="272">
        <f t="shared" si="146"/>
        <v>0</v>
      </c>
      <c r="BN202" s="8">
        <f t="shared" si="147"/>
        <v>0</v>
      </c>
    </row>
    <row r="203" spans="3:66" hidden="1" x14ac:dyDescent="0.25">
      <c r="C203" s="8" t="str">
        <f t="shared" si="126"/>
        <v/>
      </c>
      <c r="D203" s="8" t="str">
        <f t="shared" si="89"/>
        <v/>
      </c>
      <c r="E203" s="8" t="str">
        <f t="shared" si="90"/>
        <v/>
      </c>
      <c r="F203" s="8" t="str">
        <f t="shared" si="91"/>
        <v/>
      </c>
      <c r="G203" s="8" t="str">
        <f t="shared" si="92"/>
        <v/>
      </c>
      <c r="H203" s="8" t="str">
        <f t="shared" si="93"/>
        <v/>
      </c>
      <c r="I203" s="8" t="str">
        <f t="shared" si="94"/>
        <v/>
      </c>
      <c r="J203" s="8" t="str">
        <f t="shared" si="95"/>
        <v/>
      </c>
      <c r="K203" s="8" t="str">
        <f t="shared" si="96"/>
        <v/>
      </c>
      <c r="L203" s="8" t="str">
        <f t="shared" si="97"/>
        <v/>
      </c>
      <c r="M203" s="8" t="str">
        <f t="shared" si="98"/>
        <v/>
      </c>
      <c r="N203" s="8" t="str">
        <f t="shared" si="99"/>
        <v/>
      </c>
      <c r="O203" s="8" t="str">
        <f t="shared" si="100"/>
        <v/>
      </c>
      <c r="P203" s="8" t="str">
        <f t="shared" si="101"/>
        <v/>
      </c>
      <c r="Q203" s="8" t="str">
        <f t="shared" si="102"/>
        <v/>
      </c>
      <c r="R203" s="8" t="str">
        <f t="shared" si="103"/>
        <v/>
      </c>
      <c r="S203" s="8" t="str">
        <f t="shared" si="104"/>
        <v/>
      </c>
      <c r="T203" s="8" t="str">
        <f t="shared" si="105"/>
        <v/>
      </c>
      <c r="U203" s="8" t="str">
        <f t="shared" si="106"/>
        <v/>
      </c>
      <c r="V203" s="8" t="str">
        <f t="shared" si="107"/>
        <v/>
      </c>
      <c r="W203" s="8" t="str">
        <f t="shared" si="108"/>
        <v/>
      </c>
      <c r="X203" s="8" t="str">
        <f t="shared" si="109"/>
        <v/>
      </c>
      <c r="Y203" s="8" t="str">
        <f t="shared" si="110"/>
        <v/>
      </c>
      <c r="Z203" s="8" t="str">
        <f t="shared" si="111"/>
        <v/>
      </c>
      <c r="AA203" s="8" t="str">
        <f t="shared" si="112"/>
        <v/>
      </c>
      <c r="AB203" s="8" t="str">
        <f t="shared" si="113"/>
        <v/>
      </c>
      <c r="AC203" s="8" t="str">
        <f t="shared" si="114"/>
        <v/>
      </c>
      <c r="AD203" s="8" t="str">
        <f t="shared" si="115"/>
        <v/>
      </c>
      <c r="AE203" s="8" t="str">
        <f t="shared" si="116"/>
        <v/>
      </c>
      <c r="AF203" s="8" t="str">
        <f t="shared" si="117"/>
        <v/>
      </c>
      <c r="AG203" s="8" t="str">
        <f t="shared" si="118"/>
        <v/>
      </c>
      <c r="AH203" s="8" t="str">
        <f t="shared" si="119"/>
        <v/>
      </c>
      <c r="AI203" s="8" t="str">
        <f t="shared" si="120"/>
        <v/>
      </c>
      <c r="AJ203" s="8" t="str">
        <f t="shared" si="121"/>
        <v/>
      </c>
      <c r="AK203" s="8" t="str">
        <f t="shared" si="122"/>
        <v/>
      </c>
      <c r="AL203" s="8" t="str">
        <f t="shared" si="123"/>
        <v/>
      </c>
      <c r="AM203" s="8" t="str">
        <f t="shared" si="124"/>
        <v/>
      </c>
      <c r="AN203" s="8" t="str">
        <f t="shared" si="125"/>
        <v/>
      </c>
      <c r="AO203" s="8" t="str">
        <f t="shared" si="127"/>
        <v/>
      </c>
      <c r="AQ203" s="8">
        <f t="shared" si="85"/>
        <v>0</v>
      </c>
      <c r="AR203" s="8">
        <f t="shared" si="86"/>
        <v>0</v>
      </c>
      <c r="AS203" s="8">
        <f t="shared" si="87"/>
        <v>0</v>
      </c>
      <c r="AT203" s="8">
        <f t="shared" si="88"/>
        <v>0</v>
      </c>
      <c r="AU203" s="8">
        <f t="shared" si="128"/>
        <v>0</v>
      </c>
      <c r="AV203" s="8">
        <f t="shared" si="129"/>
        <v>0</v>
      </c>
      <c r="AW203" s="8">
        <f t="shared" si="130"/>
        <v>0</v>
      </c>
      <c r="AX203" s="8">
        <f t="shared" si="131"/>
        <v>0</v>
      </c>
      <c r="AY203" s="8">
        <f t="shared" si="132"/>
        <v>0</v>
      </c>
      <c r="AZ203" s="8">
        <f t="shared" si="133"/>
        <v>0</v>
      </c>
      <c r="BA203" s="8">
        <f t="shared" si="134"/>
        <v>0</v>
      </c>
      <c r="BB203" s="8">
        <f t="shared" si="135"/>
        <v>0</v>
      </c>
      <c r="BC203" s="8">
        <f t="shared" si="136"/>
        <v>0</v>
      </c>
      <c r="BD203" s="8">
        <f t="shared" si="137"/>
        <v>0</v>
      </c>
      <c r="BE203" s="8">
        <f t="shared" si="138"/>
        <v>0</v>
      </c>
      <c r="BF203" s="8">
        <f t="shared" si="139"/>
        <v>0</v>
      </c>
      <c r="BG203" s="8">
        <f t="shared" si="140"/>
        <v>0</v>
      </c>
      <c r="BH203" s="8">
        <f t="shared" si="141"/>
        <v>0</v>
      </c>
      <c r="BI203" s="8">
        <f t="shared" si="142"/>
        <v>0</v>
      </c>
      <c r="BJ203" s="8">
        <f t="shared" si="143"/>
        <v>0</v>
      </c>
      <c r="BK203" s="8">
        <f t="shared" si="144"/>
        <v>0</v>
      </c>
      <c r="BL203" s="8">
        <f t="shared" si="145"/>
        <v>0</v>
      </c>
      <c r="BM203" s="272">
        <f t="shared" si="146"/>
        <v>0</v>
      </c>
      <c r="BN203" s="8">
        <f t="shared" si="147"/>
        <v>0</v>
      </c>
    </row>
    <row r="204" spans="3:66" hidden="1" x14ac:dyDescent="0.25">
      <c r="C204" s="8" t="str">
        <f t="shared" si="126"/>
        <v/>
      </c>
      <c r="D204" s="8" t="str">
        <f t="shared" si="89"/>
        <v/>
      </c>
      <c r="E204" s="8" t="str">
        <f t="shared" si="90"/>
        <v/>
      </c>
      <c r="F204" s="8" t="str">
        <f t="shared" si="91"/>
        <v/>
      </c>
      <c r="G204" s="8" t="str">
        <f t="shared" si="92"/>
        <v/>
      </c>
      <c r="H204" s="8" t="str">
        <f t="shared" si="93"/>
        <v/>
      </c>
      <c r="I204" s="8" t="str">
        <f t="shared" si="94"/>
        <v/>
      </c>
      <c r="J204" s="8" t="str">
        <f t="shared" si="95"/>
        <v/>
      </c>
      <c r="K204" s="8" t="str">
        <f t="shared" si="96"/>
        <v/>
      </c>
      <c r="L204" s="8" t="str">
        <f t="shared" si="97"/>
        <v/>
      </c>
      <c r="M204" s="8" t="str">
        <f t="shared" si="98"/>
        <v/>
      </c>
      <c r="N204" s="8" t="str">
        <f t="shared" si="99"/>
        <v/>
      </c>
      <c r="O204" s="8" t="str">
        <f t="shared" si="100"/>
        <v/>
      </c>
      <c r="P204" s="8" t="str">
        <f t="shared" si="101"/>
        <v/>
      </c>
      <c r="Q204" s="8" t="str">
        <f t="shared" si="102"/>
        <v/>
      </c>
      <c r="R204" s="8" t="str">
        <f t="shared" si="103"/>
        <v/>
      </c>
      <c r="S204" s="8" t="str">
        <f t="shared" si="104"/>
        <v/>
      </c>
      <c r="T204" s="8" t="str">
        <f t="shared" si="105"/>
        <v/>
      </c>
      <c r="U204" s="8" t="str">
        <f t="shared" si="106"/>
        <v/>
      </c>
      <c r="V204" s="8" t="str">
        <f t="shared" si="107"/>
        <v/>
      </c>
      <c r="W204" s="8" t="str">
        <f t="shared" si="108"/>
        <v/>
      </c>
      <c r="X204" s="8" t="str">
        <f t="shared" si="109"/>
        <v/>
      </c>
      <c r="Y204" s="8" t="str">
        <f t="shared" si="110"/>
        <v/>
      </c>
      <c r="Z204" s="8" t="str">
        <f t="shared" si="111"/>
        <v/>
      </c>
      <c r="AA204" s="8" t="str">
        <f t="shared" si="112"/>
        <v/>
      </c>
      <c r="AB204" s="8" t="str">
        <f t="shared" si="113"/>
        <v/>
      </c>
      <c r="AC204" s="8" t="str">
        <f t="shared" si="114"/>
        <v/>
      </c>
      <c r="AD204" s="8" t="str">
        <f t="shared" si="115"/>
        <v/>
      </c>
      <c r="AE204" s="8" t="str">
        <f t="shared" si="116"/>
        <v/>
      </c>
      <c r="AF204" s="8" t="str">
        <f t="shared" si="117"/>
        <v/>
      </c>
      <c r="AG204" s="8" t="str">
        <f t="shared" si="118"/>
        <v/>
      </c>
      <c r="AH204" s="8" t="str">
        <f t="shared" si="119"/>
        <v/>
      </c>
      <c r="AI204" s="8" t="str">
        <f t="shared" si="120"/>
        <v/>
      </c>
      <c r="AJ204" s="8" t="str">
        <f t="shared" si="121"/>
        <v/>
      </c>
      <c r="AK204" s="8" t="str">
        <f t="shared" si="122"/>
        <v/>
      </c>
      <c r="AL204" s="8" t="str">
        <f t="shared" si="123"/>
        <v/>
      </c>
      <c r="AM204" s="8" t="str">
        <f t="shared" si="124"/>
        <v/>
      </c>
      <c r="AN204" s="8" t="str">
        <f t="shared" si="125"/>
        <v/>
      </c>
      <c r="AO204" s="8" t="str">
        <f t="shared" si="127"/>
        <v/>
      </c>
      <c r="AQ204" s="8">
        <f t="shared" si="85"/>
        <v>0</v>
      </c>
      <c r="AR204" s="8">
        <f t="shared" si="86"/>
        <v>0</v>
      </c>
      <c r="AS204" s="8">
        <f t="shared" si="87"/>
        <v>0</v>
      </c>
      <c r="AT204" s="8">
        <f t="shared" si="88"/>
        <v>0</v>
      </c>
      <c r="AU204" s="8">
        <f t="shared" si="128"/>
        <v>0</v>
      </c>
      <c r="AV204" s="8">
        <f t="shared" si="129"/>
        <v>0</v>
      </c>
      <c r="AW204" s="8">
        <f t="shared" si="130"/>
        <v>0</v>
      </c>
      <c r="AX204" s="8">
        <f t="shared" si="131"/>
        <v>0</v>
      </c>
      <c r="AY204" s="8">
        <f t="shared" si="132"/>
        <v>0</v>
      </c>
      <c r="AZ204" s="8">
        <f t="shared" si="133"/>
        <v>0</v>
      </c>
      <c r="BA204" s="8">
        <f t="shared" si="134"/>
        <v>0</v>
      </c>
      <c r="BB204" s="8">
        <f t="shared" si="135"/>
        <v>0</v>
      </c>
      <c r="BC204" s="8">
        <f t="shared" si="136"/>
        <v>0</v>
      </c>
      <c r="BD204" s="8">
        <f t="shared" si="137"/>
        <v>0</v>
      </c>
      <c r="BE204" s="8">
        <f t="shared" si="138"/>
        <v>0</v>
      </c>
      <c r="BF204" s="8">
        <f t="shared" si="139"/>
        <v>0</v>
      </c>
      <c r="BG204" s="8">
        <f t="shared" si="140"/>
        <v>0</v>
      </c>
      <c r="BH204" s="8">
        <f t="shared" si="141"/>
        <v>0</v>
      </c>
      <c r="BI204" s="8">
        <f t="shared" si="142"/>
        <v>0</v>
      </c>
      <c r="BJ204" s="8">
        <f t="shared" si="143"/>
        <v>0</v>
      </c>
      <c r="BK204" s="8">
        <f t="shared" si="144"/>
        <v>0</v>
      </c>
      <c r="BL204" s="8">
        <f t="shared" si="145"/>
        <v>0</v>
      </c>
      <c r="BM204" s="272">
        <f t="shared" si="146"/>
        <v>0</v>
      </c>
      <c r="BN204" s="8">
        <f t="shared" si="147"/>
        <v>0</v>
      </c>
    </row>
    <row r="205" spans="3:66" hidden="1" x14ac:dyDescent="0.25">
      <c r="C205" s="8" t="str">
        <f t="shared" si="126"/>
        <v/>
      </c>
      <c r="D205" s="8" t="str">
        <f t="shared" si="89"/>
        <v/>
      </c>
      <c r="E205" s="8" t="str">
        <f t="shared" si="90"/>
        <v/>
      </c>
      <c r="F205" s="8" t="str">
        <f t="shared" si="91"/>
        <v/>
      </c>
      <c r="G205" s="8" t="str">
        <f t="shared" si="92"/>
        <v/>
      </c>
      <c r="H205" s="8" t="str">
        <f t="shared" si="93"/>
        <v/>
      </c>
      <c r="I205" s="8" t="str">
        <f t="shared" si="94"/>
        <v/>
      </c>
      <c r="J205" s="8" t="str">
        <f t="shared" si="95"/>
        <v/>
      </c>
      <c r="K205" s="8" t="str">
        <f t="shared" si="96"/>
        <v/>
      </c>
      <c r="L205" s="8" t="str">
        <f t="shared" si="97"/>
        <v/>
      </c>
      <c r="M205" s="8" t="str">
        <f t="shared" si="98"/>
        <v/>
      </c>
      <c r="N205" s="8" t="str">
        <f t="shared" si="99"/>
        <v/>
      </c>
      <c r="O205" s="8" t="str">
        <f t="shared" si="100"/>
        <v/>
      </c>
      <c r="P205" s="8" t="str">
        <f t="shared" si="101"/>
        <v/>
      </c>
      <c r="Q205" s="8" t="str">
        <f t="shared" si="102"/>
        <v/>
      </c>
      <c r="R205" s="8" t="str">
        <f t="shared" si="103"/>
        <v/>
      </c>
      <c r="S205" s="8" t="str">
        <f t="shared" si="104"/>
        <v/>
      </c>
      <c r="T205" s="8" t="str">
        <f t="shared" si="105"/>
        <v/>
      </c>
      <c r="U205" s="8" t="str">
        <f t="shared" si="106"/>
        <v/>
      </c>
      <c r="V205" s="8" t="str">
        <f t="shared" si="107"/>
        <v/>
      </c>
      <c r="W205" s="8" t="str">
        <f t="shared" si="108"/>
        <v/>
      </c>
      <c r="X205" s="8" t="str">
        <f t="shared" si="109"/>
        <v/>
      </c>
      <c r="Y205" s="8" t="str">
        <f t="shared" si="110"/>
        <v/>
      </c>
      <c r="Z205" s="8" t="str">
        <f t="shared" si="111"/>
        <v/>
      </c>
      <c r="AA205" s="8" t="str">
        <f t="shared" si="112"/>
        <v/>
      </c>
      <c r="AB205" s="8" t="str">
        <f t="shared" si="113"/>
        <v/>
      </c>
      <c r="AC205" s="8" t="str">
        <f t="shared" si="114"/>
        <v/>
      </c>
      <c r="AD205" s="8" t="str">
        <f t="shared" si="115"/>
        <v/>
      </c>
      <c r="AE205" s="8" t="str">
        <f t="shared" si="116"/>
        <v/>
      </c>
      <c r="AF205" s="8" t="str">
        <f t="shared" si="117"/>
        <v/>
      </c>
      <c r="AG205" s="8" t="str">
        <f t="shared" si="118"/>
        <v/>
      </c>
      <c r="AH205" s="8" t="str">
        <f t="shared" si="119"/>
        <v/>
      </c>
      <c r="AI205" s="8" t="str">
        <f t="shared" si="120"/>
        <v/>
      </c>
      <c r="AJ205" s="8" t="str">
        <f t="shared" si="121"/>
        <v/>
      </c>
      <c r="AK205" s="8" t="str">
        <f t="shared" si="122"/>
        <v/>
      </c>
      <c r="AL205" s="8" t="str">
        <f t="shared" si="123"/>
        <v/>
      </c>
      <c r="AM205" s="8" t="str">
        <f t="shared" si="124"/>
        <v/>
      </c>
      <c r="AN205" s="8" t="str">
        <f t="shared" si="125"/>
        <v/>
      </c>
      <c r="AO205" s="8" t="str">
        <f t="shared" si="127"/>
        <v/>
      </c>
      <c r="AQ205" s="8">
        <f t="shared" si="85"/>
        <v>0</v>
      </c>
      <c r="AR205" s="8">
        <f t="shared" si="86"/>
        <v>0</v>
      </c>
      <c r="AS205" s="8">
        <f t="shared" si="87"/>
        <v>0</v>
      </c>
      <c r="AT205" s="8">
        <f t="shared" si="88"/>
        <v>0</v>
      </c>
      <c r="AU205" s="8">
        <f t="shared" si="128"/>
        <v>0</v>
      </c>
      <c r="AV205" s="8">
        <f t="shared" si="129"/>
        <v>0</v>
      </c>
      <c r="AW205" s="8">
        <f t="shared" si="130"/>
        <v>0</v>
      </c>
      <c r="AX205" s="8">
        <f t="shared" si="131"/>
        <v>0</v>
      </c>
      <c r="AY205" s="8">
        <f t="shared" si="132"/>
        <v>0</v>
      </c>
      <c r="AZ205" s="8">
        <f t="shared" si="133"/>
        <v>0</v>
      </c>
      <c r="BA205" s="8">
        <f t="shared" si="134"/>
        <v>0</v>
      </c>
      <c r="BB205" s="8">
        <f t="shared" si="135"/>
        <v>0</v>
      </c>
      <c r="BC205" s="8">
        <f t="shared" si="136"/>
        <v>0</v>
      </c>
      <c r="BD205" s="8">
        <f t="shared" si="137"/>
        <v>0</v>
      </c>
      <c r="BE205" s="8">
        <f t="shared" si="138"/>
        <v>0</v>
      </c>
      <c r="BF205" s="8">
        <f t="shared" si="139"/>
        <v>0</v>
      </c>
      <c r="BG205" s="8">
        <f t="shared" si="140"/>
        <v>0</v>
      </c>
      <c r="BH205" s="8">
        <f t="shared" si="141"/>
        <v>0</v>
      </c>
      <c r="BI205" s="8">
        <f t="shared" si="142"/>
        <v>0</v>
      </c>
      <c r="BJ205" s="8">
        <f t="shared" si="143"/>
        <v>0</v>
      </c>
      <c r="BK205" s="8">
        <f t="shared" si="144"/>
        <v>0</v>
      </c>
      <c r="BL205" s="8">
        <f t="shared" si="145"/>
        <v>0</v>
      </c>
      <c r="BM205" s="272">
        <f t="shared" si="146"/>
        <v>0</v>
      </c>
      <c r="BN205" s="8">
        <f t="shared" si="147"/>
        <v>0</v>
      </c>
    </row>
    <row r="206" spans="3:66" hidden="1" x14ac:dyDescent="0.25">
      <c r="C206" s="8" t="str">
        <f t="shared" si="126"/>
        <v/>
      </c>
      <c r="D206" s="8" t="str">
        <f t="shared" si="89"/>
        <v/>
      </c>
      <c r="E206" s="8" t="str">
        <f t="shared" si="90"/>
        <v/>
      </c>
      <c r="F206" s="8" t="str">
        <f t="shared" si="91"/>
        <v/>
      </c>
      <c r="G206" s="8" t="str">
        <f t="shared" si="92"/>
        <v/>
      </c>
      <c r="H206" s="8" t="str">
        <f t="shared" si="93"/>
        <v/>
      </c>
      <c r="I206" s="8" t="str">
        <f t="shared" si="94"/>
        <v/>
      </c>
      <c r="J206" s="8" t="str">
        <f t="shared" si="95"/>
        <v/>
      </c>
      <c r="K206" s="8" t="str">
        <f t="shared" si="96"/>
        <v/>
      </c>
      <c r="L206" s="8" t="str">
        <f t="shared" si="97"/>
        <v/>
      </c>
      <c r="M206" s="8" t="str">
        <f t="shared" si="98"/>
        <v/>
      </c>
      <c r="N206" s="8" t="str">
        <f t="shared" si="99"/>
        <v/>
      </c>
      <c r="O206" s="8" t="str">
        <f t="shared" si="100"/>
        <v/>
      </c>
      <c r="P206" s="8" t="str">
        <f t="shared" si="101"/>
        <v/>
      </c>
      <c r="Q206" s="8" t="str">
        <f t="shared" si="102"/>
        <v/>
      </c>
      <c r="R206" s="8" t="str">
        <f t="shared" si="103"/>
        <v/>
      </c>
      <c r="S206" s="8" t="str">
        <f t="shared" si="104"/>
        <v/>
      </c>
      <c r="T206" s="8" t="str">
        <f t="shared" si="105"/>
        <v/>
      </c>
      <c r="U206" s="8" t="str">
        <f t="shared" si="106"/>
        <v/>
      </c>
      <c r="V206" s="8" t="str">
        <f t="shared" si="107"/>
        <v/>
      </c>
      <c r="W206" s="8" t="str">
        <f t="shared" si="108"/>
        <v/>
      </c>
      <c r="X206" s="8" t="str">
        <f t="shared" si="109"/>
        <v/>
      </c>
      <c r="Y206" s="8" t="str">
        <f t="shared" si="110"/>
        <v/>
      </c>
      <c r="Z206" s="8" t="str">
        <f t="shared" si="111"/>
        <v/>
      </c>
      <c r="AA206" s="8" t="str">
        <f t="shared" si="112"/>
        <v/>
      </c>
      <c r="AB206" s="8" t="str">
        <f t="shared" si="113"/>
        <v/>
      </c>
      <c r="AC206" s="8" t="str">
        <f t="shared" si="114"/>
        <v/>
      </c>
      <c r="AD206" s="8" t="str">
        <f t="shared" si="115"/>
        <v/>
      </c>
      <c r="AE206" s="8" t="str">
        <f t="shared" si="116"/>
        <v/>
      </c>
      <c r="AF206" s="8" t="str">
        <f t="shared" si="117"/>
        <v/>
      </c>
      <c r="AG206" s="8" t="str">
        <f t="shared" si="118"/>
        <v/>
      </c>
      <c r="AH206" s="8" t="str">
        <f t="shared" si="119"/>
        <v/>
      </c>
      <c r="AI206" s="8" t="str">
        <f t="shared" si="120"/>
        <v/>
      </c>
      <c r="AJ206" s="8" t="str">
        <f t="shared" si="121"/>
        <v/>
      </c>
      <c r="AK206" s="8" t="str">
        <f t="shared" si="122"/>
        <v/>
      </c>
      <c r="AL206" s="8" t="str">
        <f t="shared" si="123"/>
        <v/>
      </c>
      <c r="AM206" s="8" t="str">
        <f t="shared" si="124"/>
        <v/>
      </c>
      <c r="AN206" s="8" t="str">
        <f t="shared" si="125"/>
        <v/>
      </c>
      <c r="AO206" s="8" t="str">
        <f t="shared" si="127"/>
        <v/>
      </c>
      <c r="AQ206" s="8">
        <f t="shared" si="85"/>
        <v>0</v>
      </c>
      <c r="AR206" s="8">
        <f t="shared" si="86"/>
        <v>0</v>
      </c>
      <c r="AS206" s="8">
        <f t="shared" si="87"/>
        <v>0</v>
      </c>
      <c r="AT206" s="8">
        <f t="shared" si="88"/>
        <v>0</v>
      </c>
      <c r="AU206" s="8">
        <f t="shared" si="128"/>
        <v>0</v>
      </c>
      <c r="AV206" s="8">
        <f t="shared" si="129"/>
        <v>0</v>
      </c>
      <c r="AW206" s="8">
        <f t="shared" si="130"/>
        <v>0</v>
      </c>
      <c r="AX206" s="8">
        <f t="shared" si="131"/>
        <v>0</v>
      </c>
      <c r="AY206" s="8">
        <f t="shared" si="132"/>
        <v>0</v>
      </c>
      <c r="AZ206" s="8">
        <f t="shared" si="133"/>
        <v>0</v>
      </c>
      <c r="BA206" s="8">
        <f t="shared" si="134"/>
        <v>0</v>
      </c>
      <c r="BB206" s="8">
        <f t="shared" si="135"/>
        <v>0</v>
      </c>
      <c r="BC206" s="8">
        <f t="shared" si="136"/>
        <v>0</v>
      </c>
      <c r="BD206" s="8">
        <f t="shared" si="137"/>
        <v>0</v>
      </c>
      <c r="BE206" s="8">
        <f t="shared" si="138"/>
        <v>0</v>
      </c>
      <c r="BF206" s="8">
        <f t="shared" si="139"/>
        <v>0</v>
      </c>
      <c r="BG206" s="8">
        <f t="shared" si="140"/>
        <v>0</v>
      </c>
      <c r="BH206" s="8">
        <f t="shared" si="141"/>
        <v>0</v>
      </c>
      <c r="BI206" s="8">
        <f t="shared" si="142"/>
        <v>0</v>
      </c>
      <c r="BJ206" s="8">
        <f t="shared" si="143"/>
        <v>0</v>
      </c>
      <c r="BK206" s="8">
        <f t="shared" si="144"/>
        <v>0</v>
      </c>
      <c r="BL206" s="8">
        <f t="shared" si="145"/>
        <v>0</v>
      </c>
      <c r="BM206" s="272">
        <f t="shared" si="146"/>
        <v>0</v>
      </c>
      <c r="BN206" s="8">
        <f t="shared" si="147"/>
        <v>0</v>
      </c>
    </row>
    <row r="207" spans="3:66" hidden="1" x14ac:dyDescent="0.25">
      <c r="C207" s="8" t="str">
        <f t="shared" si="126"/>
        <v/>
      </c>
      <c r="D207" s="8" t="str">
        <f t="shared" si="89"/>
        <v/>
      </c>
      <c r="E207" s="8" t="str">
        <f t="shared" si="90"/>
        <v/>
      </c>
      <c r="F207" s="8" t="str">
        <f t="shared" si="91"/>
        <v/>
      </c>
      <c r="G207" s="8" t="str">
        <f t="shared" si="92"/>
        <v/>
      </c>
      <c r="H207" s="8" t="str">
        <f t="shared" si="93"/>
        <v/>
      </c>
      <c r="I207" s="8" t="str">
        <f t="shared" si="94"/>
        <v/>
      </c>
      <c r="J207" s="8" t="str">
        <f t="shared" si="95"/>
        <v/>
      </c>
      <c r="K207" s="8" t="str">
        <f t="shared" si="96"/>
        <v/>
      </c>
      <c r="L207" s="8" t="str">
        <f t="shared" si="97"/>
        <v/>
      </c>
      <c r="M207" s="8" t="str">
        <f t="shared" si="98"/>
        <v/>
      </c>
      <c r="N207" s="8" t="str">
        <f t="shared" si="99"/>
        <v/>
      </c>
      <c r="O207" s="8" t="str">
        <f t="shared" si="100"/>
        <v/>
      </c>
      <c r="P207" s="8" t="str">
        <f t="shared" si="101"/>
        <v/>
      </c>
      <c r="Q207" s="8" t="str">
        <f t="shared" si="102"/>
        <v/>
      </c>
      <c r="R207" s="8" t="str">
        <f t="shared" si="103"/>
        <v/>
      </c>
      <c r="S207" s="8" t="str">
        <f t="shared" si="104"/>
        <v/>
      </c>
      <c r="T207" s="8" t="str">
        <f t="shared" si="105"/>
        <v/>
      </c>
      <c r="U207" s="8" t="str">
        <f t="shared" si="106"/>
        <v/>
      </c>
      <c r="V207" s="8" t="str">
        <f t="shared" si="107"/>
        <v/>
      </c>
      <c r="W207" s="8" t="str">
        <f t="shared" si="108"/>
        <v/>
      </c>
      <c r="X207" s="8" t="str">
        <f t="shared" si="109"/>
        <v/>
      </c>
      <c r="Y207" s="8" t="str">
        <f t="shared" si="110"/>
        <v/>
      </c>
      <c r="Z207" s="8" t="str">
        <f t="shared" si="111"/>
        <v/>
      </c>
      <c r="AA207" s="8" t="str">
        <f t="shared" si="112"/>
        <v/>
      </c>
      <c r="AB207" s="8" t="str">
        <f t="shared" si="113"/>
        <v/>
      </c>
      <c r="AC207" s="8" t="str">
        <f t="shared" si="114"/>
        <v/>
      </c>
      <c r="AD207" s="8" t="str">
        <f t="shared" si="115"/>
        <v/>
      </c>
      <c r="AE207" s="8" t="str">
        <f t="shared" si="116"/>
        <v/>
      </c>
      <c r="AF207" s="8" t="str">
        <f t="shared" si="117"/>
        <v/>
      </c>
      <c r="AG207" s="8" t="str">
        <f t="shared" si="118"/>
        <v/>
      </c>
      <c r="AH207" s="8" t="str">
        <f t="shared" si="119"/>
        <v/>
      </c>
      <c r="AI207" s="8" t="str">
        <f t="shared" si="120"/>
        <v/>
      </c>
      <c r="AJ207" s="8" t="str">
        <f t="shared" si="121"/>
        <v/>
      </c>
      <c r="AK207" s="8" t="str">
        <f t="shared" si="122"/>
        <v/>
      </c>
      <c r="AL207" s="8" t="str">
        <f t="shared" si="123"/>
        <v/>
      </c>
      <c r="AM207" s="8" t="str">
        <f t="shared" si="124"/>
        <v/>
      </c>
      <c r="AN207" s="8" t="str">
        <f t="shared" si="125"/>
        <v/>
      </c>
      <c r="AO207" s="8" t="str">
        <f t="shared" si="127"/>
        <v/>
      </c>
      <c r="AQ207" s="8">
        <f t="shared" si="85"/>
        <v>0</v>
      </c>
      <c r="AR207" s="8">
        <f t="shared" si="86"/>
        <v>0</v>
      </c>
      <c r="AS207" s="8">
        <f t="shared" si="87"/>
        <v>0</v>
      </c>
      <c r="AT207" s="8">
        <f t="shared" si="88"/>
        <v>0</v>
      </c>
      <c r="AU207" s="8">
        <f t="shared" si="128"/>
        <v>0</v>
      </c>
      <c r="AV207" s="8">
        <f t="shared" si="129"/>
        <v>0</v>
      </c>
      <c r="AW207" s="8">
        <f t="shared" si="130"/>
        <v>0</v>
      </c>
      <c r="AX207" s="8">
        <f t="shared" si="131"/>
        <v>0</v>
      </c>
      <c r="AY207" s="8">
        <f t="shared" si="132"/>
        <v>0</v>
      </c>
      <c r="AZ207" s="8">
        <f t="shared" si="133"/>
        <v>0</v>
      </c>
      <c r="BA207" s="8">
        <f t="shared" si="134"/>
        <v>0</v>
      </c>
      <c r="BB207" s="8">
        <f t="shared" si="135"/>
        <v>0</v>
      </c>
      <c r="BC207" s="8">
        <f t="shared" si="136"/>
        <v>0</v>
      </c>
      <c r="BD207" s="8">
        <f t="shared" si="137"/>
        <v>0</v>
      </c>
      <c r="BE207" s="8">
        <f t="shared" si="138"/>
        <v>0</v>
      </c>
      <c r="BF207" s="8">
        <f t="shared" si="139"/>
        <v>0</v>
      </c>
      <c r="BG207" s="8">
        <f t="shared" si="140"/>
        <v>0</v>
      </c>
      <c r="BH207" s="8">
        <f t="shared" si="141"/>
        <v>0</v>
      </c>
      <c r="BI207" s="8">
        <f t="shared" si="142"/>
        <v>0</v>
      </c>
      <c r="BJ207" s="8">
        <f t="shared" si="143"/>
        <v>0</v>
      </c>
      <c r="BK207" s="8">
        <f t="shared" si="144"/>
        <v>0</v>
      </c>
      <c r="BL207" s="8">
        <f t="shared" si="145"/>
        <v>0</v>
      </c>
      <c r="BM207" s="272">
        <f t="shared" si="146"/>
        <v>0</v>
      </c>
      <c r="BN207" s="8">
        <f t="shared" si="147"/>
        <v>0</v>
      </c>
    </row>
    <row r="208" spans="3:66" hidden="1" x14ac:dyDescent="0.25">
      <c r="C208" s="8" t="str">
        <f t="shared" si="126"/>
        <v/>
      </c>
      <c r="D208" s="8" t="str">
        <f t="shared" si="89"/>
        <v/>
      </c>
      <c r="E208" s="8" t="str">
        <f t="shared" si="90"/>
        <v/>
      </c>
      <c r="F208" s="8" t="str">
        <f t="shared" si="91"/>
        <v/>
      </c>
      <c r="G208" s="8" t="str">
        <f t="shared" si="92"/>
        <v/>
      </c>
      <c r="H208" s="8" t="str">
        <f t="shared" si="93"/>
        <v/>
      </c>
      <c r="I208" s="8" t="str">
        <f t="shared" si="94"/>
        <v/>
      </c>
      <c r="J208" s="8" t="str">
        <f t="shared" si="95"/>
        <v/>
      </c>
      <c r="K208" s="8" t="str">
        <f t="shared" si="96"/>
        <v/>
      </c>
      <c r="L208" s="8" t="str">
        <f t="shared" si="97"/>
        <v/>
      </c>
      <c r="M208" s="8" t="str">
        <f t="shared" si="98"/>
        <v/>
      </c>
      <c r="N208" s="8" t="str">
        <f t="shared" si="99"/>
        <v/>
      </c>
      <c r="O208" s="8" t="str">
        <f t="shared" si="100"/>
        <v/>
      </c>
      <c r="P208" s="8" t="str">
        <f t="shared" si="101"/>
        <v/>
      </c>
      <c r="Q208" s="8" t="str">
        <f t="shared" si="102"/>
        <v/>
      </c>
      <c r="R208" s="8" t="str">
        <f t="shared" si="103"/>
        <v/>
      </c>
      <c r="S208" s="8" t="str">
        <f t="shared" si="104"/>
        <v/>
      </c>
      <c r="T208" s="8" t="str">
        <f t="shared" si="105"/>
        <v/>
      </c>
      <c r="U208" s="8" t="str">
        <f t="shared" si="106"/>
        <v/>
      </c>
      <c r="V208" s="8" t="str">
        <f t="shared" si="107"/>
        <v/>
      </c>
      <c r="W208" s="8" t="str">
        <f t="shared" si="108"/>
        <v/>
      </c>
      <c r="X208" s="8" t="str">
        <f t="shared" si="109"/>
        <v/>
      </c>
      <c r="Y208" s="8" t="str">
        <f t="shared" si="110"/>
        <v/>
      </c>
      <c r="Z208" s="8" t="str">
        <f t="shared" si="111"/>
        <v/>
      </c>
      <c r="AA208" s="8" t="str">
        <f t="shared" si="112"/>
        <v/>
      </c>
      <c r="AB208" s="8" t="str">
        <f t="shared" si="113"/>
        <v/>
      </c>
      <c r="AC208" s="8" t="str">
        <f t="shared" si="114"/>
        <v/>
      </c>
      <c r="AD208" s="8" t="str">
        <f t="shared" si="115"/>
        <v/>
      </c>
      <c r="AE208" s="8" t="str">
        <f t="shared" si="116"/>
        <v/>
      </c>
      <c r="AF208" s="8" t="str">
        <f t="shared" si="117"/>
        <v/>
      </c>
      <c r="AG208" s="8" t="str">
        <f t="shared" si="118"/>
        <v/>
      </c>
      <c r="AH208" s="8" t="str">
        <f t="shared" si="119"/>
        <v/>
      </c>
      <c r="AI208" s="8" t="str">
        <f t="shared" si="120"/>
        <v/>
      </c>
      <c r="AJ208" s="8" t="str">
        <f t="shared" si="121"/>
        <v/>
      </c>
      <c r="AK208" s="8" t="str">
        <f t="shared" si="122"/>
        <v/>
      </c>
      <c r="AL208" s="8" t="str">
        <f t="shared" si="123"/>
        <v/>
      </c>
      <c r="AM208" s="8" t="str">
        <f t="shared" si="124"/>
        <v/>
      </c>
      <c r="AN208" s="8" t="str">
        <f t="shared" si="125"/>
        <v/>
      </c>
      <c r="AO208" s="8" t="str">
        <f t="shared" si="127"/>
        <v/>
      </c>
      <c r="AQ208" s="8">
        <f t="shared" si="85"/>
        <v>0</v>
      </c>
      <c r="AR208" s="8">
        <f t="shared" si="86"/>
        <v>0</v>
      </c>
      <c r="AS208" s="8">
        <f t="shared" si="87"/>
        <v>0</v>
      </c>
      <c r="AT208" s="8">
        <f t="shared" si="88"/>
        <v>0</v>
      </c>
      <c r="AU208" s="8">
        <f t="shared" si="128"/>
        <v>0</v>
      </c>
      <c r="AV208" s="8">
        <f t="shared" si="129"/>
        <v>0</v>
      </c>
      <c r="AW208" s="8">
        <f t="shared" si="130"/>
        <v>0</v>
      </c>
      <c r="AX208" s="8">
        <f t="shared" si="131"/>
        <v>0</v>
      </c>
      <c r="AY208" s="8">
        <f t="shared" si="132"/>
        <v>0</v>
      </c>
      <c r="AZ208" s="8">
        <f t="shared" si="133"/>
        <v>0</v>
      </c>
      <c r="BA208" s="8">
        <f t="shared" si="134"/>
        <v>0</v>
      </c>
      <c r="BB208" s="8">
        <f t="shared" si="135"/>
        <v>0</v>
      </c>
      <c r="BC208" s="8">
        <f t="shared" si="136"/>
        <v>0</v>
      </c>
      <c r="BD208" s="8">
        <f t="shared" si="137"/>
        <v>0</v>
      </c>
      <c r="BE208" s="8">
        <f t="shared" si="138"/>
        <v>0</v>
      </c>
      <c r="BF208" s="8">
        <f t="shared" si="139"/>
        <v>0</v>
      </c>
      <c r="BG208" s="8">
        <f t="shared" si="140"/>
        <v>0</v>
      </c>
      <c r="BH208" s="8">
        <f t="shared" si="141"/>
        <v>0</v>
      </c>
      <c r="BI208" s="8">
        <f t="shared" si="142"/>
        <v>0</v>
      </c>
      <c r="BJ208" s="8">
        <f t="shared" si="143"/>
        <v>0</v>
      </c>
      <c r="BK208" s="8">
        <f t="shared" si="144"/>
        <v>0</v>
      </c>
      <c r="BL208" s="8">
        <f t="shared" si="145"/>
        <v>0</v>
      </c>
      <c r="BM208" s="272">
        <f t="shared" si="146"/>
        <v>0</v>
      </c>
      <c r="BN208" s="8">
        <f t="shared" si="147"/>
        <v>0</v>
      </c>
    </row>
    <row r="209" spans="2:66" hidden="1" x14ac:dyDescent="0.25">
      <c r="C209" s="8" t="str">
        <f t="shared" si="126"/>
        <v/>
      </c>
      <c r="D209" s="8" t="str">
        <f t="shared" si="89"/>
        <v/>
      </c>
      <c r="E209" s="8" t="str">
        <f t="shared" si="90"/>
        <v/>
      </c>
      <c r="F209" s="8" t="str">
        <f t="shared" si="91"/>
        <v/>
      </c>
      <c r="G209" s="8" t="str">
        <f t="shared" si="92"/>
        <v/>
      </c>
      <c r="H209" s="8" t="str">
        <f t="shared" si="93"/>
        <v/>
      </c>
      <c r="I209" s="8" t="str">
        <f t="shared" si="94"/>
        <v/>
      </c>
      <c r="J209" s="8" t="str">
        <f t="shared" si="95"/>
        <v/>
      </c>
      <c r="K209" s="8" t="str">
        <f t="shared" si="96"/>
        <v/>
      </c>
      <c r="L209" s="8" t="str">
        <f t="shared" si="97"/>
        <v/>
      </c>
      <c r="M209" s="8" t="str">
        <f t="shared" si="98"/>
        <v/>
      </c>
      <c r="N209" s="8" t="str">
        <f t="shared" si="99"/>
        <v/>
      </c>
      <c r="O209" s="8" t="str">
        <f t="shared" si="100"/>
        <v/>
      </c>
      <c r="P209" s="8" t="str">
        <f t="shared" si="101"/>
        <v/>
      </c>
      <c r="Q209" s="8" t="str">
        <f t="shared" si="102"/>
        <v/>
      </c>
      <c r="R209" s="8" t="str">
        <f t="shared" si="103"/>
        <v/>
      </c>
      <c r="S209" s="8" t="str">
        <f t="shared" si="104"/>
        <v/>
      </c>
      <c r="T209" s="8" t="str">
        <f t="shared" si="105"/>
        <v/>
      </c>
      <c r="U209" s="8" t="str">
        <f t="shared" si="106"/>
        <v/>
      </c>
      <c r="V209" s="8" t="str">
        <f t="shared" si="107"/>
        <v/>
      </c>
      <c r="W209" s="8" t="str">
        <f t="shared" si="108"/>
        <v/>
      </c>
      <c r="X209" s="8" t="str">
        <f t="shared" si="109"/>
        <v/>
      </c>
      <c r="Y209" s="8" t="str">
        <f t="shared" si="110"/>
        <v/>
      </c>
      <c r="Z209" s="8" t="str">
        <f t="shared" si="111"/>
        <v/>
      </c>
      <c r="AA209" s="8" t="str">
        <f t="shared" si="112"/>
        <v/>
      </c>
      <c r="AB209" s="8" t="str">
        <f t="shared" si="113"/>
        <v/>
      </c>
      <c r="AC209" s="8" t="str">
        <f t="shared" si="114"/>
        <v/>
      </c>
      <c r="AD209" s="8" t="str">
        <f t="shared" si="115"/>
        <v/>
      </c>
      <c r="AE209" s="8" t="str">
        <f t="shared" si="116"/>
        <v/>
      </c>
      <c r="AF209" s="8" t="str">
        <f t="shared" si="117"/>
        <v/>
      </c>
      <c r="AG209" s="8" t="str">
        <f t="shared" si="118"/>
        <v/>
      </c>
      <c r="AH209" s="8" t="str">
        <f t="shared" si="119"/>
        <v/>
      </c>
      <c r="AI209" s="8" t="str">
        <f t="shared" si="120"/>
        <v/>
      </c>
      <c r="AJ209" s="8" t="str">
        <f t="shared" si="121"/>
        <v/>
      </c>
      <c r="AK209" s="8" t="str">
        <f t="shared" si="122"/>
        <v/>
      </c>
      <c r="AL209" s="8" t="str">
        <f t="shared" si="123"/>
        <v/>
      </c>
      <c r="AM209" s="8" t="str">
        <f t="shared" si="124"/>
        <v/>
      </c>
      <c r="AN209" s="8" t="str">
        <f t="shared" si="125"/>
        <v/>
      </c>
      <c r="AO209" s="8" t="str">
        <f t="shared" si="127"/>
        <v/>
      </c>
      <c r="AQ209" s="8">
        <f t="shared" si="85"/>
        <v>0</v>
      </c>
      <c r="AR209" s="8">
        <f t="shared" si="86"/>
        <v>0</v>
      </c>
      <c r="AS209" s="8">
        <f t="shared" si="87"/>
        <v>0</v>
      </c>
      <c r="AT209" s="8">
        <f t="shared" si="88"/>
        <v>0</v>
      </c>
      <c r="AU209" s="8">
        <f t="shared" si="128"/>
        <v>0</v>
      </c>
      <c r="AV209" s="8">
        <f t="shared" si="129"/>
        <v>0</v>
      </c>
      <c r="AW209" s="8">
        <f t="shared" si="130"/>
        <v>0</v>
      </c>
      <c r="AX209" s="8">
        <f t="shared" si="131"/>
        <v>0</v>
      </c>
      <c r="AY209" s="8">
        <f t="shared" si="132"/>
        <v>0</v>
      </c>
      <c r="AZ209" s="8">
        <f t="shared" si="133"/>
        <v>0</v>
      </c>
      <c r="BA209" s="8">
        <f t="shared" si="134"/>
        <v>0</v>
      </c>
      <c r="BB209" s="8">
        <f t="shared" si="135"/>
        <v>0</v>
      </c>
      <c r="BC209" s="8">
        <f t="shared" si="136"/>
        <v>0</v>
      </c>
      <c r="BD209" s="8">
        <f t="shared" si="137"/>
        <v>0</v>
      </c>
      <c r="BE209" s="8">
        <f t="shared" si="138"/>
        <v>0</v>
      </c>
      <c r="BF209" s="8">
        <f t="shared" si="139"/>
        <v>0</v>
      </c>
      <c r="BG209" s="8">
        <f t="shared" si="140"/>
        <v>0</v>
      </c>
      <c r="BH209" s="8">
        <f t="shared" si="141"/>
        <v>0</v>
      </c>
      <c r="BI209" s="8">
        <f t="shared" si="142"/>
        <v>0</v>
      </c>
      <c r="BJ209" s="8">
        <f t="shared" si="143"/>
        <v>0</v>
      </c>
      <c r="BK209" s="8">
        <f t="shared" si="144"/>
        <v>0</v>
      </c>
      <c r="BL209" s="8">
        <f t="shared" si="145"/>
        <v>0</v>
      </c>
      <c r="BM209" s="272">
        <f t="shared" si="146"/>
        <v>0</v>
      </c>
      <c r="BN209" s="8">
        <f t="shared" si="147"/>
        <v>0</v>
      </c>
    </row>
    <row r="210" spans="2:66" hidden="1" x14ac:dyDescent="0.25">
      <c r="C210" s="8" t="str">
        <f t="shared" si="126"/>
        <v/>
      </c>
      <c r="D210" s="8" t="str">
        <f t="shared" si="89"/>
        <v/>
      </c>
      <c r="E210" s="8" t="str">
        <f t="shared" si="90"/>
        <v/>
      </c>
      <c r="F210" s="8" t="str">
        <f t="shared" si="91"/>
        <v/>
      </c>
      <c r="G210" s="8" t="str">
        <f t="shared" si="92"/>
        <v/>
      </c>
      <c r="H210" s="8" t="str">
        <f t="shared" si="93"/>
        <v/>
      </c>
      <c r="I210" s="8" t="str">
        <f t="shared" si="94"/>
        <v/>
      </c>
      <c r="J210" s="8" t="str">
        <f t="shared" si="95"/>
        <v/>
      </c>
      <c r="K210" s="8" t="str">
        <f t="shared" si="96"/>
        <v/>
      </c>
      <c r="L210" s="8" t="str">
        <f t="shared" si="97"/>
        <v/>
      </c>
      <c r="M210" s="8" t="str">
        <f t="shared" si="98"/>
        <v/>
      </c>
      <c r="N210" s="8" t="str">
        <f t="shared" si="99"/>
        <v/>
      </c>
      <c r="O210" s="8" t="str">
        <f t="shared" si="100"/>
        <v/>
      </c>
      <c r="P210" s="8" t="str">
        <f t="shared" si="101"/>
        <v/>
      </c>
      <c r="Q210" s="8" t="str">
        <f t="shared" si="102"/>
        <v/>
      </c>
      <c r="R210" s="8" t="str">
        <f t="shared" si="103"/>
        <v/>
      </c>
      <c r="S210" s="8" t="str">
        <f t="shared" si="104"/>
        <v/>
      </c>
      <c r="T210" s="8" t="str">
        <f t="shared" si="105"/>
        <v/>
      </c>
      <c r="U210" s="8" t="str">
        <f t="shared" si="106"/>
        <v/>
      </c>
      <c r="V210" s="8" t="str">
        <f t="shared" si="107"/>
        <v/>
      </c>
      <c r="W210" s="8" t="str">
        <f t="shared" si="108"/>
        <v/>
      </c>
      <c r="X210" s="8" t="str">
        <f t="shared" si="109"/>
        <v/>
      </c>
      <c r="Y210" s="8" t="str">
        <f t="shared" si="110"/>
        <v/>
      </c>
      <c r="Z210" s="8" t="str">
        <f t="shared" si="111"/>
        <v/>
      </c>
      <c r="AA210" s="8" t="str">
        <f t="shared" si="112"/>
        <v/>
      </c>
      <c r="AB210" s="8" t="str">
        <f t="shared" si="113"/>
        <v/>
      </c>
      <c r="AC210" s="8" t="str">
        <f t="shared" si="114"/>
        <v/>
      </c>
      <c r="AD210" s="8" t="str">
        <f t="shared" si="115"/>
        <v/>
      </c>
      <c r="AE210" s="8" t="str">
        <f t="shared" si="116"/>
        <v/>
      </c>
      <c r="AF210" s="8" t="str">
        <f t="shared" si="117"/>
        <v/>
      </c>
      <c r="AG210" s="8" t="str">
        <f t="shared" si="118"/>
        <v/>
      </c>
      <c r="AH210" s="8" t="str">
        <f t="shared" si="119"/>
        <v/>
      </c>
      <c r="AI210" s="8" t="str">
        <f t="shared" si="120"/>
        <v/>
      </c>
      <c r="AJ210" s="8" t="str">
        <f t="shared" si="121"/>
        <v/>
      </c>
      <c r="AK210" s="8" t="str">
        <f t="shared" si="122"/>
        <v/>
      </c>
      <c r="AL210" s="8" t="str">
        <f t="shared" si="123"/>
        <v/>
      </c>
      <c r="AM210" s="8" t="str">
        <f t="shared" si="124"/>
        <v/>
      </c>
      <c r="AN210" s="8" t="str">
        <f t="shared" si="125"/>
        <v/>
      </c>
      <c r="AO210" s="8" t="str">
        <f t="shared" si="127"/>
        <v/>
      </c>
      <c r="AQ210" s="8">
        <f t="shared" si="85"/>
        <v>0</v>
      </c>
      <c r="AR210" s="8">
        <f t="shared" si="86"/>
        <v>0</v>
      </c>
      <c r="AS210" s="8">
        <f t="shared" si="87"/>
        <v>0</v>
      </c>
      <c r="AT210" s="8">
        <f t="shared" si="88"/>
        <v>0</v>
      </c>
      <c r="AU210" s="8">
        <f t="shared" si="128"/>
        <v>0</v>
      </c>
      <c r="AV210" s="8">
        <f t="shared" si="129"/>
        <v>0</v>
      </c>
      <c r="AW210" s="8">
        <f t="shared" si="130"/>
        <v>0</v>
      </c>
      <c r="AX210" s="8">
        <f t="shared" si="131"/>
        <v>0</v>
      </c>
      <c r="AY210" s="8">
        <f t="shared" si="132"/>
        <v>0</v>
      </c>
      <c r="AZ210" s="8">
        <f t="shared" si="133"/>
        <v>0</v>
      </c>
      <c r="BA210" s="8">
        <f t="shared" si="134"/>
        <v>0</v>
      </c>
      <c r="BB210" s="8">
        <f t="shared" si="135"/>
        <v>0</v>
      </c>
      <c r="BC210" s="8">
        <f t="shared" si="136"/>
        <v>0</v>
      </c>
      <c r="BD210" s="8">
        <f t="shared" si="137"/>
        <v>0</v>
      </c>
      <c r="BE210" s="8">
        <f t="shared" si="138"/>
        <v>0</v>
      </c>
      <c r="BF210" s="8">
        <f t="shared" si="139"/>
        <v>0</v>
      </c>
      <c r="BG210" s="8">
        <f t="shared" si="140"/>
        <v>0</v>
      </c>
      <c r="BH210" s="8">
        <f t="shared" si="141"/>
        <v>0</v>
      </c>
      <c r="BI210" s="8">
        <f t="shared" si="142"/>
        <v>0</v>
      </c>
      <c r="BJ210" s="8">
        <f t="shared" si="143"/>
        <v>0</v>
      </c>
      <c r="BK210" s="8">
        <f t="shared" si="144"/>
        <v>0</v>
      </c>
      <c r="BL210" s="8">
        <f t="shared" si="145"/>
        <v>0</v>
      </c>
      <c r="BM210" s="272">
        <f t="shared" si="146"/>
        <v>0</v>
      </c>
      <c r="BN210" s="8">
        <f t="shared" si="147"/>
        <v>0</v>
      </c>
    </row>
    <row r="211" spans="2:66" hidden="1" x14ac:dyDescent="0.25">
      <c r="C211" s="8" t="str">
        <f t="shared" si="126"/>
        <v/>
      </c>
      <c r="D211" s="8" t="str">
        <f t="shared" si="89"/>
        <v/>
      </c>
      <c r="E211" s="8" t="str">
        <f t="shared" si="90"/>
        <v/>
      </c>
      <c r="F211" s="8" t="str">
        <f t="shared" si="91"/>
        <v/>
      </c>
      <c r="G211" s="8" t="str">
        <f t="shared" si="92"/>
        <v/>
      </c>
      <c r="H211" s="8" t="str">
        <f t="shared" si="93"/>
        <v/>
      </c>
      <c r="I211" s="8" t="str">
        <f t="shared" si="94"/>
        <v/>
      </c>
      <c r="J211" s="8" t="str">
        <f t="shared" si="95"/>
        <v/>
      </c>
      <c r="K211" s="8" t="str">
        <f t="shared" si="96"/>
        <v/>
      </c>
      <c r="L211" s="8" t="str">
        <f t="shared" si="97"/>
        <v/>
      </c>
      <c r="M211" s="8" t="str">
        <f t="shared" si="98"/>
        <v/>
      </c>
      <c r="N211" s="8" t="str">
        <f t="shared" si="99"/>
        <v/>
      </c>
      <c r="O211" s="8" t="str">
        <f t="shared" si="100"/>
        <v/>
      </c>
      <c r="P211" s="8" t="str">
        <f t="shared" si="101"/>
        <v/>
      </c>
      <c r="Q211" s="8" t="str">
        <f t="shared" si="102"/>
        <v/>
      </c>
      <c r="R211" s="8" t="str">
        <f t="shared" si="103"/>
        <v/>
      </c>
      <c r="S211" s="8" t="str">
        <f t="shared" si="104"/>
        <v/>
      </c>
      <c r="T211" s="8" t="str">
        <f t="shared" si="105"/>
        <v/>
      </c>
      <c r="U211" s="8" t="str">
        <f t="shared" si="106"/>
        <v/>
      </c>
      <c r="V211" s="8" t="str">
        <f t="shared" si="107"/>
        <v/>
      </c>
      <c r="W211" s="8" t="str">
        <f t="shared" si="108"/>
        <v/>
      </c>
      <c r="X211" s="8" t="str">
        <f t="shared" si="109"/>
        <v/>
      </c>
      <c r="Y211" s="8" t="str">
        <f t="shared" si="110"/>
        <v/>
      </c>
      <c r="Z211" s="8" t="str">
        <f t="shared" si="111"/>
        <v/>
      </c>
      <c r="AA211" s="8" t="str">
        <f t="shared" si="112"/>
        <v/>
      </c>
      <c r="AB211" s="8" t="str">
        <f t="shared" si="113"/>
        <v/>
      </c>
      <c r="AC211" s="8" t="str">
        <f t="shared" si="114"/>
        <v/>
      </c>
      <c r="AD211" s="8" t="str">
        <f t="shared" si="115"/>
        <v/>
      </c>
      <c r="AE211" s="8" t="str">
        <f t="shared" si="116"/>
        <v/>
      </c>
      <c r="AF211" s="8" t="str">
        <f t="shared" si="117"/>
        <v/>
      </c>
      <c r="AG211" s="8" t="str">
        <f t="shared" si="118"/>
        <v/>
      </c>
      <c r="AH211" s="8" t="str">
        <f t="shared" si="119"/>
        <v/>
      </c>
      <c r="AI211" s="8" t="str">
        <f t="shared" si="120"/>
        <v/>
      </c>
      <c r="AJ211" s="8" t="str">
        <f t="shared" si="121"/>
        <v/>
      </c>
      <c r="AK211" s="8" t="str">
        <f t="shared" si="122"/>
        <v/>
      </c>
      <c r="AL211" s="8" t="str">
        <f t="shared" si="123"/>
        <v/>
      </c>
      <c r="AM211" s="8" t="str">
        <f t="shared" si="124"/>
        <v/>
      </c>
      <c r="AN211" s="8" t="str">
        <f t="shared" si="125"/>
        <v/>
      </c>
      <c r="AO211" s="8" t="str">
        <f t="shared" si="127"/>
        <v/>
      </c>
      <c r="AQ211" s="8">
        <f t="shared" si="85"/>
        <v>0</v>
      </c>
      <c r="AR211" s="8">
        <f t="shared" si="86"/>
        <v>0</v>
      </c>
      <c r="AS211" s="8">
        <f t="shared" si="87"/>
        <v>0</v>
      </c>
      <c r="AT211" s="8">
        <f t="shared" si="88"/>
        <v>0</v>
      </c>
      <c r="AU211" s="8">
        <f t="shared" si="128"/>
        <v>0</v>
      </c>
      <c r="AV211" s="8">
        <f t="shared" si="129"/>
        <v>0</v>
      </c>
      <c r="AW211" s="8">
        <f t="shared" si="130"/>
        <v>0</v>
      </c>
      <c r="AX211" s="8">
        <f t="shared" si="131"/>
        <v>0</v>
      </c>
      <c r="AY211" s="8">
        <f t="shared" si="132"/>
        <v>0</v>
      </c>
      <c r="AZ211" s="8">
        <f t="shared" si="133"/>
        <v>0</v>
      </c>
      <c r="BA211" s="8">
        <f t="shared" si="134"/>
        <v>0</v>
      </c>
      <c r="BB211" s="8">
        <f t="shared" si="135"/>
        <v>0</v>
      </c>
      <c r="BC211" s="8">
        <f t="shared" si="136"/>
        <v>0</v>
      </c>
      <c r="BD211" s="8">
        <f t="shared" si="137"/>
        <v>0</v>
      </c>
      <c r="BE211" s="8">
        <f t="shared" si="138"/>
        <v>0</v>
      </c>
      <c r="BF211" s="8">
        <f t="shared" si="139"/>
        <v>0</v>
      </c>
      <c r="BG211" s="8">
        <f t="shared" si="140"/>
        <v>0</v>
      </c>
      <c r="BH211" s="8">
        <f t="shared" si="141"/>
        <v>0</v>
      </c>
      <c r="BI211" s="8">
        <f t="shared" si="142"/>
        <v>0</v>
      </c>
      <c r="BJ211" s="8">
        <f t="shared" si="143"/>
        <v>0</v>
      </c>
      <c r="BK211" s="8">
        <f t="shared" si="144"/>
        <v>0</v>
      </c>
      <c r="BL211" s="8">
        <f t="shared" si="145"/>
        <v>0</v>
      </c>
      <c r="BM211" s="272">
        <f t="shared" si="146"/>
        <v>0</v>
      </c>
      <c r="BN211" s="8">
        <f t="shared" si="147"/>
        <v>0</v>
      </c>
    </row>
    <row r="212" spans="2:66" hidden="1" x14ac:dyDescent="0.25">
      <c r="C212" s="8" t="str">
        <f t="shared" si="126"/>
        <v/>
      </c>
      <c r="D212" s="8" t="str">
        <f t="shared" si="89"/>
        <v/>
      </c>
      <c r="E212" s="8" t="str">
        <f t="shared" si="90"/>
        <v/>
      </c>
      <c r="F212" s="8" t="str">
        <f t="shared" si="91"/>
        <v/>
      </c>
      <c r="G212" s="8" t="str">
        <f t="shared" si="92"/>
        <v/>
      </c>
      <c r="H212" s="8" t="str">
        <f t="shared" si="93"/>
        <v/>
      </c>
      <c r="I212" s="8" t="str">
        <f t="shared" si="94"/>
        <v/>
      </c>
      <c r="J212" s="8" t="str">
        <f t="shared" si="95"/>
        <v/>
      </c>
      <c r="K212" s="8" t="str">
        <f t="shared" si="96"/>
        <v/>
      </c>
      <c r="L212" s="8" t="str">
        <f t="shared" si="97"/>
        <v/>
      </c>
      <c r="M212" s="8" t="str">
        <f t="shared" si="98"/>
        <v/>
      </c>
      <c r="N212" s="8" t="str">
        <f t="shared" si="99"/>
        <v/>
      </c>
      <c r="O212" s="8" t="str">
        <f t="shared" si="100"/>
        <v/>
      </c>
      <c r="P212" s="8" t="str">
        <f t="shared" si="101"/>
        <v/>
      </c>
      <c r="Q212" s="8" t="str">
        <f t="shared" si="102"/>
        <v/>
      </c>
      <c r="R212" s="8" t="str">
        <f t="shared" si="103"/>
        <v/>
      </c>
      <c r="S212" s="8" t="str">
        <f t="shared" si="104"/>
        <v/>
      </c>
      <c r="T212" s="8" t="str">
        <f t="shared" si="105"/>
        <v/>
      </c>
      <c r="U212" s="8" t="str">
        <f t="shared" si="106"/>
        <v/>
      </c>
      <c r="V212" s="8" t="str">
        <f t="shared" si="107"/>
        <v/>
      </c>
      <c r="W212" s="8" t="str">
        <f t="shared" si="108"/>
        <v/>
      </c>
      <c r="X212" s="8" t="str">
        <f t="shared" si="109"/>
        <v/>
      </c>
      <c r="Y212" s="8" t="str">
        <f t="shared" si="110"/>
        <v/>
      </c>
      <c r="Z212" s="8" t="str">
        <f t="shared" si="111"/>
        <v/>
      </c>
      <c r="AA212" s="8" t="str">
        <f t="shared" si="112"/>
        <v/>
      </c>
      <c r="AB212" s="8" t="str">
        <f t="shared" si="113"/>
        <v/>
      </c>
      <c r="AC212" s="8" t="str">
        <f t="shared" si="114"/>
        <v/>
      </c>
      <c r="AD212" s="8" t="str">
        <f t="shared" si="115"/>
        <v/>
      </c>
      <c r="AE212" s="8" t="str">
        <f t="shared" si="116"/>
        <v/>
      </c>
      <c r="AF212" s="8" t="str">
        <f t="shared" si="117"/>
        <v/>
      </c>
      <c r="AG212" s="8" t="str">
        <f t="shared" si="118"/>
        <v/>
      </c>
      <c r="AH212" s="8" t="str">
        <f t="shared" si="119"/>
        <v/>
      </c>
      <c r="AI212" s="8" t="str">
        <f t="shared" si="120"/>
        <v/>
      </c>
      <c r="AJ212" s="8" t="str">
        <f t="shared" si="121"/>
        <v/>
      </c>
      <c r="AK212" s="8" t="str">
        <f t="shared" si="122"/>
        <v/>
      </c>
      <c r="AL212" s="8" t="str">
        <f t="shared" si="123"/>
        <v/>
      </c>
      <c r="AM212" s="8" t="str">
        <f t="shared" si="124"/>
        <v/>
      </c>
      <c r="AN212" s="8" t="str">
        <f t="shared" si="125"/>
        <v/>
      </c>
      <c r="AO212" s="8" t="str">
        <f t="shared" si="127"/>
        <v/>
      </c>
      <c r="AQ212" s="8">
        <f t="shared" si="85"/>
        <v>0</v>
      </c>
      <c r="AR212" s="8">
        <f t="shared" si="86"/>
        <v>0</v>
      </c>
      <c r="AS212" s="8">
        <f t="shared" si="87"/>
        <v>0</v>
      </c>
      <c r="AT212" s="8">
        <f t="shared" si="88"/>
        <v>0</v>
      </c>
      <c r="AU212" s="8">
        <f t="shared" si="128"/>
        <v>0</v>
      </c>
      <c r="AV212" s="8">
        <f t="shared" si="129"/>
        <v>0</v>
      </c>
      <c r="AW212" s="8">
        <f t="shared" si="130"/>
        <v>0</v>
      </c>
      <c r="AX212" s="8">
        <f t="shared" si="131"/>
        <v>0</v>
      </c>
      <c r="AY212" s="8">
        <f t="shared" si="132"/>
        <v>0</v>
      </c>
      <c r="AZ212" s="8">
        <f t="shared" si="133"/>
        <v>0</v>
      </c>
      <c r="BA212" s="8">
        <f t="shared" si="134"/>
        <v>0</v>
      </c>
      <c r="BB212" s="8">
        <f t="shared" si="135"/>
        <v>0</v>
      </c>
      <c r="BC212" s="8">
        <f t="shared" si="136"/>
        <v>0</v>
      </c>
      <c r="BD212" s="8">
        <f t="shared" si="137"/>
        <v>0</v>
      </c>
      <c r="BE212" s="8">
        <f t="shared" si="138"/>
        <v>0</v>
      </c>
      <c r="BF212" s="8">
        <f t="shared" si="139"/>
        <v>0</v>
      </c>
      <c r="BG212" s="8">
        <f t="shared" si="140"/>
        <v>0</v>
      </c>
      <c r="BH212" s="8">
        <f t="shared" si="141"/>
        <v>0</v>
      </c>
      <c r="BI212" s="8">
        <f t="shared" si="142"/>
        <v>0</v>
      </c>
      <c r="BJ212" s="8">
        <f t="shared" si="143"/>
        <v>0</v>
      </c>
      <c r="BK212" s="8">
        <f t="shared" si="144"/>
        <v>0</v>
      </c>
      <c r="BL212" s="8">
        <f t="shared" si="145"/>
        <v>0</v>
      </c>
      <c r="BM212" s="272">
        <f t="shared" si="146"/>
        <v>0</v>
      </c>
      <c r="BN212" s="8">
        <f t="shared" si="147"/>
        <v>0</v>
      </c>
    </row>
    <row r="213" spans="2:66" hidden="1" x14ac:dyDescent="0.25">
      <c r="C213" s="8" t="str">
        <f t="shared" si="126"/>
        <v/>
      </c>
      <c r="D213" s="8" t="str">
        <f t="shared" si="89"/>
        <v/>
      </c>
      <c r="E213" s="8" t="str">
        <f t="shared" si="90"/>
        <v/>
      </c>
      <c r="F213" s="8" t="str">
        <f t="shared" si="91"/>
        <v/>
      </c>
      <c r="G213" s="8" t="str">
        <f t="shared" si="92"/>
        <v/>
      </c>
      <c r="H213" s="8" t="str">
        <f t="shared" si="93"/>
        <v/>
      </c>
      <c r="I213" s="8" t="str">
        <f t="shared" si="94"/>
        <v/>
      </c>
      <c r="J213" s="8" t="str">
        <f t="shared" si="95"/>
        <v/>
      </c>
      <c r="K213" s="8" t="str">
        <f t="shared" si="96"/>
        <v/>
      </c>
      <c r="L213" s="8" t="str">
        <f t="shared" si="97"/>
        <v/>
      </c>
      <c r="M213" s="8" t="str">
        <f t="shared" si="98"/>
        <v/>
      </c>
      <c r="N213" s="8" t="str">
        <f t="shared" si="99"/>
        <v/>
      </c>
      <c r="O213" s="8" t="str">
        <f t="shared" si="100"/>
        <v/>
      </c>
      <c r="P213" s="8" t="str">
        <f t="shared" si="101"/>
        <v/>
      </c>
      <c r="Q213" s="8" t="str">
        <f t="shared" si="102"/>
        <v/>
      </c>
      <c r="R213" s="8" t="str">
        <f t="shared" si="103"/>
        <v/>
      </c>
      <c r="S213" s="8" t="str">
        <f t="shared" si="104"/>
        <v/>
      </c>
      <c r="T213" s="8" t="str">
        <f t="shared" si="105"/>
        <v/>
      </c>
      <c r="U213" s="8" t="str">
        <f t="shared" si="106"/>
        <v/>
      </c>
      <c r="V213" s="8" t="str">
        <f t="shared" si="107"/>
        <v/>
      </c>
      <c r="W213" s="8" t="str">
        <f t="shared" si="108"/>
        <v/>
      </c>
      <c r="X213" s="8" t="str">
        <f t="shared" si="109"/>
        <v/>
      </c>
      <c r="Y213" s="8" t="str">
        <f t="shared" si="110"/>
        <v/>
      </c>
      <c r="Z213" s="8" t="str">
        <f t="shared" si="111"/>
        <v/>
      </c>
      <c r="AA213" s="8" t="str">
        <f t="shared" si="112"/>
        <v/>
      </c>
      <c r="AB213" s="8" t="str">
        <f t="shared" si="113"/>
        <v/>
      </c>
      <c r="AC213" s="8" t="str">
        <f t="shared" si="114"/>
        <v/>
      </c>
      <c r="AD213" s="8" t="str">
        <f t="shared" si="115"/>
        <v/>
      </c>
      <c r="AE213" s="8" t="str">
        <f t="shared" si="116"/>
        <v/>
      </c>
      <c r="AF213" s="8" t="str">
        <f t="shared" si="117"/>
        <v/>
      </c>
      <c r="AG213" s="8" t="str">
        <f t="shared" si="118"/>
        <v/>
      </c>
      <c r="AH213" s="8" t="str">
        <f t="shared" si="119"/>
        <v/>
      </c>
      <c r="AI213" s="8" t="str">
        <f t="shared" si="120"/>
        <v/>
      </c>
      <c r="AJ213" s="8" t="str">
        <f t="shared" si="121"/>
        <v/>
      </c>
      <c r="AK213" s="8" t="str">
        <f t="shared" si="122"/>
        <v/>
      </c>
      <c r="AL213" s="8" t="str">
        <f t="shared" si="123"/>
        <v/>
      </c>
      <c r="AM213" s="8" t="str">
        <f t="shared" si="124"/>
        <v/>
      </c>
      <c r="AN213" s="8" t="str">
        <f t="shared" si="125"/>
        <v/>
      </c>
      <c r="AO213" s="8" t="str">
        <f t="shared" si="127"/>
        <v/>
      </c>
      <c r="AQ213" s="8">
        <f t="shared" si="85"/>
        <v>0</v>
      </c>
      <c r="AR213" s="8">
        <f t="shared" si="86"/>
        <v>0</v>
      </c>
      <c r="AS213" s="8">
        <f t="shared" si="87"/>
        <v>0</v>
      </c>
      <c r="AT213" s="8">
        <f t="shared" si="88"/>
        <v>0</v>
      </c>
      <c r="AU213" s="8">
        <f t="shared" si="128"/>
        <v>0</v>
      </c>
      <c r="AV213" s="8">
        <f t="shared" si="129"/>
        <v>0</v>
      </c>
      <c r="AW213" s="8">
        <f t="shared" si="130"/>
        <v>0</v>
      </c>
      <c r="AX213" s="8">
        <f t="shared" si="131"/>
        <v>0</v>
      </c>
      <c r="AY213" s="8">
        <f t="shared" si="132"/>
        <v>0</v>
      </c>
      <c r="AZ213" s="8">
        <f t="shared" si="133"/>
        <v>0</v>
      </c>
      <c r="BA213" s="8">
        <f t="shared" si="134"/>
        <v>0</v>
      </c>
      <c r="BB213" s="8">
        <f t="shared" si="135"/>
        <v>0</v>
      </c>
      <c r="BC213" s="8">
        <f t="shared" si="136"/>
        <v>0</v>
      </c>
      <c r="BD213" s="8">
        <f t="shared" si="137"/>
        <v>0</v>
      </c>
      <c r="BE213" s="8">
        <f t="shared" si="138"/>
        <v>0</v>
      </c>
      <c r="BF213" s="8">
        <f t="shared" si="139"/>
        <v>0</v>
      </c>
      <c r="BG213" s="8">
        <f t="shared" si="140"/>
        <v>0</v>
      </c>
      <c r="BH213" s="8">
        <f t="shared" si="141"/>
        <v>0</v>
      </c>
      <c r="BI213" s="8">
        <f t="shared" si="142"/>
        <v>0</v>
      </c>
      <c r="BJ213" s="8">
        <f t="shared" si="143"/>
        <v>0</v>
      </c>
      <c r="BK213" s="8">
        <f t="shared" si="144"/>
        <v>0</v>
      </c>
      <c r="BL213" s="8">
        <f t="shared" si="145"/>
        <v>0</v>
      </c>
      <c r="BM213" s="272">
        <f t="shared" si="146"/>
        <v>0</v>
      </c>
      <c r="BN213" s="8">
        <f t="shared" si="147"/>
        <v>0</v>
      </c>
    </row>
    <row r="214" spans="2:66" hidden="1" x14ac:dyDescent="0.25">
      <c r="C214" s="8" t="str">
        <f t="shared" si="126"/>
        <v/>
      </c>
      <c r="D214" s="8" t="str">
        <f t="shared" si="89"/>
        <v/>
      </c>
      <c r="E214" s="8" t="str">
        <f t="shared" si="90"/>
        <v/>
      </c>
      <c r="F214" s="8" t="str">
        <f t="shared" si="91"/>
        <v/>
      </c>
      <c r="G214" s="8" t="str">
        <f t="shared" si="92"/>
        <v/>
      </c>
      <c r="H214" s="8" t="str">
        <f t="shared" si="93"/>
        <v/>
      </c>
      <c r="I214" s="8" t="str">
        <f t="shared" si="94"/>
        <v/>
      </c>
      <c r="J214" s="8" t="str">
        <f t="shared" si="95"/>
        <v/>
      </c>
      <c r="K214" s="8" t="str">
        <f t="shared" si="96"/>
        <v/>
      </c>
      <c r="L214" s="8" t="str">
        <f t="shared" si="97"/>
        <v/>
      </c>
      <c r="M214" s="8" t="str">
        <f t="shared" si="98"/>
        <v/>
      </c>
      <c r="N214" s="8" t="str">
        <f t="shared" si="99"/>
        <v/>
      </c>
      <c r="O214" s="8" t="str">
        <f t="shared" si="100"/>
        <v/>
      </c>
      <c r="P214" s="8" t="str">
        <f t="shared" si="101"/>
        <v/>
      </c>
      <c r="Q214" s="8" t="str">
        <f t="shared" si="102"/>
        <v/>
      </c>
      <c r="R214" s="8" t="str">
        <f t="shared" si="103"/>
        <v/>
      </c>
      <c r="S214" s="8" t="str">
        <f t="shared" si="104"/>
        <v/>
      </c>
      <c r="T214" s="8" t="str">
        <f t="shared" si="105"/>
        <v/>
      </c>
      <c r="U214" s="8" t="str">
        <f t="shared" si="106"/>
        <v/>
      </c>
      <c r="V214" s="8" t="str">
        <f t="shared" si="107"/>
        <v/>
      </c>
      <c r="W214" s="8" t="str">
        <f t="shared" si="108"/>
        <v/>
      </c>
      <c r="X214" s="8" t="str">
        <f t="shared" si="109"/>
        <v/>
      </c>
      <c r="Y214" s="8" t="str">
        <f t="shared" si="110"/>
        <v/>
      </c>
      <c r="Z214" s="8" t="str">
        <f t="shared" si="111"/>
        <v/>
      </c>
      <c r="AA214" s="8" t="str">
        <f t="shared" si="112"/>
        <v/>
      </c>
      <c r="AB214" s="8" t="str">
        <f t="shared" si="113"/>
        <v/>
      </c>
      <c r="AC214" s="8" t="str">
        <f t="shared" si="114"/>
        <v/>
      </c>
      <c r="AD214" s="8" t="str">
        <f t="shared" si="115"/>
        <v/>
      </c>
      <c r="AE214" s="8" t="str">
        <f t="shared" si="116"/>
        <v/>
      </c>
      <c r="AF214" s="8" t="str">
        <f t="shared" si="117"/>
        <v/>
      </c>
      <c r="AG214" s="8" t="str">
        <f t="shared" si="118"/>
        <v/>
      </c>
      <c r="AH214" s="8" t="str">
        <f t="shared" si="119"/>
        <v/>
      </c>
      <c r="AI214" s="8" t="str">
        <f t="shared" si="120"/>
        <v/>
      </c>
      <c r="AJ214" s="8" t="str">
        <f t="shared" si="121"/>
        <v/>
      </c>
      <c r="AK214" s="8" t="str">
        <f t="shared" si="122"/>
        <v/>
      </c>
      <c r="AL214" s="8" t="str">
        <f t="shared" si="123"/>
        <v/>
      </c>
      <c r="AM214" s="8" t="str">
        <f t="shared" si="124"/>
        <v/>
      </c>
      <c r="AN214" s="8" t="str">
        <f t="shared" si="125"/>
        <v/>
      </c>
      <c r="AO214" s="8" t="str">
        <f t="shared" si="127"/>
        <v/>
      </c>
      <c r="AQ214" s="8">
        <f t="shared" si="85"/>
        <v>0</v>
      </c>
      <c r="AR214" s="8">
        <f t="shared" si="86"/>
        <v>0</v>
      </c>
      <c r="AS214" s="8">
        <f t="shared" si="87"/>
        <v>0</v>
      </c>
      <c r="AT214" s="8">
        <f t="shared" si="88"/>
        <v>0</v>
      </c>
      <c r="AU214" s="8">
        <f t="shared" si="128"/>
        <v>0</v>
      </c>
      <c r="AV214" s="8">
        <f t="shared" si="129"/>
        <v>0</v>
      </c>
      <c r="AW214" s="8">
        <f t="shared" si="130"/>
        <v>0</v>
      </c>
      <c r="AX214" s="8">
        <f t="shared" si="131"/>
        <v>0</v>
      </c>
      <c r="AY214" s="8">
        <f t="shared" si="132"/>
        <v>0</v>
      </c>
      <c r="AZ214" s="8">
        <f t="shared" si="133"/>
        <v>0</v>
      </c>
      <c r="BA214" s="8">
        <f t="shared" si="134"/>
        <v>0</v>
      </c>
      <c r="BB214" s="8">
        <f t="shared" si="135"/>
        <v>0</v>
      </c>
      <c r="BC214" s="8">
        <f t="shared" si="136"/>
        <v>0</v>
      </c>
      <c r="BD214" s="8">
        <f t="shared" si="137"/>
        <v>0</v>
      </c>
      <c r="BE214" s="8">
        <f t="shared" si="138"/>
        <v>0</v>
      </c>
      <c r="BF214" s="8">
        <f t="shared" si="139"/>
        <v>0</v>
      </c>
      <c r="BG214" s="8">
        <f t="shared" si="140"/>
        <v>0</v>
      </c>
      <c r="BH214" s="8">
        <f t="shared" si="141"/>
        <v>0</v>
      </c>
      <c r="BI214" s="8">
        <f t="shared" si="142"/>
        <v>0</v>
      </c>
      <c r="BJ214" s="8">
        <f t="shared" si="143"/>
        <v>0</v>
      </c>
      <c r="BK214" s="8">
        <f t="shared" si="144"/>
        <v>0</v>
      </c>
      <c r="BL214" s="8">
        <f t="shared" si="145"/>
        <v>0</v>
      </c>
      <c r="BM214" s="272">
        <f t="shared" si="146"/>
        <v>0</v>
      </c>
      <c r="BN214" s="8">
        <f t="shared" si="147"/>
        <v>0</v>
      </c>
    </row>
    <row r="215" spans="2:66" hidden="1" x14ac:dyDescent="0.25">
      <c r="C215" s="8" t="str">
        <f t="shared" si="126"/>
        <v/>
      </c>
      <c r="D215" s="8" t="str">
        <f t="shared" si="89"/>
        <v/>
      </c>
      <c r="E215" s="8" t="str">
        <f t="shared" si="90"/>
        <v/>
      </c>
      <c r="F215" s="8" t="str">
        <f t="shared" si="91"/>
        <v/>
      </c>
      <c r="G215" s="8" t="str">
        <f t="shared" si="92"/>
        <v/>
      </c>
      <c r="H215" s="8" t="str">
        <f t="shared" si="93"/>
        <v/>
      </c>
      <c r="I215" s="8" t="str">
        <f t="shared" si="94"/>
        <v/>
      </c>
      <c r="J215" s="8" t="str">
        <f t="shared" si="95"/>
        <v/>
      </c>
      <c r="K215" s="8" t="str">
        <f t="shared" si="96"/>
        <v/>
      </c>
      <c r="L215" s="8" t="str">
        <f t="shared" si="97"/>
        <v/>
      </c>
      <c r="M215" s="8" t="str">
        <f t="shared" si="98"/>
        <v/>
      </c>
      <c r="N215" s="8" t="str">
        <f t="shared" si="99"/>
        <v/>
      </c>
      <c r="O215" s="8" t="str">
        <f t="shared" si="100"/>
        <v/>
      </c>
      <c r="P215" s="8" t="str">
        <f t="shared" si="101"/>
        <v/>
      </c>
      <c r="Q215" s="8" t="str">
        <f t="shared" si="102"/>
        <v/>
      </c>
      <c r="R215" s="8" t="str">
        <f t="shared" si="103"/>
        <v/>
      </c>
      <c r="S215" s="8" t="str">
        <f t="shared" si="104"/>
        <v/>
      </c>
      <c r="T215" s="8" t="str">
        <f t="shared" si="105"/>
        <v/>
      </c>
      <c r="U215" s="8" t="str">
        <f t="shared" si="106"/>
        <v/>
      </c>
      <c r="V215" s="8" t="str">
        <f t="shared" si="107"/>
        <v/>
      </c>
      <c r="W215" s="8" t="str">
        <f t="shared" si="108"/>
        <v/>
      </c>
      <c r="X215" s="8" t="str">
        <f t="shared" si="109"/>
        <v/>
      </c>
      <c r="Y215" s="8" t="str">
        <f t="shared" si="110"/>
        <v/>
      </c>
      <c r="Z215" s="8" t="str">
        <f t="shared" si="111"/>
        <v/>
      </c>
      <c r="AA215" s="8" t="str">
        <f t="shared" si="112"/>
        <v/>
      </c>
      <c r="AB215" s="8" t="str">
        <f t="shared" si="113"/>
        <v/>
      </c>
      <c r="AC215" s="8" t="str">
        <f t="shared" si="114"/>
        <v/>
      </c>
      <c r="AD215" s="8" t="str">
        <f t="shared" si="115"/>
        <v/>
      </c>
      <c r="AE215" s="8" t="str">
        <f t="shared" si="116"/>
        <v/>
      </c>
      <c r="AF215" s="8" t="str">
        <f t="shared" si="117"/>
        <v/>
      </c>
      <c r="AG215" s="8" t="str">
        <f t="shared" si="118"/>
        <v/>
      </c>
      <c r="AH215" s="8" t="str">
        <f t="shared" si="119"/>
        <v/>
      </c>
      <c r="AI215" s="8" t="str">
        <f t="shared" si="120"/>
        <v/>
      </c>
      <c r="AJ215" s="8" t="str">
        <f t="shared" si="121"/>
        <v/>
      </c>
      <c r="AK215" s="8" t="str">
        <f t="shared" si="122"/>
        <v/>
      </c>
      <c r="AL215" s="8" t="str">
        <f t="shared" si="123"/>
        <v/>
      </c>
      <c r="AM215" s="8" t="str">
        <f t="shared" si="124"/>
        <v/>
      </c>
      <c r="AN215" s="8" t="str">
        <f t="shared" si="125"/>
        <v/>
      </c>
      <c r="AO215" s="8" t="str">
        <f t="shared" si="127"/>
        <v/>
      </c>
      <c r="AQ215" s="8">
        <f t="shared" si="85"/>
        <v>0</v>
      </c>
      <c r="AR215" s="8">
        <f t="shared" si="86"/>
        <v>0</v>
      </c>
      <c r="AS215" s="8">
        <f t="shared" si="87"/>
        <v>0</v>
      </c>
      <c r="AT215" s="8">
        <f t="shared" si="88"/>
        <v>0</v>
      </c>
      <c r="AU215" s="8">
        <f t="shared" si="128"/>
        <v>0</v>
      </c>
      <c r="AV215" s="8">
        <f t="shared" si="129"/>
        <v>0</v>
      </c>
      <c r="AW215" s="8">
        <f t="shared" si="130"/>
        <v>0</v>
      </c>
      <c r="AX215" s="8">
        <f t="shared" si="131"/>
        <v>0</v>
      </c>
      <c r="AY215" s="8">
        <f t="shared" si="132"/>
        <v>0</v>
      </c>
      <c r="AZ215" s="8">
        <f t="shared" si="133"/>
        <v>0</v>
      </c>
      <c r="BA215" s="8">
        <f t="shared" si="134"/>
        <v>0</v>
      </c>
      <c r="BB215" s="8">
        <f t="shared" si="135"/>
        <v>0</v>
      </c>
      <c r="BC215" s="8">
        <f t="shared" si="136"/>
        <v>0</v>
      </c>
      <c r="BD215" s="8">
        <f t="shared" si="137"/>
        <v>0</v>
      </c>
      <c r="BE215" s="8">
        <f t="shared" si="138"/>
        <v>0</v>
      </c>
      <c r="BF215" s="8">
        <f t="shared" si="139"/>
        <v>0</v>
      </c>
      <c r="BG215" s="8">
        <f t="shared" si="140"/>
        <v>0</v>
      </c>
      <c r="BH215" s="8">
        <f t="shared" si="141"/>
        <v>0</v>
      </c>
      <c r="BI215" s="8">
        <f t="shared" si="142"/>
        <v>0</v>
      </c>
      <c r="BJ215" s="8">
        <f t="shared" si="143"/>
        <v>0</v>
      </c>
      <c r="BK215" s="8">
        <f t="shared" si="144"/>
        <v>0</v>
      </c>
      <c r="BL215" s="8">
        <f t="shared" si="145"/>
        <v>0</v>
      </c>
      <c r="BM215" s="272">
        <f t="shared" si="146"/>
        <v>0</v>
      </c>
      <c r="BN215" s="8">
        <f t="shared" si="147"/>
        <v>0</v>
      </c>
    </row>
    <row r="216" spans="2:66" hidden="1" x14ac:dyDescent="0.25">
      <c r="C216" s="8" t="str">
        <f t="shared" si="126"/>
        <v/>
      </c>
      <c r="D216" s="8" t="str">
        <f t="shared" si="89"/>
        <v/>
      </c>
      <c r="E216" s="8" t="str">
        <f t="shared" si="90"/>
        <v/>
      </c>
      <c r="F216" s="8" t="str">
        <f t="shared" si="91"/>
        <v/>
      </c>
      <c r="G216" s="8" t="str">
        <f t="shared" si="92"/>
        <v/>
      </c>
      <c r="H216" s="8" t="str">
        <f t="shared" si="93"/>
        <v/>
      </c>
      <c r="I216" s="8" t="str">
        <f t="shared" si="94"/>
        <v/>
      </c>
      <c r="J216" s="8" t="str">
        <f t="shared" si="95"/>
        <v/>
      </c>
      <c r="K216" s="8" t="str">
        <f t="shared" si="96"/>
        <v/>
      </c>
      <c r="L216" s="8" t="str">
        <f t="shared" si="97"/>
        <v/>
      </c>
      <c r="M216" s="8" t="str">
        <f t="shared" si="98"/>
        <v/>
      </c>
      <c r="N216" s="8" t="str">
        <f t="shared" si="99"/>
        <v/>
      </c>
      <c r="O216" s="8" t="str">
        <f t="shared" si="100"/>
        <v/>
      </c>
      <c r="P216" s="8" t="str">
        <f t="shared" si="101"/>
        <v/>
      </c>
      <c r="Q216" s="8" t="str">
        <f t="shared" si="102"/>
        <v/>
      </c>
      <c r="R216" s="8" t="str">
        <f t="shared" si="103"/>
        <v/>
      </c>
      <c r="S216" s="8" t="str">
        <f t="shared" si="104"/>
        <v/>
      </c>
      <c r="T216" s="8" t="str">
        <f t="shared" si="105"/>
        <v/>
      </c>
      <c r="U216" s="8" t="str">
        <f t="shared" si="106"/>
        <v/>
      </c>
      <c r="V216" s="8" t="str">
        <f t="shared" si="107"/>
        <v/>
      </c>
      <c r="W216" s="8" t="str">
        <f t="shared" si="108"/>
        <v/>
      </c>
      <c r="X216" s="8" t="str">
        <f t="shared" si="109"/>
        <v/>
      </c>
      <c r="Y216" s="8" t="str">
        <f t="shared" si="110"/>
        <v/>
      </c>
      <c r="Z216" s="8" t="str">
        <f t="shared" si="111"/>
        <v/>
      </c>
      <c r="AA216" s="8" t="str">
        <f t="shared" si="112"/>
        <v/>
      </c>
      <c r="AB216" s="8" t="str">
        <f t="shared" si="113"/>
        <v/>
      </c>
      <c r="AC216" s="8" t="str">
        <f t="shared" si="114"/>
        <v/>
      </c>
      <c r="AD216" s="8" t="str">
        <f t="shared" si="115"/>
        <v/>
      </c>
      <c r="AE216" s="8" t="str">
        <f t="shared" si="116"/>
        <v/>
      </c>
      <c r="AF216" s="8" t="str">
        <f t="shared" si="117"/>
        <v/>
      </c>
      <c r="AG216" s="8" t="str">
        <f t="shared" si="118"/>
        <v/>
      </c>
      <c r="AH216" s="8" t="str">
        <f t="shared" si="119"/>
        <v/>
      </c>
      <c r="AI216" s="8" t="str">
        <f t="shared" si="120"/>
        <v/>
      </c>
      <c r="AJ216" s="8" t="str">
        <f t="shared" si="121"/>
        <v/>
      </c>
      <c r="AK216" s="8" t="str">
        <f t="shared" si="122"/>
        <v/>
      </c>
      <c r="AL216" s="8" t="str">
        <f t="shared" si="123"/>
        <v/>
      </c>
      <c r="AM216" s="8" t="str">
        <f t="shared" si="124"/>
        <v/>
      </c>
      <c r="AN216" s="8" t="str">
        <f t="shared" si="125"/>
        <v/>
      </c>
      <c r="AO216" s="8" t="str">
        <f t="shared" si="127"/>
        <v/>
      </c>
      <c r="AQ216" s="8">
        <f t="shared" si="85"/>
        <v>0</v>
      </c>
      <c r="AR216" s="8">
        <f t="shared" si="86"/>
        <v>0</v>
      </c>
      <c r="AS216" s="8">
        <f t="shared" si="87"/>
        <v>0</v>
      </c>
      <c r="AT216" s="8">
        <f t="shared" si="88"/>
        <v>0</v>
      </c>
      <c r="AU216" s="8">
        <f t="shared" si="128"/>
        <v>0</v>
      </c>
      <c r="AV216" s="8">
        <f t="shared" si="129"/>
        <v>0</v>
      </c>
      <c r="AW216" s="8">
        <f t="shared" si="130"/>
        <v>0</v>
      </c>
      <c r="AX216" s="8">
        <f t="shared" si="131"/>
        <v>0</v>
      </c>
      <c r="AY216" s="8">
        <f t="shared" si="132"/>
        <v>0</v>
      </c>
      <c r="AZ216" s="8">
        <f t="shared" si="133"/>
        <v>0</v>
      </c>
      <c r="BA216" s="8">
        <f t="shared" si="134"/>
        <v>0</v>
      </c>
      <c r="BB216" s="8">
        <f t="shared" si="135"/>
        <v>0</v>
      </c>
      <c r="BC216" s="8">
        <f t="shared" si="136"/>
        <v>0</v>
      </c>
      <c r="BD216" s="8">
        <f t="shared" si="137"/>
        <v>0</v>
      </c>
      <c r="BE216" s="8">
        <f t="shared" si="138"/>
        <v>0</v>
      </c>
      <c r="BF216" s="8">
        <f t="shared" si="139"/>
        <v>0</v>
      </c>
      <c r="BG216" s="8">
        <f t="shared" si="140"/>
        <v>0</v>
      </c>
      <c r="BH216" s="8">
        <f t="shared" si="141"/>
        <v>0</v>
      </c>
      <c r="BI216" s="8">
        <f t="shared" si="142"/>
        <v>0</v>
      </c>
      <c r="BJ216" s="8">
        <f t="shared" si="143"/>
        <v>0</v>
      </c>
      <c r="BK216" s="8">
        <f t="shared" si="144"/>
        <v>0</v>
      </c>
      <c r="BL216" s="8">
        <f t="shared" si="145"/>
        <v>0</v>
      </c>
      <c r="BM216" s="272">
        <f t="shared" si="146"/>
        <v>0</v>
      </c>
      <c r="BN216" s="8">
        <f t="shared" si="147"/>
        <v>0</v>
      </c>
    </row>
    <row r="217" spans="2:66" hidden="1" x14ac:dyDescent="0.25">
      <c r="C217" s="8" t="s">
        <v>105</v>
      </c>
      <c r="D217" s="8">
        <f>SUM(D177:D216)</f>
        <v>0</v>
      </c>
      <c r="E217" s="8">
        <f t="shared" ref="E217:AN217" si="148">SUM(E177:E216)</f>
        <v>0</v>
      </c>
      <c r="F217" s="8">
        <f t="shared" si="148"/>
        <v>0</v>
      </c>
      <c r="G217" s="8">
        <f t="shared" si="148"/>
        <v>0</v>
      </c>
      <c r="H217" s="8">
        <f t="shared" si="148"/>
        <v>0</v>
      </c>
      <c r="I217" s="8">
        <f t="shared" si="148"/>
        <v>0</v>
      </c>
      <c r="J217" s="8">
        <f t="shared" si="148"/>
        <v>0</v>
      </c>
      <c r="K217" s="8">
        <f t="shared" si="148"/>
        <v>0</v>
      </c>
      <c r="L217" s="8">
        <f t="shared" si="148"/>
        <v>0</v>
      </c>
      <c r="M217" s="8">
        <f t="shared" si="148"/>
        <v>0</v>
      </c>
      <c r="N217" s="8">
        <f t="shared" si="148"/>
        <v>0</v>
      </c>
      <c r="O217" s="8">
        <f t="shared" si="148"/>
        <v>0</v>
      </c>
      <c r="P217" s="8">
        <f t="shared" si="148"/>
        <v>0</v>
      </c>
      <c r="Q217" s="8">
        <f t="shared" si="148"/>
        <v>0</v>
      </c>
      <c r="R217" s="8">
        <f t="shared" si="148"/>
        <v>0</v>
      </c>
      <c r="S217" s="8">
        <f t="shared" si="148"/>
        <v>0</v>
      </c>
      <c r="T217" s="8">
        <f t="shared" si="148"/>
        <v>0</v>
      </c>
      <c r="U217" s="8">
        <f t="shared" si="148"/>
        <v>0</v>
      </c>
      <c r="V217" s="8">
        <f t="shared" si="148"/>
        <v>0</v>
      </c>
      <c r="W217" s="8">
        <f t="shared" si="148"/>
        <v>0</v>
      </c>
      <c r="X217" s="8">
        <f t="shared" si="148"/>
        <v>0</v>
      </c>
      <c r="Y217" s="8">
        <f t="shared" si="148"/>
        <v>0</v>
      </c>
      <c r="Z217" s="8">
        <f t="shared" si="148"/>
        <v>0</v>
      </c>
      <c r="AA217" s="8">
        <f t="shared" si="148"/>
        <v>0</v>
      </c>
      <c r="AB217" s="8">
        <f t="shared" si="148"/>
        <v>0</v>
      </c>
      <c r="AC217" s="8">
        <f t="shared" si="148"/>
        <v>0</v>
      </c>
      <c r="AD217" s="8">
        <f t="shared" si="148"/>
        <v>0</v>
      </c>
      <c r="AE217" s="8">
        <f t="shared" si="148"/>
        <v>0</v>
      </c>
      <c r="AF217" s="8">
        <f t="shared" si="148"/>
        <v>0</v>
      </c>
      <c r="AG217" s="8">
        <f t="shared" si="148"/>
        <v>0</v>
      </c>
      <c r="AH217" s="8">
        <f t="shared" si="148"/>
        <v>0</v>
      </c>
      <c r="AI217" s="8">
        <f t="shared" si="148"/>
        <v>0</v>
      </c>
      <c r="AJ217" s="8">
        <f t="shared" si="148"/>
        <v>0</v>
      </c>
      <c r="AK217" s="8">
        <f t="shared" si="148"/>
        <v>0</v>
      </c>
      <c r="AL217" s="8">
        <f t="shared" si="148"/>
        <v>0</v>
      </c>
      <c r="AM217" s="8">
        <f t="shared" si="148"/>
        <v>0</v>
      </c>
      <c r="AN217" s="8">
        <f t="shared" si="148"/>
        <v>0</v>
      </c>
      <c r="BN217" s="8">
        <f>SUM(BN176:BN216)</f>
        <v>0</v>
      </c>
    </row>
    <row r="218" spans="2:66" hidden="1" x14ac:dyDescent="0.25"/>
    <row r="219" spans="2:66" hidden="1" x14ac:dyDescent="0.25">
      <c r="B219" s="8" t="s">
        <v>104</v>
      </c>
      <c r="C219" s="8" t="s">
        <v>17</v>
      </c>
      <c r="D219" s="8">
        <f>D175</f>
        <v>0</v>
      </c>
      <c r="E219" s="8">
        <f t="shared" ref="E219:AN219" si="149">E175</f>
        <v>0</v>
      </c>
      <c r="F219" s="8">
        <f t="shared" si="149"/>
        <v>0</v>
      </c>
      <c r="G219" s="8">
        <f t="shared" si="149"/>
        <v>0</v>
      </c>
      <c r="H219" s="8">
        <f t="shared" si="149"/>
        <v>0</v>
      </c>
      <c r="I219" s="8">
        <f t="shared" si="149"/>
        <v>0</v>
      </c>
      <c r="J219" s="8">
        <f t="shared" si="149"/>
        <v>0</v>
      </c>
      <c r="K219" s="8">
        <f t="shared" si="149"/>
        <v>0</v>
      </c>
      <c r="L219" s="8">
        <f t="shared" si="149"/>
        <v>0</v>
      </c>
      <c r="M219" s="8">
        <f t="shared" si="149"/>
        <v>0</v>
      </c>
      <c r="N219" s="8">
        <f t="shared" si="149"/>
        <v>0</v>
      </c>
      <c r="O219" s="8">
        <f t="shared" si="149"/>
        <v>0</v>
      </c>
      <c r="P219" s="8">
        <f t="shared" si="149"/>
        <v>0</v>
      </c>
      <c r="Q219" s="8">
        <f t="shared" si="149"/>
        <v>0</v>
      </c>
      <c r="R219" s="8">
        <f t="shared" si="149"/>
        <v>0</v>
      </c>
      <c r="S219" s="8">
        <f t="shared" si="149"/>
        <v>0</v>
      </c>
      <c r="T219" s="8">
        <f t="shared" si="149"/>
        <v>0</v>
      </c>
      <c r="U219" s="8">
        <f t="shared" si="149"/>
        <v>0</v>
      </c>
      <c r="V219" s="8">
        <f t="shared" si="149"/>
        <v>0</v>
      </c>
      <c r="W219" s="8">
        <f t="shared" si="149"/>
        <v>0</v>
      </c>
      <c r="X219" s="8">
        <f t="shared" si="149"/>
        <v>0</v>
      </c>
      <c r="Y219" s="8">
        <f t="shared" si="149"/>
        <v>0</v>
      </c>
      <c r="Z219" s="8">
        <f t="shared" si="149"/>
        <v>0</v>
      </c>
      <c r="AA219" s="8">
        <f t="shared" si="149"/>
        <v>0</v>
      </c>
      <c r="AB219" s="8">
        <f t="shared" si="149"/>
        <v>0</v>
      </c>
      <c r="AC219" s="8">
        <f t="shared" si="149"/>
        <v>0</v>
      </c>
      <c r="AD219" s="8">
        <f t="shared" si="149"/>
        <v>0</v>
      </c>
      <c r="AE219" s="8">
        <f t="shared" si="149"/>
        <v>0</v>
      </c>
      <c r="AF219" s="8">
        <f t="shared" si="149"/>
        <v>0</v>
      </c>
      <c r="AG219" s="8">
        <f t="shared" si="149"/>
        <v>0</v>
      </c>
      <c r="AH219" s="8">
        <f t="shared" si="149"/>
        <v>0</v>
      </c>
      <c r="AI219" s="8">
        <f t="shared" si="149"/>
        <v>0</v>
      </c>
      <c r="AJ219" s="8">
        <f t="shared" si="149"/>
        <v>0</v>
      </c>
      <c r="AK219" s="8">
        <f t="shared" si="149"/>
        <v>0</v>
      </c>
      <c r="AL219" s="8">
        <f t="shared" si="149"/>
        <v>0</v>
      </c>
      <c r="AM219" s="8">
        <f t="shared" si="149"/>
        <v>0</v>
      </c>
      <c r="AN219" s="8">
        <f t="shared" si="149"/>
        <v>0</v>
      </c>
    </row>
    <row r="220" spans="2:66" hidden="1" x14ac:dyDescent="0.25">
      <c r="B220" s="8" t="s">
        <v>130</v>
      </c>
      <c r="C220" s="8" t="s">
        <v>17</v>
      </c>
      <c r="D220" s="8">
        <f>D217</f>
        <v>0</v>
      </c>
      <c r="E220" s="8">
        <f t="shared" ref="E220:AN220" si="150">E217</f>
        <v>0</v>
      </c>
      <c r="F220" s="8">
        <f t="shared" si="150"/>
        <v>0</v>
      </c>
      <c r="G220" s="8">
        <f t="shared" si="150"/>
        <v>0</v>
      </c>
      <c r="H220" s="8">
        <f t="shared" si="150"/>
        <v>0</v>
      </c>
      <c r="I220" s="8">
        <f t="shared" si="150"/>
        <v>0</v>
      </c>
      <c r="J220" s="8">
        <f t="shared" si="150"/>
        <v>0</v>
      </c>
      <c r="K220" s="8">
        <f t="shared" si="150"/>
        <v>0</v>
      </c>
      <c r="L220" s="8">
        <f t="shared" si="150"/>
        <v>0</v>
      </c>
      <c r="M220" s="8">
        <f t="shared" si="150"/>
        <v>0</v>
      </c>
      <c r="N220" s="8">
        <f t="shared" si="150"/>
        <v>0</v>
      </c>
      <c r="O220" s="8">
        <f t="shared" si="150"/>
        <v>0</v>
      </c>
      <c r="P220" s="8">
        <f t="shared" si="150"/>
        <v>0</v>
      </c>
      <c r="Q220" s="8">
        <f t="shared" si="150"/>
        <v>0</v>
      </c>
      <c r="R220" s="8">
        <f t="shared" si="150"/>
        <v>0</v>
      </c>
      <c r="S220" s="8">
        <f t="shared" si="150"/>
        <v>0</v>
      </c>
      <c r="T220" s="8">
        <f t="shared" si="150"/>
        <v>0</v>
      </c>
      <c r="U220" s="8">
        <f t="shared" si="150"/>
        <v>0</v>
      </c>
      <c r="V220" s="8">
        <f t="shared" si="150"/>
        <v>0</v>
      </c>
      <c r="W220" s="8">
        <f t="shared" si="150"/>
        <v>0</v>
      </c>
      <c r="X220" s="8">
        <f t="shared" si="150"/>
        <v>0</v>
      </c>
      <c r="Y220" s="8">
        <f t="shared" si="150"/>
        <v>0</v>
      </c>
      <c r="Z220" s="8">
        <f t="shared" si="150"/>
        <v>0</v>
      </c>
      <c r="AA220" s="8">
        <f t="shared" si="150"/>
        <v>0</v>
      </c>
      <c r="AB220" s="8">
        <f t="shared" si="150"/>
        <v>0</v>
      </c>
      <c r="AC220" s="8">
        <f t="shared" si="150"/>
        <v>0</v>
      </c>
      <c r="AD220" s="8">
        <f t="shared" si="150"/>
        <v>0</v>
      </c>
      <c r="AE220" s="8">
        <f t="shared" si="150"/>
        <v>0</v>
      </c>
      <c r="AF220" s="8">
        <f t="shared" si="150"/>
        <v>0</v>
      </c>
      <c r="AG220" s="8">
        <f t="shared" si="150"/>
        <v>0</v>
      </c>
      <c r="AH220" s="8">
        <f t="shared" si="150"/>
        <v>0</v>
      </c>
      <c r="AI220" s="8">
        <f t="shared" si="150"/>
        <v>0</v>
      </c>
      <c r="AJ220" s="8">
        <f t="shared" si="150"/>
        <v>0</v>
      </c>
      <c r="AK220" s="8">
        <f t="shared" si="150"/>
        <v>0</v>
      </c>
      <c r="AL220" s="8">
        <f t="shared" si="150"/>
        <v>0</v>
      </c>
      <c r="AM220" s="8">
        <f t="shared" si="150"/>
        <v>0</v>
      </c>
      <c r="AN220" s="8">
        <f t="shared" si="150"/>
        <v>0</v>
      </c>
    </row>
    <row r="221" spans="2:66" hidden="1" x14ac:dyDescent="0.25">
      <c r="B221" s="8" t="s">
        <v>104</v>
      </c>
      <c r="C221" s="8" t="s">
        <v>131</v>
      </c>
      <c r="D221" s="8">
        <f>COUNT($A$13:$A$52)-D219</f>
        <v>0</v>
      </c>
      <c r="E221" s="8">
        <f t="shared" ref="E221:AN221" si="151">COUNT($A$13:$A$52)-E219</f>
        <v>0</v>
      </c>
      <c r="F221" s="8">
        <f t="shared" si="151"/>
        <v>0</v>
      </c>
      <c r="G221" s="8">
        <f t="shared" si="151"/>
        <v>0</v>
      </c>
      <c r="H221" s="8">
        <f t="shared" si="151"/>
        <v>0</v>
      </c>
      <c r="I221" s="8">
        <f t="shared" si="151"/>
        <v>0</v>
      </c>
      <c r="J221" s="8">
        <f t="shared" si="151"/>
        <v>0</v>
      </c>
      <c r="K221" s="8">
        <f t="shared" si="151"/>
        <v>0</v>
      </c>
      <c r="L221" s="8">
        <f t="shared" si="151"/>
        <v>0</v>
      </c>
      <c r="M221" s="8">
        <f t="shared" si="151"/>
        <v>0</v>
      </c>
      <c r="N221" s="8">
        <f t="shared" si="151"/>
        <v>0</v>
      </c>
      <c r="O221" s="8">
        <f t="shared" si="151"/>
        <v>0</v>
      </c>
      <c r="P221" s="8">
        <f t="shared" si="151"/>
        <v>0</v>
      </c>
      <c r="Q221" s="8">
        <f t="shared" si="151"/>
        <v>0</v>
      </c>
      <c r="R221" s="8">
        <f t="shared" si="151"/>
        <v>0</v>
      </c>
      <c r="S221" s="8">
        <f t="shared" si="151"/>
        <v>0</v>
      </c>
      <c r="T221" s="8">
        <f t="shared" si="151"/>
        <v>0</v>
      </c>
      <c r="U221" s="8">
        <f t="shared" si="151"/>
        <v>0</v>
      </c>
      <c r="V221" s="8">
        <f t="shared" si="151"/>
        <v>0</v>
      </c>
      <c r="W221" s="8">
        <f t="shared" si="151"/>
        <v>0</v>
      </c>
      <c r="X221" s="8">
        <f t="shared" si="151"/>
        <v>0</v>
      </c>
      <c r="Y221" s="8">
        <f t="shared" si="151"/>
        <v>0</v>
      </c>
      <c r="Z221" s="8">
        <f t="shared" si="151"/>
        <v>0</v>
      </c>
      <c r="AA221" s="8">
        <f t="shared" si="151"/>
        <v>0</v>
      </c>
      <c r="AB221" s="8">
        <f t="shared" si="151"/>
        <v>0</v>
      </c>
      <c r="AC221" s="8">
        <f t="shared" si="151"/>
        <v>0</v>
      </c>
      <c r="AD221" s="8">
        <f t="shared" si="151"/>
        <v>0</v>
      </c>
      <c r="AE221" s="8">
        <f t="shared" si="151"/>
        <v>0</v>
      </c>
      <c r="AF221" s="8">
        <f t="shared" si="151"/>
        <v>0</v>
      </c>
      <c r="AG221" s="8">
        <f t="shared" si="151"/>
        <v>0</v>
      </c>
      <c r="AH221" s="8">
        <f t="shared" si="151"/>
        <v>0</v>
      </c>
      <c r="AI221" s="8">
        <f t="shared" si="151"/>
        <v>0</v>
      </c>
      <c r="AJ221" s="8">
        <f t="shared" si="151"/>
        <v>0</v>
      </c>
      <c r="AK221" s="8">
        <f t="shared" si="151"/>
        <v>0</v>
      </c>
      <c r="AL221" s="8">
        <f t="shared" si="151"/>
        <v>0</v>
      </c>
      <c r="AM221" s="8">
        <f t="shared" si="151"/>
        <v>0</v>
      </c>
      <c r="AN221" s="8">
        <f t="shared" si="151"/>
        <v>0</v>
      </c>
    </row>
    <row r="222" spans="2:66" hidden="1" x14ac:dyDescent="0.25">
      <c r="B222" s="8" t="s">
        <v>130</v>
      </c>
      <c r="C222" s="8" t="s">
        <v>131</v>
      </c>
      <c r="D222" s="8">
        <f>COUNT($A$54:$A$93)-D220</f>
        <v>0</v>
      </c>
      <c r="E222" s="8">
        <f t="shared" ref="E222:AN222" si="152">COUNT($A$54:$A$93)-E220</f>
        <v>0</v>
      </c>
      <c r="F222" s="8">
        <f t="shared" si="152"/>
        <v>0</v>
      </c>
      <c r="G222" s="8">
        <f t="shared" si="152"/>
        <v>0</v>
      </c>
      <c r="H222" s="8">
        <f t="shared" si="152"/>
        <v>0</v>
      </c>
      <c r="I222" s="8">
        <f t="shared" si="152"/>
        <v>0</v>
      </c>
      <c r="J222" s="8">
        <f t="shared" si="152"/>
        <v>0</v>
      </c>
      <c r="K222" s="8">
        <f t="shared" si="152"/>
        <v>0</v>
      </c>
      <c r="L222" s="8">
        <f t="shared" si="152"/>
        <v>0</v>
      </c>
      <c r="M222" s="8">
        <f t="shared" si="152"/>
        <v>0</v>
      </c>
      <c r="N222" s="8">
        <f t="shared" si="152"/>
        <v>0</v>
      </c>
      <c r="O222" s="8">
        <f t="shared" si="152"/>
        <v>0</v>
      </c>
      <c r="P222" s="8">
        <f t="shared" si="152"/>
        <v>0</v>
      </c>
      <c r="Q222" s="8">
        <f t="shared" si="152"/>
        <v>0</v>
      </c>
      <c r="R222" s="8">
        <f t="shared" si="152"/>
        <v>0</v>
      </c>
      <c r="S222" s="8">
        <f t="shared" si="152"/>
        <v>0</v>
      </c>
      <c r="T222" s="8">
        <f t="shared" si="152"/>
        <v>0</v>
      </c>
      <c r="U222" s="8">
        <f t="shared" si="152"/>
        <v>0</v>
      </c>
      <c r="V222" s="8">
        <f t="shared" si="152"/>
        <v>0</v>
      </c>
      <c r="W222" s="8">
        <f t="shared" si="152"/>
        <v>0</v>
      </c>
      <c r="X222" s="8">
        <f t="shared" si="152"/>
        <v>0</v>
      </c>
      <c r="Y222" s="8">
        <f t="shared" si="152"/>
        <v>0</v>
      </c>
      <c r="Z222" s="8">
        <f t="shared" si="152"/>
        <v>0</v>
      </c>
      <c r="AA222" s="8">
        <f t="shared" si="152"/>
        <v>0</v>
      </c>
      <c r="AB222" s="8">
        <f t="shared" si="152"/>
        <v>0</v>
      </c>
      <c r="AC222" s="8">
        <f t="shared" si="152"/>
        <v>0</v>
      </c>
      <c r="AD222" s="8">
        <f t="shared" si="152"/>
        <v>0</v>
      </c>
      <c r="AE222" s="8">
        <f t="shared" si="152"/>
        <v>0</v>
      </c>
      <c r="AF222" s="8">
        <f t="shared" si="152"/>
        <v>0</v>
      </c>
      <c r="AG222" s="8">
        <f t="shared" si="152"/>
        <v>0</v>
      </c>
      <c r="AH222" s="8">
        <f t="shared" si="152"/>
        <v>0</v>
      </c>
      <c r="AI222" s="8">
        <f t="shared" si="152"/>
        <v>0</v>
      </c>
      <c r="AJ222" s="8">
        <f t="shared" si="152"/>
        <v>0</v>
      </c>
      <c r="AK222" s="8">
        <f t="shared" si="152"/>
        <v>0</v>
      </c>
      <c r="AL222" s="8">
        <f t="shared" si="152"/>
        <v>0</v>
      </c>
      <c r="AM222" s="8">
        <f t="shared" si="152"/>
        <v>0</v>
      </c>
      <c r="AN222" s="8">
        <f t="shared" si="152"/>
        <v>0</v>
      </c>
    </row>
    <row r="223" spans="2:66" hidden="1" x14ac:dyDescent="0.25">
      <c r="B223" s="8" t="s">
        <v>104</v>
      </c>
      <c r="C223" s="8" t="s">
        <v>133</v>
      </c>
      <c r="I223" s="8">
        <f>BN175</f>
        <v>0</v>
      </c>
    </row>
    <row r="224" spans="2:66" hidden="1" x14ac:dyDescent="0.25">
      <c r="B224" s="8" t="s">
        <v>130</v>
      </c>
      <c r="C224" s="8" t="s">
        <v>134</v>
      </c>
      <c r="I224" s="8">
        <f>BN217</f>
        <v>0</v>
      </c>
    </row>
    <row r="225" spans="3:41" hidden="1" x14ac:dyDescent="0.25"/>
    <row r="226" spans="3:41" hidden="1" x14ac:dyDescent="0.25">
      <c r="C226" s="8" t="s">
        <v>104</v>
      </c>
    </row>
    <row r="227" spans="3:41" hidden="1" x14ac:dyDescent="0.25">
      <c r="C227" s="8" t="str">
        <f>A13</f>
        <v/>
      </c>
      <c r="D227" s="8" t="e">
        <f>IF($D$131=0,IF(D13="T",1,0),"")</f>
        <v>#VALUE!</v>
      </c>
      <c r="E227" s="8" t="str">
        <f>IF($E$131=0,IF(E13="T",1,0),"")</f>
        <v/>
      </c>
      <c r="F227" s="8" t="str">
        <f>IF($F$131=0,IF(F13="T",1,0),"")</f>
        <v/>
      </c>
      <c r="G227" s="8" t="str">
        <f>IF($G$131=0,IF(G13="T",1,0),"")</f>
        <v/>
      </c>
      <c r="H227" s="8" t="str">
        <f>IF($H$131=0,IF(H13="T",1,0),"")</f>
        <v/>
      </c>
      <c r="I227" s="8" t="str">
        <f>IF($I$131=0,IF(I13="T",1,0),"")</f>
        <v/>
      </c>
      <c r="J227" s="8" t="e">
        <f>IF($J$131=0,IF(J13="T",1,0),"")</f>
        <v>#VALUE!</v>
      </c>
      <c r="K227" s="8" t="e">
        <f>IF($K$131=0,IF(K13="T",1,0),"")</f>
        <v>#VALUE!</v>
      </c>
      <c r="L227" s="8" t="str">
        <f>IF($L$131=0,IF(L13="T",1,0),"")</f>
        <v/>
      </c>
      <c r="M227" s="8" t="str">
        <f>IF($M$131=0,IF(M13="T",1,0),"")</f>
        <v/>
      </c>
      <c r="N227" s="8" t="str">
        <f>IF($N$131=0,IF(N13="T",1,0),"")</f>
        <v/>
      </c>
      <c r="O227" s="8" t="str">
        <f>IF($O$131=0,IF(O13="T",1,0),"")</f>
        <v/>
      </c>
      <c r="P227" s="8" t="str">
        <f>IF($P$131=0,IF(P13="T",1,0),"")</f>
        <v/>
      </c>
      <c r="Q227" s="8" t="e">
        <f>IF($Q$131=0,IF(Q13="T",1,0),"")</f>
        <v>#VALUE!</v>
      </c>
      <c r="R227" s="8" t="e">
        <f>IF($R$131=0,IF(R13="T",1,0),"")</f>
        <v>#VALUE!</v>
      </c>
      <c r="S227" s="8" t="str">
        <f>IF($S$131=0,IF(S13="T",1,0),"")</f>
        <v/>
      </c>
      <c r="T227" s="8" t="str">
        <f>IF($T$131=0,IF(T13="T",1,0),"")</f>
        <v/>
      </c>
      <c r="U227" s="8" t="str">
        <f>IF($U$131=0,IF(U13="T",1,0),"")</f>
        <v/>
      </c>
      <c r="V227" s="8" t="str">
        <f>IF($V$131=0,IF(V13="T",1,0),"")</f>
        <v/>
      </c>
      <c r="W227" s="8" t="str">
        <f>IF($W$131=0,IF(W13="T",1,0),"")</f>
        <v/>
      </c>
      <c r="X227" s="8" t="e">
        <f>IF($X$131=0,IF(X13="T",1,0),"")</f>
        <v>#VALUE!</v>
      </c>
      <c r="Y227" s="8" t="e">
        <f>IF($Y$131=0,IF(Y13="T",1,0),"")</f>
        <v>#VALUE!</v>
      </c>
      <c r="Z227" s="8" t="str">
        <f>IF($Z$131=0,IF(Z13="T",1,0),"")</f>
        <v/>
      </c>
      <c r="AA227" s="8" t="str">
        <f>IF($AA$131=0,IF(AA13="T",1,0),"")</f>
        <v/>
      </c>
      <c r="AB227" s="8" t="str">
        <f>IF($AB$131=0,IF(AB13="T",1,0),"")</f>
        <v/>
      </c>
      <c r="AC227" s="8" t="str">
        <f>IF($AC$131=0,IF(AC13="T",1,0),"")</f>
        <v/>
      </c>
      <c r="AD227" s="8" t="str">
        <f>IF($AD$131=0,IF(AD13="T",1,0),"")</f>
        <v/>
      </c>
      <c r="AE227" s="8" t="e">
        <f>IF($AE$131=0,IF(AE13="T",1,0),"")</f>
        <v>#VALUE!</v>
      </c>
      <c r="AF227" s="8" t="e">
        <f>IF($AF$131=0,IF(AF13="T",1,0),"")</f>
        <v>#VALUE!</v>
      </c>
      <c r="AG227" s="8" t="str">
        <f>IF($AG$131=0,IF(AG13="T",1,0),"")</f>
        <v/>
      </c>
      <c r="AH227" s="8" t="str">
        <f>IF($AH$131=0,IF(AH13="T",1,0),"")</f>
        <v/>
      </c>
      <c r="AI227" s="8" t="str">
        <f>IF($AI$131=0,IF(AI13="T",1,0),"")</f>
        <v/>
      </c>
      <c r="AJ227" s="8" t="str">
        <f>IF($AJ$131=0,IF(AJ13="T",1,0),"")</f>
        <v/>
      </c>
      <c r="AK227" s="8" t="str">
        <f>IF($AK$131=0,IF(AK13="T",1,0),"")</f>
        <v/>
      </c>
      <c r="AL227" s="8" t="e">
        <f>IF($AL$131=0,IF(AL13="T",1,0),"")</f>
        <v>#VALUE!</v>
      </c>
      <c r="AM227" s="8" t="e">
        <f>IF($AM$131=0,IF(AM13="T",1,0),"")</f>
        <v>#VALUE!</v>
      </c>
      <c r="AN227" s="8" t="str">
        <f>IF($AN$131=0,IF(AN13="T",1,0),"")</f>
        <v/>
      </c>
      <c r="AO227" s="8" t="e">
        <f>SUM(D227:AN227)</f>
        <v>#VALUE!</v>
      </c>
    </row>
    <row r="228" spans="3:41" hidden="1" x14ac:dyDescent="0.25">
      <c r="C228" s="8" t="str">
        <f t="shared" ref="C228:C291" si="153">A14</f>
        <v/>
      </c>
      <c r="D228" s="8" t="e">
        <f t="shared" ref="D228:D291" si="154">IF($D$131=0,IF(D14="T",1,0),"")</f>
        <v>#VALUE!</v>
      </c>
      <c r="E228" s="8" t="str">
        <f t="shared" ref="E228:E291" si="155">IF($E$131=0,IF(E14="T",1,0),"")</f>
        <v/>
      </c>
      <c r="F228" s="8" t="str">
        <f t="shared" ref="F228:F291" si="156">IF($F$131=0,IF(F14="T",1,0),"")</f>
        <v/>
      </c>
      <c r="G228" s="8" t="str">
        <f t="shared" ref="G228:G291" si="157">IF($G$131=0,IF(G14="T",1,0),"")</f>
        <v/>
      </c>
      <c r="H228" s="8" t="str">
        <f t="shared" ref="H228:H291" si="158">IF($H$131=0,IF(H14="T",1,0),"")</f>
        <v/>
      </c>
      <c r="I228" s="8" t="str">
        <f t="shared" ref="I228:I291" si="159">IF($I$131=0,IF(I14="T",1,0),"")</f>
        <v/>
      </c>
      <c r="J228" s="8" t="e">
        <f t="shared" ref="J228:J291" si="160">IF($J$131=0,IF(J14="T",1,0),"")</f>
        <v>#VALUE!</v>
      </c>
      <c r="K228" s="8" t="e">
        <f t="shared" ref="K228:K291" si="161">IF($K$131=0,IF(K14="T",1,0),"")</f>
        <v>#VALUE!</v>
      </c>
      <c r="L228" s="8" t="str">
        <f t="shared" ref="L228:L291" si="162">IF($L$131=0,IF(L14="T",1,0),"")</f>
        <v/>
      </c>
      <c r="M228" s="8" t="str">
        <f t="shared" ref="M228:M291" si="163">IF($M$131=0,IF(M14="T",1,0),"")</f>
        <v/>
      </c>
      <c r="N228" s="8" t="str">
        <f t="shared" ref="N228:N291" si="164">IF($N$131=0,IF(N14="T",1,0),"")</f>
        <v/>
      </c>
      <c r="O228" s="8" t="str">
        <f t="shared" ref="O228:O291" si="165">IF($O$131=0,IF(O14="T",1,0),"")</f>
        <v/>
      </c>
      <c r="P228" s="8" t="str">
        <f t="shared" ref="P228:P291" si="166">IF($P$131=0,IF(P14="T",1,0),"")</f>
        <v/>
      </c>
      <c r="Q228" s="8" t="e">
        <f t="shared" ref="Q228:Q291" si="167">IF($Q$131=0,IF(Q14="T",1,0),"")</f>
        <v>#VALUE!</v>
      </c>
      <c r="R228" s="8" t="e">
        <f t="shared" ref="R228:R291" si="168">IF($R$131=0,IF(R14="T",1,0),"")</f>
        <v>#VALUE!</v>
      </c>
      <c r="S228" s="8" t="str">
        <f t="shared" ref="S228:S291" si="169">IF($S$131=0,IF(S14="T",1,0),"")</f>
        <v/>
      </c>
      <c r="T228" s="8" t="str">
        <f t="shared" ref="T228:T291" si="170">IF($T$131=0,IF(T14="T",1,0),"")</f>
        <v/>
      </c>
      <c r="U228" s="8" t="str">
        <f t="shared" ref="U228:U291" si="171">IF($U$131=0,IF(U14="T",1,0),"")</f>
        <v/>
      </c>
      <c r="V228" s="8" t="str">
        <f t="shared" ref="V228:V291" si="172">IF($V$131=0,IF(V14="T",1,0),"")</f>
        <v/>
      </c>
      <c r="W228" s="8" t="str">
        <f t="shared" ref="W228:W291" si="173">IF($W$131=0,IF(W14="T",1,0),"")</f>
        <v/>
      </c>
      <c r="X228" s="8" t="e">
        <f t="shared" ref="X228:X291" si="174">IF($X$131=0,IF(X14="T",1,0),"")</f>
        <v>#VALUE!</v>
      </c>
      <c r="Y228" s="8" t="e">
        <f t="shared" ref="Y228:Y291" si="175">IF($Y$131=0,IF(Y14="T",1,0),"")</f>
        <v>#VALUE!</v>
      </c>
      <c r="Z228" s="8" t="str">
        <f t="shared" ref="Z228:Z291" si="176">IF($Z$131=0,IF(Z14="T",1,0),"")</f>
        <v/>
      </c>
      <c r="AA228" s="8" t="str">
        <f t="shared" ref="AA228:AA291" si="177">IF($AA$131=0,IF(AA14="T",1,0),"")</f>
        <v/>
      </c>
      <c r="AB228" s="8" t="str">
        <f t="shared" ref="AB228:AB291" si="178">IF($AB$131=0,IF(AB14="T",1,0),"")</f>
        <v/>
      </c>
      <c r="AC228" s="8" t="str">
        <f t="shared" ref="AC228:AC291" si="179">IF($AC$131=0,IF(AC14="T",1,0),"")</f>
        <v/>
      </c>
      <c r="AD228" s="8" t="str">
        <f t="shared" ref="AD228:AD291" si="180">IF($AD$131=0,IF(AD14="T",1,0),"")</f>
        <v/>
      </c>
      <c r="AE228" s="8" t="e">
        <f t="shared" ref="AE228:AE291" si="181">IF($AE$131=0,IF(AE14="T",1,0),"")</f>
        <v>#VALUE!</v>
      </c>
      <c r="AF228" s="8" t="e">
        <f t="shared" ref="AF228:AF291" si="182">IF($AF$131=0,IF(AF14="T",1,0),"")</f>
        <v>#VALUE!</v>
      </c>
      <c r="AG228" s="8" t="str">
        <f t="shared" ref="AG228:AG291" si="183">IF($AG$131=0,IF(AG14="T",1,0),"")</f>
        <v/>
      </c>
      <c r="AH228" s="8" t="str">
        <f t="shared" ref="AH228:AH291" si="184">IF($AH$131=0,IF(AH14="T",1,0),"")</f>
        <v/>
      </c>
      <c r="AI228" s="8" t="str">
        <f t="shared" ref="AI228:AI291" si="185">IF($AI$131=0,IF(AI14="T",1,0),"")</f>
        <v/>
      </c>
      <c r="AJ228" s="8" t="str">
        <f t="shared" ref="AJ228:AJ291" si="186">IF($AJ$131=0,IF(AJ14="T",1,0),"")</f>
        <v/>
      </c>
      <c r="AK228" s="8" t="str">
        <f t="shared" ref="AK228:AK291" si="187">IF($AK$131=0,IF(AK14="T",1,0),"")</f>
        <v/>
      </c>
      <c r="AL228" s="8" t="e">
        <f t="shared" ref="AL228:AL291" si="188">IF($AL$131=0,IF(AL14="T",1,0),"")</f>
        <v>#VALUE!</v>
      </c>
      <c r="AM228" s="8" t="e">
        <f t="shared" ref="AM228:AM291" si="189">IF($AM$131=0,IF(AM14="T",1,0),"")</f>
        <v>#VALUE!</v>
      </c>
      <c r="AN228" s="8" t="str">
        <f t="shared" ref="AN228:AN291" si="190">IF($AN$131=0,IF(AN14="T",1,0),"")</f>
        <v/>
      </c>
      <c r="AO228" s="8" t="e">
        <f t="shared" ref="AO228:AO291" si="191">SUM(D228:AN228)</f>
        <v>#VALUE!</v>
      </c>
    </row>
    <row r="229" spans="3:41" hidden="1" x14ac:dyDescent="0.25">
      <c r="C229" s="8" t="str">
        <f t="shared" si="153"/>
        <v/>
      </c>
      <c r="D229" s="8" t="e">
        <f t="shared" si="154"/>
        <v>#VALUE!</v>
      </c>
      <c r="E229" s="8" t="str">
        <f t="shared" si="155"/>
        <v/>
      </c>
      <c r="F229" s="8" t="str">
        <f t="shared" si="156"/>
        <v/>
      </c>
      <c r="G229" s="8" t="str">
        <f t="shared" si="157"/>
        <v/>
      </c>
      <c r="H229" s="8" t="str">
        <f t="shared" si="158"/>
        <v/>
      </c>
      <c r="I229" s="8" t="str">
        <f t="shared" si="159"/>
        <v/>
      </c>
      <c r="J229" s="8" t="e">
        <f t="shared" si="160"/>
        <v>#VALUE!</v>
      </c>
      <c r="K229" s="8" t="e">
        <f t="shared" si="161"/>
        <v>#VALUE!</v>
      </c>
      <c r="L229" s="8" t="str">
        <f t="shared" si="162"/>
        <v/>
      </c>
      <c r="M229" s="8" t="str">
        <f t="shared" si="163"/>
        <v/>
      </c>
      <c r="N229" s="8" t="str">
        <f t="shared" si="164"/>
        <v/>
      </c>
      <c r="O229" s="8" t="str">
        <f t="shared" si="165"/>
        <v/>
      </c>
      <c r="P229" s="8" t="str">
        <f t="shared" si="166"/>
        <v/>
      </c>
      <c r="Q229" s="8" t="e">
        <f t="shared" si="167"/>
        <v>#VALUE!</v>
      </c>
      <c r="R229" s="8" t="e">
        <f t="shared" si="168"/>
        <v>#VALUE!</v>
      </c>
      <c r="S229" s="8" t="str">
        <f t="shared" si="169"/>
        <v/>
      </c>
      <c r="T229" s="8" t="str">
        <f t="shared" si="170"/>
        <v/>
      </c>
      <c r="U229" s="8" t="str">
        <f t="shared" si="171"/>
        <v/>
      </c>
      <c r="V229" s="8" t="str">
        <f t="shared" si="172"/>
        <v/>
      </c>
      <c r="W229" s="8" t="str">
        <f t="shared" si="173"/>
        <v/>
      </c>
      <c r="X229" s="8" t="e">
        <f t="shared" si="174"/>
        <v>#VALUE!</v>
      </c>
      <c r="Y229" s="8" t="e">
        <f t="shared" si="175"/>
        <v>#VALUE!</v>
      </c>
      <c r="Z229" s="8" t="str">
        <f t="shared" si="176"/>
        <v/>
      </c>
      <c r="AA229" s="8" t="str">
        <f t="shared" si="177"/>
        <v/>
      </c>
      <c r="AB229" s="8" t="str">
        <f t="shared" si="178"/>
        <v/>
      </c>
      <c r="AC229" s="8" t="str">
        <f t="shared" si="179"/>
        <v/>
      </c>
      <c r="AD229" s="8" t="str">
        <f t="shared" si="180"/>
        <v/>
      </c>
      <c r="AE229" s="8" t="e">
        <f t="shared" si="181"/>
        <v>#VALUE!</v>
      </c>
      <c r="AF229" s="8" t="e">
        <f t="shared" si="182"/>
        <v>#VALUE!</v>
      </c>
      <c r="AG229" s="8" t="str">
        <f t="shared" si="183"/>
        <v/>
      </c>
      <c r="AH229" s="8" t="str">
        <f t="shared" si="184"/>
        <v/>
      </c>
      <c r="AI229" s="8" t="str">
        <f t="shared" si="185"/>
        <v/>
      </c>
      <c r="AJ229" s="8" t="str">
        <f t="shared" si="186"/>
        <v/>
      </c>
      <c r="AK229" s="8" t="str">
        <f t="shared" si="187"/>
        <v/>
      </c>
      <c r="AL229" s="8" t="e">
        <f t="shared" si="188"/>
        <v>#VALUE!</v>
      </c>
      <c r="AM229" s="8" t="e">
        <f t="shared" si="189"/>
        <v>#VALUE!</v>
      </c>
      <c r="AN229" s="8" t="str">
        <f t="shared" si="190"/>
        <v/>
      </c>
      <c r="AO229" s="8" t="e">
        <f t="shared" si="191"/>
        <v>#VALUE!</v>
      </c>
    </row>
    <row r="230" spans="3:41" hidden="1" x14ac:dyDescent="0.25">
      <c r="C230" s="8" t="str">
        <f t="shared" si="153"/>
        <v/>
      </c>
      <c r="D230" s="8" t="e">
        <f t="shared" si="154"/>
        <v>#VALUE!</v>
      </c>
      <c r="E230" s="8" t="str">
        <f t="shared" si="155"/>
        <v/>
      </c>
      <c r="F230" s="8" t="str">
        <f t="shared" si="156"/>
        <v/>
      </c>
      <c r="G230" s="8" t="str">
        <f t="shared" si="157"/>
        <v/>
      </c>
      <c r="H230" s="8" t="str">
        <f t="shared" si="158"/>
        <v/>
      </c>
      <c r="I230" s="8" t="str">
        <f t="shared" si="159"/>
        <v/>
      </c>
      <c r="J230" s="8" t="e">
        <f t="shared" si="160"/>
        <v>#VALUE!</v>
      </c>
      <c r="K230" s="8" t="e">
        <f t="shared" si="161"/>
        <v>#VALUE!</v>
      </c>
      <c r="L230" s="8" t="str">
        <f t="shared" si="162"/>
        <v/>
      </c>
      <c r="M230" s="8" t="str">
        <f t="shared" si="163"/>
        <v/>
      </c>
      <c r="N230" s="8" t="str">
        <f t="shared" si="164"/>
        <v/>
      </c>
      <c r="O230" s="8" t="str">
        <f t="shared" si="165"/>
        <v/>
      </c>
      <c r="P230" s="8" t="str">
        <f t="shared" si="166"/>
        <v/>
      </c>
      <c r="Q230" s="8" t="e">
        <f t="shared" si="167"/>
        <v>#VALUE!</v>
      </c>
      <c r="R230" s="8" t="e">
        <f t="shared" si="168"/>
        <v>#VALUE!</v>
      </c>
      <c r="S230" s="8" t="str">
        <f t="shared" si="169"/>
        <v/>
      </c>
      <c r="T230" s="8" t="str">
        <f t="shared" si="170"/>
        <v/>
      </c>
      <c r="U230" s="8" t="str">
        <f t="shared" si="171"/>
        <v/>
      </c>
      <c r="V230" s="8" t="str">
        <f t="shared" si="172"/>
        <v/>
      </c>
      <c r="W230" s="8" t="str">
        <f t="shared" si="173"/>
        <v/>
      </c>
      <c r="X230" s="8" t="e">
        <f t="shared" si="174"/>
        <v>#VALUE!</v>
      </c>
      <c r="Y230" s="8" t="e">
        <f t="shared" si="175"/>
        <v>#VALUE!</v>
      </c>
      <c r="Z230" s="8" t="str">
        <f t="shared" si="176"/>
        <v/>
      </c>
      <c r="AA230" s="8" t="str">
        <f t="shared" si="177"/>
        <v/>
      </c>
      <c r="AB230" s="8" t="str">
        <f t="shared" si="178"/>
        <v/>
      </c>
      <c r="AC230" s="8" t="str">
        <f t="shared" si="179"/>
        <v/>
      </c>
      <c r="AD230" s="8" t="str">
        <f t="shared" si="180"/>
        <v/>
      </c>
      <c r="AE230" s="8" t="e">
        <f t="shared" si="181"/>
        <v>#VALUE!</v>
      </c>
      <c r="AF230" s="8" t="e">
        <f t="shared" si="182"/>
        <v>#VALUE!</v>
      </c>
      <c r="AG230" s="8" t="str">
        <f t="shared" si="183"/>
        <v/>
      </c>
      <c r="AH230" s="8" t="str">
        <f t="shared" si="184"/>
        <v/>
      </c>
      <c r="AI230" s="8" t="str">
        <f t="shared" si="185"/>
        <v/>
      </c>
      <c r="AJ230" s="8" t="str">
        <f t="shared" si="186"/>
        <v/>
      </c>
      <c r="AK230" s="8" t="str">
        <f t="shared" si="187"/>
        <v/>
      </c>
      <c r="AL230" s="8" t="e">
        <f t="shared" si="188"/>
        <v>#VALUE!</v>
      </c>
      <c r="AM230" s="8" t="e">
        <f t="shared" si="189"/>
        <v>#VALUE!</v>
      </c>
      <c r="AN230" s="8" t="str">
        <f t="shared" si="190"/>
        <v/>
      </c>
      <c r="AO230" s="8" t="e">
        <f t="shared" si="191"/>
        <v>#VALUE!</v>
      </c>
    </row>
    <row r="231" spans="3:41" hidden="1" x14ac:dyDescent="0.25">
      <c r="C231" s="8" t="str">
        <f t="shared" si="153"/>
        <v/>
      </c>
      <c r="D231" s="8" t="e">
        <f t="shared" si="154"/>
        <v>#VALUE!</v>
      </c>
      <c r="E231" s="8" t="str">
        <f t="shared" si="155"/>
        <v/>
      </c>
      <c r="F231" s="8" t="str">
        <f t="shared" si="156"/>
        <v/>
      </c>
      <c r="G231" s="8" t="str">
        <f t="shared" si="157"/>
        <v/>
      </c>
      <c r="H231" s="8" t="str">
        <f t="shared" si="158"/>
        <v/>
      </c>
      <c r="I231" s="8" t="str">
        <f t="shared" si="159"/>
        <v/>
      </c>
      <c r="J231" s="8" t="e">
        <f t="shared" si="160"/>
        <v>#VALUE!</v>
      </c>
      <c r="K231" s="8" t="e">
        <f t="shared" si="161"/>
        <v>#VALUE!</v>
      </c>
      <c r="L231" s="8" t="str">
        <f t="shared" si="162"/>
        <v/>
      </c>
      <c r="M231" s="8" t="str">
        <f t="shared" si="163"/>
        <v/>
      </c>
      <c r="N231" s="8" t="str">
        <f t="shared" si="164"/>
        <v/>
      </c>
      <c r="O231" s="8" t="str">
        <f t="shared" si="165"/>
        <v/>
      </c>
      <c r="P231" s="8" t="str">
        <f t="shared" si="166"/>
        <v/>
      </c>
      <c r="Q231" s="8" t="e">
        <f t="shared" si="167"/>
        <v>#VALUE!</v>
      </c>
      <c r="R231" s="8" t="e">
        <f t="shared" si="168"/>
        <v>#VALUE!</v>
      </c>
      <c r="S231" s="8" t="str">
        <f t="shared" si="169"/>
        <v/>
      </c>
      <c r="T231" s="8" t="str">
        <f t="shared" si="170"/>
        <v/>
      </c>
      <c r="U231" s="8" t="str">
        <f t="shared" si="171"/>
        <v/>
      </c>
      <c r="V231" s="8" t="str">
        <f t="shared" si="172"/>
        <v/>
      </c>
      <c r="W231" s="8" t="str">
        <f t="shared" si="173"/>
        <v/>
      </c>
      <c r="X231" s="8" t="e">
        <f t="shared" si="174"/>
        <v>#VALUE!</v>
      </c>
      <c r="Y231" s="8" t="e">
        <f t="shared" si="175"/>
        <v>#VALUE!</v>
      </c>
      <c r="Z231" s="8" t="str">
        <f t="shared" si="176"/>
        <v/>
      </c>
      <c r="AA231" s="8" t="str">
        <f t="shared" si="177"/>
        <v/>
      </c>
      <c r="AB231" s="8" t="str">
        <f t="shared" si="178"/>
        <v/>
      </c>
      <c r="AC231" s="8" t="str">
        <f t="shared" si="179"/>
        <v/>
      </c>
      <c r="AD231" s="8" t="str">
        <f t="shared" si="180"/>
        <v/>
      </c>
      <c r="AE231" s="8" t="e">
        <f t="shared" si="181"/>
        <v>#VALUE!</v>
      </c>
      <c r="AF231" s="8" t="e">
        <f t="shared" si="182"/>
        <v>#VALUE!</v>
      </c>
      <c r="AG231" s="8" t="str">
        <f t="shared" si="183"/>
        <v/>
      </c>
      <c r="AH231" s="8" t="str">
        <f t="shared" si="184"/>
        <v/>
      </c>
      <c r="AI231" s="8" t="str">
        <f t="shared" si="185"/>
        <v/>
      </c>
      <c r="AJ231" s="8" t="str">
        <f t="shared" si="186"/>
        <v/>
      </c>
      <c r="AK231" s="8" t="str">
        <f t="shared" si="187"/>
        <v/>
      </c>
      <c r="AL231" s="8" t="e">
        <f t="shared" si="188"/>
        <v>#VALUE!</v>
      </c>
      <c r="AM231" s="8" t="e">
        <f t="shared" si="189"/>
        <v>#VALUE!</v>
      </c>
      <c r="AN231" s="8" t="str">
        <f t="shared" si="190"/>
        <v/>
      </c>
      <c r="AO231" s="8" t="e">
        <f t="shared" si="191"/>
        <v>#VALUE!</v>
      </c>
    </row>
    <row r="232" spans="3:41" hidden="1" x14ac:dyDescent="0.25">
      <c r="C232" s="8" t="str">
        <f t="shared" si="153"/>
        <v/>
      </c>
      <c r="D232" s="8" t="e">
        <f t="shared" si="154"/>
        <v>#VALUE!</v>
      </c>
      <c r="E232" s="8" t="str">
        <f t="shared" si="155"/>
        <v/>
      </c>
      <c r="F232" s="8" t="str">
        <f t="shared" si="156"/>
        <v/>
      </c>
      <c r="G232" s="8" t="str">
        <f t="shared" si="157"/>
        <v/>
      </c>
      <c r="H232" s="8" t="str">
        <f t="shared" si="158"/>
        <v/>
      </c>
      <c r="I232" s="8" t="str">
        <f t="shared" si="159"/>
        <v/>
      </c>
      <c r="J232" s="8" t="e">
        <f t="shared" si="160"/>
        <v>#VALUE!</v>
      </c>
      <c r="K232" s="8" t="e">
        <f t="shared" si="161"/>
        <v>#VALUE!</v>
      </c>
      <c r="L232" s="8" t="str">
        <f t="shared" si="162"/>
        <v/>
      </c>
      <c r="M232" s="8" t="str">
        <f t="shared" si="163"/>
        <v/>
      </c>
      <c r="N232" s="8" t="str">
        <f t="shared" si="164"/>
        <v/>
      </c>
      <c r="O232" s="8" t="str">
        <f t="shared" si="165"/>
        <v/>
      </c>
      <c r="P232" s="8" t="str">
        <f t="shared" si="166"/>
        <v/>
      </c>
      <c r="Q232" s="8" t="e">
        <f t="shared" si="167"/>
        <v>#VALUE!</v>
      </c>
      <c r="R232" s="8" t="e">
        <f t="shared" si="168"/>
        <v>#VALUE!</v>
      </c>
      <c r="S232" s="8" t="str">
        <f t="shared" si="169"/>
        <v/>
      </c>
      <c r="T232" s="8" t="str">
        <f t="shared" si="170"/>
        <v/>
      </c>
      <c r="U232" s="8" t="str">
        <f t="shared" si="171"/>
        <v/>
      </c>
      <c r="V232" s="8" t="str">
        <f t="shared" si="172"/>
        <v/>
      </c>
      <c r="W232" s="8" t="str">
        <f t="shared" si="173"/>
        <v/>
      </c>
      <c r="X232" s="8" t="e">
        <f t="shared" si="174"/>
        <v>#VALUE!</v>
      </c>
      <c r="Y232" s="8" t="e">
        <f t="shared" si="175"/>
        <v>#VALUE!</v>
      </c>
      <c r="Z232" s="8" t="str">
        <f t="shared" si="176"/>
        <v/>
      </c>
      <c r="AA232" s="8" t="str">
        <f t="shared" si="177"/>
        <v/>
      </c>
      <c r="AB232" s="8" t="str">
        <f t="shared" si="178"/>
        <v/>
      </c>
      <c r="AC232" s="8" t="str">
        <f t="shared" si="179"/>
        <v/>
      </c>
      <c r="AD232" s="8" t="str">
        <f t="shared" si="180"/>
        <v/>
      </c>
      <c r="AE232" s="8" t="e">
        <f t="shared" si="181"/>
        <v>#VALUE!</v>
      </c>
      <c r="AF232" s="8" t="e">
        <f t="shared" si="182"/>
        <v>#VALUE!</v>
      </c>
      <c r="AG232" s="8" t="str">
        <f t="shared" si="183"/>
        <v/>
      </c>
      <c r="AH232" s="8" t="str">
        <f t="shared" si="184"/>
        <v/>
      </c>
      <c r="AI232" s="8" t="str">
        <f t="shared" si="185"/>
        <v/>
      </c>
      <c r="AJ232" s="8" t="str">
        <f t="shared" si="186"/>
        <v/>
      </c>
      <c r="AK232" s="8" t="str">
        <f t="shared" si="187"/>
        <v/>
      </c>
      <c r="AL232" s="8" t="e">
        <f t="shared" si="188"/>
        <v>#VALUE!</v>
      </c>
      <c r="AM232" s="8" t="e">
        <f t="shared" si="189"/>
        <v>#VALUE!</v>
      </c>
      <c r="AN232" s="8" t="str">
        <f t="shared" si="190"/>
        <v/>
      </c>
      <c r="AO232" s="8" t="e">
        <f t="shared" si="191"/>
        <v>#VALUE!</v>
      </c>
    </row>
    <row r="233" spans="3:41" hidden="1" x14ac:dyDescent="0.25">
      <c r="C233" s="8" t="str">
        <f t="shared" si="153"/>
        <v/>
      </c>
      <c r="D233" s="8" t="e">
        <f t="shared" si="154"/>
        <v>#VALUE!</v>
      </c>
      <c r="E233" s="8" t="str">
        <f t="shared" si="155"/>
        <v/>
      </c>
      <c r="F233" s="8" t="str">
        <f t="shared" si="156"/>
        <v/>
      </c>
      <c r="G233" s="8" t="str">
        <f t="shared" si="157"/>
        <v/>
      </c>
      <c r="H233" s="8" t="str">
        <f t="shared" si="158"/>
        <v/>
      </c>
      <c r="I233" s="8" t="str">
        <f t="shared" si="159"/>
        <v/>
      </c>
      <c r="J233" s="8" t="e">
        <f t="shared" si="160"/>
        <v>#VALUE!</v>
      </c>
      <c r="K233" s="8" t="e">
        <f t="shared" si="161"/>
        <v>#VALUE!</v>
      </c>
      <c r="L233" s="8" t="str">
        <f t="shared" si="162"/>
        <v/>
      </c>
      <c r="M233" s="8" t="str">
        <f t="shared" si="163"/>
        <v/>
      </c>
      <c r="N233" s="8" t="str">
        <f t="shared" si="164"/>
        <v/>
      </c>
      <c r="O233" s="8" t="str">
        <f t="shared" si="165"/>
        <v/>
      </c>
      <c r="P233" s="8" t="str">
        <f t="shared" si="166"/>
        <v/>
      </c>
      <c r="Q233" s="8" t="e">
        <f t="shared" si="167"/>
        <v>#VALUE!</v>
      </c>
      <c r="R233" s="8" t="e">
        <f t="shared" si="168"/>
        <v>#VALUE!</v>
      </c>
      <c r="S233" s="8" t="str">
        <f t="shared" si="169"/>
        <v/>
      </c>
      <c r="T233" s="8" t="str">
        <f t="shared" si="170"/>
        <v/>
      </c>
      <c r="U233" s="8" t="str">
        <f t="shared" si="171"/>
        <v/>
      </c>
      <c r="V233" s="8" t="str">
        <f t="shared" si="172"/>
        <v/>
      </c>
      <c r="W233" s="8" t="str">
        <f t="shared" si="173"/>
        <v/>
      </c>
      <c r="X233" s="8" t="e">
        <f t="shared" si="174"/>
        <v>#VALUE!</v>
      </c>
      <c r="Y233" s="8" t="e">
        <f t="shared" si="175"/>
        <v>#VALUE!</v>
      </c>
      <c r="Z233" s="8" t="str">
        <f t="shared" si="176"/>
        <v/>
      </c>
      <c r="AA233" s="8" t="str">
        <f t="shared" si="177"/>
        <v/>
      </c>
      <c r="AB233" s="8" t="str">
        <f t="shared" si="178"/>
        <v/>
      </c>
      <c r="AC233" s="8" t="str">
        <f t="shared" si="179"/>
        <v/>
      </c>
      <c r="AD233" s="8" t="str">
        <f t="shared" si="180"/>
        <v/>
      </c>
      <c r="AE233" s="8" t="e">
        <f t="shared" si="181"/>
        <v>#VALUE!</v>
      </c>
      <c r="AF233" s="8" t="e">
        <f t="shared" si="182"/>
        <v>#VALUE!</v>
      </c>
      <c r="AG233" s="8" t="str">
        <f t="shared" si="183"/>
        <v/>
      </c>
      <c r="AH233" s="8" t="str">
        <f t="shared" si="184"/>
        <v/>
      </c>
      <c r="AI233" s="8" t="str">
        <f t="shared" si="185"/>
        <v/>
      </c>
      <c r="AJ233" s="8" t="str">
        <f t="shared" si="186"/>
        <v/>
      </c>
      <c r="AK233" s="8" t="str">
        <f t="shared" si="187"/>
        <v/>
      </c>
      <c r="AL233" s="8" t="e">
        <f t="shared" si="188"/>
        <v>#VALUE!</v>
      </c>
      <c r="AM233" s="8" t="e">
        <f t="shared" si="189"/>
        <v>#VALUE!</v>
      </c>
      <c r="AN233" s="8" t="str">
        <f t="shared" si="190"/>
        <v/>
      </c>
      <c r="AO233" s="8" t="e">
        <f t="shared" si="191"/>
        <v>#VALUE!</v>
      </c>
    </row>
    <row r="234" spans="3:41" hidden="1" x14ac:dyDescent="0.25">
      <c r="C234" s="8" t="str">
        <f t="shared" si="153"/>
        <v/>
      </c>
      <c r="D234" s="8" t="e">
        <f t="shared" si="154"/>
        <v>#VALUE!</v>
      </c>
      <c r="E234" s="8" t="str">
        <f t="shared" si="155"/>
        <v/>
      </c>
      <c r="F234" s="8" t="str">
        <f t="shared" si="156"/>
        <v/>
      </c>
      <c r="G234" s="8" t="str">
        <f t="shared" si="157"/>
        <v/>
      </c>
      <c r="H234" s="8" t="str">
        <f t="shared" si="158"/>
        <v/>
      </c>
      <c r="I234" s="8" t="str">
        <f t="shared" si="159"/>
        <v/>
      </c>
      <c r="J234" s="8" t="e">
        <f t="shared" si="160"/>
        <v>#VALUE!</v>
      </c>
      <c r="K234" s="8" t="e">
        <f t="shared" si="161"/>
        <v>#VALUE!</v>
      </c>
      <c r="L234" s="8" t="str">
        <f t="shared" si="162"/>
        <v/>
      </c>
      <c r="M234" s="8" t="str">
        <f t="shared" si="163"/>
        <v/>
      </c>
      <c r="N234" s="8" t="str">
        <f t="shared" si="164"/>
        <v/>
      </c>
      <c r="O234" s="8" t="str">
        <f t="shared" si="165"/>
        <v/>
      </c>
      <c r="P234" s="8" t="str">
        <f t="shared" si="166"/>
        <v/>
      </c>
      <c r="Q234" s="8" t="e">
        <f t="shared" si="167"/>
        <v>#VALUE!</v>
      </c>
      <c r="R234" s="8" t="e">
        <f t="shared" si="168"/>
        <v>#VALUE!</v>
      </c>
      <c r="S234" s="8" t="str">
        <f t="shared" si="169"/>
        <v/>
      </c>
      <c r="T234" s="8" t="str">
        <f t="shared" si="170"/>
        <v/>
      </c>
      <c r="U234" s="8" t="str">
        <f t="shared" si="171"/>
        <v/>
      </c>
      <c r="V234" s="8" t="str">
        <f t="shared" si="172"/>
        <v/>
      </c>
      <c r="W234" s="8" t="str">
        <f t="shared" si="173"/>
        <v/>
      </c>
      <c r="X234" s="8" t="e">
        <f t="shared" si="174"/>
        <v>#VALUE!</v>
      </c>
      <c r="Y234" s="8" t="e">
        <f t="shared" si="175"/>
        <v>#VALUE!</v>
      </c>
      <c r="Z234" s="8" t="str">
        <f t="shared" si="176"/>
        <v/>
      </c>
      <c r="AA234" s="8" t="str">
        <f t="shared" si="177"/>
        <v/>
      </c>
      <c r="AB234" s="8" t="str">
        <f t="shared" si="178"/>
        <v/>
      </c>
      <c r="AC234" s="8" t="str">
        <f t="shared" si="179"/>
        <v/>
      </c>
      <c r="AD234" s="8" t="str">
        <f t="shared" si="180"/>
        <v/>
      </c>
      <c r="AE234" s="8" t="e">
        <f t="shared" si="181"/>
        <v>#VALUE!</v>
      </c>
      <c r="AF234" s="8" t="e">
        <f t="shared" si="182"/>
        <v>#VALUE!</v>
      </c>
      <c r="AG234" s="8" t="str">
        <f t="shared" si="183"/>
        <v/>
      </c>
      <c r="AH234" s="8" t="str">
        <f t="shared" si="184"/>
        <v/>
      </c>
      <c r="AI234" s="8" t="str">
        <f t="shared" si="185"/>
        <v/>
      </c>
      <c r="AJ234" s="8" t="str">
        <f t="shared" si="186"/>
        <v/>
      </c>
      <c r="AK234" s="8" t="str">
        <f t="shared" si="187"/>
        <v/>
      </c>
      <c r="AL234" s="8" t="e">
        <f t="shared" si="188"/>
        <v>#VALUE!</v>
      </c>
      <c r="AM234" s="8" t="e">
        <f t="shared" si="189"/>
        <v>#VALUE!</v>
      </c>
      <c r="AN234" s="8" t="str">
        <f t="shared" si="190"/>
        <v/>
      </c>
      <c r="AO234" s="8" t="e">
        <f t="shared" si="191"/>
        <v>#VALUE!</v>
      </c>
    </row>
    <row r="235" spans="3:41" hidden="1" x14ac:dyDescent="0.25">
      <c r="C235" s="8" t="str">
        <f t="shared" si="153"/>
        <v/>
      </c>
      <c r="D235" s="8" t="e">
        <f t="shared" si="154"/>
        <v>#VALUE!</v>
      </c>
      <c r="E235" s="8" t="str">
        <f t="shared" si="155"/>
        <v/>
      </c>
      <c r="F235" s="8" t="str">
        <f t="shared" si="156"/>
        <v/>
      </c>
      <c r="G235" s="8" t="str">
        <f t="shared" si="157"/>
        <v/>
      </c>
      <c r="H235" s="8" t="str">
        <f t="shared" si="158"/>
        <v/>
      </c>
      <c r="I235" s="8" t="str">
        <f t="shared" si="159"/>
        <v/>
      </c>
      <c r="J235" s="8" t="e">
        <f t="shared" si="160"/>
        <v>#VALUE!</v>
      </c>
      <c r="K235" s="8" t="e">
        <f t="shared" si="161"/>
        <v>#VALUE!</v>
      </c>
      <c r="L235" s="8" t="str">
        <f t="shared" si="162"/>
        <v/>
      </c>
      <c r="M235" s="8" t="str">
        <f t="shared" si="163"/>
        <v/>
      </c>
      <c r="N235" s="8" t="str">
        <f t="shared" si="164"/>
        <v/>
      </c>
      <c r="O235" s="8" t="str">
        <f t="shared" si="165"/>
        <v/>
      </c>
      <c r="P235" s="8" t="str">
        <f t="shared" si="166"/>
        <v/>
      </c>
      <c r="Q235" s="8" t="e">
        <f t="shared" si="167"/>
        <v>#VALUE!</v>
      </c>
      <c r="R235" s="8" t="e">
        <f t="shared" si="168"/>
        <v>#VALUE!</v>
      </c>
      <c r="S235" s="8" t="str">
        <f t="shared" si="169"/>
        <v/>
      </c>
      <c r="T235" s="8" t="str">
        <f t="shared" si="170"/>
        <v/>
      </c>
      <c r="U235" s="8" t="str">
        <f t="shared" si="171"/>
        <v/>
      </c>
      <c r="V235" s="8" t="str">
        <f t="shared" si="172"/>
        <v/>
      </c>
      <c r="W235" s="8" t="str">
        <f t="shared" si="173"/>
        <v/>
      </c>
      <c r="X235" s="8" t="e">
        <f t="shared" si="174"/>
        <v>#VALUE!</v>
      </c>
      <c r="Y235" s="8" t="e">
        <f t="shared" si="175"/>
        <v>#VALUE!</v>
      </c>
      <c r="Z235" s="8" t="str">
        <f t="shared" si="176"/>
        <v/>
      </c>
      <c r="AA235" s="8" t="str">
        <f t="shared" si="177"/>
        <v/>
      </c>
      <c r="AB235" s="8" t="str">
        <f t="shared" si="178"/>
        <v/>
      </c>
      <c r="AC235" s="8" t="str">
        <f t="shared" si="179"/>
        <v/>
      </c>
      <c r="AD235" s="8" t="str">
        <f t="shared" si="180"/>
        <v/>
      </c>
      <c r="AE235" s="8" t="e">
        <f t="shared" si="181"/>
        <v>#VALUE!</v>
      </c>
      <c r="AF235" s="8" t="e">
        <f t="shared" si="182"/>
        <v>#VALUE!</v>
      </c>
      <c r="AG235" s="8" t="str">
        <f t="shared" si="183"/>
        <v/>
      </c>
      <c r="AH235" s="8" t="str">
        <f t="shared" si="184"/>
        <v/>
      </c>
      <c r="AI235" s="8" t="str">
        <f t="shared" si="185"/>
        <v/>
      </c>
      <c r="AJ235" s="8" t="str">
        <f t="shared" si="186"/>
        <v/>
      </c>
      <c r="AK235" s="8" t="str">
        <f t="shared" si="187"/>
        <v/>
      </c>
      <c r="AL235" s="8" t="e">
        <f t="shared" si="188"/>
        <v>#VALUE!</v>
      </c>
      <c r="AM235" s="8" t="e">
        <f t="shared" si="189"/>
        <v>#VALUE!</v>
      </c>
      <c r="AN235" s="8" t="str">
        <f t="shared" si="190"/>
        <v/>
      </c>
      <c r="AO235" s="8" t="e">
        <f t="shared" si="191"/>
        <v>#VALUE!</v>
      </c>
    </row>
    <row r="236" spans="3:41" hidden="1" x14ac:dyDescent="0.25">
      <c r="C236" s="8" t="str">
        <f t="shared" si="153"/>
        <v/>
      </c>
      <c r="D236" s="8" t="e">
        <f t="shared" si="154"/>
        <v>#VALUE!</v>
      </c>
      <c r="E236" s="8" t="str">
        <f t="shared" si="155"/>
        <v/>
      </c>
      <c r="F236" s="8" t="str">
        <f t="shared" si="156"/>
        <v/>
      </c>
      <c r="G236" s="8" t="str">
        <f t="shared" si="157"/>
        <v/>
      </c>
      <c r="H236" s="8" t="str">
        <f t="shared" si="158"/>
        <v/>
      </c>
      <c r="I236" s="8" t="str">
        <f t="shared" si="159"/>
        <v/>
      </c>
      <c r="J236" s="8" t="e">
        <f t="shared" si="160"/>
        <v>#VALUE!</v>
      </c>
      <c r="K236" s="8" t="e">
        <f t="shared" si="161"/>
        <v>#VALUE!</v>
      </c>
      <c r="L236" s="8" t="str">
        <f t="shared" si="162"/>
        <v/>
      </c>
      <c r="M236" s="8" t="str">
        <f t="shared" si="163"/>
        <v/>
      </c>
      <c r="N236" s="8" t="str">
        <f t="shared" si="164"/>
        <v/>
      </c>
      <c r="O236" s="8" t="str">
        <f t="shared" si="165"/>
        <v/>
      </c>
      <c r="P236" s="8" t="str">
        <f t="shared" si="166"/>
        <v/>
      </c>
      <c r="Q236" s="8" t="e">
        <f t="shared" si="167"/>
        <v>#VALUE!</v>
      </c>
      <c r="R236" s="8" t="e">
        <f t="shared" si="168"/>
        <v>#VALUE!</v>
      </c>
      <c r="S236" s="8" t="str">
        <f t="shared" si="169"/>
        <v/>
      </c>
      <c r="T236" s="8" t="str">
        <f t="shared" si="170"/>
        <v/>
      </c>
      <c r="U236" s="8" t="str">
        <f t="shared" si="171"/>
        <v/>
      </c>
      <c r="V236" s="8" t="str">
        <f t="shared" si="172"/>
        <v/>
      </c>
      <c r="W236" s="8" t="str">
        <f t="shared" si="173"/>
        <v/>
      </c>
      <c r="X236" s="8" t="e">
        <f t="shared" si="174"/>
        <v>#VALUE!</v>
      </c>
      <c r="Y236" s="8" t="e">
        <f t="shared" si="175"/>
        <v>#VALUE!</v>
      </c>
      <c r="Z236" s="8" t="str">
        <f t="shared" si="176"/>
        <v/>
      </c>
      <c r="AA236" s="8" t="str">
        <f t="shared" si="177"/>
        <v/>
      </c>
      <c r="AB236" s="8" t="str">
        <f t="shared" si="178"/>
        <v/>
      </c>
      <c r="AC236" s="8" t="str">
        <f t="shared" si="179"/>
        <v/>
      </c>
      <c r="AD236" s="8" t="str">
        <f t="shared" si="180"/>
        <v/>
      </c>
      <c r="AE236" s="8" t="e">
        <f t="shared" si="181"/>
        <v>#VALUE!</v>
      </c>
      <c r="AF236" s="8" t="e">
        <f t="shared" si="182"/>
        <v>#VALUE!</v>
      </c>
      <c r="AG236" s="8" t="str">
        <f t="shared" si="183"/>
        <v/>
      </c>
      <c r="AH236" s="8" t="str">
        <f t="shared" si="184"/>
        <v/>
      </c>
      <c r="AI236" s="8" t="str">
        <f t="shared" si="185"/>
        <v/>
      </c>
      <c r="AJ236" s="8" t="str">
        <f t="shared" si="186"/>
        <v/>
      </c>
      <c r="AK236" s="8" t="str">
        <f t="shared" si="187"/>
        <v/>
      </c>
      <c r="AL236" s="8" t="e">
        <f t="shared" si="188"/>
        <v>#VALUE!</v>
      </c>
      <c r="AM236" s="8" t="e">
        <f t="shared" si="189"/>
        <v>#VALUE!</v>
      </c>
      <c r="AN236" s="8" t="str">
        <f t="shared" si="190"/>
        <v/>
      </c>
      <c r="AO236" s="8" t="e">
        <f t="shared" si="191"/>
        <v>#VALUE!</v>
      </c>
    </row>
    <row r="237" spans="3:41" hidden="1" x14ac:dyDescent="0.25">
      <c r="C237" s="8" t="str">
        <f t="shared" si="153"/>
        <v/>
      </c>
      <c r="D237" s="8" t="e">
        <f t="shared" si="154"/>
        <v>#VALUE!</v>
      </c>
      <c r="E237" s="8" t="str">
        <f t="shared" si="155"/>
        <v/>
      </c>
      <c r="F237" s="8" t="str">
        <f t="shared" si="156"/>
        <v/>
      </c>
      <c r="G237" s="8" t="str">
        <f t="shared" si="157"/>
        <v/>
      </c>
      <c r="H237" s="8" t="str">
        <f t="shared" si="158"/>
        <v/>
      </c>
      <c r="I237" s="8" t="str">
        <f t="shared" si="159"/>
        <v/>
      </c>
      <c r="J237" s="8" t="e">
        <f t="shared" si="160"/>
        <v>#VALUE!</v>
      </c>
      <c r="K237" s="8" t="e">
        <f t="shared" si="161"/>
        <v>#VALUE!</v>
      </c>
      <c r="L237" s="8" t="str">
        <f t="shared" si="162"/>
        <v/>
      </c>
      <c r="M237" s="8" t="str">
        <f t="shared" si="163"/>
        <v/>
      </c>
      <c r="N237" s="8" t="str">
        <f t="shared" si="164"/>
        <v/>
      </c>
      <c r="O237" s="8" t="str">
        <f t="shared" si="165"/>
        <v/>
      </c>
      <c r="P237" s="8" t="str">
        <f t="shared" si="166"/>
        <v/>
      </c>
      <c r="Q237" s="8" t="e">
        <f t="shared" si="167"/>
        <v>#VALUE!</v>
      </c>
      <c r="R237" s="8" t="e">
        <f t="shared" si="168"/>
        <v>#VALUE!</v>
      </c>
      <c r="S237" s="8" t="str">
        <f t="shared" si="169"/>
        <v/>
      </c>
      <c r="T237" s="8" t="str">
        <f t="shared" si="170"/>
        <v/>
      </c>
      <c r="U237" s="8" t="str">
        <f t="shared" si="171"/>
        <v/>
      </c>
      <c r="V237" s="8" t="str">
        <f t="shared" si="172"/>
        <v/>
      </c>
      <c r="W237" s="8" t="str">
        <f t="shared" si="173"/>
        <v/>
      </c>
      <c r="X237" s="8" t="e">
        <f t="shared" si="174"/>
        <v>#VALUE!</v>
      </c>
      <c r="Y237" s="8" t="e">
        <f t="shared" si="175"/>
        <v>#VALUE!</v>
      </c>
      <c r="Z237" s="8" t="str">
        <f t="shared" si="176"/>
        <v/>
      </c>
      <c r="AA237" s="8" t="str">
        <f t="shared" si="177"/>
        <v/>
      </c>
      <c r="AB237" s="8" t="str">
        <f t="shared" si="178"/>
        <v/>
      </c>
      <c r="AC237" s="8" t="str">
        <f t="shared" si="179"/>
        <v/>
      </c>
      <c r="AD237" s="8" t="str">
        <f t="shared" si="180"/>
        <v/>
      </c>
      <c r="AE237" s="8" t="e">
        <f t="shared" si="181"/>
        <v>#VALUE!</v>
      </c>
      <c r="AF237" s="8" t="e">
        <f t="shared" si="182"/>
        <v>#VALUE!</v>
      </c>
      <c r="AG237" s="8" t="str">
        <f t="shared" si="183"/>
        <v/>
      </c>
      <c r="AH237" s="8" t="str">
        <f t="shared" si="184"/>
        <v/>
      </c>
      <c r="AI237" s="8" t="str">
        <f t="shared" si="185"/>
        <v/>
      </c>
      <c r="AJ237" s="8" t="str">
        <f t="shared" si="186"/>
        <v/>
      </c>
      <c r="AK237" s="8" t="str">
        <f t="shared" si="187"/>
        <v/>
      </c>
      <c r="AL237" s="8" t="e">
        <f t="shared" si="188"/>
        <v>#VALUE!</v>
      </c>
      <c r="AM237" s="8" t="e">
        <f t="shared" si="189"/>
        <v>#VALUE!</v>
      </c>
      <c r="AN237" s="8" t="str">
        <f t="shared" si="190"/>
        <v/>
      </c>
      <c r="AO237" s="8" t="e">
        <f t="shared" si="191"/>
        <v>#VALUE!</v>
      </c>
    </row>
    <row r="238" spans="3:41" hidden="1" x14ac:dyDescent="0.25">
      <c r="C238" s="8" t="str">
        <f t="shared" si="153"/>
        <v/>
      </c>
      <c r="D238" s="8" t="e">
        <f t="shared" si="154"/>
        <v>#VALUE!</v>
      </c>
      <c r="E238" s="8" t="str">
        <f t="shared" si="155"/>
        <v/>
      </c>
      <c r="F238" s="8" t="str">
        <f t="shared" si="156"/>
        <v/>
      </c>
      <c r="G238" s="8" t="str">
        <f t="shared" si="157"/>
        <v/>
      </c>
      <c r="H238" s="8" t="str">
        <f t="shared" si="158"/>
        <v/>
      </c>
      <c r="I238" s="8" t="str">
        <f t="shared" si="159"/>
        <v/>
      </c>
      <c r="J238" s="8" t="e">
        <f t="shared" si="160"/>
        <v>#VALUE!</v>
      </c>
      <c r="K238" s="8" t="e">
        <f t="shared" si="161"/>
        <v>#VALUE!</v>
      </c>
      <c r="L238" s="8" t="str">
        <f t="shared" si="162"/>
        <v/>
      </c>
      <c r="M238" s="8" t="str">
        <f t="shared" si="163"/>
        <v/>
      </c>
      <c r="N238" s="8" t="str">
        <f t="shared" si="164"/>
        <v/>
      </c>
      <c r="O238" s="8" t="str">
        <f t="shared" si="165"/>
        <v/>
      </c>
      <c r="P238" s="8" t="str">
        <f t="shared" si="166"/>
        <v/>
      </c>
      <c r="Q238" s="8" t="e">
        <f t="shared" si="167"/>
        <v>#VALUE!</v>
      </c>
      <c r="R238" s="8" t="e">
        <f t="shared" si="168"/>
        <v>#VALUE!</v>
      </c>
      <c r="S238" s="8" t="str">
        <f t="shared" si="169"/>
        <v/>
      </c>
      <c r="T238" s="8" t="str">
        <f t="shared" si="170"/>
        <v/>
      </c>
      <c r="U238" s="8" t="str">
        <f t="shared" si="171"/>
        <v/>
      </c>
      <c r="V238" s="8" t="str">
        <f t="shared" si="172"/>
        <v/>
      </c>
      <c r="W238" s="8" t="str">
        <f t="shared" si="173"/>
        <v/>
      </c>
      <c r="X238" s="8" t="e">
        <f t="shared" si="174"/>
        <v>#VALUE!</v>
      </c>
      <c r="Y238" s="8" t="e">
        <f t="shared" si="175"/>
        <v>#VALUE!</v>
      </c>
      <c r="Z238" s="8" t="str">
        <f t="shared" si="176"/>
        <v/>
      </c>
      <c r="AA238" s="8" t="str">
        <f t="shared" si="177"/>
        <v/>
      </c>
      <c r="AB238" s="8" t="str">
        <f t="shared" si="178"/>
        <v/>
      </c>
      <c r="AC238" s="8" t="str">
        <f t="shared" si="179"/>
        <v/>
      </c>
      <c r="AD238" s="8" t="str">
        <f t="shared" si="180"/>
        <v/>
      </c>
      <c r="AE238" s="8" t="e">
        <f t="shared" si="181"/>
        <v>#VALUE!</v>
      </c>
      <c r="AF238" s="8" t="e">
        <f t="shared" si="182"/>
        <v>#VALUE!</v>
      </c>
      <c r="AG238" s="8" t="str">
        <f t="shared" si="183"/>
        <v/>
      </c>
      <c r="AH238" s="8" t="str">
        <f t="shared" si="184"/>
        <v/>
      </c>
      <c r="AI238" s="8" t="str">
        <f t="shared" si="185"/>
        <v/>
      </c>
      <c r="AJ238" s="8" t="str">
        <f t="shared" si="186"/>
        <v/>
      </c>
      <c r="AK238" s="8" t="str">
        <f t="shared" si="187"/>
        <v/>
      </c>
      <c r="AL238" s="8" t="e">
        <f t="shared" si="188"/>
        <v>#VALUE!</v>
      </c>
      <c r="AM238" s="8" t="e">
        <f t="shared" si="189"/>
        <v>#VALUE!</v>
      </c>
      <c r="AN238" s="8" t="str">
        <f t="shared" si="190"/>
        <v/>
      </c>
      <c r="AO238" s="8" t="e">
        <f t="shared" si="191"/>
        <v>#VALUE!</v>
      </c>
    </row>
    <row r="239" spans="3:41" hidden="1" x14ac:dyDescent="0.25">
      <c r="C239" s="8" t="str">
        <f t="shared" si="153"/>
        <v/>
      </c>
      <c r="D239" s="8" t="e">
        <f t="shared" si="154"/>
        <v>#VALUE!</v>
      </c>
      <c r="E239" s="8" t="str">
        <f t="shared" si="155"/>
        <v/>
      </c>
      <c r="F239" s="8" t="str">
        <f t="shared" si="156"/>
        <v/>
      </c>
      <c r="G239" s="8" t="str">
        <f t="shared" si="157"/>
        <v/>
      </c>
      <c r="H239" s="8" t="str">
        <f t="shared" si="158"/>
        <v/>
      </c>
      <c r="I239" s="8" t="str">
        <f t="shared" si="159"/>
        <v/>
      </c>
      <c r="J239" s="8" t="e">
        <f t="shared" si="160"/>
        <v>#VALUE!</v>
      </c>
      <c r="K239" s="8" t="e">
        <f t="shared" si="161"/>
        <v>#VALUE!</v>
      </c>
      <c r="L239" s="8" t="str">
        <f t="shared" si="162"/>
        <v/>
      </c>
      <c r="M239" s="8" t="str">
        <f t="shared" si="163"/>
        <v/>
      </c>
      <c r="N239" s="8" t="str">
        <f t="shared" si="164"/>
        <v/>
      </c>
      <c r="O239" s="8" t="str">
        <f t="shared" si="165"/>
        <v/>
      </c>
      <c r="P239" s="8" t="str">
        <f t="shared" si="166"/>
        <v/>
      </c>
      <c r="Q239" s="8" t="e">
        <f t="shared" si="167"/>
        <v>#VALUE!</v>
      </c>
      <c r="R239" s="8" t="e">
        <f t="shared" si="168"/>
        <v>#VALUE!</v>
      </c>
      <c r="S239" s="8" t="str">
        <f t="shared" si="169"/>
        <v/>
      </c>
      <c r="T239" s="8" t="str">
        <f t="shared" si="170"/>
        <v/>
      </c>
      <c r="U239" s="8" t="str">
        <f t="shared" si="171"/>
        <v/>
      </c>
      <c r="V239" s="8" t="str">
        <f t="shared" si="172"/>
        <v/>
      </c>
      <c r="W239" s="8" t="str">
        <f t="shared" si="173"/>
        <v/>
      </c>
      <c r="X239" s="8" t="e">
        <f t="shared" si="174"/>
        <v>#VALUE!</v>
      </c>
      <c r="Y239" s="8" t="e">
        <f t="shared" si="175"/>
        <v>#VALUE!</v>
      </c>
      <c r="Z239" s="8" t="str">
        <f t="shared" si="176"/>
        <v/>
      </c>
      <c r="AA239" s="8" t="str">
        <f t="shared" si="177"/>
        <v/>
      </c>
      <c r="AB239" s="8" t="str">
        <f t="shared" si="178"/>
        <v/>
      </c>
      <c r="AC239" s="8" t="str">
        <f t="shared" si="179"/>
        <v/>
      </c>
      <c r="AD239" s="8" t="str">
        <f t="shared" si="180"/>
        <v/>
      </c>
      <c r="AE239" s="8" t="e">
        <f t="shared" si="181"/>
        <v>#VALUE!</v>
      </c>
      <c r="AF239" s="8" t="e">
        <f t="shared" si="182"/>
        <v>#VALUE!</v>
      </c>
      <c r="AG239" s="8" t="str">
        <f t="shared" si="183"/>
        <v/>
      </c>
      <c r="AH239" s="8" t="str">
        <f t="shared" si="184"/>
        <v/>
      </c>
      <c r="AI239" s="8" t="str">
        <f t="shared" si="185"/>
        <v/>
      </c>
      <c r="AJ239" s="8" t="str">
        <f t="shared" si="186"/>
        <v/>
      </c>
      <c r="AK239" s="8" t="str">
        <f t="shared" si="187"/>
        <v/>
      </c>
      <c r="AL239" s="8" t="e">
        <f t="shared" si="188"/>
        <v>#VALUE!</v>
      </c>
      <c r="AM239" s="8" t="e">
        <f t="shared" si="189"/>
        <v>#VALUE!</v>
      </c>
      <c r="AN239" s="8" t="str">
        <f t="shared" si="190"/>
        <v/>
      </c>
      <c r="AO239" s="8" t="e">
        <f t="shared" si="191"/>
        <v>#VALUE!</v>
      </c>
    </row>
    <row r="240" spans="3:41" hidden="1" x14ac:dyDescent="0.25">
      <c r="C240" s="8" t="str">
        <f t="shared" si="153"/>
        <v/>
      </c>
      <c r="D240" s="8" t="e">
        <f t="shared" si="154"/>
        <v>#VALUE!</v>
      </c>
      <c r="E240" s="8" t="str">
        <f t="shared" si="155"/>
        <v/>
      </c>
      <c r="F240" s="8" t="str">
        <f t="shared" si="156"/>
        <v/>
      </c>
      <c r="G240" s="8" t="str">
        <f t="shared" si="157"/>
        <v/>
      </c>
      <c r="H240" s="8" t="str">
        <f t="shared" si="158"/>
        <v/>
      </c>
      <c r="I240" s="8" t="str">
        <f t="shared" si="159"/>
        <v/>
      </c>
      <c r="J240" s="8" t="e">
        <f t="shared" si="160"/>
        <v>#VALUE!</v>
      </c>
      <c r="K240" s="8" t="e">
        <f t="shared" si="161"/>
        <v>#VALUE!</v>
      </c>
      <c r="L240" s="8" t="str">
        <f t="shared" si="162"/>
        <v/>
      </c>
      <c r="M240" s="8" t="str">
        <f t="shared" si="163"/>
        <v/>
      </c>
      <c r="N240" s="8" t="str">
        <f t="shared" si="164"/>
        <v/>
      </c>
      <c r="O240" s="8" t="str">
        <f t="shared" si="165"/>
        <v/>
      </c>
      <c r="P240" s="8" t="str">
        <f t="shared" si="166"/>
        <v/>
      </c>
      <c r="Q240" s="8" t="e">
        <f t="shared" si="167"/>
        <v>#VALUE!</v>
      </c>
      <c r="R240" s="8" t="e">
        <f t="shared" si="168"/>
        <v>#VALUE!</v>
      </c>
      <c r="S240" s="8" t="str">
        <f t="shared" si="169"/>
        <v/>
      </c>
      <c r="T240" s="8" t="str">
        <f t="shared" si="170"/>
        <v/>
      </c>
      <c r="U240" s="8" t="str">
        <f t="shared" si="171"/>
        <v/>
      </c>
      <c r="V240" s="8" t="str">
        <f t="shared" si="172"/>
        <v/>
      </c>
      <c r="W240" s="8" t="str">
        <f t="shared" si="173"/>
        <v/>
      </c>
      <c r="X240" s="8" t="e">
        <f t="shared" si="174"/>
        <v>#VALUE!</v>
      </c>
      <c r="Y240" s="8" t="e">
        <f t="shared" si="175"/>
        <v>#VALUE!</v>
      </c>
      <c r="Z240" s="8" t="str">
        <f t="shared" si="176"/>
        <v/>
      </c>
      <c r="AA240" s="8" t="str">
        <f t="shared" si="177"/>
        <v/>
      </c>
      <c r="AB240" s="8" t="str">
        <f t="shared" si="178"/>
        <v/>
      </c>
      <c r="AC240" s="8" t="str">
        <f t="shared" si="179"/>
        <v/>
      </c>
      <c r="AD240" s="8" t="str">
        <f t="shared" si="180"/>
        <v/>
      </c>
      <c r="AE240" s="8" t="e">
        <f t="shared" si="181"/>
        <v>#VALUE!</v>
      </c>
      <c r="AF240" s="8" t="e">
        <f t="shared" si="182"/>
        <v>#VALUE!</v>
      </c>
      <c r="AG240" s="8" t="str">
        <f t="shared" si="183"/>
        <v/>
      </c>
      <c r="AH240" s="8" t="str">
        <f t="shared" si="184"/>
        <v/>
      </c>
      <c r="AI240" s="8" t="str">
        <f t="shared" si="185"/>
        <v/>
      </c>
      <c r="AJ240" s="8" t="str">
        <f t="shared" si="186"/>
        <v/>
      </c>
      <c r="AK240" s="8" t="str">
        <f t="shared" si="187"/>
        <v/>
      </c>
      <c r="AL240" s="8" t="e">
        <f t="shared" si="188"/>
        <v>#VALUE!</v>
      </c>
      <c r="AM240" s="8" t="e">
        <f t="shared" si="189"/>
        <v>#VALUE!</v>
      </c>
      <c r="AN240" s="8" t="str">
        <f t="shared" si="190"/>
        <v/>
      </c>
      <c r="AO240" s="8" t="e">
        <f t="shared" si="191"/>
        <v>#VALUE!</v>
      </c>
    </row>
    <row r="241" spans="3:41" hidden="1" x14ac:dyDescent="0.25">
      <c r="C241" s="8" t="str">
        <f t="shared" si="153"/>
        <v/>
      </c>
      <c r="D241" s="8" t="e">
        <f t="shared" si="154"/>
        <v>#VALUE!</v>
      </c>
      <c r="E241" s="8" t="str">
        <f t="shared" si="155"/>
        <v/>
      </c>
      <c r="F241" s="8" t="str">
        <f t="shared" si="156"/>
        <v/>
      </c>
      <c r="G241" s="8" t="str">
        <f t="shared" si="157"/>
        <v/>
      </c>
      <c r="H241" s="8" t="str">
        <f t="shared" si="158"/>
        <v/>
      </c>
      <c r="I241" s="8" t="str">
        <f t="shared" si="159"/>
        <v/>
      </c>
      <c r="J241" s="8" t="e">
        <f t="shared" si="160"/>
        <v>#VALUE!</v>
      </c>
      <c r="K241" s="8" t="e">
        <f t="shared" si="161"/>
        <v>#VALUE!</v>
      </c>
      <c r="L241" s="8" t="str">
        <f t="shared" si="162"/>
        <v/>
      </c>
      <c r="M241" s="8" t="str">
        <f t="shared" si="163"/>
        <v/>
      </c>
      <c r="N241" s="8" t="str">
        <f t="shared" si="164"/>
        <v/>
      </c>
      <c r="O241" s="8" t="str">
        <f t="shared" si="165"/>
        <v/>
      </c>
      <c r="P241" s="8" t="str">
        <f t="shared" si="166"/>
        <v/>
      </c>
      <c r="Q241" s="8" t="e">
        <f t="shared" si="167"/>
        <v>#VALUE!</v>
      </c>
      <c r="R241" s="8" t="e">
        <f t="shared" si="168"/>
        <v>#VALUE!</v>
      </c>
      <c r="S241" s="8" t="str">
        <f t="shared" si="169"/>
        <v/>
      </c>
      <c r="T241" s="8" t="str">
        <f t="shared" si="170"/>
        <v/>
      </c>
      <c r="U241" s="8" t="str">
        <f t="shared" si="171"/>
        <v/>
      </c>
      <c r="V241" s="8" t="str">
        <f t="shared" si="172"/>
        <v/>
      </c>
      <c r="W241" s="8" t="str">
        <f t="shared" si="173"/>
        <v/>
      </c>
      <c r="X241" s="8" t="e">
        <f t="shared" si="174"/>
        <v>#VALUE!</v>
      </c>
      <c r="Y241" s="8" t="e">
        <f t="shared" si="175"/>
        <v>#VALUE!</v>
      </c>
      <c r="Z241" s="8" t="str">
        <f t="shared" si="176"/>
        <v/>
      </c>
      <c r="AA241" s="8" t="str">
        <f t="shared" si="177"/>
        <v/>
      </c>
      <c r="AB241" s="8" t="str">
        <f t="shared" si="178"/>
        <v/>
      </c>
      <c r="AC241" s="8" t="str">
        <f t="shared" si="179"/>
        <v/>
      </c>
      <c r="AD241" s="8" t="str">
        <f t="shared" si="180"/>
        <v/>
      </c>
      <c r="AE241" s="8" t="e">
        <f t="shared" si="181"/>
        <v>#VALUE!</v>
      </c>
      <c r="AF241" s="8" t="e">
        <f t="shared" si="182"/>
        <v>#VALUE!</v>
      </c>
      <c r="AG241" s="8" t="str">
        <f t="shared" si="183"/>
        <v/>
      </c>
      <c r="AH241" s="8" t="str">
        <f t="shared" si="184"/>
        <v/>
      </c>
      <c r="AI241" s="8" t="str">
        <f t="shared" si="185"/>
        <v/>
      </c>
      <c r="AJ241" s="8" t="str">
        <f t="shared" si="186"/>
        <v/>
      </c>
      <c r="AK241" s="8" t="str">
        <f t="shared" si="187"/>
        <v/>
      </c>
      <c r="AL241" s="8" t="e">
        <f t="shared" si="188"/>
        <v>#VALUE!</v>
      </c>
      <c r="AM241" s="8" t="e">
        <f t="shared" si="189"/>
        <v>#VALUE!</v>
      </c>
      <c r="AN241" s="8" t="str">
        <f t="shared" si="190"/>
        <v/>
      </c>
      <c r="AO241" s="8" t="e">
        <f t="shared" si="191"/>
        <v>#VALUE!</v>
      </c>
    </row>
    <row r="242" spans="3:41" hidden="1" x14ac:dyDescent="0.25">
      <c r="C242" s="8" t="str">
        <f t="shared" si="153"/>
        <v/>
      </c>
      <c r="D242" s="8" t="e">
        <f t="shared" si="154"/>
        <v>#VALUE!</v>
      </c>
      <c r="E242" s="8" t="str">
        <f t="shared" si="155"/>
        <v/>
      </c>
      <c r="F242" s="8" t="str">
        <f t="shared" si="156"/>
        <v/>
      </c>
      <c r="G242" s="8" t="str">
        <f t="shared" si="157"/>
        <v/>
      </c>
      <c r="H242" s="8" t="str">
        <f t="shared" si="158"/>
        <v/>
      </c>
      <c r="I242" s="8" t="str">
        <f t="shared" si="159"/>
        <v/>
      </c>
      <c r="J242" s="8" t="e">
        <f t="shared" si="160"/>
        <v>#VALUE!</v>
      </c>
      <c r="K242" s="8" t="e">
        <f t="shared" si="161"/>
        <v>#VALUE!</v>
      </c>
      <c r="L242" s="8" t="str">
        <f t="shared" si="162"/>
        <v/>
      </c>
      <c r="M242" s="8" t="str">
        <f t="shared" si="163"/>
        <v/>
      </c>
      <c r="N242" s="8" t="str">
        <f t="shared" si="164"/>
        <v/>
      </c>
      <c r="O242" s="8" t="str">
        <f t="shared" si="165"/>
        <v/>
      </c>
      <c r="P242" s="8" t="str">
        <f t="shared" si="166"/>
        <v/>
      </c>
      <c r="Q242" s="8" t="e">
        <f t="shared" si="167"/>
        <v>#VALUE!</v>
      </c>
      <c r="R242" s="8" t="e">
        <f t="shared" si="168"/>
        <v>#VALUE!</v>
      </c>
      <c r="S242" s="8" t="str">
        <f t="shared" si="169"/>
        <v/>
      </c>
      <c r="T242" s="8" t="str">
        <f t="shared" si="170"/>
        <v/>
      </c>
      <c r="U242" s="8" t="str">
        <f t="shared" si="171"/>
        <v/>
      </c>
      <c r="V242" s="8" t="str">
        <f t="shared" si="172"/>
        <v/>
      </c>
      <c r="W242" s="8" t="str">
        <f t="shared" si="173"/>
        <v/>
      </c>
      <c r="X242" s="8" t="e">
        <f t="shared" si="174"/>
        <v>#VALUE!</v>
      </c>
      <c r="Y242" s="8" t="e">
        <f t="shared" si="175"/>
        <v>#VALUE!</v>
      </c>
      <c r="Z242" s="8" t="str">
        <f t="shared" si="176"/>
        <v/>
      </c>
      <c r="AA242" s="8" t="str">
        <f t="shared" si="177"/>
        <v/>
      </c>
      <c r="AB242" s="8" t="str">
        <f t="shared" si="178"/>
        <v/>
      </c>
      <c r="AC242" s="8" t="str">
        <f t="shared" si="179"/>
        <v/>
      </c>
      <c r="AD242" s="8" t="str">
        <f t="shared" si="180"/>
        <v/>
      </c>
      <c r="AE242" s="8" t="e">
        <f t="shared" si="181"/>
        <v>#VALUE!</v>
      </c>
      <c r="AF242" s="8" t="e">
        <f t="shared" si="182"/>
        <v>#VALUE!</v>
      </c>
      <c r="AG242" s="8" t="str">
        <f t="shared" si="183"/>
        <v/>
      </c>
      <c r="AH242" s="8" t="str">
        <f t="shared" si="184"/>
        <v/>
      </c>
      <c r="AI242" s="8" t="str">
        <f t="shared" si="185"/>
        <v/>
      </c>
      <c r="AJ242" s="8" t="str">
        <f t="shared" si="186"/>
        <v/>
      </c>
      <c r="AK242" s="8" t="str">
        <f t="shared" si="187"/>
        <v/>
      </c>
      <c r="AL242" s="8" t="e">
        <f t="shared" si="188"/>
        <v>#VALUE!</v>
      </c>
      <c r="AM242" s="8" t="e">
        <f t="shared" si="189"/>
        <v>#VALUE!</v>
      </c>
      <c r="AN242" s="8" t="str">
        <f t="shared" si="190"/>
        <v/>
      </c>
      <c r="AO242" s="8" t="e">
        <f t="shared" si="191"/>
        <v>#VALUE!</v>
      </c>
    </row>
    <row r="243" spans="3:41" hidden="1" x14ac:dyDescent="0.25">
      <c r="C243" s="8" t="str">
        <f t="shared" si="153"/>
        <v/>
      </c>
      <c r="D243" s="8" t="e">
        <f t="shared" si="154"/>
        <v>#VALUE!</v>
      </c>
      <c r="E243" s="8" t="str">
        <f t="shared" si="155"/>
        <v/>
      </c>
      <c r="F243" s="8" t="str">
        <f t="shared" si="156"/>
        <v/>
      </c>
      <c r="G243" s="8" t="str">
        <f t="shared" si="157"/>
        <v/>
      </c>
      <c r="H243" s="8" t="str">
        <f t="shared" si="158"/>
        <v/>
      </c>
      <c r="I243" s="8" t="str">
        <f t="shared" si="159"/>
        <v/>
      </c>
      <c r="J243" s="8" t="e">
        <f t="shared" si="160"/>
        <v>#VALUE!</v>
      </c>
      <c r="K243" s="8" t="e">
        <f t="shared" si="161"/>
        <v>#VALUE!</v>
      </c>
      <c r="L243" s="8" t="str">
        <f t="shared" si="162"/>
        <v/>
      </c>
      <c r="M243" s="8" t="str">
        <f t="shared" si="163"/>
        <v/>
      </c>
      <c r="N243" s="8" t="str">
        <f t="shared" si="164"/>
        <v/>
      </c>
      <c r="O243" s="8" t="str">
        <f t="shared" si="165"/>
        <v/>
      </c>
      <c r="P243" s="8" t="str">
        <f t="shared" si="166"/>
        <v/>
      </c>
      <c r="Q243" s="8" t="e">
        <f t="shared" si="167"/>
        <v>#VALUE!</v>
      </c>
      <c r="R243" s="8" t="e">
        <f t="shared" si="168"/>
        <v>#VALUE!</v>
      </c>
      <c r="S243" s="8" t="str">
        <f t="shared" si="169"/>
        <v/>
      </c>
      <c r="T243" s="8" t="str">
        <f t="shared" si="170"/>
        <v/>
      </c>
      <c r="U243" s="8" t="str">
        <f t="shared" si="171"/>
        <v/>
      </c>
      <c r="V243" s="8" t="str">
        <f t="shared" si="172"/>
        <v/>
      </c>
      <c r="W243" s="8" t="str">
        <f t="shared" si="173"/>
        <v/>
      </c>
      <c r="X243" s="8" t="e">
        <f t="shared" si="174"/>
        <v>#VALUE!</v>
      </c>
      <c r="Y243" s="8" t="e">
        <f t="shared" si="175"/>
        <v>#VALUE!</v>
      </c>
      <c r="Z243" s="8" t="str">
        <f t="shared" si="176"/>
        <v/>
      </c>
      <c r="AA243" s="8" t="str">
        <f t="shared" si="177"/>
        <v/>
      </c>
      <c r="AB243" s="8" t="str">
        <f t="shared" si="178"/>
        <v/>
      </c>
      <c r="AC243" s="8" t="str">
        <f t="shared" si="179"/>
        <v/>
      </c>
      <c r="AD243" s="8" t="str">
        <f t="shared" si="180"/>
        <v/>
      </c>
      <c r="AE243" s="8" t="e">
        <f t="shared" si="181"/>
        <v>#VALUE!</v>
      </c>
      <c r="AF243" s="8" t="e">
        <f t="shared" si="182"/>
        <v>#VALUE!</v>
      </c>
      <c r="AG243" s="8" t="str">
        <f t="shared" si="183"/>
        <v/>
      </c>
      <c r="AH243" s="8" t="str">
        <f t="shared" si="184"/>
        <v/>
      </c>
      <c r="AI243" s="8" t="str">
        <f t="shared" si="185"/>
        <v/>
      </c>
      <c r="AJ243" s="8" t="str">
        <f t="shared" si="186"/>
        <v/>
      </c>
      <c r="AK243" s="8" t="str">
        <f t="shared" si="187"/>
        <v/>
      </c>
      <c r="AL243" s="8" t="e">
        <f t="shared" si="188"/>
        <v>#VALUE!</v>
      </c>
      <c r="AM243" s="8" t="e">
        <f t="shared" si="189"/>
        <v>#VALUE!</v>
      </c>
      <c r="AN243" s="8" t="str">
        <f t="shared" si="190"/>
        <v/>
      </c>
      <c r="AO243" s="8" t="e">
        <f t="shared" si="191"/>
        <v>#VALUE!</v>
      </c>
    </row>
    <row r="244" spans="3:41" hidden="1" x14ac:dyDescent="0.25">
      <c r="C244" s="8" t="str">
        <f t="shared" si="153"/>
        <v/>
      </c>
      <c r="D244" s="8" t="e">
        <f t="shared" si="154"/>
        <v>#VALUE!</v>
      </c>
      <c r="E244" s="8" t="str">
        <f t="shared" si="155"/>
        <v/>
      </c>
      <c r="F244" s="8" t="str">
        <f t="shared" si="156"/>
        <v/>
      </c>
      <c r="G244" s="8" t="str">
        <f t="shared" si="157"/>
        <v/>
      </c>
      <c r="H244" s="8" t="str">
        <f t="shared" si="158"/>
        <v/>
      </c>
      <c r="I244" s="8" t="str">
        <f t="shared" si="159"/>
        <v/>
      </c>
      <c r="J244" s="8" t="e">
        <f t="shared" si="160"/>
        <v>#VALUE!</v>
      </c>
      <c r="K244" s="8" t="e">
        <f t="shared" si="161"/>
        <v>#VALUE!</v>
      </c>
      <c r="L244" s="8" t="str">
        <f t="shared" si="162"/>
        <v/>
      </c>
      <c r="M244" s="8" t="str">
        <f t="shared" si="163"/>
        <v/>
      </c>
      <c r="N244" s="8" t="str">
        <f t="shared" si="164"/>
        <v/>
      </c>
      <c r="O244" s="8" t="str">
        <f t="shared" si="165"/>
        <v/>
      </c>
      <c r="P244" s="8" t="str">
        <f t="shared" si="166"/>
        <v/>
      </c>
      <c r="Q244" s="8" t="e">
        <f t="shared" si="167"/>
        <v>#VALUE!</v>
      </c>
      <c r="R244" s="8" t="e">
        <f t="shared" si="168"/>
        <v>#VALUE!</v>
      </c>
      <c r="S244" s="8" t="str">
        <f t="shared" si="169"/>
        <v/>
      </c>
      <c r="T244" s="8" t="str">
        <f t="shared" si="170"/>
        <v/>
      </c>
      <c r="U244" s="8" t="str">
        <f t="shared" si="171"/>
        <v/>
      </c>
      <c r="V244" s="8" t="str">
        <f t="shared" si="172"/>
        <v/>
      </c>
      <c r="W244" s="8" t="str">
        <f t="shared" si="173"/>
        <v/>
      </c>
      <c r="X244" s="8" t="e">
        <f t="shared" si="174"/>
        <v>#VALUE!</v>
      </c>
      <c r="Y244" s="8" t="e">
        <f t="shared" si="175"/>
        <v>#VALUE!</v>
      </c>
      <c r="Z244" s="8" t="str">
        <f t="shared" si="176"/>
        <v/>
      </c>
      <c r="AA244" s="8" t="str">
        <f t="shared" si="177"/>
        <v/>
      </c>
      <c r="AB244" s="8" t="str">
        <f t="shared" si="178"/>
        <v/>
      </c>
      <c r="AC244" s="8" t="str">
        <f t="shared" si="179"/>
        <v/>
      </c>
      <c r="AD244" s="8" t="str">
        <f t="shared" si="180"/>
        <v/>
      </c>
      <c r="AE244" s="8" t="e">
        <f t="shared" si="181"/>
        <v>#VALUE!</v>
      </c>
      <c r="AF244" s="8" t="e">
        <f t="shared" si="182"/>
        <v>#VALUE!</v>
      </c>
      <c r="AG244" s="8" t="str">
        <f t="shared" si="183"/>
        <v/>
      </c>
      <c r="AH244" s="8" t="str">
        <f t="shared" si="184"/>
        <v/>
      </c>
      <c r="AI244" s="8" t="str">
        <f t="shared" si="185"/>
        <v/>
      </c>
      <c r="AJ244" s="8" t="str">
        <f t="shared" si="186"/>
        <v/>
      </c>
      <c r="AK244" s="8" t="str">
        <f t="shared" si="187"/>
        <v/>
      </c>
      <c r="AL244" s="8" t="e">
        <f t="shared" si="188"/>
        <v>#VALUE!</v>
      </c>
      <c r="AM244" s="8" t="e">
        <f t="shared" si="189"/>
        <v>#VALUE!</v>
      </c>
      <c r="AN244" s="8" t="str">
        <f t="shared" si="190"/>
        <v/>
      </c>
      <c r="AO244" s="8" t="e">
        <f t="shared" si="191"/>
        <v>#VALUE!</v>
      </c>
    </row>
    <row r="245" spans="3:41" hidden="1" x14ac:dyDescent="0.25">
      <c r="C245" s="8" t="str">
        <f t="shared" si="153"/>
        <v/>
      </c>
      <c r="D245" s="8" t="e">
        <f t="shared" si="154"/>
        <v>#VALUE!</v>
      </c>
      <c r="E245" s="8" t="str">
        <f t="shared" si="155"/>
        <v/>
      </c>
      <c r="F245" s="8" t="str">
        <f t="shared" si="156"/>
        <v/>
      </c>
      <c r="G245" s="8" t="str">
        <f t="shared" si="157"/>
        <v/>
      </c>
      <c r="H245" s="8" t="str">
        <f t="shared" si="158"/>
        <v/>
      </c>
      <c r="I245" s="8" t="str">
        <f t="shared" si="159"/>
        <v/>
      </c>
      <c r="J245" s="8" t="e">
        <f t="shared" si="160"/>
        <v>#VALUE!</v>
      </c>
      <c r="K245" s="8" t="e">
        <f t="shared" si="161"/>
        <v>#VALUE!</v>
      </c>
      <c r="L245" s="8" t="str">
        <f t="shared" si="162"/>
        <v/>
      </c>
      <c r="M245" s="8" t="str">
        <f t="shared" si="163"/>
        <v/>
      </c>
      <c r="N245" s="8" t="str">
        <f t="shared" si="164"/>
        <v/>
      </c>
      <c r="O245" s="8" t="str">
        <f t="shared" si="165"/>
        <v/>
      </c>
      <c r="P245" s="8" t="str">
        <f t="shared" si="166"/>
        <v/>
      </c>
      <c r="Q245" s="8" t="e">
        <f t="shared" si="167"/>
        <v>#VALUE!</v>
      </c>
      <c r="R245" s="8" t="e">
        <f t="shared" si="168"/>
        <v>#VALUE!</v>
      </c>
      <c r="S245" s="8" t="str">
        <f t="shared" si="169"/>
        <v/>
      </c>
      <c r="T245" s="8" t="str">
        <f t="shared" si="170"/>
        <v/>
      </c>
      <c r="U245" s="8" t="str">
        <f t="shared" si="171"/>
        <v/>
      </c>
      <c r="V245" s="8" t="str">
        <f t="shared" si="172"/>
        <v/>
      </c>
      <c r="W245" s="8" t="str">
        <f t="shared" si="173"/>
        <v/>
      </c>
      <c r="X245" s="8" t="e">
        <f t="shared" si="174"/>
        <v>#VALUE!</v>
      </c>
      <c r="Y245" s="8" t="e">
        <f t="shared" si="175"/>
        <v>#VALUE!</v>
      </c>
      <c r="Z245" s="8" t="str">
        <f t="shared" si="176"/>
        <v/>
      </c>
      <c r="AA245" s="8" t="str">
        <f t="shared" si="177"/>
        <v/>
      </c>
      <c r="AB245" s="8" t="str">
        <f t="shared" si="178"/>
        <v/>
      </c>
      <c r="AC245" s="8" t="str">
        <f t="shared" si="179"/>
        <v/>
      </c>
      <c r="AD245" s="8" t="str">
        <f t="shared" si="180"/>
        <v/>
      </c>
      <c r="AE245" s="8" t="e">
        <f t="shared" si="181"/>
        <v>#VALUE!</v>
      </c>
      <c r="AF245" s="8" t="e">
        <f t="shared" si="182"/>
        <v>#VALUE!</v>
      </c>
      <c r="AG245" s="8" t="str">
        <f t="shared" si="183"/>
        <v/>
      </c>
      <c r="AH245" s="8" t="str">
        <f t="shared" si="184"/>
        <v/>
      </c>
      <c r="AI245" s="8" t="str">
        <f t="shared" si="185"/>
        <v/>
      </c>
      <c r="AJ245" s="8" t="str">
        <f t="shared" si="186"/>
        <v/>
      </c>
      <c r="AK245" s="8" t="str">
        <f t="shared" si="187"/>
        <v/>
      </c>
      <c r="AL245" s="8" t="e">
        <f t="shared" si="188"/>
        <v>#VALUE!</v>
      </c>
      <c r="AM245" s="8" t="e">
        <f t="shared" si="189"/>
        <v>#VALUE!</v>
      </c>
      <c r="AN245" s="8" t="str">
        <f t="shared" si="190"/>
        <v/>
      </c>
      <c r="AO245" s="8" t="e">
        <f t="shared" si="191"/>
        <v>#VALUE!</v>
      </c>
    </row>
    <row r="246" spans="3:41" hidden="1" x14ac:dyDescent="0.25">
      <c r="C246" s="8" t="str">
        <f t="shared" si="153"/>
        <v/>
      </c>
      <c r="D246" s="8" t="e">
        <f t="shared" si="154"/>
        <v>#VALUE!</v>
      </c>
      <c r="E246" s="8" t="str">
        <f t="shared" si="155"/>
        <v/>
      </c>
      <c r="F246" s="8" t="str">
        <f t="shared" si="156"/>
        <v/>
      </c>
      <c r="G246" s="8" t="str">
        <f t="shared" si="157"/>
        <v/>
      </c>
      <c r="H246" s="8" t="str">
        <f t="shared" si="158"/>
        <v/>
      </c>
      <c r="I246" s="8" t="str">
        <f t="shared" si="159"/>
        <v/>
      </c>
      <c r="J246" s="8" t="e">
        <f t="shared" si="160"/>
        <v>#VALUE!</v>
      </c>
      <c r="K246" s="8" t="e">
        <f t="shared" si="161"/>
        <v>#VALUE!</v>
      </c>
      <c r="L246" s="8" t="str">
        <f t="shared" si="162"/>
        <v/>
      </c>
      <c r="M246" s="8" t="str">
        <f t="shared" si="163"/>
        <v/>
      </c>
      <c r="N246" s="8" t="str">
        <f t="shared" si="164"/>
        <v/>
      </c>
      <c r="O246" s="8" t="str">
        <f t="shared" si="165"/>
        <v/>
      </c>
      <c r="P246" s="8" t="str">
        <f t="shared" si="166"/>
        <v/>
      </c>
      <c r="Q246" s="8" t="e">
        <f t="shared" si="167"/>
        <v>#VALUE!</v>
      </c>
      <c r="R246" s="8" t="e">
        <f t="shared" si="168"/>
        <v>#VALUE!</v>
      </c>
      <c r="S246" s="8" t="str">
        <f t="shared" si="169"/>
        <v/>
      </c>
      <c r="T246" s="8" t="str">
        <f t="shared" si="170"/>
        <v/>
      </c>
      <c r="U246" s="8" t="str">
        <f t="shared" si="171"/>
        <v/>
      </c>
      <c r="V246" s="8" t="str">
        <f t="shared" si="172"/>
        <v/>
      </c>
      <c r="W246" s="8" t="str">
        <f t="shared" si="173"/>
        <v/>
      </c>
      <c r="X246" s="8" t="e">
        <f t="shared" si="174"/>
        <v>#VALUE!</v>
      </c>
      <c r="Y246" s="8" t="e">
        <f t="shared" si="175"/>
        <v>#VALUE!</v>
      </c>
      <c r="Z246" s="8" t="str">
        <f t="shared" si="176"/>
        <v/>
      </c>
      <c r="AA246" s="8" t="str">
        <f t="shared" si="177"/>
        <v/>
      </c>
      <c r="AB246" s="8" t="str">
        <f t="shared" si="178"/>
        <v/>
      </c>
      <c r="AC246" s="8" t="str">
        <f t="shared" si="179"/>
        <v/>
      </c>
      <c r="AD246" s="8" t="str">
        <f t="shared" si="180"/>
        <v/>
      </c>
      <c r="AE246" s="8" t="e">
        <f t="shared" si="181"/>
        <v>#VALUE!</v>
      </c>
      <c r="AF246" s="8" t="e">
        <f t="shared" si="182"/>
        <v>#VALUE!</v>
      </c>
      <c r="AG246" s="8" t="str">
        <f t="shared" si="183"/>
        <v/>
      </c>
      <c r="AH246" s="8" t="str">
        <f t="shared" si="184"/>
        <v/>
      </c>
      <c r="AI246" s="8" t="str">
        <f t="shared" si="185"/>
        <v/>
      </c>
      <c r="AJ246" s="8" t="str">
        <f t="shared" si="186"/>
        <v/>
      </c>
      <c r="AK246" s="8" t="str">
        <f t="shared" si="187"/>
        <v/>
      </c>
      <c r="AL246" s="8" t="e">
        <f t="shared" si="188"/>
        <v>#VALUE!</v>
      </c>
      <c r="AM246" s="8" t="e">
        <f t="shared" si="189"/>
        <v>#VALUE!</v>
      </c>
      <c r="AN246" s="8" t="str">
        <f t="shared" si="190"/>
        <v/>
      </c>
      <c r="AO246" s="8" t="e">
        <f t="shared" si="191"/>
        <v>#VALUE!</v>
      </c>
    </row>
    <row r="247" spans="3:41" hidden="1" x14ac:dyDescent="0.25">
      <c r="C247" s="8" t="str">
        <f t="shared" si="153"/>
        <v/>
      </c>
      <c r="D247" s="8" t="e">
        <f t="shared" si="154"/>
        <v>#VALUE!</v>
      </c>
      <c r="E247" s="8" t="str">
        <f t="shared" si="155"/>
        <v/>
      </c>
      <c r="F247" s="8" t="str">
        <f t="shared" si="156"/>
        <v/>
      </c>
      <c r="G247" s="8" t="str">
        <f t="shared" si="157"/>
        <v/>
      </c>
      <c r="H247" s="8" t="str">
        <f t="shared" si="158"/>
        <v/>
      </c>
      <c r="I247" s="8" t="str">
        <f t="shared" si="159"/>
        <v/>
      </c>
      <c r="J247" s="8" t="e">
        <f t="shared" si="160"/>
        <v>#VALUE!</v>
      </c>
      <c r="K247" s="8" t="e">
        <f t="shared" si="161"/>
        <v>#VALUE!</v>
      </c>
      <c r="L247" s="8" t="str">
        <f t="shared" si="162"/>
        <v/>
      </c>
      <c r="M247" s="8" t="str">
        <f t="shared" si="163"/>
        <v/>
      </c>
      <c r="N247" s="8" t="str">
        <f t="shared" si="164"/>
        <v/>
      </c>
      <c r="O247" s="8" t="str">
        <f t="shared" si="165"/>
        <v/>
      </c>
      <c r="P247" s="8" t="str">
        <f t="shared" si="166"/>
        <v/>
      </c>
      <c r="Q247" s="8" t="e">
        <f t="shared" si="167"/>
        <v>#VALUE!</v>
      </c>
      <c r="R247" s="8" t="e">
        <f t="shared" si="168"/>
        <v>#VALUE!</v>
      </c>
      <c r="S247" s="8" t="str">
        <f t="shared" si="169"/>
        <v/>
      </c>
      <c r="T247" s="8" t="str">
        <f t="shared" si="170"/>
        <v/>
      </c>
      <c r="U247" s="8" t="str">
        <f t="shared" si="171"/>
        <v/>
      </c>
      <c r="V247" s="8" t="str">
        <f t="shared" si="172"/>
        <v/>
      </c>
      <c r="W247" s="8" t="str">
        <f t="shared" si="173"/>
        <v/>
      </c>
      <c r="X247" s="8" t="e">
        <f t="shared" si="174"/>
        <v>#VALUE!</v>
      </c>
      <c r="Y247" s="8" t="e">
        <f t="shared" si="175"/>
        <v>#VALUE!</v>
      </c>
      <c r="Z247" s="8" t="str">
        <f t="shared" si="176"/>
        <v/>
      </c>
      <c r="AA247" s="8" t="str">
        <f t="shared" si="177"/>
        <v/>
      </c>
      <c r="AB247" s="8" t="str">
        <f t="shared" si="178"/>
        <v/>
      </c>
      <c r="AC247" s="8" t="str">
        <f t="shared" si="179"/>
        <v/>
      </c>
      <c r="AD247" s="8" t="str">
        <f t="shared" si="180"/>
        <v/>
      </c>
      <c r="AE247" s="8" t="e">
        <f t="shared" si="181"/>
        <v>#VALUE!</v>
      </c>
      <c r="AF247" s="8" t="e">
        <f t="shared" si="182"/>
        <v>#VALUE!</v>
      </c>
      <c r="AG247" s="8" t="str">
        <f t="shared" si="183"/>
        <v/>
      </c>
      <c r="AH247" s="8" t="str">
        <f t="shared" si="184"/>
        <v/>
      </c>
      <c r="AI247" s="8" t="str">
        <f t="shared" si="185"/>
        <v/>
      </c>
      <c r="AJ247" s="8" t="str">
        <f t="shared" si="186"/>
        <v/>
      </c>
      <c r="AK247" s="8" t="str">
        <f t="shared" si="187"/>
        <v/>
      </c>
      <c r="AL247" s="8" t="e">
        <f t="shared" si="188"/>
        <v>#VALUE!</v>
      </c>
      <c r="AM247" s="8" t="e">
        <f t="shared" si="189"/>
        <v>#VALUE!</v>
      </c>
      <c r="AN247" s="8" t="str">
        <f t="shared" si="190"/>
        <v/>
      </c>
      <c r="AO247" s="8" t="e">
        <f t="shared" si="191"/>
        <v>#VALUE!</v>
      </c>
    </row>
    <row r="248" spans="3:41" hidden="1" x14ac:dyDescent="0.25">
      <c r="C248" s="8" t="str">
        <f t="shared" si="153"/>
        <v/>
      </c>
      <c r="D248" s="8" t="e">
        <f t="shared" si="154"/>
        <v>#VALUE!</v>
      </c>
      <c r="E248" s="8" t="str">
        <f t="shared" si="155"/>
        <v/>
      </c>
      <c r="F248" s="8" t="str">
        <f t="shared" si="156"/>
        <v/>
      </c>
      <c r="G248" s="8" t="str">
        <f t="shared" si="157"/>
        <v/>
      </c>
      <c r="H248" s="8" t="str">
        <f t="shared" si="158"/>
        <v/>
      </c>
      <c r="I248" s="8" t="str">
        <f t="shared" si="159"/>
        <v/>
      </c>
      <c r="J248" s="8" t="e">
        <f t="shared" si="160"/>
        <v>#VALUE!</v>
      </c>
      <c r="K248" s="8" t="e">
        <f t="shared" si="161"/>
        <v>#VALUE!</v>
      </c>
      <c r="L248" s="8" t="str">
        <f t="shared" si="162"/>
        <v/>
      </c>
      <c r="M248" s="8" t="str">
        <f t="shared" si="163"/>
        <v/>
      </c>
      <c r="N248" s="8" t="str">
        <f t="shared" si="164"/>
        <v/>
      </c>
      <c r="O248" s="8" t="str">
        <f t="shared" si="165"/>
        <v/>
      </c>
      <c r="P248" s="8" t="str">
        <f t="shared" si="166"/>
        <v/>
      </c>
      <c r="Q248" s="8" t="e">
        <f t="shared" si="167"/>
        <v>#VALUE!</v>
      </c>
      <c r="R248" s="8" t="e">
        <f t="shared" si="168"/>
        <v>#VALUE!</v>
      </c>
      <c r="S248" s="8" t="str">
        <f t="shared" si="169"/>
        <v/>
      </c>
      <c r="T248" s="8" t="str">
        <f t="shared" si="170"/>
        <v/>
      </c>
      <c r="U248" s="8" t="str">
        <f t="shared" si="171"/>
        <v/>
      </c>
      <c r="V248" s="8" t="str">
        <f t="shared" si="172"/>
        <v/>
      </c>
      <c r="W248" s="8" t="str">
        <f t="shared" si="173"/>
        <v/>
      </c>
      <c r="X248" s="8" t="e">
        <f t="shared" si="174"/>
        <v>#VALUE!</v>
      </c>
      <c r="Y248" s="8" t="e">
        <f t="shared" si="175"/>
        <v>#VALUE!</v>
      </c>
      <c r="Z248" s="8" t="str">
        <f t="shared" si="176"/>
        <v/>
      </c>
      <c r="AA248" s="8" t="str">
        <f t="shared" si="177"/>
        <v/>
      </c>
      <c r="AB248" s="8" t="str">
        <f t="shared" si="178"/>
        <v/>
      </c>
      <c r="AC248" s="8" t="str">
        <f t="shared" si="179"/>
        <v/>
      </c>
      <c r="AD248" s="8" t="str">
        <f t="shared" si="180"/>
        <v/>
      </c>
      <c r="AE248" s="8" t="e">
        <f t="shared" si="181"/>
        <v>#VALUE!</v>
      </c>
      <c r="AF248" s="8" t="e">
        <f t="shared" si="182"/>
        <v>#VALUE!</v>
      </c>
      <c r="AG248" s="8" t="str">
        <f t="shared" si="183"/>
        <v/>
      </c>
      <c r="AH248" s="8" t="str">
        <f t="shared" si="184"/>
        <v/>
      </c>
      <c r="AI248" s="8" t="str">
        <f t="shared" si="185"/>
        <v/>
      </c>
      <c r="AJ248" s="8" t="str">
        <f t="shared" si="186"/>
        <v/>
      </c>
      <c r="AK248" s="8" t="str">
        <f t="shared" si="187"/>
        <v/>
      </c>
      <c r="AL248" s="8" t="e">
        <f t="shared" si="188"/>
        <v>#VALUE!</v>
      </c>
      <c r="AM248" s="8" t="e">
        <f t="shared" si="189"/>
        <v>#VALUE!</v>
      </c>
      <c r="AN248" s="8" t="str">
        <f t="shared" si="190"/>
        <v/>
      </c>
      <c r="AO248" s="8" t="e">
        <f t="shared" si="191"/>
        <v>#VALUE!</v>
      </c>
    </row>
    <row r="249" spans="3:41" hidden="1" x14ac:dyDescent="0.25">
      <c r="C249" s="8" t="str">
        <f t="shared" si="153"/>
        <v/>
      </c>
      <c r="D249" s="8" t="e">
        <f t="shared" si="154"/>
        <v>#VALUE!</v>
      </c>
      <c r="E249" s="8" t="str">
        <f t="shared" si="155"/>
        <v/>
      </c>
      <c r="F249" s="8" t="str">
        <f t="shared" si="156"/>
        <v/>
      </c>
      <c r="G249" s="8" t="str">
        <f t="shared" si="157"/>
        <v/>
      </c>
      <c r="H249" s="8" t="str">
        <f t="shared" si="158"/>
        <v/>
      </c>
      <c r="I249" s="8" t="str">
        <f t="shared" si="159"/>
        <v/>
      </c>
      <c r="J249" s="8" t="e">
        <f t="shared" si="160"/>
        <v>#VALUE!</v>
      </c>
      <c r="K249" s="8" t="e">
        <f t="shared" si="161"/>
        <v>#VALUE!</v>
      </c>
      <c r="L249" s="8" t="str">
        <f t="shared" si="162"/>
        <v/>
      </c>
      <c r="M249" s="8" t="str">
        <f t="shared" si="163"/>
        <v/>
      </c>
      <c r="N249" s="8" t="str">
        <f t="shared" si="164"/>
        <v/>
      </c>
      <c r="O249" s="8" t="str">
        <f t="shared" si="165"/>
        <v/>
      </c>
      <c r="P249" s="8" t="str">
        <f t="shared" si="166"/>
        <v/>
      </c>
      <c r="Q249" s="8" t="e">
        <f t="shared" si="167"/>
        <v>#VALUE!</v>
      </c>
      <c r="R249" s="8" t="e">
        <f t="shared" si="168"/>
        <v>#VALUE!</v>
      </c>
      <c r="S249" s="8" t="str">
        <f t="shared" si="169"/>
        <v/>
      </c>
      <c r="T249" s="8" t="str">
        <f t="shared" si="170"/>
        <v/>
      </c>
      <c r="U249" s="8" t="str">
        <f t="shared" si="171"/>
        <v/>
      </c>
      <c r="V249" s="8" t="str">
        <f t="shared" si="172"/>
        <v/>
      </c>
      <c r="W249" s="8" t="str">
        <f t="shared" si="173"/>
        <v/>
      </c>
      <c r="X249" s="8" t="e">
        <f t="shared" si="174"/>
        <v>#VALUE!</v>
      </c>
      <c r="Y249" s="8" t="e">
        <f t="shared" si="175"/>
        <v>#VALUE!</v>
      </c>
      <c r="Z249" s="8" t="str">
        <f t="shared" si="176"/>
        <v/>
      </c>
      <c r="AA249" s="8" t="str">
        <f t="shared" si="177"/>
        <v/>
      </c>
      <c r="AB249" s="8" t="str">
        <f t="shared" si="178"/>
        <v/>
      </c>
      <c r="AC249" s="8" t="str">
        <f t="shared" si="179"/>
        <v/>
      </c>
      <c r="AD249" s="8" t="str">
        <f t="shared" si="180"/>
        <v/>
      </c>
      <c r="AE249" s="8" t="e">
        <f t="shared" si="181"/>
        <v>#VALUE!</v>
      </c>
      <c r="AF249" s="8" t="e">
        <f t="shared" si="182"/>
        <v>#VALUE!</v>
      </c>
      <c r="AG249" s="8" t="str">
        <f t="shared" si="183"/>
        <v/>
      </c>
      <c r="AH249" s="8" t="str">
        <f t="shared" si="184"/>
        <v/>
      </c>
      <c r="AI249" s="8" t="str">
        <f t="shared" si="185"/>
        <v/>
      </c>
      <c r="AJ249" s="8" t="str">
        <f t="shared" si="186"/>
        <v/>
      </c>
      <c r="AK249" s="8" t="str">
        <f t="shared" si="187"/>
        <v/>
      </c>
      <c r="AL249" s="8" t="e">
        <f t="shared" si="188"/>
        <v>#VALUE!</v>
      </c>
      <c r="AM249" s="8" t="e">
        <f t="shared" si="189"/>
        <v>#VALUE!</v>
      </c>
      <c r="AN249" s="8" t="str">
        <f t="shared" si="190"/>
        <v/>
      </c>
      <c r="AO249" s="8" t="e">
        <f t="shared" si="191"/>
        <v>#VALUE!</v>
      </c>
    </row>
    <row r="250" spans="3:41" hidden="1" x14ac:dyDescent="0.25">
      <c r="C250" s="8" t="str">
        <f t="shared" si="153"/>
        <v/>
      </c>
      <c r="D250" s="8" t="e">
        <f t="shared" si="154"/>
        <v>#VALUE!</v>
      </c>
      <c r="E250" s="8" t="str">
        <f t="shared" si="155"/>
        <v/>
      </c>
      <c r="F250" s="8" t="str">
        <f t="shared" si="156"/>
        <v/>
      </c>
      <c r="G250" s="8" t="str">
        <f t="shared" si="157"/>
        <v/>
      </c>
      <c r="H250" s="8" t="str">
        <f t="shared" si="158"/>
        <v/>
      </c>
      <c r="I250" s="8" t="str">
        <f t="shared" si="159"/>
        <v/>
      </c>
      <c r="J250" s="8" t="e">
        <f t="shared" si="160"/>
        <v>#VALUE!</v>
      </c>
      <c r="K250" s="8" t="e">
        <f t="shared" si="161"/>
        <v>#VALUE!</v>
      </c>
      <c r="L250" s="8" t="str">
        <f t="shared" si="162"/>
        <v/>
      </c>
      <c r="M250" s="8" t="str">
        <f t="shared" si="163"/>
        <v/>
      </c>
      <c r="N250" s="8" t="str">
        <f t="shared" si="164"/>
        <v/>
      </c>
      <c r="O250" s="8" t="str">
        <f t="shared" si="165"/>
        <v/>
      </c>
      <c r="P250" s="8" t="str">
        <f t="shared" si="166"/>
        <v/>
      </c>
      <c r="Q250" s="8" t="e">
        <f t="shared" si="167"/>
        <v>#VALUE!</v>
      </c>
      <c r="R250" s="8" t="e">
        <f t="shared" si="168"/>
        <v>#VALUE!</v>
      </c>
      <c r="S250" s="8" t="str">
        <f t="shared" si="169"/>
        <v/>
      </c>
      <c r="T250" s="8" t="str">
        <f t="shared" si="170"/>
        <v/>
      </c>
      <c r="U250" s="8" t="str">
        <f t="shared" si="171"/>
        <v/>
      </c>
      <c r="V250" s="8" t="str">
        <f t="shared" si="172"/>
        <v/>
      </c>
      <c r="W250" s="8" t="str">
        <f t="shared" si="173"/>
        <v/>
      </c>
      <c r="X250" s="8" t="e">
        <f t="shared" si="174"/>
        <v>#VALUE!</v>
      </c>
      <c r="Y250" s="8" t="e">
        <f t="shared" si="175"/>
        <v>#VALUE!</v>
      </c>
      <c r="Z250" s="8" t="str">
        <f t="shared" si="176"/>
        <v/>
      </c>
      <c r="AA250" s="8" t="str">
        <f t="shared" si="177"/>
        <v/>
      </c>
      <c r="AB250" s="8" t="str">
        <f t="shared" si="178"/>
        <v/>
      </c>
      <c r="AC250" s="8" t="str">
        <f t="shared" si="179"/>
        <v/>
      </c>
      <c r="AD250" s="8" t="str">
        <f t="shared" si="180"/>
        <v/>
      </c>
      <c r="AE250" s="8" t="e">
        <f t="shared" si="181"/>
        <v>#VALUE!</v>
      </c>
      <c r="AF250" s="8" t="e">
        <f t="shared" si="182"/>
        <v>#VALUE!</v>
      </c>
      <c r="AG250" s="8" t="str">
        <f t="shared" si="183"/>
        <v/>
      </c>
      <c r="AH250" s="8" t="str">
        <f t="shared" si="184"/>
        <v/>
      </c>
      <c r="AI250" s="8" t="str">
        <f t="shared" si="185"/>
        <v/>
      </c>
      <c r="AJ250" s="8" t="str">
        <f t="shared" si="186"/>
        <v/>
      </c>
      <c r="AK250" s="8" t="str">
        <f t="shared" si="187"/>
        <v/>
      </c>
      <c r="AL250" s="8" t="e">
        <f t="shared" si="188"/>
        <v>#VALUE!</v>
      </c>
      <c r="AM250" s="8" t="e">
        <f t="shared" si="189"/>
        <v>#VALUE!</v>
      </c>
      <c r="AN250" s="8" t="str">
        <f t="shared" si="190"/>
        <v/>
      </c>
      <c r="AO250" s="8" t="e">
        <f t="shared" si="191"/>
        <v>#VALUE!</v>
      </c>
    </row>
    <row r="251" spans="3:41" hidden="1" x14ac:dyDescent="0.25">
      <c r="C251" s="8" t="str">
        <f t="shared" si="153"/>
        <v/>
      </c>
      <c r="D251" s="8" t="e">
        <f t="shared" si="154"/>
        <v>#VALUE!</v>
      </c>
      <c r="E251" s="8" t="str">
        <f t="shared" si="155"/>
        <v/>
      </c>
      <c r="F251" s="8" t="str">
        <f t="shared" si="156"/>
        <v/>
      </c>
      <c r="G251" s="8" t="str">
        <f t="shared" si="157"/>
        <v/>
      </c>
      <c r="H251" s="8" t="str">
        <f t="shared" si="158"/>
        <v/>
      </c>
      <c r="I251" s="8" t="str">
        <f t="shared" si="159"/>
        <v/>
      </c>
      <c r="J251" s="8" t="e">
        <f t="shared" si="160"/>
        <v>#VALUE!</v>
      </c>
      <c r="K251" s="8" t="e">
        <f t="shared" si="161"/>
        <v>#VALUE!</v>
      </c>
      <c r="L251" s="8" t="str">
        <f t="shared" si="162"/>
        <v/>
      </c>
      <c r="M251" s="8" t="str">
        <f t="shared" si="163"/>
        <v/>
      </c>
      <c r="N251" s="8" t="str">
        <f t="shared" si="164"/>
        <v/>
      </c>
      <c r="O251" s="8" t="str">
        <f t="shared" si="165"/>
        <v/>
      </c>
      <c r="P251" s="8" t="str">
        <f t="shared" si="166"/>
        <v/>
      </c>
      <c r="Q251" s="8" t="e">
        <f t="shared" si="167"/>
        <v>#VALUE!</v>
      </c>
      <c r="R251" s="8" t="e">
        <f t="shared" si="168"/>
        <v>#VALUE!</v>
      </c>
      <c r="S251" s="8" t="str">
        <f t="shared" si="169"/>
        <v/>
      </c>
      <c r="T251" s="8" t="str">
        <f t="shared" si="170"/>
        <v/>
      </c>
      <c r="U251" s="8" t="str">
        <f t="shared" si="171"/>
        <v/>
      </c>
      <c r="V251" s="8" t="str">
        <f t="shared" si="172"/>
        <v/>
      </c>
      <c r="W251" s="8" t="str">
        <f t="shared" si="173"/>
        <v/>
      </c>
      <c r="X251" s="8" t="e">
        <f t="shared" si="174"/>
        <v>#VALUE!</v>
      </c>
      <c r="Y251" s="8" t="e">
        <f t="shared" si="175"/>
        <v>#VALUE!</v>
      </c>
      <c r="Z251" s="8" t="str">
        <f t="shared" si="176"/>
        <v/>
      </c>
      <c r="AA251" s="8" t="str">
        <f t="shared" si="177"/>
        <v/>
      </c>
      <c r="AB251" s="8" t="str">
        <f t="shared" si="178"/>
        <v/>
      </c>
      <c r="AC251" s="8" t="str">
        <f t="shared" si="179"/>
        <v/>
      </c>
      <c r="AD251" s="8" t="str">
        <f t="shared" si="180"/>
        <v/>
      </c>
      <c r="AE251" s="8" t="e">
        <f t="shared" si="181"/>
        <v>#VALUE!</v>
      </c>
      <c r="AF251" s="8" t="e">
        <f t="shared" si="182"/>
        <v>#VALUE!</v>
      </c>
      <c r="AG251" s="8" t="str">
        <f t="shared" si="183"/>
        <v/>
      </c>
      <c r="AH251" s="8" t="str">
        <f t="shared" si="184"/>
        <v/>
      </c>
      <c r="AI251" s="8" t="str">
        <f t="shared" si="185"/>
        <v/>
      </c>
      <c r="AJ251" s="8" t="str">
        <f t="shared" si="186"/>
        <v/>
      </c>
      <c r="AK251" s="8" t="str">
        <f t="shared" si="187"/>
        <v/>
      </c>
      <c r="AL251" s="8" t="e">
        <f t="shared" si="188"/>
        <v>#VALUE!</v>
      </c>
      <c r="AM251" s="8" t="e">
        <f t="shared" si="189"/>
        <v>#VALUE!</v>
      </c>
      <c r="AN251" s="8" t="str">
        <f t="shared" si="190"/>
        <v/>
      </c>
      <c r="AO251" s="8" t="e">
        <f t="shared" si="191"/>
        <v>#VALUE!</v>
      </c>
    </row>
    <row r="252" spans="3:41" hidden="1" x14ac:dyDescent="0.25">
      <c r="C252" s="8" t="str">
        <f t="shared" si="153"/>
        <v/>
      </c>
      <c r="D252" s="8" t="e">
        <f t="shared" si="154"/>
        <v>#VALUE!</v>
      </c>
      <c r="E252" s="8" t="str">
        <f t="shared" si="155"/>
        <v/>
      </c>
      <c r="F252" s="8" t="str">
        <f t="shared" si="156"/>
        <v/>
      </c>
      <c r="G252" s="8" t="str">
        <f t="shared" si="157"/>
        <v/>
      </c>
      <c r="H252" s="8" t="str">
        <f t="shared" si="158"/>
        <v/>
      </c>
      <c r="I252" s="8" t="str">
        <f t="shared" si="159"/>
        <v/>
      </c>
      <c r="J252" s="8" t="e">
        <f t="shared" si="160"/>
        <v>#VALUE!</v>
      </c>
      <c r="K252" s="8" t="e">
        <f t="shared" si="161"/>
        <v>#VALUE!</v>
      </c>
      <c r="L252" s="8" t="str">
        <f t="shared" si="162"/>
        <v/>
      </c>
      <c r="M252" s="8" t="str">
        <f t="shared" si="163"/>
        <v/>
      </c>
      <c r="N252" s="8" t="str">
        <f t="shared" si="164"/>
        <v/>
      </c>
      <c r="O252" s="8" t="str">
        <f t="shared" si="165"/>
        <v/>
      </c>
      <c r="P252" s="8" t="str">
        <f t="shared" si="166"/>
        <v/>
      </c>
      <c r="Q252" s="8" t="e">
        <f t="shared" si="167"/>
        <v>#VALUE!</v>
      </c>
      <c r="R252" s="8" t="e">
        <f t="shared" si="168"/>
        <v>#VALUE!</v>
      </c>
      <c r="S252" s="8" t="str">
        <f t="shared" si="169"/>
        <v/>
      </c>
      <c r="T252" s="8" t="str">
        <f t="shared" si="170"/>
        <v/>
      </c>
      <c r="U252" s="8" t="str">
        <f t="shared" si="171"/>
        <v/>
      </c>
      <c r="V252" s="8" t="str">
        <f t="shared" si="172"/>
        <v/>
      </c>
      <c r="W252" s="8" t="str">
        <f t="shared" si="173"/>
        <v/>
      </c>
      <c r="X252" s="8" t="e">
        <f t="shared" si="174"/>
        <v>#VALUE!</v>
      </c>
      <c r="Y252" s="8" t="e">
        <f t="shared" si="175"/>
        <v>#VALUE!</v>
      </c>
      <c r="Z252" s="8" t="str">
        <f t="shared" si="176"/>
        <v/>
      </c>
      <c r="AA252" s="8" t="str">
        <f t="shared" si="177"/>
        <v/>
      </c>
      <c r="AB252" s="8" t="str">
        <f t="shared" si="178"/>
        <v/>
      </c>
      <c r="AC252" s="8" t="str">
        <f t="shared" si="179"/>
        <v/>
      </c>
      <c r="AD252" s="8" t="str">
        <f t="shared" si="180"/>
        <v/>
      </c>
      <c r="AE252" s="8" t="e">
        <f t="shared" si="181"/>
        <v>#VALUE!</v>
      </c>
      <c r="AF252" s="8" t="e">
        <f t="shared" si="182"/>
        <v>#VALUE!</v>
      </c>
      <c r="AG252" s="8" t="str">
        <f t="shared" si="183"/>
        <v/>
      </c>
      <c r="AH252" s="8" t="str">
        <f t="shared" si="184"/>
        <v/>
      </c>
      <c r="AI252" s="8" t="str">
        <f t="shared" si="185"/>
        <v/>
      </c>
      <c r="AJ252" s="8" t="str">
        <f t="shared" si="186"/>
        <v/>
      </c>
      <c r="AK252" s="8" t="str">
        <f t="shared" si="187"/>
        <v/>
      </c>
      <c r="AL252" s="8" t="e">
        <f t="shared" si="188"/>
        <v>#VALUE!</v>
      </c>
      <c r="AM252" s="8" t="e">
        <f t="shared" si="189"/>
        <v>#VALUE!</v>
      </c>
      <c r="AN252" s="8" t="str">
        <f t="shared" si="190"/>
        <v/>
      </c>
      <c r="AO252" s="8" t="e">
        <f t="shared" si="191"/>
        <v>#VALUE!</v>
      </c>
    </row>
    <row r="253" spans="3:41" hidden="1" x14ac:dyDescent="0.25">
      <c r="C253" s="8" t="str">
        <f t="shared" si="153"/>
        <v/>
      </c>
      <c r="D253" s="8" t="e">
        <f t="shared" si="154"/>
        <v>#VALUE!</v>
      </c>
      <c r="E253" s="8" t="str">
        <f t="shared" si="155"/>
        <v/>
      </c>
      <c r="F253" s="8" t="str">
        <f t="shared" si="156"/>
        <v/>
      </c>
      <c r="G253" s="8" t="str">
        <f t="shared" si="157"/>
        <v/>
      </c>
      <c r="H253" s="8" t="str">
        <f t="shared" si="158"/>
        <v/>
      </c>
      <c r="I253" s="8" t="str">
        <f t="shared" si="159"/>
        <v/>
      </c>
      <c r="J253" s="8" t="e">
        <f t="shared" si="160"/>
        <v>#VALUE!</v>
      </c>
      <c r="K253" s="8" t="e">
        <f t="shared" si="161"/>
        <v>#VALUE!</v>
      </c>
      <c r="L253" s="8" t="str">
        <f t="shared" si="162"/>
        <v/>
      </c>
      <c r="M253" s="8" t="str">
        <f t="shared" si="163"/>
        <v/>
      </c>
      <c r="N253" s="8" t="str">
        <f t="shared" si="164"/>
        <v/>
      </c>
      <c r="O253" s="8" t="str">
        <f t="shared" si="165"/>
        <v/>
      </c>
      <c r="P253" s="8" t="str">
        <f t="shared" si="166"/>
        <v/>
      </c>
      <c r="Q253" s="8" t="e">
        <f t="shared" si="167"/>
        <v>#VALUE!</v>
      </c>
      <c r="R253" s="8" t="e">
        <f t="shared" si="168"/>
        <v>#VALUE!</v>
      </c>
      <c r="S253" s="8" t="str">
        <f t="shared" si="169"/>
        <v/>
      </c>
      <c r="T253" s="8" t="str">
        <f t="shared" si="170"/>
        <v/>
      </c>
      <c r="U253" s="8" t="str">
        <f t="shared" si="171"/>
        <v/>
      </c>
      <c r="V253" s="8" t="str">
        <f t="shared" si="172"/>
        <v/>
      </c>
      <c r="W253" s="8" t="str">
        <f t="shared" si="173"/>
        <v/>
      </c>
      <c r="X253" s="8" t="e">
        <f t="shared" si="174"/>
        <v>#VALUE!</v>
      </c>
      <c r="Y253" s="8" t="e">
        <f t="shared" si="175"/>
        <v>#VALUE!</v>
      </c>
      <c r="Z253" s="8" t="str">
        <f t="shared" si="176"/>
        <v/>
      </c>
      <c r="AA253" s="8" t="str">
        <f t="shared" si="177"/>
        <v/>
      </c>
      <c r="AB253" s="8" t="str">
        <f t="shared" si="178"/>
        <v/>
      </c>
      <c r="AC253" s="8" t="str">
        <f t="shared" si="179"/>
        <v/>
      </c>
      <c r="AD253" s="8" t="str">
        <f t="shared" si="180"/>
        <v/>
      </c>
      <c r="AE253" s="8" t="e">
        <f t="shared" si="181"/>
        <v>#VALUE!</v>
      </c>
      <c r="AF253" s="8" t="e">
        <f t="shared" si="182"/>
        <v>#VALUE!</v>
      </c>
      <c r="AG253" s="8" t="str">
        <f t="shared" si="183"/>
        <v/>
      </c>
      <c r="AH253" s="8" t="str">
        <f t="shared" si="184"/>
        <v/>
      </c>
      <c r="AI253" s="8" t="str">
        <f t="shared" si="185"/>
        <v/>
      </c>
      <c r="AJ253" s="8" t="str">
        <f t="shared" si="186"/>
        <v/>
      </c>
      <c r="AK253" s="8" t="str">
        <f t="shared" si="187"/>
        <v/>
      </c>
      <c r="AL253" s="8" t="e">
        <f t="shared" si="188"/>
        <v>#VALUE!</v>
      </c>
      <c r="AM253" s="8" t="e">
        <f t="shared" si="189"/>
        <v>#VALUE!</v>
      </c>
      <c r="AN253" s="8" t="str">
        <f t="shared" si="190"/>
        <v/>
      </c>
      <c r="AO253" s="8" t="e">
        <f t="shared" si="191"/>
        <v>#VALUE!</v>
      </c>
    </row>
    <row r="254" spans="3:41" hidden="1" x14ac:dyDescent="0.25">
      <c r="C254" s="8" t="str">
        <f t="shared" si="153"/>
        <v/>
      </c>
      <c r="D254" s="8" t="e">
        <f t="shared" si="154"/>
        <v>#VALUE!</v>
      </c>
      <c r="E254" s="8" t="str">
        <f t="shared" si="155"/>
        <v/>
      </c>
      <c r="F254" s="8" t="str">
        <f t="shared" si="156"/>
        <v/>
      </c>
      <c r="G254" s="8" t="str">
        <f t="shared" si="157"/>
        <v/>
      </c>
      <c r="H254" s="8" t="str">
        <f t="shared" si="158"/>
        <v/>
      </c>
      <c r="I254" s="8" t="str">
        <f t="shared" si="159"/>
        <v/>
      </c>
      <c r="J254" s="8" t="e">
        <f t="shared" si="160"/>
        <v>#VALUE!</v>
      </c>
      <c r="K254" s="8" t="e">
        <f t="shared" si="161"/>
        <v>#VALUE!</v>
      </c>
      <c r="L254" s="8" t="str">
        <f t="shared" si="162"/>
        <v/>
      </c>
      <c r="M254" s="8" t="str">
        <f t="shared" si="163"/>
        <v/>
      </c>
      <c r="N254" s="8" t="str">
        <f t="shared" si="164"/>
        <v/>
      </c>
      <c r="O254" s="8" t="str">
        <f t="shared" si="165"/>
        <v/>
      </c>
      <c r="P254" s="8" t="str">
        <f t="shared" si="166"/>
        <v/>
      </c>
      <c r="Q254" s="8" t="e">
        <f t="shared" si="167"/>
        <v>#VALUE!</v>
      </c>
      <c r="R254" s="8" t="e">
        <f t="shared" si="168"/>
        <v>#VALUE!</v>
      </c>
      <c r="S254" s="8" t="str">
        <f t="shared" si="169"/>
        <v/>
      </c>
      <c r="T254" s="8" t="str">
        <f t="shared" si="170"/>
        <v/>
      </c>
      <c r="U254" s="8" t="str">
        <f t="shared" si="171"/>
        <v/>
      </c>
      <c r="V254" s="8" t="str">
        <f t="shared" si="172"/>
        <v/>
      </c>
      <c r="W254" s="8" t="str">
        <f t="shared" si="173"/>
        <v/>
      </c>
      <c r="X254" s="8" t="e">
        <f t="shared" si="174"/>
        <v>#VALUE!</v>
      </c>
      <c r="Y254" s="8" t="e">
        <f t="shared" si="175"/>
        <v>#VALUE!</v>
      </c>
      <c r="Z254" s="8" t="str">
        <f t="shared" si="176"/>
        <v/>
      </c>
      <c r="AA254" s="8" t="str">
        <f t="shared" si="177"/>
        <v/>
      </c>
      <c r="AB254" s="8" t="str">
        <f t="shared" si="178"/>
        <v/>
      </c>
      <c r="AC254" s="8" t="str">
        <f t="shared" si="179"/>
        <v/>
      </c>
      <c r="AD254" s="8" t="str">
        <f t="shared" si="180"/>
        <v/>
      </c>
      <c r="AE254" s="8" t="e">
        <f t="shared" si="181"/>
        <v>#VALUE!</v>
      </c>
      <c r="AF254" s="8" t="e">
        <f t="shared" si="182"/>
        <v>#VALUE!</v>
      </c>
      <c r="AG254" s="8" t="str">
        <f t="shared" si="183"/>
        <v/>
      </c>
      <c r="AH254" s="8" t="str">
        <f t="shared" si="184"/>
        <v/>
      </c>
      <c r="AI254" s="8" t="str">
        <f t="shared" si="185"/>
        <v/>
      </c>
      <c r="AJ254" s="8" t="str">
        <f t="shared" si="186"/>
        <v/>
      </c>
      <c r="AK254" s="8" t="str">
        <f t="shared" si="187"/>
        <v/>
      </c>
      <c r="AL254" s="8" t="e">
        <f t="shared" si="188"/>
        <v>#VALUE!</v>
      </c>
      <c r="AM254" s="8" t="e">
        <f t="shared" si="189"/>
        <v>#VALUE!</v>
      </c>
      <c r="AN254" s="8" t="str">
        <f t="shared" si="190"/>
        <v/>
      </c>
      <c r="AO254" s="8" t="e">
        <f t="shared" si="191"/>
        <v>#VALUE!</v>
      </c>
    </row>
    <row r="255" spans="3:41" hidden="1" x14ac:dyDescent="0.25">
      <c r="C255" s="8" t="str">
        <f t="shared" si="153"/>
        <v/>
      </c>
      <c r="D255" s="8" t="e">
        <f t="shared" si="154"/>
        <v>#VALUE!</v>
      </c>
      <c r="E255" s="8" t="str">
        <f t="shared" si="155"/>
        <v/>
      </c>
      <c r="F255" s="8" t="str">
        <f t="shared" si="156"/>
        <v/>
      </c>
      <c r="G255" s="8" t="str">
        <f t="shared" si="157"/>
        <v/>
      </c>
      <c r="H255" s="8" t="str">
        <f t="shared" si="158"/>
        <v/>
      </c>
      <c r="I255" s="8" t="str">
        <f t="shared" si="159"/>
        <v/>
      </c>
      <c r="J255" s="8" t="e">
        <f t="shared" si="160"/>
        <v>#VALUE!</v>
      </c>
      <c r="K255" s="8" t="e">
        <f t="shared" si="161"/>
        <v>#VALUE!</v>
      </c>
      <c r="L255" s="8" t="str">
        <f t="shared" si="162"/>
        <v/>
      </c>
      <c r="M255" s="8" t="str">
        <f t="shared" si="163"/>
        <v/>
      </c>
      <c r="N255" s="8" t="str">
        <f t="shared" si="164"/>
        <v/>
      </c>
      <c r="O255" s="8" t="str">
        <f t="shared" si="165"/>
        <v/>
      </c>
      <c r="P255" s="8" t="str">
        <f t="shared" si="166"/>
        <v/>
      </c>
      <c r="Q255" s="8" t="e">
        <f t="shared" si="167"/>
        <v>#VALUE!</v>
      </c>
      <c r="R255" s="8" t="e">
        <f t="shared" si="168"/>
        <v>#VALUE!</v>
      </c>
      <c r="S255" s="8" t="str">
        <f t="shared" si="169"/>
        <v/>
      </c>
      <c r="T255" s="8" t="str">
        <f t="shared" si="170"/>
        <v/>
      </c>
      <c r="U255" s="8" t="str">
        <f t="shared" si="171"/>
        <v/>
      </c>
      <c r="V255" s="8" t="str">
        <f t="shared" si="172"/>
        <v/>
      </c>
      <c r="W255" s="8" t="str">
        <f t="shared" si="173"/>
        <v/>
      </c>
      <c r="X255" s="8" t="e">
        <f t="shared" si="174"/>
        <v>#VALUE!</v>
      </c>
      <c r="Y255" s="8" t="e">
        <f t="shared" si="175"/>
        <v>#VALUE!</v>
      </c>
      <c r="Z255" s="8" t="str">
        <f t="shared" si="176"/>
        <v/>
      </c>
      <c r="AA255" s="8" t="str">
        <f t="shared" si="177"/>
        <v/>
      </c>
      <c r="AB255" s="8" t="str">
        <f t="shared" si="178"/>
        <v/>
      </c>
      <c r="AC255" s="8" t="str">
        <f t="shared" si="179"/>
        <v/>
      </c>
      <c r="AD255" s="8" t="str">
        <f t="shared" si="180"/>
        <v/>
      </c>
      <c r="AE255" s="8" t="e">
        <f t="shared" si="181"/>
        <v>#VALUE!</v>
      </c>
      <c r="AF255" s="8" t="e">
        <f t="shared" si="182"/>
        <v>#VALUE!</v>
      </c>
      <c r="AG255" s="8" t="str">
        <f t="shared" si="183"/>
        <v/>
      </c>
      <c r="AH255" s="8" t="str">
        <f t="shared" si="184"/>
        <v/>
      </c>
      <c r="AI255" s="8" t="str">
        <f t="shared" si="185"/>
        <v/>
      </c>
      <c r="AJ255" s="8" t="str">
        <f t="shared" si="186"/>
        <v/>
      </c>
      <c r="AK255" s="8" t="str">
        <f t="shared" si="187"/>
        <v/>
      </c>
      <c r="AL255" s="8" t="e">
        <f t="shared" si="188"/>
        <v>#VALUE!</v>
      </c>
      <c r="AM255" s="8" t="e">
        <f t="shared" si="189"/>
        <v>#VALUE!</v>
      </c>
      <c r="AN255" s="8" t="str">
        <f t="shared" si="190"/>
        <v/>
      </c>
      <c r="AO255" s="8" t="e">
        <f t="shared" si="191"/>
        <v>#VALUE!</v>
      </c>
    </row>
    <row r="256" spans="3:41" hidden="1" x14ac:dyDescent="0.25">
      <c r="C256" s="8" t="str">
        <f t="shared" si="153"/>
        <v/>
      </c>
      <c r="D256" s="8" t="e">
        <f t="shared" si="154"/>
        <v>#VALUE!</v>
      </c>
      <c r="E256" s="8" t="str">
        <f t="shared" si="155"/>
        <v/>
      </c>
      <c r="F256" s="8" t="str">
        <f t="shared" si="156"/>
        <v/>
      </c>
      <c r="G256" s="8" t="str">
        <f t="shared" si="157"/>
        <v/>
      </c>
      <c r="H256" s="8" t="str">
        <f t="shared" si="158"/>
        <v/>
      </c>
      <c r="I256" s="8" t="str">
        <f t="shared" si="159"/>
        <v/>
      </c>
      <c r="J256" s="8" t="e">
        <f t="shared" si="160"/>
        <v>#VALUE!</v>
      </c>
      <c r="K256" s="8" t="e">
        <f t="shared" si="161"/>
        <v>#VALUE!</v>
      </c>
      <c r="L256" s="8" t="str">
        <f t="shared" si="162"/>
        <v/>
      </c>
      <c r="M256" s="8" t="str">
        <f t="shared" si="163"/>
        <v/>
      </c>
      <c r="N256" s="8" t="str">
        <f t="shared" si="164"/>
        <v/>
      </c>
      <c r="O256" s="8" t="str">
        <f t="shared" si="165"/>
        <v/>
      </c>
      <c r="P256" s="8" t="str">
        <f t="shared" si="166"/>
        <v/>
      </c>
      <c r="Q256" s="8" t="e">
        <f t="shared" si="167"/>
        <v>#VALUE!</v>
      </c>
      <c r="R256" s="8" t="e">
        <f t="shared" si="168"/>
        <v>#VALUE!</v>
      </c>
      <c r="S256" s="8" t="str">
        <f t="shared" si="169"/>
        <v/>
      </c>
      <c r="T256" s="8" t="str">
        <f t="shared" si="170"/>
        <v/>
      </c>
      <c r="U256" s="8" t="str">
        <f t="shared" si="171"/>
        <v/>
      </c>
      <c r="V256" s="8" t="str">
        <f t="shared" si="172"/>
        <v/>
      </c>
      <c r="W256" s="8" t="str">
        <f t="shared" si="173"/>
        <v/>
      </c>
      <c r="X256" s="8" t="e">
        <f t="shared" si="174"/>
        <v>#VALUE!</v>
      </c>
      <c r="Y256" s="8" t="e">
        <f t="shared" si="175"/>
        <v>#VALUE!</v>
      </c>
      <c r="Z256" s="8" t="str">
        <f t="shared" si="176"/>
        <v/>
      </c>
      <c r="AA256" s="8" t="str">
        <f t="shared" si="177"/>
        <v/>
      </c>
      <c r="AB256" s="8" t="str">
        <f t="shared" si="178"/>
        <v/>
      </c>
      <c r="AC256" s="8" t="str">
        <f t="shared" si="179"/>
        <v/>
      </c>
      <c r="AD256" s="8" t="str">
        <f t="shared" si="180"/>
        <v/>
      </c>
      <c r="AE256" s="8" t="e">
        <f t="shared" si="181"/>
        <v>#VALUE!</v>
      </c>
      <c r="AF256" s="8" t="e">
        <f t="shared" si="182"/>
        <v>#VALUE!</v>
      </c>
      <c r="AG256" s="8" t="str">
        <f t="shared" si="183"/>
        <v/>
      </c>
      <c r="AH256" s="8" t="str">
        <f t="shared" si="184"/>
        <v/>
      </c>
      <c r="AI256" s="8" t="str">
        <f t="shared" si="185"/>
        <v/>
      </c>
      <c r="AJ256" s="8" t="str">
        <f t="shared" si="186"/>
        <v/>
      </c>
      <c r="AK256" s="8" t="str">
        <f t="shared" si="187"/>
        <v/>
      </c>
      <c r="AL256" s="8" t="e">
        <f t="shared" si="188"/>
        <v>#VALUE!</v>
      </c>
      <c r="AM256" s="8" t="e">
        <f t="shared" si="189"/>
        <v>#VALUE!</v>
      </c>
      <c r="AN256" s="8" t="str">
        <f t="shared" si="190"/>
        <v/>
      </c>
      <c r="AO256" s="8" t="e">
        <f t="shared" si="191"/>
        <v>#VALUE!</v>
      </c>
    </row>
    <row r="257" spans="3:41" hidden="1" x14ac:dyDescent="0.25">
      <c r="C257" s="8" t="str">
        <f t="shared" si="153"/>
        <v/>
      </c>
      <c r="D257" s="8" t="e">
        <f t="shared" si="154"/>
        <v>#VALUE!</v>
      </c>
      <c r="E257" s="8" t="str">
        <f t="shared" si="155"/>
        <v/>
      </c>
      <c r="F257" s="8" t="str">
        <f t="shared" si="156"/>
        <v/>
      </c>
      <c r="G257" s="8" t="str">
        <f t="shared" si="157"/>
        <v/>
      </c>
      <c r="H257" s="8" t="str">
        <f t="shared" si="158"/>
        <v/>
      </c>
      <c r="I257" s="8" t="str">
        <f t="shared" si="159"/>
        <v/>
      </c>
      <c r="J257" s="8" t="e">
        <f t="shared" si="160"/>
        <v>#VALUE!</v>
      </c>
      <c r="K257" s="8" t="e">
        <f t="shared" si="161"/>
        <v>#VALUE!</v>
      </c>
      <c r="L257" s="8" t="str">
        <f t="shared" si="162"/>
        <v/>
      </c>
      <c r="M257" s="8" t="str">
        <f t="shared" si="163"/>
        <v/>
      </c>
      <c r="N257" s="8" t="str">
        <f t="shared" si="164"/>
        <v/>
      </c>
      <c r="O257" s="8" t="str">
        <f t="shared" si="165"/>
        <v/>
      </c>
      <c r="P257" s="8" t="str">
        <f t="shared" si="166"/>
        <v/>
      </c>
      <c r="Q257" s="8" t="e">
        <f t="shared" si="167"/>
        <v>#VALUE!</v>
      </c>
      <c r="R257" s="8" t="e">
        <f t="shared" si="168"/>
        <v>#VALUE!</v>
      </c>
      <c r="S257" s="8" t="str">
        <f t="shared" si="169"/>
        <v/>
      </c>
      <c r="T257" s="8" t="str">
        <f t="shared" si="170"/>
        <v/>
      </c>
      <c r="U257" s="8" t="str">
        <f t="shared" si="171"/>
        <v/>
      </c>
      <c r="V257" s="8" t="str">
        <f t="shared" si="172"/>
        <v/>
      </c>
      <c r="W257" s="8" t="str">
        <f t="shared" si="173"/>
        <v/>
      </c>
      <c r="X257" s="8" t="e">
        <f t="shared" si="174"/>
        <v>#VALUE!</v>
      </c>
      <c r="Y257" s="8" t="e">
        <f t="shared" si="175"/>
        <v>#VALUE!</v>
      </c>
      <c r="Z257" s="8" t="str">
        <f t="shared" si="176"/>
        <v/>
      </c>
      <c r="AA257" s="8" t="str">
        <f t="shared" si="177"/>
        <v/>
      </c>
      <c r="AB257" s="8" t="str">
        <f t="shared" si="178"/>
        <v/>
      </c>
      <c r="AC257" s="8" t="str">
        <f t="shared" si="179"/>
        <v/>
      </c>
      <c r="AD257" s="8" t="str">
        <f t="shared" si="180"/>
        <v/>
      </c>
      <c r="AE257" s="8" t="e">
        <f t="shared" si="181"/>
        <v>#VALUE!</v>
      </c>
      <c r="AF257" s="8" t="e">
        <f t="shared" si="182"/>
        <v>#VALUE!</v>
      </c>
      <c r="AG257" s="8" t="str">
        <f t="shared" si="183"/>
        <v/>
      </c>
      <c r="AH257" s="8" t="str">
        <f t="shared" si="184"/>
        <v/>
      </c>
      <c r="AI257" s="8" t="str">
        <f t="shared" si="185"/>
        <v/>
      </c>
      <c r="AJ257" s="8" t="str">
        <f t="shared" si="186"/>
        <v/>
      </c>
      <c r="AK257" s="8" t="str">
        <f t="shared" si="187"/>
        <v/>
      </c>
      <c r="AL257" s="8" t="e">
        <f t="shared" si="188"/>
        <v>#VALUE!</v>
      </c>
      <c r="AM257" s="8" t="e">
        <f t="shared" si="189"/>
        <v>#VALUE!</v>
      </c>
      <c r="AN257" s="8" t="str">
        <f t="shared" si="190"/>
        <v/>
      </c>
      <c r="AO257" s="8" t="e">
        <f t="shared" si="191"/>
        <v>#VALUE!</v>
      </c>
    </row>
    <row r="258" spans="3:41" hidden="1" x14ac:dyDescent="0.25">
      <c r="C258" s="8" t="str">
        <f t="shared" si="153"/>
        <v/>
      </c>
      <c r="D258" s="8" t="e">
        <f t="shared" si="154"/>
        <v>#VALUE!</v>
      </c>
      <c r="E258" s="8" t="str">
        <f t="shared" si="155"/>
        <v/>
      </c>
      <c r="F258" s="8" t="str">
        <f t="shared" si="156"/>
        <v/>
      </c>
      <c r="G258" s="8" t="str">
        <f t="shared" si="157"/>
        <v/>
      </c>
      <c r="H258" s="8" t="str">
        <f t="shared" si="158"/>
        <v/>
      </c>
      <c r="I258" s="8" t="str">
        <f t="shared" si="159"/>
        <v/>
      </c>
      <c r="J258" s="8" t="e">
        <f t="shared" si="160"/>
        <v>#VALUE!</v>
      </c>
      <c r="K258" s="8" t="e">
        <f t="shared" si="161"/>
        <v>#VALUE!</v>
      </c>
      <c r="L258" s="8" t="str">
        <f t="shared" si="162"/>
        <v/>
      </c>
      <c r="M258" s="8" t="str">
        <f t="shared" si="163"/>
        <v/>
      </c>
      <c r="N258" s="8" t="str">
        <f t="shared" si="164"/>
        <v/>
      </c>
      <c r="O258" s="8" t="str">
        <f t="shared" si="165"/>
        <v/>
      </c>
      <c r="P258" s="8" t="str">
        <f t="shared" si="166"/>
        <v/>
      </c>
      <c r="Q258" s="8" t="e">
        <f t="shared" si="167"/>
        <v>#VALUE!</v>
      </c>
      <c r="R258" s="8" t="e">
        <f t="shared" si="168"/>
        <v>#VALUE!</v>
      </c>
      <c r="S258" s="8" t="str">
        <f t="shared" si="169"/>
        <v/>
      </c>
      <c r="T258" s="8" t="str">
        <f t="shared" si="170"/>
        <v/>
      </c>
      <c r="U258" s="8" t="str">
        <f t="shared" si="171"/>
        <v/>
      </c>
      <c r="V258" s="8" t="str">
        <f t="shared" si="172"/>
        <v/>
      </c>
      <c r="W258" s="8" t="str">
        <f t="shared" si="173"/>
        <v/>
      </c>
      <c r="X258" s="8" t="e">
        <f t="shared" si="174"/>
        <v>#VALUE!</v>
      </c>
      <c r="Y258" s="8" t="e">
        <f t="shared" si="175"/>
        <v>#VALUE!</v>
      </c>
      <c r="Z258" s="8" t="str">
        <f t="shared" si="176"/>
        <v/>
      </c>
      <c r="AA258" s="8" t="str">
        <f t="shared" si="177"/>
        <v/>
      </c>
      <c r="AB258" s="8" t="str">
        <f t="shared" si="178"/>
        <v/>
      </c>
      <c r="AC258" s="8" t="str">
        <f t="shared" si="179"/>
        <v/>
      </c>
      <c r="AD258" s="8" t="str">
        <f t="shared" si="180"/>
        <v/>
      </c>
      <c r="AE258" s="8" t="e">
        <f t="shared" si="181"/>
        <v>#VALUE!</v>
      </c>
      <c r="AF258" s="8" t="e">
        <f t="shared" si="182"/>
        <v>#VALUE!</v>
      </c>
      <c r="AG258" s="8" t="str">
        <f t="shared" si="183"/>
        <v/>
      </c>
      <c r="AH258" s="8" t="str">
        <f t="shared" si="184"/>
        <v/>
      </c>
      <c r="AI258" s="8" t="str">
        <f t="shared" si="185"/>
        <v/>
      </c>
      <c r="AJ258" s="8" t="str">
        <f t="shared" si="186"/>
        <v/>
      </c>
      <c r="AK258" s="8" t="str">
        <f t="shared" si="187"/>
        <v/>
      </c>
      <c r="AL258" s="8" t="e">
        <f t="shared" si="188"/>
        <v>#VALUE!</v>
      </c>
      <c r="AM258" s="8" t="e">
        <f t="shared" si="189"/>
        <v>#VALUE!</v>
      </c>
      <c r="AN258" s="8" t="str">
        <f t="shared" si="190"/>
        <v/>
      </c>
      <c r="AO258" s="8" t="e">
        <f t="shared" si="191"/>
        <v>#VALUE!</v>
      </c>
    </row>
    <row r="259" spans="3:41" hidden="1" x14ac:dyDescent="0.25">
      <c r="C259" s="8" t="str">
        <f t="shared" si="153"/>
        <v/>
      </c>
      <c r="D259" s="8" t="e">
        <f t="shared" si="154"/>
        <v>#VALUE!</v>
      </c>
      <c r="E259" s="8" t="str">
        <f t="shared" si="155"/>
        <v/>
      </c>
      <c r="F259" s="8" t="str">
        <f t="shared" si="156"/>
        <v/>
      </c>
      <c r="G259" s="8" t="str">
        <f t="shared" si="157"/>
        <v/>
      </c>
      <c r="H259" s="8" t="str">
        <f t="shared" si="158"/>
        <v/>
      </c>
      <c r="I259" s="8" t="str">
        <f t="shared" si="159"/>
        <v/>
      </c>
      <c r="J259" s="8" t="e">
        <f t="shared" si="160"/>
        <v>#VALUE!</v>
      </c>
      <c r="K259" s="8" t="e">
        <f t="shared" si="161"/>
        <v>#VALUE!</v>
      </c>
      <c r="L259" s="8" t="str">
        <f t="shared" si="162"/>
        <v/>
      </c>
      <c r="M259" s="8" t="str">
        <f t="shared" si="163"/>
        <v/>
      </c>
      <c r="N259" s="8" t="str">
        <f t="shared" si="164"/>
        <v/>
      </c>
      <c r="O259" s="8" t="str">
        <f t="shared" si="165"/>
        <v/>
      </c>
      <c r="P259" s="8" t="str">
        <f t="shared" si="166"/>
        <v/>
      </c>
      <c r="Q259" s="8" t="e">
        <f t="shared" si="167"/>
        <v>#VALUE!</v>
      </c>
      <c r="R259" s="8" t="e">
        <f t="shared" si="168"/>
        <v>#VALUE!</v>
      </c>
      <c r="S259" s="8" t="str">
        <f t="shared" si="169"/>
        <v/>
      </c>
      <c r="T259" s="8" t="str">
        <f t="shared" si="170"/>
        <v/>
      </c>
      <c r="U259" s="8" t="str">
        <f t="shared" si="171"/>
        <v/>
      </c>
      <c r="V259" s="8" t="str">
        <f t="shared" si="172"/>
        <v/>
      </c>
      <c r="W259" s="8" t="str">
        <f t="shared" si="173"/>
        <v/>
      </c>
      <c r="X259" s="8" t="e">
        <f t="shared" si="174"/>
        <v>#VALUE!</v>
      </c>
      <c r="Y259" s="8" t="e">
        <f t="shared" si="175"/>
        <v>#VALUE!</v>
      </c>
      <c r="Z259" s="8" t="str">
        <f t="shared" si="176"/>
        <v/>
      </c>
      <c r="AA259" s="8" t="str">
        <f t="shared" si="177"/>
        <v/>
      </c>
      <c r="AB259" s="8" t="str">
        <f t="shared" si="178"/>
        <v/>
      </c>
      <c r="AC259" s="8" t="str">
        <f t="shared" si="179"/>
        <v/>
      </c>
      <c r="AD259" s="8" t="str">
        <f t="shared" si="180"/>
        <v/>
      </c>
      <c r="AE259" s="8" t="e">
        <f t="shared" si="181"/>
        <v>#VALUE!</v>
      </c>
      <c r="AF259" s="8" t="e">
        <f t="shared" si="182"/>
        <v>#VALUE!</v>
      </c>
      <c r="AG259" s="8" t="str">
        <f t="shared" si="183"/>
        <v/>
      </c>
      <c r="AH259" s="8" t="str">
        <f t="shared" si="184"/>
        <v/>
      </c>
      <c r="AI259" s="8" t="str">
        <f t="shared" si="185"/>
        <v/>
      </c>
      <c r="AJ259" s="8" t="str">
        <f t="shared" si="186"/>
        <v/>
      </c>
      <c r="AK259" s="8" t="str">
        <f t="shared" si="187"/>
        <v/>
      </c>
      <c r="AL259" s="8" t="e">
        <f t="shared" si="188"/>
        <v>#VALUE!</v>
      </c>
      <c r="AM259" s="8" t="e">
        <f t="shared" si="189"/>
        <v>#VALUE!</v>
      </c>
      <c r="AN259" s="8" t="str">
        <f t="shared" si="190"/>
        <v/>
      </c>
      <c r="AO259" s="8" t="e">
        <f t="shared" si="191"/>
        <v>#VALUE!</v>
      </c>
    </row>
    <row r="260" spans="3:41" hidden="1" x14ac:dyDescent="0.25">
      <c r="C260" s="8" t="str">
        <f t="shared" si="153"/>
        <v/>
      </c>
      <c r="D260" s="8" t="e">
        <f t="shared" si="154"/>
        <v>#VALUE!</v>
      </c>
      <c r="E260" s="8" t="str">
        <f t="shared" si="155"/>
        <v/>
      </c>
      <c r="F260" s="8" t="str">
        <f t="shared" si="156"/>
        <v/>
      </c>
      <c r="G260" s="8" t="str">
        <f t="shared" si="157"/>
        <v/>
      </c>
      <c r="H260" s="8" t="str">
        <f t="shared" si="158"/>
        <v/>
      </c>
      <c r="I260" s="8" t="str">
        <f t="shared" si="159"/>
        <v/>
      </c>
      <c r="J260" s="8" t="e">
        <f t="shared" si="160"/>
        <v>#VALUE!</v>
      </c>
      <c r="K260" s="8" t="e">
        <f t="shared" si="161"/>
        <v>#VALUE!</v>
      </c>
      <c r="L260" s="8" t="str">
        <f t="shared" si="162"/>
        <v/>
      </c>
      <c r="M260" s="8" t="str">
        <f t="shared" si="163"/>
        <v/>
      </c>
      <c r="N260" s="8" t="str">
        <f t="shared" si="164"/>
        <v/>
      </c>
      <c r="O260" s="8" t="str">
        <f t="shared" si="165"/>
        <v/>
      </c>
      <c r="P260" s="8" t="str">
        <f t="shared" si="166"/>
        <v/>
      </c>
      <c r="Q260" s="8" t="e">
        <f t="shared" si="167"/>
        <v>#VALUE!</v>
      </c>
      <c r="R260" s="8" t="e">
        <f t="shared" si="168"/>
        <v>#VALUE!</v>
      </c>
      <c r="S260" s="8" t="str">
        <f t="shared" si="169"/>
        <v/>
      </c>
      <c r="T260" s="8" t="str">
        <f t="shared" si="170"/>
        <v/>
      </c>
      <c r="U260" s="8" t="str">
        <f t="shared" si="171"/>
        <v/>
      </c>
      <c r="V260" s="8" t="str">
        <f t="shared" si="172"/>
        <v/>
      </c>
      <c r="W260" s="8" t="str">
        <f t="shared" si="173"/>
        <v/>
      </c>
      <c r="X260" s="8" t="e">
        <f t="shared" si="174"/>
        <v>#VALUE!</v>
      </c>
      <c r="Y260" s="8" t="e">
        <f t="shared" si="175"/>
        <v>#VALUE!</v>
      </c>
      <c r="Z260" s="8" t="str">
        <f t="shared" si="176"/>
        <v/>
      </c>
      <c r="AA260" s="8" t="str">
        <f t="shared" si="177"/>
        <v/>
      </c>
      <c r="AB260" s="8" t="str">
        <f t="shared" si="178"/>
        <v/>
      </c>
      <c r="AC260" s="8" t="str">
        <f t="shared" si="179"/>
        <v/>
      </c>
      <c r="AD260" s="8" t="str">
        <f t="shared" si="180"/>
        <v/>
      </c>
      <c r="AE260" s="8" t="e">
        <f t="shared" si="181"/>
        <v>#VALUE!</v>
      </c>
      <c r="AF260" s="8" t="e">
        <f t="shared" si="182"/>
        <v>#VALUE!</v>
      </c>
      <c r="AG260" s="8" t="str">
        <f t="shared" si="183"/>
        <v/>
      </c>
      <c r="AH260" s="8" t="str">
        <f t="shared" si="184"/>
        <v/>
      </c>
      <c r="AI260" s="8" t="str">
        <f t="shared" si="185"/>
        <v/>
      </c>
      <c r="AJ260" s="8" t="str">
        <f t="shared" si="186"/>
        <v/>
      </c>
      <c r="AK260" s="8" t="str">
        <f t="shared" si="187"/>
        <v/>
      </c>
      <c r="AL260" s="8" t="e">
        <f t="shared" si="188"/>
        <v>#VALUE!</v>
      </c>
      <c r="AM260" s="8" t="e">
        <f t="shared" si="189"/>
        <v>#VALUE!</v>
      </c>
      <c r="AN260" s="8" t="str">
        <f t="shared" si="190"/>
        <v/>
      </c>
      <c r="AO260" s="8" t="e">
        <f t="shared" si="191"/>
        <v>#VALUE!</v>
      </c>
    </row>
    <row r="261" spans="3:41" hidden="1" x14ac:dyDescent="0.25">
      <c r="C261" s="8" t="str">
        <f t="shared" si="153"/>
        <v/>
      </c>
      <c r="D261" s="8" t="e">
        <f t="shared" si="154"/>
        <v>#VALUE!</v>
      </c>
      <c r="E261" s="8" t="str">
        <f t="shared" si="155"/>
        <v/>
      </c>
      <c r="F261" s="8" t="str">
        <f t="shared" si="156"/>
        <v/>
      </c>
      <c r="G261" s="8" t="str">
        <f t="shared" si="157"/>
        <v/>
      </c>
      <c r="H261" s="8" t="str">
        <f t="shared" si="158"/>
        <v/>
      </c>
      <c r="I261" s="8" t="str">
        <f t="shared" si="159"/>
        <v/>
      </c>
      <c r="J261" s="8" t="e">
        <f t="shared" si="160"/>
        <v>#VALUE!</v>
      </c>
      <c r="K261" s="8" t="e">
        <f t="shared" si="161"/>
        <v>#VALUE!</v>
      </c>
      <c r="L261" s="8" t="str">
        <f t="shared" si="162"/>
        <v/>
      </c>
      <c r="M261" s="8" t="str">
        <f t="shared" si="163"/>
        <v/>
      </c>
      <c r="N261" s="8" t="str">
        <f t="shared" si="164"/>
        <v/>
      </c>
      <c r="O261" s="8" t="str">
        <f t="shared" si="165"/>
        <v/>
      </c>
      <c r="P261" s="8" t="str">
        <f t="shared" si="166"/>
        <v/>
      </c>
      <c r="Q261" s="8" t="e">
        <f t="shared" si="167"/>
        <v>#VALUE!</v>
      </c>
      <c r="R261" s="8" t="e">
        <f t="shared" si="168"/>
        <v>#VALUE!</v>
      </c>
      <c r="S261" s="8" t="str">
        <f t="shared" si="169"/>
        <v/>
      </c>
      <c r="T261" s="8" t="str">
        <f t="shared" si="170"/>
        <v/>
      </c>
      <c r="U261" s="8" t="str">
        <f t="shared" si="171"/>
        <v/>
      </c>
      <c r="V261" s="8" t="str">
        <f t="shared" si="172"/>
        <v/>
      </c>
      <c r="W261" s="8" t="str">
        <f t="shared" si="173"/>
        <v/>
      </c>
      <c r="X261" s="8" t="e">
        <f t="shared" si="174"/>
        <v>#VALUE!</v>
      </c>
      <c r="Y261" s="8" t="e">
        <f t="shared" si="175"/>
        <v>#VALUE!</v>
      </c>
      <c r="Z261" s="8" t="str">
        <f t="shared" si="176"/>
        <v/>
      </c>
      <c r="AA261" s="8" t="str">
        <f t="shared" si="177"/>
        <v/>
      </c>
      <c r="AB261" s="8" t="str">
        <f t="shared" si="178"/>
        <v/>
      </c>
      <c r="AC261" s="8" t="str">
        <f t="shared" si="179"/>
        <v/>
      </c>
      <c r="AD261" s="8" t="str">
        <f t="shared" si="180"/>
        <v/>
      </c>
      <c r="AE261" s="8" t="e">
        <f t="shared" si="181"/>
        <v>#VALUE!</v>
      </c>
      <c r="AF261" s="8" t="e">
        <f t="shared" si="182"/>
        <v>#VALUE!</v>
      </c>
      <c r="AG261" s="8" t="str">
        <f t="shared" si="183"/>
        <v/>
      </c>
      <c r="AH261" s="8" t="str">
        <f t="shared" si="184"/>
        <v/>
      </c>
      <c r="AI261" s="8" t="str">
        <f t="shared" si="185"/>
        <v/>
      </c>
      <c r="AJ261" s="8" t="str">
        <f t="shared" si="186"/>
        <v/>
      </c>
      <c r="AK261" s="8" t="str">
        <f t="shared" si="187"/>
        <v/>
      </c>
      <c r="AL261" s="8" t="e">
        <f t="shared" si="188"/>
        <v>#VALUE!</v>
      </c>
      <c r="AM261" s="8" t="e">
        <f t="shared" si="189"/>
        <v>#VALUE!</v>
      </c>
      <c r="AN261" s="8" t="str">
        <f t="shared" si="190"/>
        <v/>
      </c>
      <c r="AO261" s="8" t="e">
        <f t="shared" si="191"/>
        <v>#VALUE!</v>
      </c>
    </row>
    <row r="262" spans="3:41" hidden="1" x14ac:dyDescent="0.25">
      <c r="C262" s="8" t="str">
        <f t="shared" si="153"/>
        <v/>
      </c>
      <c r="D262" s="8" t="e">
        <f t="shared" si="154"/>
        <v>#VALUE!</v>
      </c>
      <c r="E262" s="8" t="str">
        <f t="shared" si="155"/>
        <v/>
      </c>
      <c r="F262" s="8" t="str">
        <f t="shared" si="156"/>
        <v/>
      </c>
      <c r="G262" s="8" t="str">
        <f t="shared" si="157"/>
        <v/>
      </c>
      <c r="H262" s="8" t="str">
        <f t="shared" si="158"/>
        <v/>
      </c>
      <c r="I262" s="8" t="str">
        <f t="shared" si="159"/>
        <v/>
      </c>
      <c r="J262" s="8" t="e">
        <f t="shared" si="160"/>
        <v>#VALUE!</v>
      </c>
      <c r="K262" s="8" t="e">
        <f t="shared" si="161"/>
        <v>#VALUE!</v>
      </c>
      <c r="L262" s="8" t="str">
        <f t="shared" si="162"/>
        <v/>
      </c>
      <c r="M262" s="8" t="str">
        <f t="shared" si="163"/>
        <v/>
      </c>
      <c r="N262" s="8" t="str">
        <f t="shared" si="164"/>
        <v/>
      </c>
      <c r="O262" s="8" t="str">
        <f t="shared" si="165"/>
        <v/>
      </c>
      <c r="P262" s="8" t="str">
        <f t="shared" si="166"/>
        <v/>
      </c>
      <c r="Q262" s="8" t="e">
        <f t="shared" si="167"/>
        <v>#VALUE!</v>
      </c>
      <c r="R262" s="8" t="e">
        <f t="shared" si="168"/>
        <v>#VALUE!</v>
      </c>
      <c r="S262" s="8" t="str">
        <f t="shared" si="169"/>
        <v/>
      </c>
      <c r="T262" s="8" t="str">
        <f t="shared" si="170"/>
        <v/>
      </c>
      <c r="U262" s="8" t="str">
        <f t="shared" si="171"/>
        <v/>
      </c>
      <c r="V262" s="8" t="str">
        <f t="shared" si="172"/>
        <v/>
      </c>
      <c r="W262" s="8" t="str">
        <f t="shared" si="173"/>
        <v/>
      </c>
      <c r="X262" s="8" t="e">
        <f t="shared" si="174"/>
        <v>#VALUE!</v>
      </c>
      <c r="Y262" s="8" t="e">
        <f t="shared" si="175"/>
        <v>#VALUE!</v>
      </c>
      <c r="Z262" s="8" t="str">
        <f t="shared" si="176"/>
        <v/>
      </c>
      <c r="AA262" s="8" t="str">
        <f t="shared" si="177"/>
        <v/>
      </c>
      <c r="AB262" s="8" t="str">
        <f t="shared" si="178"/>
        <v/>
      </c>
      <c r="AC262" s="8" t="str">
        <f t="shared" si="179"/>
        <v/>
      </c>
      <c r="AD262" s="8" t="str">
        <f t="shared" si="180"/>
        <v/>
      </c>
      <c r="AE262" s="8" t="e">
        <f t="shared" si="181"/>
        <v>#VALUE!</v>
      </c>
      <c r="AF262" s="8" t="e">
        <f t="shared" si="182"/>
        <v>#VALUE!</v>
      </c>
      <c r="AG262" s="8" t="str">
        <f t="shared" si="183"/>
        <v/>
      </c>
      <c r="AH262" s="8" t="str">
        <f t="shared" si="184"/>
        <v/>
      </c>
      <c r="AI262" s="8" t="str">
        <f t="shared" si="185"/>
        <v/>
      </c>
      <c r="AJ262" s="8" t="str">
        <f t="shared" si="186"/>
        <v/>
      </c>
      <c r="AK262" s="8" t="str">
        <f t="shared" si="187"/>
        <v/>
      </c>
      <c r="AL262" s="8" t="e">
        <f t="shared" si="188"/>
        <v>#VALUE!</v>
      </c>
      <c r="AM262" s="8" t="e">
        <f t="shared" si="189"/>
        <v>#VALUE!</v>
      </c>
      <c r="AN262" s="8" t="str">
        <f t="shared" si="190"/>
        <v/>
      </c>
      <c r="AO262" s="8" t="e">
        <f t="shared" si="191"/>
        <v>#VALUE!</v>
      </c>
    </row>
    <row r="263" spans="3:41" hidden="1" x14ac:dyDescent="0.25">
      <c r="C263" s="8" t="str">
        <f t="shared" si="153"/>
        <v/>
      </c>
      <c r="D263" s="8" t="e">
        <f t="shared" si="154"/>
        <v>#VALUE!</v>
      </c>
      <c r="E263" s="8" t="str">
        <f t="shared" si="155"/>
        <v/>
      </c>
      <c r="F263" s="8" t="str">
        <f t="shared" si="156"/>
        <v/>
      </c>
      <c r="G263" s="8" t="str">
        <f t="shared" si="157"/>
        <v/>
      </c>
      <c r="H263" s="8" t="str">
        <f t="shared" si="158"/>
        <v/>
      </c>
      <c r="I263" s="8" t="str">
        <f t="shared" si="159"/>
        <v/>
      </c>
      <c r="J263" s="8" t="e">
        <f t="shared" si="160"/>
        <v>#VALUE!</v>
      </c>
      <c r="K263" s="8" t="e">
        <f t="shared" si="161"/>
        <v>#VALUE!</v>
      </c>
      <c r="L263" s="8" t="str">
        <f t="shared" si="162"/>
        <v/>
      </c>
      <c r="M263" s="8" t="str">
        <f t="shared" si="163"/>
        <v/>
      </c>
      <c r="N263" s="8" t="str">
        <f t="shared" si="164"/>
        <v/>
      </c>
      <c r="O263" s="8" t="str">
        <f t="shared" si="165"/>
        <v/>
      </c>
      <c r="P263" s="8" t="str">
        <f t="shared" si="166"/>
        <v/>
      </c>
      <c r="Q263" s="8" t="e">
        <f t="shared" si="167"/>
        <v>#VALUE!</v>
      </c>
      <c r="R263" s="8" t="e">
        <f t="shared" si="168"/>
        <v>#VALUE!</v>
      </c>
      <c r="S263" s="8" t="str">
        <f t="shared" si="169"/>
        <v/>
      </c>
      <c r="T263" s="8" t="str">
        <f t="shared" si="170"/>
        <v/>
      </c>
      <c r="U263" s="8" t="str">
        <f t="shared" si="171"/>
        <v/>
      </c>
      <c r="V263" s="8" t="str">
        <f t="shared" si="172"/>
        <v/>
      </c>
      <c r="W263" s="8" t="str">
        <f t="shared" si="173"/>
        <v/>
      </c>
      <c r="X263" s="8" t="e">
        <f t="shared" si="174"/>
        <v>#VALUE!</v>
      </c>
      <c r="Y263" s="8" t="e">
        <f t="shared" si="175"/>
        <v>#VALUE!</v>
      </c>
      <c r="Z263" s="8" t="str">
        <f t="shared" si="176"/>
        <v/>
      </c>
      <c r="AA263" s="8" t="str">
        <f t="shared" si="177"/>
        <v/>
      </c>
      <c r="AB263" s="8" t="str">
        <f t="shared" si="178"/>
        <v/>
      </c>
      <c r="AC263" s="8" t="str">
        <f t="shared" si="179"/>
        <v/>
      </c>
      <c r="AD263" s="8" t="str">
        <f t="shared" si="180"/>
        <v/>
      </c>
      <c r="AE263" s="8" t="e">
        <f t="shared" si="181"/>
        <v>#VALUE!</v>
      </c>
      <c r="AF263" s="8" t="e">
        <f t="shared" si="182"/>
        <v>#VALUE!</v>
      </c>
      <c r="AG263" s="8" t="str">
        <f t="shared" si="183"/>
        <v/>
      </c>
      <c r="AH263" s="8" t="str">
        <f t="shared" si="184"/>
        <v/>
      </c>
      <c r="AI263" s="8" t="str">
        <f t="shared" si="185"/>
        <v/>
      </c>
      <c r="AJ263" s="8" t="str">
        <f t="shared" si="186"/>
        <v/>
      </c>
      <c r="AK263" s="8" t="str">
        <f t="shared" si="187"/>
        <v/>
      </c>
      <c r="AL263" s="8" t="e">
        <f t="shared" si="188"/>
        <v>#VALUE!</v>
      </c>
      <c r="AM263" s="8" t="e">
        <f t="shared" si="189"/>
        <v>#VALUE!</v>
      </c>
      <c r="AN263" s="8" t="str">
        <f t="shared" si="190"/>
        <v/>
      </c>
      <c r="AO263" s="8" t="e">
        <f t="shared" si="191"/>
        <v>#VALUE!</v>
      </c>
    </row>
    <row r="264" spans="3:41" hidden="1" x14ac:dyDescent="0.25">
      <c r="C264" s="8" t="str">
        <f t="shared" si="153"/>
        <v/>
      </c>
      <c r="D264" s="8" t="e">
        <f t="shared" si="154"/>
        <v>#VALUE!</v>
      </c>
      <c r="E264" s="8" t="str">
        <f t="shared" si="155"/>
        <v/>
      </c>
      <c r="F264" s="8" t="str">
        <f t="shared" si="156"/>
        <v/>
      </c>
      <c r="G264" s="8" t="str">
        <f t="shared" si="157"/>
        <v/>
      </c>
      <c r="H264" s="8" t="str">
        <f t="shared" si="158"/>
        <v/>
      </c>
      <c r="I264" s="8" t="str">
        <f t="shared" si="159"/>
        <v/>
      </c>
      <c r="J264" s="8" t="e">
        <f t="shared" si="160"/>
        <v>#VALUE!</v>
      </c>
      <c r="K264" s="8" t="e">
        <f t="shared" si="161"/>
        <v>#VALUE!</v>
      </c>
      <c r="L264" s="8" t="str">
        <f t="shared" si="162"/>
        <v/>
      </c>
      <c r="M264" s="8" t="str">
        <f t="shared" si="163"/>
        <v/>
      </c>
      <c r="N264" s="8" t="str">
        <f t="shared" si="164"/>
        <v/>
      </c>
      <c r="O264" s="8" t="str">
        <f t="shared" si="165"/>
        <v/>
      </c>
      <c r="P264" s="8" t="str">
        <f t="shared" si="166"/>
        <v/>
      </c>
      <c r="Q264" s="8" t="e">
        <f t="shared" si="167"/>
        <v>#VALUE!</v>
      </c>
      <c r="R264" s="8" t="e">
        <f t="shared" si="168"/>
        <v>#VALUE!</v>
      </c>
      <c r="S264" s="8" t="str">
        <f t="shared" si="169"/>
        <v/>
      </c>
      <c r="T264" s="8" t="str">
        <f t="shared" si="170"/>
        <v/>
      </c>
      <c r="U264" s="8" t="str">
        <f t="shared" si="171"/>
        <v/>
      </c>
      <c r="V264" s="8" t="str">
        <f t="shared" si="172"/>
        <v/>
      </c>
      <c r="W264" s="8" t="str">
        <f t="shared" si="173"/>
        <v/>
      </c>
      <c r="X264" s="8" t="e">
        <f t="shared" si="174"/>
        <v>#VALUE!</v>
      </c>
      <c r="Y264" s="8" t="e">
        <f t="shared" si="175"/>
        <v>#VALUE!</v>
      </c>
      <c r="Z264" s="8" t="str">
        <f t="shared" si="176"/>
        <v/>
      </c>
      <c r="AA264" s="8" t="str">
        <f t="shared" si="177"/>
        <v/>
      </c>
      <c r="AB264" s="8" t="str">
        <f t="shared" si="178"/>
        <v/>
      </c>
      <c r="AC264" s="8" t="str">
        <f t="shared" si="179"/>
        <v/>
      </c>
      <c r="AD264" s="8" t="str">
        <f t="shared" si="180"/>
        <v/>
      </c>
      <c r="AE264" s="8" t="e">
        <f t="shared" si="181"/>
        <v>#VALUE!</v>
      </c>
      <c r="AF264" s="8" t="e">
        <f t="shared" si="182"/>
        <v>#VALUE!</v>
      </c>
      <c r="AG264" s="8" t="str">
        <f t="shared" si="183"/>
        <v/>
      </c>
      <c r="AH264" s="8" t="str">
        <f t="shared" si="184"/>
        <v/>
      </c>
      <c r="AI264" s="8" t="str">
        <f t="shared" si="185"/>
        <v/>
      </c>
      <c r="AJ264" s="8" t="str">
        <f t="shared" si="186"/>
        <v/>
      </c>
      <c r="AK264" s="8" t="str">
        <f t="shared" si="187"/>
        <v/>
      </c>
      <c r="AL264" s="8" t="e">
        <f t="shared" si="188"/>
        <v>#VALUE!</v>
      </c>
      <c r="AM264" s="8" t="e">
        <f t="shared" si="189"/>
        <v>#VALUE!</v>
      </c>
      <c r="AN264" s="8" t="str">
        <f t="shared" si="190"/>
        <v/>
      </c>
      <c r="AO264" s="8" t="e">
        <f t="shared" si="191"/>
        <v>#VALUE!</v>
      </c>
    </row>
    <row r="265" spans="3:41" hidden="1" x14ac:dyDescent="0.25">
      <c r="C265" s="8" t="str">
        <f t="shared" si="153"/>
        <v/>
      </c>
      <c r="D265" s="8" t="e">
        <f t="shared" si="154"/>
        <v>#VALUE!</v>
      </c>
      <c r="E265" s="8" t="str">
        <f t="shared" si="155"/>
        <v/>
      </c>
      <c r="F265" s="8" t="str">
        <f t="shared" si="156"/>
        <v/>
      </c>
      <c r="G265" s="8" t="str">
        <f t="shared" si="157"/>
        <v/>
      </c>
      <c r="H265" s="8" t="str">
        <f t="shared" si="158"/>
        <v/>
      </c>
      <c r="I265" s="8" t="str">
        <f t="shared" si="159"/>
        <v/>
      </c>
      <c r="J265" s="8" t="e">
        <f t="shared" si="160"/>
        <v>#VALUE!</v>
      </c>
      <c r="K265" s="8" t="e">
        <f t="shared" si="161"/>
        <v>#VALUE!</v>
      </c>
      <c r="L265" s="8" t="str">
        <f t="shared" si="162"/>
        <v/>
      </c>
      <c r="M265" s="8" t="str">
        <f t="shared" si="163"/>
        <v/>
      </c>
      <c r="N265" s="8" t="str">
        <f t="shared" si="164"/>
        <v/>
      </c>
      <c r="O265" s="8" t="str">
        <f t="shared" si="165"/>
        <v/>
      </c>
      <c r="P265" s="8" t="str">
        <f t="shared" si="166"/>
        <v/>
      </c>
      <c r="Q265" s="8" t="e">
        <f t="shared" si="167"/>
        <v>#VALUE!</v>
      </c>
      <c r="R265" s="8" t="e">
        <f t="shared" si="168"/>
        <v>#VALUE!</v>
      </c>
      <c r="S265" s="8" t="str">
        <f t="shared" si="169"/>
        <v/>
      </c>
      <c r="T265" s="8" t="str">
        <f t="shared" si="170"/>
        <v/>
      </c>
      <c r="U265" s="8" t="str">
        <f t="shared" si="171"/>
        <v/>
      </c>
      <c r="V265" s="8" t="str">
        <f t="shared" si="172"/>
        <v/>
      </c>
      <c r="W265" s="8" t="str">
        <f t="shared" si="173"/>
        <v/>
      </c>
      <c r="X265" s="8" t="e">
        <f t="shared" si="174"/>
        <v>#VALUE!</v>
      </c>
      <c r="Y265" s="8" t="e">
        <f t="shared" si="175"/>
        <v>#VALUE!</v>
      </c>
      <c r="Z265" s="8" t="str">
        <f t="shared" si="176"/>
        <v/>
      </c>
      <c r="AA265" s="8" t="str">
        <f t="shared" si="177"/>
        <v/>
      </c>
      <c r="AB265" s="8" t="str">
        <f t="shared" si="178"/>
        <v/>
      </c>
      <c r="AC265" s="8" t="str">
        <f t="shared" si="179"/>
        <v/>
      </c>
      <c r="AD265" s="8" t="str">
        <f t="shared" si="180"/>
        <v/>
      </c>
      <c r="AE265" s="8" t="e">
        <f t="shared" si="181"/>
        <v>#VALUE!</v>
      </c>
      <c r="AF265" s="8" t="e">
        <f t="shared" si="182"/>
        <v>#VALUE!</v>
      </c>
      <c r="AG265" s="8" t="str">
        <f t="shared" si="183"/>
        <v/>
      </c>
      <c r="AH265" s="8" t="str">
        <f t="shared" si="184"/>
        <v/>
      </c>
      <c r="AI265" s="8" t="str">
        <f t="shared" si="185"/>
        <v/>
      </c>
      <c r="AJ265" s="8" t="str">
        <f t="shared" si="186"/>
        <v/>
      </c>
      <c r="AK265" s="8" t="str">
        <f t="shared" si="187"/>
        <v/>
      </c>
      <c r="AL265" s="8" t="e">
        <f t="shared" si="188"/>
        <v>#VALUE!</v>
      </c>
      <c r="AM265" s="8" t="e">
        <f t="shared" si="189"/>
        <v>#VALUE!</v>
      </c>
      <c r="AN265" s="8" t="str">
        <f t="shared" si="190"/>
        <v/>
      </c>
      <c r="AO265" s="8" t="e">
        <f t="shared" si="191"/>
        <v>#VALUE!</v>
      </c>
    </row>
    <row r="266" spans="3:41" hidden="1" x14ac:dyDescent="0.25">
      <c r="C266" s="8" t="str">
        <f t="shared" si="153"/>
        <v/>
      </c>
      <c r="D266" s="8" t="e">
        <f t="shared" si="154"/>
        <v>#VALUE!</v>
      </c>
      <c r="E266" s="8" t="str">
        <f t="shared" si="155"/>
        <v/>
      </c>
      <c r="F266" s="8" t="str">
        <f t="shared" si="156"/>
        <v/>
      </c>
      <c r="G266" s="8" t="str">
        <f t="shared" si="157"/>
        <v/>
      </c>
      <c r="H266" s="8" t="str">
        <f t="shared" si="158"/>
        <v/>
      </c>
      <c r="I266" s="8" t="str">
        <f t="shared" si="159"/>
        <v/>
      </c>
      <c r="J266" s="8" t="e">
        <f t="shared" si="160"/>
        <v>#VALUE!</v>
      </c>
      <c r="K266" s="8" t="e">
        <f t="shared" si="161"/>
        <v>#VALUE!</v>
      </c>
      <c r="L266" s="8" t="str">
        <f t="shared" si="162"/>
        <v/>
      </c>
      <c r="M266" s="8" t="str">
        <f t="shared" si="163"/>
        <v/>
      </c>
      <c r="N266" s="8" t="str">
        <f t="shared" si="164"/>
        <v/>
      </c>
      <c r="O266" s="8" t="str">
        <f t="shared" si="165"/>
        <v/>
      </c>
      <c r="P266" s="8" t="str">
        <f t="shared" si="166"/>
        <v/>
      </c>
      <c r="Q266" s="8" t="e">
        <f t="shared" si="167"/>
        <v>#VALUE!</v>
      </c>
      <c r="R266" s="8" t="e">
        <f t="shared" si="168"/>
        <v>#VALUE!</v>
      </c>
      <c r="S266" s="8" t="str">
        <f t="shared" si="169"/>
        <v/>
      </c>
      <c r="T266" s="8" t="str">
        <f t="shared" si="170"/>
        <v/>
      </c>
      <c r="U266" s="8" t="str">
        <f t="shared" si="171"/>
        <v/>
      </c>
      <c r="V266" s="8" t="str">
        <f t="shared" si="172"/>
        <v/>
      </c>
      <c r="W266" s="8" t="str">
        <f t="shared" si="173"/>
        <v/>
      </c>
      <c r="X266" s="8" t="e">
        <f t="shared" si="174"/>
        <v>#VALUE!</v>
      </c>
      <c r="Y266" s="8" t="e">
        <f t="shared" si="175"/>
        <v>#VALUE!</v>
      </c>
      <c r="Z266" s="8" t="str">
        <f t="shared" si="176"/>
        <v/>
      </c>
      <c r="AA266" s="8" t="str">
        <f t="shared" si="177"/>
        <v/>
      </c>
      <c r="AB266" s="8" t="str">
        <f t="shared" si="178"/>
        <v/>
      </c>
      <c r="AC266" s="8" t="str">
        <f t="shared" si="179"/>
        <v/>
      </c>
      <c r="AD266" s="8" t="str">
        <f t="shared" si="180"/>
        <v/>
      </c>
      <c r="AE266" s="8" t="e">
        <f t="shared" si="181"/>
        <v>#VALUE!</v>
      </c>
      <c r="AF266" s="8" t="e">
        <f t="shared" si="182"/>
        <v>#VALUE!</v>
      </c>
      <c r="AG266" s="8" t="str">
        <f t="shared" si="183"/>
        <v/>
      </c>
      <c r="AH266" s="8" t="str">
        <f t="shared" si="184"/>
        <v/>
      </c>
      <c r="AI266" s="8" t="str">
        <f t="shared" si="185"/>
        <v/>
      </c>
      <c r="AJ266" s="8" t="str">
        <f t="shared" si="186"/>
        <v/>
      </c>
      <c r="AK266" s="8" t="str">
        <f t="shared" si="187"/>
        <v/>
      </c>
      <c r="AL266" s="8" t="e">
        <f t="shared" si="188"/>
        <v>#VALUE!</v>
      </c>
      <c r="AM266" s="8" t="e">
        <f t="shared" si="189"/>
        <v>#VALUE!</v>
      </c>
      <c r="AN266" s="8" t="str">
        <f t="shared" si="190"/>
        <v/>
      </c>
      <c r="AO266" s="8" t="e">
        <f t="shared" si="191"/>
        <v>#VALUE!</v>
      </c>
    </row>
    <row r="267" spans="3:41" hidden="1" x14ac:dyDescent="0.25">
      <c r="C267" s="8" t="s">
        <v>28</v>
      </c>
      <c r="D267" s="275" t="e">
        <f>IF(D131=0,SUM(D227:D266),"")</f>
        <v>#VALUE!</v>
      </c>
      <c r="E267" s="275" t="str">
        <f t="shared" ref="E267:AN267" si="192">IF(E131=0,SUM(E227:E266),"")</f>
        <v/>
      </c>
      <c r="F267" s="275" t="str">
        <f t="shared" si="192"/>
        <v/>
      </c>
      <c r="G267" s="275" t="str">
        <f t="shared" si="192"/>
        <v/>
      </c>
      <c r="H267" s="275" t="str">
        <f t="shared" si="192"/>
        <v/>
      </c>
      <c r="I267" s="275" t="str">
        <f t="shared" si="192"/>
        <v/>
      </c>
      <c r="J267" s="275" t="e">
        <f t="shared" si="192"/>
        <v>#VALUE!</v>
      </c>
      <c r="K267" s="275" t="e">
        <f t="shared" si="192"/>
        <v>#VALUE!</v>
      </c>
      <c r="L267" s="275" t="str">
        <f t="shared" si="192"/>
        <v/>
      </c>
      <c r="M267" s="275" t="str">
        <f t="shared" si="192"/>
        <v/>
      </c>
      <c r="N267" s="275" t="str">
        <f t="shared" si="192"/>
        <v/>
      </c>
      <c r="O267" s="275" t="str">
        <f t="shared" si="192"/>
        <v/>
      </c>
      <c r="P267" s="275" t="str">
        <f t="shared" si="192"/>
        <v/>
      </c>
      <c r="Q267" s="275" t="e">
        <f t="shared" si="192"/>
        <v>#VALUE!</v>
      </c>
      <c r="R267" s="275" t="e">
        <f t="shared" si="192"/>
        <v>#VALUE!</v>
      </c>
      <c r="S267" s="275" t="str">
        <f t="shared" si="192"/>
        <v/>
      </c>
      <c r="T267" s="275" t="str">
        <f t="shared" si="192"/>
        <v/>
      </c>
      <c r="U267" s="275" t="str">
        <f t="shared" si="192"/>
        <v/>
      </c>
      <c r="V267" s="275" t="str">
        <f t="shared" si="192"/>
        <v/>
      </c>
      <c r="W267" s="275" t="str">
        <f t="shared" si="192"/>
        <v/>
      </c>
      <c r="X267" s="275" t="e">
        <f t="shared" si="192"/>
        <v>#VALUE!</v>
      </c>
      <c r="Y267" s="275" t="e">
        <f t="shared" si="192"/>
        <v>#VALUE!</v>
      </c>
      <c r="Z267" s="275" t="str">
        <f t="shared" si="192"/>
        <v/>
      </c>
      <c r="AA267" s="275" t="str">
        <f t="shared" si="192"/>
        <v/>
      </c>
      <c r="AB267" s="275" t="str">
        <f t="shared" si="192"/>
        <v/>
      </c>
      <c r="AC267" s="275" t="str">
        <f t="shared" si="192"/>
        <v/>
      </c>
      <c r="AD267" s="275" t="str">
        <f t="shared" si="192"/>
        <v/>
      </c>
      <c r="AE267" s="275" t="e">
        <f t="shared" si="192"/>
        <v>#VALUE!</v>
      </c>
      <c r="AF267" s="275" t="e">
        <f t="shared" si="192"/>
        <v>#VALUE!</v>
      </c>
      <c r="AG267" s="275" t="str">
        <f t="shared" si="192"/>
        <v/>
      </c>
      <c r="AH267" s="275" t="str">
        <f t="shared" si="192"/>
        <v/>
      </c>
      <c r="AI267" s="275" t="str">
        <f t="shared" si="192"/>
        <v/>
      </c>
      <c r="AJ267" s="275" t="str">
        <f t="shared" si="192"/>
        <v/>
      </c>
      <c r="AK267" s="275" t="str">
        <f t="shared" si="192"/>
        <v/>
      </c>
      <c r="AL267" s="275" t="e">
        <f t="shared" si="192"/>
        <v>#VALUE!</v>
      </c>
      <c r="AM267" s="275" t="e">
        <f t="shared" si="192"/>
        <v>#VALUE!</v>
      </c>
      <c r="AN267" s="275" t="str">
        <f t="shared" si="192"/>
        <v/>
      </c>
      <c r="AO267" s="275" t="e">
        <f t="shared" si="191"/>
        <v>#VALUE!</v>
      </c>
    </row>
    <row r="268" spans="3:41" hidden="1" x14ac:dyDescent="0.25">
      <c r="C268" s="8" t="str">
        <f t="shared" si="153"/>
        <v/>
      </c>
      <c r="D268" s="8" t="e">
        <f t="shared" si="154"/>
        <v>#VALUE!</v>
      </c>
      <c r="E268" s="8" t="str">
        <f t="shared" si="155"/>
        <v/>
      </c>
      <c r="F268" s="8" t="str">
        <f t="shared" si="156"/>
        <v/>
      </c>
      <c r="G268" s="8" t="str">
        <f t="shared" si="157"/>
        <v/>
      </c>
      <c r="H268" s="8" t="str">
        <f t="shared" si="158"/>
        <v/>
      </c>
      <c r="I268" s="8" t="str">
        <f t="shared" si="159"/>
        <v/>
      </c>
      <c r="J268" s="8" t="e">
        <f t="shared" si="160"/>
        <v>#VALUE!</v>
      </c>
      <c r="K268" s="8" t="e">
        <f t="shared" si="161"/>
        <v>#VALUE!</v>
      </c>
      <c r="L268" s="8" t="str">
        <f t="shared" si="162"/>
        <v/>
      </c>
      <c r="M268" s="8" t="str">
        <f t="shared" si="163"/>
        <v/>
      </c>
      <c r="N268" s="8" t="str">
        <f t="shared" si="164"/>
        <v/>
      </c>
      <c r="O268" s="8" t="str">
        <f t="shared" si="165"/>
        <v/>
      </c>
      <c r="P268" s="8" t="str">
        <f t="shared" si="166"/>
        <v/>
      </c>
      <c r="Q268" s="8" t="e">
        <f t="shared" si="167"/>
        <v>#VALUE!</v>
      </c>
      <c r="R268" s="8" t="e">
        <f t="shared" si="168"/>
        <v>#VALUE!</v>
      </c>
      <c r="S268" s="8" t="str">
        <f t="shared" si="169"/>
        <v/>
      </c>
      <c r="T268" s="8" t="str">
        <f t="shared" si="170"/>
        <v/>
      </c>
      <c r="U268" s="8" t="str">
        <f t="shared" si="171"/>
        <v/>
      </c>
      <c r="V268" s="8" t="str">
        <f t="shared" si="172"/>
        <v/>
      </c>
      <c r="W268" s="8" t="str">
        <f t="shared" si="173"/>
        <v/>
      </c>
      <c r="X268" s="8" t="e">
        <f t="shared" si="174"/>
        <v>#VALUE!</v>
      </c>
      <c r="Y268" s="8" t="e">
        <f t="shared" si="175"/>
        <v>#VALUE!</v>
      </c>
      <c r="Z268" s="8" t="str">
        <f t="shared" si="176"/>
        <v/>
      </c>
      <c r="AA268" s="8" t="str">
        <f t="shared" si="177"/>
        <v/>
      </c>
      <c r="AB268" s="8" t="str">
        <f t="shared" si="178"/>
        <v/>
      </c>
      <c r="AC268" s="8" t="str">
        <f t="shared" si="179"/>
        <v/>
      </c>
      <c r="AD268" s="8" t="str">
        <f t="shared" si="180"/>
        <v/>
      </c>
      <c r="AE268" s="8" t="e">
        <f t="shared" si="181"/>
        <v>#VALUE!</v>
      </c>
      <c r="AF268" s="8" t="e">
        <f t="shared" si="182"/>
        <v>#VALUE!</v>
      </c>
      <c r="AG268" s="8" t="str">
        <f t="shared" si="183"/>
        <v/>
      </c>
      <c r="AH268" s="8" t="str">
        <f t="shared" si="184"/>
        <v/>
      </c>
      <c r="AI268" s="8" t="str">
        <f t="shared" si="185"/>
        <v/>
      </c>
      <c r="AJ268" s="8" t="str">
        <f t="shared" si="186"/>
        <v/>
      </c>
      <c r="AK268" s="8" t="str">
        <f t="shared" si="187"/>
        <v/>
      </c>
      <c r="AL268" s="8" t="e">
        <f t="shared" si="188"/>
        <v>#VALUE!</v>
      </c>
      <c r="AM268" s="8" t="e">
        <f t="shared" si="189"/>
        <v>#VALUE!</v>
      </c>
      <c r="AN268" s="8" t="str">
        <f t="shared" si="190"/>
        <v/>
      </c>
      <c r="AO268" s="8" t="e">
        <f t="shared" si="191"/>
        <v>#VALUE!</v>
      </c>
    </row>
    <row r="269" spans="3:41" hidden="1" x14ac:dyDescent="0.25">
      <c r="C269" s="8" t="str">
        <f t="shared" si="153"/>
        <v/>
      </c>
      <c r="D269" s="8" t="e">
        <f t="shared" si="154"/>
        <v>#VALUE!</v>
      </c>
      <c r="E269" s="8" t="str">
        <f t="shared" si="155"/>
        <v/>
      </c>
      <c r="F269" s="8" t="str">
        <f t="shared" si="156"/>
        <v/>
      </c>
      <c r="G269" s="8" t="str">
        <f t="shared" si="157"/>
        <v/>
      </c>
      <c r="H269" s="8" t="str">
        <f t="shared" si="158"/>
        <v/>
      </c>
      <c r="I269" s="8" t="str">
        <f t="shared" si="159"/>
        <v/>
      </c>
      <c r="J269" s="8" t="e">
        <f t="shared" si="160"/>
        <v>#VALUE!</v>
      </c>
      <c r="K269" s="8" t="e">
        <f t="shared" si="161"/>
        <v>#VALUE!</v>
      </c>
      <c r="L269" s="8" t="str">
        <f t="shared" si="162"/>
        <v/>
      </c>
      <c r="M269" s="8" t="str">
        <f t="shared" si="163"/>
        <v/>
      </c>
      <c r="N269" s="8" t="str">
        <f t="shared" si="164"/>
        <v/>
      </c>
      <c r="O269" s="8" t="str">
        <f t="shared" si="165"/>
        <v/>
      </c>
      <c r="P269" s="8" t="str">
        <f t="shared" si="166"/>
        <v/>
      </c>
      <c r="Q269" s="8" t="e">
        <f t="shared" si="167"/>
        <v>#VALUE!</v>
      </c>
      <c r="R269" s="8" t="e">
        <f t="shared" si="168"/>
        <v>#VALUE!</v>
      </c>
      <c r="S269" s="8" t="str">
        <f t="shared" si="169"/>
        <v/>
      </c>
      <c r="T269" s="8" t="str">
        <f t="shared" si="170"/>
        <v/>
      </c>
      <c r="U269" s="8" t="str">
        <f t="shared" si="171"/>
        <v/>
      </c>
      <c r="V269" s="8" t="str">
        <f t="shared" si="172"/>
        <v/>
      </c>
      <c r="W269" s="8" t="str">
        <f t="shared" si="173"/>
        <v/>
      </c>
      <c r="X269" s="8" t="e">
        <f t="shared" si="174"/>
        <v>#VALUE!</v>
      </c>
      <c r="Y269" s="8" t="e">
        <f t="shared" si="175"/>
        <v>#VALUE!</v>
      </c>
      <c r="Z269" s="8" t="str">
        <f t="shared" si="176"/>
        <v/>
      </c>
      <c r="AA269" s="8" t="str">
        <f t="shared" si="177"/>
        <v/>
      </c>
      <c r="AB269" s="8" t="str">
        <f t="shared" si="178"/>
        <v/>
      </c>
      <c r="AC269" s="8" t="str">
        <f t="shared" si="179"/>
        <v/>
      </c>
      <c r="AD269" s="8" t="str">
        <f t="shared" si="180"/>
        <v/>
      </c>
      <c r="AE269" s="8" t="e">
        <f t="shared" si="181"/>
        <v>#VALUE!</v>
      </c>
      <c r="AF269" s="8" t="e">
        <f t="shared" si="182"/>
        <v>#VALUE!</v>
      </c>
      <c r="AG269" s="8" t="str">
        <f t="shared" si="183"/>
        <v/>
      </c>
      <c r="AH269" s="8" t="str">
        <f t="shared" si="184"/>
        <v/>
      </c>
      <c r="AI269" s="8" t="str">
        <f t="shared" si="185"/>
        <v/>
      </c>
      <c r="AJ269" s="8" t="str">
        <f t="shared" si="186"/>
        <v/>
      </c>
      <c r="AK269" s="8" t="str">
        <f t="shared" si="187"/>
        <v/>
      </c>
      <c r="AL269" s="8" t="e">
        <f t="shared" si="188"/>
        <v>#VALUE!</v>
      </c>
      <c r="AM269" s="8" t="e">
        <f t="shared" si="189"/>
        <v>#VALUE!</v>
      </c>
      <c r="AN269" s="8" t="str">
        <f t="shared" si="190"/>
        <v/>
      </c>
      <c r="AO269" s="8" t="e">
        <f t="shared" si="191"/>
        <v>#VALUE!</v>
      </c>
    </row>
    <row r="270" spans="3:41" hidden="1" x14ac:dyDescent="0.25">
      <c r="C270" s="8" t="str">
        <f t="shared" si="153"/>
        <v/>
      </c>
      <c r="D270" s="8" t="e">
        <f t="shared" si="154"/>
        <v>#VALUE!</v>
      </c>
      <c r="E270" s="8" t="str">
        <f t="shared" si="155"/>
        <v/>
      </c>
      <c r="F270" s="8" t="str">
        <f t="shared" si="156"/>
        <v/>
      </c>
      <c r="G270" s="8" t="str">
        <f t="shared" si="157"/>
        <v/>
      </c>
      <c r="H270" s="8" t="str">
        <f t="shared" si="158"/>
        <v/>
      </c>
      <c r="I270" s="8" t="str">
        <f t="shared" si="159"/>
        <v/>
      </c>
      <c r="J270" s="8" t="e">
        <f t="shared" si="160"/>
        <v>#VALUE!</v>
      </c>
      <c r="K270" s="8" t="e">
        <f t="shared" si="161"/>
        <v>#VALUE!</v>
      </c>
      <c r="L270" s="8" t="str">
        <f t="shared" si="162"/>
        <v/>
      </c>
      <c r="M270" s="8" t="str">
        <f t="shared" si="163"/>
        <v/>
      </c>
      <c r="N270" s="8" t="str">
        <f t="shared" si="164"/>
        <v/>
      </c>
      <c r="O270" s="8" t="str">
        <f t="shared" si="165"/>
        <v/>
      </c>
      <c r="P270" s="8" t="str">
        <f t="shared" si="166"/>
        <v/>
      </c>
      <c r="Q270" s="8" t="e">
        <f t="shared" si="167"/>
        <v>#VALUE!</v>
      </c>
      <c r="R270" s="8" t="e">
        <f t="shared" si="168"/>
        <v>#VALUE!</v>
      </c>
      <c r="S270" s="8" t="str">
        <f t="shared" si="169"/>
        <v/>
      </c>
      <c r="T270" s="8" t="str">
        <f t="shared" si="170"/>
        <v/>
      </c>
      <c r="U270" s="8" t="str">
        <f t="shared" si="171"/>
        <v/>
      </c>
      <c r="V270" s="8" t="str">
        <f t="shared" si="172"/>
        <v/>
      </c>
      <c r="W270" s="8" t="str">
        <f t="shared" si="173"/>
        <v/>
      </c>
      <c r="X270" s="8" t="e">
        <f t="shared" si="174"/>
        <v>#VALUE!</v>
      </c>
      <c r="Y270" s="8" t="e">
        <f t="shared" si="175"/>
        <v>#VALUE!</v>
      </c>
      <c r="Z270" s="8" t="str">
        <f t="shared" si="176"/>
        <v/>
      </c>
      <c r="AA270" s="8" t="str">
        <f t="shared" si="177"/>
        <v/>
      </c>
      <c r="AB270" s="8" t="str">
        <f t="shared" si="178"/>
        <v/>
      </c>
      <c r="AC270" s="8" t="str">
        <f t="shared" si="179"/>
        <v/>
      </c>
      <c r="AD270" s="8" t="str">
        <f t="shared" si="180"/>
        <v/>
      </c>
      <c r="AE270" s="8" t="e">
        <f t="shared" si="181"/>
        <v>#VALUE!</v>
      </c>
      <c r="AF270" s="8" t="e">
        <f t="shared" si="182"/>
        <v>#VALUE!</v>
      </c>
      <c r="AG270" s="8" t="str">
        <f t="shared" si="183"/>
        <v/>
      </c>
      <c r="AH270" s="8" t="str">
        <f t="shared" si="184"/>
        <v/>
      </c>
      <c r="AI270" s="8" t="str">
        <f t="shared" si="185"/>
        <v/>
      </c>
      <c r="AJ270" s="8" t="str">
        <f t="shared" si="186"/>
        <v/>
      </c>
      <c r="AK270" s="8" t="str">
        <f t="shared" si="187"/>
        <v/>
      </c>
      <c r="AL270" s="8" t="e">
        <f t="shared" si="188"/>
        <v>#VALUE!</v>
      </c>
      <c r="AM270" s="8" t="e">
        <f t="shared" si="189"/>
        <v>#VALUE!</v>
      </c>
      <c r="AN270" s="8" t="str">
        <f t="shared" si="190"/>
        <v/>
      </c>
      <c r="AO270" s="8" t="e">
        <f t="shared" si="191"/>
        <v>#VALUE!</v>
      </c>
    </row>
    <row r="271" spans="3:41" hidden="1" x14ac:dyDescent="0.25">
      <c r="C271" s="8" t="str">
        <f t="shared" si="153"/>
        <v/>
      </c>
      <c r="D271" s="8" t="e">
        <f t="shared" si="154"/>
        <v>#VALUE!</v>
      </c>
      <c r="E271" s="8" t="str">
        <f t="shared" si="155"/>
        <v/>
      </c>
      <c r="F271" s="8" t="str">
        <f t="shared" si="156"/>
        <v/>
      </c>
      <c r="G271" s="8" t="str">
        <f t="shared" si="157"/>
        <v/>
      </c>
      <c r="H271" s="8" t="str">
        <f t="shared" si="158"/>
        <v/>
      </c>
      <c r="I271" s="8" t="str">
        <f t="shared" si="159"/>
        <v/>
      </c>
      <c r="J271" s="8" t="e">
        <f t="shared" si="160"/>
        <v>#VALUE!</v>
      </c>
      <c r="K271" s="8" t="e">
        <f t="shared" si="161"/>
        <v>#VALUE!</v>
      </c>
      <c r="L271" s="8" t="str">
        <f t="shared" si="162"/>
        <v/>
      </c>
      <c r="M271" s="8" t="str">
        <f t="shared" si="163"/>
        <v/>
      </c>
      <c r="N271" s="8" t="str">
        <f t="shared" si="164"/>
        <v/>
      </c>
      <c r="O271" s="8" t="str">
        <f t="shared" si="165"/>
        <v/>
      </c>
      <c r="P271" s="8" t="str">
        <f t="shared" si="166"/>
        <v/>
      </c>
      <c r="Q271" s="8" t="e">
        <f t="shared" si="167"/>
        <v>#VALUE!</v>
      </c>
      <c r="R271" s="8" t="e">
        <f t="shared" si="168"/>
        <v>#VALUE!</v>
      </c>
      <c r="S271" s="8" t="str">
        <f t="shared" si="169"/>
        <v/>
      </c>
      <c r="T271" s="8" t="str">
        <f t="shared" si="170"/>
        <v/>
      </c>
      <c r="U271" s="8" t="str">
        <f t="shared" si="171"/>
        <v/>
      </c>
      <c r="V271" s="8" t="str">
        <f t="shared" si="172"/>
        <v/>
      </c>
      <c r="W271" s="8" t="str">
        <f t="shared" si="173"/>
        <v/>
      </c>
      <c r="X271" s="8" t="e">
        <f t="shared" si="174"/>
        <v>#VALUE!</v>
      </c>
      <c r="Y271" s="8" t="e">
        <f t="shared" si="175"/>
        <v>#VALUE!</v>
      </c>
      <c r="Z271" s="8" t="str">
        <f t="shared" si="176"/>
        <v/>
      </c>
      <c r="AA271" s="8" t="str">
        <f t="shared" si="177"/>
        <v/>
      </c>
      <c r="AB271" s="8" t="str">
        <f t="shared" si="178"/>
        <v/>
      </c>
      <c r="AC271" s="8" t="str">
        <f t="shared" si="179"/>
        <v/>
      </c>
      <c r="AD271" s="8" t="str">
        <f t="shared" si="180"/>
        <v/>
      </c>
      <c r="AE271" s="8" t="e">
        <f t="shared" si="181"/>
        <v>#VALUE!</v>
      </c>
      <c r="AF271" s="8" t="e">
        <f t="shared" si="182"/>
        <v>#VALUE!</v>
      </c>
      <c r="AG271" s="8" t="str">
        <f t="shared" si="183"/>
        <v/>
      </c>
      <c r="AH271" s="8" t="str">
        <f t="shared" si="184"/>
        <v/>
      </c>
      <c r="AI271" s="8" t="str">
        <f t="shared" si="185"/>
        <v/>
      </c>
      <c r="AJ271" s="8" t="str">
        <f t="shared" si="186"/>
        <v/>
      </c>
      <c r="AK271" s="8" t="str">
        <f t="shared" si="187"/>
        <v/>
      </c>
      <c r="AL271" s="8" t="e">
        <f t="shared" si="188"/>
        <v>#VALUE!</v>
      </c>
      <c r="AM271" s="8" t="e">
        <f t="shared" si="189"/>
        <v>#VALUE!</v>
      </c>
      <c r="AN271" s="8" t="str">
        <f t="shared" si="190"/>
        <v/>
      </c>
      <c r="AO271" s="8" t="e">
        <f t="shared" si="191"/>
        <v>#VALUE!</v>
      </c>
    </row>
    <row r="272" spans="3:41" hidden="1" x14ac:dyDescent="0.25">
      <c r="C272" s="8" t="str">
        <f t="shared" si="153"/>
        <v/>
      </c>
      <c r="D272" s="8" t="e">
        <f t="shared" si="154"/>
        <v>#VALUE!</v>
      </c>
      <c r="E272" s="8" t="str">
        <f t="shared" si="155"/>
        <v/>
      </c>
      <c r="F272" s="8" t="str">
        <f t="shared" si="156"/>
        <v/>
      </c>
      <c r="G272" s="8" t="str">
        <f t="shared" si="157"/>
        <v/>
      </c>
      <c r="H272" s="8" t="str">
        <f t="shared" si="158"/>
        <v/>
      </c>
      <c r="I272" s="8" t="str">
        <f t="shared" si="159"/>
        <v/>
      </c>
      <c r="J272" s="8" t="e">
        <f t="shared" si="160"/>
        <v>#VALUE!</v>
      </c>
      <c r="K272" s="8" t="e">
        <f t="shared" si="161"/>
        <v>#VALUE!</v>
      </c>
      <c r="L272" s="8" t="str">
        <f t="shared" si="162"/>
        <v/>
      </c>
      <c r="M272" s="8" t="str">
        <f t="shared" si="163"/>
        <v/>
      </c>
      <c r="N272" s="8" t="str">
        <f t="shared" si="164"/>
        <v/>
      </c>
      <c r="O272" s="8" t="str">
        <f t="shared" si="165"/>
        <v/>
      </c>
      <c r="P272" s="8" t="str">
        <f t="shared" si="166"/>
        <v/>
      </c>
      <c r="Q272" s="8" t="e">
        <f t="shared" si="167"/>
        <v>#VALUE!</v>
      </c>
      <c r="R272" s="8" t="e">
        <f t="shared" si="168"/>
        <v>#VALUE!</v>
      </c>
      <c r="S272" s="8" t="str">
        <f t="shared" si="169"/>
        <v/>
      </c>
      <c r="T272" s="8" t="str">
        <f t="shared" si="170"/>
        <v/>
      </c>
      <c r="U272" s="8" t="str">
        <f t="shared" si="171"/>
        <v/>
      </c>
      <c r="V272" s="8" t="str">
        <f t="shared" si="172"/>
        <v/>
      </c>
      <c r="W272" s="8" t="str">
        <f t="shared" si="173"/>
        <v/>
      </c>
      <c r="X272" s="8" t="e">
        <f t="shared" si="174"/>
        <v>#VALUE!</v>
      </c>
      <c r="Y272" s="8" t="e">
        <f t="shared" si="175"/>
        <v>#VALUE!</v>
      </c>
      <c r="Z272" s="8" t="str">
        <f t="shared" si="176"/>
        <v/>
      </c>
      <c r="AA272" s="8" t="str">
        <f t="shared" si="177"/>
        <v/>
      </c>
      <c r="AB272" s="8" t="str">
        <f t="shared" si="178"/>
        <v/>
      </c>
      <c r="AC272" s="8" t="str">
        <f t="shared" si="179"/>
        <v/>
      </c>
      <c r="AD272" s="8" t="str">
        <f t="shared" si="180"/>
        <v/>
      </c>
      <c r="AE272" s="8" t="e">
        <f t="shared" si="181"/>
        <v>#VALUE!</v>
      </c>
      <c r="AF272" s="8" t="e">
        <f t="shared" si="182"/>
        <v>#VALUE!</v>
      </c>
      <c r="AG272" s="8" t="str">
        <f t="shared" si="183"/>
        <v/>
      </c>
      <c r="AH272" s="8" t="str">
        <f t="shared" si="184"/>
        <v/>
      </c>
      <c r="AI272" s="8" t="str">
        <f t="shared" si="185"/>
        <v/>
      </c>
      <c r="AJ272" s="8" t="str">
        <f t="shared" si="186"/>
        <v/>
      </c>
      <c r="AK272" s="8" t="str">
        <f t="shared" si="187"/>
        <v/>
      </c>
      <c r="AL272" s="8" t="e">
        <f t="shared" si="188"/>
        <v>#VALUE!</v>
      </c>
      <c r="AM272" s="8" t="e">
        <f t="shared" si="189"/>
        <v>#VALUE!</v>
      </c>
      <c r="AN272" s="8" t="str">
        <f t="shared" si="190"/>
        <v/>
      </c>
      <c r="AO272" s="8" t="e">
        <f t="shared" si="191"/>
        <v>#VALUE!</v>
      </c>
    </row>
    <row r="273" spans="3:41" hidden="1" x14ac:dyDescent="0.25">
      <c r="C273" s="8" t="str">
        <f t="shared" si="153"/>
        <v/>
      </c>
      <c r="D273" s="8" t="e">
        <f t="shared" si="154"/>
        <v>#VALUE!</v>
      </c>
      <c r="E273" s="8" t="str">
        <f t="shared" si="155"/>
        <v/>
      </c>
      <c r="F273" s="8" t="str">
        <f t="shared" si="156"/>
        <v/>
      </c>
      <c r="G273" s="8" t="str">
        <f t="shared" si="157"/>
        <v/>
      </c>
      <c r="H273" s="8" t="str">
        <f t="shared" si="158"/>
        <v/>
      </c>
      <c r="I273" s="8" t="str">
        <f t="shared" si="159"/>
        <v/>
      </c>
      <c r="J273" s="8" t="e">
        <f t="shared" si="160"/>
        <v>#VALUE!</v>
      </c>
      <c r="K273" s="8" t="e">
        <f t="shared" si="161"/>
        <v>#VALUE!</v>
      </c>
      <c r="L273" s="8" t="str">
        <f t="shared" si="162"/>
        <v/>
      </c>
      <c r="M273" s="8" t="str">
        <f t="shared" si="163"/>
        <v/>
      </c>
      <c r="N273" s="8" t="str">
        <f t="shared" si="164"/>
        <v/>
      </c>
      <c r="O273" s="8" t="str">
        <f t="shared" si="165"/>
        <v/>
      </c>
      <c r="P273" s="8" t="str">
        <f t="shared" si="166"/>
        <v/>
      </c>
      <c r="Q273" s="8" t="e">
        <f t="shared" si="167"/>
        <v>#VALUE!</v>
      </c>
      <c r="R273" s="8" t="e">
        <f t="shared" si="168"/>
        <v>#VALUE!</v>
      </c>
      <c r="S273" s="8" t="str">
        <f t="shared" si="169"/>
        <v/>
      </c>
      <c r="T273" s="8" t="str">
        <f t="shared" si="170"/>
        <v/>
      </c>
      <c r="U273" s="8" t="str">
        <f t="shared" si="171"/>
        <v/>
      </c>
      <c r="V273" s="8" t="str">
        <f t="shared" si="172"/>
        <v/>
      </c>
      <c r="W273" s="8" t="str">
        <f t="shared" si="173"/>
        <v/>
      </c>
      <c r="X273" s="8" t="e">
        <f t="shared" si="174"/>
        <v>#VALUE!</v>
      </c>
      <c r="Y273" s="8" t="e">
        <f t="shared" si="175"/>
        <v>#VALUE!</v>
      </c>
      <c r="Z273" s="8" t="str">
        <f t="shared" si="176"/>
        <v/>
      </c>
      <c r="AA273" s="8" t="str">
        <f t="shared" si="177"/>
        <v/>
      </c>
      <c r="AB273" s="8" t="str">
        <f t="shared" si="178"/>
        <v/>
      </c>
      <c r="AC273" s="8" t="str">
        <f t="shared" si="179"/>
        <v/>
      </c>
      <c r="AD273" s="8" t="str">
        <f t="shared" si="180"/>
        <v/>
      </c>
      <c r="AE273" s="8" t="e">
        <f t="shared" si="181"/>
        <v>#VALUE!</v>
      </c>
      <c r="AF273" s="8" t="e">
        <f t="shared" si="182"/>
        <v>#VALUE!</v>
      </c>
      <c r="AG273" s="8" t="str">
        <f t="shared" si="183"/>
        <v/>
      </c>
      <c r="AH273" s="8" t="str">
        <f t="shared" si="184"/>
        <v/>
      </c>
      <c r="AI273" s="8" t="str">
        <f t="shared" si="185"/>
        <v/>
      </c>
      <c r="AJ273" s="8" t="str">
        <f t="shared" si="186"/>
        <v/>
      </c>
      <c r="AK273" s="8" t="str">
        <f t="shared" si="187"/>
        <v/>
      </c>
      <c r="AL273" s="8" t="e">
        <f t="shared" si="188"/>
        <v>#VALUE!</v>
      </c>
      <c r="AM273" s="8" t="e">
        <f t="shared" si="189"/>
        <v>#VALUE!</v>
      </c>
      <c r="AN273" s="8" t="str">
        <f t="shared" si="190"/>
        <v/>
      </c>
      <c r="AO273" s="8" t="e">
        <f t="shared" si="191"/>
        <v>#VALUE!</v>
      </c>
    </row>
    <row r="274" spans="3:41" hidden="1" x14ac:dyDescent="0.25">
      <c r="C274" s="8" t="str">
        <f t="shared" si="153"/>
        <v/>
      </c>
      <c r="D274" s="8" t="e">
        <f t="shared" si="154"/>
        <v>#VALUE!</v>
      </c>
      <c r="E274" s="8" t="str">
        <f t="shared" si="155"/>
        <v/>
      </c>
      <c r="F274" s="8" t="str">
        <f t="shared" si="156"/>
        <v/>
      </c>
      <c r="G274" s="8" t="str">
        <f t="shared" si="157"/>
        <v/>
      </c>
      <c r="H274" s="8" t="str">
        <f t="shared" si="158"/>
        <v/>
      </c>
      <c r="I274" s="8" t="str">
        <f t="shared" si="159"/>
        <v/>
      </c>
      <c r="J274" s="8" t="e">
        <f t="shared" si="160"/>
        <v>#VALUE!</v>
      </c>
      <c r="K274" s="8" t="e">
        <f t="shared" si="161"/>
        <v>#VALUE!</v>
      </c>
      <c r="L274" s="8" t="str">
        <f t="shared" si="162"/>
        <v/>
      </c>
      <c r="M274" s="8" t="str">
        <f t="shared" si="163"/>
        <v/>
      </c>
      <c r="N274" s="8" t="str">
        <f t="shared" si="164"/>
        <v/>
      </c>
      <c r="O274" s="8" t="str">
        <f t="shared" si="165"/>
        <v/>
      </c>
      <c r="P274" s="8" t="str">
        <f t="shared" si="166"/>
        <v/>
      </c>
      <c r="Q274" s="8" t="e">
        <f t="shared" si="167"/>
        <v>#VALUE!</v>
      </c>
      <c r="R274" s="8" t="e">
        <f t="shared" si="168"/>
        <v>#VALUE!</v>
      </c>
      <c r="S274" s="8" t="str">
        <f t="shared" si="169"/>
        <v/>
      </c>
      <c r="T274" s="8" t="str">
        <f t="shared" si="170"/>
        <v/>
      </c>
      <c r="U274" s="8" t="str">
        <f t="shared" si="171"/>
        <v/>
      </c>
      <c r="V274" s="8" t="str">
        <f t="shared" si="172"/>
        <v/>
      </c>
      <c r="W274" s="8" t="str">
        <f t="shared" si="173"/>
        <v/>
      </c>
      <c r="X274" s="8" t="e">
        <f t="shared" si="174"/>
        <v>#VALUE!</v>
      </c>
      <c r="Y274" s="8" t="e">
        <f t="shared" si="175"/>
        <v>#VALUE!</v>
      </c>
      <c r="Z274" s="8" t="str">
        <f t="shared" si="176"/>
        <v/>
      </c>
      <c r="AA274" s="8" t="str">
        <f t="shared" si="177"/>
        <v/>
      </c>
      <c r="AB274" s="8" t="str">
        <f t="shared" si="178"/>
        <v/>
      </c>
      <c r="AC274" s="8" t="str">
        <f t="shared" si="179"/>
        <v/>
      </c>
      <c r="AD274" s="8" t="str">
        <f t="shared" si="180"/>
        <v/>
      </c>
      <c r="AE274" s="8" t="e">
        <f t="shared" si="181"/>
        <v>#VALUE!</v>
      </c>
      <c r="AF274" s="8" t="e">
        <f t="shared" si="182"/>
        <v>#VALUE!</v>
      </c>
      <c r="AG274" s="8" t="str">
        <f t="shared" si="183"/>
        <v/>
      </c>
      <c r="AH274" s="8" t="str">
        <f t="shared" si="184"/>
        <v/>
      </c>
      <c r="AI274" s="8" t="str">
        <f t="shared" si="185"/>
        <v/>
      </c>
      <c r="AJ274" s="8" t="str">
        <f t="shared" si="186"/>
        <v/>
      </c>
      <c r="AK274" s="8" t="str">
        <f t="shared" si="187"/>
        <v/>
      </c>
      <c r="AL274" s="8" t="e">
        <f t="shared" si="188"/>
        <v>#VALUE!</v>
      </c>
      <c r="AM274" s="8" t="e">
        <f t="shared" si="189"/>
        <v>#VALUE!</v>
      </c>
      <c r="AN274" s="8" t="str">
        <f t="shared" si="190"/>
        <v/>
      </c>
      <c r="AO274" s="8" t="e">
        <f t="shared" si="191"/>
        <v>#VALUE!</v>
      </c>
    </row>
    <row r="275" spans="3:41" hidden="1" x14ac:dyDescent="0.25">
      <c r="C275" s="8" t="str">
        <f t="shared" si="153"/>
        <v/>
      </c>
      <c r="D275" s="8" t="e">
        <f t="shared" si="154"/>
        <v>#VALUE!</v>
      </c>
      <c r="E275" s="8" t="str">
        <f t="shared" si="155"/>
        <v/>
      </c>
      <c r="F275" s="8" t="str">
        <f t="shared" si="156"/>
        <v/>
      </c>
      <c r="G275" s="8" t="str">
        <f t="shared" si="157"/>
        <v/>
      </c>
      <c r="H275" s="8" t="str">
        <f t="shared" si="158"/>
        <v/>
      </c>
      <c r="I275" s="8" t="str">
        <f t="shared" si="159"/>
        <v/>
      </c>
      <c r="J275" s="8" t="e">
        <f t="shared" si="160"/>
        <v>#VALUE!</v>
      </c>
      <c r="K275" s="8" t="e">
        <f t="shared" si="161"/>
        <v>#VALUE!</v>
      </c>
      <c r="L275" s="8" t="str">
        <f t="shared" si="162"/>
        <v/>
      </c>
      <c r="M275" s="8" t="str">
        <f t="shared" si="163"/>
        <v/>
      </c>
      <c r="N275" s="8" t="str">
        <f t="shared" si="164"/>
        <v/>
      </c>
      <c r="O275" s="8" t="str">
        <f t="shared" si="165"/>
        <v/>
      </c>
      <c r="P275" s="8" t="str">
        <f t="shared" si="166"/>
        <v/>
      </c>
      <c r="Q275" s="8" t="e">
        <f t="shared" si="167"/>
        <v>#VALUE!</v>
      </c>
      <c r="R275" s="8" t="e">
        <f t="shared" si="168"/>
        <v>#VALUE!</v>
      </c>
      <c r="S275" s="8" t="str">
        <f t="shared" si="169"/>
        <v/>
      </c>
      <c r="T275" s="8" t="str">
        <f t="shared" si="170"/>
        <v/>
      </c>
      <c r="U275" s="8" t="str">
        <f t="shared" si="171"/>
        <v/>
      </c>
      <c r="V275" s="8" t="str">
        <f t="shared" si="172"/>
        <v/>
      </c>
      <c r="W275" s="8" t="str">
        <f t="shared" si="173"/>
        <v/>
      </c>
      <c r="X275" s="8" t="e">
        <f t="shared" si="174"/>
        <v>#VALUE!</v>
      </c>
      <c r="Y275" s="8" t="e">
        <f t="shared" si="175"/>
        <v>#VALUE!</v>
      </c>
      <c r="Z275" s="8" t="str">
        <f t="shared" si="176"/>
        <v/>
      </c>
      <c r="AA275" s="8" t="str">
        <f t="shared" si="177"/>
        <v/>
      </c>
      <c r="AB275" s="8" t="str">
        <f t="shared" si="178"/>
        <v/>
      </c>
      <c r="AC275" s="8" t="str">
        <f t="shared" si="179"/>
        <v/>
      </c>
      <c r="AD275" s="8" t="str">
        <f t="shared" si="180"/>
        <v/>
      </c>
      <c r="AE275" s="8" t="e">
        <f t="shared" si="181"/>
        <v>#VALUE!</v>
      </c>
      <c r="AF275" s="8" t="e">
        <f t="shared" si="182"/>
        <v>#VALUE!</v>
      </c>
      <c r="AG275" s="8" t="str">
        <f t="shared" si="183"/>
        <v/>
      </c>
      <c r="AH275" s="8" t="str">
        <f t="shared" si="184"/>
        <v/>
      </c>
      <c r="AI275" s="8" t="str">
        <f t="shared" si="185"/>
        <v/>
      </c>
      <c r="AJ275" s="8" t="str">
        <f t="shared" si="186"/>
        <v/>
      </c>
      <c r="AK275" s="8" t="str">
        <f t="shared" si="187"/>
        <v/>
      </c>
      <c r="AL275" s="8" t="e">
        <f t="shared" si="188"/>
        <v>#VALUE!</v>
      </c>
      <c r="AM275" s="8" t="e">
        <f t="shared" si="189"/>
        <v>#VALUE!</v>
      </c>
      <c r="AN275" s="8" t="str">
        <f t="shared" si="190"/>
        <v/>
      </c>
      <c r="AO275" s="8" t="e">
        <f t="shared" si="191"/>
        <v>#VALUE!</v>
      </c>
    </row>
    <row r="276" spans="3:41" hidden="1" x14ac:dyDescent="0.25">
      <c r="C276" s="8" t="str">
        <f t="shared" si="153"/>
        <v/>
      </c>
      <c r="D276" s="8" t="e">
        <f t="shared" si="154"/>
        <v>#VALUE!</v>
      </c>
      <c r="E276" s="8" t="str">
        <f t="shared" si="155"/>
        <v/>
      </c>
      <c r="F276" s="8" t="str">
        <f t="shared" si="156"/>
        <v/>
      </c>
      <c r="G276" s="8" t="str">
        <f t="shared" si="157"/>
        <v/>
      </c>
      <c r="H276" s="8" t="str">
        <f t="shared" si="158"/>
        <v/>
      </c>
      <c r="I276" s="8" t="str">
        <f t="shared" si="159"/>
        <v/>
      </c>
      <c r="J276" s="8" t="e">
        <f t="shared" si="160"/>
        <v>#VALUE!</v>
      </c>
      <c r="K276" s="8" t="e">
        <f t="shared" si="161"/>
        <v>#VALUE!</v>
      </c>
      <c r="L276" s="8" t="str">
        <f t="shared" si="162"/>
        <v/>
      </c>
      <c r="M276" s="8" t="str">
        <f t="shared" si="163"/>
        <v/>
      </c>
      <c r="N276" s="8" t="str">
        <f t="shared" si="164"/>
        <v/>
      </c>
      <c r="O276" s="8" t="str">
        <f t="shared" si="165"/>
        <v/>
      </c>
      <c r="P276" s="8" t="str">
        <f t="shared" si="166"/>
        <v/>
      </c>
      <c r="Q276" s="8" t="e">
        <f t="shared" si="167"/>
        <v>#VALUE!</v>
      </c>
      <c r="R276" s="8" t="e">
        <f t="shared" si="168"/>
        <v>#VALUE!</v>
      </c>
      <c r="S276" s="8" t="str">
        <f t="shared" si="169"/>
        <v/>
      </c>
      <c r="T276" s="8" t="str">
        <f t="shared" si="170"/>
        <v/>
      </c>
      <c r="U276" s="8" t="str">
        <f t="shared" si="171"/>
        <v/>
      </c>
      <c r="V276" s="8" t="str">
        <f t="shared" si="172"/>
        <v/>
      </c>
      <c r="W276" s="8" t="str">
        <f t="shared" si="173"/>
        <v/>
      </c>
      <c r="X276" s="8" t="e">
        <f t="shared" si="174"/>
        <v>#VALUE!</v>
      </c>
      <c r="Y276" s="8" t="e">
        <f t="shared" si="175"/>
        <v>#VALUE!</v>
      </c>
      <c r="Z276" s="8" t="str">
        <f t="shared" si="176"/>
        <v/>
      </c>
      <c r="AA276" s="8" t="str">
        <f t="shared" si="177"/>
        <v/>
      </c>
      <c r="AB276" s="8" t="str">
        <f t="shared" si="178"/>
        <v/>
      </c>
      <c r="AC276" s="8" t="str">
        <f t="shared" si="179"/>
        <v/>
      </c>
      <c r="AD276" s="8" t="str">
        <f t="shared" si="180"/>
        <v/>
      </c>
      <c r="AE276" s="8" t="e">
        <f t="shared" si="181"/>
        <v>#VALUE!</v>
      </c>
      <c r="AF276" s="8" t="e">
        <f t="shared" si="182"/>
        <v>#VALUE!</v>
      </c>
      <c r="AG276" s="8" t="str">
        <f t="shared" si="183"/>
        <v/>
      </c>
      <c r="AH276" s="8" t="str">
        <f t="shared" si="184"/>
        <v/>
      </c>
      <c r="AI276" s="8" t="str">
        <f t="shared" si="185"/>
        <v/>
      </c>
      <c r="AJ276" s="8" t="str">
        <f t="shared" si="186"/>
        <v/>
      </c>
      <c r="AK276" s="8" t="str">
        <f t="shared" si="187"/>
        <v/>
      </c>
      <c r="AL276" s="8" t="e">
        <f t="shared" si="188"/>
        <v>#VALUE!</v>
      </c>
      <c r="AM276" s="8" t="e">
        <f t="shared" si="189"/>
        <v>#VALUE!</v>
      </c>
      <c r="AN276" s="8" t="str">
        <f t="shared" si="190"/>
        <v/>
      </c>
      <c r="AO276" s="8" t="e">
        <f t="shared" si="191"/>
        <v>#VALUE!</v>
      </c>
    </row>
    <row r="277" spans="3:41" hidden="1" x14ac:dyDescent="0.25">
      <c r="C277" s="8" t="str">
        <f t="shared" si="153"/>
        <v/>
      </c>
      <c r="D277" s="8" t="e">
        <f t="shared" si="154"/>
        <v>#VALUE!</v>
      </c>
      <c r="E277" s="8" t="str">
        <f t="shared" si="155"/>
        <v/>
      </c>
      <c r="F277" s="8" t="str">
        <f t="shared" si="156"/>
        <v/>
      </c>
      <c r="G277" s="8" t="str">
        <f t="shared" si="157"/>
        <v/>
      </c>
      <c r="H277" s="8" t="str">
        <f t="shared" si="158"/>
        <v/>
      </c>
      <c r="I277" s="8" t="str">
        <f t="shared" si="159"/>
        <v/>
      </c>
      <c r="J277" s="8" t="e">
        <f t="shared" si="160"/>
        <v>#VALUE!</v>
      </c>
      <c r="K277" s="8" t="e">
        <f t="shared" si="161"/>
        <v>#VALUE!</v>
      </c>
      <c r="L277" s="8" t="str">
        <f t="shared" si="162"/>
        <v/>
      </c>
      <c r="M277" s="8" t="str">
        <f t="shared" si="163"/>
        <v/>
      </c>
      <c r="N277" s="8" t="str">
        <f t="shared" si="164"/>
        <v/>
      </c>
      <c r="O277" s="8" t="str">
        <f t="shared" si="165"/>
        <v/>
      </c>
      <c r="P277" s="8" t="str">
        <f t="shared" si="166"/>
        <v/>
      </c>
      <c r="Q277" s="8" t="e">
        <f t="shared" si="167"/>
        <v>#VALUE!</v>
      </c>
      <c r="R277" s="8" t="e">
        <f t="shared" si="168"/>
        <v>#VALUE!</v>
      </c>
      <c r="S277" s="8" t="str">
        <f t="shared" si="169"/>
        <v/>
      </c>
      <c r="T277" s="8" t="str">
        <f t="shared" si="170"/>
        <v/>
      </c>
      <c r="U277" s="8" t="str">
        <f t="shared" si="171"/>
        <v/>
      </c>
      <c r="V277" s="8" t="str">
        <f t="shared" si="172"/>
        <v/>
      </c>
      <c r="W277" s="8" t="str">
        <f t="shared" si="173"/>
        <v/>
      </c>
      <c r="X277" s="8" t="e">
        <f t="shared" si="174"/>
        <v>#VALUE!</v>
      </c>
      <c r="Y277" s="8" t="e">
        <f t="shared" si="175"/>
        <v>#VALUE!</v>
      </c>
      <c r="Z277" s="8" t="str">
        <f t="shared" si="176"/>
        <v/>
      </c>
      <c r="AA277" s="8" t="str">
        <f t="shared" si="177"/>
        <v/>
      </c>
      <c r="AB277" s="8" t="str">
        <f t="shared" si="178"/>
        <v/>
      </c>
      <c r="AC277" s="8" t="str">
        <f t="shared" si="179"/>
        <v/>
      </c>
      <c r="AD277" s="8" t="str">
        <f t="shared" si="180"/>
        <v/>
      </c>
      <c r="AE277" s="8" t="e">
        <f t="shared" si="181"/>
        <v>#VALUE!</v>
      </c>
      <c r="AF277" s="8" t="e">
        <f t="shared" si="182"/>
        <v>#VALUE!</v>
      </c>
      <c r="AG277" s="8" t="str">
        <f t="shared" si="183"/>
        <v/>
      </c>
      <c r="AH277" s="8" t="str">
        <f t="shared" si="184"/>
        <v/>
      </c>
      <c r="AI277" s="8" t="str">
        <f t="shared" si="185"/>
        <v/>
      </c>
      <c r="AJ277" s="8" t="str">
        <f t="shared" si="186"/>
        <v/>
      </c>
      <c r="AK277" s="8" t="str">
        <f t="shared" si="187"/>
        <v/>
      </c>
      <c r="AL277" s="8" t="e">
        <f t="shared" si="188"/>
        <v>#VALUE!</v>
      </c>
      <c r="AM277" s="8" t="e">
        <f t="shared" si="189"/>
        <v>#VALUE!</v>
      </c>
      <c r="AN277" s="8" t="str">
        <f t="shared" si="190"/>
        <v/>
      </c>
      <c r="AO277" s="8" t="e">
        <f t="shared" si="191"/>
        <v>#VALUE!</v>
      </c>
    </row>
    <row r="278" spans="3:41" hidden="1" x14ac:dyDescent="0.25">
      <c r="C278" s="8" t="str">
        <f t="shared" si="153"/>
        <v/>
      </c>
      <c r="D278" s="8" t="e">
        <f t="shared" si="154"/>
        <v>#VALUE!</v>
      </c>
      <c r="E278" s="8" t="str">
        <f t="shared" si="155"/>
        <v/>
      </c>
      <c r="F278" s="8" t="str">
        <f t="shared" si="156"/>
        <v/>
      </c>
      <c r="G278" s="8" t="str">
        <f t="shared" si="157"/>
        <v/>
      </c>
      <c r="H278" s="8" t="str">
        <f t="shared" si="158"/>
        <v/>
      </c>
      <c r="I278" s="8" t="str">
        <f t="shared" si="159"/>
        <v/>
      </c>
      <c r="J278" s="8" t="e">
        <f t="shared" si="160"/>
        <v>#VALUE!</v>
      </c>
      <c r="K278" s="8" t="e">
        <f t="shared" si="161"/>
        <v>#VALUE!</v>
      </c>
      <c r="L278" s="8" t="str">
        <f t="shared" si="162"/>
        <v/>
      </c>
      <c r="M278" s="8" t="str">
        <f t="shared" si="163"/>
        <v/>
      </c>
      <c r="N278" s="8" t="str">
        <f t="shared" si="164"/>
        <v/>
      </c>
      <c r="O278" s="8" t="str">
        <f t="shared" si="165"/>
        <v/>
      </c>
      <c r="P278" s="8" t="str">
        <f t="shared" si="166"/>
        <v/>
      </c>
      <c r="Q278" s="8" t="e">
        <f t="shared" si="167"/>
        <v>#VALUE!</v>
      </c>
      <c r="R278" s="8" t="e">
        <f t="shared" si="168"/>
        <v>#VALUE!</v>
      </c>
      <c r="S278" s="8" t="str">
        <f t="shared" si="169"/>
        <v/>
      </c>
      <c r="T278" s="8" t="str">
        <f t="shared" si="170"/>
        <v/>
      </c>
      <c r="U278" s="8" t="str">
        <f t="shared" si="171"/>
        <v/>
      </c>
      <c r="V278" s="8" t="str">
        <f t="shared" si="172"/>
        <v/>
      </c>
      <c r="W278" s="8" t="str">
        <f t="shared" si="173"/>
        <v/>
      </c>
      <c r="X278" s="8" t="e">
        <f t="shared" si="174"/>
        <v>#VALUE!</v>
      </c>
      <c r="Y278" s="8" t="e">
        <f t="shared" si="175"/>
        <v>#VALUE!</v>
      </c>
      <c r="Z278" s="8" t="str">
        <f t="shared" si="176"/>
        <v/>
      </c>
      <c r="AA278" s="8" t="str">
        <f t="shared" si="177"/>
        <v/>
      </c>
      <c r="AB278" s="8" t="str">
        <f t="shared" si="178"/>
        <v/>
      </c>
      <c r="AC278" s="8" t="str">
        <f t="shared" si="179"/>
        <v/>
      </c>
      <c r="AD278" s="8" t="str">
        <f t="shared" si="180"/>
        <v/>
      </c>
      <c r="AE278" s="8" t="e">
        <f t="shared" si="181"/>
        <v>#VALUE!</v>
      </c>
      <c r="AF278" s="8" t="e">
        <f t="shared" si="182"/>
        <v>#VALUE!</v>
      </c>
      <c r="AG278" s="8" t="str">
        <f t="shared" si="183"/>
        <v/>
      </c>
      <c r="AH278" s="8" t="str">
        <f t="shared" si="184"/>
        <v/>
      </c>
      <c r="AI278" s="8" t="str">
        <f t="shared" si="185"/>
        <v/>
      </c>
      <c r="AJ278" s="8" t="str">
        <f t="shared" si="186"/>
        <v/>
      </c>
      <c r="AK278" s="8" t="str">
        <f t="shared" si="187"/>
        <v/>
      </c>
      <c r="AL278" s="8" t="e">
        <f t="shared" si="188"/>
        <v>#VALUE!</v>
      </c>
      <c r="AM278" s="8" t="e">
        <f t="shared" si="189"/>
        <v>#VALUE!</v>
      </c>
      <c r="AN278" s="8" t="str">
        <f t="shared" si="190"/>
        <v/>
      </c>
      <c r="AO278" s="8" t="e">
        <f t="shared" si="191"/>
        <v>#VALUE!</v>
      </c>
    </row>
    <row r="279" spans="3:41" hidden="1" x14ac:dyDescent="0.25">
      <c r="C279" s="8" t="str">
        <f t="shared" si="153"/>
        <v/>
      </c>
      <c r="D279" s="8" t="e">
        <f t="shared" si="154"/>
        <v>#VALUE!</v>
      </c>
      <c r="E279" s="8" t="str">
        <f t="shared" si="155"/>
        <v/>
      </c>
      <c r="F279" s="8" t="str">
        <f t="shared" si="156"/>
        <v/>
      </c>
      <c r="G279" s="8" t="str">
        <f t="shared" si="157"/>
        <v/>
      </c>
      <c r="H279" s="8" t="str">
        <f t="shared" si="158"/>
        <v/>
      </c>
      <c r="I279" s="8" t="str">
        <f t="shared" si="159"/>
        <v/>
      </c>
      <c r="J279" s="8" t="e">
        <f t="shared" si="160"/>
        <v>#VALUE!</v>
      </c>
      <c r="K279" s="8" t="e">
        <f t="shared" si="161"/>
        <v>#VALUE!</v>
      </c>
      <c r="L279" s="8" t="str">
        <f t="shared" si="162"/>
        <v/>
      </c>
      <c r="M279" s="8" t="str">
        <f t="shared" si="163"/>
        <v/>
      </c>
      <c r="N279" s="8" t="str">
        <f t="shared" si="164"/>
        <v/>
      </c>
      <c r="O279" s="8" t="str">
        <f t="shared" si="165"/>
        <v/>
      </c>
      <c r="P279" s="8" t="str">
        <f t="shared" si="166"/>
        <v/>
      </c>
      <c r="Q279" s="8" t="e">
        <f t="shared" si="167"/>
        <v>#VALUE!</v>
      </c>
      <c r="R279" s="8" t="e">
        <f t="shared" si="168"/>
        <v>#VALUE!</v>
      </c>
      <c r="S279" s="8" t="str">
        <f t="shared" si="169"/>
        <v/>
      </c>
      <c r="T279" s="8" t="str">
        <f t="shared" si="170"/>
        <v/>
      </c>
      <c r="U279" s="8" t="str">
        <f t="shared" si="171"/>
        <v/>
      </c>
      <c r="V279" s="8" t="str">
        <f t="shared" si="172"/>
        <v/>
      </c>
      <c r="W279" s="8" t="str">
        <f t="shared" si="173"/>
        <v/>
      </c>
      <c r="X279" s="8" t="e">
        <f t="shared" si="174"/>
        <v>#VALUE!</v>
      </c>
      <c r="Y279" s="8" t="e">
        <f t="shared" si="175"/>
        <v>#VALUE!</v>
      </c>
      <c r="Z279" s="8" t="str">
        <f t="shared" si="176"/>
        <v/>
      </c>
      <c r="AA279" s="8" t="str">
        <f t="shared" si="177"/>
        <v/>
      </c>
      <c r="AB279" s="8" t="str">
        <f t="shared" si="178"/>
        <v/>
      </c>
      <c r="AC279" s="8" t="str">
        <f t="shared" si="179"/>
        <v/>
      </c>
      <c r="AD279" s="8" t="str">
        <f t="shared" si="180"/>
        <v/>
      </c>
      <c r="AE279" s="8" t="e">
        <f t="shared" si="181"/>
        <v>#VALUE!</v>
      </c>
      <c r="AF279" s="8" t="e">
        <f t="shared" si="182"/>
        <v>#VALUE!</v>
      </c>
      <c r="AG279" s="8" t="str">
        <f t="shared" si="183"/>
        <v/>
      </c>
      <c r="AH279" s="8" t="str">
        <f t="shared" si="184"/>
        <v/>
      </c>
      <c r="AI279" s="8" t="str">
        <f t="shared" si="185"/>
        <v/>
      </c>
      <c r="AJ279" s="8" t="str">
        <f t="shared" si="186"/>
        <v/>
      </c>
      <c r="AK279" s="8" t="str">
        <f t="shared" si="187"/>
        <v/>
      </c>
      <c r="AL279" s="8" t="e">
        <f t="shared" si="188"/>
        <v>#VALUE!</v>
      </c>
      <c r="AM279" s="8" t="e">
        <f t="shared" si="189"/>
        <v>#VALUE!</v>
      </c>
      <c r="AN279" s="8" t="str">
        <f t="shared" si="190"/>
        <v/>
      </c>
      <c r="AO279" s="8" t="e">
        <f t="shared" si="191"/>
        <v>#VALUE!</v>
      </c>
    </row>
    <row r="280" spans="3:41" hidden="1" x14ac:dyDescent="0.25">
      <c r="C280" s="8" t="str">
        <f t="shared" si="153"/>
        <v/>
      </c>
      <c r="D280" s="8" t="e">
        <f t="shared" si="154"/>
        <v>#VALUE!</v>
      </c>
      <c r="E280" s="8" t="str">
        <f t="shared" si="155"/>
        <v/>
      </c>
      <c r="F280" s="8" t="str">
        <f t="shared" si="156"/>
        <v/>
      </c>
      <c r="G280" s="8" t="str">
        <f t="shared" si="157"/>
        <v/>
      </c>
      <c r="H280" s="8" t="str">
        <f t="shared" si="158"/>
        <v/>
      </c>
      <c r="I280" s="8" t="str">
        <f t="shared" si="159"/>
        <v/>
      </c>
      <c r="J280" s="8" t="e">
        <f t="shared" si="160"/>
        <v>#VALUE!</v>
      </c>
      <c r="K280" s="8" t="e">
        <f t="shared" si="161"/>
        <v>#VALUE!</v>
      </c>
      <c r="L280" s="8" t="str">
        <f t="shared" si="162"/>
        <v/>
      </c>
      <c r="M280" s="8" t="str">
        <f t="shared" si="163"/>
        <v/>
      </c>
      <c r="N280" s="8" t="str">
        <f t="shared" si="164"/>
        <v/>
      </c>
      <c r="O280" s="8" t="str">
        <f t="shared" si="165"/>
        <v/>
      </c>
      <c r="P280" s="8" t="str">
        <f t="shared" si="166"/>
        <v/>
      </c>
      <c r="Q280" s="8" t="e">
        <f t="shared" si="167"/>
        <v>#VALUE!</v>
      </c>
      <c r="R280" s="8" t="e">
        <f t="shared" si="168"/>
        <v>#VALUE!</v>
      </c>
      <c r="S280" s="8" t="str">
        <f t="shared" si="169"/>
        <v/>
      </c>
      <c r="T280" s="8" t="str">
        <f t="shared" si="170"/>
        <v/>
      </c>
      <c r="U280" s="8" t="str">
        <f t="shared" si="171"/>
        <v/>
      </c>
      <c r="V280" s="8" t="str">
        <f t="shared" si="172"/>
        <v/>
      </c>
      <c r="W280" s="8" t="str">
        <f t="shared" si="173"/>
        <v/>
      </c>
      <c r="X280" s="8" t="e">
        <f t="shared" si="174"/>
        <v>#VALUE!</v>
      </c>
      <c r="Y280" s="8" t="e">
        <f t="shared" si="175"/>
        <v>#VALUE!</v>
      </c>
      <c r="Z280" s="8" t="str">
        <f t="shared" si="176"/>
        <v/>
      </c>
      <c r="AA280" s="8" t="str">
        <f t="shared" si="177"/>
        <v/>
      </c>
      <c r="AB280" s="8" t="str">
        <f t="shared" si="178"/>
        <v/>
      </c>
      <c r="AC280" s="8" t="str">
        <f t="shared" si="179"/>
        <v/>
      </c>
      <c r="AD280" s="8" t="str">
        <f t="shared" si="180"/>
        <v/>
      </c>
      <c r="AE280" s="8" t="e">
        <f t="shared" si="181"/>
        <v>#VALUE!</v>
      </c>
      <c r="AF280" s="8" t="e">
        <f t="shared" si="182"/>
        <v>#VALUE!</v>
      </c>
      <c r="AG280" s="8" t="str">
        <f t="shared" si="183"/>
        <v/>
      </c>
      <c r="AH280" s="8" t="str">
        <f t="shared" si="184"/>
        <v/>
      </c>
      <c r="AI280" s="8" t="str">
        <f t="shared" si="185"/>
        <v/>
      </c>
      <c r="AJ280" s="8" t="str">
        <f t="shared" si="186"/>
        <v/>
      </c>
      <c r="AK280" s="8" t="str">
        <f t="shared" si="187"/>
        <v/>
      </c>
      <c r="AL280" s="8" t="e">
        <f t="shared" si="188"/>
        <v>#VALUE!</v>
      </c>
      <c r="AM280" s="8" t="e">
        <f t="shared" si="189"/>
        <v>#VALUE!</v>
      </c>
      <c r="AN280" s="8" t="str">
        <f t="shared" si="190"/>
        <v/>
      </c>
      <c r="AO280" s="8" t="e">
        <f t="shared" si="191"/>
        <v>#VALUE!</v>
      </c>
    </row>
    <row r="281" spans="3:41" hidden="1" x14ac:dyDescent="0.25">
      <c r="C281" s="8" t="str">
        <f t="shared" si="153"/>
        <v/>
      </c>
      <c r="D281" s="8" t="e">
        <f t="shared" si="154"/>
        <v>#VALUE!</v>
      </c>
      <c r="E281" s="8" t="str">
        <f t="shared" si="155"/>
        <v/>
      </c>
      <c r="F281" s="8" t="str">
        <f t="shared" si="156"/>
        <v/>
      </c>
      <c r="G281" s="8" t="str">
        <f t="shared" si="157"/>
        <v/>
      </c>
      <c r="H281" s="8" t="str">
        <f t="shared" si="158"/>
        <v/>
      </c>
      <c r="I281" s="8" t="str">
        <f t="shared" si="159"/>
        <v/>
      </c>
      <c r="J281" s="8" t="e">
        <f t="shared" si="160"/>
        <v>#VALUE!</v>
      </c>
      <c r="K281" s="8" t="e">
        <f t="shared" si="161"/>
        <v>#VALUE!</v>
      </c>
      <c r="L281" s="8" t="str">
        <f t="shared" si="162"/>
        <v/>
      </c>
      <c r="M281" s="8" t="str">
        <f t="shared" si="163"/>
        <v/>
      </c>
      <c r="N281" s="8" t="str">
        <f t="shared" si="164"/>
        <v/>
      </c>
      <c r="O281" s="8" t="str">
        <f t="shared" si="165"/>
        <v/>
      </c>
      <c r="P281" s="8" t="str">
        <f t="shared" si="166"/>
        <v/>
      </c>
      <c r="Q281" s="8" t="e">
        <f t="shared" si="167"/>
        <v>#VALUE!</v>
      </c>
      <c r="R281" s="8" t="e">
        <f t="shared" si="168"/>
        <v>#VALUE!</v>
      </c>
      <c r="S281" s="8" t="str">
        <f t="shared" si="169"/>
        <v/>
      </c>
      <c r="T281" s="8" t="str">
        <f t="shared" si="170"/>
        <v/>
      </c>
      <c r="U281" s="8" t="str">
        <f t="shared" si="171"/>
        <v/>
      </c>
      <c r="V281" s="8" t="str">
        <f t="shared" si="172"/>
        <v/>
      </c>
      <c r="W281" s="8" t="str">
        <f t="shared" si="173"/>
        <v/>
      </c>
      <c r="X281" s="8" t="e">
        <f t="shared" si="174"/>
        <v>#VALUE!</v>
      </c>
      <c r="Y281" s="8" t="e">
        <f t="shared" si="175"/>
        <v>#VALUE!</v>
      </c>
      <c r="Z281" s="8" t="str">
        <f t="shared" si="176"/>
        <v/>
      </c>
      <c r="AA281" s="8" t="str">
        <f t="shared" si="177"/>
        <v/>
      </c>
      <c r="AB281" s="8" t="str">
        <f t="shared" si="178"/>
        <v/>
      </c>
      <c r="AC281" s="8" t="str">
        <f t="shared" si="179"/>
        <v/>
      </c>
      <c r="AD281" s="8" t="str">
        <f t="shared" si="180"/>
        <v/>
      </c>
      <c r="AE281" s="8" t="e">
        <f t="shared" si="181"/>
        <v>#VALUE!</v>
      </c>
      <c r="AF281" s="8" t="e">
        <f t="shared" si="182"/>
        <v>#VALUE!</v>
      </c>
      <c r="AG281" s="8" t="str">
        <f t="shared" si="183"/>
        <v/>
      </c>
      <c r="AH281" s="8" t="str">
        <f t="shared" si="184"/>
        <v/>
      </c>
      <c r="AI281" s="8" t="str">
        <f t="shared" si="185"/>
        <v/>
      </c>
      <c r="AJ281" s="8" t="str">
        <f t="shared" si="186"/>
        <v/>
      </c>
      <c r="AK281" s="8" t="str">
        <f t="shared" si="187"/>
        <v/>
      </c>
      <c r="AL281" s="8" t="e">
        <f t="shared" si="188"/>
        <v>#VALUE!</v>
      </c>
      <c r="AM281" s="8" t="e">
        <f t="shared" si="189"/>
        <v>#VALUE!</v>
      </c>
      <c r="AN281" s="8" t="str">
        <f t="shared" si="190"/>
        <v/>
      </c>
      <c r="AO281" s="8" t="e">
        <f t="shared" si="191"/>
        <v>#VALUE!</v>
      </c>
    </row>
    <row r="282" spans="3:41" hidden="1" x14ac:dyDescent="0.25">
      <c r="C282" s="8" t="str">
        <f t="shared" si="153"/>
        <v/>
      </c>
      <c r="D282" s="8" t="e">
        <f t="shared" si="154"/>
        <v>#VALUE!</v>
      </c>
      <c r="E282" s="8" t="str">
        <f t="shared" si="155"/>
        <v/>
      </c>
      <c r="F282" s="8" t="str">
        <f t="shared" si="156"/>
        <v/>
      </c>
      <c r="G282" s="8" t="str">
        <f t="shared" si="157"/>
        <v/>
      </c>
      <c r="H282" s="8" t="str">
        <f t="shared" si="158"/>
        <v/>
      </c>
      <c r="I282" s="8" t="str">
        <f t="shared" si="159"/>
        <v/>
      </c>
      <c r="J282" s="8" t="e">
        <f t="shared" si="160"/>
        <v>#VALUE!</v>
      </c>
      <c r="K282" s="8" t="e">
        <f t="shared" si="161"/>
        <v>#VALUE!</v>
      </c>
      <c r="L282" s="8" t="str">
        <f t="shared" si="162"/>
        <v/>
      </c>
      <c r="M282" s="8" t="str">
        <f t="shared" si="163"/>
        <v/>
      </c>
      <c r="N282" s="8" t="str">
        <f t="shared" si="164"/>
        <v/>
      </c>
      <c r="O282" s="8" t="str">
        <f t="shared" si="165"/>
        <v/>
      </c>
      <c r="P282" s="8" t="str">
        <f t="shared" si="166"/>
        <v/>
      </c>
      <c r="Q282" s="8" t="e">
        <f t="shared" si="167"/>
        <v>#VALUE!</v>
      </c>
      <c r="R282" s="8" t="e">
        <f t="shared" si="168"/>
        <v>#VALUE!</v>
      </c>
      <c r="S282" s="8" t="str">
        <f t="shared" si="169"/>
        <v/>
      </c>
      <c r="T282" s="8" t="str">
        <f t="shared" si="170"/>
        <v/>
      </c>
      <c r="U282" s="8" t="str">
        <f t="shared" si="171"/>
        <v/>
      </c>
      <c r="V282" s="8" t="str">
        <f t="shared" si="172"/>
        <v/>
      </c>
      <c r="W282" s="8" t="str">
        <f t="shared" si="173"/>
        <v/>
      </c>
      <c r="X282" s="8" t="e">
        <f t="shared" si="174"/>
        <v>#VALUE!</v>
      </c>
      <c r="Y282" s="8" t="e">
        <f t="shared" si="175"/>
        <v>#VALUE!</v>
      </c>
      <c r="Z282" s="8" t="str">
        <f t="shared" si="176"/>
        <v/>
      </c>
      <c r="AA282" s="8" t="str">
        <f t="shared" si="177"/>
        <v/>
      </c>
      <c r="AB282" s="8" t="str">
        <f t="shared" si="178"/>
        <v/>
      </c>
      <c r="AC282" s="8" t="str">
        <f t="shared" si="179"/>
        <v/>
      </c>
      <c r="AD282" s="8" t="str">
        <f t="shared" si="180"/>
        <v/>
      </c>
      <c r="AE282" s="8" t="e">
        <f t="shared" si="181"/>
        <v>#VALUE!</v>
      </c>
      <c r="AF282" s="8" t="e">
        <f t="shared" si="182"/>
        <v>#VALUE!</v>
      </c>
      <c r="AG282" s="8" t="str">
        <f t="shared" si="183"/>
        <v/>
      </c>
      <c r="AH282" s="8" t="str">
        <f t="shared" si="184"/>
        <v/>
      </c>
      <c r="AI282" s="8" t="str">
        <f t="shared" si="185"/>
        <v/>
      </c>
      <c r="AJ282" s="8" t="str">
        <f t="shared" si="186"/>
        <v/>
      </c>
      <c r="AK282" s="8" t="str">
        <f t="shared" si="187"/>
        <v/>
      </c>
      <c r="AL282" s="8" t="e">
        <f t="shared" si="188"/>
        <v>#VALUE!</v>
      </c>
      <c r="AM282" s="8" t="e">
        <f t="shared" si="189"/>
        <v>#VALUE!</v>
      </c>
      <c r="AN282" s="8" t="str">
        <f t="shared" si="190"/>
        <v/>
      </c>
      <c r="AO282" s="8" t="e">
        <f t="shared" si="191"/>
        <v>#VALUE!</v>
      </c>
    </row>
    <row r="283" spans="3:41" hidden="1" x14ac:dyDescent="0.25">
      <c r="C283" s="8" t="str">
        <f t="shared" si="153"/>
        <v/>
      </c>
      <c r="D283" s="8" t="e">
        <f t="shared" si="154"/>
        <v>#VALUE!</v>
      </c>
      <c r="E283" s="8" t="str">
        <f t="shared" si="155"/>
        <v/>
      </c>
      <c r="F283" s="8" t="str">
        <f t="shared" si="156"/>
        <v/>
      </c>
      <c r="G283" s="8" t="str">
        <f t="shared" si="157"/>
        <v/>
      </c>
      <c r="H283" s="8" t="str">
        <f t="shared" si="158"/>
        <v/>
      </c>
      <c r="I283" s="8" t="str">
        <f t="shared" si="159"/>
        <v/>
      </c>
      <c r="J283" s="8" t="e">
        <f t="shared" si="160"/>
        <v>#VALUE!</v>
      </c>
      <c r="K283" s="8" t="e">
        <f t="shared" si="161"/>
        <v>#VALUE!</v>
      </c>
      <c r="L283" s="8" t="str">
        <f t="shared" si="162"/>
        <v/>
      </c>
      <c r="M283" s="8" t="str">
        <f t="shared" si="163"/>
        <v/>
      </c>
      <c r="N283" s="8" t="str">
        <f t="shared" si="164"/>
        <v/>
      </c>
      <c r="O283" s="8" t="str">
        <f t="shared" si="165"/>
        <v/>
      </c>
      <c r="P283" s="8" t="str">
        <f t="shared" si="166"/>
        <v/>
      </c>
      <c r="Q283" s="8" t="e">
        <f t="shared" si="167"/>
        <v>#VALUE!</v>
      </c>
      <c r="R283" s="8" t="e">
        <f t="shared" si="168"/>
        <v>#VALUE!</v>
      </c>
      <c r="S283" s="8" t="str">
        <f t="shared" si="169"/>
        <v/>
      </c>
      <c r="T283" s="8" t="str">
        <f t="shared" si="170"/>
        <v/>
      </c>
      <c r="U283" s="8" t="str">
        <f t="shared" si="171"/>
        <v/>
      </c>
      <c r="V283" s="8" t="str">
        <f t="shared" si="172"/>
        <v/>
      </c>
      <c r="W283" s="8" t="str">
        <f t="shared" si="173"/>
        <v/>
      </c>
      <c r="X283" s="8" t="e">
        <f t="shared" si="174"/>
        <v>#VALUE!</v>
      </c>
      <c r="Y283" s="8" t="e">
        <f t="shared" si="175"/>
        <v>#VALUE!</v>
      </c>
      <c r="Z283" s="8" t="str">
        <f t="shared" si="176"/>
        <v/>
      </c>
      <c r="AA283" s="8" t="str">
        <f t="shared" si="177"/>
        <v/>
      </c>
      <c r="AB283" s="8" t="str">
        <f t="shared" si="178"/>
        <v/>
      </c>
      <c r="AC283" s="8" t="str">
        <f t="shared" si="179"/>
        <v/>
      </c>
      <c r="AD283" s="8" t="str">
        <f t="shared" si="180"/>
        <v/>
      </c>
      <c r="AE283" s="8" t="e">
        <f t="shared" si="181"/>
        <v>#VALUE!</v>
      </c>
      <c r="AF283" s="8" t="e">
        <f t="shared" si="182"/>
        <v>#VALUE!</v>
      </c>
      <c r="AG283" s="8" t="str">
        <f t="shared" si="183"/>
        <v/>
      </c>
      <c r="AH283" s="8" t="str">
        <f t="shared" si="184"/>
        <v/>
      </c>
      <c r="AI283" s="8" t="str">
        <f t="shared" si="185"/>
        <v/>
      </c>
      <c r="AJ283" s="8" t="str">
        <f t="shared" si="186"/>
        <v/>
      </c>
      <c r="AK283" s="8" t="str">
        <f t="shared" si="187"/>
        <v/>
      </c>
      <c r="AL283" s="8" t="e">
        <f t="shared" si="188"/>
        <v>#VALUE!</v>
      </c>
      <c r="AM283" s="8" t="e">
        <f t="shared" si="189"/>
        <v>#VALUE!</v>
      </c>
      <c r="AN283" s="8" t="str">
        <f t="shared" si="190"/>
        <v/>
      </c>
      <c r="AO283" s="8" t="e">
        <f t="shared" si="191"/>
        <v>#VALUE!</v>
      </c>
    </row>
    <row r="284" spans="3:41" hidden="1" x14ac:dyDescent="0.25">
      <c r="C284" s="8" t="str">
        <f t="shared" si="153"/>
        <v/>
      </c>
      <c r="D284" s="8" t="e">
        <f t="shared" si="154"/>
        <v>#VALUE!</v>
      </c>
      <c r="E284" s="8" t="str">
        <f t="shared" si="155"/>
        <v/>
      </c>
      <c r="F284" s="8" t="str">
        <f t="shared" si="156"/>
        <v/>
      </c>
      <c r="G284" s="8" t="str">
        <f t="shared" si="157"/>
        <v/>
      </c>
      <c r="H284" s="8" t="str">
        <f t="shared" si="158"/>
        <v/>
      </c>
      <c r="I284" s="8" t="str">
        <f t="shared" si="159"/>
        <v/>
      </c>
      <c r="J284" s="8" t="e">
        <f t="shared" si="160"/>
        <v>#VALUE!</v>
      </c>
      <c r="K284" s="8" t="e">
        <f t="shared" si="161"/>
        <v>#VALUE!</v>
      </c>
      <c r="L284" s="8" t="str">
        <f t="shared" si="162"/>
        <v/>
      </c>
      <c r="M284" s="8" t="str">
        <f t="shared" si="163"/>
        <v/>
      </c>
      <c r="N284" s="8" t="str">
        <f t="shared" si="164"/>
        <v/>
      </c>
      <c r="O284" s="8" t="str">
        <f t="shared" si="165"/>
        <v/>
      </c>
      <c r="P284" s="8" t="str">
        <f t="shared" si="166"/>
        <v/>
      </c>
      <c r="Q284" s="8" t="e">
        <f t="shared" si="167"/>
        <v>#VALUE!</v>
      </c>
      <c r="R284" s="8" t="e">
        <f t="shared" si="168"/>
        <v>#VALUE!</v>
      </c>
      <c r="S284" s="8" t="str">
        <f t="shared" si="169"/>
        <v/>
      </c>
      <c r="T284" s="8" t="str">
        <f t="shared" si="170"/>
        <v/>
      </c>
      <c r="U284" s="8" t="str">
        <f t="shared" si="171"/>
        <v/>
      </c>
      <c r="V284" s="8" t="str">
        <f t="shared" si="172"/>
        <v/>
      </c>
      <c r="W284" s="8" t="str">
        <f t="shared" si="173"/>
        <v/>
      </c>
      <c r="X284" s="8" t="e">
        <f t="shared" si="174"/>
        <v>#VALUE!</v>
      </c>
      <c r="Y284" s="8" t="e">
        <f t="shared" si="175"/>
        <v>#VALUE!</v>
      </c>
      <c r="Z284" s="8" t="str">
        <f t="shared" si="176"/>
        <v/>
      </c>
      <c r="AA284" s="8" t="str">
        <f t="shared" si="177"/>
        <v/>
      </c>
      <c r="AB284" s="8" t="str">
        <f t="shared" si="178"/>
        <v/>
      </c>
      <c r="AC284" s="8" t="str">
        <f t="shared" si="179"/>
        <v/>
      </c>
      <c r="AD284" s="8" t="str">
        <f t="shared" si="180"/>
        <v/>
      </c>
      <c r="AE284" s="8" t="e">
        <f t="shared" si="181"/>
        <v>#VALUE!</v>
      </c>
      <c r="AF284" s="8" t="e">
        <f t="shared" si="182"/>
        <v>#VALUE!</v>
      </c>
      <c r="AG284" s="8" t="str">
        <f t="shared" si="183"/>
        <v/>
      </c>
      <c r="AH284" s="8" t="str">
        <f t="shared" si="184"/>
        <v/>
      </c>
      <c r="AI284" s="8" t="str">
        <f t="shared" si="185"/>
        <v/>
      </c>
      <c r="AJ284" s="8" t="str">
        <f t="shared" si="186"/>
        <v/>
      </c>
      <c r="AK284" s="8" t="str">
        <f t="shared" si="187"/>
        <v/>
      </c>
      <c r="AL284" s="8" t="e">
        <f t="shared" si="188"/>
        <v>#VALUE!</v>
      </c>
      <c r="AM284" s="8" t="e">
        <f t="shared" si="189"/>
        <v>#VALUE!</v>
      </c>
      <c r="AN284" s="8" t="str">
        <f t="shared" si="190"/>
        <v/>
      </c>
      <c r="AO284" s="8" t="e">
        <f t="shared" si="191"/>
        <v>#VALUE!</v>
      </c>
    </row>
    <row r="285" spans="3:41" hidden="1" x14ac:dyDescent="0.25">
      <c r="C285" s="8" t="str">
        <f t="shared" si="153"/>
        <v/>
      </c>
      <c r="D285" s="8" t="e">
        <f t="shared" si="154"/>
        <v>#VALUE!</v>
      </c>
      <c r="E285" s="8" t="str">
        <f t="shared" si="155"/>
        <v/>
      </c>
      <c r="F285" s="8" t="str">
        <f t="shared" si="156"/>
        <v/>
      </c>
      <c r="G285" s="8" t="str">
        <f t="shared" si="157"/>
        <v/>
      </c>
      <c r="H285" s="8" t="str">
        <f t="shared" si="158"/>
        <v/>
      </c>
      <c r="I285" s="8" t="str">
        <f t="shared" si="159"/>
        <v/>
      </c>
      <c r="J285" s="8" t="e">
        <f t="shared" si="160"/>
        <v>#VALUE!</v>
      </c>
      <c r="K285" s="8" t="e">
        <f t="shared" si="161"/>
        <v>#VALUE!</v>
      </c>
      <c r="L285" s="8" t="str">
        <f t="shared" si="162"/>
        <v/>
      </c>
      <c r="M285" s="8" t="str">
        <f t="shared" si="163"/>
        <v/>
      </c>
      <c r="N285" s="8" t="str">
        <f t="shared" si="164"/>
        <v/>
      </c>
      <c r="O285" s="8" t="str">
        <f t="shared" si="165"/>
        <v/>
      </c>
      <c r="P285" s="8" t="str">
        <f t="shared" si="166"/>
        <v/>
      </c>
      <c r="Q285" s="8" t="e">
        <f t="shared" si="167"/>
        <v>#VALUE!</v>
      </c>
      <c r="R285" s="8" t="e">
        <f t="shared" si="168"/>
        <v>#VALUE!</v>
      </c>
      <c r="S285" s="8" t="str">
        <f t="shared" si="169"/>
        <v/>
      </c>
      <c r="T285" s="8" t="str">
        <f t="shared" si="170"/>
        <v/>
      </c>
      <c r="U285" s="8" t="str">
        <f t="shared" si="171"/>
        <v/>
      </c>
      <c r="V285" s="8" t="str">
        <f t="shared" si="172"/>
        <v/>
      </c>
      <c r="W285" s="8" t="str">
        <f t="shared" si="173"/>
        <v/>
      </c>
      <c r="X285" s="8" t="e">
        <f t="shared" si="174"/>
        <v>#VALUE!</v>
      </c>
      <c r="Y285" s="8" t="e">
        <f t="shared" si="175"/>
        <v>#VALUE!</v>
      </c>
      <c r="Z285" s="8" t="str">
        <f t="shared" si="176"/>
        <v/>
      </c>
      <c r="AA285" s="8" t="str">
        <f t="shared" si="177"/>
        <v/>
      </c>
      <c r="AB285" s="8" t="str">
        <f t="shared" si="178"/>
        <v/>
      </c>
      <c r="AC285" s="8" t="str">
        <f t="shared" si="179"/>
        <v/>
      </c>
      <c r="AD285" s="8" t="str">
        <f t="shared" si="180"/>
        <v/>
      </c>
      <c r="AE285" s="8" t="e">
        <f t="shared" si="181"/>
        <v>#VALUE!</v>
      </c>
      <c r="AF285" s="8" t="e">
        <f t="shared" si="182"/>
        <v>#VALUE!</v>
      </c>
      <c r="AG285" s="8" t="str">
        <f t="shared" si="183"/>
        <v/>
      </c>
      <c r="AH285" s="8" t="str">
        <f t="shared" si="184"/>
        <v/>
      </c>
      <c r="AI285" s="8" t="str">
        <f t="shared" si="185"/>
        <v/>
      </c>
      <c r="AJ285" s="8" t="str">
        <f t="shared" si="186"/>
        <v/>
      </c>
      <c r="AK285" s="8" t="str">
        <f t="shared" si="187"/>
        <v/>
      </c>
      <c r="AL285" s="8" t="e">
        <f t="shared" si="188"/>
        <v>#VALUE!</v>
      </c>
      <c r="AM285" s="8" t="e">
        <f t="shared" si="189"/>
        <v>#VALUE!</v>
      </c>
      <c r="AN285" s="8" t="str">
        <f t="shared" si="190"/>
        <v/>
      </c>
      <c r="AO285" s="8" t="e">
        <f t="shared" si="191"/>
        <v>#VALUE!</v>
      </c>
    </row>
    <row r="286" spans="3:41" hidden="1" x14ac:dyDescent="0.25">
      <c r="C286" s="8" t="str">
        <f t="shared" si="153"/>
        <v/>
      </c>
      <c r="D286" s="8" t="e">
        <f t="shared" si="154"/>
        <v>#VALUE!</v>
      </c>
      <c r="E286" s="8" t="str">
        <f t="shared" si="155"/>
        <v/>
      </c>
      <c r="F286" s="8" t="str">
        <f t="shared" si="156"/>
        <v/>
      </c>
      <c r="G286" s="8" t="str">
        <f t="shared" si="157"/>
        <v/>
      </c>
      <c r="H286" s="8" t="str">
        <f t="shared" si="158"/>
        <v/>
      </c>
      <c r="I286" s="8" t="str">
        <f t="shared" si="159"/>
        <v/>
      </c>
      <c r="J286" s="8" t="e">
        <f t="shared" si="160"/>
        <v>#VALUE!</v>
      </c>
      <c r="K286" s="8" t="e">
        <f t="shared" si="161"/>
        <v>#VALUE!</v>
      </c>
      <c r="L286" s="8" t="str">
        <f t="shared" si="162"/>
        <v/>
      </c>
      <c r="M286" s="8" t="str">
        <f t="shared" si="163"/>
        <v/>
      </c>
      <c r="N286" s="8" t="str">
        <f t="shared" si="164"/>
        <v/>
      </c>
      <c r="O286" s="8" t="str">
        <f t="shared" si="165"/>
        <v/>
      </c>
      <c r="P286" s="8" t="str">
        <f t="shared" si="166"/>
        <v/>
      </c>
      <c r="Q286" s="8" t="e">
        <f t="shared" si="167"/>
        <v>#VALUE!</v>
      </c>
      <c r="R286" s="8" t="e">
        <f t="shared" si="168"/>
        <v>#VALUE!</v>
      </c>
      <c r="S286" s="8" t="str">
        <f t="shared" si="169"/>
        <v/>
      </c>
      <c r="T286" s="8" t="str">
        <f t="shared" si="170"/>
        <v/>
      </c>
      <c r="U286" s="8" t="str">
        <f t="shared" si="171"/>
        <v/>
      </c>
      <c r="V286" s="8" t="str">
        <f t="shared" si="172"/>
        <v/>
      </c>
      <c r="W286" s="8" t="str">
        <f t="shared" si="173"/>
        <v/>
      </c>
      <c r="X286" s="8" t="e">
        <f t="shared" si="174"/>
        <v>#VALUE!</v>
      </c>
      <c r="Y286" s="8" t="e">
        <f t="shared" si="175"/>
        <v>#VALUE!</v>
      </c>
      <c r="Z286" s="8" t="str">
        <f t="shared" si="176"/>
        <v/>
      </c>
      <c r="AA286" s="8" t="str">
        <f t="shared" si="177"/>
        <v/>
      </c>
      <c r="AB286" s="8" t="str">
        <f t="shared" si="178"/>
        <v/>
      </c>
      <c r="AC286" s="8" t="str">
        <f t="shared" si="179"/>
        <v/>
      </c>
      <c r="AD286" s="8" t="str">
        <f t="shared" si="180"/>
        <v/>
      </c>
      <c r="AE286" s="8" t="e">
        <f t="shared" si="181"/>
        <v>#VALUE!</v>
      </c>
      <c r="AF286" s="8" t="e">
        <f t="shared" si="182"/>
        <v>#VALUE!</v>
      </c>
      <c r="AG286" s="8" t="str">
        <f t="shared" si="183"/>
        <v/>
      </c>
      <c r="AH286" s="8" t="str">
        <f t="shared" si="184"/>
        <v/>
      </c>
      <c r="AI286" s="8" t="str">
        <f t="shared" si="185"/>
        <v/>
      </c>
      <c r="AJ286" s="8" t="str">
        <f t="shared" si="186"/>
        <v/>
      </c>
      <c r="AK286" s="8" t="str">
        <f t="shared" si="187"/>
        <v/>
      </c>
      <c r="AL286" s="8" t="e">
        <f t="shared" si="188"/>
        <v>#VALUE!</v>
      </c>
      <c r="AM286" s="8" t="e">
        <f t="shared" si="189"/>
        <v>#VALUE!</v>
      </c>
      <c r="AN286" s="8" t="str">
        <f t="shared" si="190"/>
        <v/>
      </c>
      <c r="AO286" s="8" t="e">
        <f t="shared" si="191"/>
        <v>#VALUE!</v>
      </c>
    </row>
    <row r="287" spans="3:41" hidden="1" x14ac:dyDescent="0.25">
      <c r="C287" s="8" t="str">
        <f t="shared" si="153"/>
        <v/>
      </c>
      <c r="D287" s="8" t="e">
        <f t="shared" si="154"/>
        <v>#VALUE!</v>
      </c>
      <c r="E287" s="8" t="str">
        <f t="shared" si="155"/>
        <v/>
      </c>
      <c r="F287" s="8" t="str">
        <f t="shared" si="156"/>
        <v/>
      </c>
      <c r="G287" s="8" t="str">
        <f t="shared" si="157"/>
        <v/>
      </c>
      <c r="H287" s="8" t="str">
        <f t="shared" si="158"/>
        <v/>
      </c>
      <c r="I287" s="8" t="str">
        <f t="shared" si="159"/>
        <v/>
      </c>
      <c r="J287" s="8" t="e">
        <f t="shared" si="160"/>
        <v>#VALUE!</v>
      </c>
      <c r="K287" s="8" t="e">
        <f t="shared" si="161"/>
        <v>#VALUE!</v>
      </c>
      <c r="L287" s="8" t="str">
        <f t="shared" si="162"/>
        <v/>
      </c>
      <c r="M287" s="8" t="str">
        <f t="shared" si="163"/>
        <v/>
      </c>
      <c r="N287" s="8" t="str">
        <f t="shared" si="164"/>
        <v/>
      </c>
      <c r="O287" s="8" t="str">
        <f t="shared" si="165"/>
        <v/>
      </c>
      <c r="P287" s="8" t="str">
        <f t="shared" si="166"/>
        <v/>
      </c>
      <c r="Q287" s="8" t="e">
        <f t="shared" si="167"/>
        <v>#VALUE!</v>
      </c>
      <c r="R287" s="8" t="e">
        <f t="shared" si="168"/>
        <v>#VALUE!</v>
      </c>
      <c r="S287" s="8" t="str">
        <f t="shared" si="169"/>
        <v/>
      </c>
      <c r="T287" s="8" t="str">
        <f t="shared" si="170"/>
        <v/>
      </c>
      <c r="U287" s="8" t="str">
        <f t="shared" si="171"/>
        <v/>
      </c>
      <c r="V287" s="8" t="str">
        <f t="shared" si="172"/>
        <v/>
      </c>
      <c r="W287" s="8" t="str">
        <f t="shared" si="173"/>
        <v/>
      </c>
      <c r="X287" s="8" t="e">
        <f t="shared" si="174"/>
        <v>#VALUE!</v>
      </c>
      <c r="Y287" s="8" t="e">
        <f t="shared" si="175"/>
        <v>#VALUE!</v>
      </c>
      <c r="Z287" s="8" t="str">
        <f t="shared" si="176"/>
        <v/>
      </c>
      <c r="AA287" s="8" t="str">
        <f t="shared" si="177"/>
        <v/>
      </c>
      <c r="AB287" s="8" t="str">
        <f t="shared" si="178"/>
        <v/>
      </c>
      <c r="AC287" s="8" t="str">
        <f t="shared" si="179"/>
        <v/>
      </c>
      <c r="AD287" s="8" t="str">
        <f t="shared" si="180"/>
        <v/>
      </c>
      <c r="AE287" s="8" t="e">
        <f t="shared" si="181"/>
        <v>#VALUE!</v>
      </c>
      <c r="AF287" s="8" t="e">
        <f t="shared" si="182"/>
        <v>#VALUE!</v>
      </c>
      <c r="AG287" s="8" t="str">
        <f t="shared" si="183"/>
        <v/>
      </c>
      <c r="AH287" s="8" t="str">
        <f t="shared" si="184"/>
        <v/>
      </c>
      <c r="AI287" s="8" t="str">
        <f t="shared" si="185"/>
        <v/>
      </c>
      <c r="AJ287" s="8" t="str">
        <f t="shared" si="186"/>
        <v/>
      </c>
      <c r="AK287" s="8" t="str">
        <f t="shared" si="187"/>
        <v/>
      </c>
      <c r="AL287" s="8" t="e">
        <f t="shared" si="188"/>
        <v>#VALUE!</v>
      </c>
      <c r="AM287" s="8" t="e">
        <f t="shared" si="189"/>
        <v>#VALUE!</v>
      </c>
      <c r="AN287" s="8" t="str">
        <f t="shared" si="190"/>
        <v/>
      </c>
      <c r="AO287" s="8" t="e">
        <f t="shared" si="191"/>
        <v>#VALUE!</v>
      </c>
    </row>
    <row r="288" spans="3:41" hidden="1" x14ac:dyDescent="0.25">
      <c r="C288" s="8" t="str">
        <f t="shared" si="153"/>
        <v/>
      </c>
      <c r="D288" s="8" t="e">
        <f t="shared" si="154"/>
        <v>#VALUE!</v>
      </c>
      <c r="E288" s="8" t="str">
        <f t="shared" si="155"/>
        <v/>
      </c>
      <c r="F288" s="8" t="str">
        <f t="shared" si="156"/>
        <v/>
      </c>
      <c r="G288" s="8" t="str">
        <f t="shared" si="157"/>
        <v/>
      </c>
      <c r="H288" s="8" t="str">
        <f t="shared" si="158"/>
        <v/>
      </c>
      <c r="I288" s="8" t="str">
        <f t="shared" si="159"/>
        <v/>
      </c>
      <c r="J288" s="8" t="e">
        <f t="shared" si="160"/>
        <v>#VALUE!</v>
      </c>
      <c r="K288" s="8" t="e">
        <f t="shared" si="161"/>
        <v>#VALUE!</v>
      </c>
      <c r="L288" s="8" t="str">
        <f t="shared" si="162"/>
        <v/>
      </c>
      <c r="M288" s="8" t="str">
        <f t="shared" si="163"/>
        <v/>
      </c>
      <c r="N288" s="8" t="str">
        <f t="shared" si="164"/>
        <v/>
      </c>
      <c r="O288" s="8" t="str">
        <f t="shared" si="165"/>
        <v/>
      </c>
      <c r="P288" s="8" t="str">
        <f t="shared" si="166"/>
        <v/>
      </c>
      <c r="Q288" s="8" t="e">
        <f t="shared" si="167"/>
        <v>#VALUE!</v>
      </c>
      <c r="R288" s="8" t="e">
        <f t="shared" si="168"/>
        <v>#VALUE!</v>
      </c>
      <c r="S288" s="8" t="str">
        <f t="shared" si="169"/>
        <v/>
      </c>
      <c r="T288" s="8" t="str">
        <f t="shared" si="170"/>
        <v/>
      </c>
      <c r="U288" s="8" t="str">
        <f t="shared" si="171"/>
        <v/>
      </c>
      <c r="V288" s="8" t="str">
        <f t="shared" si="172"/>
        <v/>
      </c>
      <c r="W288" s="8" t="str">
        <f t="shared" si="173"/>
        <v/>
      </c>
      <c r="X288" s="8" t="e">
        <f t="shared" si="174"/>
        <v>#VALUE!</v>
      </c>
      <c r="Y288" s="8" t="e">
        <f t="shared" si="175"/>
        <v>#VALUE!</v>
      </c>
      <c r="Z288" s="8" t="str">
        <f t="shared" si="176"/>
        <v/>
      </c>
      <c r="AA288" s="8" t="str">
        <f t="shared" si="177"/>
        <v/>
      </c>
      <c r="AB288" s="8" t="str">
        <f t="shared" si="178"/>
        <v/>
      </c>
      <c r="AC288" s="8" t="str">
        <f t="shared" si="179"/>
        <v/>
      </c>
      <c r="AD288" s="8" t="str">
        <f t="shared" si="180"/>
        <v/>
      </c>
      <c r="AE288" s="8" t="e">
        <f t="shared" si="181"/>
        <v>#VALUE!</v>
      </c>
      <c r="AF288" s="8" t="e">
        <f t="shared" si="182"/>
        <v>#VALUE!</v>
      </c>
      <c r="AG288" s="8" t="str">
        <f t="shared" si="183"/>
        <v/>
      </c>
      <c r="AH288" s="8" t="str">
        <f t="shared" si="184"/>
        <v/>
      </c>
      <c r="AI288" s="8" t="str">
        <f t="shared" si="185"/>
        <v/>
      </c>
      <c r="AJ288" s="8" t="str">
        <f t="shared" si="186"/>
        <v/>
      </c>
      <c r="AK288" s="8" t="str">
        <f t="shared" si="187"/>
        <v/>
      </c>
      <c r="AL288" s="8" t="e">
        <f t="shared" si="188"/>
        <v>#VALUE!</v>
      </c>
      <c r="AM288" s="8" t="e">
        <f t="shared" si="189"/>
        <v>#VALUE!</v>
      </c>
      <c r="AN288" s="8" t="str">
        <f t="shared" si="190"/>
        <v/>
      </c>
      <c r="AO288" s="8" t="e">
        <f t="shared" si="191"/>
        <v>#VALUE!</v>
      </c>
    </row>
    <row r="289" spans="3:41" hidden="1" x14ac:dyDescent="0.25">
      <c r="C289" s="8" t="str">
        <f t="shared" si="153"/>
        <v/>
      </c>
      <c r="D289" s="8" t="e">
        <f t="shared" si="154"/>
        <v>#VALUE!</v>
      </c>
      <c r="E289" s="8" t="str">
        <f t="shared" si="155"/>
        <v/>
      </c>
      <c r="F289" s="8" t="str">
        <f t="shared" si="156"/>
        <v/>
      </c>
      <c r="G289" s="8" t="str">
        <f t="shared" si="157"/>
        <v/>
      </c>
      <c r="H289" s="8" t="str">
        <f t="shared" si="158"/>
        <v/>
      </c>
      <c r="I289" s="8" t="str">
        <f t="shared" si="159"/>
        <v/>
      </c>
      <c r="J289" s="8" t="e">
        <f t="shared" si="160"/>
        <v>#VALUE!</v>
      </c>
      <c r="K289" s="8" t="e">
        <f t="shared" si="161"/>
        <v>#VALUE!</v>
      </c>
      <c r="L289" s="8" t="str">
        <f t="shared" si="162"/>
        <v/>
      </c>
      <c r="M289" s="8" t="str">
        <f t="shared" si="163"/>
        <v/>
      </c>
      <c r="N289" s="8" t="str">
        <f t="shared" si="164"/>
        <v/>
      </c>
      <c r="O289" s="8" t="str">
        <f t="shared" si="165"/>
        <v/>
      </c>
      <c r="P289" s="8" t="str">
        <f t="shared" si="166"/>
        <v/>
      </c>
      <c r="Q289" s="8" t="e">
        <f t="shared" si="167"/>
        <v>#VALUE!</v>
      </c>
      <c r="R289" s="8" t="e">
        <f t="shared" si="168"/>
        <v>#VALUE!</v>
      </c>
      <c r="S289" s="8" t="str">
        <f t="shared" si="169"/>
        <v/>
      </c>
      <c r="T289" s="8" t="str">
        <f t="shared" si="170"/>
        <v/>
      </c>
      <c r="U289" s="8" t="str">
        <f t="shared" si="171"/>
        <v/>
      </c>
      <c r="V289" s="8" t="str">
        <f t="shared" si="172"/>
        <v/>
      </c>
      <c r="W289" s="8" t="str">
        <f t="shared" si="173"/>
        <v/>
      </c>
      <c r="X289" s="8" t="e">
        <f t="shared" si="174"/>
        <v>#VALUE!</v>
      </c>
      <c r="Y289" s="8" t="e">
        <f t="shared" si="175"/>
        <v>#VALUE!</v>
      </c>
      <c r="Z289" s="8" t="str">
        <f t="shared" si="176"/>
        <v/>
      </c>
      <c r="AA289" s="8" t="str">
        <f t="shared" si="177"/>
        <v/>
      </c>
      <c r="AB289" s="8" t="str">
        <f t="shared" si="178"/>
        <v/>
      </c>
      <c r="AC289" s="8" t="str">
        <f t="shared" si="179"/>
        <v/>
      </c>
      <c r="AD289" s="8" t="str">
        <f t="shared" si="180"/>
        <v/>
      </c>
      <c r="AE289" s="8" t="e">
        <f t="shared" si="181"/>
        <v>#VALUE!</v>
      </c>
      <c r="AF289" s="8" t="e">
        <f t="shared" si="182"/>
        <v>#VALUE!</v>
      </c>
      <c r="AG289" s="8" t="str">
        <f t="shared" si="183"/>
        <v/>
      </c>
      <c r="AH289" s="8" t="str">
        <f t="shared" si="184"/>
        <v/>
      </c>
      <c r="AI289" s="8" t="str">
        <f t="shared" si="185"/>
        <v/>
      </c>
      <c r="AJ289" s="8" t="str">
        <f t="shared" si="186"/>
        <v/>
      </c>
      <c r="AK289" s="8" t="str">
        <f t="shared" si="187"/>
        <v/>
      </c>
      <c r="AL289" s="8" t="e">
        <f t="shared" si="188"/>
        <v>#VALUE!</v>
      </c>
      <c r="AM289" s="8" t="e">
        <f t="shared" si="189"/>
        <v>#VALUE!</v>
      </c>
      <c r="AN289" s="8" t="str">
        <f t="shared" si="190"/>
        <v/>
      </c>
      <c r="AO289" s="8" t="e">
        <f t="shared" si="191"/>
        <v>#VALUE!</v>
      </c>
    </row>
    <row r="290" spans="3:41" hidden="1" x14ac:dyDescent="0.25">
      <c r="C290" s="8" t="str">
        <f t="shared" si="153"/>
        <v/>
      </c>
      <c r="D290" s="8" t="e">
        <f t="shared" si="154"/>
        <v>#VALUE!</v>
      </c>
      <c r="E290" s="8" t="str">
        <f t="shared" si="155"/>
        <v/>
      </c>
      <c r="F290" s="8" t="str">
        <f t="shared" si="156"/>
        <v/>
      </c>
      <c r="G290" s="8" t="str">
        <f t="shared" si="157"/>
        <v/>
      </c>
      <c r="H290" s="8" t="str">
        <f t="shared" si="158"/>
        <v/>
      </c>
      <c r="I290" s="8" t="str">
        <f t="shared" si="159"/>
        <v/>
      </c>
      <c r="J290" s="8" t="e">
        <f t="shared" si="160"/>
        <v>#VALUE!</v>
      </c>
      <c r="K290" s="8" t="e">
        <f t="shared" si="161"/>
        <v>#VALUE!</v>
      </c>
      <c r="L290" s="8" t="str">
        <f t="shared" si="162"/>
        <v/>
      </c>
      <c r="M290" s="8" t="str">
        <f t="shared" si="163"/>
        <v/>
      </c>
      <c r="N290" s="8" t="str">
        <f t="shared" si="164"/>
        <v/>
      </c>
      <c r="O290" s="8" t="str">
        <f t="shared" si="165"/>
        <v/>
      </c>
      <c r="P290" s="8" t="str">
        <f t="shared" si="166"/>
        <v/>
      </c>
      <c r="Q290" s="8" t="e">
        <f t="shared" si="167"/>
        <v>#VALUE!</v>
      </c>
      <c r="R290" s="8" t="e">
        <f t="shared" si="168"/>
        <v>#VALUE!</v>
      </c>
      <c r="S290" s="8" t="str">
        <f t="shared" si="169"/>
        <v/>
      </c>
      <c r="T290" s="8" t="str">
        <f t="shared" si="170"/>
        <v/>
      </c>
      <c r="U290" s="8" t="str">
        <f t="shared" si="171"/>
        <v/>
      </c>
      <c r="V290" s="8" t="str">
        <f t="shared" si="172"/>
        <v/>
      </c>
      <c r="W290" s="8" t="str">
        <f t="shared" si="173"/>
        <v/>
      </c>
      <c r="X290" s="8" t="e">
        <f t="shared" si="174"/>
        <v>#VALUE!</v>
      </c>
      <c r="Y290" s="8" t="e">
        <f t="shared" si="175"/>
        <v>#VALUE!</v>
      </c>
      <c r="Z290" s="8" t="str">
        <f t="shared" si="176"/>
        <v/>
      </c>
      <c r="AA290" s="8" t="str">
        <f t="shared" si="177"/>
        <v/>
      </c>
      <c r="AB290" s="8" t="str">
        <f t="shared" si="178"/>
        <v/>
      </c>
      <c r="AC290" s="8" t="str">
        <f t="shared" si="179"/>
        <v/>
      </c>
      <c r="AD290" s="8" t="str">
        <f t="shared" si="180"/>
        <v/>
      </c>
      <c r="AE290" s="8" t="e">
        <f t="shared" si="181"/>
        <v>#VALUE!</v>
      </c>
      <c r="AF290" s="8" t="e">
        <f t="shared" si="182"/>
        <v>#VALUE!</v>
      </c>
      <c r="AG290" s="8" t="str">
        <f t="shared" si="183"/>
        <v/>
      </c>
      <c r="AH290" s="8" t="str">
        <f t="shared" si="184"/>
        <v/>
      </c>
      <c r="AI290" s="8" t="str">
        <f t="shared" si="185"/>
        <v/>
      </c>
      <c r="AJ290" s="8" t="str">
        <f t="shared" si="186"/>
        <v/>
      </c>
      <c r="AK290" s="8" t="str">
        <f t="shared" si="187"/>
        <v/>
      </c>
      <c r="AL290" s="8" t="e">
        <f t="shared" si="188"/>
        <v>#VALUE!</v>
      </c>
      <c r="AM290" s="8" t="e">
        <f t="shared" si="189"/>
        <v>#VALUE!</v>
      </c>
      <c r="AN290" s="8" t="str">
        <f t="shared" si="190"/>
        <v/>
      </c>
      <c r="AO290" s="8" t="e">
        <f t="shared" si="191"/>
        <v>#VALUE!</v>
      </c>
    </row>
    <row r="291" spans="3:41" hidden="1" x14ac:dyDescent="0.25">
      <c r="C291" s="8" t="str">
        <f t="shared" si="153"/>
        <v/>
      </c>
      <c r="D291" s="8" t="e">
        <f t="shared" si="154"/>
        <v>#VALUE!</v>
      </c>
      <c r="E291" s="8" t="str">
        <f t="shared" si="155"/>
        <v/>
      </c>
      <c r="F291" s="8" t="str">
        <f t="shared" si="156"/>
        <v/>
      </c>
      <c r="G291" s="8" t="str">
        <f t="shared" si="157"/>
        <v/>
      </c>
      <c r="H291" s="8" t="str">
        <f t="shared" si="158"/>
        <v/>
      </c>
      <c r="I291" s="8" t="str">
        <f t="shared" si="159"/>
        <v/>
      </c>
      <c r="J291" s="8" t="e">
        <f t="shared" si="160"/>
        <v>#VALUE!</v>
      </c>
      <c r="K291" s="8" t="e">
        <f t="shared" si="161"/>
        <v>#VALUE!</v>
      </c>
      <c r="L291" s="8" t="str">
        <f t="shared" si="162"/>
        <v/>
      </c>
      <c r="M291" s="8" t="str">
        <f t="shared" si="163"/>
        <v/>
      </c>
      <c r="N291" s="8" t="str">
        <f t="shared" si="164"/>
        <v/>
      </c>
      <c r="O291" s="8" t="str">
        <f t="shared" si="165"/>
        <v/>
      </c>
      <c r="P291" s="8" t="str">
        <f t="shared" si="166"/>
        <v/>
      </c>
      <c r="Q291" s="8" t="e">
        <f t="shared" si="167"/>
        <v>#VALUE!</v>
      </c>
      <c r="R291" s="8" t="e">
        <f t="shared" si="168"/>
        <v>#VALUE!</v>
      </c>
      <c r="S291" s="8" t="str">
        <f t="shared" si="169"/>
        <v/>
      </c>
      <c r="T291" s="8" t="str">
        <f t="shared" si="170"/>
        <v/>
      </c>
      <c r="U291" s="8" t="str">
        <f t="shared" si="171"/>
        <v/>
      </c>
      <c r="V291" s="8" t="str">
        <f t="shared" si="172"/>
        <v/>
      </c>
      <c r="W291" s="8" t="str">
        <f t="shared" si="173"/>
        <v/>
      </c>
      <c r="X291" s="8" t="e">
        <f t="shared" si="174"/>
        <v>#VALUE!</v>
      </c>
      <c r="Y291" s="8" t="e">
        <f t="shared" si="175"/>
        <v>#VALUE!</v>
      </c>
      <c r="Z291" s="8" t="str">
        <f t="shared" si="176"/>
        <v/>
      </c>
      <c r="AA291" s="8" t="str">
        <f t="shared" si="177"/>
        <v/>
      </c>
      <c r="AB291" s="8" t="str">
        <f t="shared" si="178"/>
        <v/>
      </c>
      <c r="AC291" s="8" t="str">
        <f t="shared" si="179"/>
        <v/>
      </c>
      <c r="AD291" s="8" t="str">
        <f t="shared" si="180"/>
        <v/>
      </c>
      <c r="AE291" s="8" t="e">
        <f t="shared" si="181"/>
        <v>#VALUE!</v>
      </c>
      <c r="AF291" s="8" t="e">
        <f t="shared" si="182"/>
        <v>#VALUE!</v>
      </c>
      <c r="AG291" s="8" t="str">
        <f t="shared" si="183"/>
        <v/>
      </c>
      <c r="AH291" s="8" t="str">
        <f t="shared" si="184"/>
        <v/>
      </c>
      <c r="AI291" s="8" t="str">
        <f t="shared" si="185"/>
        <v/>
      </c>
      <c r="AJ291" s="8" t="str">
        <f t="shared" si="186"/>
        <v/>
      </c>
      <c r="AK291" s="8" t="str">
        <f t="shared" si="187"/>
        <v/>
      </c>
      <c r="AL291" s="8" t="e">
        <f t="shared" si="188"/>
        <v>#VALUE!</v>
      </c>
      <c r="AM291" s="8" t="e">
        <f t="shared" si="189"/>
        <v>#VALUE!</v>
      </c>
      <c r="AN291" s="8" t="str">
        <f t="shared" si="190"/>
        <v/>
      </c>
      <c r="AO291" s="8" t="e">
        <f t="shared" si="191"/>
        <v>#VALUE!</v>
      </c>
    </row>
    <row r="292" spans="3:41" hidden="1" x14ac:dyDescent="0.25">
      <c r="C292" s="8" t="str">
        <f t="shared" ref="C292:C307" si="193">A78</f>
        <v/>
      </c>
      <c r="D292" s="8" t="e">
        <f t="shared" ref="D292:D305" si="194">IF($D$131=0,IF(D78="T",1,0),"")</f>
        <v>#VALUE!</v>
      </c>
      <c r="E292" s="8" t="str">
        <f t="shared" ref="E292:E307" si="195">IF($E$131=0,IF(E78="T",1,0),"")</f>
        <v/>
      </c>
      <c r="F292" s="8" t="str">
        <f t="shared" ref="F292:F307" si="196">IF($F$131=0,IF(F78="T",1,0),"")</f>
        <v/>
      </c>
      <c r="G292" s="8" t="str">
        <f t="shared" ref="G292:G307" si="197">IF($G$131=0,IF(G78="T",1,0),"")</f>
        <v/>
      </c>
      <c r="H292" s="8" t="str">
        <f t="shared" ref="H292:H307" si="198">IF($H$131=0,IF(H78="T",1,0),"")</f>
        <v/>
      </c>
      <c r="I292" s="8" t="str">
        <f t="shared" ref="I292:I307" si="199">IF($I$131=0,IF(I78="T",1,0),"")</f>
        <v/>
      </c>
      <c r="J292" s="8" t="e">
        <f t="shared" ref="J292:J307" si="200">IF($J$131=0,IF(J78="T",1,0),"")</f>
        <v>#VALUE!</v>
      </c>
      <c r="K292" s="8" t="e">
        <f t="shared" ref="K292:K307" si="201">IF($K$131=0,IF(K78="T",1,0),"")</f>
        <v>#VALUE!</v>
      </c>
      <c r="L292" s="8" t="str">
        <f t="shared" ref="L292:L307" si="202">IF($L$131=0,IF(L78="T",1,0),"")</f>
        <v/>
      </c>
      <c r="M292" s="8" t="str">
        <f t="shared" ref="M292:M307" si="203">IF($M$131=0,IF(M78="T",1,0),"")</f>
        <v/>
      </c>
      <c r="N292" s="8" t="str">
        <f t="shared" ref="N292:N307" si="204">IF($N$131=0,IF(N78="T",1,0),"")</f>
        <v/>
      </c>
      <c r="O292" s="8" t="str">
        <f t="shared" ref="O292:O307" si="205">IF($O$131=0,IF(O78="T",1,0),"")</f>
        <v/>
      </c>
      <c r="P292" s="8" t="str">
        <f t="shared" ref="P292:P307" si="206">IF($P$131=0,IF(P78="T",1,0),"")</f>
        <v/>
      </c>
      <c r="Q292" s="8" t="e">
        <f t="shared" ref="Q292:Q307" si="207">IF($Q$131=0,IF(Q78="T",1,0),"")</f>
        <v>#VALUE!</v>
      </c>
      <c r="R292" s="8" t="e">
        <f t="shared" ref="R292:R307" si="208">IF($R$131=0,IF(R78="T",1,0),"")</f>
        <v>#VALUE!</v>
      </c>
      <c r="S292" s="8" t="str">
        <f t="shared" ref="S292:S307" si="209">IF($S$131=0,IF(S78="T",1,0),"")</f>
        <v/>
      </c>
      <c r="T292" s="8" t="str">
        <f t="shared" ref="T292:T307" si="210">IF($T$131=0,IF(T78="T",1,0),"")</f>
        <v/>
      </c>
      <c r="U292" s="8" t="str">
        <f t="shared" ref="U292:U307" si="211">IF($U$131=0,IF(U78="T",1,0),"")</f>
        <v/>
      </c>
      <c r="V292" s="8" t="str">
        <f t="shared" ref="V292:V307" si="212">IF($V$131=0,IF(V78="T",1,0),"")</f>
        <v/>
      </c>
      <c r="W292" s="8" t="str">
        <f t="shared" ref="W292:W307" si="213">IF($W$131=0,IF(W78="T",1,0),"")</f>
        <v/>
      </c>
      <c r="X292" s="8" t="e">
        <f t="shared" ref="X292:X307" si="214">IF($X$131=0,IF(X78="T",1,0),"")</f>
        <v>#VALUE!</v>
      </c>
      <c r="Y292" s="8" t="e">
        <f t="shared" ref="Y292:Y307" si="215">IF($Y$131=0,IF(Y78="T",1,0),"")</f>
        <v>#VALUE!</v>
      </c>
      <c r="Z292" s="8" t="str">
        <f t="shared" ref="Z292:Z307" si="216">IF($Z$131=0,IF(Z78="T",1,0),"")</f>
        <v/>
      </c>
      <c r="AA292" s="8" t="str">
        <f t="shared" ref="AA292:AA307" si="217">IF($AA$131=0,IF(AA78="T",1,0),"")</f>
        <v/>
      </c>
      <c r="AB292" s="8" t="str">
        <f t="shared" ref="AB292:AB307" si="218">IF($AB$131=0,IF(AB78="T",1,0),"")</f>
        <v/>
      </c>
      <c r="AC292" s="8" t="str">
        <f t="shared" ref="AC292:AC307" si="219">IF($AC$131=0,IF(AC78="T",1,0),"")</f>
        <v/>
      </c>
      <c r="AD292" s="8" t="str">
        <f t="shared" ref="AD292:AD307" si="220">IF($AD$131=0,IF(AD78="T",1,0),"")</f>
        <v/>
      </c>
      <c r="AE292" s="8" t="e">
        <f t="shared" ref="AE292:AE307" si="221">IF($AE$131=0,IF(AE78="T",1,0),"")</f>
        <v>#VALUE!</v>
      </c>
      <c r="AF292" s="8" t="e">
        <f t="shared" ref="AF292:AF307" si="222">IF($AF$131=0,IF(AF78="T",1,0),"")</f>
        <v>#VALUE!</v>
      </c>
      <c r="AG292" s="8" t="str">
        <f t="shared" ref="AG292:AG307" si="223">IF($AG$131=0,IF(AG78="T",1,0),"")</f>
        <v/>
      </c>
      <c r="AH292" s="8" t="str">
        <f t="shared" ref="AH292:AH307" si="224">IF($AH$131=0,IF(AH78="T",1,0),"")</f>
        <v/>
      </c>
      <c r="AI292" s="8" t="str">
        <f t="shared" ref="AI292:AI307" si="225">IF($AI$131=0,IF(AI78="T",1,0),"")</f>
        <v/>
      </c>
      <c r="AJ292" s="8" t="str">
        <f t="shared" ref="AJ292:AJ307" si="226">IF($AJ$131=0,IF(AJ78="T",1,0),"")</f>
        <v/>
      </c>
      <c r="AK292" s="8" t="str">
        <f t="shared" ref="AK292:AK307" si="227">IF($AK$131=0,IF(AK78="T",1,0),"")</f>
        <v/>
      </c>
      <c r="AL292" s="8" t="e">
        <f t="shared" ref="AL292:AL307" si="228">IF($AL$131=0,IF(AL78="T",1,0),"")</f>
        <v>#VALUE!</v>
      </c>
      <c r="AM292" s="8" t="e">
        <f t="shared" ref="AM292:AM307" si="229">IF($AM$131=0,IF(AM78="T",1,0),"")</f>
        <v>#VALUE!</v>
      </c>
      <c r="AN292" s="8" t="str">
        <f t="shared" ref="AN292:AN307" si="230">IF($AN$131=0,IF(AN78="T",1,0),"")</f>
        <v/>
      </c>
      <c r="AO292" s="8" t="e">
        <f t="shared" ref="AO292:AO308" si="231">SUM(D292:AN292)</f>
        <v>#VALUE!</v>
      </c>
    </row>
    <row r="293" spans="3:41" hidden="1" x14ac:dyDescent="0.25">
      <c r="C293" s="8" t="str">
        <f t="shared" si="193"/>
        <v/>
      </c>
      <c r="D293" s="8" t="e">
        <f t="shared" si="194"/>
        <v>#VALUE!</v>
      </c>
      <c r="E293" s="8" t="str">
        <f t="shared" si="195"/>
        <v/>
      </c>
      <c r="F293" s="8" t="str">
        <f t="shared" si="196"/>
        <v/>
      </c>
      <c r="G293" s="8" t="str">
        <f t="shared" si="197"/>
        <v/>
      </c>
      <c r="H293" s="8" t="str">
        <f t="shared" si="198"/>
        <v/>
      </c>
      <c r="I293" s="8" t="str">
        <f t="shared" si="199"/>
        <v/>
      </c>
      <c r="J293" s="8" t="e">
        <f t="shared" si="200"/>
        <v>#VALUE!</v>
      </c>
      <c r="K293" s="8" t="e">
        <f t="shared" si="201"/>
        <v>#VALUE!</v>
      </c>
      <c r="L293" s="8" t="str">
        <f t="shared" si="202"/>
        <v/>
      </c>
      <c r="M293" s="8" t="str">
        <f t="shared" si="203"/>
        <v/>
      </c>
      <c r="N293" s="8" t="str">
        <f t="shared" si="204"/>
        <v/>
      </c>
      <c r="O293" s="8" t="str">
        <f t="shared" si="205"/>
        <v/>
      </c>
      <c r="P293" s="8" t="str">
        <f t="shared" si="206"/>
        <v/>
      </c>
      <c r="Q293" s="8" t="e">
        <f t="shared" si="207"/>
        <v>#VALUE!</v>
      </c>
      <c r="R293" s="8" t="e">
        <f t="shared" si="208"/>
        <v>#VALUE!</v>
      </c>
      <c r="S293" s="8" t="str">
        <f t="shared" si="209"/>
        <v/>
      </c>
      <c r="T293" s="8" t="str">
        <f t="shared" si="210"/>
        <v/>
      </c>
      <c r="U293" s="8" t="str">
        <f t="shared" si="211"/>
        <v/>
      </c>
      <c r="V293" s="8" t="str">
        <f t="shared" si="212"/>
        <v/>
      </c>
      <c r="W293" s="8" t="str">
        <f t="shared" si="213"/>
        <v/>
      </c>
      <c r="X293" s="8" t="e">
        <f t="shared" si="214"/>
        <v>#VALUE!</v>
      </c>
      <c r="Y293" s="8" t="e">
        <f t="shared" si="215"/>
        <v>#VALUE!</v>
      </c>
      <c r="Z293" s="8" t="str">
        <f t="shared" si="216"/>
        <v/>
      </c>
      <c r="AA293" s="8" t="str">
        <f t="shared" si="217"/>
        <v/>
      </c>
      <c r="AB293" s="8" t="str">
        <f t="shared" si="218"/>
        <v/>
      </c>
      <c r="AC293" s="8" t="str">
        <f t="shared" si="219"/>
        <v/>
      </c>
      <c r="AD293" s="8" t="str">
        <f t="shared" si="220"/>
        <v/>
      </c>
      <c r="AE293" s="8" t="e">
        <f t="shared" si="221"/>
        <v>#VALUE!</v>
      </c>
      <c r="AF293" s="8" t="e">
        <f t="shared" si="222"/>
        <v>#VALUE!</v>
      </c>
      <c r="AG293" s="8" t="str">
        <f t="shared" si="223"/>
        <v/>
      </c>
      <c r="AH293" s="8" t="str">
        <f t="shared" si="224"/>
        <v/>
      </c>
      <c r="AI293" s="8" t="str">
        <f t="shared" si="225"/>
        <v/>
      </c>
      <c r="AJ293" s="8" t="str">
        <f t="shared" si="226"/>
        <v/>
      </c>
      <c r="AK293" s="8" t="str">
        <f t="shared" si="227"/>
        <v/>
      </c>
      <c r="AL293" s="8" t="e">
        <f t="shared" si="228"/>
        <v>#VALUE!</v>
      </c>
      <c r="AM293" s="8" t="e">
        <f t="shared" si="229"/>
        <v>#VALUE!</v>
      </c>
      <c r="AN293" s="8" t="str">
        <f t="shared" si="230"/>
        <v/>
      </c>
      <c r="AO293" s="8" t="e">
        <f t="shared" si="231"/>
        <v>#VALUE!</v>
      </c>
    </row>
    <row r="294" spans="3:41" hidden="1" x14ac:dyDescent="0.25">
      <c r="C294" s="8" t="str">
        <f t="shared" si="193"/>
        <v/>
      </c>
      <c r="D294" s="8" t="e">
        <f t="shared" si="194"/>
        <v>#VALUE!</v>
      </c>
      <c r="E294" s="8" t="str">
        <f t="shared" si="195"/>
        <v/>
      </c>
      <c r="F294" s="8" t="str">
        <f t="shared" si="196"/>
        <v/>
      </c>
      <c r="G294" s="8" t="str">
        <f t="shared" si="197"/>
        <v/>
      </c>
      <c r="H294" s="8" t="str">
        <f t="shared" si="198"/>
        <v/>
      </c>
      <c r="I294" s="8" t="str">
        <f t="shared" si="199"/>
        <v/>
      </c>
      <c r="J294" s="8" t="e">
        <f t="shared" si="200"/>
        <v>#VALUE!</v>
      </c>
      <c r="K294" s="8" t="e">
        <f t="shared" si="201"/>
        <v>#VALUE!</v>
      </c>
      <c r="L294" s="8" t="str">
        <f t="shared" si="202"/>
        <v/>
      </c>
      <c r="M294" s="8" t="str">
        <f t="shared" si="203"/>
        <v/>
      </c>
      <c r="N294" s="8" t="str">
        <f t="shared" si="204"/>
        <v/>
      </c>
      <c r="O294" s="8" t="str">
        <f t="shared" si="205"/>
        <v/>
      </c>
      <c r="P294" s="8" t="str">
        <f t="shared" si="206"/>
        <v/>
      </c>
      <c r="Q294" s="8" t="e">
        <f t="shared" si="207"/>
        <v>#VALUE!</v>
      </c>
      <c r="R294" s="8" t="e">
        <f t="shared" si="208"/>
        <v>#VALUE!</v>
      </c>
      <c r="S294" s="8" t="str">
        <f t="shared" si="209"/>
        <v/>
      </c>
      <c r="T294" s="8" t="str">
        <f t="shared" si="210"/>
        <v/>
      </c>
      <c r="U294" s="8" t="str">
        <f t="shared" si="211"/>
        <v/>
      </c>
      <c r="V294" s="8" t="str">
        <f t="shared" si="212"/>
        <v/>
      </c>
      <c r="W294" s="8" t="str">
        <f t="shared" si="213"/>
        <v/>
      </c>
      <c r="X294" s="8" t="e">
        <f t="shared" si="214"/>
        <v>#VALUE!</v>
      </c>
      <c r="Y294" s="8" t="e">
        <f t="shared" si="215"/>
        <v>#VALUE!</v>
      </c>
      <c r="Z294" s="8" t="str">
        <f t="shared" si="216"/>
        <v/>
      </c>
      <c r="AA294" s="8" t="str">
        <f t="shared" si="217"/>
        <v/>
      </c>
      <c r="AB294" s="8" t="str">
        <f t="shared" si="218"/>
        <v/>
      </c>
      <c r="AC294" s="8" t="str">
        <f t="shared" si="219"/>
        <v/>
      </c>
      <c r="AD294" s="8" t="str">
        <f t="shared" si="220"/>
        <v/>
      </c>
      <c r="AE294" s="8" t="e">
        <f t="shared" si="221"/>
        <v>#VALUE!</v>
      </c>
      <c r="AF294" s="8" t="e">
        <f t="shared" si="222"/>
        <v>#VALUE!</v>
      </c>
      <c r="AG294" s="8" t="str">
        <f t="shared" si="223"/>
        <v/>
      </c>
      <c r="AH294" s="8" t="str">
        <f t="shared" si="224"/>
        <v/>
      </c>
      <c r="AI294" s="8" t="str">
        <f t="shared" si="225"/>
        <v/>
      </c>
      <c r="AJ294" s="8" t="str">
        <f t="shared" si="226"/>
        <v/>
      </c>
      <c r="AK294" s="8" t="str">
        <f t="shared" si="227"/>
        <v/>
      </c>
      <c r="AL294" s="8" t="e">
        <f t="shared" si="228"/>
        <v>#VALUE!</v>
      </c>
      <c r="AM294" s="8" t="e">
        <f t="shared" si="229"/>
        <v>#VALUE!</v>
      </c>
      <c r="AN294" s="8" t="str">
        <f t="shared" si="230"/>
        <v/>
      </c>
      <c r="AO294" s="8" t="e">
        <f t="shared" si="231"/>
        <v>#VALUE!</v>
      </c>
    </row>
    <row r="295" spans="3:41" hidden="1" x14ac:dyDescent="0.25">
      <c r="C295" s="8" t="str">
        <f t="shared" si="193"/>
        <v/>
      </c>
      <c r="D295" s="8" t="e">
        <f t="shared" si="194"/>
        <v>#VALUE!</v>
      </c>
      <c r="E295" s="8" t="str">
        <f t="shared" si="195"/>
        <v/>
      </c>
      <c r="F295" s="8" t="str">
        <f t="shared" si="196"/>
        <v/>
      </c>
      <c r="G295" s="8" t="str">
        <f t="shared" si="197"/>
        <v/>
      </c>
      <c r="H295" s="8" t="str">
        <f t="shared" si="198"/>
        <v/>
      </c>
      <c r="I295" s="8" t="str">
        <f t="shared" si="199"/>
        <v/>
      </c>
      <c r="J295" s="8" t="e">
        <f t="shared" si="200"/>
        <v>#VALUE!</v>
      </c>
      <c r="K295" s="8" t="e">
        <f t="shared" si="201"/>
        <v>#VALUE!</v>
      </c>
      <c r="L295" s="8" t="str">
        <f t="shared" si="202"/>
        <v/>
      </c>
      <c r="M295" s="8" t="str">
        <f t="shared" si="203"/>
        <v/>
      </c>
      <c r="N295" s="8" t="str">
        <f t="shared" si="204"/>
        <v/>
      </c>
      <c r="O295" s="8" t="str">
        <f t="shared" si="205"/>
        <v/>
      </c>
      <c r="P295" s="8" t="str">
        <f t="shared" si="206"/>
        <v/>
      </c>
      <c r="Q295" s="8" t="e">
        <f t="shared" si="207"/>
        <v>#VALUE!</v>
      </c>
      <c r="R295" s="8" t="e">
        <f t="shared" si="208"/>
        <v>#VALUE!</v>
      </c>
      <c r="S295" s="8" t="str">
        <f t="shared" si="209"/>
        <v/>
      </c>
      <c r="T295" s="8" t="str">
        <f t="shared" si="210"/>
        <v/>
      </c>
      <c r="U295" s="8" t="str">
        <f t="shared" si="211"/>
        <v/>
      </c>
      <c r="V295" s="8" t="str">
        <f t="shared" si="212"/>
        <v/>
      </c>
      <c r="W295" s="8" t="str">
        <f t="shared" si="213"/>
        <v/>
      </c>
      <c r="X295" s="8" t="e">
        <f t="shared" si="214"/>
        <v>#VALUE!</v>
      </c>
      <c r="Y295" s="8" t="e">
        <f t="shared" si="215"/>
        <v>#VALUE!</v>
      </c>
      <c r="Z295" s="8" t="str">
        <f t="shared" si="216"/>
        <v/>
      </c>
      <c r="AA295" s="8" t="str">
        <f t="shared" si="217"/>
        <v/>
      </c>
      <c r="AB295" s="8" t="str">
        <f t="shared" si="218"/>
        <v/>
      </c>
      <c r="AC295" s="8" t="str">
        <f t="shared" si="219"/>
        <v/>
      </c>
      <c r="AD295" s="8" t="str">
        <f t="shared" si="220"/>
        <v/>
      </c>
      <c r="AE295" s="8" t="e">
        <f t="shared" si="221"/>
        <v>#VALUE!</v>
      </c>
      <c r="AF295" s="8" t="e">
        <f t="shared" si="222"/>
        <v>#VALUE!</v>
      </c>
      <c r="AG295" s="8" t="str">
        <f t="shared" si="223"/>
        <v/>
      </c>
      <c r="AH295" s="8" t="str">
        <f t="shared" si="224"/>
        <v/>
      </c>
      <c r="AI295" s="8" t="str">
        <f t="shared" si="225"/>
        <v/>
      </c>
      <c r="AJ295" s="8" t="str">
        <f t="shared" si="226"/>
        <v/>
      </c>
      <c r="AK295" s="8" t="str">
        <f t="shared" si="227"/>
        <v/>
      </c>
      <c r="AL295" s="8" t="e">
        <f t="shared" si="228"/>
        <v>#VALUE!</v>
      </c>
      <c r="AM295" s="8" t="e">
        <f t="shared" si="229"/>
        <v>#VALUE!</v>
      </c>
      <c r="AN295" s="8" t="str">
        <f t="shared" si="230"/>
        <v/>
      </c>
      <c r="AO295" s="8" t="e">
        <f t="shared" si="231"/>
        <v>#VALUE!</v>
      </c>
    </row>
    <row r="296" spans="3:41" hidden="1" x14ac:dyDescent="0.25">
      <c r="C296" s="8" t="str">
        <f t="shared" si="193"/>
        <v/>
      </c>
      <c r="D296" s="8" t="e">
        <f t="shared" si="194"/>
        <v>#VALUE!</v>
      </c>
      <c r="E296" s="8" t="str">
        <f t="shared" si="195"/>
        <v/>
      </c>
      <c r="F296" s="8" t="str">
        <f t="shared" si="196"/>
        <v/>
      </c>
      <c r="G296" s="8" t="str">
        <f t="shared" si="197"/>
        <v/>
      </c>
      <c r="H296" s="8" t="str">
        <f t="shared" si="198"/>
        <v/>
      </c>
      <c r="I296" s="8" t="str">
        <f t="shared" si="199"/>
        <v/>
      </c>
      <c r="J296" s="8" t="e">
        <f t="shared" si="200"/>
        <v>#VALUE!</v>
      </c>
      <c r="K296" s="8" t="e">
        <f t="shared" si="201"/>
        <v>#VALUE!</v>
      </c>
      <c r="L296" s="8" t="str">
        <f t="shared" si="202"/>
        <v/>
      </c>
      <c r="M296" s="8" t="str">
        <f t="shared" si="203"/>
        <v/>
      </c>
      <c r="N296" s="8" t="str">
        <f t="shared" si="204"/>
        <v/>
      </c>
      <c r="O296" s="8" t="str">
        <f t="shared" si="205"/>
        <v/>
      </c>
      <c r="P296" s="8" t="str">
        <f t="shared" si="206"/>
        <v/>
      </c>
      <c r="Q296" s="8" t="e">
        <f t="shared" si="207"/>
        <v>#VALUE!</v>
      </c>
      <c r="R296" s="8" t="e">
        <f t="shared" si="208"/>
        <v>#VALUE!</v>
      </c>
      <c r="S296" s="8" t="str">
        <f t="shared" si="209"/>
        <v/>
      </c>
      <c r="T296" s="8" t="str">
        <f t="shared" si="210"/>
        <v/>
      </c>
      <c r="U296" s="8" t="str">
        <f t="shared" si="211"/>
        <v/>
      </c>
      <c r="V296" s="8" t="str">
        <f t="shared" si="212"/>
        <v/>
      </c>
      <c r="W296" s="8" t="str">
        <f t="shared" si="213"/>
        <v/>
      </c>
      <c r="X296" s="8" t="e">
        <f t="shared" si="214"/>
        <v>#VALUE!</v>
      </c>
      <c r="Y296" s="8" t="e">
        <f t="shared" si="215"/>
        <v>#VALUE!</v>
      </c>
      <c r="Z296" s="8" t="str">
        <f t="shared" si="216"/>
        <v/>
      </c>
      <c r="AA296" s="8" t="str">
        <f t="shared" si="217"/>
        <v/>
      </c>
      <c r="AB296" s="8" t="str">
        <f t="shared" si="218"/>
        <v/>
      </c>
      <c r="AC296" s="8" t="str">
        <f t="shared" si="219"/>
        <v/>
      </c>
      <c r="AD296" s="8" t="str">
        <f t="shared" si="220"/>
        <v/>
      </c>
      <c r="AE296" s="8" t="e">
        <f t="shared" si="221"/>
        <v>#VALUE!</v>
      </c>
      <c r="AF296" s="8" t="e">
        <f t="shared" si="222"/>
        <v>#VALUE!</v>
      </c>
      <c r="AG296" s="8" t="str">
        <f t="shared" si="223"/>
        <v/>
      </c>
      <c r="AH296" s="8" t="str">
        <f t="shared" si="224"/>
        <v/>
      </c>
      <c r="AI296" s="8" t="str">
        <f t="shared" si="225"/>
        <v/>
      </c>
      <c r="AJ296" s="8" t="str">
        <f t="shared" si="226"/>
        <v/>
      </c>
      <c r="AK296" s="8" t="str">
        <f t="shared" si="227"/>
        <v/>
      </c>
      <c r="AL296" s="8" t="e">
        <f t="shared" si="228"/>
        <v>#VALUE!</v>
      </c>
      <c r="AM296" s="8" t="e">
        <f t="shared" si="229"/>
        <v>#VALUE!</v>
      </c>
      <c r="AN296" s="8" t="str">
        <f t="shared" si="230"/>
        <v/>
      </c>
      <c r="AO296" s="8" t="e">
        <f t="shared" si="231"/>
        <v>#VALUE!</v>
      </c>
    </row>
    <row r="297" spans="3:41" hidden="1" x14ac:dyDescent="0.25">
      <c r="C297" s="8" t="str">
        <f t="shared" si="193"/>
        <v/>
      </c>
      <c r="D297" s="8" t="e">
        <f t="shared" si="194"/>
        <v>#VALUE!</v>
      </c>
      <c r="E297" s="8" t="str">
        <f t="shared" si="195"/>
        <v/>
      </c>
      <c r="F297" s="8" t="str">
        <f t="shared" si="196"/>
        <v/>
      </c>
      <c r="G297" s="8" t="str">
        <f t="shared" si="197"/>
        <v/>
      </c>
      <c r="H297" s="8" t="str">
        <f t="shared" si="198"/>
        <v/>
      </c>
      <c r="I297" s="8" t="str">
        <f t="shared" si="199"/>
        <v/>
      </c>
      <c r="J297" s="8" t="e">
        <f t="shared" si="200"/>
        <v>#VALUE!</v>
      </c>
      <c r="K297" s="8" t="e">
        <f t="shared" si="201"/>
        <v>#VALUE!</v>
      </c>
      <c r="L297" s="8" t="str">
        <f t="shared" si="202"/>
        <v/>
      </c>
      <c r="M297" s="8" t="str">
        <f t="shared" si="203"/>
        <v/>
      </c>
      <c r="N297" s="8" t="str">
        <f t="shared" si="204"/>
        <v/>
      </c>
      <c r="O297" s="8" t="str">
        <f t="shared" si="205"/>
        <v/>
      </c>
      <c r="P297" s="8" t="str">
        <f t="shared" si="206"/>
        <v/>
      </c>
      <c r="Q297" s="8" t="e">
        <f t="shared" si="207"/>
        <v>#VALUE!</v>
      </c>
      <c r="R297" s="8" t="e">
        <f t="shared" si="208"/>
        <v>#VALUE!</v>
      </c>
      <c r="S297" s="8" t="str">
        <f t="shared" si="209"/>
        <v/>
      </c>
      <c r="T297" s="8" t="str">
        <f t="shared" si="210"/>
        <v/>
      </c>
      <c r="U297" s="8" t="str">
        <f t="shared" si="211"/>
        <v/>
      </c>
      <c r="V297" s="8" t="str">
        <f t="shared" si="212"/>
        <v/>
      </c>
      <c r="W297" s="8" t="str">
        <f t="shared" si="213"/>
        <v/>
      </c>
      <c r="X297" s="8" t="e">
        <f t="shared" si="214"/>
        <v>#VALUE!</v>
      </c>
      <c r="Y297" s="8" t="e">
        <f t="shared" si="215"/>
        <v>#VALUE!</v>
      </c>
      <c r="Z297" s="8" t="str">
        <f t="shared" si="216"/>
        <v/>
      </c>
      <c r="AA297" s="8" t="str">
        <f t="shared" si="217"/>
        <v/>
      </c>
      <c r="AB297" s="8" t="str">
        <f t="shared" si="218"/>
        <v/>
      </c>
      <c r="AC297" s="8" t="str">
        <f t="shared" si="219"/>
        <v/>
      </c>
      <c r="AD297" s="8" t="str">
        <f t="shared" si="220"/>
        <v/>
      </c>
      <c r="AE297" s="8" t="e">
        <f t="shared" si="221"/>
        <v>#VALUE!</v>
      </c>
      <c r="AF297" s="8" t="e">
        <f t="shared" si="222"/>
        <v>#VALUE!</v>
      </c>
      <c r="AG297" s="8" t="str">
        <f t="shared" si="223"/>
        <v/>
      </c>
      <c r="AH297" s="8" t="str">
        <f t="shared" si="224"/>
        <v/>
      </c>
      <c r="AI297" s="8" t="str">
        <f t="shared" si="225"/>
        <v/>
      </c>
      <c r="AJ297" s="8" t="str">
        <f t="shared" si="226"/>
        <v/>
      </c>
      <c r="AK297" s="8" t="str">
        <f t="shared" si="227"/>
        <v/>
      </c>
      <c r="AL297" s="8" t="e">
        <f t="shared" si="228"/>
        <v>#VALUE!</v>
      </c>
      <c r="AM297" s="8" t="e">
        <f t="shared" si="229"/>
        <v>#VALUE!</v>
      </c>
      <c r="AN297" s="8" t="str">
        <f t="shared" si="230"/>
        <v/>
      </c>
      <c r="AO297" s="8" t="e">
        <f t="shared" si="231"/>
        <v>#VALUE!</v>
      </c>
    </row>
    <row r="298" spans="3:41" hidden="1" x14ac:dyDescent="0.25">
      <c r="C298" s="8" t="str">
        <f t="shared" si="193"/>
        <v/>
      </c>
      <c r="D298" s="8" t="e">
        <f t="shared" si="194"/>
        <v>#VALUE!</v>
      </c>
      <c r="E298" s="8" t="str">
        <f t="shared" si="195"/>
        <v/>
      </c>
      <c r="F298" s="8" t="str">
        <f t="shared" si="196"/>
        <v/>
      </c>
      <c r="G298" s="8" t="str">
        <f t="shared" si="197"/>
        <v/>
      </c>
      <c r="H298" s="8" t="str">
        <f t="shared" si="198"/>
        <v/>
      </c>
      <c r="I298" s="8" t="str">
        <f t="shared" si="199"/>
        <v/>
      </c>
      <c r="J298" s="8" t="e">
        <f t="shared" si="200"/>
        <v>#VALUE!</v>
      </c>
      <c r="K298" s="8" t="e">
        <f t="shared" si="201"/>
        <v>#VALUE!</v>
      </c>
      <c r="L298" s="8" t="str">
        <f t="shared" si="202"/>
        <v/>
      </c>
      <c r="M298" s="8" t="str">
        <f t="shared" si="203"/>
        <v/>
      </c>
      <c r="N298" s="8" t="str">
        <f t="shared" si="204"/>
        <v/>
      </c>
      <c r="O298" s="8" t="str">
        <f t="shared" si="205"/>
        <v/>
      </c>
      <c r="P298" s="8" t="str">
        <f t="shared" si="206"/>
        <v/>
      </c>
      <c r="Q298" s="8" t="e">
        <f t="shared" si="207"/>
        <v>#VALUE!</v>
      </c>
      <c r="R298" s="8" t="e">
        <f t="shared" si="208"/>
        <v>#VALUE!</v>
      </c>
      <c r="S298" s="8" t="str">
        <f t="shared" si="209"/>
        <v/>
      </c>
      <c r="T298" s="8" t="str">
        <f t="shared" si="210"/>
        <v/>
      </c>
      <c r="U298" s="8" t="str">
        <f t="shared" si="211"/>
        <v/>
      </c>
      <c r="V298" s="8" t="str">
        <f t="shared" si="212"/>
        <v/>
      </c>
      <c r="W298" s="8" t="str">
        <f t="shared" si="213"/>
        <v/>
      </c>
      <c r="X298" s="8" t="e">
        <f t="shared" si="214"/>
        <v>#VALUE!</v>
      </c>
      <c r="Y298" s="8" t="e">
        <f t="shared" si="215"/>
        <v>#VALUE!</v>
      </c>
      <c r="Z298" s="8" t="str">
        <f t="shared" si="216"/>
        <v/>
      </c>
      <c r="AA298" s="8" t="str">
        <f t="shared" si="217"/>
        <v/>
      </c>
      <c r="AB298" s="8" t="str">
        <f t="shared" si="218"/>
        <v/>
      </c>
      <c r="AC298" s="8" t="str">
        <f t="shared" si="219"/>
        <v/>
      </c>
      <c r="AD298" s="8" t="str">
        <f t="shared" si="220"/>
        <v/>
      </c>
      <c r="AE298" s="8" t="e">
        <f t="shared" si="221"/>
        <v>#VALUE!</v>
      </c>
      <c r="AF298" s="8" t="e">
        <f t="shared" si="222"/>
        <v>#VALUE!</v>
      </c>
      <c r="AG298" s="8" t="str">
        <f t="shared" si="223"/>
        <v/>
      </c>
      <c r="AH298" s="8" t="str">
        <f t="shared" si="224"/>
        <v/>
      </c>
      <c r="AI298" s="8" t="str">
        <f t="shared" si="225"/>
        <v/>
      </c>
      <c r="AJ298" s="8" t="str">
        <f t="shared" si="226"/>
        <v/>
      </c>
      <c r="AK298" s="8" t="str">
        <f t="shared" si="227"/>
        <v/>
      </c>
      <c r="AL298" s="8" t="e">
        <f t="shared" si="228"/>
        <v>#VALUE!</v>
      </c>
      <c r="AM298" s="8" t="e">
        <f t="shared" si="229"/>
        <v>#VALUE!</v>
      </c>
      <c r="AN298" s="8" t="str">
        <f t="shared" si="230"/>
        <v/>
      </c>
      <c r="AO298" s="8" t="e">
        <f t="shared" si="231"/>
        <v>#VALUE!</v>
      </c>
    </row>
    <row r="299" spans="3:41" hidden="1" x14ac:dyDescent="0.25">
      <c r="C299" s="8" t="str">
        <f t="shared" si="193"/>
        <v/>
      </c>
      <c r="D299" s="8" t="e">
        <f t="shared" si="194"/>
        <v>#VALUE!</v>
      </c>
      <c r="E299" s="8" t="str">
        <f t="shared" si="195"/>
        <v/>
      </c>
      <c r="F299" s="8" t="str">
        <f t="shared" si="196"/>
        <v/>
      </c>
      <c r="G299" s="8" t="str">
        <f t="shared" si="197"/>
        <v/>
      </c>
      <c r="H299" s="8" t="str">
        <f t="shared" si="198"/>
        <v/>
      </c>
      <c r="I299" s="8" t="str">
        <f t="shared" si="199"/>
        <v/>
      </c>
      <c r="J299" s="8" t="e">
        <f t="shared" si="200"/>
        <v>#VALUE!</v>
      </c>
      <c r="K299" s="8" t="e">
        <f t="shared" si="201"/>
        <v>#VALUE!</v>
      </c>
      <c r="L299" s="8" t="str">
        <f t="shared" si="202"/>
        <v/>
      </c>
      <c r="M299" s="8" t="str">
        <f t="shared" si="203"/>
        <v/>
      </c>
      <c r="N299" s="8" t="str">
        <f t="shared" si="204"/>
        <v/>
      </c>
      <c r="O299" s="8" t="str">
        <f t="shared" si="205"/>
        <v/>
      </c>
      <c r="P299" s="8" t="str">
        <f t="shared" si="206"/>
        <v/>
      </c>
      <c r="Q299" s="8" t="e">
        <f t="shared" si="207"/>
        <v>#VALUE!</v>
      </c>
      <c r="R299" s="8" t="e">
        <f t="shared" si="208"/>
        <v>#VALUE!</v>
      </c>
      <c r="S299" s="8" t="str">
        <f t="shared" si="209"/>
        <v/>
      </c>
      <c r="T299" s="8" t="str">
        <f t="shared" si="210"/>
        <v/>
      </c>
      <c r="U299" s="8" t="str">
        <f t="shared" si="211"/>
        <v/>
      </c>
      <c r="V299" s="8" t="str">
        <f t="shared" si="212"/>
        <v/>
      </c>
      <c r="W299" s="8" t="str">
        <f t="shared" si="213"/>
        <v/>
      </c>
      <c r="X299" s="8" t="e">
        <f t="shared" si="214"/>
        <v>#VALUE!</v>
      </c>
      <c r="Y299" s="8" t="e">
        <f t="shared" si="215"/>
        <v>#VALUE!</v>
      </c>
      <c r="Z299" s="8" t="str">
        <f t="shared" si="216"/>
        <v/>
      </c>
      <c r="AA299" s="8" t="str">
        <f t="shared" si="217"/>
        <v/>
      </c>
      <c r="AB299" s="8" t="str">
        <f t="shared" si="218"/>
        <v/>
      </c>
      <c r="AC299" s="8" t="str">
        <f t="shared" si="219"/>
        <v/>
      </c>
      <c r="AD299" s="8" t="str">
        <f t="shared" si="220"/>
        <v/>
      </c>
      <c r="AE299" s="8" t="e">
        <f t="shared" si="221"/>
        <v>#VALUE!</v>
      </c>
      <c r="AF299" s="8" t="e">
        <f t="shared" si="222"/>
        <v>#VALUE!</v>
      </c>
      <c r="AG299" s="8" t="str">
        <f t="shared" si="223"/>
        <v/>
      </c>
      <c r="AH299" s="8" t="str">
        <f t="shared" si="224"/>
        <v/>
      </c>
      <c r="AI299" s="8" t="str">
        <f t="shared" si="225"/>
        <v/>
      </c>
      <c r="AJ299" s="8" t="str">
        <f t="shared" si="226"/>
        <v/>
      </c>
      <c r="AK299" s="8" t="str">
        <f t="shared" si="227"/>
        <v/>
      </c>
      <c r="AL299" s="8" t="e">
        <f t="shared" si="228"/>
        <v>#VALUE!</v>
      </c>
      <c r="AM299" s="8" t="e">
        <f t="shared" si="229"/>
        <v>#VALUE!</v>
      </c>
      <c r="AN299" s="8" t="str">
        <f t="shared" si="230"/>
        <v/>
      </c>
      <c r="AO299" s="8" t="e">
        <f t="shared" si="231"/>
        <v>#VALUE!</v>
      </c>
    </row>
    <row r="300" spans="3:41" hidden="1" x14ac:dyDescent="0.25">
      <c r="C300" s="8" t="str">
        <f t="shared" si="193"/>
        <v/>
      </c>
      <c r="D300" s="8" t="e">
        <f t="shared" si="194"/>
        <v>#VALUE!</v>
      </c>
      <c r="E300" s="8" t="str">
        <f t="shared" si="195"/>
        <v/>
      </c>
      <c r="F300" s="8" t="str">
        <f t="shared" si="196"/>
        <v/>
      </c>
      <c r="G300" s="8" t="str">
        <f t="shared" si="197"/>
        <v/>
      </c>
      <c r="H300" s="8" t="str">
        <f t="shared" si="198"/>
        <v/>
      </c>
      <c r="I300" s="8" t="str">
        <f t="shared" si="199"/>
        <v/>
      </c>
      <c r="J300" s="8" t="e">
        <f t="shared" si="200"/>
        <v>#VALUE!</v>
      </c>
      <c r="K300" s="8" t="e">
        <f t="shared" si="201"/>
        <v>#VALUE!</v>
      </c>
      <c r="L300" s="8" t="str">
        <f t="shared" si="202"/>
        <v/>
      </c>
      <c r="M300" s="8" t="str">
        <f t="shared" si="203"/>
        <v/>
      </c>
      <c r="N300" s="8" t="str">
        <f t="shared" si="204"/>
        <v/>
      </c>
      <c r="O300" s="8" t="str">
        <f t="shared" si="205"/>
        <v/>
      </c>
      <c r="P300" s="8" t="str">
        <f t="shared" si="206"/>
        <v/>
      </c>
      <c r="Q300" s="8" t="e">
        <f t="shared" si="207"/>
        <v>#VALUE!</v>
      </c>
      <c r="R300" s="8" t="e">
        <f t="shared" si="208"/>
        <v>#VALUE!</v>
      </c>
      <c r="S300" s="8" t="str">
        <f t="shared" si="209"/>
        <v/>
      </c>
      <c r="T300" s="8" t="str">
        <f t="shared" si="210"/>
        <v/>
      </c>
      <c r="U300" s="8" t="str">
        <f t="shared" si="211"/>
        <v/>
      </c>
      <c r="V300" s="8" t="str">
        <f t="shared" si="212"/>
        <v/>
      </c>
      <c r="W300" s="8" t="str">
        <f t="shared" si="213"/>
        <v/>
      </c>
      <c r="X300" s="8" t="e">
        <f t="shared" si="214"/>
        <v>#VALUE!</v>
      </c>
      <c r="Y300" s="8" t="e">
        <f t="shared" si="215"/>
        <v>#VALUE!</v>
      </c>
      <c r="Z300" s="8" t="str">
        <f t="shared" si="216"/>
        <v/>
      </c>
      <c r="AA300" s="8" t="str">
        <f t="shared" si="217"/>
        <v/>
      </c>
      <c r="AB300" s="8" t="str">
        <f t="shared" si="218"/>
        <v/>
      </c>
      <c r="AC300" s="8" t="str">
        <f t="shared" si="219"/>
        <v/>
      </c>
      <c r="AD300" s="8" t="str">
        <f t="shared" si="220"/>
        <v/>
      </c>
      <c r="AE300" s="8" t="e">
        <f t="shared" si="221"/>
        <v>#VALUE!</v>
      </c>
      <c r="AF300" s="8" t="e">
        <f t="shared" si="222"/>
        <v>#VALUE!</v>
      </c>
      <c r="AG300" s="8" t="str">
        <f t="shared" si="223"/>
        <v/>
      </c>
      <c r="AH300" s="8" t="str">
        <f t="shared" si="224"/>
        <v/>
      </c>
      <c r="AI300" s="8" t="str">
        <f t="shared" si="225"/>
        <v/>
      </c>
      <c r="AJ300" s="8" t="str">
        <f t="shared" si="226"/>
        <v/>
      </c>
      <c r="AK300" s="8" t="str">
        <f t="shared" si="227"/>
        <v/>
      </c>
      <c r="AL300" s="8" t="e">
        <f t="shared" si="228"/>
        <v>#VALUE!</v>
      </c>
      <c r="AM300" s="8" t="e">
        <f t="shared" si="229"/>
        <v>#VALUE!</v>
      </c>
      <c r="AN300" s="8" t="str">
        <f t="shared" si="230"/>
        <v/>
      </c>
      <c r="AO300" s="8" t="e">
        <f t="shared" si="231"/>
        <v>#VALUE!</v>
      </c>
    </row>
    <row r="301" spans="3:41" hidden="1" x14ac:dyDescent="0.25">
      <c r="C301" s="8" t="str">
        <f t="shared" si="193"/>
        <v/>
      </c>
      <c r="D301" s="8" t="e">
        <f t="shared" si="194"/>
        <v>#VALUE!</v>
      </c>
      <c r="E301" s="8" t="str">
        <f t="shared" si="195"/>
        <v/>
      </c>
      <c r="F301" s="8" t="str">
        <f t="shared" si="196"/>
        <v/>
      </c>
      <c r="G301" s="8" t="str">
        <f t="shared" si="197"/>
        <v/>
      </c>
      <c r="H301" s="8" t="str">
        <f t="shared" si="198"/>
        <v/>
      </c>
      <c r="I301" s="8" t="str">
        <f t="shared" si="199"/>
        <v/>
      </c>
      <c r="J301" s="8" t="e">
        <f t="shared" si="200"/>
        <v>#VALUE!</v>
      </c>
      <c r="K301" s="8" t="e">
        <f t="shared" si="201"/>
        <v>#VALUE!</v>
      </c>
      <c r="L301" s="8" t="str">
        <f t="shared" si="202"/>
        <v/>
      </c>
      <c r="M301" s="8" t="str">
        <f t="shared" si="203"/>
        <v/>
      </c>
      <c r="N301" s="8" t="str">
        <f t="shared" si="204"/>
        <v/>
      </c>
      <c r="O301" s="8" t="str">
        <f t="shared" si="205"/>
        <v/>
      </c>
      <c r="P301" s="8" t="str">
        <f t="shared" si="206"/>
        <v/>
      </c>
      <c r="Q301" s="8" t="e">
        <f t="shared" si="207"/>
        <v>#VALUE!</v>
      </c>
      <c r="R301" s="8" t="e">
        <f t="shared" si="208"/>
        <v>#VALUE!</v>
      </c>
      <c r="S301" s="8" t="str">
        <f t="shared" si="209"/>
        <v/>
      </c>
      <c r="T301" s="8" t="str">
        <f t="shared" si="210"/>
        <v/>
      </c>
      <c r="U301" s="8" t="str">
        <f t="shared" si="211"/>
        <v/>
      </c>
      <c r="V301" s="8" t="str">
        <f t="shared" si="212"/>
        <v/>
      </c>
      <c r="W301" s="8" t="str">
        <f t="shared" si="213"/>
        <v/>
      </c>
      <c r="X301" s="8" t="e">
        <f t="shared" si="214"/>
        <v>#VALUE!</v>
      </c>
      <c r="Y301" s="8" t="e">
        <f t="shared" si="215"/>
        <v>#VALUE!</v>
      </c>
      <c r="Z301" s="8" t="str">
        <f t="shared" si="216"/>
        <v/>
      </c>
      <c r="AA301" s="8" t="str">
        <f t="shared" si="217"/>
        <v/>
      </c>
      <c r="AB301" s="8" t="str">
        <f t="shared" si="218"/>
        <v/>
      </c>
      <c r="AC301" s="8" t="str">
        <f t="shared" si="219"/>
        <v/>
      </c>
      <c r="AD301" s="8" t="str">
        <f t="shared" si="220"/>
        <v/>
      </c>
      <c r="AE301" s="8" t="e">
        <f t="shared" si="221"/>
        <v>#VALUE!</v>
      </c>
      <c r="AF301" s="8" t="e">
        <f t="shared" si="222"/>
        <v>#VALUE!</v>
      </c>
      <c r="AG301" s="8" t="str">
        <f t="shared" si="223"/>
        <v/>
      </c>
      <c r="AH301" s="8" t="str">
        <f t="shared" si="224"/>
        <v/>
      </c>
      <c r="AI301" s="8" t="str">
        <f t="shared" si="225"/>
        <v/>
      </c>
      <c r="AJ301" s="8" t="str">
        <f t="shared" si="226"/>
        <v/>
      </c>
      <c r="AK301" s="8" t="str">
        <f t="shared" si="227"/>
        <v/>
      </c>
      <c r="AL301" s="8" t="e">
        <f t="shared" si="228"/>
        <v>#VALUE!</v>
      </c>
      <c r="AM301" s="8" t="e">
        <f t="shared" si="229"/>
        <v>#VALUE!</v>
      </c>
      <c r="AN301" s="8" t="str">
        <f t="shared" si="230"/>
        <v/>
      </c>
      <c r="AO301" s="8" t="e">
        <f t="shared" si="231"/>
        <v>#VALUE!</v>
      </c>
    </row>
    <row r="302" spans="3:41" hidden="1" x14ac:dyDescent="0.25">
      <c r="C302" s="8" t="str">
        <f t="shared" si="193"/>
        <v/>
      </c>
      <c r="D302" s="8" t="e">
        <f t="shared" si="194"/>
        <v>#VALUE!</v>
      </c>
      <c r="E302" s="8" t="str">
        <f t="shared" si="195"/>
        <v/>
      </c>
      <c r="F302" s="8" t="str">
        <f t="shared" si="196"/>
        <v/>
      </c>
      <c r="G302" s="8" t="str">
        <f t="shared" si="197"/>
        <v/>
      </c>
      <c r="H302" s="8" t="str">
        <f t="shared" si="198"/>
        <v/>
      </c>
      <c r="I302" s="8" t="str">
        <f t="shared" si="199"/>
        <v/>
      </c>
      <c r="J302" s="8" t="e">
        <f t="shared" si="200"/>
        <v>#VALUE!</v>
      </c>
      <c r="K302" s="8" t="e">
        <f t="shared" si="201"/>
        <v>#VALUE!</v>
      </c>
      <c r="L302" s="8" t="str">
        <f t="shared" si="202"/>
        <v/>
      </c>
      <c r="M302" s="8" t="str">
        <f t="shared" si="203"/>
        <v/>
      </c>
      <c r="N302" s="8" t="str">
        <f t="shared" si="204"/>
        <v/>
      </c>
      <c r="O302" s="8" t="str">
        <f t="shared" si="205"/>
        <v/>
      </c>
      <c r="P302" s="8" t="str">
        <f t="shared" si="206"/>
        <v/>
      </c>
      <c r="Q302" s="8" t="e">
        <f t="shared" si="207"/>
        <v>#VALUE!</v>
      </c>
      <c r="R302" s="8" t="e">
        <f t="shared" si="208"/>
        <v>#VALUE!</v>
      </c>
      <c r="S302" s="8" t="str">
        <f t="shared" si="209"/>
        <v/>
      </c>
      <c r="T302" s="8" t="str">
        <f t="shared" si="210"/>
        <v/>
      </c>
      <c r="U302" s="8" t="str">
        <f t="shared" si="211"/>
        <v/>
      </c>
      <c r="V302" s="8" t="str">
        <f t="shared" si="212"/>
        <v/>
      </c>
      <c r="W302" s="8" t="str">
        <f t="shared" si="213"/>
        <v/>
      </c>
      <c r="X302" s="8" t="e">
        <f t="shared" si="214"/>
        <v>#VALUE!</v>
      </c>
      <c r="Y302" s="8" t="e">
        <f t="shared" si="215"/>
        <v>#VALUE!</v>
      </c>
      <c r="Z302" s="8" t="str">
        <f t="shared" si="216"/>
        <v/>
      </c>
      <c r="AA302" s="8" t="str">
        <f t="shared" si="217"/>
        <v/>
      </c>
      <c r="AB302" s="8" t="str">
        <f t="shared" si="218"/>
        <v/>
      </c>
      <c r="AC302" s="8" t="str">
        <f t="shared" si="219"/>
        <v/>
      </c>
      <c r="AD302" s="8" t="str">
        <f t="shared" si="220"/>
        <v/>
      </c>
      <c r="AE302" s="8" t="e">
        <f t="shared" si="221"/>
        <v>#VALUE!</v>
      </c>
      <c r="AF302" s="8" t="e">
        <f t="shared" si="222"/>
        <v>#VALUE!</v>
      </c>
      <c r="AG302" s="8" t="str">
        <f t="shared" si="223"/>
        <v/>
      </c>
      <c r="AH302" s="8" t="str">
        <f t="shared" si="224"/>
        <v/>
      </c>
      <c r="AI302" s="8" t="str">
        <f t="shared" si="225"/>
        <v/>
      </c>
      <c r="AJ302" s="8" t="str">
        <f t="shared" si="226"/>
        <v/>
      </c>
      <c r="AK302" s="8" t="str">
        <f t="shared" si="227"/>
        <v/>
      </c>
      <c r="AL302" s="8" t="e">
        <f t="shared" si="228"/>
        <v>#VALUE!</v>
      </c>
      <c r="AM302" s="8" t="e">
        <f t="shared" si="229"/>
        <v>#VALUE!</v>
      </c>
      <c r="AN302" s="8" t="str">
        <f t="shared" si="230"/>
        <v/>
      </c>
      <c r="AO302" s="8" t="e">
        <f t="shared" si="231"/>
        <v>#VALUE!</v>
      </c>
    </row>
    <row r="303" spans="3:41" hidden="1" x14ac:dyDescent="0.25">
      <c r="C303" s="8" t="str">
        <f t="shared" si="193"/>
        <v/>
      </c>
      <c r="D303" s="8" t="e">
        <f t="shared" si="194"/>
        <v>#VALUE!</v>
      </c>
      <c r="E303" s="8" t="str">
        <f t="shared" si="195"/>
        <v/>
      </c>
      <c r="F303" s="8" t="str">
        <f t="shared" si="196"/>
        <v/>
      </c>
      <c r="G303" s="8" t="str">
        <f t="shared" si="197"/>
        <v/>
      </c>
      <c r="H303" s="8" t="str">
        <f t="shared" si="198"/>
        <v/>
      </c>
      <c r="I303" s="8" t="str">
        <f t="shared" si="199"/>
        <v/>
      </c>
      <c r="J303" s="8" t="e">
        <f t="shared" si="200"/>
        <v>#VALUE!</v>
      </c>
      <c r="K303" s="8" t="e">
        <f t="shared" si="201"/>
        <v>#VALUE!</v>
      </c>
      <c r="L303" s="8" t="str">
        <f t="shared" si="202"/>
        <v/>
      </c>
      <c r="M303" s="8" t="str">
        <f t="shared" si="203"/>
        <v/>
      </c>
      <c r="N303" s="8" t="str">
        <f t="shared" si="204"/>
        <v/>
      </c>
      <c r="O303" s="8" t="str">
        <f t="shared" si="205"/>
        <v/>
      </c>
      <c r="P303" s="8" t="str">
        <f t="shared" si="206"/>
        <v/>
      </c>
      <c r="Q303" s="8" t="e">
        <f t="shared" si="207"/>
        <v>#VALUE!</v>
      </c>
      <c r="R303" s="8" t="e">
        <f t="shared" si="208"/>
        <v>#VALUE!</v>
      </c>
      <c r="S303" s="8" t="str">
        <f t="shared" si="209"/>
        <v/>
      </c>
      <c r="T303" s="8" t="str">
        <f t="shared" si="210"/>
        <v/>
      </c>
      <c r="U303" s="8" t="str">
        <f t="shared" si="211"/>
        <v/>
      </c>
      <c r="V303" s="8" t="str">
        <f t="shared" si="212"/>
        <v/>
      </c>
      <c r="W303" s="8" t="str">
        <f t="shared" si="213"/>
        <v/>
      </c>
      <c r="X303" s="8" t="e">
        <f t="shared" si="214"/>
        <v>#VALUE!</v>
      </c>
      <c r="Y303" s="8" t="e">
        <f t="shared" si="215"/>
        <v>#VALUE!</v>
      </c>
      <c r="Z303" s="8" t="str">
        <f t="shared" si="216"/>
        <v/>
      </c>
      <c r="AA303" s="8" t="str">
        <f t="shared" si="217"/>
        <v/>
      </c>
      <c r="AB303" s="8" t="str">
        <f t="shared" si="218"/>
        <v/>
      </c>
      <c r="AC303" s="8" t="str">
        <f t="shared" si="219"/>
        <v/>
      </c>
      <c r="AD303" s="8" t="str">
        <f t="shared" si="220"/>
        <v/>
      </c>
      <c r="AE303" s="8" t="e">
        <f t="shared" si="221"/>
        <v>#VALUE!</v>
      </c>
      <c r="AF303" s="8" t="e">
        <f t="shared" si="222"/>
        <v>#VALUE!</v>
      </c>
      <c r="AG303" s="8" t="str">
        <f t="shared" si="223"/>
        <v/>
      </c>
      <c r="AH303" s="8" t="str">
        <f t="shared" si="224"/>
        <v/>
      </c>
      <c r="AI303" s="8" t="str">
        <f t="shared" si="225"/>
        <v/>
      </c>
      <c r="AJ303" s="8" t="str">
        <f t="shared" si="226"/>
        <v/>
      </c>
      <c r="AK303" s="8" t="str">
        <f t="shared" si="227"/>
        <v/>
      </c>
      <c r="AL303" s="8" t="e">
        <f t="shared" si="228"/>
        <v>#VALUE!</v>
      </c>
      <c r="AM303" s="8" t="e">
        <f t="shared" si="229"/>
        <v>#VALUE!</v>
      </c>
      <c r="AN303" s="8" t="str">
        <f t="shared" si="230"/>
        <v/>
      </c>
      <c r="AO303" s="8" t="e">
        <f t="shared" si="231"/>
        <v>#VALUE!</v>
      </c>
    </row>
    <row r="304" spans="3:41" hidden="1" x14ac:dyDescent="0.25">
      <c r="C304" s="8" t="str">
        <f t="shared" si="193"/>
        <v/>
      </c>
      <c r="D304" s="8" t="e">
        <f t="shared" si="194"/>
        <v>#VALUE!</v>
      </c>
      <c r="E304" s="8" t="str">
        <f t="shared" si="195"/>
        <v/>
      </c>
      <c r="F304" s="8" t="str">
        <f t="shared" si="196"/>
        <v/>
      </c>
      <c r="G304" s="8" t="str">
        <f t="shared" si="197"/>
        <v/>
      </c>
      <c r="H304" s="8" t="str">
        <f t="shared" si="198"/>
        <v/>
      </c>
      <c r="I304" s="8" t="str">
        <f t="shared" si="199"/>
        <v/>
      </c>
      <c r="J304" s="8" t="e">
        <f t="shared" si="200"/>
        <v>#VALUE!</v>
      </c>
      <c r="K304" s="8" t="e">
        <f t="shared" si="201"/>
        <v>#VALUE!</v>
      </c>
      <c r="L304" s="8" t="str">
        <f t="shared" si="202"/>
        <v/>
      </c>
      <c r="M304" s="8" t="str">
        <f t="shared" si="203"/>
        <v/>
      </c>
      <c r="N304" s="8" t="str">
        <f t="shared" si="204"/>
        <v/>
      </c>
      <c r="O304" s="8" t="str">
        <f t="shared" si="205"/>
        <v/>
      </c>
      <c r="P304" s="8" t="str">
        <f t="shared" si="206"/>
        <v/>
      </c>
      <c r="Q304" s="8" t="e">
        <f t="shared" si="207"/>
        <v>#VALUE!</v>
      </c>
      <c r="R304" s="8" t="e">
        <f t="shared" si="208"/>
        <v>#VALUE!</v>
      </c>
      <c r="S304" s="8" t="str">
        <f t="shared" si="209"/>
        <v/>
      </c>
      <c r="T304" s="8" t="str">
        <f t="shared" si="210"/>
        <v/>
      </c>
      <c r="U304" s="8" t="str">
        <f t="shared" si="211"/>
        <v/>
      </c>
      <c r="V304" s="8" t="str">
        <f t="shared" si="212"/>
        <v/>
      </c>
      <c r="W304" s="8" t="str">
        <f t="shared" si="213"/>
        <v/>
      </c>
      <c r="X304" s="8" t="e">
        <f t="shared" si="214"/>
        <v>#VALUE!</v>
      </c>
      <c r="Y304" s="8" t="e">
        <f t="shared" si="215"/>
        <v>#VALUE!</v>
      </c>
      <c r="Z304" s="8" t="str">
        <f t="shared" si="216"/>
        <v/>
      </c>
      <c r="AA304" s="8" t="str">
        <f t="shared" si="217"/>
        <v/>
      </c>
      <c r="AB304" s="8" t="str">
        <f t="shared" si="218"/>
        <v/>
      </c>
      <c r="AC304" s="8" t="str">
        <f t="shared" si="219"/>
        <v/>
      </c>
      <c r="AD304" s="8" t="str">
        <f t="shared" si="220"/>
        <v/>
      </c>
      <c r="AE304" s="8" t="e">
        <f t="shared" si="221"/>
        <v>#VALUE!</v>
      </c>
      <c r="AF304" s="8" t="e">
        <f t="shared" si="222"/>
        <v>#VALUE!</v>
      </c>
      <c r="AG304" s="8" t="str">
        <f t="shared" si="223"/>
        <v/>
      </c>
      <c r="AH304" s="8" t="str">
        <f t="shared" si="224"/>
        <v/>
      </c>
      <c r="AI304" s="8" t="str">
        <f t="shared" si="225"/>
        <v/>
      </c>
      <c r="AJ304" s="8" t="str">
        <f t="shared" si="226"/>
        <v/>
      </c>
      <c r="AK304" s="8" t="str">
        <f t="shared" si="227"/>
        <v/>
      </c>
      <c r="AL304" s="8" t="e">
        <f t="shared" si="228"/>
        <v>#VALUE!</v>
      </c>
      <c r="AM304" s="8" t="e">
        <f t="shared" si="229"/>
        <v>#VALUE!</v>
      </c>
      <c r="AN304" s="8" t="str">
        <f t="shared" si="230"/>
        <v/>
      </c>
      <c r="AO304" s="8" t="e">
        <f t="shared" si="231"/>
        <v>#VALUE!</v>
      </c>
    </row>
    <row r="305" spans="3:41" hidden="1" x14ac:dyDescent="0.25">
      <c r="C305" s="8" t="str">
        <f t="shared" si="193"/>
        <v/>
      </c>
      <c r="D305" s="8" t="e">
        <f t="shared" si="194"/>
        <v>#VALUE!</v>
      </c>
      <c r="E305" s="8" t="str">
        <f t="shared" si="195"/>
        <v/>
      </c>
      <c r="F305" s="8" t="str">
        <f t="shared" si="196"/>
        <v/>
      </c>
      <c r="G305" s="8" t="str">
        <f t="shared" si="197"/>
        <v/>
      </c>
      <c r="H305" s="8" t="str">
        <f t="shared" si="198"/>
        <v/>
      </c>
      <c r="I305" s="8" t="str">
        <f t="shared" si="199"/>
        <v/>
      </c>
      <c r="J305" s="8" t="e">
        <f t="shared" si="200"/>
        <v>#VALUE!</v>
      </c>
      <c r="K305" s="8" t="e">
        <f t="shared" si="201"/>
        <v>#VALUE!</v>
      </c>
      <c r="L305" s="8" t="str">
        <f t="shared" si="202"/>
        <v/>
      </c>
      <c r="M305" s="8" t="str">
        <f t="shared" si="203"/>
        <v/>
      </c>
      <c r="N305" s="8" t="str">
        <f t="shared" si="204"/>
        <v/>
      </c>
      <c r="O305" s="8" t="str">
        <f t="shared" si="205"/>
        <v/>
      </c>
      <c r="P305" s="8" t="str">
        <f t="shared" si="206"/>
        <v/>
      </c>
      <c r="Q305" s="8" t="e">
        <f t="shared" si="207"/>
        <v>#VALUE!</v>
      </c>
      <c r="R305" s="8" t="e">
        <f t="shared" si="208"/>
        <v>#VALUE!</v>
      </c>
      <c r="S305" s="8" t="str">
        <f t="shared" si="209"/>
        <v/>
      </c>
      <c r="T305" s="8" t="str">
        <f t="shared" si="210"/>
        <v/>
      </c>
      <c r="U305" s="8" t="str">
        <f t="shared" si="211"/>
        <v/>
      </c>
      <c r="V305" s="8" t="str">
        <f t="shared" si="212"/>
        <v/>
      </c>
      <c r="W305" s="8" t="str">
        <f t="shared" si="213"/>
        <v/>
      </c>
      <c r="X305" s="8" t="e">
        <f t="shared" si="214"/>
        <v>#VALUE!</v>
      </c>
      <c r="Y305" s="8" t="e">
        <f t="shared" si="215"/>
        <v>#VALUE!</v>
      </c>
      <c r="Z305" s="8" t="str">
        <f t="shared" si="216"/>
        <v/>
      </c>
      <c r="AA305" s="8" t="str">
        <f t="shared" si="217"/>
        <v/>
      </c>
      <c r="AB305" s="8" t="str">
        <f t="shared" si="218"/>
        <v/>
      </c>
      <c r="AC305" s="8" t="str">
        <f t="shared" si="219"/>
        <v/>
      </c>
      <c r="AD305" s="8" t="str">
        <f t="shared" si="220"/>
        <v/>
      </c>
      <c r="AE305" s="8" t="e">
        <f t="shared" si="221"/>
        <v>#VALUE!</v>
      </c>
      <c r="AF305" s="8" t="e">
        <f t="shared" si="222"/>
        <v>#VALUE!</v>
      </c>
      <c r="AG305" s="8" t="str">
        <f t="shared" si="223"/>
        <v/>
      </c>
      <c r="AH305" s="8" t="str">
        <f t="shared" si="224"/>
        <v/>
      </c>
      <c r="AI305" s="8" t="str">
        <f t="shared" si="225"/>
        <v/>
      </c>
      <c r="AJ305" s="8" t="str">
        <f t="shared" si="226"/>
        <v/>
      </c>
      <c r="AK305" s="8" t="str">
        <f t="shared" si="227"/>
        <v/>
      </c>
      <c r="AL305" s="8" t="e">
        <f t="shared" si="228"/>
        <v>#VALUE!</v>
      </c>
      <c r="AM305" s="8" t="e">
        <f t="shared" si="229"/>
        <v>#VALUE!</v>
      </c>
      <c r="AN305" s="8" t="str">
        <f t="shared" si="230"/>
        <v/>
      </c>
      <c r="AO305" s="8" t="e">
        <f t="shared" si="231"/>
        <v>#VALUE!</v>
      </c>
    </row>
    <row r="306" spans="3:41" hidden="1" x14ac:dyDescent="0.25">
      <c r="C306" s="8" t="str">
        <f t="shared" si="193"/>
        <v/>
      </c>
      <c r="E306" s="8" t="str">
        <f t="shared" si="195"/>
        <v/>
      </c>
      <c r="F306" s="8" t="str">
        <f t="shared" si="196"/>
        <v/>
      </c>
      <c r="G306" s="8" t="str">
        <f t="shared" si="197"/>
        <v/>
      </c>
      <c r="H306" s="8" t="str">
        <f t="shared" si="198"/>
        <v/>
      </c>
      <c r="I306" s="8" t="str">
        <f t="shared" si="199"/>
        <v/>
      </c>
      <c r="J306" s="8" t="e">
        <f t="shared" si="200"/>
        <v>#VALUE!</v>
      </c>
      <c r="K306" s="8" t="e">
        <f t="shared" si="201"/>
        <v>#VALUE!</v>
      </c>
      <c r="L306" s="8" t="str">
        <f t="shared" si="202"/>
        <v/>
      </c>
      <c r="M306" s="8" t="str">
        <f t="shared" si="203"/>
        <v/>
      </c>
      <c r="N306" s="8" t="str">
        <f t="shared" si="204"/>
        <v/>
      </c>
      <c r="O306" s="8" t="str">
        <f t="shared" si="205"/>
        <v/>
      </c>
      <c r="P306" s="8" t="str">
        <f t="shared" si="206"/>
        <v/>
      </c>
      <c r="Q306" s="8" t="e">
        <f t="shared" si="207"/>
        <v>#VALUE!</v>
      </c>
      <c r="R306" s="8" t="e">
        <f t="shared" si="208"/>
        <v>#VALUE!</v>
      </c>
      <c r="S306" s="8" t="str">
        <f t="shared" si="209"/>
        <v/>
      </c>
      <c r="T306" s="8" t="str">
        <f t="shared" si="210"/>
        <v/>
      </c>
      <c r="U306" s="8" t="str">
        <f t="shared" si="211"/>
        <v/>
      </c>
      <c r="V306" s="8" t="str">
        <f t="shared" si="212"/>
        <v/>
      </c>
      <c r="W306" s="8" t="str">
        <f t="shared" si="213"/>
        <v/>
      </c>
      <c r="X306" s="8" t="e">
        <f t="shared" si="214"/>
        <v>#VALUE!</v>
      </c>
      <c r="Y306" s="8" t="e">
        <f t="shared" si="215"/>
        <v>#VALUE!</v>
      </c>
      <c r="Z306" s="8" t="str">
        <f t="shared" si="216"/>
        <v/>
      </c>
      <c r="AA306" s="8" t="str">
        <f t="shared" si="217"/>
        <v/>
      </c>
      <c r="AB306" s="8" t="str">
        <f t="shared" si="218"/>
        <v/>
      </c>
      <c r="AC306" s="8" t="str">
        <f t="shared" si="219"/>
        <v/>
      </c>
      <c r="AD306" s="8" t="str">
        <f t="shared" si="220"/>
        <v/>
      </c>
      <c r="AE306" s="8" t="e">
        <f t="shared" si="221"/>
        <v>#VALUE!</v>
      </c>
      <c r="AF306" s="8" t="e">
        <f t="shared" si="222"/>
        <v>#VALUE!</v>
      </c>
      <c r="AG306" s="8" t="str">
        <f t="shared" si="223"/>
        <v/>
      </c>
      <c r="AH306" s="8" t="str">
        <f t="shared" si="224"/>
        <v/>
      </c>
      <c r="AI306" s="8" t="str">
        <f t="shared" si="225"/>
        <v/>
      </c>
      <c r="AJ306" s="8" t="str">
        <f t="shared" si="226"/>
        <v/>
      </c>
      <c r="AK306" s="8" t="str">
        <f t="shared" si="227"/>
        <v/>
      </c>
      <c r="AL306" s="8" t="e">
        <f t="shared" si="228"/>
        <v>#VALUE!</v>
      </c>
      <c r="AM306" s="8" t="e">
        <f t="shared" si="229"/>
        <v>#VALUE!</v>
      </c>
      <c r="AN306" s="8" t="str">
        <f t="shared" si="230"/>
        <v/>
      </c>
      <c r="AO306" s="8" t="e">
        <f t="shared" si="231"/>
        <v>#VALUE!</v>
      </c>
    </row>
    <row r="307" spans="3:41" hidden="1" x14ac:dyDescent="0.25">
      <c r="C307" s="8" t="str">
        <f t="shared" si="193"/>
        <v/>
      </c>
      <c r="E307" s="8" t="str">
        <f t="shared" si="195"/>
        <v/>
      </c>
      <c r="F307" s="8" t="str">
        <f t="shared" si="196"/>
        <v/>
      </c>
      <c r="G307" s="8" t="str">
        <f t="shared" si="197"/>
        <v/>
      </c>
      <c r="H307" s="8" t="str">
        <f t="shared" si="198"/>
        <v/>
      </c>
      <c r="I307" s="8" t="str">
        <f t="shared" si="199"/>
        <v/>
      </c>
      <c r="J307" s="8" t="e">
        <f t="shared" si="200"/>
        <v>#VALUE!</v>
      </c>
      <c r="K307" s="8" t="e">
        <f t="shared" si="201"/>
        <v>#VALUE!</v>
      </c>
      <c r="L307" s="8" t="str">
        <f t="shared" si="202"/>
        <v/>
      </c>
      <c r="M307" s="8" t="str">
        <f t="shared" si="203"/>
        <v/>
      </c>
      <c r="N307" s="8" t="str">
        <f t="shared" si="204"/>
        <v/>
      </c>
      <c r="O307" s="8" t="str">
        <f t="shared" si="205"/>
        <v/>
      </c>
      <c r="P307" s="8" t="str">
        <f t="shared" si="206"/>
        <v/>
      </c>
      <c r="Q307" s="8" t="e">
        <f t="shared" si="207"/>
        <v>#VALUE!</v>
      </c>
      <c r="R307" s="8" t="e">
        <f t="shared" si="208"/>
        <v>#VALUE!</v>
      </c>
      <c r="S307" s="8" t="str">
        <f t="shared" si="209"/>
        <v/>
      </c>
      <c r="T307" s="8" t="str">
        <f t="shared" si="210"/>
        <v/>
      </c>
      <c r="U307" s="8" t="str">
        <f t="shared" si="211"/>
        <v/>
      </c>
      <c r="V307" s="8" t="str">
        <f t="shared" si="212"/>
        <v/>
      </c>
      <c r="W307" s="8" t="str">
        <f t="shared" si="213"/>
        <v/>
      </c>
      <c r="X307" s="8" t="e">
        <f t="shared" si="214"/>
        <v>#VALUE!</v>
      </c>
      <c r="Y307" s="8" t="e">
        <f t="shared" si="215"/>
        <v>#VALUE!</v>
      </c>
      <c r="Z307" s="8" t="str">
        <f t="shared" si="216"/>
        <v/>
      </c>
      <c r="AA307" s="8" t="str">
        <f t="shared" si="217"/>
        <v/>
      </c>
      <c r="AB307" s="8" t="str">
        <f t="shared" si="218"/>
        <v/>
      </c>
      <c r="AC307" s="8" t="str">
        <f t="shared" si="219"/>
        <v/>
      </c>
      <c r="AD307" s="8" t="str">
        <f t="shared" si="220"/>
        <v/>
      </c>
      <c r="AE307" s="8" t="e">
        <f t="shared" si="221"/>
        <v>#VALUE!</v>
      </c>
      <c r="AF307" s="8" t="e">
        <f t="shared" si="222"/>
        <v>#VALUE!</v>
      </c>
      <c r="AG307" s="8" t="str">
        <f t="shared" si="223"/>
        <v/>
      </c>
      <c r="AH307" s="8" t="str">
        <f t="shared" si="224"/>
        <v/>
      </c>
      <c r="AI307" s="8" t="str">
        <f t="shared" si="225"/>
        <v/>
      </c>
      <c r="AJ307" s="8" t="str">
        <f t="shared" si="226"/>
        <v/>
      </c>
      <c r="AK307" s="8" t="str">
        <f t="shared" si="227"/>
        <v/>
      </c>
      <c r="AL307" s="8" t="e">
        <f t="shared" si="228"/>
        <v>#VALUE!</v>
      </c>
      <c r="AM307" s="8" t="e">
        <f t="shared" si="229"/>
        <v>#VALUE!</v>
      </c>
      <c r="AN307" s="8" t="str">
        <f t="shared" si="230"/>
        <v/>
      </c>
      <c r="AO307" s="8" t="e">
        <f t="shared" si="231"/>
        <v>#VALUE!</v>
      </c>
    </row>
    <row r="308" spans="3:41" hidden="1" x14ac:dyDescent="0.25">
      <c r="C308" s="8" t="s">
        <v>28</v>
      </c>
      <c r="D308" s="275" t="e">
        <f>IF(D131=0,SUM(D268:D307),"")</f>
        <v>#VALUE!</v>
      </c>
      <c r="E308" s="275" t="str">
        <f t="shared" ref="E308:AN308" si="232">IF(E131=0,SUM(E268:E307),"")</f>
        <v/>
      </c>
      <c r="F308" s="275" t="str">
        <f t="shared" si="232"/>
        <v/>
      </c>
      <c r="G308" s="275" t="str">
        <f t="shared" si="232"/>
        <v/>
      </c>
      <c r="H308" s="275" t="str">
        <f t="shared" si="232"/>
        <v/>
      </c>
      <c r="I308" s="275" t="str">
        <f t="shared" si="232"/>
        <v/>
      </c>
      <c r="J308" s="275" t="e">
        <f t="shared" si="232"/>
        <v>#VALUE!</v>
      </c>
      <c r="K308" s="275" t="e">
        <f t="shared" si="232"/>
        <v>#VALUE!</v>
      </c>
      <c r="L308" s="275" t="str">
        <f t="shared" si="232"/>
        <v/>
      </c>
      <c r="M308" s="275" t="str">
        <f t="shared" si="232"/>
        <v/>
      </c>
      <c r="N308" s="275" t="str">
        <f t="shared" si="232"/>
        <v/>
      </c>
      <c r="O308" s="275" t="str">
        <f t="shared" si="232"/>
        <v/>
      </c>
      <c r="P308" s="275" t="str">
        <f t="shared" si="232"/>
        <v/>
      </c>
      <c r="Q308" s="275" t="e">
        <f t="shared" si="232"/>
        <v>#VALUE!</v>
      </c>
      <c r="R308" s="275" t="e">
        <f t="shared" si="232"/>
        <v>#VALUE!</v>
      </c>
      <c r="S308" s="275" t="str">
        <f t="shared" si="232"/>
        <v/>
      </c>
      <c r="T308" s="275" t="str">
        <f t="shared" si="232"/>
        <v/>
      </c>
      <c r="U308" s="275" t="str">
        <f t="shared" si="232"/>
        <v/>
      </c>
      <c r="V308" s="275" t="str">
        <f t="shared" si="232"/>
        <v/>
      </c>
      <c r="W308" s="275" t="str">
        <f t="shared" si="232"/>
        <v/>
      </c>
      <c r="X308" s="275" t="e">
        <f t="shared" si="232"/>
        <v>#VALUE!</v>
      </c>
      <c r="Y308" s="275" t="e">
        <f t="shared" si="232"/>
        <v>#VALUE!</v>
      </c>
      <c r="Z308" s="275" t="str">
        <f t="shared" si="232"/>
        <v/>
      </c>
      <c r="AA308" s="275" t="str">
        <f t="shared" si="232"/>
        <v/>
      </c>
      <c r="AB308" s="275" t="str">
        <f t="shared" si="232"/>
        <v/>
      </c>
      <c r="AC308" s="275" t="str">
        <f t="shared" si="232"/>
        <v/>
      </c>
      <c r="AD308" s="275" t="str">
        <f t="shared" si="232"/>
        <v/>
      </c>
      <c r="AE308" s="275" t="e">
        <f t="shared" si="232"/>
        <v>#VALUE!</v>
      </c>
      <c r="AF308" s="275" t="e">
        <f t="shared" si="232"/>
        <v>#VALUE!</v>
      </c>
      <c r="AG308" s="275" t="str">
        <f t="shared" si="232"/>
        <v/>
      </c>
      <c r="AH308" s="275" t="str">
        <f t="shared" si="232"/>
        <v/>
      </c>
      <c r="AI308" s="275" t="str">
        <f t="shared" si="232"/>
        <v/>
      </c>
      <c r="AJ308" s="275" t="str">
        <f t="shared" si="232"/>
        <v/>
      </c>
      <c r="AK308" s="275" t="str">
        <f t="shared" si="232"/>
        <v/>
      </c>
      <c r="AL308" s="275" t="e">
        <f t="shared" si="232"/>
        <v>#VALUE!</v>
      </c>
      <c r="AM308" s="275" t="e">
        <f t="shared" si="232"/>
        <v>#VALUE!</v>
      </c>
      <c r="AN308" s="275" t="str">
        <f t="shared" si="232"/>
        <v/>
      </c>
      <c r="AO308" s="275" t="e">
        <f t="shared" si="231"/>
        <v>#VALUE!</v>
      </c>
    </row>
  </sheetData>
  <sheetProtection algorithmName="SHA-512" hashValue="p31u9TLj4uW+g3b6l+m+MRF5BD907JZle/tQb6C8PEvHuU7Uzgkc90A1Acko918w92hShgRt0pRG2S6lZBXsTA==" saltValue="uQ2sMGBLj1aqPW8i9ji1Qw==" spinCount="100000" sheet="1" formatRows="0"/>
  <protectedRanges>
    <protectedRange sqref="E13:AN52 AQ13:AV22 E54:AN93 AQ54:AV93 AQ24:AV52 AQ23:AS23" name="Range1"/>
    <protectedRange sqref="AT23:AV23" name="Range1_1"/>
  </protectedRanges>
  <mergeCells count="347">
    <mergeCell ref="A2:AV2"/>
    <mergeCell ref="A3:AV3"/>
    <mergeCell ref="C6:F6"/>
    <mergeCell ref="N6:T6"/>
    <mergeCell ref="V6:AF6"/>
    <mergeCell ref="AG6:AO6"/>
    <mergeCell ref="B13:C13"/>
    <mergeCell ref="AQ13:AS13"/>
    <mergeCell ref="AT13:AV13"/>
    <mergeCell ref="C8:T8"/>
    <mergeCell ref="AA8:AF8"/>
    <mergeCell ref="AG8:AH8"/>
    <mergeCell ref="AI8:AN8"/>
    <mergeCell ref="AO8:AT8"/>
    <mergeCell ref="A10:C12"/>
    <mergeCell ref="D10:AN10"/>
    <mergeCell ref="AO10:AP11"/>
    <mergeCell ref="AQ10:AV12"/>
    <mergeCell ref="BE17:BF20"/>
    <mergeCell ref="B18:C18"/>
    <mergeCell ref="AQ18:AS18"/>
    <mergeCell ref="AT18:AV18"/>
    <mergeCell ref="B19:C19"/>
    <mergeCell ref="AQ19:AS19"/>
    <mergeCell ref="AT19:AV19"/>
    <mergeCell ref="BE14:BJ15"/>
    <mergeCell ref="B15:C15"/>
    <mergeCell ref="AQ15:AS15"/>
    <mergeCell ref="AT15:AV15"/>
    <mergeCell ref="B16:C16"/>
    <mergeCell ref="AQ16:AS16"/>
    <mergeCell ref="AT16:AV16"/>
    <mergeCell ref="BE16:BK16"/>
    <mergeCell ref="B20:C20"/>
    <mergeCell ref="AQ20:AS20"/>
    <mergeCell ref="AT20:AV20"/>
    <mergeCell ref="B14:C14"/>
    <mergeCell ref="AQ14:AS14"/>
    <mergeCell ref="AT14:AV14"/>
    <mergeCell ref="B17:C17"/>
    <mergeCell ref="AQ17:AS17"/>
    <mergeCell ref="AT17:AV17"/>
    <mergeCell ref="B26:C26"/>
    <mergeCell ref="AQ26:AS26"/>
    <mergeCell ref="AT26:AV26"/>
    <mergeCell ref="BE21:BF27"/>
    <mergeCell ref="B22:C22"/>
    <mergeCell ref="AQ22:AS22"/>
    <mergeCell ref="AT22:AV22"/>
    <mergeCell ref="B23:C23"/>
    <mergeCell ref="AQ23:AS23"/>
    <mergeCell ref="AT23:AV23"/>
    <mergeCell ref="B24:C24"/>
    <mergeCell ref="AQ24:AS24"/>
    <mergeCell ref="AT24:AV24"/>
    <mergeCell ref="B21:C21"/>
    <mergeCell ref="AQ21:AS21"/>
    <mergeCell ref="AT21:AV21"/>
    <mergeCell ref="B25:C25"/>
    <mergeCell ref="AQ25:AS25"/>
    <mergeCell ref="AT25:AV25"/>
    <mergeCell ref="BE28:BF30"/>
    <mergeCell ref="B29:C29"/>
    <mergeCell ref="AQ29:AS29"/>
    <mergeCell ref="AT29:AV29"/>
    <mergeCell ref="B30:C30"/>
    <mergeCell ref="AQ30:AS30"/>
    <mergeCell ref="AT30:AV30"/>
    <mergeCell ref="B27:C27"/>
    <mergeCell ref="AQ27:AS27"/>
    <mergeCell ref="AT27:AV27"/>
    <mergeCell ref="B28:C28"/>
    <mergeCell ref="AQ28:AS28"/>
    <mergeCell ref="AT28:AV28"/>
    <mergeCell ref="B31:C31"/>
    <mergeCell ref="AQ31:AS31"/>
    <mergeCell ref="AT31:AV31"/>
    <mergeCell ref="BE31:BF33"/>
    <mergeCell ref="B32:C32"/>
    <mergeCell ref="AQ32:AS32"/>
    <mergeCell ref="AT32:AV32"/>
    <mergeCell ref="B33:C33"/>
    <mergeCell ref="AQ33:AS33"/>
    <mergeCell ref="AT33:AV33"/>
    <mergeCell ref="AT36:AV36"/>
    <mergeCell ref="BG36:BK36"/>
    <mergeCell ref="B37:C37"/>
    <mergeCell ref="AQ37:AS37"/>
    <mergeCell ref="AT37:AV37"/>
    <mergeCell ref="B38:C38"/>
    <mergeCell ref="AQ38:AS38"/>
    <mergeCell ref="AT38:AV38"/>
    <mergeCell ref="B34:C34"/>
    <mergeCell ref="AQ34:AS34"/>
    <mergeCell ref="AT34:AV34"/>
    <mergeCell ref="BE34:BF34"/>
    <mergeCell ref="B35:C35"/>
    <mergeCell ref="AQ35:AS35"/>
    <mergeCell ref="AT35:AV35"/>
    <mergeCell ref="BE35:BF36"/>
    <mergeCell ref="B36:C36"/>
    <mergeCell ref="AQ36:AS36"/>
    <mergeCell ref="B41:C41"/>
    <mergeCell ref="AQ41:AS41"/>
    <mergeCell ref="AT41:AV41"/>
    <mergeCell ref="B42:C42"/>
    <mergeCell ref="AQ42:AS42"/>
    <mergeCell ref="AT42:AV42"/>
    <mergeCell ref="B39:C39"/>
    <mergeCell ref="AQ39:AS39"/>
    <mergeCell ref="AT39:AV39"/>
    <mergeCell ref="B40:C40"/>
    <mergeCell ref="AQ40:AS40"/>
    <mergeCell ref="AT40:AV40"/>
    <mergeCell ref="B45:C45"/>
    <mergeCell ref="AQ45:AS45"/>
    <mergeCell ref="AT45:AV45"/>
    <mergeCell ref="B46:C46"/>
    <mergeCell ref="AQ46:AS46"/>
    <mergeCell ref="AT46:AV46"/>
    <mergeCell ref="B43:C43"/>
    <mergeCell ref="AQ43:AS43"/>
    <mergeCell ref="AT43:AV43"/>
    <mergeCell ref="B44:C44"/>
    <mergeCell ref="AQ44:AS44"/>
    <mergeCell ref="AT44:AV44"/>
    <mergeCell ref="B49:C49"/>
    <mergeCell ref="AQ49:AS49"/>
    <mergeCell ref="AT49:AV49"/>
    <mergeCell ref="B50:C50"/>
    <mergeCell ref="AQ50:AS50"/>
    <mergeCell ref="AT50:AV50"/>
    <mergeCell ref="B47:C47"/>
    <mergeCell ref="AQ47:AS47"/>
    <mergeCell ref="AT47:AV47"/>
    <mergeCell ref="B48:C48"/>
    <mergeCell ref="AQ48:AS48"/>
    <mergeCell ref="AT48:AV48"/>
    <mergeCell ref="A53:C53"/>
    <mergeCell ref="AQ53:AS53"/>
    <mergeCell ref="AT53:AV53"/>
    <mergeCell ref="B54:C54"/>
    <mergeCell ref="AQ54:AS54"/>
    <mergeCell ref="AT54:AV54"/>
    <mergeCell ref="B51:C51"/>
    <mergeCell ref="AQ51:AS51"/>
    <mergeCell ref="AT51:AV51"/>
    <mergeCell ref="B52:C52"/>
    <mergeCell ref="AQ52:AS52"/>
    <mergeCell ref="AT52:AV52"/>
    <mergeCell ref="B57:C57"/>
    <mergeCell ref="AQ57:AS57"/>
    <mergeCell ref="AT57:AV57"/>
    <mergeCell ref="B58:C58"/>
    <mergeCell ref="AQ58:AS58"/>
    <mergeCell ref="AT58:AV58"/>
    <mergeCell ref="B55:C55"/>
    <mergeCell ref="AQ55:AS55"/>
    <mergeCell ref="AT55:AV55"/>
    <mergeCell ref="B56:C56"/>
    <mergeCell ref="AQ56:AS56"/>
    <mergeCell ref="AT56:AV56"/>
    <mergeCell ref="B61:C61"/>
    <mergeCell ref="AQ61:AS61"/>
    <mergeCell ref="AT61:AV61"/>
    <mergeCell ref="B62:C62"/>
    <mergeCell ref="AQ62:AS62"/>
    <mergeCell ref="AT62:AV62"/>
    <mergeCell ref="B59:C59"/>
    <mergeCell ref="AQ59:AS59"/>
    <mergeCell ref="AT59:AV59"/>
    <mergeCell ref="B60:C60"/>
    <mergeCell ref="AQ60:AS60"/>
    <mergeCell ref="AT60:AV60"/>
    <mergeCell ref="B65:C65"/>
    <mergeCell ref="AQ65:AS65"/>
    <mergeCell ref="AT65:AV65"/>
    <mergeCell ref="B66:C66"/>
    <mergeCell ref="AQ66:AS66"/>
    <mergeCell ref="AT66:AV66"/>
    <mergeCell ref="B63:C63"/>
    <mergeCell ref="AQ63:AS63"/>
    <mergeCell ref="AT63:AV63"/>
    <mergeCell ref="B64:C64"/>
    <mergeCell ref="AQ64:AS64"/>
    <mergeCell ref="AT64:AV64"/>
    <mergeCell ref="B69:C69"/>
    <mergeCell ref="AQ69:AS69"/>
    <mergeCell ref="AT69:AV69"/>
    <mergeCell ref="B70:C70"/>
    <mergeCell ref="AQ70:AS70"/>
    <mergeCell ref="AT70:AV70"/>
    <mergeCell ref="B67:C67"/>
    <mergeCell ref="AQ67:AS67"/>
    <mergeCell ref="AT67:AV67"/>
    <mergeCell ref="B68:C68"/>
    <mergeCell ref="AQ68:AS68"/>
    <mergeCell ref="AT68:AV68"/>
    <mergeCell ref="B73:C73"/>
    <mergeCell ref="AQ73:AS73"/>
    <mergeCell ref="AT73:AV73"/>
    <mergeCell ref="B74:C74"/>
    <mergeCell ref="AQ74:AS74"/>
    <mergeCell ref="AT74:AV74"/>
    <mergeCell ref="B71:C71"/>
    <mergeCell ref="AQ71:AS71"/>
    <mergeCell ref="AT71:AV71"/>
    <mergeCell ref="B72:C72"/>
    <mergeCell ref="AQ72:AS72"/>
    <mergeCell ref="AT72:AV72"/>
    <mergeCell ref="B77:C77"/>
    <mergeCell ref="AQ77:AS77"/>
    <mergeCell ref="AT77:AV77"/>
    <mergeCell ref="B78:C78"/>
    <mergeCell ref="AQ78:AS78"/>
    <mergeCell ref="AT78:AV78"/>
    <mergeCell ref="B75:C75"/>
    <mergeCell ref="AQ75:AS75"/>
    <mergeCell ref="AT75:AV75"/>
    <mergeCell ref="B76:C76"/>
    <mergeCell ref="AQ76:AS76"/>
    <mergeCell ref="AT76:AV76"/>
    <mergeCell ref="B81:C81"/>
    <mergeCell ref="AQ81:AS81"/>
    <mergeCell ref="AT81:AV81"/>
    <mergeCell ref="B82:C82"/>
    <mergeCell ref="AQ82:AS82"/>
    <mergeCell ref="AT82:AV82"/>
    <mergeCell ref="B79:C79"/>
    <mergeCell ref="AQ79:AS79"/>
    <mergeCell ref="AT79:AV79"/>
    <mergeCell ref="B80:C80"/>
    <mergeCell ref="AQ80:AS80"/>
    <mergeCell ref="AT80:AV80"/>
    <mergeCell ref="B85:C85"/>
    <mergeCell ref="AQ85:AS85"/>
    <mergeCell ref="AT85:AV85"/>
    <mergeCell ref="B86:C86"/>
    <mergeCell ref="AQ86:AS86"/>
    <mergeCell ref="AT86:AV86"/>
    <mergeCell ref="B83:C83"/>
    <mergeCell ref="AQ83:AS83"/>
    <mergeCell ref="AT83:AV83"/>
    <mergeCell ref="B84:C84"/>
    <mergeCell ref="AQ84:AS84"/>
    <mergeCell ref="AT84:AV84"/>
    <mergeCell ref="B89:C89"/>
    <mergeCell ref="AQ89:AS89"/>
    <mergeCell ref="AT89:AV89"/>
    <mergeCell ref="B90:C90"/>
    <mergeCell ref="AQ90:AS90"/>
    <mergeCell ref="AT90:AV90"/>
    <mergeCell ref="B87:C87"/>
    <mergeCell ref="AQ87:AS87"/>
    <mergeCell ref="AT87:AV87"/>
    <mergeCell ref="B88:C88"/>
    <mergeCell ref="AQ88:AS88"/>
    <mergeCell ref="AT88:AV88"/>
    <mergeCell ref="B93:C93"/>
    <mergeCell ref="AQ93:AS93"/>
    <mergeCell ref="AT93:AV93"/>
    <mergeCell ref="A94:C94"/>
    <mergeCell ref="AQ94:AV94"/>
    <mergeCell ref="A95:C95"/>
    <mergeCell ref="AQ95:AV95"/>
    <mergeCell ref="B91:C91"/>
    <mergeCell ref="AQ91:AS91"/>
    <mergeCell ref="AT91:AV91"/>
    <mergeCell ref="B92:C92"/>
    <mergeCell ref="AQ92:AS92"/>
    <mergeCell ref="AT92:AV92"/>
    <mergeCell ref="A96:B96"/>
    <mergeCell ref="D96:J96"/>
    <mergeCell ref="AN97:AP98"/>
    <mergeCell ref="AQ97:AR98"/>
    <mergeCell ref="AS97:AS98"/>
    <mergeCell ref="AT97:AV97"/>
    <mergeCell ref="A98:S98"/>
    <mergeCell ref="V98:AI99"/>
    <mergeCell ref="A99:S99"/>
    <mergeCell ref="AN99:AS100"/>
    <mergeCell ref="AT99:AT100"/>
    <mergeCell ref="AU99:AU100"/>
    <mergeCell ref="AV99:AV100"/>
    <mergeCell ref="A100:S100"/>
    <mergeCell ref="AU101:AU102"/>
    <mergeCell ref="AV101:AV102"/>
    <mergeCell ref="D102:Q102"/>
    <mergeCell ref="A103:A104"/>
    <mergeCell ref="B103:B104"/>
    <mergeCell ref="D103:Q103"/>
    <mergeCell ref="AN103:AS104"/>
    <mergeCell ref="AT103:AT104"/>
    <mergeCell ref="AU103:AU104"/>
    <mergeCell ref="AV103:AV104"/>
    <mergeCell ref="A101:A102"/>
    <mergeCell ref="B101:B102"/>
    <mergeCell ref="D101:Q101"/>
    <mergeCell ref="S101:T102"/>
    <mergeCell ref="AN101:AS102"/>
    <mergeCell ref="AT101:AT102"/>
    <mergeCell ref="D104:Q104"/>
    <mergeCell ref="AU105:AU106"/>
    <mergeCell ref="AV105:AV106"/>
    <mergeCell ref="D106:Q106"/>
    <mergeCell ref="A107:O107"/>
    <mergeCell ref="AN107:AS108"/>
    <mergeCell ref="AT107:AT108"/>
    <mergeCell ref="AU107:AU108"/>
    <mergeCell ref="AV107:AV108"/>
    <mergeCell ref="A108:S109"/>
    <mergeCell ref="AN109:AS110"/>
    <mergeCell ref="AT109:AT110"/>
    <mergeCell ref="AU109:AU110"/>
    <mergeCell ref="AV109:AV110"/>
    <mergeCell ref="A110:T111"/>
    <mergeCell ref="AN111:AS112"/>
    <mergeCell ref="AT111:AT112"/>
    <mergeCell ref="AU111:AU112"/>
    <mergeCell ref="AV111:AV112"/>
    <mergeCell ref="A105:A106"/>
    <mergeCell ref="B105:C106"/>
    <mergeCell ref="D105:Q105"/>
    <mergeCell ref="S105:T106"/>
    <mergeCell ref="AN105:AS106"/>
    <mergeCell ref="AT105:AT106"/>
    <mergeCell ref="B113:S113"/>
    <mergeCell ref="AN113:AS114"/>
    <mergeCell ref="AT113:AT114"/>
    <mergeCell ref="AU113:AU114"/>
    <mergeCell ref="AV113:AV114"/>
    <mergeCell ref="AN115:AS116"/>
    <mergeCell ref="AT115:AT116"/>
    <mergeCell ref="AU115:AU116"/>
    <mergeCell ref="AV115:AV116"/>
    <mergeCell ref="B116:H117"/>
    <mergeCell ref="A125:B126"/>
    <mergeCell ref="V125:AI125"/>
    <mergeCell ref="V126:AI126"/>
    <mergeCell ref="AP126:AU126"/>
    <mergeCell ref="AP127:AU127"/>
    <mergeCell ref="AN117:AS118"/>
    <mergeCell ref="AT117:AT118"/>
    <mergeCell ref="AU117:AU118"/>
    <mergeCell ref="AV117:AV118"/>
    <mergeCell ref="AP122:AU122"/>
    <mergeCell ref="AP123:AU123"/>
  </mergeCells>
  <conditionalFormatting sqref="E54:E93 E12:E52">
    <cfRule type="expression" dxfId="194" priority="39">
      <formula>$E$129=1</formula>
    </cfRule>
  </conditionalFormatting>
  <conditionalFormatting sqref="F54:F93 F12:F52">
    <cfRule type="expression" dxfId="193" priority="38">
      <formula>$F$129=1</formula>
    </cfRule>
  </conditionalFormatting>
  <conditionalFormatting sqref="G54:G93 G12:G52">
    <cfRule type="expression" dxfId="192" priority="37">
      <formula>$G$129=1</formula>
    </cfRule>
  </conditionalFormatting>
  <conditionalFormatting sqref="L12:L52 L54:L93">
    <cfRule type="expression" dxfId="191" priority="36">
      <formula>$L$129=1</formula>
    </cfRule>
  </conditionalFormatting>
  <conditionalFormatting sqref="M12:M52 M54:M93">
    <cfRule type="expression" dxfId="190" priority="35">
      <formula>$M$129=1</formula>
    </cfRule>
  </conditionalFormatting>
  <conditionalFormatting sqref="N12:N52 N54:N93">
    <cfRule type="expression" dxfId="189" priority="34">
      <formula>$N$129=1</formula>
    </cfRule>
  </conditionalFormatting>
  <conditionalFormatting sqref="O12:O52 O54:O93">
    <cfRule type="expression" dxfId="188" priority="33">
      <formula>$O$129=1</formula>
    </cfRule>
  </conditionalFormatting>
  <conditionalFormatting sqref="P12:P52 P54:P93">
    <cfRule type="expression" dxfId="187" priority="32">
      <formula>$P$129=1</formula>
    </cfRule>
  </conditionalFormatting>
  <conditionalFormatting sqref="S12:S52 S54:S93">
    <cfRule type="expression" dxfId="186" priority="31">
      <formula>$S$129=1</formula>
    </cfRule>
  </conditionalFormatting>
  <conditionalFormatting sqref="T12:T52 T54:T93">
    <cfRule type="expression" dxfId="185" priority="30">
      <formula>$T$129=1</formula>
    </cfRule>
  </conditionalFormatting>
  <conditionalFormatting sqref="U12:U52 U54:U93">
    <cfRule type="expression" dxfId="184" priority="29">
      <formula>$U$129=1</formula>
    </cfRule>
  </conditionalFormatting>
  <conditionalFormatting sqref="V12:V52 V54:V93">
    <cfRule type="expression" dxfId="183" priority="28">
      <formula>$V$129=1</formula>
    </cfRule>
  </conditionalFormatting>
  <conditionalFormatting sqref="W12:W52 W54:W93">
    <cfRule type="expression" dxfId="182" priority="27">
      <formula>$W$129=1</formula>
    </cfRule>
  </conditionalFormatting>
  <conditionalFormatting sqref="Z12:Z52 Z54:Z93">
    <cfRule type="expression" dxfId="181" priority="26">
      <formula>$Z$129=1</formula>
    </cfRule>
  </conditionalFormatting>
  <conditionalFormatting sqref="AA12:AA52 AA54:AA93">
    <cfRule type="expression" dxfId="180" priority="25">
      <formula>$AA$129=1</formula>
    </cfRule>
  </conditionalFormatting>
  <conditionalFormatting sqref="AB12:AB52 AB54:AB93">
    <cfRule type="expression" dxfId="179" priority="24">
      <formula>$AB$129=1</formula>
    </cfRule>
  </conditionalFormatting>
  <conditionalFormatting sqref="AC12:AC52 AC54:AC93">
    <cfRule type="expression" dxfId="178" priority="23">
      <formula>$AC$129=1</formula>
    </cfRule>
  </conditionalFormatting>
  <conditionalFormatting sqref="AD12:AD52 AD54:AD93">
    <cfRule type="expression" dxfId="177" priority="22">
      <formula>$AD$129=1</formula>
    </cfRule>
  </conditionalFormatting>
  <conditionalFormatting sqref="AG12:AG52 AG54:AG93">
    <cfRule type="expression" dxfId="176" priority="21">
      <formula>$AG$129=1</formula>
    </cfRule>
  </conditionalFormatting>
  <conditionalFormatting sqref="AH12:AH52 AH54:AH93">
    <cfRule type="expression" dxfId="175" priority="20">
      <formula>$AH$129</formula>
    </cfRule>
  </conditionalFormatting>
  <conditionalFormatting sqref="AI12:AI52 AI54:AI93">
    <cfRule type="expression" dxfId="174" priority="19">
      <formula>$AI$129=1</formula>
    </cfRule>
  </conditionalFormatting>
  <conditionalFormatting sqref="AJ12:AJ52 AJ54:AJ93">
    <cfRule type="expression" dxfId="173" priority="18">
      <formula>$AJ$129=1</formula>
    </cfRule>
  </conditionalFormatting>
  <conditionalFormatting sqref="AK12:AK52 AK54:AK93">
    <cfRule type="expression" dxfId="172" priority="17">
      <formula>$AK$129=1</formula>
    </cfRule>
  </conditionalFormatting>
  <conditionalFormatting sqref="AN12:AN52 AN54:AN93">
    <cfRule type="expression" dxfId="171" priority="16">
      <formula>$AN$129</formula>
    </cfRule>
  </conditionalFormatting>
  <conditionalFormatting sqref="E13:AN52">
    <cfRule type="containsText" dxfId="170" priority="15" operator="containsText" text="t">
      <formula>NOT(ISERROR(SEARCH("t",E13)))</formula>
    </cfRule>
  </conditionalFormatting>
  <conditionalFormatting sqref="H13:H93 E54:G93 I54:AN93">
    <cfRule type="containsText" dxfId="169" priority="14" operator="containsText" text="T">
      <formula>NOT(ISERROR(SEARCH("T",E13)))</formula>
    </cfRule>
  </conditionalFormatting>
  <conditionalFormatting sqref="H12:H52 H54:H93">
    <cfRule type="expression" dxfId="168" priority="13">
      <formula>$H$129=1</formula>
    </cfRule>
  </conditionalFormatting>
  <conditionalFormatting sqref="I12:I52 I54:I93">
    <cfRule type="expression" dxfId="167" priority="12">
      <formula>$I$129=1</formula>
    </cfRule>
  </conditionalFormatting>
  <conditionalFormatting sqref="AT13:AV93">
    <cfRule type="containsText" dxfId="166" priority="10" operator="containsText" text="S">
      <formula>NOT(ISERROR(SEARCH("S",AT13)))</formula>
    </cfRule>
    <cfRule type="expression" dxfId="165" priority="11">
      <formula>OR(AW13=3,AW13=4)</formula>
    </cfRule>
  </conditionalFormatting>
  <conditionalFormatting sqref="AT54:AV93">
    <cfRule type="containsText" dxfId="164" priority="8" operator="containsText" text="S">
      <formula>NOT(ISERROR(SEARCH("S",AT54)))</formula>
    </cfRule>
    <cfRule type="expression" dxfId="163" priority="9">
      <formula>OR(AW54=3,AW54=4)</formula>
    </cfRule>
  </conditionalFormatting>
  <conditionalFormatting sqref="AT13:AV93">
    <cfRule type="notContainsBlanks" dxfId="162" priority="6">
      <formula>LEN(TRIM(AT13))&gt;0</formula>
    </cfRule>
    <cfRule type="expression" dxfId="161" priority="7">
      <formula>AW13=2</formula>
    </cfRule>
  </conditionalFormatting>
  <conditionalFormatting sqref="AT101:AU102">
    <cfRule type="containsBlanks" dxfId="160" priority="5">
      <formula>LEN(TRIM(AT101))=0</formula>
    </cfRule>
  </conditionalFormatting>
  <conditionalFormatting sqref="AT23:AV23">
    <cfRule type="containsText" dxfId="159" priority="3" operator="containsText" text="S">
      <formula>NOT(ISERROR(SEARCH("S",AT23)))</formula>
    </cfRule>
    <cfRule type="expression" dxfId="158" priority="4">
      <formula>OR(AW23=3,AW23=4)</formula>
    </cfRule>
  </conditionalFormatting>
  <conditionalFormatting sqref="AT23:AV23">
    <cfRule type="notContainsBlanks" dxfId="157" priority="1">
      <formula>LEN(TRIM(AT23))&gt;0</formula>
    </cfRule>
    <cfRule type="expression" dxfId="156" priority="2">
      <formula>AW23=2</formula>
    </cfRule>
  </conditionalFormatting>
  <dataValidations count="2">
    <dataValidation type="list" allowBlank="1" showInputMessage="1" showErrorMessage="1" sqref="AG6:AO6" xr:uid="{00000000-0002-0000-0800-000000000000}">
      <formula1>$AX$13:$AX$25</formula1>
    </dataValidation>
    <dataValidation type="list" allowBlank="1" showInputMessage="1" showErrorMessage="1" sqref="AQ13:AS52 AQ54:AS93" xr:uid="{00000000-0002-0000-0800-000001000000}">
      <formula1>$BD$9:$BD$12</formula1>
    </dataValidation>
  </dataValidations>
  <printOptions horizontalCentered="1" verticalCentered="1"/>
  <pageMargins left="0.2" right="0.2" top="1" bottom="0.2" header="0.17" footer="0.16"/>
  <pageSetup paperSize="9" scale="60" orientation="landscape" horizontalDpi="300" verticalDpi="300" r:id="rId1"/>
  <headerFooter>
    <oddFooter>Page &amp;P of &amp;N</oddFooter>
  </headerFooter>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rgb="FFFFFF00"/>
  </sheetPr>
  <dimension ref="A1:BU308"/>
  <sheetViews>
    <sheetView showGridLines="0" view="pageBreakPreview" topLeftCell="A10" zoomScale="85" zoomScaleNormal="55" zoomScaleSheetLayoutView="85" workbookViewId="0">
      <pane xSplit="4" ySplit="3" topLeftCell="E13" activePane="bottomRight" state="frozen"/>
      <selection activeCell="A10" sqref="A10"/>
      <selection pane="topRight" activeCell="E10" sqref="E10"/>
      <selection pane="bottomLeft" activeCell="A13" sqref="A13"/>
      <selection pane="bottomRight" activeCell="A10" sqref="A10:C12"/>
    </sheetView>
  </sheetViews>
  <sheetFormatPr defaultColWidth="10.28515625" defaultRowHeight="16.5" x14ac:dyDescent="0.25"/>
  <cols>
    <col min="1" max="1" width="4.140625" style="8" customWidth="1"/>
    <col min="2" max="2" width="32" style="8" customWidth="1"/>
    <col min="3" max="3" width="14.140625" style="8" customWidth="1"/>
    <col min="4" max="4" width="4.7109375" style="8" hidden="1" customWidth="1"/>
    <col min="5" max="5" width="4.85546875" style="8" customWidth="1"/>
    <col min="6" max="9" width="4.7109375" style="8" customWidth="1"/>
    <col min="10" max="11" width="4.7109375" style="8" hidden="1" customWidth="1"/>
    <col min="12" max="16" width="4.7109375" style="8" customWidth="1"/>
    <col min="17" max="18" width="4.7109375" style="8" hidden="1" customWidth="1"/>
    <col min="19" max="23" width="4.7109375" style="8" customWidth="1"/>
    <col min="24" max="25" width="4.7109375" style="8" hidden="1" customWidth="1"/>
    <col min="26" max="30" width="4.7109375" style="8" customWidth="1"/>
    <col min="31" max="32" width="4.7109375" style="8" hidden="1" customWidth="1"/>
    <col min="33" max="37" width="4.7109375" style="8" customWidth="1"/>
    <col min="38" max="39" width="4.7109375" style="8" hidden="1" customWidth="1"/>
    <col min="40" max="40" width="4.7109375" style="8" customWidth="1"/>
    <col min="41" max="41" width="8.42578125" style="8" customWidth="1"/>
    <col min="42" max="42" width="7.5703125" style="8" customWidth="1"/>
    <col min="43" max="43" width="9" style="8" customWidth="1"/>
    <col min="44" max="44" width="7" style="8" customWidth="1"/>
    <col min="45" max="45" width="6.5703125" style="8" customWidth="1"/>
    <col min="46" max="48" width="7.7109375" style="8" customWidth="1"/>
    <col min="49" max="55" width="10.28515625" style="8" hidden="1" customWidth="1"/>
    <col min="56" max="56" width="8.42578125" style="8" hidden="1" customWidth="1"/>
    <col min="57" max="57" width="10.28515625" style="8" hidden="1" customWidth="1"/>
    <col min="58" max="58" width="14.7109375" style="8" hidden="1" customWidth="1"/>
    <col min="59" max="63" width="10.28515625" style="8" hidden="1" customWidth="1"/>
    <col min="64" max="64" width="10.28515625" style="8" customWidth="1"/>
    <col min="65" max="16384" width="10.28515625" style="8"/>
  </cols>
  <sheetData>
    <row r="1" spans="1:73" ht="13.5" customHeight="1" x14ac:dyDescent="0.3">
      <c r="A1" s="4"/>
      <c r="B1" s="5"/>
      <c r="C1" s="5"/>
      <c r="D1" s="5"/>
      <c r="E1" s="5"/>
      <c r="F1" s="5"/>
      <c r="G1" s="5"/>
      <c r="H1" s="5"/>
      <c r="I1" s="5"/>
      <c r="J1" s="5"/>
      <c r="K1" s="5"/>
      <c r="L1" s="5"/>
      <c r="M1" s="5"/>
      <c r="N1" s="5"/>
      <c r="O1" s="5"/>
      <c r="P1" s="5"/>
      <c r="Q1" s="5"/>
      <c r="R1" s="5"/>
      <c r="S1" s="5"/>
      <c r="T1" s="5"/>
      <c r="U1" s="5"/>
      <c r="V1" s="5"/>
      <c r="W1" s="5"/>
      <c r="X1" s="5"/>
      <c r="Y1" s="5"/>
      <c r="Z1" s="5"/>
      <c r="AA1" s="5"/>
      <c r="AB1" s="5"/>
      <c r="AC1" s="5"/>
      <c r="AD1" s="5"/>
      <c r="AE1" s="5"/>
      <c r="AF1" s="5"/>
      <c r="AG1" s="5"/>
      <c r="AH1" s="5"/>
      <c r="AI1" s="5"/>
      <c r="AJ1" s="5"/>
      <c r="AK1" s="5"/>
      <c r="AL1" s="5"/>
      <c r="AM1" s="5"/>
      <c r="AN1" s="5"/>
      <c r="AO1" s="5"/>
      <c r="AP1" s="5"/>
      <c r="AQ1" s="6"/>
      <c r="AR1" s="7"/>
      <c r="AS1" s="7"/>
      <c r="AT1" s="7"/>
      <c r="AU1" s="7"/>
      <c r="AV1" s="7"/>
    </row>
    <row r="2" spans="1:73" ht="27" x14ac:dyDescent="0.25">
      <c r="A2" s="548" t="s">
        <v>0</v>
      </c>
      <c r="B2" s="548"/>
      <c r="C2" s="548"/>
      <c r="D2" s="548"/>
      <c r="E2" s="548"/>
      <c r="F2" s="548"/>
      <c r="G2" s="548"/>
      <c r="H2" s="548"/>
      <c r="I2" s="548"/>
      <c r="J2" s="548"/>
      <c r="K2" s="548"/>
      <c r="L2" s="548"/>
      <c r="M2" s="548"/>
      <c r="N2" s="548"/>
      <c r="O2" s="548"/>
      <c r="P2" s="548"/>
      <c r="Q2" s="548"/>
      <c r="R2" s="548"/>
      <c r="S2" s="548"/>
      <c r="T2" s="548"/>
      <c r="U2" s="548"/>
      <c r="V2" s="548"/>
      <c r="W2" s="548"/>
      <c r="X2" s="548"/>
      <c r="Y2" s="548"/>
      <c r="Z2" s="548"/>
      <c r="AA2" s="548"/>
      <c r="AB2" s="548"/>
      <c r="AC2" s="548"/>
      <c r="AD2" s="548"/>
      <c r="AE2" s="548"/>
      <c r="AF2" s="548"/>
      <c r="AG2" s="548"/>
      <c r="AH2" s="548"/>
      <c r="AI2" s="548"/>
      <c r="AJ2" s="548"/>
      <c r="AK2" s="548"/>
      <c r="AL2" s="548"/>
      <c r="AM2" s="548"/>
      <c r="AN2" s="548"/>
      <c r="AO2" s="548"/>
      <c r="AP2" s="548"/>
      <c r="AQ2" s="548"/>
      <c r="AR2" s="548"/>
      <c r="AS2" s="548"/>
      <c r="AT2" s="548"/>
      <c r="AU2" s="548"/>
      <c r="AV2" s="548"/>
      <c r="AX2" s="8" t="s">
        <v>101</v>
      </c>
      <c r="AY2" s="9">
        <f>IF(AG6="","",VLOOKUP(AG6,AX13:AY25,2,0))</f>
        <v>1</v>
      </c>
      <c r="AZ2" s="8" t="s">
        <v>102</v>
      </c>
      <c r="BA2" s="9" t="e">
        <f>VLOOKUP(AY2,AY13:AZ24,2,0)</f>
        <v>#VALUE!</v>
      </c>
      <c r="BB2" s="8" t="s">
        <v>103</v>
      </c>
      <c r="BC2" s="10" t="e">
        <f>DATE(BA2,AY2,1)</f>
        <v>#VALUE!</v>
      </c>
    </row>
    <row r="3" spans="1:73" ht="19.5" customHeight="1" x14ac:dyDescent="0.25">
      <c r="A3" s="549" t="s">
        <v>1</v>
      </c>
      <c r="B3" s="549"/>
      <c r="C3" s="549"/>
      <c r="D3" s="549"/>
      <c r="E3" s="549"/>
      <c r="F3" s="549"/>
      <c r="G3" s="549"/>
      <c r="H3" s="549"/>
      <c r="I3" s="549"/>
      <c r="J3" s="549"/>
      <c r="K3" s="549"/>
      <c r="L3" s="549"/>
      <c r="M3" s="549"/>
      <c r="N3" s="549"/>
      <c r="O3" s="549"/>
      <c r="P3" s="549"/>
      <c r="Q3" s="549"/>
      <c r="R3" s="549"/>
      <c r="S3" s="549"/>
      <c r="T3" s="549"/>
      <c r="U3" s="549"/>
      <c r="V3" s="549"/>
      <c r="W3" s="549"/>
      <c r="X3" s="549"/>
      <c r="Y3" s="549"/>
      <c r="Z3" s="549"/>
      <c r="AA3" s="549"/>
      <c r="AB3" s="549"/>
      <c r="AC3" s="549"/>
      <c r="AD3" s="549"/>
      <c r="AE3" s="549"/>
      <c r="AF3" s="549"/>
      <c r="AG3" s="549"/>
      <c r="AH3" s="549"/>
      <c r="AI3" s="549"/>
      <c r="AJ3" s="549"/>
      <c r="AK3" s="549"/>
      <c r="AL3" s="549"/>
      <c r="AM3" s="549"/>
      <c r="AN3" s="549"/>
      <c r="AO3" s="549"/>
      <c r="AP3" s="549"/>
      <c r="AQ3" s="549"/>
      <c r="AR3" s="549"/>
      <c r="AS3" s="549"/>
      <c r="AT3" s="549"/>
      <c r="AU3" s="549"/>
      <c r="AV3" s="549"/>
      <c r="AX3" s="8" t="s">
        <v>102</v>
      </c>
      <c r="AY3" s="9" t="str">
        <f>CONCATENATE(AX8,AY8,AZ8,BA8)</f>
        <v/>
      </c>
    </row>
    <row r="4" spans="1:73" ht="6.75" customHeight="1" x14ac:dyDescent="0.25">
      <c r="A4" s="11"/>
      <c r="B4" s="11"/>
      <c r="C4" s="11"/>
      <c r="D4" s="11"/>
      <c r="E4" s="11"/>
      <c r="F4" s="11"/>
      <c r="G4" s="11"/>
      <c r="H4" s="11"/>
      <c r="I4" s="11"/>
      <c r="J4" s="11"/>
      <c r="K4" s="11"/>
      <c r="L4" s="11"/>
      <c r="M4" s="11"/>
      <c r="N4" s="11"/>
      <c r="O4" s="11"/>
      <c r="P4" s="11"/>
      <c r="Q4" s="11"/>
      <c r="R4" s="11"/>
      <c r="S4" s="11"/>
      <c r="T4" s="11"/>
      <c r="U4" s="11"/>
      <c r="V4" s="11"/>
      <c r="W4" s="11"/>
      <c r="X4" s="11"/>
      <c r="Y4" s="11"/>
      <c r="Z4" s="11"/>
      <c r="AA4" s="11"/>
      <c r="AB4" s="11"/>
      <c r="AC4" s="11"/>
      <c r="AD4" s="11"/>
      <c r="AE4" s="11"/>
      <c r="AF4" s="11"/>
      <c r="AG4" s="11"/>
      <c r="AH4" s="11"/>
      <c r="AI4" s="11"/>
      <c r="AJ4" s="11"/>
      <c r="AK4" s="11"/>
      <c r="AL4" s="11"/>
      <c r="AM4" s="11"/>
      <c r="AN4" s="11"/>
      <c r="AO4" s="11"/>
      <c r="AP4" s="11"/>
      <c r="AQ4" s="11"/>
      <c r="AR4" s="11"/>
      <c r="AS4" s="11"/>
      <c r="AT4" s="11"/>
      <c r="AU4" s="11"/>
      <c r="AV4" s="11"/>
    </row>
    <row r="5" spans="1:73" ht="6.75" customHeight="1" x14ac:dyDescent="0.25">
      <c r="A5" s="11"/>
      <c r="B5" s="11"/>
      <c r="C5" s="11"/>
      <c r="D5" s="11"/>
      <c r="E5" s="11"/>
      <c r="F5" s="11"/>
      <c r="G5" s="11"/>
      <c r="H5" s="11"/>
      <c r="I5" s="11"/>
      <c r="J5" s="11"/>
      <c r="K5" s="11"/>
      <c r="L5" s="11"/>
      <c r="M5" s="11"/>
      <c r="N5" s="11"/>
      <c r="O5" s="11"/>
      <c r="P5" s="11"/>
      <c r="Q5" s="11"/>
      <c r="R5" s="11"/>
      <c r="S5" s="11"/>
      <c r="T5" s="11"/>
      <c r="U5" s="11"/>
      <c r="V5" s="11"/>
      <c r="W5" s="11"/>
      <c r="X5" s="11"/>
      <c r="Y5" s="11"/>
      <c r="Z5" s="11"/>
      <c r="AA5" s="11"/>
      <c r="AB5" s="11"/>
      <c r="AC5" s="11"/>
      <c r="AD5" s="11"/>
      <c r="AE5" s="11"/>
      <c r="AF5" s="11"/>
      <c r="AG5" s="11"/>
      <c r="AH5" s="11"/>
      <c r="AI5" s="11"/>
      <c r="AJ5" s="11"/>
      <c r="AK5" s="11"/>
      <c r="AL5" s="11"/>
      <c r="AM5" s="11"/>
      <c r="AN5" s="11"/>
      <c r="AO5" s="11"/>
      <c r="AP5" s="11"/>
      <c r="AQ5" s="11"/>
      <c r="AR5" s="11"/>
      <c r="AS5" s="11"/>
      <c r="AT5" s="11"/>
      <c r="AU5" s="11"/>
      <c r="AV5" s="11"/>
    </row>
    <row r="6" spans="1:73" ht="40.5" customHeight="1" x14ac:dyDescent="0.25">
      <c r="A6" s="11"/>
      <c r="B6" s="448" t="s">
        <v>2</v>
      </c>
      <c r="C6" s="550" t="str">
        <f>IF(Names!Q4="","",Names!Q4)</f>
        <v/>
      </c>
      <c r="D6" s="551"/>
      <c r="E6" s="551"/>
      <c r="F6" s="552"/>
      <c r="G6" s="13"/>
      <c r="H6" s="13"/>
      <c r="I6" s="13"/>
      <c r="J6" s="13" t="s">
        <v>3</v>
      </c>
      <c r="K6" s="13"/>
      <c r="L6" s="13"/>
      <c r="M6" s="13"/>
      <c r="N6" s="550" t="str">
        <f>IF(Names!Q5="","",Names!Q5)</f>
        <v/>
      </c>
      <c r="O6" s="551"/>
      <c r="P6" s="551"/>
      <c r="Q6" s="551"/>
      <c r="R6" s="551"/>
      <c r="S6" s="551"/>
      <c r="T6" s="552"/>
      <c r="U6" s="13"/>
      <c r="V6" s="553" t="s">
        <v>4</v>
      </c>
      <c r="W6" s="553"/>
      <c r="X6" s="553"/>
      <c r="Y6" s="553"/>
      <c r="Z6" s="553"/>
      <c r="AA6" s="553"/>
      <c r="AB6" s="553"/>
      <c r="AC6" s="553"/>
      <c r="AD6" s="553"/>
      <c r="AE6" s="553"/>
      <c r="AF6" s="554"/>
      <c r="AG6" s="550" t="s">
        <v>89</v>
      </c>
      <c r="AH6" s="551"/>
      <c r="AI6" s="551"/>
      <c r="AJ6" s="551"/>
      <c r="AK6" s="551"/>
      <c r="AL6" s="551"/>
      <c r="AM6" s="551"/>
      <c r="AN6" s="551"/>
      <c r="AO6" s="552"/>
      <c r="AP6" s="13"/>
      <c r="AQ6" s="13"/>
      <c r="AR6" s="13"/>
      <c r="AS6" s="13"/>
      <c r="AT6" s="13"/>
      <c r="AU6" s="11"/>
      <c r="AV6" s="11"/>
      <c r="AX6" s="8">
        <v>1</v>
      </c>
      <c r="BC6" s="8" t="e">
        <f>MONTH(BC2)</f>
        <v>#VALUE!</v>
      </c>
    </row>
    <row r="7" spans="1:73" ht="6.75" customHeight="1" x14ac:dyDescent="0.25">
      <c r="A7" s="11"/>
      <c r="B7" s="448"/>
      <c r="C7" s="13"/>
      <c r="D7" s="13"/>
      <c r="E7" s="13"/>
      <c r="F7" s="13"/>
      <c r="G7" s="13"/>
      <c r="H7" s="13"/>
      <c r="I7" s="13"/>
      <c r="J7" s="13"/>
      <c r="K7" s="13"/>
      <c r="L7" s="13"/>
      <c r="M7" s="13"/>
      <c r="N7" s="13"/>
      <c r="O7" s="13"/>
      <c r="P7" s="13"/>
      <c r="Q7" s="13"/>
      <c r="R7" s="13"/>
      <c r="S7" s="13"/>
      <c r="T7" s="13"/>
      <c r="U7" s="13"/>
      <c r="V7" s="13"/>
      <c r="W7" s="13"/>
      <c r="X7" s="13"/>
      <c r="Y7" s="13"/>
      <c r="Z7" s="13"/>
      <c r="AA7" s="13"/>
      <c r="AB7" s="13"/>
      <c r="AC7" s="13"/>
      <c r="AD7" s="13"/>
      <c r="AE7" s="13"/>
      <c r="AF7" s="13"/>
      <c r="AG7" s="13"/>
      <c r="AH7" s="13"/>
      <c r="AI7" s="13"/>
      <c r="AJ7" s="13"/>
      <c r="AK7" s="13"/>
      <c r="AL7" s="13"/>
      <c r="AM7" s="13"/>
      <c r="AN7" s="13"/>
      <c r="AO7" s="13"/>
      <c r="AP7" s="13"/>
      <c r="AQ7" s="13"/>
      <c r="AR7" s="13"/>
      <c r="AS7" s="13"/>
      <c r="AT7" s="13"/>
      <c r="AU7" s="11"/>
      <c r="AV7" s="11"/>
    </row>
    <row r="8" spans="1:73" ht="41.25" customHeight="1" x14ac:dyDescent="0.25">
      <c r="A8" s="15"/>
      <c r="B8" s="449" t="s">
        <v>5</v>
      </c>
      <c r="C8" s="550" t="str">
        <f>IF(Names!Q8="","",UPPER(Names!Q8))</f>
        <v/>
      </c>
      <c r="D8" s="551"/>
      <c r="E8" s="551"/>
      <c r="F8" s="551"/>
      <c r="G8" s="551"/>
      <c r="H8" s="551"/>
      <c r="I8" s="551"/>
      <c r="J8" s="551"/>
      <c r="K8" s="551"/>
      <c r="L8" s="551"/>
      <c r="M8" s="551"/>
      <c r="N8" s="551"/>
      <c r="O8" s="551"/>
      <c r="P8" s="551"/>
      <c r="Q8" s="551"/>
      <c r="R8" s="551"/>
      <c r="S8" s="551"/>
      <c r="T8" s="552"/>
      <c r="U8" s="17"/>
      <c r="V8" s="17"/>
      <c r="W8" s="17"/>
      <c r="X8" s="17"/>
      <c r="Y8" s="18"/>
      <c r="Z8" s="18"/>
      <c r="AA8" s="559" t="s">
        <v>6</v>
      </c>
      <c r="AB8" s="559"/>
      <c r="AC8" s="559"/>
      <c r="AD8" s="559"/>
      <c r="AE8" s="559"/>
      <c r="AF8" s="554"/>
      <c r="AG8" s="550" t="str">
        <f>IF(Names!Q6="","",Names!Q6)</f>
        <v/>
      </c>
      <c r="AH8" s="552"/>
      <c r="AI8" s="560" t="s">
        <v>7</v>
      </c>
      <c r="AJ8" s="559"/>
      <c r="AK8" s="559"/>
      <c r="AL8" s="559"/>
      <c r="AM8" s="559"/>
      <c r="AN8" s="554"/>
      <c r="AO8" s="550" t="str">
        <f>IF(Names!Q7="","",UPPER(Names!Q7))</f>
        <v/>
      </c>
      <c r="AP8" s="551"/>
      <c r="AQ8" s="551"/>
      <c r="AR8" s="551"/>
      <c r="AS8" s="551"/>
      <c r="AT8" s="552"/>
      <c r="AU8" s="15"/>
      <c r="AV8" s="15"/>
      <c r="AX8" s="8" t="str">
        <f>MID($N$6,1,1)</f>
        <v/>
      </c>
      <c r="AY8" s="8" t="str">
        <f>MID($N$6,2,1)</f>
        <v/>
      </c>
      <c r="AZ8" s="8" t="str">
        <f>MID($N$6,3,1)</f>
        <v/>
      </c>
      <c r="BA8" s="8" t="str">
        <f>MID($N$6,4,1)</f>
        <v/>
      </c>
      <c r="BG8" s="8" t="s">
        <v>139</v>
      </c>
      <c r="BH8" s="8" t="s">
        <v>140</v>
      </c>
    </row>
    <row r="9" spans="1:73" ht="6" customHeight="1" thickBot="1" x14ac:dyDescent="0.3">
      <c r="BE9" s="8">
        <v>1</v>
      </c>
    </row>
    <row r="10" spans="1:73" ht="20.25" customHeight="1" thickBot="1" x14ac:dyDescent="0.3">
      <c r="A10" s="561" t="s">
        <v>8</v>
      </c>
      <c r="B10" s="562"/>
      <c r="C10" s="563"/>
      <c r="D10" s="570" t="s">
        <v>9</v>
      </c>
      <c r="E10" s="571"/>
      <c r="F10" s="571"/>
      <c r="G10" s="571"/>
      <c r="H10" s="571"/>
      <c r="I10" s="571"/>
      <c r="J10" s="571"/>
      <c r="K10" s="571"/>
      <c r="L10" s="571"/>
      <c r="M10" s="571"/>
      <c r="N10" s="571"/>
      <c r="O10" s="571"/>
      <c r="P10" s="571"/>
      <c r="Q10" s="571"/>
      <c r="R10" s="571"/>
      <c r="S10" s="571"/>
      <c r="T10" s="571"/>
      <c r="U10" s="571"/>
      <c r="V10" s="571"/>
      <c r="W10" s="571"/>
      <c r="X10" s="571"/>
      <c r="Y10" s="571"/>
      <c r="Z10" s="571"/>
      <c r="AA10" s="571"/>
      <c r="AB10" s="571"/>
      <c r="AC10" s="571"/>
      <c r="AD10" s="571"/>
      <c r="AE10" s="571"/>
      <c r="AF10" s="571"/>
      <c r="AG10" s="571"/>
      <c r="AH10" s="571"/>
      <c r="AI10" s="571"/>
      <c r="AJ10" s="571"/>
      <c r="AK10" s="571"/>
      <c r="AL10" s="571"/>
      <c r="AM10" s="571"/>
      <c r="AN10" s="572"/>
      <c r="AO10" s="485" t="s">
        <v>10</v>
      </c>
      <c r="AP10" s="486"/>
      <c r="AQ10" s="573" t="s">
        <v>11</v>
      </c>
      <c r="AR10" s="574"/>
      <c r="AS10" s="574"/>
      <c r="AT10" s="574"/>
      <c r="AU10" s="574"/>
      <c r="AV10" s="575"/>
      <c r="BD10" s="8" t="s">
        <v>135</v>
      </c>
      <c r="BE10" s="8">
        <v>2</v>
      </c>
      <c r="BG10" s="8">
        <f>COUNTIF($BD$13:$BD$52,"2")</f>
        <v>0</v>
      </c>
      <c r="BH10" s="8">
        <f>COUNTIF($BD$54:$BD$93,"2")</f>
        <v>0</v>
      </c>
    </row>
    <row r="11" spans="1:73" ht="19.5" customHeight="1" thickBot="1" x14ac:dyDescent="0.3">
      <c r="A11" s="564"/>
      <c r="B11" s="565"/>
      <c r="C11" s="566"/>
      <c r="D11" s="23" t="e">
        <f t="shared" ref="D11:AM11" si="0">IF(MONTH($BC$2)&lt;&gt;MONTH($BC$2-(WEEKDAY($BC$2,1)-($AX$6-1))-IF((WEEKDAY($BC$2,1)-($AX$6-1))&lt;=0,7,0)+(ROW(D11)-ROW($D$11))*7+(COLUMN(D11)-COLUMN($D$11)+1)),"",$BC$2-(WEEKDAY($BC$2,1)-($AX$6-1))-IF((WEEKDAY($BC$2,1)-($AX$6-1))&lt;=0,7,0)+(ROW(D11)-ROW($D$11))*7+(COLUMN(D11)-COLUMN($D$11)+1))</f>
        <v>#VALUE!</v>
      </c>
      <c r="E11" s="276" t="str">
        <f>IFERROR(IF(MONTH($BC$2)&lt;&gt;MONTH($BC$2-(WEEKDAY($BC$2,1)-($AX$6-1))-IF((WEEKDAY($BC$2,1)-($AX$6-1))&lt;=0,7,0)+(ROW(E11)-ROW($D$11))*7+(COLUMN(E11)-COLUMN($D$11)+1)),"",$BC$2-(WEEKDAY($BC$2,1)-($AX$6-1))-IF((WEEKDAY($BC$2,1)-($AX$6-1))&lt;=0,7,0)+(ROW(E11)-ROW($D$11))*7+(COLUMN(E11)-COLUMN($D$11)+1)),"")</f>
        <v/>
      </c>
      <c r="F11" s="20" t="str">
        <f>IFERROR(IF(MONTH($BC$2)&lt;&gt;MONTH($BC$2-(WEEKDAY($BC$2,1)-($AX$6-1))-IF((WEEKDAY($BC$2,1)-($AX$6-1))&lt;=0,7,0)+(ROW(F11)-ROW($D$11))*7+(COLUMN(F11)-COLUMN($D$11)+1)),"",$BC$2-(WEEKDAY($BC$2,1)-($AX$6-1))-IF((WEEKDAY($BC$2,1)-($AX$6-1))&lt;=0,7,0)+(ROW(F11)-ROW($D$11))*7+(COLUMN(F11)-COLUMN($D$11)+1)),"")</f>
        <v/>
      </c>
      <c r="G11" s="20" t="str">
        <f>IFERROR(IF(MONTH($BC$2)&lt;&gt;MONTH($BC$2-(WEEKDAY($BC$2,1)-($AX$6-1))-IF((WEEKDAY($BC$2,1)-($AX$6-1))&lt;=0,7,0)+(ROW(G11)-ROW($D$11))*7+(COLUMN(G11)-COLUMN($D$11)+1)),"",$BC$2-(WEEKDAY($BC$2,1)-($AX$6-1))-IF((WEEKDAY($BC$2,1)-($AX$6-1))&lt;=0,7,0)+(ROW(G11)-ROW($D$11))*7+(COLUMN(G11)-COLUMN($D$11)+1)),"")</f>
        <v/>
      </c>
      <c r="H11" s="20" t="str">
        <f>IFERROR(IF(MONTH($BC$2)&lt;&gt;MONTH($BC$2-(WEEKDAY($BC$2,1)-($AX$6-1))-IF((WEEKDAY($BC$2,1)-($AX$6-1))&lt;=0,7,0)+(ROW(H11)-ROW($D$11))*7+(COLUMN(H11)-COLUMN($D$11)+1)),"",$BC$2-(WEEKDAY($BC$2,1)-($AX$6-1))-IF((WEEKDAY($BC$2,1)-($AX$6-1))&lt;=0,7,0)+(ROW(H11)-ROW($D$11))*7+(COLUMN(H11)-COLUMN($D$11)+1)),"")</f>
        <v/>
      </c>
      <c r="I11" s="22" t="str">
        <f>IFERROR(IF(MONTH($BC$2)&lt;&gt;MONTH($BC$2-(WEEKDAY($BC$2,1)-($AX$6-1))-IF((WEEKDAY($BC$2,1)-($AX$6-1))&lt;=0,7,0)+(ROW(I11)-ROW($D$11))*7+(COLUMN(I11)-COLUMN($D$11)+1)),"",$BC$2-(WEEKDAY($BC$2,1)-($AX$6-1))-IF((WEEKDAY($BC$2,1)-($AX$6-1))&lt;=0,7,0)+(ROW(I11)-ROW($D$11))*7+(COLUMN(I11)-COLUMN($D$11)+1)),"")</f>
        <v/>
      </c>
      <c r="J11" s="19" t="e">
        <f t="shared" si="0"/>
        <v>#VALUE!</v>
      </c>
      <c r="K11" s="21" t="e">
        <f t="shared" si="0"/>
        <v>#VALUE!</v>
      </c>
      <c r="L11" s="19" t="str">
        <f>IFERROR(IF(MONTH($BC$2)&lt;&gt;MONTH($BC$2-(WEEKDAY($BC$2,1)-($AX$6-1))-IF((WEEKDAY($BC$2,1)-($AX$6-1))&lt;=0,7,0)+(ROW(L11)-ROW($D$11))*7+(COLUMN(L11)-COLUMN($D$11)+1)),"",$BC$2-(WEEKDAY($BC$2,1)-($AX$6-1))-IF((WEEKDAY($BC$2,1)-($AX$6-1))&lt;=0,7,0)+(ROW(L11)-ROW($D$11))*7+(COLUMN(L11)-COLUMN($D$11)+1)),"")</f>
        <v/>
      </c>
      <c r="M11" s="20" t="str">
        <f>IFERROR(IF(MONTH($BC$2)&lt;&gt;MONTH($BC$2-(WEEKDAY($BC$2,1)-($AX$6-1))-IF((WEEKDAY($BC$2,1)-($AX$6-1))&lt;=0,7,0)+(ROW(M11)-ROW($D$11))*7+(COLUMN(M11)-COLUMN($D$11)+1)),"",$BC$2-(WEEKDAY($BC$2,1)-($AX$6-1))-IF((WEEKDAY($BC$2,1)-($AX$6-1))&lt;=0,7,0)+(ROW(M11)-ROW($D$11))*7+(COLUMN(M11)-COLUMN($D$11)+1)),"")</f>
        <v/>
      </c>
      <c r="N11" s="20" t="str">
        <f>IFERROR(IF(MONTH($BC$2)&lt;&gt;MONTH($BC$2-(WEEKDAY($BC$2,1)-($AX$6-1))-IF((WEEKDAY($BC$2,1)-($AX$6-1))&lt;=0,7,0)+(ROW(N11)-ROW($D$11))*7+(COLUMN(N11)-COLUMN($D$11)+1)),"",$BC$2-(WEEKDAY($BC$2,1)-($AX$6-1))-IF((WEEKDAY($BC$2,1)-($AX$6-1))&lt;=0,7,0)+(ROW(N11)-ROW($D$11))*7+(COLUMN(N11)-COLUMN($D$11)+1)),"")</f>
        <v/>
      </c>
      <c r="O11" s="20" t="str">
        <f>IFERROR(IF(MONTH($BC$2)&lt;&gt;MONTH($BC$2-(WEEKDAY($BC$2,1)-($AX$6-1))-IF((WEEKDAY($BC$2,1)-($AX$6-1))&lt;=0,7,0)+(ROW(O11)-ROW($D$11))*7+(COLUMN(O11)-COLUMN($D$11)+1)),"",$BC$2-(WEEKDAY($BC$2,1)-($AX$6-1))-IF((WEEKDAY($BC$2,1)-($AX$6-1))&lt;=0,7,0)+(ROW(O11)-ROW($D$11))*7+(COLUMN(O11)-COLUMN($D$11)+1)),"")</f>
        <v/>
      </c>
      <c r="P11" s="22" t="str">
        <f>IFERROR(IF(MONTH($BC$2)&lt;&gt;MONTH($BC$2-(WEEKDAY($BC$2,1)-($AX$6-1))-IF((WEEKDAY($BC$2,1)-($AX$6-1))&lt;=0,7,0)+(ROW(P11)-ROW($D$11))*7+(COLUMN(P11)-COLUMN($D$11)+1)),"",$BC$2-(WEEKDAY($BC$2,1)-($AX$6-1))-IF((WEEKDAY($BC$2,1)-($AX$6-1))&lt;=0,7,0)+(ROW(P11)-ROW($D$11))*7+(COLUMN(P11)-COLUMN($D$11)+1)),"")</f>
        <v/>
      </c>
      <c r="Q11" s="19" t="e">
        <f t="shared" si="0"/>
        <v>#VALUE!</v>
      </c>
      <c r="R11" s="21" t="e">
        <f t="shared" si="0"/>
        <v>#VALUE!</v>
      </c>
      <c r="S11" s="19" t="str">
        <f>IFERROR(IF(MONTH($BC$2)&lt;&gt;MONTH($BC$2-(WEEKDAY($BC$2,1)-($AX$6-1))-IF((WEEKDAY($BC$2,1)-($AX$6-1))&lt;=0,7,0)+(ROW(S11)-ROW($D$11))*7+(COLUMN(S11)-COLUMN($D$11)+1)),"",$BC$2-(WEEKDAY($BC$2,1)-($AX$6-1))-IF((WEEKDAY($BC$2,1)-($AX$6-1))&lt;=0,7,0)+(ROW(S11)-ROW($D$11))*7+(COLUMN(S11)-COLUMN($D$11)+1)),"")</f>
        <v/>
      </c>
      <c r="T11" s="20" t="str">
        <f>IFERROR(IF(MONTH($BC$2)&lt;&gt;MONTH($BC$2-(WEEKDAY($BC$2,1)-($AX$6-1))-IF((WEEKDAY($BC$2,1)-($AX$6-1))&lt;=0,7,0)+(ROW(T11)-ROW($D$11))*7+(COLUMN(T11)-COLUMN($D$11)+1)),"",$BC$2-(WEEKDAY($BC$2,1)-($AX$6-1))-IF((WEEKDAY($BC$2,1)-($AX$6-1))&lt;=0,7,0)+(ROW(T11)-ROW($D$11))*7+(COLUMN(T11)-COLUMN($D$11)+1)),"")</f>
        <v/>
      </c>
      <c r="U11" s="20" t="str">
        <f>IFERROR(IF(MONTH($BC$2)&lt;&gt;MONTH($BC$2-(WEEKDAY($BC$2,1)-($AX$6-1))-IF((WEEKDAY($BC$2,1)-($AX$6-1))&lt;=0,7,0)+(ROW(U11)-ROW($D$11))*7+(COLUMN(U11)-COLUMN($D$11)+1)),"",$BC$2-(WEEKDAY($BC$2,1)-($AX$6-1))-IF((WEEKDAY($BC$2,1)-($AX$6-1))&lt;=0,7,0)+(ROW(U11)-ROW($D$11))*7+(COLUMN(U11)-COLUMN($D$11)+1)),"")</f>
        <v/>
      </c>
      <c r="V11" s="20" t="str">
        <f>IFERROR(IF(MONTH($BC$2)&lt;&gt;MONTH($BC$2-(WEEKDAY($BC$2,1)-($AX$6-1))-IF((WEEKDAY($BC$2,1)-($AX$6-1))&lt;=0,7,0)+(ROW(V11)-ROW($D$11))*7+(COLUMN(V11)-COLUMN($D$11)+1)),"",$BC$2-(WEEKDAY($BC$2,1)-($AX$6-1))-IF((WEEKDAY($BC$2,1)-($AX$6-1))&lt;=0,7,0)+(ROW(V11)-ROW($D$11))*7+(COLUMN(V11)-COLUMN($D$11)+1)),"")</f>
        <v/>
      </c>
      <c r="W11" s="22" t="str">
        <f>IFERROR(IF(MONTH($BC$2)&lt;&gt;MONTH($BC$2-(WEEKDAY($BC$2,1)-($AX$6-1))-IF((WEEKDAY($BC$2,1)-($AX$6-1))&lt;=0,7,0)+(ROW(W11)-ROW($D$11))*7+(COLUMN(W11)-COLUMN($D$11)+1)),"",$BC$2-(WEEKDAY($BC$2,1)-($AX$6-1))-IF((WEEKDAY($BC$2,1)-($AX$6-1))&lt;=0,7,0)+(ROW(W11)-ROW($D$11))*7+(COLUMN(W11)-COLUMN($D$11)+1)),"")</f>
        <v/>
      </c>
      <c r="X11" s="19" t="e">
        <f t="shared" si="0"/>
        <v>#VALUE!</v>
      </c>
      <c r="Y11" s="21" t="e">
        <f t="shared" si="0"/>
        <v>#VALUE!</v>
      </c>
      <c r="Z11" s="19" t="str">
        <f>IFERROR(IF(MONTH($BC$2)&lt;&gt;MONTH($BC$2-(WEEKDAY($BC$2,1)-($AX$6-1))-IF((WEEKDAY($BC$2,1)-($AX$6-1))&lt;=0,7,0)+(ROW(Z11)-ROW($D$11))*7+(COLUMN(Z11)-COLUMN($D$11)+1)),"",$BC$2-(WEEKDAY($BC$2,1)-($AX$6-1))-IF((WEEKDAY($BC$2,1)-($AX$6-1))&lt;=0,7,0)+(ROW(Z11)-ROW($D$11))*7+(COLUMN(Z11)-COLUMN($D$11)+1)),"")</f>
        <v/>
      </c>
      <c r="AA11" s="20" t="str">
        <f>IFERROR(IF(MONTH($BC$2)&lt;&gt;MONTH($BC$2-(WEEKDAY($BC$2,1)-($AX$6-1))-IF((WEEKDAY($BC$2,1)-($AX$6-1))&lt;=0,7,0)+(ROW(AA11)-ROW($D$11))*7+(COLUMN(AA11)-COLUMN($D$11)+1)),"",$BC$2-(WEEKDAY($BC$2,1)-($AX$6-1))-IF((WEEKDAY($BC$2,1)-($AX$6-1))&lt;=0,7,0)+(ROW(AA11)-ROW($D$11))*7+(COLUMN(AA11)-COLUMN($D$11)+1)),"")</f>
        <v/>
      </c>
      <c r="AB11" s="20" t="str">
        <f>IFERROR(IF(MONTH($BC$2)&lt;&gt;MONTH($BC$2-(WEEKDAY($BC$2,1)-($AX$6-1))-IF((WEEKDAY($BC$2,1)-($AX$6-1))&lt;=0,7,0)+(ROW(AB11)-ROW($D$11))*7+(COLUMN(AB11)-COLUMN($D$11)+1)),"",$BC$2-(WEEKDAY($BC$2,1)-($AX$6-1))-IF((WEEKDAY($BC$2,1)-($AX$6-1))&lt;=0,7,0)+(ROW(AB11)-ROW($D$11))*7+(COLUMN(AB11)-COLUMN($D$11)+1)),"")</f>
        <v/>
      </c>
      <c r="AC11" s="20" t="str">
        <f>IFERROR(IF(MONTH($BC$2)&lt;&gt;MONTH($BC$2-(WEEKDAY($BC$2,1)-($AX$6-1))-IF((WEEKDAY($BC$2,1)-($AX$6-1))&lt;=0,7,0)+(ROW(AC11)-ROW($D$11))*7+(COLUMN(AC11)-COLUMN($D$11)+1)),"",$BC$2-(WEEKDAY($BC$2,1)-($AX$6-1))-IF((WEEKDAY($BC$2,1)-($AX$6-1))&lt;=0,7,0)+(ROW(AC11)-ROW($D$11))*7+(COLUMN(AC11)-COLUMN($D$11)+1)),"")</f>
        <v/>
      </c>
      <c r="AD11" s="22" t="str">
        <f>IFERROR(IF(MONTH($BC$2)&lt;&gt;MONTH($BC$2-(WEEKDAY($BC$2,1)-($AX$6-1))-IF((WEEKDAY($BC$2,1)-($AX$6-1))&lt;=0,7,0)+(ROW(AD11)-ROW($D$11))*7+(COLUMN(AD11)-COLUMN($D$11)+1)),"",$BC$2-(WEEKDAY($BC$2,1)-($AX$6-1))-IF((WEEKDAY($BC$2,1)-($AX$6-1))&lt;=0,7,0)+(ROW(AD11)-ROW($D$11))*7+(COLUMN(AD11)-COLUMN($D$11)+1)),"")</f>
        <v/>
      </c>
      <c r="AE11" s="19" t="e">
        <f t="shared" si="0"/>
        <v>#VALUE!</v>
      </c>
      <c r="AF11" s="21" t="e">
        <f t="shared" si="0"/>
        <v>#VALUE!</v>
      </c>
      <c r="AG11" s="19" t="str">
        <f>IFERROR(IF(MONTH($BC$2)&lt;&gt;MONTH($BC$2-(WEEKDAY($BC$2,1)-($AX$6-1))-IF((WEEKDAY($BC$2,1)-($AX$6-1))&lt;=0,7,0)+(ROW(AG11)-ROW($D$11))*7+(COLUMN(AG11)-COLUMN($D$11)+1)),"",$BC$2-(WEEKDAY($BC$2,1)-($AX$6-1))-IF((WEEKDAY($BC$2,1)-($AX$6-1))&lt;=0,7,0)+(ROW(AG11)-ROW($D$11))*7+(COLUMN(AG11)-COLUMN($D$11)+1)),"")</f>
        <v/>
      </c>
      <c r="AH11" s="20" t="str">
        <f>IFERROR(IF(MONTH($BC$2)&lt;&gt;MONTH($BC$2-(WEEKDAY($BC$2,1)-($AX$6-1))-IF((WEEKDAY($BC$2,1)-($AX$6-1))&lt;=0,7,0)+(ROW(AH11)-ROW($D$11))*7+(COLUMN(AH11)-COLUMN($D$11)+1)),"",$BC$2-(WEEKDAY($BC$2,1)-($AX$6-1))-IF((WEEKDAY($BC$2,1)-($AX$6-1))&lt;=0,7,0)+(ROW(AH11)-ROW($D$11))*7+(COLUMN(AH11)-COLUMN($D$11)+1)),"")</f>
        <v/>
      </c>
      <c r="AI11" s="20" t="str">
        <f>IFERROR(IF(MONTH($BC$2)&lt;&gt;MONTH($BC$2-(WEEKDAY($BC$2,1)-($AX$6-1))-IF((WEEKDAY($BC$2,1)-($AX$6-1))&lt;=0,7,0)+(ROW(AI11)-ROW($D$11))*7+(COLUMN(AI11)-COLUMN($D$11)+1)),"",$BC$2-(WEEKDAY($BC$2,1)-($AX$6-1))-IF((WEEKDAY($BC$2,1)-($AX$6-1))&lt;=0,7,0)+(ROW(AI11)-ROW($D$11))*7+(COLUMN(AI11)-COLUMN($D$11)+1)),"")</f>
        <v/>
      </c>
      <c r="AJ11" s="20" t="str">
        <f>IFERROR(IF(MONTH($BC$2)&lt;&gt;MONTH($BC$2-(WEEKDAY($BC$2,1)-($AX$6-1))-IF((WEEKDAY($BC$2,1)-($AX$6-1))&lt;=0,7,0)+(ROW(AJ11)-ROW($D$11))*7+(COLUMN(AJ11)-COLUMN($D$11)+1)),"",$BC$2-(WEEKDAY($BC$2,1)-($AX$6-1))-IF((WEEKDAY($BC$2,1)-($AX$6-1))&lt;=0,7,0)+(ROW(AJ11)-ROW($D$11))*7+(COLUMN(AJ11)-COLUMN($D$11)+1)),"")</f>
        <v/>
      </c>
      <c r="AK11" s="20" t="str">
        <f>IFERROR(IF(MONTH($BC$2)&lt;&gt;MONTH($BC$2-(WEEKDAY($BC$2,1)-($AX$6-1))-IF((WEEKDAY($BC$2,1)-($AX$6-1))&lt;=0,7,0)+(ROW(AK11)-ROW($D$11))*7+(COLUMN(AK11)-COLUMN($D$11)+1)),"",$BC$2-(WEEKDAY($BC$2,1)-($AX$6-1))-IF((WEEKDAY($BC$2,1)-($AX$6-1))&lt;=0,7,0)+(ROW(AK11)-ROW($D$11))*7+(COLUMN(AK11)-COLUMN($D$11)+1)),"")</f>
        <v/>
      </c>
      <c r="AL11" s="20" t="e">
        <f t="shared" si="0"/>
        <v>#VALUE!</v>
      </c>
      <c r="AM11" s="22" t="e">
        <f t="shared" si="0"/>
        <v>#VALUE!</v>
      </c>
      <c r="AN11" s="23" t="str">
        <f>IFERROR(IF(MONTH($BC$2)&lt;&gt;MONTH($BC$2-(WEEKDAY($BC$2,1)-($AX$6-1))-IF((WEEKDAY($BC$2,1)-($AX$6-1))&lt;=0,7,0)+(ROW(AN11)-ROW($D$11))*7+(COLUMN(AN11)-COLUMN($D$11)+1)),"",$BC$2-(WEEKDAY($BC$2,1)-($AX$6-1))-IF((WEEKDAY($BC$2,1)-($AX$6-1))&lt;=0,7,0)+(ROW(AN11)-ROW($D$11))*7+(COLUMN(AN11)-COLUMN($D$11)+1)),"")</f>
        <v/>
      </c>
      <c r="AO11" s="700"/>
      <c r="AP11" s="701"/>
      <c r="AQ11" s="576"/>
      <c r="AR11" s="577"/>
      <c r="AS11" s="577"/>
      <c r="AT11" s="577"/>
      <c r="AU11" s="577"/>
      <c r="AV11" s="578"/>
      <c r="BD11" s="8" t="s">
        <v>136</v>
      </c>
      <c r="BE11" s="8">
        <v>3</v>
      </c>
      <c r="BG11" s="8">
        <f>COUNTIF($BD$13:$BD$52,"3")</f>
        <v>0</v>
      </c>
      <c r="BH11" s="8">
        <f>COUNTIF($BD$54:$BD$93,"3")</f>
        <v>0</v>
      </c>
    </row>
    <row r="12" spans="1:73" ht="24.75" customHeight="1" thickBot="1" x14ac:dyDescent="0.3">
      <c r="A12" s="567"/>
      <c r="B12" s="568"/>
      <c r="C12" s="569"/>
      <c r="D12" s="24" t="s">
        <v>87</v>
      </c>
      <c r="E12" s="25" t="s">
        <v>12</v>
      </c>
      <c r="F12" s="26" t="s">
        <v>13</v>
      </c>
      <c r="G12" s="26" t="s">
        <v>14</v>
      </c>
      <c r="H12" s="26" t="s">
        <v>15</v>
      </c>
      <c r="I12" s="27" t="s">
        <v>16</v>
      </c>
      <c r="J12" s="28" t="s">
        <v>88</v>
      </c>
      <c r="K12" s="29" t="s">
        <v>87</v>
      </c>
      <c r="L12" s="30" t="s">
        <v>12</v>
      </c>
      <c r="M12" s="26" t="s">
        <v>13</v>
      </c>
      <c r="N12" s="26" t="s">
        <v>14</v>
      </c>
      <c r="O12" s="26" t="s">
        <v>15</v>
      </c>
      <c r="P12" s="27" t="s">
        <v>16</v>
      </c>
      <c r="Q12" s="28" t="s">
        <v>88</v>
      </c>
      <c r="R12" s="31" t="s">
        <v>87</v>
      </c>
      <c r="S12" s="30" t="s">
        <v>12</v>
      </c>
      <c r="T12" s="26" t="s">
        <v>13</v>
      </c>
      <c r="U12" s="26" t="s">
        <v>14</v>
      </c>
      <c r="V12" s="26" t="s">
        <v>15</v>
      </c>
      <c r="W12" s="27" t="s">
        <v>16</v>
      </c>
      <c r="X12" s="28" t="s">
        <v>88</v>
      </c>
      <c r="Y12" s="32" t="s">
        <v>87</v>
      </c>
      <c r="Z12" s="30" t="s">
        <v>12</v>
      </c>
      <c r="AA12" s="26" t="s">
        <v>13</v>
      </c>
      <c r="AB12" s="26" t="s">
        <v>14</v>
      </c>
      <c r="AC12" s="26" t="s">
        <v>15</v>
      </c>
      <c r="AD12" s="27" t="s">
        <v>16</v>
      </c>
      <c r="AE12" s="24" t="s">
        <v>88</v>
      </c>
      <c r="AF12" s="32" t="s">
        <v>87</v>
      </c>
      <c r="AG12" s="30" t="s">
        <v>12</v>
      </c>
      <c r="AH12" s="26" t="s">
        <v>13</v>
      </c>
      <c r="AI12" s="26" t="s">
        <v>14</v>
      </c>
      <c r="AJ12" s="26" t="s">
        <v>15</v>
      </c>
      <c r="AK12" s="27" t="s">
        <v>16</v>
      </c>
      <c r="AL12" s="24" t="s">
        <v>88</v>
      </c>
      <c r="AM12" s="33" t="s">
        <v>87</v>
      </c>
      <c r="AN12" s="34" t="s">
        <v>12</v>
      </c>
      <c r="AO12" s="35" t="s">
        <v>17</v>
      </c>
      <c r="AP12" s="36" t="s">
        <v>18</v>
      </c>
      <c r="AQ12" s="579"/>
      <c r="AR12" s="580"/>
      <c r="AS12" s="580"/>
      <c r="AT12" s="580"/>
      <c r="AU12" s="580"/>
      <c r="AV12" s="581"/>
      <c r="BA12" s="8" t="s">
        <v>110</v>
      </c>
      <c r="BD12" s="8" t="s">
        <v>137</v>
      </c>
      <c r="BE12" s="8">
        <v>4</v>
      </c>
      <c r="BG12" s="8">
        <f>COUNTIF($BD$13:$BD$52,"4")</f>
        <v>0</v>
      </c>
      <c r="BH12" s="8">
        <f>COUNTIF($BD$54:$BD$93,"4")</f>
        <v>0</v>
      </c>
    </row>
    <row r="13" spans="1:73" ht="21.95" customHeight="1" x14ac:dyDescent="0.3">
      <c r="A13" s="445" t="str">
        <f>IF(B13="","",1)</f>
        <v/>
      </c>
      <c r="B13" s="555" t="str">
        <f>IF(Names!B5="","",Names!B5)</f>
        <v/>
      </c>
      <c r="C13" s="556"/>
      <c r="D13" s="38"/>
      <c r="E13" s="39"/>
      <c r="F13" s="40"/>
      <c r="G13" s="40"/>
      <c r="H13" s="40"/>
      <c r="I13" s="41"/>
      <c r="J13" s="42"/>
      <c r="K13" s="43"/>
      <c r="L13" s="44"/>
      <c r="M13" s="45"/>
      <c r="N13" s="45"/>
      <c r="O13" s="45"/>
      <c r="P13" s="46"/>
      <c r="Q13" s="47"/>
      <c r="R13" s="43"/>
      <c r="S13" s="44"/>
      <c r="T13" s="45"/>
      <c r="U13" s="45"/>
      <c r="V13" s="45"/>
      <c r="W13" s="46"/>
      <c r="X13" s="47"/>
      <c r="Y13" s="48"/>
      <c r="Z13" s="49"/>
      <c r="AA13" s="45"/>
      <c r="AB13" s="45"/>
      <c r="AC13" s="45"/>
      <c r="AD13" s="46"/>
      <c r="AE13" s="50"/>
      <c r="AF13" s="51"/>
      <c r="AG13" s="44"/>
      <c r="AH13" s="45"/>
      <c r="AI13" s="45"/>
      <c r="AJ13" s="46"/>
      <c r="AK13" s="46"/>
      <c r="AL13" s="50"/>
      <c r="AM13" s="52"/>
      <c r="AN13" s="53"/>
      <c r="AO13" s="54" t="str">
        <f>AO135</f>
        <v/>
      </c>
      <c r="AP13" s="55" t="str">
        <f>IF(B13="","",AO227)</f>
        <v/>
      </c>
      <c r="AQ13" s="582"/>
      <c r="AR13" s="519"/>
      <c r="AS13" s="519"/>
      <c r="AT13" s="519"/>
      <c r="AU13" s="519"/>
      <c r="AV13" s="520"/>
      <c r="AW13" s="8" t="str">
        <f>IF(AQ13="","",VLOOKUP(AQ13,$BD$9:$BE$12,2,0))</f>
        <v/>
      </c>
      <c r="AX13" s="56" t="s">
        <v>89</v>
      </c>
      <c r="AY13" s="9">
        <v>1</v>
      </c>
      <c r="AZ13" s="9" t="e">
        <f>$AY$3+1</f>
        <v>#VALUE!</v>
      </c>
      <c r="BA13" s="8">
        <f>IF(BB13=$AG$6,BC13,0)</f>
        <v>0</v>
      </c>
      <c r="BB13" s="8" t="str">
        <f>Holidays!B6</f>
        <v>June</v>
      </c>
      <c r="BC13" s="8">
        <f>Holidays!C6</f>
        <v>12</v>
      </c>
      <c r="BD13" s="8" t="str">
        <f>IF(B13="","",AW13)</f>
        <v/>
      </c>
      <c r="BE13" s="57" t="s">
        <v>23</v>
      </c>
      <c r="BH13" s="57"/>
      <c r="BI13" s="57"/>
      <c r="BJ13" s="58"/>
      <c r="BK13" s="58"/>
      <c r="BL13" s="58"/>
      <c r="BM13" s="58"/>
      <c r="BN13" s="59"/>
      <c r="BO13" s="59"/>
      <c r="BP13" s="59"/>
      <c r="BQ13" s="59"/>
      <c r="BR13" s="59"/>
      <c r="BS13" s="57"/>
      <c r="BT13" s="60"/>
    </row>
    <row r="14" spans="1:73" ht="21.95" customHeight="1" x14ac:dyDescent="0.25">
      <c r="A14" s="439" t="str">
        <f>IF(B14="","",A13+1)</f>
        <v/>
      </c>
      <c r="B14" s="555" t="str">
        <f>IF(Names!B6="","",Names!B6)</f>
        <v/>
      </c>
      <c r="C14" s="556"/>
      <c r="D14" s="62"/>
      <c r="E14" s="63"/>
      <c r="F14" s="45"/>
      <c r="G14" s="45"/>
      <c r="H14" s="45"/>
      <c r="I14" s="46"/>
      <c r="J14" s="47"/>
      <c r="K14" s="43"/>
      <c r="L14" s="64"/>
      <c r="M14" s="65"/>
      <c r="N14" s="65"/>
      <c r="O14" s="65"/>
      <c r="P14" s="66"/>
      <c r="Q14" s="67"/>
      <c r="R14" s="68"/>
      <c r="S14" s="64"/>
      <c r="T14" s="65"/>
      <c r="U14" s="65"/>
      <c r="V14" s="65"/>
      <c r="W14" s="66"/>
      <c r="X14" s="67"/>
      <c r="Y14" s="69"/>
      <c r="Z14" s="64"/>
      <c r="AA14" s="65"/>
      <c r="AB14" s="65"/>
      <c r="AC14" s="65"/>
      <c r="AD14" s="66"/>
      <c r="AE14" s="70"/>
      <c r="AF14" s="71"/>
      <c r="AG14" s="64"/>
      <c r="AH14" s="65"/>
      <c r="AI14" s="65"/>
      <c r="AJ14" s="66"/>
      <c r="AK14" s="66"/>
      <c r="AL14" s="70"/>
      <c r="AM14" s="72"/>
      <c r="AN14" s="73"/>
      <c r="AO14" s="54" t="str">
        <f t="shared" ref="AO14:AO52" si="1">AO136</f>
        <v/>
      </c>
      <c r="AP14" s="55" t="str">
        <f t="shared" ref="AP14:AP52" si="2">IF(B14="","",AO228)</f>
        <v/>
      </c>
      <c r="AQ14" s="583"/>
      <c r="AR14" s="521"/>
      <c r="AS14" s="521"/>
      <c r="AT14" s="521"/>
      <c r="AU14" s="521"/>
      <c r="AV14" s="522"/>
      <c r="AW14" s="8" t="str">
        <f t="shared" ref="AW14:AW52" si="3">IF(AQ14="","",VLOOKUP(AQ14,$BD$9:$BE$12,2,0))</f>
        <v/>
      </c>
      <c r="AX14" s="56" t="s">
        <v>90</v>
      </c>
      <c r="AY14" s="9">
        <v>2</v>
      </c>
      <c r="AZ14" s="9" t="e">
        <f t="shared" ref="AZ14:AZ17" si="4">$AY$3+1</f>
        <v>#VALUE!</v>
      </c>
      <c r="BA14" s="8">
        <f t="shared" ref="BA14:BA62" si="5">IF(BB14=$AG$6,BC14,0)</f>
        <v>0</v>
      </c>
      <c r="BB14" s="8" t="str">
        <f>Holidays!B7</f>
        <v>July</v>
      </c>
      <c r="BC14" s="8">
        <f>Holidays!C7</f>
        <v>25</v>
      </c>
      <c r="BD14" s="8" t="str">
        <f t="shared" ref="BD14:BD77" si="6">IF(B14="","",AW14)</f>
        <v/>
      </c>
      <c r="BE14" s="541" t="s">
        <v>138</v>
      </c>
      <c r="BF14" s="541"/>
      <c r="BG14" s="541"/>
      <c r="BH14" s="541"/>
      <c r="BI14" s="541"/>
      <c r="BJ14" s="541"/>
      <c r="BK14" s="60"/>
      <c r="BL14" s="60"/>
      <c r="BM14" s="60"/>
      <c r="BN14" s="60"/>
      <c r="BO14" s="60"/>
      <c r="BP14" s="60"/>
      <c r="BQ14" s="60"/>
      <c r="BR14" s="60"/>
      <c r="BS14" s="60"/>
      <c r="BT14" s="60"/>
    </row>
    <row r="15" spans="1:73" ht="21.95" customHeight="1" thickBot="1" x14ac:dyDescent="0.3">
      <c r="A15" s="453" t="str">
        <f t="shared" ref="A15:A50" si="7">IF(B15="","",A14+1)</f>
        <v/>
      </c>
      <c r="B15" s="557" t="str">
        <f>IF(Names!B7="","",Names!B7)</f>
        <v/>
      </c>
      <c r="C15" s="558"/>
      <c r="D15" s="75"/>
      <c r="E15" s="76"/>
      <c r="F15" s="77"/>
      <c r="G15" s="77"/>
      <c r="H15" s="77"/>
      <c r="I15" s="78"/>
      <c r="J15" s="79"/>
      <c r="K15" s="80"/>
      <c r="L15" s="81"/>
      <c r="M15" s="77"/>
      <c r="N15" s="77"/>
      <c r="O15" s="77"/>
      <c r="P15" s="78"/>
      <c r="Q15" s="79"/>
      <c r="R15" s="80"/>
      <c r="S15" s="81"/>
      <c r="T15" s="77"/>
      <c r="U15" s="77"/>
      <c r="V15" s="77"/>
      <c r="W15" s="78"/>
      <c r="X15" s="79"/>
      <c r="Y15" s="82"/>
      <c r="Z15" s="81"/>
      <c r="AA15" s="77"/>
      <c r="AB15" s="77"/>
      <c r="AC15" s="77"/>
      <c r="AD15" s="78"/>
      <c r="AE15" s="83"/>
      <c r="AF15" s="84"/>
      <c r="AG15" s="81"/>
      <c r="AH15" s="77"/>
      <c r="AI15" s="77"/>
      <c r="AJ15" s="78"/>
      <c r="AK15" s="78"/>
      <c r="AL15" s="83"/>
      <c r="AM15" s="85"/>
      <c r="AN15" s="86"/>
      <c r="AO15" s="87" t="str">
        <f t="shared" si="1"/>
        <v/>
      </c>
      <c r="AP15" s="87" t="str">
        <f t="shared" si="2"/>
        <v/>
      </c>
      <c r="AQ15" s="584"/>
      <c r="AR15" s="585"/>
      <c r="AS15" s="585"/>
      <c r="AT15" s="523"/>
      <c r="AU15" s="523"/>
      <c r="AV15" s="524"/>
      <c r="AW15" s="8" t="str">
        <f t="shared" si="3"/>
        <v/>
      </c>
      <c r="AX15" s="56" t="s">
        <v>91</v>
      </c>
      <c r="AY15" s="9">
        <v>3</v>
      </c>
      <c r="AZ15" s="9" t="e">
        <f t="shared" si="4"/>
        <v>#VALUE!</v>
      </c>
      <c r="BA15" s="8">
        <f t="shared" si="5"/>
        <v>0</v>
      </c>
      <c r="BB15" s="8" t="str">
        <f>Holidays!B8</f>
        <v>July</v>
      </c>
      <c r="BC15" s="8">
        <f>Holidays!C8</f>
        <v>16</v>
      </c>
      <c r="BD15" s="8" t="str">
        <f t="shared" si="6"/>
        <v/>
      </c>
      <c r="BE15" s="541"/>
      <c r="BF15" s="541"/>
      <c r="BG15" s="541"/>
      <c r="BH15" s="541"/>
      <c r="BI15" s="541"/>
      <c r="BJ15" s="541"/>
      <c r="BK15" s="60"/>
      <c r="BL15" s="60"/>
      <c r="BM15" s="60"/>
      <c r="BN15" s="60"/>
      <c r="BO15" s="60"/>
      <c r="BP15" s="60"/>
      <c r="BQ15" s="60"/>
      <c r="BR15" s="60"/>
      <c r="BS15" s="60"/>
      <c r="BT15" s="60"/>
    </row>
    <row r="16" spans="1:73" ht="21.95" customHeight="1" thickTop="1" thickBot="1" x14ac:dyDescent="0.3">
      <c r="A16" s="445" t="str">
        <f t="shared" si="7"/>
        <v/>
      </c>
      <c r="B16" s="555" t="str">
        <f>IF(Names!B8="","",Names!B8)</f>
        <v/>
      </c>
      <c r="C16" s="556"/>
      <c r="D16" s="38"/>
      <c r="E16" s="39"/>
      <c r="F16" s="40"/>
      <c r="G16" s="40"/>
      <c r="H16" s="40"/>
      <c r="I16" s="41"/>
      <c r="J16" s="42"/>
      <c r="K16" s="88"/>
      <c r="L16" s="44"/>
      <c r="M16" s="45"/>
      <c r="N16" s="45"/>
      <c r="O16" s="45"/>
      <c r="P16" s="46"/>
      <c r="Q16" s="42"/>
      <c r="R16" s="88"/>
      <c r="S16" s="44"/>
      <c r="T16" s="45"/>
      <c r="U16" s="45"/>
      <c r="V16" s="45"/>
      <c r="W16" s="46"/>
      <c r="X16" s="42"/>
      <c r="Y16" s="89"/>
      <c r="Z16" s="44"/>
      <c r="AA16" s="45"/>
      <c r="AB16" s="45"/>
      <c r="AC16" s="45"/>
      <c r="AD16" s="46"/>
      <c r="AE16" s="90"/>
      <c r="AF16" s="91"/>
      <c r="AG16" s="44"/>
      <c r="AH16" s="45"/>
      <c r="AI16" s="45"/>
      <c r="AJ16" s="46"/>
      <c r="AK16" s="46"/>
      <c r="AL16" s="90"/>
      <c r="AM16" s="92"/>
      <c r="AN16" s="53"/>
      <c r="AO16" s="54" t="str">
        <f t="shared" si="1"/>
        <v/>
      </c>
      <c r="AP16" s="55" t="str">
        <f t="shared" si="2"/>
        <v/>
      </c>
      <c r="AQ16" s="582"/>
      <c r="AR16" s="519"/>
      <c r="AS16" s="519"/>
      <c r="AT16" s="519"/>
      <c r="AU16" s="519"/>
      <c r="AV16" s="520"/>
      <c r="AW16" s="8" t="str">
        <f t="shared" si="3"/>
        <v/>
      </c>
      <c r="AX16" s="56" t="s">
        <v>92</v>
      </c>
      <c r="AY16" s="9">
        <v>4</v>
      </c>
      <c r="AZ16" s="9" t="e">
        <f t="shared" si="4"/>
        <v>#VALUE!</v>
      </c>
      <c r="BA16" s="8">
        <f t="shared" si="5"/>
        <v>0</v>
      </c>
      <c r="BB16" s="8" t="str">
        <f>Holidays!B9</f>
        <v>August</v>
      </c>
      <c r="BC16" s="8">
        <f>Holidays!C9</f>
        <v>6</v>
      </c>
      <c r="BD16" s="8" t="str">
        <f t="shared" si="6"/>
        <v/>
      </c>
      <c r="BE16" s="542" t="s">
        <v>32</v>
      </c>
      <c r="BF16" s="543"/>
      <c r="BG16" s="543"/>
      <c r="BH16" s="543"/>
      <c r="BI16" s="543"/>
      <c r="BJ16" s="543"/>
      <c r="BK16" s="544"/>
      <c r="BL16" s="93"/>
      <c r="BM16" s="93"/>
      <c r="BN16" s="93"/>
      <c r="BO16" s="93"/>
      <c r="BP16" s="93"/>
      <c r="BQ16" s="93"/>
      <c r="BR16" s="93"/>
      <c r="BS16" s="93"/>
      <c r="BT16" s="60"/>
      <c r="BU16" s="59"/>
    </row>
    <row r="17" spans="1:73" ht="21.95" customHeight="1" x14ac:dyDescent="0.25">
      <c r="A17" s="439" t="str">
        <f t="shared" si="7"/>
        <v/>
      </c>
      <c r="B17" s="555" t="str">
        <f>IF(Names!B9="","",Names!B9)</f>
        <v/>
      </c>
      <c r="C17" s="556"/>
      <c r="D17" s="62"/>
      <c r="E17" s="63"/>
      <c r="F17" s="45"/>
      <c r="G17" s="45"/>
      <c r="H17" s="45"/>
      <c r="I17" s="46"/>
      <c r="J17" s="47"/>
      <c r="K17" s="43"/>
      <c r="L17" s="64"/>
      <c r="M17" s="65"/>
      <c r="N17" s="65"/>
      <c r="O17" s="65"/>
      <c r="P17" s="66"/>
      <c r="Q17" s="67"/>
      <c r="R17" s="68"/>
      <c r="S17" s="64"/>
      <c r="T17" s="65"/>
      <c r="U17" s="65"/>
      <c r="V17" s="65"/>
      <c r="W17" s="66"/>
      <c r="X17" s="67"/>
      <c r="Y17" s="69"/>
      <c r="Z17" s="64"/>
      <c r="AA17" s="65"/>
      <c r="AB17" s="65"/>
      <c r="AC17" s="65"/>
      <c r="AD17" s="66"/>
      <c r="AE17" s="70"/>
      <c r="AF17" s="71"/>
      <c r="AG17" s="64"/>
      <c r="AH17" s="65"/>
      <c r="AI17" s="65"/>
      <c r="AJ17" s="66"/>
      <c r="AK17" s="66"/>
      <c r="AL17" s="70"/>
      <c r="AM17" s="72"/>
      <c r="AN17" s="73"/>
      <c r="AO17" s="54" t="str">
        <f t="shared" si="1"/>
        <v/>
      </c>
      <c r="AP17" s="55" t="str">
        <f t="shared" si="2"/>
        <v/>
      </c>
      <c r="AQ17" s="583"/>
      <c r="AR17" s="521"/>
      <c r="AS17" s="521"/>
      <c r="AT17" s="521"/>
      <c r="AU17" s="521"/>
      <c r="AV17" s="522"/>
      <c r="AW17" s="8" t="str">
        <f t="shared" si="3"/>
        <v/>
      </c>
      <c r="AX17" s="56" t="s">
        <v>93</v>
      </c>
      <c r="AY17" s="9">
        <v>5</v>
      </c>
      <c r="AZ17" s="9" t="e">
        <f t="shared" si="4"/>
        <v>#VALUE!</v>
      </c>
      <c r="BA17" s="8">
        <f t="shared" si="5"/>
        <v>0</v>
      </c>
      <c r="BB17" s="8" t="str">
        <f>Holidays!B10</f>
        <v>August</v>
      </c>
      <c r="BC17" s="8">
        <f>Holidays!C10</f>
        <v>21</v>
      </c>
      <c r="BD17" s="8" t="str">
        <f t="shared" si="6"/>
        <v/>
      </c>
      <c r="BE17" s="491" t="s">
        <v>37</v>
      </c>
      <c r="BF17" s="492"/>
      <c r="BG17" s="94" t="s">
        <v>40</v>
      </c>
      <c r="BH17" s="95"/>
      <c r="BI17" s="96"/>
      <c r="BJ17" s="96"/>
      <c r="BK17" s="97"/>
      <c r="BL17" s="57"/>
      <c r="BM17" s="57"/>
      <c r="BN17" s="57"/>
      <c r="BO17" s="57"/>
      <c r="BP17" s="57"/>
      <c r="BQ17" s="59"/>
      <c r="BR17" s="59"/>
      <c r="BS17" s="98"/>
      <c r="BT17" s="60"/>
      <c r="BU17" s="59"/>
    </row>
    <row r="18" spans="1:73" ht="21.95" customHeight="1" thickBot="1" x14ac:dyDescent="0.3">
      <c r="A18" s="453" t="str">
        <f t="shared" si="7"/>
        <v/>
      </c>
      <c r="B18" s="557" t="str">
        <f>IF(Names!B10="","",Names!B10)</f>
        <v/>
      </c>
      <c r="C18" s="558"/>
      <c r="D18" s="99"/>
      <c r="E18" s="76"/>
      <c r="F18" s="77"/>
      <c r="G18" s="77"/>
      <c r="H18" s="77"/>
      <c r="I18" s="78"/>
      <c r="J18" s="100"/>
      <c r="K18" s="101"/>
      <c r="L18" s="81"/>
      <c r="M18" s="77"/>
      <c r="N18" s="77"/>
      <c r="O18" s="77"/>
      <c r="P18" s="78"/>
      <c r="Q18" s="79"/>
      <c r="R18" s="80"/>
      <c r="S18" s="81"/>
      <c r="T18" s="77"/>
      <c r="U18" s="77"/>
      <c r="V18" s="77"/>
      <c r="W18" s="78"/>
      <c r="X18" s="79"/>
      <c r="Y18" s="82"/>
      <c r="Z18" s="81"/>
      <c r="AA18" s="77"/>
      <c r="AB18" s="77"/>
      <c r="AC18" s="77"/>
      <c r="AD18" s="78"/>
      <c r="AE18" s="83"/>
      <c r="AF18" s="84"/>
      <c r="AG18" s="81"/>
      <c r="AH18" s="77"/>
      <c r="AI18" s="77"/>
      <c r="AJ18" s="78"/>
      <c r="AK18" s="78"/>
      <c r="AL18" s="83"/>
      <c r="AM18" s="85"/>
      <c r="AN18" s="86"/>
      <c r="AO18" s="87" t="str">
        <f t="shared" si="1"/>
        <v/>
      </c>
      <c r="AP18" s="87" t="str">
        <f t="shared" si="2"/>
        <v/>
      </c>
      <c r="AQ18" s="584"/>
      <c r="AR18" s="585"/>
      <c r="AS18" s="585"/>
      <c r="AT18" s="523"/>
      <c r="AU18" s="523"/>
      <c r="AV18" s="524"/>
      <c r="AW18" s="8" t="str">
        <f t="shared" si="3"/>
        <v/>
      </c>
      <c r="AX18" s="56" t="s">
        <v>94</v>
      </c>
      <c r="AY18" s="9">
        <v>6</v>
      </c>
      <c r="AZ18" s="9" t="str">
        <f>$AY$3</f>
        <v/>
      </c>
      <c r="BA18" s="8">
        <f t="shared" si="5"/>
        <v>0</v>
      </c>
      <c r="BB18" s="8" t="str">
        <f>Holidays!B11</f>
        <v>August</v>
      </c>
      <c r="BC18" s="8">
        <f>Holidays!C11</f>
        <v>25</v>
      </c>
      <c r="BD18" s="8" t="str">
        <f t="shared" si="6"/>
        <v/>
      </c>
      <c r="BE18" s="493"/>
      <c r="BF18" s="494"/>
      <c r="BG18" s="102" t="s">
        <v>44</v>
      </c>
      <c r="BH18" s="103"/>
      <c r="BI18" s="104"/>
      <c r="BJ18" s="105"/>
      <c r="BK18" s="106"/>
      <c r="BL18" s="57"/>
      <c r="BM18" s="57"/>
      <c r="BN18" s="57"/>
      <c r="BO18" s="57"/>
      <c r="BP18" s="57"/>
      <c r="BQ18" s="59"/>
      <c r="BR18" s="59"/>
      <c r="BS18" s="98"/>
      <c r="BT18" s="60"/>
      <c r="BU18" s="59"/>
    </row>
    <row r="19" spans="1:73" ht="21.95" customHeight="1" x14ac:dyDescent="0.25">
      <c r="A19" s="445" t="str">
        <f t="shared" si="7"/>
        <v/>
      </c>
      <c r="B19" s="555" t="str">
        <f>IF(Names!B11="","",Names!B11)</f>
        <v/>
      </c>
      <c r="C19" s="556"/>
      <c r="D19" s="62"/>
      <c r="E19" s="39"/>
      <c r="F19" s="40"/>
      <c r="G19" s="40"/>
      <c r="H19" s="40"/>
      <c r="I19" s="41"/>
      <c r="J19" s="47"/>
      <c r="K19" s="43"/>
      <c r="L19" s="44"/>
      <c r="M19" s="45"/>
      <c r="N19" s="45"/>
      <c r="O19" s="45"/>
      <c r="P19" s="46"/>
      <c r="Q19" s="47"/>
      <c r="R19" s="43"/>
      <c r="S19" s="44"/>
      <c r="T19" s="45"/>
      <c r="U19" s="45"/>
      <c r="V19" s="45"/>
      <c r="W19" s="46"/>
      <c r="X19" s="47"/>
      <c r="Y19" s="48"/>
      <c r="Z19" s="44"/>
      <c r="AA19" s="45"/>
      <c r="AB19" s="45"/>
      <c r="AC19" s="45"/>
      <c r="AD19" s="46"/>
      <c r="AE19" s="50"/>
      <c r="AF19" s="51"/>
      <c r="AG19" s="44"/>
      <c r="AH19" s="45"/>
      <c r="AI19" s="45"/>
      <c r="AJ19" s="46"/>
      <c r="AK19" s="46"/>
      <c r="AL19" s="50"/>
      <c r="AM19" s="52"/>
      <c r="AN19" s="53"/>
      <c r="AO19" s="54" t="str">
        <f t="shared" si="1"/>
        <v/>
      </c>
      <c r="AP19" s="55" t="str">
        <f t="shared" si="2"/>
        <v/>
      </c>
      <c r="AQ19" s="582"/>
      <c r="AR19" s="519"/>
      <c r="AS19" s="519"/>
      <c r="AT19" s="519"/>
      <c r="AU19" s="519"/>
      <c r="AV19" s="520"/>
      <c r="AW19" s="8" t="str">
        <f t="shared" si="3"/>
        <v/>
      </c>
      <c r="AX19" s="56" t="s">
        <v>95</v>
      </c>
      <c r="AY19" s="9">
        <v>7</v>
      </c>
      <c r="AZ19" s="9" t="str">
        <f t="shared" ref="AZ19:AZ24" si="8">$AY$3</f>
        <v/>
      </c>
      <c r="BA19" s="8">
        <f t="shared" si="5"/>
        <v>0</v>
      </c>
      <c r="BB19" s="8" t="str">
        <f>Holidays!B12</f>
        <v>November</v>
      </c>
      <c r="BC19" s="8">
        <f>Holidays!C12</f>
        <v>1</v>
      </c>
      <c r="BD19" s="8" t="str">
        <f t="shared" si="6"/>
        <v/>
      </c>
      <c r="BE19" s="493"/>
      <c r="BF19" s="494"/>
      <c r="BG19" s="102" t="s">
        <v>47</v>
      </c>
      <c r="BH19" s="103"/>
      <c r="BI19" s="104"/>
      <c r="BJ19" s="103"/>
      <c r="BK19" s="107"/>
      <c r="BL19" s="59"/>
      <c r="BM19" s="59"/>
      <c r="BN19" s="57"/>
      <c r="BO19" s="57"/>
      <c r="BP19" s="57"/>
      <c r="BQ19" s="59"/>
      <c r="BR19" s="59"/>
      <c r="BS19" s="98"/>
      <c r="BT19" s="60"/>
      <c r="BU19" s="59"/>
    </row>
    <row r="20" spans="1:73" ht="21.95" customHeight="1" thickBot="1" x14ac:dyDescent="0.3">
      <c r="A20" s="439" t="str">
        <f t="shared" si="7"/>
        <v/>
      </c>
      <c r="B20" s="555" t="str">
        <f>IF(Names!B12="","",Names!B12)</f>
        <v/>
      </c>
      <c r="C20" s="556"/>
      <c r="D20" s="62"/>
      <c r="E20" s="63"/>
      <c r="F20" s="45"/>
      <c r="G20" s="45"/>
      <c r="H20" s="45"/>
      <c r="I20" s="46"/>
      <c r="J20" s="47"/>
      <c r="K20" s="43"/>
      <c r="L20" s="64"/>
      <c r="M20" s="65"/>
      <c r="N20" s="65"/>
      <c r="O20" s="65"/>
      <c r="P20" s="66"/>
      <c r="Q20" s="67"/>
      <c r="R20" s="68"/>
      <c r="S20" s="64"/>
      <c r="T20" s="65"/>
      <c r="U20" s="65"/>
      <c r="V20" s="65"/>
      <c r="W20" s="66"/>
      <c r="X20" s="67"/>
      <c r="Y20" s="69"/>
      <c r="Z20" s="64"/>
      <c r="AA20" s="65"/>
      <c r="AB20" s="65"/>
      <c r="AC20" s="65"/>
      <c r="AD20" s="66"/>
      <c r="AE20" s="70"/>
      <c r="AF20" s="71"/>
      <c r="AG20" s="64"/>
      <c r="AH20" s="65"/>
      <c r="AI20" s="65"/>
      <c r="AJ20" s="66"/>
      <c r="AK20" s="66"/>
      <c r="AL20" s="70"/>
      <c r="AM20" s="72"/>
      <c r="AN20" s="73"/>
      <c r="AO20" s="54" t="str">
        <f t="shared" si="1"/>
        <v/>
      </c>
      <c r="AP20" s="55" t="str">
        <f t="shared" si="2"/>
        <v/>
      </c>
      <c r="AQ20" s="583"/>
      <c r="AR20" s="521"/>
      <c r="AS20" s="521"/>
      <c r="AT20" s="521"/>
      <c r="AU20" s="521"/>
      <c r="AV20" s="522"/>
      <c r="AW20" s="8" t="str">
        <f t="shared" si="3"/>
        <v/>
      </c>
      <c r="AX20" s="56" t="s">
        <v>96</v>
      </c>
      <c r="AY20" s="9">
        <v>8</v>
      </c>
      <c r="AZ20" s="9" t="str">
        <f t="shared" si="8"/>
        <v/>
      </c>
      <c r="BA20" s="8">
        <f t="shared" si="5"/>
        <v>0</v>
      </c>
      <c r="BB20" s="8" t="str">
        <f>Holidays!B13</f>
        <v>November</v>
      </c>
      <c r="BC20" s="8">
        <f>Holidays!C13</f>
        <v>2</v>
      </c>
      <c r="BD20" s="8" t="str">
        <f t="shared" si="6"/>
        <v/>
      </c>
      <c r="BE20" s="495"/>
      <c r="BF20" s="496"/>
      <c r="BG20" s="108" t="s">
        <v>51</v>
      </c>
      <c r="BH20" s="109"/>
      <c r="BI20" s="110"/>
      <c r="BJ20" s="109"/>
      <c r="BK20" s="111"/>
      <c r="BL20" s="59"/>
      <c r="BM20" s="59"/>
      <c r="BN20" s="59"/>
      <c r="BO20" s="59"/>
      <c r="BP20" s="59"/>
      <c r="BQ20" s="59"/>
      <c r="BR20" s="59"/>
      <c r="BS20" s="98"/>
      <c r="BT20" s="60"/>
      <c r="BU20" s="59"/>
    </row>
    <row r="21" spans="1:73" ht="21.95" customHeight="1" thickBot="1" x14ac:dyDescent="0.3">
      <c r="A21" s="112" t="str">
        <f t="shared" si="7"/>
        <v/>
      </c>
      <c r="B21" s="586" t="str">
        <f>IF(Names!B13="","",Names!B13)</f>
        <v/>
      </c>
      <c r="C21" s="587"/>
      <c r="D21" s="75"/>
      <c r="E21" s="76"/>
      <c r="F21" s="77"/>
      <c r="G21" s="77"/>
      <c r="H21" s="77"/>
      <c r="I21" s="78"/>
      <c r="J21" s="79"/>
      <c r="K21" s="80"/>
      <c r="L21" s="81"/>
      <c r="M21" s="77"/>
      <c r="N21" s="77"/>
      <c r="O21" s="77"/>
      <c r="P21" s="78"/>
      <c r="Q21" s="79"/>
      <c r="R21" s="80"/>
      <c r="S21" s="81"/>
      <c r="T21" s="77"/>
      <c r="U21" s="77"/>
      <c r="V21" s="77"/>
      <c r="W21" s="78"/>
      <c r="X21" s="79"/>
      <c r="Y21" s="82"/>
      <c r="Z21" s="81"/>
      <c r="AA21" s="77"/>
      <c r="AB21" s="77"/>
      <c r="AC21" s="77"/>
      <c r="AD21" s="78"/>
      <c r="AE21" s="83"/>
      <c r="AF21" s="84"/>
      <c r="AG21" s="81"/>
      <c r="AH21" s="77"/>
      <c r="AI21" s="77"/>
      <c r="AJ21" s="78"/>
      <c r="AK21" s="78"/>
      <c r="AL21" s="83"/>
      <c r="AM21" s="85"/>
      <c r="AN21" s="86"/>
      <c r="AO21" s="87" t="str">
        <f t="shared" si="1"/>
        <v/>
      </c>
      <c r="AP21" s="87" t="str">
        <f t="shared" si="2"/>
        <v/>
      </c>
      <c r="AQ21" s="584"/>
      <c r="AR21" s="585"/>
      <c r="AS21" s="585"/>
      <c r="AT21" s="523"/>
      <c r="AU21" s="523"/>
      <c r="AV21" s="524"/>
      <c r="AW21" s="8" t="str">
        <f t="shared" si="3"/>
        <v/>
      </c>
      <c r="AX21" s="56" t="s">
        <v>97</v>
      </c>
      <c r="AY21" s="9">
        <v>9</v>
      </c>
      <c r="AZ21" s="9" t="str">
        <f t="shared" si="8"/>
        <v/>
      </c>
      <c r="BA21" s="8">
        <f t="shared" si="5"/>
        <v>0</v>
      </c>
      <c r="BB21" s="8" t="str">
        <f>Holidays!B14</f>
        <v>November</v>
      </c>
      <c r="BC21" s="8">
        <f>Holidays!C14</f>
        <v>30</v>
      </c>
      <c r="BD21" s="8" t="str">
        <f t="shared" si="6"/>
        <v/>
      </c>
      <c r="BE21" s="497" t="s">
        <v>53</v>
      </c>
      <c r="BF21" s="498"/>
      <c r="BG21" s="113" t="s">
        <v>54</v>
      </c>
      <c r="BH21" s="114"/>
      <c r="BI21" s="115"/>
      <c r="BJ21" s="114"/>
      <c r="BK21" s="116"/>
      <c r="BL21" s="59"/>
      <c r="BM21" s="59"/>
      <c r="BN21" s="59"/>
      <c r="BO21" s="59"/>
      <c r="BP21" s="59"/>
      <c r="BQ21" s="59"/>
      <c r="BR21" s="59"/>
      <c r="BS21" s="98"/>
      <c r="BT21" s="60"/>
      <c r="BU21" s="59"/>
    </row>
    <row r="22" spans="1:73" ht="21.95" customHeight="1" x14ac:dyDescent="0.25">
      <c r="A22" s="447" t="str">
        <f t="shared" si="7"/>
        <v/>
      </c>
      <c r="B22" s="588" t="str">
        <f>IF(Names!B14="","",Names!B14)</f>
        <v/>
      </c>
      <c r="C22" s="589"/>
      <c r="D22" s="62"/>
      <c r="E22" s="39"/>
      <c r="F22" s="40"/>
      <c r="G22" s="40"/>
      <c r="H22" s="40"/>
      <c r="I22" s="41"/>
      <c r="J22" s="47"/>
      <c r="K22" s="43"/>
      <c r="L22" s="44"/>
      <c r="M22" s="45"/>
      <c r="N22" s="45"/>
      <c r="O22" s="45"/>
      <c r="P22" s="46"/>
      <c r="Q22" s="47"/>
      <c r="R22" s="43"/>
      <c r="S22" s="44"/>
      <c r="T22" s="45"/>
      <c r="U22" s="45"/>
      <c r="V22" s="45"/>
      <c r="W22" s="46"/>
      <c r="X22" s="47"/>
      <c r="Y22" s="48"/>
      <c r="Z22" s="44"/>
      <c r="AA22" s="45"/>
      <c r="AB22" s="45"/>
      <c r="AC22" s="45"/>
      <c r="AD22" s="46"/>
      <c r="AE22" s="50"/>
      <c r="AF22" s="51"/>
      <c r="AG22" s="44"/>
      <c r="AH22" s="45"/>
      <c r="AI22" s="45"/>
      <c r="AJ22" s="46"/>
      <c r="AK22" s="46"/>
      <c r="AL22" s="50"/>
      <c r="AM22" s="52"/>
      <c r="AN22" s="53"/>
      <c r="AO22" s="54" t="str">
        <f t="shared" si="1"/>
        <v/>
      </c>
      <c r="AP22" s="55" t="str">
        <f t="shared" si="2"/>
        <v/>
      </c>
      <c r="AQ22" s="582"/>
      <c r="AR22" s="519"/>
      <c r="AS22" s="519"/>
      <c r="AT22" s="519"/>
      <c r="AU22" s="519"/>
      <c r="AV22" s="520"/>
      <c r="AW22" s="8" t="str">
        <f t="shared" si="3"/>
        <v/>
      </c>
      <c r="AX22" s="56" t="s">
        <v>98</v>
      </c>
      <c r="AY22" s="9">
        <v>10</v>
      </c>
      <c r="AZ22" s="9" t="str">
        <f t="shared" si="8"/>
        <v/>
      </c>
      <c r="BA22" s="8">
        <f t="shared" si="5"/>
        <v>0</v>
      </c>
      <c r="BB22" s="8" t="str">
        <f>Holidays!B15</f>
        <v>December</v>
      </c>
      <c r="BC22" s="8">
        <f>Holidays!C15</f>
        <v>24</v>
      </c>
      <c r="BD22" s="8" t="str">
        <f t="shared" si="6"/>
        <v/>
      </c>
      <c r="BE22" s="499"/>
      <c r="BF22" s="500"/>
      <c r="BG22" s="118" t="s">
        <v>57</v>
      </c>
      <c r="BH22" s="119"/>
      <c r="BI22" s="120"/>
      <c r="BJ22" s="119"/>
      <c r="BK22" s="121"/>
      <c r="BL22" s="59"/>
      <c r="BM22" s="59"/>
      <c r="BN22" s="59"/>
      <c r="BO22" s="59"/>
      <c r="BP22" s="59"/>
      <c r="BQ22" s="59"/>
      <c r="BR22" s="59"/>
      <c r="BS22" s="98"/>
      <c r="BT22" s="60"/>
      <c r="BU22" s="59"/>
    </row>
    <row r="23" spans="1:73" ht="21.95" customHeight="1" x14ac:dyDescent="0.25">
      <c r="A23" s="439" t="str">
        <f t="shared" si="7"/>
        <v/>
      </c>
      <c r="B23" s="555" t="str">
        <f>IF(Names!B15="","",Names!B15)</f>
        <v/>
      </c>
      <c r="C23" s="556"/>
      <c r="D23" s="62"/>
      <c r="E23" s="63"/>
      <c r="F23" s="45"/>
      <c r="G23" s="45"/>
      <c r="H23" s="45"/>
      <c r="I23" s="46"/>
      <c r="J23" s="47"/>
      <c r="K23" s="43"/>
      <c r="L23" s="64"/>
      <c r="M23" s="65"/>
      <c r="N23" s="65"/>
      <c r="O23" s="65"/>
      <c r="P23" s="66"/>
      <c r="Q23" s="67"/>
      <c r="R23" s="68"/>
      <c r="S23" s="64"/>
      <c r="T23" s="65"/>
      <c r="U23" s="65"/>
      <c r="V23" s="65"/>
      <c r="W23" s="66"/>
      <c r="X23" s="67"/>
      <c r="Y23" s="69"/>
      <c r="Z23" s="64"/>
      <c r="AA23" s="65"/>
      <c r="AB23" s="65"/>
      <c r="AC23" s="65"/>
      <c r="AD23" s="66"/>
      <c r="AE23" s="70"/>
      <c r="AF23" s="71"/>
      <c r="AG23" s="64"/>
      <c r="AH23" s="65"/>
      <c r="AI23" s="65"/>
      <c r="AJ23" s="66"/>
      <c r="AK23" s="66"/>
      <c r="AL23" s="70"/>
      <c r="AM23" s="72"/>
      <c r="AN23" s="73"/>
      <c r="AO23" s="54" t="str">
        <f t="shared" si="1"/>
        <v/>
      </c>
      <c r="AP23" s="55" t="str">
        <f t="shared" si="2"/>
        <v/>
      </c>
      <c r="AQ23" s="583"/>
      <c r="AR23" s="521"/>
      <c r="AS23" s="521"/>
      <c r="AT23" s="521"/>
      <c r="AU23" s="521"/>
      <c r="AV23" s="522"/>
      <c r="AW23" s="8" t="str">
        <f t="shared" si="3"/>
        <v/>
      </c>
      <c r="AX23" s="56" t="s">
        <v>99</v>
      </c>
      <c r="AY23" s="9">
        <v>11</v>
      </c>
      <c r="AZ23" s="9" t="str">
        <f t="shared" si="8"/>
        <v/>
      </c>
      <c r="BA23" s="8">
        <f t="shared" si="5"/>
        <v>0</v>
      </c>
      <c r="BB23" s="8" t="str">
        <f>Holidays!B16</f>
        <v>December</v>
      </c>
      <c r="BC23" s="8">
        <f>Holidays!C16</f>
        <v>25</v>
      </c>
      <c r="BD23" s="8" t="str">
        <f t="shared" si="6"/>
        <v/>
      </c>
      <c r="BE23" s="499"/>
      <c r="BF23" s="500"/>
      <c r="BG23" s="118" t="s">
        <v>58</v>
      </c>
      <c r="BH23" s="119"/>
      <c r="BI23" s="122"/>
      <c r="BJ23" s="119"/>
      <c r="BK23" s="121"/>
      <c r="BL23" s="59"/>
      <c r="BM23" s="59"/>
      <c r="BN23" s="59"/>
      <c r="BO23" s="59"/>
      <c r="BP23" s="59"/>
      <c r="BQ23" s="59"/>
      <c r="BR23" s="59"/>
      <c r="BS23" s="57"/>
      <c r="BT23" s="60"/>
      <c r="BU23" s="59"/>
    </row>
    <row r="24" spans="1:73" ht="21.95" customHeight="1" thickBot="1" x14ac:dyDescent="0.3">
      <c r="A24" s="453" t="str">
        <f t="shared" si="7"/>
        <v/>
      </c>
      <c r="B24" s="590" t="str">
        <f>IF(Names!B16="","",Names!B16)</f>
        <v/>
      </c>
      <c r="C24" s="591"/>
      <c r="D24" s="123"/>
      <c r="E24" s="76"/>
      <c r="F24" s="77"/>
      <c r="G24" s="77"/>
      <c r="H24" s="77"/>
      <c r="I24" s="78"/>
      <c r="J24" s="124"/>
      <c r="K24" s="125"/>
      <c r="L24" s="81"/>
      <c r="M24" s="77"/>
      <c r="N24" s="77"/>
      <c r="O24" s="77"/>
      <c r="P24" s="78"/>
      <c r="Q24" s="126"/>
      <c r="R24" s="127"/>
      <c r="S24" s="81"/>
      <c r="T24" s="77"/>
      <c r="U24" s="77"/>
      <c r="V24" s="77"/>
      <c r="W24" s="78"/>
      <c r="X24" s="126"/>
      <c r="Y24" s="128"/>
      <c r="Z24" s="81"/>
      <c r="AA24" s="77"/>
      <c r="AB24" s="77"/>
      <c r="AC24" s="77"/>
      <c r="AD24" s="78"/>
      <c r="AE24" s="129"/>
      <c r="AF24" s="130"/>
      <c r="AG24" s="81"/>
      <c r="AH24" s="77"/>
      <c r="AI24" s="77"/>
      <c r="AJ24" s="78"/>
      <c r="AK24" s="78"/>
      <c r="AL24" s="129"/>
      <c r="AM24" s="131"/>
      <c r="AN24" s="86"/>
      <c r="AO24" s="87" t="str">
        <f t="shared" si="1"/>
        <v/>
      </c>
      <c r="AP24" s="87" t="str">
        <f t="shared" si="2"/>
        <v/>
      </c>
      <c r="AQ24" s="584"/>
      <c r="AR24" s="585"/>
      <c r="AS24" s="585"/>
      <c r="AT24" s="523"/>
      <c r="AU24" s="523"/>
      <c r="AV24" s="524"/>
      <c r="AW24" s="8" t="str">
        <f t="shared" si="3"/>
        <v/>
      </c>
      <c r="AX24" s="56" t="s">
        <v>100</v>
      </c>
      <c r="AY24" s="9">
        <v>12</v>
      </c>
      <c r="AZ24" s="9" t="str">
        <f t="shared" si="8"/>
        <v/>
      </c>
      <c r="BA24" s="8">
        <f t="shared" si="5"/>
        <v>0</v>
      </c>
      <c r="BB24" s="8" t="str">
        <f>Holidays!B17</f>
        <v>December</v>
      </c>
      <c r="BC24" s="8">
        <f>Holidays!C17</f>
        <v>26</v>
      </c>
      <c r="BD24" s="8" t="str">
        <f t="shared" si="6"/>
        <v/>
      </c>
      <c r="BE24" s="499"/>
      <c r="BF24" s="500"/>
      <c r="BG24" s="118" t="s">
        <v>61</v>
      </c>
      <c r="BH24" s="119"/>
      <c r="BI24" s="122"/>
      <c r="BJ24" s="119"/>
      <c r="BK24" s="121"/>
      <c r="BL24" s="59"/>
      <c r="BM24" s="59"/>
      <c r="BN24" s="59"/>
      <c r="BO24" s="59"/>
      <c r="BP24" s="59"/>
      <c r="BQ24" s="59"/>
      <c r="BR24" s="59"/>
      <c r="BS24" s="98"/>
      <c r="BT24" s="60"/>
      <c r="BU24" s="59"/>
    </row>
    <row r="25" spans="1:73" ht="21.95" customHeight="1" x14ac:dyDescent="0.25">
      <c r="A25" s="445" t="str">
        <f t="shared" si="7"/>
        <v/>
      </c>
      <c r="B25" s="555" t="str">
        <f>IF(Names!B17="","",Names!B17)</f>
        <v/>
      </c>
      <c r="C25" s="556"/>
      <c r="D25" s="38"/>
      <c r="E25" s="39"/>
      <c r="F25" s="40"/>
      <c r="G25" s="40"/>
      <c r="H25" s="40"/>
      <c r="I25" s="41"/>
      <c r="J25" s="42"/>
      <c r="K25" s="88"/>
      <c r="L25" s="44"/>
      <c r="M25" s="45"/>
      <c r="N25" s="45"/>
      <c r="O25" s="45"/>
      <c r="P25" s="46"/>
      <c r="Q25" s="42"/>
      <c r="R25" s="88"/>
      <c r="S25" s="44"/>
      <c r="T25" s="45"/>
      <c r="U25" s="45"/>
      <c r="V25" s="45"/>
      <c r="W25" s="46"/>
      <c r="X25" s="42"/>
      <c r="Y25" s="89"/>
      <c r="Z25" s="44"/>
      <c r="AA25" s="45"/>
      <c r="AB25" s="45"/>
      <c r="AC25" s="45"/>
      <c r="AD25" s="46"/>
      <c r="AE25" s="90"/>
      <c r="AF25" s="91"/>
      <c r="AG25" s="44"/>
      <c r="AH25" s="45"/>
      <c r="AI25" s="45"/>
      <c r="AJ25" s="46"/>
      <c r="AK25" s="46"/>
      <c r="AL25" s="90"/>
      <c r="AM25" s="92"/>
      <c r="AN25" s="53"/>
      <c r="AO25" s="54" t="str">
        <f t="shared" si="1"/>
        <v/>
      </c>
      <c r="AP25" s="55" t="str">
        <f t="shared" si="2"/>
        <v/>
      </c>
      <c r="AQ25" s="582"/>
      <c r="AR25" s="519"/>
      <c r="AS25" s="519"/>
      <c r="AT25" s="519"/>
      <c r="AU25" s="519"/>
      <c r="AV25" s="520"/>
      <c r="AW25" s="8" t="str">
        <f t="shared" si="3"/>
        <v/>
      </c>
      <c r="AY25" s="9">
        <v>13</v>
      </c>
      <c r="AZ25" s="9"/>
      <c r="BA25" s="8">
        <f t="shared" si="5"/>
        <v>0</v>
      </c>
      <c r="BB25" s="8" t="str">
        <f>Holidays!B18</f>
        <v>December</v>
      </c>
      <c r="BC25" s="8">
        <f>Holidays!C18</f>
        <v>30</v>
      </c>
      <c r="BD25" s="8" t="str">
        <f t="shared" si="6"/>
        <v/>
      </c>
      <c r="BE25" s="499"/>
      <c r="BF25" s="500"/>
      <c r="BG25" s="118" t="s">
        <v>62</v>
      </c>
      <c r="BH25" s="119"/>
      <c r="BI25" s="122"/>
      <c r="BJ25" s="119"/>
      <c r="BK25" s="121"/>
      <c r="BL25" s="59"/>
      <c r="BM25" s="59"/>
      <c r="BN25" s="59"/>
      <c r="BO25" s="59"/>
      <c r="BP25" s="59"/>
      <c r="BQ25" s="59"/>
      <c r="BR25" s="59"/>
      <c r="BS25" s="98"/>
      <c r="BT25" s="60"/>
      <c r="BU25" s="59"/>
    </row>
    <row r="26" spans="1:73" ht="21.95" customHeight="1" x14ac:dyDescent="0.25">
      <c r="A26" s="439" t="str">
        <f t="shared" si="7"/>
        <v/>
      </c>
      <c r="B26" s="555" t="str">
        <f>IF(Names!B18="","",Names!B18)</f>
        <v/>
      </c>
      <c r="C26" s="556"/>
      <c r="D26" s="132"/>
      <c r="E26" s="63"/>
      <c r="F26" s="45"/>
      <c r="G26" s="45"/>
      <c r="H26" s="45"/>
      <c r="I26" s="46"/>
      <c r="J26" s="67"/>
      <c r="K26" s="68"/>
      <c r="L26" s="64"/>
      <c r="M26" s="65"/>
      <c r="N26" s="65"/>
      <c r="O26" s="65"/>
      <c r="P26" s="66"/>
      <c r="Q26" s="67"/>
      <c r="R26" s="68"/>
      <c r="S26" s="64"/>
      <c r="T26" s="65"/>
      <c r="U26" s="65"/>
      <c r="V26" s="65"/>
      <c r="W26" s="66"/>
      <c r="X26" s="67"/>
      <c r="Y26" s="69"/>
      <c r="Z26" s="64"/>
      <c r="AA26" s="65"/>
      <c r="AB26" s="65"/>
      <c r="AC26" s="65"/>
      <c r="AD26" s="66"/>
      <c r="AE26" s="70"/>
      <c r="AF26" s="71"/>
      <c r="AG26" s="64"/>
      <c r="AH26" s="65"/>
      <c r="AI26" s="65"/>
      <c r="AJ26" s="66"/>
      <c r="AK26" s="66"/>
      <c r="AL26" s="70"/>
      <c r="AM26" s="72"/>
      <c r="AN26" s="73"/>
      <c r="AO26" s="54" t="str">
        <f t="shared" si="1"/>
        <v/>
      </c>
      <c r="AP26" s="55" t="str">
        <f t="shared" si="2"/>
        <v/>
      </c>
      <c r="AQ26" s="583"/>
      <c r="AR26" s="521"/>
      <c r="AS26" s="521"/>
      <c r="AT26" s="521"/>
      <c r="AU26" s="521"/>
      <c r="AV26" s="522"/>
      <c r="AW26" s="8" t="str">
        <f t="shared" si="3"/>
        <v/>
      </c>
      <c r="BA26" s="8">
        <f t="shared" si="5"/>
        <v>0</v>
      </c>
      <c r="BB26" s="8" t="str">
        <f>Holidays!B19</f>
        <v>December</v>
      </c>
      <c r="BC26" s="8">
        <f>Holidays!C19</f>
        <v>31</v>
      </c>
      <c r="BD26" s="8" t="str">
        <f t="shared" si="6"/>
        <v/>
      </c>
      <c r="BE26" s="499"/>
      <c r="BF26" s="500"/>
      <c r="BG26" s="118" t="s">
        <v>65</v>
      </c>
      <c r="BH26" s="119"/>
      <c r="BI26" s="122"/>
      <c r="BJ26" s="119"/>
      <c r="BK26" s="121"/>
      <c r="BL26" s="59"/>
      <c r="BM26" s="59"/>
      <c r="BN26" s="59"/>
      <c r="BO26" s="59"/>
      <c r="BP26" s="59"/>
      <c r="BQ26" s="59"/>
      <c r="BR26" s="59"/>
      <c r="BS26" s="98"/>
      <c r="BT26" s="60"/>
      <c r="BU26" s="59"/>
    </row>
    <row r="27" spans="1:73" ht="21.95" customHeight="1" thickBot="1" x14ac:dyDescent="0.3">
      <c r="A27" s="112" t="str">
        <f t="shared" si="7"/>
        <v/>
      </c>
      <c r="B27" s="586" t="str">
        <f>IF(Names!B19="","",Names!B19)</f>
        <v/>
      </c>
      <c r="C27" s="587"/>
      <c r="D27" s="75"/>
      <c r="E27" s="76"/>
      <c r="F27" s="77"/>
      <c r="G27" s="77"/>
      <c r="H27" s="77"/>
      <c r="I27" s="78"/>
      <c r="J27" s="79"/>
      <c r="K27" s="80"/>
      <c r="L27" s="81"/>
      <c r="M27" s="77"/>
      <c r="N27" s="77"/>
      <c r="O27" s="77"/>
      <c r="P27" s="78"/>
      <c r="Q27" s="79"/>
      <c r="R27" s="80"/>
      <c r="S27" s="81"/>
      <c r="T27" s="77"/>
      <c r="U27" s="77"/>
      <c r="V27" s="77"/>
      <c r="W27" s="78"/>
      <c r="X27" s="79"/>
      <c r="Y27" s="82"/>
      <c r="Z27" s="81"/>
      <c r="AA27" s="77"/>
      <c r="AB27" s="77"/>
      <c r="AC27" s="77"/>
      <c r="AD27" s="78"/>
      <c r="AE27" s="83"/>
      <c r="AF27" s="84"/>
      <c r="AG27" s="81"/>
      <c r="AH27" s="77"/>
      <c r="AI27" s="77"/>
      <c r="AJ27" s="78"/>
      <c r="AK27" s="78"/>
      <c r="AL27" s="83"/>
      <c r="AM27" s="85"/>
      <c r="AN27" s="86"/>
      <c r="AO27" s="87" t="str">
        <f t="shared" si="1"/>
        <v/>
      </c>
      <c r="AP27" s="87" t="str">
        <f t="shared" si="2"/>
        <v/>
      </c>
      <c r="AQ27" s="584"/>
      <c r="AR27" s="585"/>
      <c r="AS27" s="585"/>
      <c r="AT27" s="523"/>
      <c r="AU27" s="523"/>
      <c r="AV27" s="524"/>
      <c r="AW27" s="8" t="str">
        <f t="shared" si="3"/>
        <v/>
      </c>
      <c r="BA27" s="8">
        <f t="shared" si="5"/>
        <v>31</v>
      </c>
      <c r="BB27" s="8" t="str">
        <f>Holidays!B20</f>
        <v>January</v>
      </c>
      <c r="BC27" s="8">
        <f>Holidays!C20</f>
        <v>31</v>
      </c>
      <c r="BD27" s="8" t="str">
        <f t="shared" si="6"/>
        <v/>
      </c>
      <c r="BE27" s="501"/>
      <c r="BF27" s="502"/>
      <c r="BG27" s="133" t="s">
        <v>68</v>
      </c>
      <c r="BH27" s="134"/>
      <c r="BI27" s="135"/>
      <c r="BJ27" s="134"/>
      <c r="BK27" s="136"/>
      <c r="BL27" s="59"/>
      <c r="BM27" s="59"/>
      <c r="BN27" s="59"/>
      <c r="BO27" s="59"/>
      <c r="BP27" s="59"/>
      <c r="BQ27" s="59"/>
      <c r="BR27" s="59"/>
      <c r="BS27" s="57"/>
      <c r="BT27" s="60"/>
      <c r="BU27" s="59"/>
    </row>
    <row r="28" spans="1:73" ht="21.95" customHeight="1" x14ac:dyDescent="0.25">
      <c r="A28" s="447" t="str">
        <f t="shared" si="7"/>
        <v/>
      </c>
      <c r="B28" s="588" t="str">
        <f>IF(Names!B20="","",Names!B20)</f>
        <v/>
      </c>
      <c r="C28" s="589"/>
      <c r="D28" s="123"/>
      <c r="E28" s="39"/>
      <c r="F28" s="40"/>
      <c r="G28" s="40"/>
      <c r="H28" s="40"/>
      <c r="I28" s="41"/>
      <c r="J28" s="124"/>
      <c r="K28" s="125"/>
      <c r="L28" s="44"/>
      <c r="M28" s="45"/>
      <c r="N28" s="45"/>
      <c r="O28" s="45"/>
      <c r="P28" s="46"/>
      <c r="Q28" s="124"/>
      <c r="R28" s="125"/>
      <c r="S28" s="44"/>
      <c r="T28" s="45"/>
      <c r="U28" s="45"/>
      <c r="V28" s="45"/>
      <c r="W28" s="46"/>
      <c r="X28" s="124"/>
      <c r="Y28" s="137"/>
      <c r="Z28" s="44"/>
      <c r="AA28" s="45"/>
      <c r="AB28" s="45"/>
      <c r="AC28" s="45"/>
      <c r="AD28" s="46"/>
      <c r="AE28" s="138"/>
      <c r="AF28" s="139"/>
      <c r="AG28" s="44"/>
      <c r="AH28" s="45"/>
      <c r="AI28" s="45"/>
      <c r="AJ28" s="46"/>
      <c r="AK28" s="46"/>
      <c r="AL28" s="138"/>
      <c r="AM28" s="140"/>
      <c r="AN28" s="53"/>
      <c r="AO28" s="54" t="str">
        <f t="shared" si="1"/>
        <v/>
      </c>
      <c r="AP28" s="55" t="str">
        <f t="shared" si="2"/>
        <v/>
      </c>
      <c r="AQ28" s="582"/>
      <c r="AR28" s="519"/>
      <c r="AS28" s="519"/>
      <c r="AT28" s="519"/>
      <c r="AU28" s="519"/>
      <c r="AV28" s="520"/>
      <c r="AW28" s="8" t="str">
        <f t="shared" si="3"/>
        <v/>
      </c>
      <c r="BA28" s="8">
        <f t="shared" si="5"/>
        <v>0</v>
      </c>
      <c r="BB28" s="8" t="str">
        <f>Holidays!B21</f>
        <v>February</v>
      </c>
      <c r="BC28" s="8">
        <f>Holidays!C21</f>
        <v>25</v>
      </c>
      <c r="BD28" s="8" t="str">
        <f t="shared" si="6"/>
        <v/>
      </c>
      <c r="BE28" s="503" t="s">
        <v>70</v>
      </c>
      <c r="BF28" s="504"/>
      <c r="BG28" s="141" t="s">
        <v>71</v>
      </c>
      <c r="BH28" s="142"/>
      <c r="BI28" s="143"/>
      <c r="BJ28" s="142"/>
      <c r="BK28" s="144"/>
      <c r="BL28" s="59"/>
      <c r="BM28" s="59"/>
      <c r="BN28" s="59"/>
      <c r="BO28" s="59"/>
      <c r="BP28" s="59"/>
      <c r="BQ28" s="59"/>
      <c r="BR28" s="59"/>
      <c r="BS28" s="98"/>
      <c r="BT28" s="60"/>
      <c r="BU28" s="59"/>
    </row>
    <row r="29" spans="1:73" ht="21.95" customHeight="1" x14ac:dyDescent="0.25">
      <c r="A29" s="439" t="str">
        <f t="shared" si="7"/>
        <v/>
      </c>
      <c r="B29" s="555" t="str">
        <f>IF(Names!B21="","",Names!B21)</f>
        <v/>
      </c>
      <c r="C29" s="556"/>
      <c r="D29" s="145"/>
      <c r="E29" s="63"/>
      <c r="F29" s="45"/>
      <c r="G29" s="45"/>
      <c r="H29" s="45"/>
      <c r="I29" s="46"/>
      <c r="J29" s="126"/>
      <c r="K29" s="127"/>
      <c r="L29" s="64"/>
      <c r="M29" s="65"/>
      <c r="N29" s="65"/>
      <c r="O29" s="65"/>
      <c r="P29" s="66"/>
      <c r="Q29" s="126"/>
      <c r="R29" s="127"/>
      <c r="S29" s="64"/>
      <c r="T29" s="65"/>
      <c r="U29" s="65"/>
      <c r="V29" s="65"/>
      <c r="W29" s="66"/>
      <c r="X29" s="126"/>
      <c r="Y29" s="128"/>
      <c r="Z29" s="64"/>
      <c r="AA29" s="65"/>
      <c r="AB29" s="65"/>
      <c r="AC29" s="65"/>
      <c r="AD29" s="66"/>
      <c r="AE29" s="129"/>
      <c r="AF29" s="130"/>
      <c r="AG29" s="64"/>
      <c r="AH29" s="65"/>
      <c r="AI29" s="65"/>
      <c r="AJ29" s="66"/>
      <c r="AK29" s="66"/>
      <c r="AL29" s="129"/>
      <c r="AM29" s="131"/>
      <c r="AN29" s="73"/>
      <c r="AO29" s="54" t="str">
        <f t="shared" si="1"/>
        <v/>
      </c>
      <c r="AP29" s="55" t="str">
        <f t="shared" si="2"/>
        <v/>
      </c>
      <c r="AQ29" s="583"/>
      <c r="AR29" s="521"/>
      <c r="AS29" s="521"/>
      <c r="AT29" s="521"/>
      <c r="AU29" s="521"/>
      <c r="AV29" s="522"/>
      <c r="AW29" s="8" t="str">
        <f t="shared" si="3"/>
        <v/>
      </c>
      <c r="BA29" s="8">
        <f t="shared" si="5"/>
        <v>0</v>
      </c>
      <c r="BB29" s="8" t="str">
        <f>Holidays!B22</f>
        <v>October</v>
      </c>
      <c r="BC29" s="8">
        <f>Holidays!C22</f>
        <v>6</v>
      </c>
      <c r="BD29" s="8" t="str">
        <f t="shared" si="6"/>
        <v/>
      </c>
      <c r="BE29" s="503"/>
      <c r="BF29" s="504"/>
      <c r="BG29" s="141" t="s">
        <v>73</v>
      </c>
      <c r="BH29" s="142"/>
      <c r="BI29" s="143"/>
      <c r="BJ29" s="142"/>
      <c r="BK29" s="144"/>
      <c r="BL29" s="59"/>
      <c r="BM29" s="59"/>
      <c r="BN29" s="59"/>
      <c r="BO29" s="59"/>
      <c r="BP29" s="59"/>
      <c r="BQ29" s="59"/>
      <c r="BR29" s="59"/>
      <c r="BS29" s="57"/>
      <c r="BT29" s="60"/>
      <c r="BU29" s="59"/>
    </row>
    <row r="30" spans="1:73" ht="21.95" customHeight="1" thickBot="1" x14ac:dyDescent="0.3">
      <c r="A30" s="453" t="str">
        <f t="shared" si="7"/>
        <v/>
      </c>
      <c r="B30" s="590" t="str">
        <f>IF(Names!B22="","",Names!B22)</f>
        <v/>
      </c>
      <c r="C30" s="591"/>
      <c r="D30" s="145"/>
      <c r="E30" s="76"/>
      <c r="F30" s="77"/>
      <c r="G30" s="77"/>
      <c r="H30" s="77"/>
      <c r="I30" s="78"/>
      <c r="J30" s="126"/>
      <c r="K30" s="127"/>
      <c r="L30" s="81"/>
      <c r="M30" s="77"/>
      <c r="N30" s="77"/>
      <c r="O30" s="77"/>
      <c r="P30" s="78"/>
      <c r="Q30" s="126"/>
      <c r="R30" s="127"/>
      <c r="S30" s="81"/>
      <c r="T30" s="77"/>
      <c r="U30" s="77"/>
      <c r="V30" s="77"/>
      <c r="W30" s="78"/>
      <c r="X30" s="126"/>
      <c r="Y30" s="128"/>
      <c r="Z30" s="81"/>
      <c r="AA30" s="77"/>
      <c r="AB30" s="77"/>
      <c r="AC30" s="77"/>
      <c r="AD30" s="78"/>
      <c r="AE30" s="129"/>
      <c r="AF30" s="130"/>
      <c r="AG30" s="81"/>
      <c r="AH30" s="77"/>
      <c r="AI30" s="77"/>
      <c r="AJ30" s="78"/>
      <c r="AK30" s="78"/>
      <c r="AL30" s="129"/>
      <c r="AM30" s="131"/>
      <c r="AN30" s="86"/>
      <c r="AO30" s="87" t="str">
        <f t="shared" si="1"/>
        <v/>
      </c>
      <c r="AP30" s="87" t="str">
        <f t="shared" si="2"/>
        <v/>
      </c>
      <c r="AQ30" s="584"/>
      <c r="AR30" s="585"/>
      <c r="AS30" s="585"/>
      <c r="AT30" s="523"/>
      <c r="AU30" s="523"/>
      <c r="AV30" s="524"/>
      <c r="AW30" s="8" t="str">
        <f t="shared" si="3"/>
        <v/>
      </c>
      <c r="BA30" s="8">
        <f t="shared" si="5"/>
        <v>0</v>
      </c>
      <c r="BB30" s="8" t="str">
        <f>Holidays!B23</f>
        <v>November</v>
      </c>
      <c r="BC30" s="8">
        <f>Holidays!C23</f>
        <v>27</v>
      </c>
      <c r="BD30" s="8" t="str">
        <f t="shared" si="6"/>
        <v/>
      </c>
      <c r="BE30" s="505"/>
      <c r="BF30" s="506"/>
      <c r="BG30" s="146" t="s">
        <v>74</v>
      </c>
      <c r="BH30" s="147"/>
      <c r="BI30" s="148"/>
      <c r="BJ30" s="147"/>
      <c r="BK30" s="149"/>
      <c r="BL30" s="59"/>
      <c r="BM30" s="59"/>
      <c r="BN30" s="59"/>
      <c r="BO30" s="59"/>
      <c r="BP30" s="59"/>
      <c r="BQ30" s="59"/>
      <c r="BR30" s="59"/>
      <c r="BS30" s="59"/>
      <c r="BT30" s="60"/>
      <c r="BU30" s="59"/>
    </row>
    <row r="31" spans="1:73" ht="21.95" customHeight="1" x14ac:dyDescent="0.25">
      <c r="A31" s="445" t="str">
        <f t="shared" si="7"/>
        <v/>
      </c>
      <c r="B31" s="555" t="str">
        <f>IF(Names!B23="","",Names!B23)</f>
        <v/>
      </c>
      <c r="C31" s="556"/>
      <c r="D31" s="150"/>
      <c r="E31" s="39"/>
      <c r="F31" s="40"/>
      <c r="G31" s="40"/>
      <c r="H31" s="40"/>
      <c r="I31" s="41"/>
      <c r="J31" s="151"/>
      <c r="K31" s="152"/>
      <c r="L31" s="44"/>
      <c r="M31" s="45"/>
      <c r="N31" s="45"/>
      <c r="O31" s="45"/>
      <c r="P31" s="46"/>
      <c r="Q31" s="151"/>
      <c r="R31" s="152"/>
      <c r="S31" s="44"/>
      <c r="T31" s="45"/>
      <c r="U31" s="45"/>
      <c r="V31" s="45"/>
      <c r="W31" s="46"/>
      <c r="X31" s="151"/>
      <c r="Y31" s="153"/>
      <c r="Z31" s="44"/>
      <c r="AA31" s="45"/>
      <c r="AB31" s="45"/>
      <c r="AC31" s="45"/>
      <c r="AD31" s="46"/>
      <c r="AE31" s="154"/>
      <c r="AF31" s="155"/>
      <c r="AG31" s="44"/>
      <c r="AH31" s="45"/>
      <c r="AI31" s="45"/>
      <c r="AJ31" s="46"/>
      <c r="AK31" s="46"/>
      <c r="AL31" s="154"/>
      <c r="AM31" s="156"/>
      <c r="AN31" s="53"/>
      <c r="AO31" s="54" t="str">
        <f t="shared" si="1"/>
        <v/>
      </c>
      <c r="AP31" s="55" t="str">
        <f t="shared" si="2"/>
        <v/>
      </c>
      <c r="AQ31" s="582"/>
      <c r="AR31" s="519"/>
      <c r="AS31" s="519"/>
      <c r="AT31" s="519"/>
      <c r="AU31" s="519"/>
      <c r="AV31" s="520"/>
      <c r="AW31" s="8" t="str">
        <f t="shared" si="3"/>
        <v/>
      </c>
      <c r="BA31" s="8">
        <f t="shared" si="5"/>
        <v>0</v>
      </c>
      <c r="BB31" s="8" t="str">
        <f>Holidays!B24</f>
        <v>December</v>
      </c>
      <c r="BC31" s="8">
        <f>Holidays!C24</f>
        <v>5</v>
      </c>
      <c r="BD31" s="8" t="str">
        <f t="shared" si="6"/>
        <v/>
      </c>
      <c r="BE31" s="507" t="s">
        <v>76</v>
      </c>
      <c r="BF31" s="508"/>
      <c r="BG31" s="157" t="s">
        <v>77</v>
      </c>
      <c r="BH31" s="158"/>
      <c r="BI31" s="159"/>
      <c r="BJ31" s="158"/>
      <c r="BK31" s="160"/>
      <c r="BL31" s="59"/>
      <c r="BM31" s="59"/>
      <c r="BN31" s="59"/>
      <c r="BO31" s="59"/>
      <c r="BP31" s="59"/>
      <c r="BQ31" s="98"/>
      <c r="BR31" s="98"/>
      <c r="BS31" s="98"/>
      <c r="BT31" s="60"/>
      <c r="BU31" s="59"/>
    </row>
    <row r="32" spans="1:73" ht="21.95" customHeight="1" x14ac:dyDescent="0.25">
      <c r="A32" s="439" t="str">
        <f t="shared" si="7"/>
        <v/>
      </c>
      <c r="B32" s="555" t="str">
        <f>IF(Names!B24="","",Names!B24)</f>
        <v/>
      </c>
      <c r="C32" s="556"/>
      <c r="D32" s="145"/>
      <c r="E32" s="63"/>
      <c r="F32" s="45"/>
      <c r="G32" s="45"/>
      <c r="H32" s="45"/>
      <c r="I32" s="46"/>
      <c r="J32" s="126"/>
      <c r="K32" s="127"/>
      <c r="L32" s="64"/>
      <c r="M32" s="65"/>
      <c r="N32" s="65"/>
      <c r="O32" s="65"/>
      <c r="P32" s="66"/>
      <c r="Q32" s="126"/>
      <c r="R32" s="127"/>
      <c r="S32" s="64"/>
      <c r="T32" s="65"/>
      <c r="U32" s="65"/>
      <c r="V32" s="65"/>
      <c r="W32" s="66"/>
      <c r="X32" s="126"/>
      <c r="Y32" s="128"/>
      <c r="Z32" s="64"/>
      <c r="AA32" s="65"/>
      <c r="AB32" s="65"/>
      <c r="AC32" s="65"/>
      <c r="AD32" s="66"/>
      <c r="AE32" s="129"/>
      <c r="AF32" s="130"/>
      <c r="AG32" s="64"/>
      <c r="AH32" s="65"/>
      <c r="AI32" s="65"/>
      <c r="AJ32" s="66"/>
      <c r="AK32" s="66"/>
      <c r="AL32" s="129"/>
      <c r="AM32" s="131"/>
      <c r="AN32" s="73"/>
      <c r="AO32" s="54" t="str">
        <f t="shared" si="1"/>
        <v/>
      </c>
      <c r="AP32" s="55" t="str">
        <f t="shared" si="2"/>
        <v/>
      </c>
      <c r="AQ32" s="583"/>
      <c r="AR32" s="521"/>
      <c r="AS32" s="521"/>
      <c r="AT32" s="521"/>
      <c r="AU32" s="521"/>
      <c r="AV32" s="522"/>
      <c r="AW32" s="8" t="str">
        <f t="shared" si="3"/>
        <v/>
      </c>
      <c r="BA32" s="8">
        <f t="shared" si="5"/>
        <v>0</v>
      </c>
      <c r="BB32" s="8" t="str">
        <f>Holidays!B25</f>
        <v>December</v>
      </c>
      <c r="BC32" s="8">
        <f>Holidays!C25</f>
        <v>8</v>
      </c>
      <c r="BD32" s="8" t="str">
        <f t="shared" si="6"/>
        <v/>
      </c>
      <c r="BE32" s="509"/>
      <c r="BF32" s="510"/>
      <c r="BG32" s="161" t="s">
        <v>78</v>
      </c>
      <c r="BH32" s="162"/>
      <c r="BI32" s="163"/>
      <c r="BJ32" s="162"/>
      <c r="BK32" s="164"/>
      <c r="BL32" s="59"/>
      <c r="BM32" s="59"/>
      <c r="BN32" s="59"/>
      <c r="BO32" s="59"/>
      <c r="BP32" s="59"/>
      <c r="BQ32" s="59"/>
      <c r="BR32" s="59"/>
      <c r="BS32" s="59"/>
      <c r="BT32" s="60"/>
      <c r="BU32" s="59"/>
    </row>
    <row r="33" spans="1:73" ht="21.95" customHeight="1" thickBot="1" x14ac:dyDescent="0.3">
      <c r="A33" s="112" t="str">
        <f t="shared" si="7"/>
        <v/>
      </c>
      <c r="B33" s="586" t="str">
        <f>IF(Names!B25="","",Names!B25)</f>
        <v/>
      </c>
      <c r="C33" s="587"/>
      <c r="D33" s="75"/>
      <c r="E33" s="76"/>
      <c r="F33" s="77"/>
      <c r="G33" s="77"/>
      <c r="H33" s="77"/>
      <c r="I33" s="78"/>
      <c r="J33" s="79"/>
      <c r="K33" s="80"/>
      <c r="L33" s="81"/>
      <c r="M33" s="77"/>
      <c r="N33" s="77"/>
      <c r="O33" s="77"/>
      <c r="P33" s="78"/>
      <c r="Q33" s="79"/>
      <c r="R33" s="80"/>
      <c r="S33" s="81"/>
      <c r="T33" s="77"/>
      <c r="U33" s="77"/>
      <c r="V33" s="77"/>
      <c r="W33" s="78"/>
      <c r="X33" s="79"/>
      <c r="Y33" s="82"/>
      <c r="Z33" s="81"/>
      <c r="AA33" s="77"/>
      <c r="AB33" s="77"/>
      <c r="AC33" s="77"/>
      <c r="AD33" s="78"/>
      <c r="AE33" s="83"/>
      <c r="AF33" s="84"/>
      <c r="AG33" s="81"/>
      <c r="AH33" s="77"/>
      <c r="AI33" s="77"/>
      <c r="AJ33" s="78"/>
      <c r="AK33" s="78"/>
      <c r="AL33" s="83"/>
      <c r="AM33" s="85"/>
      <c r="AN33" s="86"/>
      <c r="AO33" s="87" t="str">
        <f t="shared" si="1"/>
        <v/>
      </c>
      <c r="AP33" s="87" t="str">
        <f t="shared" si="2"/>
        <v/>
      </c>
      <c r="AQ33" s="584"/>
      <c r="AR33" s="585"/>
      <c r="AS33" s="585"/>
      <c r="AT33" s="523"/>
      <c r="AU33" s="523"/>
      <c r="AV33" s="524"/>
      <c r="AW33" s="8" t="str">
        <f t="shared" si="3"/>
        <v/>
      </c>
      <c r="BA33" s="8">
        <f t="shared" si="5"/>
        <v>1</v>
      </c>
      <c r="BB33" s="8" t="str">
        <f>Holidays!B26</f>
        <v>January</v>
      </c>
      <c r="BC33" s="8">
        <f>Holidays!C26</f>
        <v>1</v>
      </c>
      <c r="BD33" s="8" t="str">
        <f t="shared" si="6"/>
        <v/>
      </c>
      <c r="BE33" s="511"/>
      <c r="BF33" s="512"/>
      <c r="BG33" s="165" t="s">
        <v>80</v>
      </c>
      <c r="BH33" s="166"/>
      <c r="BI33" s="167"/>
      <c r="BJ33" s="166"/>
      <c r="BK33" s="168"/>
      <c r="BL33" s="59"/>
      <c r="BM33" s="59"/>
      <c r="BN33" s="59"/>
      <c r="BO33" s="59"/>
      <c r="BP33" s="59"/>
      <c r="BQ33" s="59"/>
      <c r="BR33" s="59"/>
      <c r="BS33" s="59"/>
      <c r="BT33" s="60"/>
      <c r="BU33" s="59"/>
    </row>
    <row r="34" spans="1:73" ht="21.95" customHeight="1" thickBot="1" x14ac:dyDescent="0.3">
      <c r="A34" s="447" t="str">
        <f t="shared" si="7"/>
        <v/>
      </c>
      <c r="B34" s="588" t="str">
        <f>IF(Names!B26="","",Names!B26)</f>
        <v/>
      </c>
      <c r="C34" s="589"/>
      <c r="D34" s="123"/>
      <c r="E34" s="39"/>
      <c r="F34" s="40"/>
      <c r="G34" s="40"/>
      <c r="H34" s="40"/>
      <c r="I34" s="41"/>
      <c r="J34" s="124"/>
      <c r="K34" s="125"/>
      <c r="L34" s="44"/>
      <c r="M34" s="45"/>
      <c r="N34" s="45"/>
      <c r="O34" s="45"/>
      <c r="P34" s="46"/>
      <c r="Q34" s="124"/>
      <c r="R34" s="125"/>
      <c r="S34" s="44"/>
      <c r="T34" s="45"/>
      <c r="U34" s="45"/>
      <c r="V34" s="45"/>
      <c r="W34" s="46"/>
      <c r="X34" s="124"/>
      <c r="Y34" s="137"/>
      <c r="Z34" s="44"/>
      <c r="AA34" s="45"/>
      <c r="AB34" s="45"/>
      <c r="AC34" s="45"/>
      <c r="AD34" s="46"/>
      <c r="AE34" s="138"/>
      <c r="AF34" s="139"/>
      <c r="AG34" s="44"/>
      <c r="AH34" s="45"/>
      <c r="AI34" s="45"/>
      <c r="AJ34" s="46"/>
      <c r="AK34" s="46"/>
      <c r="AL34" s="138"/>
      <c r="AM34" s="140"/>
      <c r="AN34" s="53"/>
      <c r="AO34" s="54" t="str">
        <f t="shared" si="1"/>
        <v/>
      </c>
      <c r="AP34" s="55" t="str">
        <f t="shared" si="2"/>
        <v/>
      </c>
      <c r="AQ34" s="582"/>
      <c r="AR34" s="519"/>
      <c r="AS34" s="519"/>
      <c r="AT34" s="519"/>
      <c r="AU34" s="519"/>
      <c r="AV34" s="520"/>
      <c r="AW34" s="8" t="str">
        <f t="shared" si="3"/>
        <v/>
      </c>
      <c r="BA34" s="8">
        <f t="shared" si="5"/>
        <v>2</v>
      </c>
      <c r="BB34" s="8" t="str">
        <f>Holidays!B27</f>
        <v>January</v>
      </c>
      <c r="BC34" s="8">
        <f>Holidays!C27</f>
        <v>2</v>
      </c>
      <c r="BD34" s="8" t="str">
        <f t="shared" si="6"/>
        <v/>
      </c>
      <c r="BE34" s="513" t="s">
        <v>81</v>
      </c>
      <c r="BF34" s="514"/>
      <c r="BG34" s="169" t="s">
        <v>82</v>
      </c>
      <c r="BH34" s="170"/>
      <c r="BI34" s="171"/>
      <c r="BJ34" s="170"/>
      <c r="BK34" s="172"/>
      <c r="BL34" s="59"/>
      <c r="BM34" s="59"/>
      <c r="BN34" s="59"/>
      <c r="BO34" s="59"/>
      <c r="BP34" s="59"/>
      <c r="BQ34" s="59"/>
      <c r="BR34" s="59"/>
      <c r="BS34" s="59"/>
      <c r="BT34" s="60"/>
      <c r="BU34" s="59"/>
    </row>
    <row r="35" spans="1:73" ht="21.95" customHeight="1" x14ac:dyDescent="0.25">
      <c r="A35" s="439" t="str">
        <f t="shared" si="7"/>
        <v/>
      </c>
      <c r="B35" s="555" t="str">
        <f>IF(Names!B27="","",Names!B27)</f>
        <v/>
      </c>
      <c r="C35" s="556"/>
      <c r="D35" s="145"/>
      <c r="E35" s="63"/>
      <c r="F35" s="45"/>
      <c r="G35" s="45"/>
      <c r="H35" s="45"/>
      <c r="I35" s="46"/>
      <c r="J35" s="126"/>
      <c r="K35" s="127"/>
      <c r="L35" s="64"/>
      <c r="M35" s="65"/>
      <c r="N35" s="65"/>
      <c r="O35" s="65"/>
      <c r="P35" s="66"/>
      <c r="Q35" s="126"/>
      <c r="R35" s="127"/>
      <c r="S35" s="64"/>
      <c r="T35" s="65"/>
      <c r="U35" s="65"/>
      <c r="V35" s="65"/>
      <c r="W35" s="66"/>
      <c r="X35" s="126"/>
      <c r="Y35" s="128"/>
      <c r="Z35" s="64"/>
      <c r="AA35" s="65"/>
      <c r="AB35" s="65"/>
      <c r="AC35" s="65"/>
      <c r="AD35" s="66"/>
      <c r="AE35" s="129"/>
      <c r="AF35" s="130"/>
      <c r="AG35" s="64"/>
      <c r="AH35" s="65"/>
      <c r="AI35" s="65"/>
      <c r="AJ35" s="66"/>
      <c r="AK35" s="66"/>
      <c r="AL35" s="129"/>
      <c r="AM35" s="131"/>
      <c r="AN35" s="73"/>
      <c r="AO35" s="54" t="str">
        <f t="shared" si="1"/>
        <v/>
      </c>
      <c r="AP35" s="55" t="str">
        <f t="shared" si="2"/>
        <v/>
      </c>
      <c r="AQ35" s="583"/>
      <c r="AR35" s="521"/>
      <c r="AS35" s="521"/>
      <c r="AT35" s="521"/>
      <c r="AU35" s="521"/>
      <c r="AV35" s="522"/>
      <c r="AW35" s="8" t="str">
        <f t="shared" si="3"/>
        <v/>
      </c>
      <c r="BA35" s="8">
        <f t="shared" si="5"/>
        <v>0</v>
      </c>
      <c r="BB35" s="8" t="str">
        <f>Holidays!B28</f>
        <v>February</v>
      </c>
      <c r="BC35" s="8">
        <f>Holidays!C28</f>
        <v>19</v>
      </c>
      <c r="BD35" s="8" t="str">
        <f t="shared" si="6"/>
        <v/>
      </c>
      <c r="BE35" s="515" t="s">
        <v>83</v>
      </c>
      <c r="BF35" s="516"/>
      <c r="BG35" s="173" t="str">
        <f>CONCATENATE("f."," ",BG36)</f>
        <v xml:space="preserve">f. </v>
      </c>
      <c r="BH35" s="119"/>
      <c r="BI35" s="122"/>
      <c r="BJ35" s="119"/>
      <c r="BK35" s="121"/>
      <c r="BL35" s="59"/>
      <c r="BM35" s="59"/>
      <c r="BN35" s="59"/>
      <c r="BO35" s="59"/>
      <c r="BP35" s="59"/>
      <c r="BQ35" s="59"/>
      <c r="BR35" s="59"/>
      <c r="BS35" s="59"/>
      <c r="BT35" s="60"/>
      <c r="BU35" s="59"/>
    </row>
    <row r="36" spans="1:73" ht="21.95" customHeight="1" thickBot="1" x14ac:dyDescent="0.3">
      <c r="A36" s="453" t="str">
        <f t="shared" si="7"/>
        <v/>
      </c>
      <c r="B36" s="590" t="str">
        <f>IF(Names!B28="","",Names!B28)</f>
        <v/>
      </c>
      <c r="C36" s="591"/>
      <c r="D36" s="145"/>
      <c r="E36" s="76"/>
      <c r="F36" s="77"/>
      <c r="G36" s="77"/>
      <c r="H36" s="77"/>
      <c r="I36" s="78"/>
      <c r="J36" s="126"/>
      <c r="K36" s="127"/>
      <c r="L36" s="81"/>
      <c r="M36" s="77"/>
      <c r="N36" s="77"/>
      <c r="O36" s="77"/>
      <c r="P36" s="78"/>
      <c r="Q36" s="126"/>
      <c r="R36" s="127"/>
      <c r="S36" s="81"/>
      <c r="T36" s="77"/>
      <c r="U36" s="77"/>
      <c r="V36" s="77"/>
      <c r="W36" s="78"/>
      <c r="X36" s="126"/>
      <c r="Y36" s="128"/>
      <c r="Z36" s="81"/>
      <c r="AA36" s="77"/>
      <c r="AB36" s="77"/>
      <c r="AC36" s="77"/>
      <c r="AD36" s="78"/>
      <c r="AE36" s="129"/>
      <c r="AF36" s="130"/>
      <c r="AG36" s="81"/>
      <c r="AH36" s="77"/>
      <c r="AI36" s="77"/>
      <c r="AJ36" s="78"/>
      <c r="AK36" s="78"/>
      <c r="AL36" s="129"/>
      <c r="AM36" s="131"/>
      <c r="AN36" s="86"/>
      <c r="AO36" s="87" t="str">
        <f t="shared" si="1"/>
        <v/>
      </c>
      <c r="AP36" s="87" t="str">
        <f t="shared" si="2"/>
        <v/>
      </c>
      <c r="AQ36" s="584"/>
      <c r="AR36" s="585"/>
      <c r="AS36" s="585"/>
      <c r="AT36" s="523"/>
      <c r="AU36" s="523"/>
      <c r="AV36" s="524"/>
      <c r="AW36" s="8" t="str">
        <f t="shared" si="3"/>
        <v/>
      </c>
      <c r="BA36" s="8">
        <f t="shared" si="5"/>
        <v>0</v>
      </c>
      <c r="BB36" s="8" t="str">
        <f>Holidays!B29</f>
        <v>December</v>
      </c>
      <c r="BC36" s="8">
        <f>Holidays!C29</f>
        <v>22</v>
      </c>
      <c r="BD36" s="8" t="str">
        <f t="shared" si="6"/>
        <v/>
      </c>
      <c r="BE36" s="517"/>
      <c r="BF36" s="518"/>
      <c r="BG36" s="545"/>
      <c r="BH36" s="546"/>
      <c r="BI36" s="546"/>
      <c r="BJ36" s="546"/>
      <c r="BK36" s="547"/>
      <c r="BL36" s="174"/>
      <c r="BM36" s="174"/>
      <c r="BN36" s="93"/>
      <c r="BO36" s="93"/>
      <c r="BP36" s="93"/>
      <c r="BQ36" s="59"/>
      <c r="BR36" s="59"/>
      <c r="BS36" s="59"/>
      <c r="BT36" s="60"/>
      <c r="BU36" s="59"/>
    </row>
    <row r="37" spans="1:73" ht="21.95" customHeight="1" x14ac:dyDescent="0.25">
      <c r="A37" s="445" t="str">
        <f t="shared" si="7"/>
        <v/>
      </c>
      <c r="B37" s="555" t="str">
        <f>IF(Names!B29="","",Names!B29)</f>
        <v/>
      </c>
      <c r="C37" s="556"/>
      <c r="D37" s="150"/>
      <c r="E37" s="39"/>
      <c r="F37" s="40"/>
      <c r="G37" s="40"/>
      <c r="H37" s="40"/>
      <c r="I37" s="41"/>
      <c r="J37" s="151"/>
      <c r="K37" s="152"/>
      <c r="L37" s="44"/>
      <c r="M37" s="45"/>
      <c r="N37" s="45"/>
      <c r="O37" s="45"/>
      <c r="P37" s="46"/>
      <c r="Q37" s="151"/>
      <c r="R37" s="152"/>
      <c r="S37" s="44"/>
      <c r="T37" s="45"/>
      <c r="U37" s="45"/>
      <c r="V37" s="45"/>
      <c r="W37" s="46"/>
      <c r="X37" s="151"/>
      <c r="Y37" s="153"/>
      <c r="Z37" s="44"/>
      <c r="AA37" s="45"/>
      <c r="AB37" s="45"/>
      <c r="AC37" s="45"/>
      <c r="AD37" s="46"/>
      <c r="AE37" s="154"/>
      <c r="AF37" s="155"/>
      <c r="AG37" s="44"/>
      <c r="AH37" s="45"/>
      <c r="AI37" s="45"/>
      <c r="AJ37" s="46"/>
      <c r="AK37" s="46"/>
      <c r="AL37" s="154"/>
      <c r="AM37" s="156"/>
      <c r="AN37" s="53"/>
      <c r="AO37" s="54" t="str">
        <f t="shared" si="1"/>
        <v/>
      </c>
      <c r="AP37" s="55" t="str">
        <f t="shared" si="2"/>
        <v/>
      </c>
      <c r="AQ37" s="582"/>
      <c r="AR37" s="519"/>
      <c r="AS37" s="519"/>
      <c r="AT37" s="519"/>
      <c r="AU37" s="519"/>
      <c r="AV37" s="520"/>
      <c r="AW37" s="8" t="str">
        <f t="shared" si="3"/>
        <v/>
      </c>
      <c r="BA37" s="8">
        <f t="shared" si="5"/>
        <v>0</v>
      </c>
      <c r="BB37" s="8" t="str">
        <f>Holidays!B30</f>
        <v>December</v>
      </c>
      <c r="BC37" s="8">
        <f>Holidays!C30</f>
        <v>23</v>
      </c>
      <c r="BD37" s="8" t="str">
        <f t="shared" si="6"/>
        <v/>
      </c>
      <c r="BH37" s="98"/>
      <c r="BI37" s="98"/>
      <c r="BJ37" s="93"/>
      <c r="BK37" s="93"/>
      <c r="BL37" s="93"/>
      <c r="BM37" s="93"/>
      <c r="BN37" s="93"/>
      <c r="BO37" s="93"/>
      <c r="BP37" s="93"/>
      <c r="BQ37" s="93"/>
      <c r="BR37" s="93"/>
      <c r="BS37" s="93"/>
      <c r="BT37" s="93"/>
      <c r="BU37" s="59"/>
    </row>
    <row r="38" spans="1:73" ht="21.95" customHeight="1" x14ac:dyDescent="0.25">
      <c r="A38" s="439" t="str">
        <f t="shared" si="7"/>
        <v/>
      </c>
      <c r="B38" s="555" t="str">
        <f>IF(Names!B30="","",Names!B30)</f>
        <v/>
      </c>
      <c r="C38" s="556"/>
      <c r="D38" s="145"/>
      <c r="E38" s="63"/>
      <c r="F38" s="45"/>
      <c r="G38" s="45"/>
      <c r="H38" s="45"/>
      <c r="I38" s="46"/>
      <c r="J38" s="126"/>
      <c r="K38" s="127"/>
      <c r="L38" s="64"/>
      <c r="M38" s="65"/>
      <c r="N38" s="65"/>
      <c r="O38" s="65"/>
      <c r="P38" s="66"/>
      <c r="Q38" s="126"/>
      <c r="R38" s="127"/>
      <c r="S38" s="64"/>
      <c r="T38" s="65"/>
      <c r="U38" s="65"/>
      <c r="V38" s="65"/>
      <c r="W38" s="66"/>
      <c r="X38" s="126"/>
      <c r="Y38" s="128"/>
      <c r="Z38" s="64"/>
      <c r="AA38" s="65"/>
      <c r="AB38" s="65"/>
      <c r="AC38" s="65"/>
      <c r="AD38" s="66"/>
      <c r="AE38" s="129"/>
      <c r="AF38" s="130"/>
      <c r="AG38" s="64"/>
      <c r="AH38" s="65"/>
      <c r="AI38" s="65"/>
      <c r="AJ38" s="66"/>
      <c r="AK38" s="66"/>
      <c r="AL38" s="129"/>
      <c r="AM38" s="131"/>
      <c r="AN38" s="73"/>
      <c r="AO38" s="54" t="str">
        <f t="shared" si="1"/>
        <v/>
      </c>
      <c r="AP38" s="55" t="str">
        <f t="shared" si="2"/>
        <v/>
      </c>
      <c r="AQ38" s="583"/>
      <c r="AR38" s="521"/>
      <c r="AS38" s="521"/>
      <c r="AT38" s="521"/>
      <c r="AU38" s="521"/>
      <c r="AV38" s="522"/>
      <c r="AW38" s="8" t="str">
        <f t="shared" si="3"/>
        <v/>
      </c>
      <c r="BA38" s="8">
        <f t="shared" si="5"/>
        <v>0</v>
      </c>
      <c r="BB38" s="8" t="str">
        <f>Holidays!B31</f>
        <v>December</v>
      </c>
      <c r="BC38" s="8">
        <f>Holidays!C31</f>
        <v>29</v>
      </c>
      <c r="BD38" s="8" t="str">
        <f t="shared" si="6"/>
        <v/>
      </c>
      <c r="BG38" s="57"/>
      <c r="BH38" s="57"/>
      <c r="BI38" s="57"/>
      <c r="BJ38" s="59"/>
      <c r="BK38" s="59"/>
      <c r="BL38" s="59"/>
      <c r="BM38" s="59"/>
      <c r="BN38" s="59"/>
      <c r="BO38" s="59"/>
      <c r="BP38" s="59"/>
      <c r="BQ38" s="93"/>
      <c r="BR38" s="93"/>
      <c r="BS38" s="93"/>
      <c r="BT38" s="93"/>
      <c r="BU38" s="59"/>
    </row>
    <row r="39" spans="1:73" ht="21.95" customHeight="1" thickBot="1" x14ac:dyDescent="0.3">
      <c r="A39" s="112" t="str">
        <f t="shared" si="7"/>
        <v/>
      </c>
      <c r="B39" s="586" t="str">
        <f>IF(Names!B31="","",Names!B31)</f>
        <v/>
      </c>
      <c r="C39" s="587"/>
      <c r="D39" s="75"/>
      <c r="E39" s="76"/>
      <c r="F39" s="77"/>
      <c r="G39" s="77"/>
      <c r="H39" s="77"/>
      <c r="I39" s="78"/>
      <c r="J39" s="79"/>
      <c r="K39" s="80"/>
      <c r="L39" s="81"/>
      <c r="M39" s="77"/>
      <c r="N39" s="77"/>
      <c r="O39" s="77"/>
      <c r="P39" s="78"/>
      <c r="Q39" s="79"/>
      <c r="R39" s="80"/>
      <c r="S39" s="81"/>
      <c r="T39" s="77"/>
      <c r="U39" s="77"/>
      <c r="V39" s="77"/>
      <c r="W39" s="78"/>
      <c r="X39" s="79"/>
      <c r="Y39" s="82"/>
      <c r="Z39" s="81"/>
      <c r="AA39" s="77"/>
      <c r="AB39" s="77"/>
      <c r="AC39" s="77"/>
      <c r="AD39" s="78"/>
      <c r="AE39" s="83"/>
      <c r="AF39" s="84"/>
      <c r="AG39" s="81"/>
      <c r="AH39" s="77"/>
      <c r="AI39" s="77"/>
      <c r="AJ39" s="78"/>
      <c r="AK39" s="78"/>
      <c r="AL39" s="83"/>
      <c r="AM39" s="85"/>
      <c r="AN39" s="86"/>
      <c r="AO39" s="87" t="str">
        <f t="shared" si="1"/>
        <v/>
      </c>
      <c r="AP39" s="87" t="str">
        <f t="shared" si="2"/>
        <v/>
      </c>
      <c r="AQ39" s="584"/>
      <c r="AR39" s="585"/>
      <c r="AS39" s="585"/>
      <c r="AT39" s="523"/>
      <c r="AU39" s="523"/>
      <c r="AV39" s="524"/>
      <c r="AW39" s="8" t="str">
        <f t="shared" si="3"/>
        <v/>
      </c>
      <c r="BA39" s="8">
        <f t="shared" si="5"/>
        <v>0</v>
      </c>
      <c r="BB39" s="8" t="str">
        <f>Holidays!B32</f>
        <v>July</v>
      </c>
      <c r="BC39" s="8">
        <f>Holidays!C32</f>
        <v>3</v>
      </c>
      <c r="BD39" s="8" t="str">
        <f t="shared" si="6"/>
        <v/>
      </c>
      <c r="BG39" s="59"/>
      <c r="BH39" s="98"/>
      <c r="BI39" s="98"/>
      <c r="BJ39" s="59"/>
      <c r="BK39" s="59"/>
      <c r="BL39" s="59"/>
      <c r="BM39" s="59"/>
      <c r="BN39" s="59"/>
      <c r="BO39" s="59"/>
      <c r="BP39" s="59"/>
      <c r="BQ39" s="59"/>
      <c r="BR39" s="59"/>
      <c r="BS39" s="59"/>
      <c r="BT39" s="59"/>
      <c r="BU39" s="59"/>
    </row>
    <row r="40" spans="1:73" ht="21.95" customHeight="1" x14ac:dyDescent="0.25">
      <c r="A40" s="447" t="str">
        <f t="shared" si="7"/>
        <v/>
      </c>
      <c r="B40" s="588" t="str">
        <f>IF(Names!B32="","",Names!B32)</f>
        <v/>
      </c>
      <c r="C40" s="589"/>
      <c r="D40" s="123"/>
      <c r="E40" s="39"/>
      <c r="F40" s="40"/>
      <c r="G40" s="40"/>
      <c r="H40" s="40"/>
      <c r="I40" s="41"/>
      <c r="J40" s="124"/>
      <c r="K40" s="125"/>
      <c r="L40" s="44"/>
      <c r="M40" s="45"/>
      <c r="N40" s="45"/>
      <c r="O40" s="45"/>
      <c r="P40" s="46"/>
      <c r="Q40" s="124"/>
      <c r="R40" s="125"/>
      <c r="S40" s="44"/>
      <c r="T40" s="45"/>
      <c r="U40" s="45"/>
      <c r="V40" s="45"/>
      <c r="W40" s="46"/>
      <c r="X40" s="124"/>
      <c r="Y40" s="137"/>
      <c r="Z40" s="44"/>
      <c r="AA40" s="45"/>
      <c r="AB40" s="45"/>
      <c r="AC40" s="45"/>
      <c r="AD40" s="46"/>
      <c r="AE40" s="138"/>
      <c r="AF40" s="139"/>
      <c r="AG40" s="44"/>
      <c r="AH40" s="45"/>
      <c r="AI40" s="45"/>
      <c r="AJ40" s="46"/>
      <c r="AK40" s="46"/>
      <c r="AL40" s="138"/>
      <c r="AM40" s="140"/>
      <c r="AN40" s="53"/>
      <c r="AO40" s="54" t="str">
        <f t="shared" si="1"/>
        <v/>
      </c>
      <c r="AP40" s="55" t="str">
        <f t="shared" si="2"/>
        <v/>
      </c>
      <c r="AQ40" s="582"/>
      <c r="AR40" s="519"/>
      <c r="AS40" s="519"/>
      <c r="AT40" s="519"/>
      <c r="AU40" s="519"/>
      <c r="AV40" s="520"/>
      <c r="AW40" s="8" t="str">
        <f t="shared" si="3"/>
        <v/>
      </c>
      <c r="BA40" s="8">
        <f t="shared" si="5"/>
        <v>0</v>
      </c>
      <c r="BB40" s="8">
        <f>Holidays!B33</f>
        <v>0</v>
      </c>
      <c r="BC40" s="8">
        <f>Holidays!C33</f>
        <v>0</v>
      </c>
      <c r="BD40" s="8" t="str">
        <f t="shared" si="6"/>
        <v/>
      </c>
      <c r="BG40" s="59"/>
      <c r="BH40" s="57"/>
      <c r="BI40" s="57"/>
      <c r="BJ40" s="59"/>
      <c r="BK40" s="59"/>
      <c r="BL40" s="59"/>
      <c r="BM40" s="59"/>
      <c r="BN40" s="59"/>
      <c r="BO40" s="59"/>
      <c r="BP40" s="59"/>
      <c r="BQ40" s="59"/>
      <c r="BR40" s="59"/>
      <c r="BS40" s="59"/>
      <c r="BT40" s="59"/>
      <c r="BU40" s="59"/>
    </row>
    <row r="41" spans="1:73" ht="21.95" customHeight="1" x14ac:dyDescent="0.25">
      <c r="A41" s="439" t="str">
        <f t="shared" si="7"/>
        <v/>
      </c>
      <c r="B41" s="555" t="str">
        <f>IF(Names!B33="","",Names!B33)</f>
        <v/>
      </c>
      <c r="C41" s="556"/>
      <c r="D41" s="145"/>
      <c r="E41" s="63"/>
      <c r="F41" s="45"/>
      <c r="G41" s="45"/>
      <c r="H41" s="45"/>
      <c r="I41" s="46"/>
      <c r="J41" s="126"/>
      <c r="K41" s="127"/>
      <c r="L41" s="64"/>
      <c r="M41" s="65"/>
      <c r="N41" s="65"/>
      <c r="O41" s="65"/>
      <c r="P41" s="66"/>
      <c r="Q41" s="126"/>
      <c r="R41" s="127"/>
      <c r="S41" s="64"/>
      <c r="T41" s="65"/>
      <c r="U41" s="65"/>
      <c r="V41" s="65"/>
      <c r="W41" s="66"/>
      <c r="X41" s="126"/>
      <c r="Y41" s="128"/>
      <c r="Z41" s="64"/>
      <c r="AA41" s="65"/>
      <c r="AB41" s="65"/>
      <c r="AC41" s="65"/>
      <c r="AD41" s="66"/>
      <c r="AE41" s="129"/>
      <c r="AF41" s="130"/>
      <c r="AG41" s="64"/>
      <c r="AH41" s="65"/>
      <c r="AI41" s="65"/>
      <c r="AJ41" s="66"/>
      <c r="AK41" s="66"/>
      <c r="AL41" s="129"/>
      <c r="AM41" s="131"/>
      <c r="AN41" s="73"/>
      <c r="AO41" s="54" t="str">
        <f t="shared" si="1"/>
        <v/>
      </c>
      <c r="AP41" s="55" t="str">
        <f t="shared" si="2"/>
        <v/>
      </c>
      <c r="AQ41" s="583"/>
      <c r="AR41" s="521"/>
      <c r="AS41" s="521"/>
      <c r="AT41" s="521"/>
      <c r="AU41" s="521"/>
      <c r="AV41" s="522"/>
      <c r="AW41" s="8" t="str">
        <f t="shared" si="3"/>
        <v/>
      </c>
      <c r="BA41" s="8">
        <f t="shared" si="5"/>
        <v>0</v>
      </c>
      <c r="BB41" s="8">
        <f>Holidays!B34</f>
        <v>0</v>
      </c>
      <c r="BC41" s="8">
        <f>Holidays!C34</f>
        <v>0</v>
      </c>
      <c r="BD41" s="8" t="str">
        <f t="shared" si="6"/>
        <v/>
      </c>
      <c r="BG41" s="59"/>
      <c r="BH41" s="59"/>
      <c r="BI41" s="59"/>
      <c r="BJ41" s="59"/>
      <c r="BK41" s="59"/>
      <c r="BL41" s="59"/>
      <c r="BM41" s="59"/>
      <c r="BN41" s="59"/>
      <c r="BO41" s="59"/>
      <c r="BP41" s="59"/>
      <c r="BQ41" s="59"/>
      <c r="BR41" s="59"/>
      <c r="BS41" s="59"/>
      <c r="BT41" s="59"/>
      <c r="BU41" s="59"/>
    </row>
    <row r="42" spans="1:73" ht="21.95" customHeight="1" thickBot="1" x14ac:dyDescent="0.3">
      <c r="A42" s="453" t="str">
        <f t="shared" si="7"/>
        <v/>
      </c>
      <c r="B42" s="590" t="str">
        <f>IF(Names!B34="","",Names!B34)</f>
        <v/>
      </c>
      <c r="C42" s="591"/>
      <c r="D42" s="145"/>
      <c r="E42" s="76"/>
      <c r="F42" s="77"/>
      <c r="G42" s="77"/>
      <c r="H42" s="77"/>
      <c r="I42" s="78"/>
      <c r="J42" s="126"/>
      <c r="K42" s="127"/>
      <c r="L42" s="81"/>
      <c r="M42" s="77"/>
      <c r="N42" s="77"/>
      <c r="O42" s="77"/>
      <c r="P42" s="78"/>
      <c r="Q42" s="126"/>
      <c r="R42" s="127"/>
      <c r="S42" s="81"/>
      <c r="T42" s="77"/>
      <c r="U42" s="77"/>
      <c r="V42" s="77"/>
      <c r="W42" s="78"/>
      <c r="X42" s="126"/>
      <c r="Y42" s="128"/>
      <c r="Z42" s="81"/>
      <c r="AA42" s="77"/>
      <c r="AB42" s="77"/>
      <c r="AC42" s="77"/>
      <c r="AD42" s="78"/>
      <c r="AE42" s="129"/>
      <c r="AF42" s="130"/>
      <c r="AG42" s="81"/>
      <c r="AH42" s="77"/>
      <c r="AI42" s="77"/>
      <c r="AJ42" s="78"/>
      <c r="AK42" s="78"/>
      <c r="AL42" s="129"/>
      <c r="AM42" s="131"/>
      <c r="AN42" s="86"/>
      <c r="AO42" s="87" t="str">
        <f t="shared" si="1"/>
        <v/>
      </c>
      <c r="AP42" s="87" t="str">
        <f t="shared" si="2"/>
        <v/>
      </c>
      <c r="AQ42" s="584"/>
      <c r="AR42" s="585"/>
      <c r="AS42" s="585"/>
      <c r="AT42" s="523"/>
      <c r="AU42" s="523"/>
      <c r="AV42" s="524"/>
      <c r="AW42" s="8" t="str">
        <f t="shared" si="3"/>
        <v/>
      </c>
      <c r="BA42" s="8">
        <f t="shared" si="5"/>
        <v>0</v>
      </c>
      <c r="BB42" s="8">
        <f>Holidays!B35</f>
        <v>0</v>
      </c>
      <c r="BC42" s="8">
        <f>Holidays!C35</f>
        <v>0</v>
      </c>
      <c r="BD42" s="8" t="str">
        <f t="shared" si="6"/>
        <v/>
      </c>
      <c r="BG42" s="57"/>
      <c r="BH42" s="57"/>
      <c r="BI42" s="57"/>
      <c r="BJ42" s="59"/>
      <c r="BK42" s="59"/>
      <c r="BL42" s="59"/>
      <c r="BM42" s="59"/>
      <c r="BN42" s="59"/>
      <c r="BO42" s="59"/>
      <c r="BP42" s="59"/>
      <c r="BQ42" s="59"/>
      <c r="BR42" s="59"/>
      <c r="BS42" s="59"/>
      <c r="BT42" s="59"/>
      <c r="BU42" s="59"/>
    </row>
    <row r="43" spans="1:73" ht="21.95" customHeight="1" x14ac:dyDescent="0.25">
      <c r="A43" s="445" t="str">
        <f t="shared" si="7"/>
        <v/>
      </c>
      <c r="B43" s="555" t="str">
        <f>IF(Names!B35="","",Names!B35)</f>
        <v/>
      </c>
      <c r="C43" s="556"/>
      <c r="D43" s="150"/>
      <c r="E43" s="39"/>
      <c r="F43" s="40"/>
      <c r="G43" s="40"/>
      <c r="H43" s="40"/>
      <c r="I43" s="41"/>
      <c r="J43" s="151"/>
      <c r="K43" s="152"/>
      <c r="L43" s="44"/>
      <c r="M43" s="45"/>
      <c r="N43" s="45"/>
      <c r="O43" s="45"/>
      <c r="P43" s="46"/>
      <c r="Q43" s="151"/>
      <c r="R43" s="152"/>
      <c r="S43" s="44"/>
      <c r="T43" s="45"/>
      <c r="U43" s="45"/>
      <c r="V43" s="45"/>
      <c r="W43" s="46"/>
      <c r="X43" s="151"/>
      <c r="Y43" s="153"/>
      <c r="Z43" s="44"/>
      <c r="AA43" s="45"/>
      <c r="AB43" s="45"/>
      <c r="AC43" s="45"/>
      <c r="AD43" s="46"/>
      <c r="AE43" s="154"/>
      <c r="AF43" s="155"/>
      <c r="AG43" s="44"/>
      <c r="AH43" s="45"/>
      <c r="AI43" s="45"/>
      <c r="AJ43" s="46"/>
      <c r="AK43" s="46"/>
      <c r="AL43" s="154"/>
      <c r="AM43" s="156"/>
      <c r="AN43" s="53"/>
      <c r="AO43" s="54" t="str">
        <f t="shared" si="1"/>
        <v/>
      </c>
      <c r="AP43" s="55" t="str">
        <f t="shared" si="2"/>
        <v/>
      </c>
      <c r="AQ43" s="582"/>
      <c r="AR43" s="519"/>
      <c r="AS43" s="519"/>
      <c r="AT43" s="519"/>
      <c r="AU43" s="519"/>
      <c r="AV43" s="520"/>
      <c r="AW43" s="8" t="str">
        <f t="shared" si="3"/>
        <v/>
      </c>
      <c r="BA43" s="8">
        <f t="shared" si="5"/>
        <v>0</v>
      </c>
      <c r="BB43" s="8">
        <f>Holidays!B36</f>
        <v>0</v>
      </c>
      <c r="BC43" s="8">
        <f>Holidays!C36</f>
        <v>0</v>
      </c>
      <c r="BD43" s="8" t="str">
        <f t="shared" si="6"/>
        <v/>
      </c>
      <c r="BG43" s="59"/>
      <c r="BH43" s="59"/>
      <c r="BI43" s="59"/>
      <c r="BJ43" s="59"/>
      <c r="BK43" s="59"/>
      <c r="BL43" s="59"/>
      <c r="BM43" s="59"/>
      <c r="BN43" s="59"/>
      <c r="BO43" s="59"/>
      <c r="BP43" s="59"/>
      <c r="BQ43" s="59"/>
      <c r="BR43" s="59"/>
      <c r="BS43" s="59"/>
      <c r="BT43" s="59"/>
      <c r="BU43" s="59"/>
    </row>
    <row r="44" spans="1:73" ht="21.95" customHeight="1" x14ac:dyDescent="0.25">
      <c r="A44" s="439" t="str">
        <f t="shared" si="7"/>
        <v/>
      </c>
      <c r="B44" s="555" t="str">
        <f>IF(Names!B36="","",Names!B36)</f>
        <v/>
      </c>
      <c r="C44" s="556"/>
      <c r="D44" s="145"/>
      <c r="E44" s="63"/>
      <c r="F44" s="45"/>
      <c r="G44" s="45"/>
      <c r="H44" s="45"/>
      <c r="I44" s="46"/>
      <c r="J44" s="126"/>
      <c r="K44" s="127"/>
      <c r="L44" s="64"/>
      <c r="M44" s="65"/>
      <c r="N44" s="65"/>
      <c r="O44" s="65"/>
      <c r="P44" s="66"/>
      <c r="Q44" s="126"/>
      <c r="R44" s="127"/>
      <c r="S44" s="64"/>
      <c r="T44" s="65"/>
      <c r="U44" s="65"/>
      <c r="V44" s="65"/>
      <c r="W44" s="66"/>
      <c r="X44" s="126"/>
      <c r="Y44" s="128"/>
      <c r="Z44" s="64"/>
      <c r="AA44" s="65"/>
      <c r="AB44" s="65"/>
      <c r="AC44" s="65"/>
      <c r="AD44" s="66"/>
      <c r="AE44" s="129"/>
      <c r="AF44" s="130"/>
      <c r="AG44" s="64"/>
      <c r="AH44" s="65"/>
      <c r="AI44" s="65"/>
      <c r="AJ44" s="66"/>
      <c r="AK44" s="66"/>
      <c r="AL44" s="129"/>
      <c r="AM44" s="131"/>
      <c r="AN44" s="73"/>
      <c r="AO44" s="54" t="str">
        <f t="shared" si="1"/>
        <v/>
      </c>
      <c r="AP44" s="55" t="str">
        <f t="shared" si="2"/>
        <v/>
      </c>
      <c r="AQ44" s="583"/>
      <c r="AR44" s="521"/>
      <c r="AS44" s="521"/>
      <c r="AT44" s="521"/>
      <c r="AU44" s="521"/>
      <c r="AV44" s="522"/>
      <c r="AW44" s="8" t="str">
        <f t="shared" si="3"/>
        <v/>
      </c>
      <c r="BA44" s="8">
        <f t="shared" si="5"/>
        <v>0</v>
      </c>
      <c r="BB44" s="8">
        <f>Holidays!B37</f>
        <v>0</v>
      </c>
      <c r="BC44" s="8">
        <f>Holidays!C37</f>
        <v>0</v>
      </c>
      <c r="BD44" s="8" t="str">
        <f t="shared" si="6"/>
        <v/>
      </c>
      <c r="BG44" s="59"/>
      <c r="BH44" s="59"/>
      <c r="BI44" s="59"/>
      <c r="BJ44" s="59"/>
      <c r="BK44" s="59"/>
      <c r="BL44" s="59"/>
      <c r="BM44" s="59"/>
      <c r="BN44" s="59"/>
      <c r="BO44" s="59"/>
      <c r="BP44" s="59"/>
      <c r="BQ44" s="59"/>
      <c r="BR44" s="59"/>
      <c r="BS44" s="59"/>
      <c r="BT44" s="59"/>
      <c r="BU44" s="59"/>
    </row>
    <row r="45" spans="1:73" ht="21.95" customHeight="1" thickBot="1" x14ac:dyDescent="0.3">
      <c r="A45" s="112" t="str">
        <f t="shared" si="7"/>
        <v/>
      </c>
      <c r="B45" s="586" t="str">
        <f>IF(Names!B37="","",Names!B37)</f>
        <v/>
      </c>
      <c r="C45" s="587"/>
      <c r="D45" s="75"/>
      <c r="E45" s="76"/>
      <c r="F45" s="77"/>
      <c r="G45" s="77"/>
      <c r="H45" s="77"/>
      <c r="I45" s="78"/>
      <c r="J45" s="79"/>
      <c r="K45" s="80"/>
      <c r="L45" s="81"/>
      <c r="M45" s="77"/>
      <c r="N45" s="77"/>
      <c r="O45" s="77"/>
      <c r="P45" s="78"/>
      <c r="Q45" s="79"/>
      <c r="R45" s="80"/>
      <c r="S45" s="81"/>
      <c r="T45" s="77"/>
      <c r="U45" s="77"/>
      <c r="V45" s="77"/>
      <c r="W45" s="78"/>
      <c r="X45" s="79"/>
      <c r="Y45" s="82"/>
      <c r="Z45" s="81"/>
      <c r="AA45" s="77"/>
      <c r="AB45" s="77"/>
      <c r="AC45" s="77"/>
      <c r="AD45" s="78"/>
      <c r="AE45" s="83"/>
      <c r="AF45" s="84"/>
      <c r="AG45" s="81"/>
      <c r="AH45" s="77"/>
      <c r="AI45" s="77"/>
      <c r="AJ45" s="78"/>
      <c r="AK45" s="78"/>
      <c r="AL45" s="83"/>
      <c r="AM45" s="85"/>
      <c r="AN45" s="86"/>
      <c r="AO45" s="87" t="str">
        <f t="shared" si="1"/>
        <v/>
      </c>
      <c r="AP45" s="87" t="str">
        <f t="shared" si="2"/>
        <v/>
      </c>
      <c r="AQ45" s="584"/>
      <c r="AR45" s="585"/>
      <c r="AS45" s="585"/>
      <c r="AT45" s="523"/>
      <c r="AU45" s="523"/>
      <c r="AV45" s="524"/>
      <c r="AW45" s="8" t="str">
        <f t="shared" si="3"/>
        <v/>
      </c>
      <c r="BA45" s="8">
        <f t="shared" si="5"/>
        <v>0</v>
      </c>
      <c r="BB45" s="8">
        <f>Holidays!B38</f>
        <v>0</v>
      </c>
      <c r="BC45" s="8">
        <f>Holidays!C38</f>
        <v>0</v>
      </c>
      <c r="BD45" s="8" t="str">
        <f t="shared" si="6"/>
        <v/>
      </c>
    </row>
    <row r="46" spans="1:73" ht="21.95" hidden="1" customHeight="1" x14ac:dyDescent="0.25">
      <c r="A46" s="447" t="str">
        <f t="shared" si="7"/>
        <v/>
      </c>
      <c r="B46" s="588" t="str">
        <f>IF(Names!B38="","",Names!B38)</f>
        <v/>
      </c>
      <c r="C46" s="589"/>
      <c r="D46" s="123"/>
      <c r="E46" s="39"/>
      <c r="F46" s="40"/>
      <c r="G46" s="40"/>
      <c r="H46" s="40"/>
      <c r="I46" s="41"/>
      <c r="J46" s="124"/>
      <c r="K46" s="125"/>
      <c r="L46" s="44"/>
      <c r="M46" s="45"/>
      <c r="N46" s="45"/>
      <c r="O46" s="45"/>
      <c r="P46" s="46"/>
      <c r="Q46" s="124"/>
      <c r="R46" s="125"/>
      <c r="S46" s="44"/>
      <c r="T46" s="45"/>
      <c r="U46" s="45"/>
      <c r="V46" s="45"/>
      <c r="W46" s="46"/>
      <c r="X46" s="124"/>
      <c r="Y46" s="137"/>
      <c r="Z46" s="44"/>
      <c r="AA46" s="45"/>
      <c r="AB46" s="45"/>
      <c r="AC46" s="45"/>
      <c r="AD46" s="46"/>
      <c r="AE46" s="138"/>
      <c r="AF46" s="139"/>
      <c r="AG46" s="44"/>
      <c r="AH46" s="45"/>
      <c r="AI46" s="45"/>
      <c r="AJ46" s="46"/>
      <c r="AK46" s="46"/>
      <c r="AL46" s="138"/>
      <c r="AM46" s="140"/>
      <c r="AN46" s="53"/>
      <c r="AO46" s="54" t="str">
        <f t="shared" si="1"/>
        <v/>
      </c>
      <c r="AP46" s="55" t="str">
        <f t="shared" si="2"/>
        <v/>
      </c>
      <c r="AQ46" s="582"/>
      <c r="AR46" s="519"/>
      <c r="AS46" s="519"/>
      <c r="AT46" s="519"/>
      <c r="AU46" s="519"/>
      <c r="AV46" s="520"/>
      <c r="AW46" s="8" t="str">
        <f t="shared" si="3"/>
        <v/>
      </c>
      <c r="BA46" s="8">
        <f t="shared" si="5"/>
        <v>0</v>
      </c>
      <c r="BB46" s="8">
        <f>Holidays!B39</f>
        <v>0</v>
      </c>
      <c r="BC46" s="8">
        <f>Holidays!C39</f>
        <v>0</v>
      </c>
      <c r="BD46" s="8" t="str">
        <f t="shared" si="6"/>
        <v/>
      </c>
    </row>
    <row r="47" spans="1:73" ht="21.95" hidden="1" customHeight="1" x14ac:dyDescent="0.25">
      <c r="A47" s="439" t="str">
        <f t="shared" si="7"/>
        <v/>
      </c>
      <c r="B47" s="555" t="str">
        <f>IF(Names!B39="","",Names!B39)</f>
        <v/>
      </c>
      <c r="C47" s="556"/>
      <c r="D47" s="145"/>
      <c r="E47" s="63"/>
      <c r="F47" s="45"/>
      <c r="G47" s="45"/>
      <c r="H47" s="45"/>
      <c r="I47" s="46"/>
      <c r="J47" s="126"/>
      <c r="K47" s="127"/>
      <c r="L47" s="64"/>
      <c r="M47" s="65"/>
      <c r="N47" s="65"/>
      <c r="O47" s="65"/>
      <c r="P47" s="66"/>
      <c r="Q47" s="126"/>
      <c r="R47" s="127"/>
      <c r="S47" s="64"/>
      <c r="T47" s="65"/>
      <c r="U47" s="65"/>
      <c r="V47" s="65"/>
      <c r="W47" s="66"/>
      <c r="X47" s="126"/>
      <c r="Y47" s="128"/>
      <c r="Z47" s="64"/>
      <c r="AA47" s="65"/>
      <c r="AB47" s="65"/>
      <c r="AC47" s="65"/>
      <c r="AD47" s="66"/>
      <c r="AE47" s="129"/>
      <c r="AF47" s="130"/>
      <c r="AG47" s="64"/>
      <c r="AH47" s="65"/>
      <c r="AI47" s="65"/>
      <c r="AJ47" s="66"/>
      <c r="AK47" s="66"/>
      <c r="AL47" s="129"/>
      <c r="AM47" s="131"/>
      <c r="AN47" s="73"/>
      <c r="AO47" s="54" t="str">
        <f t="shared" si="1"/>
        <v/>
      </c>
      <c r="AP47" s="55" t="str">
        <f t="shared" si="2"/>
        <v/>
      </c>
      <c r="AQ47" s="583"/>
      <c r="AR47" s="521"/>
      <c r="AS47" s="521"/>
      <c r="AT47" s="521"/>
      <c r="AU47" s="521"/>
      <c r="AV47" s="522"/>
      <c r="AW47" s="8" t="str">
        <f t="shared" si="3"/>
        <v/>
      </c>
      <c r="BA47" s="8">
        <f t="shared" si="5"/>
        <v>0</v>
      </c>
      <c r="BB47" s="8">
        <f>Holidays!B40</f>
        <v>0</v>
      </c>
      <c r="BC47" s="8">
        <f>Holidays!C40</f>
        <v>0</v>
      </c>
      <c r="BD47" s="8" t="str">
        <f t="shared" si="6"/>
        <v/>
      </c>
    </row>
    <row r="48" spans="1:73" ht="21.95" hidden="1" customHeight="1" thickBot="1" x14ac:dyDescent="0.3">
      <c r="A48" s="453" t="str">
        <f t="shared" si="7"/>
        <v/>
      </c>
      <c r="B48" s="590" t="str">
        <f>IF(Names!B40="","",Names!B40)</f>
        <v/>
      </c>
      <c r="C48" s="591"/>
      <c r="D48" s="145"/>
      <c r="E48" s="76"/>
      <c r="F48" s="77"/>
      <c r="G48" s="77"/>
      <c r="H48" s="77"/>
      <c r="I48" s="78"/>
      <c r="J48" s="126"/>
      <c r="K48" s="127"/>
      <c r="L48" s="81"/>
      <c r="M48" s="77"/>
      <c r="N48" s="77"/>
      <c r="O48" s="77"/>
      <c r="P48" s="78"/>
      <c r="Q48" s="126"/>
      <c r="R48" s="127"/>
      <c r="S48" s="81"/>
      <c r="T48" s="77"/>
      <c r="U48" s="77"/>
      <c r="V48" s="77"/>
      <c r="W48" s="78"/>
      <c r="X48" s="126"/>
      <c r="Y48" s="128"/>
      <c r="Z48" s="81"/>
      <c r="AA48" s="77"/>
      <c r="AB48" s="77"/>
      <c r="AC48" s="77"/>
      <c r="AD48" s="78"/>
      <c r="AE48" s="129"/>
      <c r="AF48" s="130"/>
      <c r="AG48" s="81"/>
      <c r="AH48" s="77"/>
      <c r="AI48" s="77"/>
      <c r="AJ48" s="78"/>
      <c r="AK48" s="78"/>
      <c r="AL48" s="129"/>
      <c r="AM48" s="131"/>
      <c r="AN48" s="86"/>
      <c r="AO48" s="87" t="str">
        <f t="shared" si="1"/>
        <v/>
      </c>
      <c r="AP48" s="87" t="str">
        <f t="shared" si="2"/>
        <v/>
      </c>
      <c r="AQ48" s="584"/>
      <c r="AR48" s="585"/>
      <c r="AS48" s="585"/>
      <c r="AT48" s="523"/>
      <c r="AU48" s="523"/>
      <c r="AV48" s="524"/>
      <c r="AW48" s="8" t="str">
        <f t="shared" si="3"/>
        <v/>
      </c>
      <c r="BA48" s="8">
        <f t="shared" si="5"/>
        <v>0</v>
      </c>
      <c r="BB48" s="8">
        <f>Holidays!B41</f>
        <v>0</v>
      </c>
      <c r="BC48" s="8">
        <f>Holidays!C41</f>
        <v>0</v>
      </c>
      <c r="BD48" s="8" t="str">
        <f t="shared" si="6"/>
        <v/>
      </c>
    </row>
    <row r="49" spans="1:56" ht="21.95" hidden="1" customHeight="1" x14ac:dyDescent="0.25">
      <c r="A49" s="447" t="str">
        <f t="shared" si="7"/>
        <v/>
      </c>
      <c r="B49" s="588" t="str">
        <f>IF(Names!B41="","",Names!B41)</f>
        <v/>
      </c>
      <c r="C49" s="589"/>
      <c r="D49" s="150"/>
      <c r="E49" s="39"/>
      <c r="F49" s="40"/>
      <c r="G49" s="40"/>
      <c r="H49" s="40"/>
      <c r="I49" s="41"/>
      <c r="J49" s="151"/>
      <c r="K49" s="152"/>
      <c r="L49" s="44"/>
      <c r="M49" s="45"/>
      <c r="N49" s="45"/>
      <c r="O49" s="45"/>
      <c r="P49" s="46"/>
      <c r="Q49" s="151"/>
      <c r="R49" s="152"/>
      <c r="S49" s="44"/>
      <c r="T49" s="45"/>
      <c r="U49" s="45"/>
      <c r="V49" s="45"/>
      <c r="W49" s="46"/>
      <c r="X49" s="151"/>
      <c r="Y49" s="153"/>
      <c r="Z49" s="44"/>
      <c r="AA49" s="45"/>
      <c r="AB49" s="45"/>
      <c r="AC49" s="45"/>
      <c r="AD49" s="46"/>
      <c r="AE49" s="154"/>
      <c r="AF49" s="155"/>
      <c r="AG49" s="44"/>
      <c r="AH49" s="45"/>
      <c r="AI49" s="45"/>
      <c r="AJ49" s="46"/>
      <c r="AK49" s="46"/>
      <c r="AL49" s="154"/>
      <c r="AM49" s="156"/>
      <c r="AN49" s="53"/>
      <c r="AO49" s="54" t="str">
        <f t="shared" si="1"/>
        <v/>
      </c>
      <c r="AP49" s="55" t="str">
        <f t="shared" si="2"/>
        <v/>
      </c>
      <c r="AQ49" s="582"/>
      <c r="AR49" s="519"/>
      <c r="AS49" s="519"/>
      <c r="AT49" s="519"/>
      <c r="AU49" s="519"/>
      <c r="AV49" s="520"/>
      <c r="AW49" s="8" t="str">
        <f t="shared" si="3"/>
        <v/>
      </c>
      <c r="BA49" s="8">
        <f t="shared" si="5"/>
        <v>0</v>
      </c>
      <c r="BB49" s="8">
        <f>Holidays!B42</f>
        <v>0</v>
      </c>
      <c r="BC49" s="8">
        <f>Holidays!C42</f>
        <v>0</v>
      </c>
      <c r="BD49" s="8" t="str">
        <f t="shared" si="6"/>
        <v/>
      </c>
    </row>
    <row r="50" spans="1:56" ht="21.95" hidden="1" customHeight="1" x14ac:dyDescent="0.25">
      <c r="A50" s="439" t="str">
        <f t="shared" si="7"/>
        <v/>
      </c>
      <c r="B50" s="555" t="str">
        <f>IF(Names!B42="","",Names!B42)</f>
        <v/>
      </c>
      <c r="C50" s="556"/>
      <c r="D50" s="145"/>
      <c r="E50" s="63"/>
      <c r="F50" s="45"/>
      <c r="G50" s="45"/>
      <c r="H50" s="45"/>
      <c r="I50" s="46"/>
      <c r="J50" s="126"/>
      <c r="K50" s="127"/>
      <c r="L50" s="64"/>
      <c r="M50" s="65"/>
      <c r="N50" s="65"/>
      <c r="O50" s="65"/>
      <c r="P50" s="66"/>
      <c r="Q50" s="126"/>
      <c r="R50" s="127"/>
      <c r="S50" s="64"/>
      <c r="T50" s="65"/>
      <c r="U50" s="65"/>
      <c r="V50" s="65"/>
      <c r="W50" s="66"/>
      <c r="X50" s="126"/>
      <c r="Y50" s="128"/>
      <c r="Z50" s="64"/>
      <c r="AA50" s="65"/>
      <c r="AB50" s="65"/>
      <c r="AC50" s="65"/>
      <c r="AD50" s="66"/>
      <c r="AE50" s="129"/>
      <c r="AF50" s="130"/>
      <c r="AG50" s="64"/>
      <c r="AH50" s="65"/>
      <c r="AI50" s="65"/>
      <c r="AJ50" s="66"/>
      <c r="AK50" s="66"/>
      <c r="AL50" s="129"/>
      <c r="AM50" s="131"/>
      <c r="AN50" s="73"/>
      <c r="AO50" s="54" t="str">
        <f t="shared" si="1"/>
        <v/>
      </c>
      <c r="AP50" s="55" t="str">
        <f t="shared" si="2"/>
        <v/>
      </c>
      <c r="AQ50" s="583"/>
      <c r="AR50" s="521"/>
      <c r="AS50" s="521"/>
      <c r="AT50" s="521"/>
      <c r="AU50" s="521"/>
      <c r="AV50" s="522"/>
      <c r="AW50" s="8" t="str">
        <f t="shared" si="3"/>
        <v/>
      </c>
      <c r="BA50" s="8">
        <f t="shared" si="5"/>
        <v>0</v>
      </c>
      <c r="BB50" s="8">
        <f>Holidays!B43</f>
        <v>0</v>
      </c>
      <c r="BC50" s="8">
        <f>Holidays!C43</f>
        <v>0</v>
      </c>
      <c r="BD50" s="8" t="str">
        <f t="shared" si="6"/>
        <v/>
      </c>
    </row>
    <row r="51" spans="1:56" ht="21.95" hidden="1" customHeight="1" thickBot="1" x14ac:dyDescent="0.3">
      <c r="A51" s="453" t="str">
        <f>IF(B51="","",A50+1)</f>
        <v/>
      </c>
      <c r="B51" s="590" t="str">
        <f>IF(Names!B43="","",Names!B43)</f>
        <v/>
      </c>
      <c r="C51" s="591"/>
      <c r="D51" s="75"/>
      <c r="E51" s="76"/>
      <c r="F51" s="77"/>
      <c r="G51" s="77"/>
      <c r="H51" s="77"/>
      <c r="I51" s="78"/>
      <c r="J51" s="79"/>
      <c r="K51" s="80"/>
      <c r="L51" s="81"/>
      <c r="M51" s="77"/>
      <c r="N51" s="77"/>
      <c r="O51" s="77"/>
      <c r="P51" s="78"/>
      <c r="Q51" s="79"/>
      <c r="R51" s="80"/>
      <c r="S51" s="81"/>
      <c r="T51" s="77"/>
      <c r="U51" s="77"/>
      <c r="V51" s="77"/>
      <c r="W51" s="78"/>
      <c r="X51" s="79"/>
      <c r="Y51" s="82"/>
      <c r="Z51" s="81"/>
      <c r="AA51" s="77"/>
      <c r="AB51" s="77"/>
      <c r="AC51" s="77"/>
      <c r="AD51" s="78"/>
      <c r="AE51" s="83"/>
      <c r="AF51" s="84"/>
      <c r="AG51" s="81"/>
      <c r="AH51" s="77"/>
      <c r="AI51" s="77"/>
      <c r="AJ51" s="78"/>
      <c r="AK51" s="78"/>
      <c r="AL51" s="83"/>
      <c r="AM51" s="85"/>
      <c r="AN51" s="86"/>
      <c r="AO51" s="87" t="str">
        <f t="shared" si="1"/>
        <v/>
      </c>
      <c r="AP51" s="87" t="str">
        <f t="shared" si="2"/>
        <v/>
      </c>
      <c r="AQ51" s="592"/>
      <c r="AR51" s="525"/>
      <c r="AS51" s="525"/>
      <c r="AT51" s="525"/>
      <c r="AU51" s="525"/>
      <c r="AV51" s="526"/>
      <c r="AW51" s="8" t="str">
        <f t="shared" si="3"/>
        <v/>
      </c>
      <c r="BA51" s="8">
        <f t="shared" si="5"/>
        <v>0</v>
      </c>
      <c r="BB51" s="8">
        <f>Holidays!B44</f>
        <v>0</v>
      </c>
      <c r="BC51" s="8">
        <f>Holidays!C44</f>
        <v>0</v>
      </c>
      <c r="BD51" s="8" t="str">
        <f t="shared" si="6"/>
        <v/>
      </c>
    </row>
    <row r="52" spans="1:56" ht="21.95" hidden="1" customHeight="1" thickBot="1" x14ac:dyDescent="0.3">
      <c r="A52" s="175" t="str">
        <f>IF(B52="","",A51+1)</f>
        <v/>
      </c>
      <c r="B52" s="599" t="str">
        <f>IF(Names!B44="","",Names!B44)</f>
        <v/>
      </c>
      <c r="C52" s="600"/>
      <c r="D52" s="176"/>
      <c r="E52" s="177"/>
      <c r="F52" s="178"/>
      <c r="G52" s="178"/>
      <c r="H52" s="178"/>
      <c r="I52" s="179"/>
      <c r="J52" s="180"/>
      <c r="K52" s="181"/>
      <c r="L52" s="182"/>
      <c r="M52" s="178"/>
      <c r="N52" s="178"/>
      <c r="O52" s="178"/>
      <c r="P52" s="179"/>
      <c r="Q52" s="180"/>
      <c r="R52" s="181"/>
      <c r="S52" s="182"/>
      <c r="T52" s="178"/>
      <c r="U52" s="178"/>
      <c r="V52" s="178"/>
      <c r="W52" s="179"/>
      <c r="X52" s="180"/>
      <c r="Y52" s="183"/>
      <c r="Z52" s="182"/>
      <c r="AA52" s="178"/>
      <c r="AB52" s="178"/>
      <c r="AC52" s="178"/>
      <c r="AD52" s="179"/>
      <c r="AE52" s="184"/>
      <c r="AF52" s="185"/>
      <c r="AG52" s="182"/>
      <c r="AH52" s="178"/>
      <c r="AI52" s="178"/>
      <c r="AJ52" s="179"/>
      <c r="AK52" s="179"/>
      <c r="AL52" s="184"/>
      <c r="AM52" s="186"/>
      <c r="AN52" s="187"/>
      <c r="AO52" s="188" t="str">
        <f t="shared" si="1"/>
        <v/>
      </c>
      <c r="AP52" s="188" t="str">
        <f t="shared" si="2"/>
        <v/>
      </c>
      <c r="AQ52" s="598"/>
      <c r="AR52" s="527"/>
      <c r="AS52" s="527"/>
      <c r="AT52" s="527"/>
      <c r="AU52" s="527"/>
      <c r="AV52" s="528"/>
      <c r="AW52" s="8" t="str">
        <f t="shared" si="3"/>
        <v/>
      </c>
      <c r="BA52" s="8">
        <f t="shared" si="5"/>
        <v>0</v>
      </c>
      <c r="BB52" s="8">
        <f>Holidays!B45</f>
        <v>0</v>
      </c>
      <c r="BC52" s="8">
        <f>Holidays!C45</f>
        <v>0</v>
      </c>
      <c r="BD52" s="8" t="str">
        <f t="shared" si="6"/>
        <v/>
      </c>
    </row>
    <row r="53" spans="1:56" ht="21.95" customHeight="1" thickTop="1" thickBot="1" x14ac:dyDescent="0.3">
      <c r="A53" s="595" t="s">
        <v>19</v>
      </c>
      <c r="B53" s="596"/>
      <c r="C53" s="597"/>
      <c r="D53" s="189" t="e">
        <f>IF(D131=0,D221,"")</f>
        <v>#VALUE!</v>
      </c>
      <c r="E53" s="190" t="str">
        <f t="shared" ref="E53:AN53" si="9">IF(E131=0,E221,"")</f>
        <v/>
      </c>
      <c r="F53" s="191" t="str">
        <f t="shared" si="9"/>
        <v/>
      </c>
      <c r="G53" s="191" t="str">
        <f t="shared" si="9"/>
        <v/>
      </c>
      <c r="H53" s="191" t="str">
        <f t="shared" si="9"/>
        <v/>
      </c>
      <c r="I53" s="192" t="str">
        <f t="shared" si="9"/>
        <v/>
      </c>
      <c r="J53" s="189" t="e">
        <f t="shared" si="9"/>
        <v>#VALUE!</v>
      </c>
      <c r="K53" s="189" t="e">
        <f t="shared" si="9"/>
        <v>#VALUE!</v>
      </c>
      <c r="L53" s="190" t="str">
        <f t="shared" si="9"/>
        <v/>
      </c>
      <c r="M53" s="191" t="str">
        <f t="shared" si="9"/>
        <v/>
      </c>
      <c r="N53" s="191" t="str">
        <f t="shared" si="9"/>
        <v/>
      </c>
      <c r="O53" s="191" t="str">
        <f t="shared" si="9"/>
        <v/>
      </c>
      <c r="P53" s="192" t="str">
        <f t="shared" si="9"/>
        <v/>
      </c>
      <c r="Q53" s="189" t="e">
        <f t="shared" si="9"/>
        <v>#VALUE!</v>
      </c>
      <c r="R53" s="189" t="e">
        <f t="shared" si="9"/>
        <v>#VALUE!</v>
      </c>
      <c r="S53" s="190" t="str">
        <f t="shared" si="9"/>
        <v/>
      </c>
      <c r="T53" s="191" t="str">
        <f t="shared" si="9"/>
        <v/>
      </c>
      <c r="U53" s="191" t="str">
        <f t="shared" si="9"/>
        <v/>
      </c>
      <c r="V53" s="191" t="str">
        <f t="shared" si="9"/>
        <v/>
      </c>
      <c r="W53" s="192" t="str">
        <f t="shared" si="9"/>
        <v/>
      </c>
      <c r="X53" s="189" t="e">
        <f t="shared" si="9"/>
        <v>#VALUE!</v>
      </c>
      <c r="Y53" s="189" t="e">
        <f t="shared" si="9"/>
        <v>#VALUE!</v>
      </c>
      <c r="Z53" s="190" t="str">
        <f t="shared" si="9"/>
        <v/>
      </c>
      <c r="AA53" s="191" t="str">
        <f t="shared" si="9"/>
        <v/>
      </c>
      <c r="AB53" s="191" t="str">
        <f t="shared" si="9"/>
        <v/>
      </c>
      <c r="AC53" s="191" t="str">
        <f t="shared" si="9"/>
        <v/>
      </c>
      <c r="AD53" s="192" t="str">
        <f t="shared" si="9"/>
        <v/>
      </c>
      <c r="AE53" s="189" t="e">
        <f t="shared" si="9"/>
        <v>#VALUE!</v>
      </c>
      <c r="AF53" s="189" t="e">
        <f t="shared" si="9"/>
        <v>#VALUE!</v>
      </c>
      <c r="AG53" s="190" t="str">
        <f t="shared" si="9"/>
        <v/>
      </c>
      <c r="AH53" s="191" t="str">
        <f t="shared" si="9"/>
        <v/>
      </c>
      <c r="AI53" s="191" t="str">
        <f t="shared" si="9"/>
        <v/>
      </c>
      <c r="AJ53" s="191" t="str">
        <f t="shared" si="9"/>
        <v/>
      </c>
      <c r="AK53" s="192" t="str">
        <f t="shared" si="9"/>
        <v/>
      </c>
      <c r="AL53" s="189" t="e">
        <f t="shared" si="9"/>
        <v>#VALUE!</v>
      </c>
      <c r="AM53" s="189" t="e">
        <f t="shared" si="9"/>
        <v>#VALUE!</v>
      </c>
      <c r="AN53" s="193" t="str">
        <f t="shared" si="9"/>
        <v/>
      </c>
      <c r="AO53" s="367"/>
      <c r="AP53" s="368"/>
      <c r="AQ53" s="674"/>
      <c r="AR53" s="675"/>
      <c r="AS53" s="675"/>
      <c r="AT53" s="672"/>
      <c r="AU53" s="672"/>
      <c r="AV53" s="673"/>
      <c r="BA53" s="8">
        <f t="shared" si="5"/>
        <v>0</v>
      </c>
      <c r="BB53" s="8">
        <f>Holidays!B46</f>
        <v>0</v>
      </c>
      <c r="BC53" s="8">
        <f>Holidays!C46</f>
        <v>0</v>
      </c>
      <c r="BD53" s="8" t="str">
        <f t="shared" si="6"/>
        <v/>
      </c>
    </row>
    <row r="54" spans="1:56" ht="21.95" customHeight="1" x14ac:dyDescent="0.25">
      <c r="A54" s="445" t="str">
        <f>IF(B54="","",1)</f>
        <v/>
      </c>
      <c r="B54" s="588" t="str">
        <f>IF(Names!G5="","",Names!G5)</f>
        <v/>
      </c>
      <c r="C54" s="589"/>
      <c r="D54" s="196"/>
      <c r="E54" s="197"/>
      <c r="F54" s="198"/>
      <c r="G54" s="199"/>
      <c r="H54" s="199"/>
      <c r="I54" s="199"/>
      <c r="J54" s="47"/>
      <c r="K54" s="43"/>
      <c r="L54" s="44"/>
      <c r="M54" s="45"/>
      <c r="N54" s="45"/>
      <c r="O54" s="45"/>
      <c r="P54" s="46"/>
      <c r="Q54" s="47"/>
      <c r="R54" s="43"/>
      <c r="S54" s="44"/>
      <c r="T54" s="45"/>
      <c r="U54" s="45"/>
      <c r="V54" s="45"/>
      <c r="W54" s="200"/>
      <c r="X54" s="47"/>
      <c r="Y54" s="51"/>
      <c r="Z54" s="39"/>
      <c r="AA54" s="45"/>
      <c r="AB54" s="45"/>
      <c r="AC54" s="45"/>
      <c r="AD54" s="46"/>
      <c r="AE54" s="50"/>
      <c r="AF54" s="51"/>
      <c r="AG54" s="44"/>
      <c r="AH54" s="45"/>
      <c r="AI54" s="45"/>
      <c r="AJ54" s="46"/>
      <c r="AK54" s="46"/>
      <c r="AL54" s="50"/>
      <c r="AM54" s="52"/>
      <c r="AN54" s="53"/>
      <c r="AO54" s="54" t="str">
        <f>AO177</f>
        <v/>
      </c>
      <c r="AP54" s="55" t="str">
        <f>IF(B54="","",AO268)</f>
        <v/>
      </c>
      <c r="AQ54" s="582"/>
      <c r="AR54" s="519"/>
      <c r="AS54" s="519"/>
      <c r="AT54" s="519"/>
      <c r="AU54" s="519"/>
      <c r="AV54" s="520"/>
      <c r="AW54" s="8" t="str">
        <f>IF(AQ54="","",VLOOKUP(AQ54,$BD$9:$BE$12,2,0))</f>
        <v/>
      </c>
      <c r="BA54" s="8">
        <f t="shared" si="5"/>
        <v>0</v>
      </c>
      <c r="BB54" s="8">
        <f>Holidays!B47</f>
        <v>0</v>
      </c>
      <c r="BC54" s="8">
        <f>Holidays!C47</f>
        <v>0</v>
      </c>
      <c r="BD54" s="8" t="str">
        <f t="shared" si="6"/>
        <v/>
      </c>
    </row>
    <row r="55" spans="1:56" ht="21.95" customHeight="1" x14ac:dyDescent="0.25">
      <c r="A55" s="439" t="str">
        <f>IF(B55="","",A54+1)</f>
        <v/>
      </c>
      <c r="B55" s="593" t="str">
        <f>IF(Names!G6="","",Names!G6)</f>
        <v/>
      </c>
      <c r="C55" s="594"/>
      <c r="D55" s="201"/>
      <c r="E55" s="202"/>
      <c r="F55" s="203"/>
      <c r="G55" s="204"/>
      <c r="H55" s="204"/>
      <c r="I55" s="204"/>
      <c r="J55" s="67"/>
      <c r="K55" s="68"/>
      <c r="L55" s="64"/>
      <c r="M55" s="65"/>
      <c r="N55" s="65"/>
      <c r="O55" s="65"/>
      <c r="P55" s="66"/>
      <c r="Q55" s="67"/>
      <c r="R55" s="68"/>
      <c r="S55" s="64"/>
      <c r="T55" s="65"/>
      <c r="U55" s="65"/>
      <c r="V55" s="65"/>
      <c r="W55" s="205"/>
      <c r="X55" s="67"/>
      <c r="Y55" s="71"/>
      <c r="Z55" s="206"/>
      <c r="AA55" s="65"/>
      <c r="AB55" s="65"/>
      <c r="AC55" s="65"/>
      <c r="AD55" s="66"/>
      <c r="AE55" s="70"/>
      <c r="AF55" s="71"/>
      <c r="AG55" s="64"/>
      <c r="AH55" s="65"/>
      <c r="AI55" s="65"/>
      <c r="AJ55" s="66"/>
      <c r="AK55" s="66"/>
      <c r="AL55" s="70"/>
      <c r="AM55" s="72"/>
      <c r="AN55" s="73"/>
      <c r="AO55" s="54" t="str">
        <f t="shared" ref="AO55:AO93" si="10">AO178</f>
        <v/>
      </c>
      <c r="AP55" s="55" t="str">
        <f t="shared" ref="AP55:AP93" si="11">IF(B55="","",AO269)</f>
        <v/>
      </c>
      <c r="AQ55" s="583"/>
      <c r="AR55" s="521"/>
      <c r="AS55" s="521"/>
      <c r="AT55" s="521"/>
      <c r="AU55" s="521"/>
      <c r="AV55" s="522"/>
      <c r="AW55" s="8" t="str">
        <f t="shared" ref="AW55:AW92" si="12">IF(AQ55="","",VLOOKUP(AQ55,$BD$9:$BE$12,2,0))</f>
        <v/>
      </c>
      <c r="BA55" s="8">
        <f t="shared" si="5"/>
        <v>0</v>
      </c>
      <c r="BB55" s="8">
        <f>Holidays!B48</f>
        <v>0</v>
      </c>
      <c r="BC55" s="8">
        <f>Holidays!C48</f>
        <v>0</v>
      </c>
      <c r="BD55" s="8" t="str">
        <f t="shared" si="6"/>
        <v/>
      </c>
    </row>
    <row r="56" spans="1:56" ht="21.95" customHeight="1" thickBot="1" x14ac:dyDescent="0.3">
      <c r="A56" s="453" t="str">
        <f t="shared" ref="A56:A92" si="13">IF(B56="","",A55+1)</f>
        <v/>
      </c>
      <c r="B56" s="557" t="str">
        <f>IF(Names!G7="","",Names!G7)</f>
        <v/>
      </c>
      <c r="C56" s="558"/>
      <c r="D56" s="207"/>
      <c r="E56" s="208"/>
      <c r="F56" s="208"/>
      <c r="G56" s="209"/>
      <c r="H56" s="209"/>
      <c r="I56" s="209"/>
      <c r="J56" s="79"/>
      <c r="K56" s="80"/>
      <c r="L56" s="81"/>
      <c r="M56" s="77"/>
      <c r="N56" s="77"/>
      <c r="O56" s="77"/>
      <c r="P56" s="78"/>
      <c r="Q56" s="79"/>
      <c r="R56" s="80"/>
      <c r="S56" s="81"/>
      <c r="T56" s="77"/>
      <c r="U56" s="77"/>
      <c r="V56" s="77"/>
      <c r="W56" s="210"/>
      <c r="X56" s="79"/>
      <c r="Y56" s="84"/>
      <c r="Z56" s="76"/>
      <c r="AA56" s="77"/>
      <c r="AB56" s="77"/>
      <c r="AC56" s="77"/>
      <c r="AD56" s="78"/>
      <c r="AE56" s="83"/>
      <c r="AF56" s="84"/>
      <c r="AG56" s="81"/>
      <c r="AH56" s="77"/>
      <c r="AI56" s="77"/>
      <c r="AJ56" s="78"/>
      <c r="AK56" s="78"/>
      <c r="AL56" s="83"/>
      <c r="AM56" s="85"/>
      <c r="AN56" s="86"/>
      <c r="AO56" s="87" t="str">
        <f t="shared" si="10"/>
        <v/>
      </c>
      <c r="AP56" s="87" t="str">
        <f t="shared" si="11"/>
        <v/>
      </c>
      <c r="AQ56" s="584"/>
      <c r="AR56" s="585"/>
      <c r="AS56" s="585"/>
      <c r="AT56" s="601"/>
      <c r="AU56" s="601"/>
      <c r="AV56" s="602"/>
      <c r="AW56" s="8" t="str">
        <f t="shared" si="12"/>
        <v/>
      </c>
      <c r="BA56" s="8">
        <f t="shared" si="5"/>
        <v>0</v>
      </c>
      <c r="BB56" s="8">
        <f>Holidays!B49</f>
        <v>0</v>
      </c>
      <c r="BC56" s="8">
        <f>Holidays!C49</f>
        <v>0</v>
      </c>
      <c r="BD56" s="8" t="str">
        <f t="shared" si="6"/>
        <v/>
      </c>
    </row>
    <row r="57" spans="1:56" ht="21.95" customHeight="1" x14ac:dyDescent="0.25">
      <c r="A57" s="445" t="str">
        <f t="shared" si="13"/>
        <v/>
      </c>
      <c r="B57" s="555" t="str">
        <f>IF(Names!G8="","",Names!G8)</f>
        <v/>
      </c>
      <c r="C57" s="556"/>
      <c r="D57" s="196"/>
      <c r="E57" s="197"/>
      <c r="F57" s="211"/>
      <c r="G57" s="212"/>
      <c r="H57" s="212"/>
      <c r="I57" s="212"/>
      <c r="J57" s="47"/>
      <c r="K57" s="43"/>
      <c r="L57" s="44"/>
      <c r="M57" s="45"/>
      <c r="N57" s="45"/>
      <c r="O57" s="45"/>
      <c r="P57" s="46"/>
      <c r="Q57" s="47"/>
      <c r="R57" s="43"/>
      <c r="S57" s="44"/>
      <c r="T57" s="45"/>
      <c r="U57" s="45"/>
      <c r="V57" s="45"/>
      <c r="W57" s="213"/>
      <c r="X57" s="47"/>
      <c r="Y57" s="51"/>
      <c r="Z57" s="63"/>
      <c r="AA57" s="45"/>
      <c r="AB57" s="45"/>
      <c r="AC57" s="45"/>
      <c r="AD57" s="46"/>
      <c r="AE57" s="50"/>
      <c r="AF57" s="51"/>
      <c r="AG57" s="44"/>
      <c r="AH57" s="45"/>
      <c r="AI57" s="45"/>
      <c r="AJ57" s="46"/>
      <c r="AK57" s="46"/>
      <c r="AL57" s="50"/>
      <c r="AM57" s="52"/>
      <c r="AN57" s="53"/>
      <c r="AO57" s="54" t="str">
        <f t="shared" si="10"/>
        <v/>
      </c>
      <c r="AP57" s="55" t="str">
        <f t="shared" si="11"/>
        <v/>
      </c>
      <c r="AQ57" s="582"/>
      <c r="AR57" s="519"/>
      <c r="AS57" s="519"/>
      <c r="AT57" s="519"/>
      <c r="AU57" s="519"/>
      <c r="AV57" s="520"/>
      <c r="AW57" s="8" t="str">
        <f t="shared" si="12"/>
        <v/>
      </c>
      <c r="BA57" s="8">
        <f t="shared" si="5"/>
        <v>0</v>
      </c>
      <c r="BB57" s="8">
        <f>Holidays!B50</f>
        <v>0</v>
      </c>
      <c r="BC57" s="8">
        <f>Holidays!C50</f>
        <v>0</v>
      </c>
      <c r="BD57" s="8" t="str">
        <f t="shared" si="6"/>
        <v/>
      </c>
    </row>
    <row r="58" spans="1:56" ht="21.95" customHeight="1" x14ac:dyDescent="0.25">
      <c r="A58" s="439" t="str">
        <f t="shared" si="13"/>
        <v/>
      </c>
      <c r="B58" s="593" t="str">
        <f>IF(Names!G9="","",Names!G9)</f>
        <v/>
      </c>
      <c r="C58" s="594"/>
      <c r="D58" s="201"/>
      <c r="E58" s="202"/>
      <c r="F58" s="203"/>
      <c r="G58" s="204"/>
      <c r="H58" s="204"/>
      <c r="I58" s="204"/>
      <c r="J58" s="67"/>
      <c r="K58" s="68"/>
      <c r="L58" s="64"/>
      <c r="M58" s="65"/>
      <c r="N58" s="65"/>
      <c r="O58" s="65"/>
      <c r="P58" s="66"/>
      <c r="Q58" s="67"/>
      <c r="R58" s="68"/>
      <c r="S58" s="64"/>
      <c r="T58" s="65"/>
      <c r="U58" s="65"/>
      <c r="V58" s="65"/>
      <c r="W58" s="205"/>
      <c r="X58" s="67"/>
      <c r="Y58" s="71"/>
      <c r="Z58" s="206"/>
      <c r="AA58" s="65"/>
      <c r="AB58" s="65"/>
      <c r="AC58" s="65"/>
      <c r="AD58" s="66"/>
      <c r="AE58" s="70"/>
      <c r="AF58" s="71"/>
      <c r="AG58" s="64"/>
      <c r="AH58" s="65"/>
      <c r="AI58" s="65"/>
      <c r="AJ58" s="66"/>
      <c r="AK58" s="66"/>
      <c r="AL58" s="70"/>
      <c r="AM58" s="72"/>
      <c r="AN58" s="73"/>
      <c r="AO58" s="54" t="str">
        <f t="shared" si="10"/>
        <v/>
      </c>
      <c r="AP58" s="55" t="str">
        <f t="shared" si="11"/>
        <v/>
      </c>
      <c r="AQ58" s="583"/>
      <c r="AR58" s="521"/>
      <c r="AS58" s="521"/>
      <c r="AT58" s="521"/>
      <c r="AU58" s="521"/>
      <c r="AV58" s="522"/>
      <c r="AW58" s="8" t="str">
        <f t="shared" si="12"/>
        <v/>
      </c>
      <c r="BA58" s="8">
        <f t="shared" si="5"/>
        <v>0</v>
      </c>
      <c r="BB58" s="8">
        <f>Holidays!B51</f>
        <v>0</v>
      </c>
      <c r="BC58" s="8">
        <f>Holidays!C51</f>
        <v>0</v>
      </c>
      <c r="BD58" s="8" t="str">
        <f t="shared" si="6"/>
        <v/>
      </c>
    </row>
    <row r="59" spans="1:56" ht="21.95" customHeight="1" thickBot="1" x14ac:dyDescent="0.3">
      <c r="A59" s="453" t="str">
        <f t="shared" si="13"/>
        <v/>
      </c>
      <c r="B59" s="557" t="str">
        <f>IF(Names!G10="","",Names!G10)</f>
        <v/>
      </c>
      <c r="C59" s="558"/>
      <c r="D59" s="207"/>
      <c r="E59" s="208"/>
      <c r="F59" s="208"/>
      <c r="G59" s="209"/>
      <c r="H59" s="209"/>
      <c r="I59" s="209"/>
      <c r="J59" s="79"/>
      <c r="K59" s="80"/>
      <c r="L59" s="81"/>
      <c r="M59" s="77"/>
      <c r="N59" s="77"/>
      <c r="O59" s="77"/>
      <c r="P59" s="78"/>
      <c r="Q59" s="79"/>
      <c r="R59" s="80"/>
      <c r="S59" s="81"/>
      <c r="T59" s="77"/>
      <c r="U59" s="77"/>
      <c r="V59" s="77"/>
      <c r="W59" s="210"/>
      <c r="X59" s="79"/>
      <c r="Y59" s="84"/>
      <c r="Z59" s="76"/>
      <c r="AA59" s="77"/>
      <c r="AB59" s="77"/>
      <c r="AC59" s="77"/>
      <c r="AD59" s="78"/>
      <c r="AE59" s="83"/>
      <c r="AF59" s="84"/>
      <c r="AG59" s="81"/>
      <c r="AH59" s="77"/>
      <c r="AI59" s="77"/>
      <c r="AJ59" s="78"/>
      <c r="AK59" s="78"/>
      <c r="AL59" s="83"/>
      <c r="AM59" s="85"/>
      <c r="AN59" s="86"/>
      <c r="AO59" s="87" t="str">
        <f t="shared" si="10"/>
        <v/>
      </c>
      <c r="AP59" s="87" t="str">
        <f t="shared" si="11"/>
        <v/>
      </c>
      <c r="AQ59" s="584"/>
      <c r="AR59" s="585"/>
      <c r="AS59" s="585"/>
      <c r="AT59" s="601"/>
      <c r="AU59" s="601"/>
      <c r="AV59" s="602"/>
      <c r="AW59" s="8" t="str">
        <f t="shared" si="12"/>
        <v/>
      </c>
      <c r="BA59" s="8">
        <f t="shared" si="5"/>
        <v>0</v>
      </c>
      <c r="BB59" s="8">
        <f>Holidays!B52</f>
        <v>0</v>
      </c>
      <c r="BC59" s="8">
        <f>Holidays!C52</f>
        <v>0</v>
      </c>
      <c r="BD59" s="8" t="str">
        <f t="shared" si="6"/>
        <v/>
      </c>
    </row>
    <row r="60" spans="1:56" ht="21.95" customHeight="1" x14ac:dyDescent="0.25">
      <c r="A60" s="445" t="str">
        <f t="shared" si="13"/>
        <v/>
      </c>
      <c r="B60" s="555" t="str">
        <f>IF(Names!G11="","",Names!G11)</f>
        <v/>
      </c>
      <c r="C60" s="556"/>
      <c r="D60" s="196"/>
      <c r="E60" s="197"/>
      <c r="F60" s="211"/>
      <c r="G60" s="212"/>
      <c r="H60" s="212"/>
      <c r="I60" s="212"/>
      <c r="J60" s="47"/>
      <c r="K60" s="43"/>
      <c r="L60" s="44"/>
      <c r="M60" s="45"/>
      <c r="N60" s="45"/>
      <c r="O60" s="45"/>
      <c r="P60" s="46"/>
      <c r="Q60" s="47"/>
      <c r="R60" s="43"/>
      <c r="S60" s="44"/>
      <c r="T60" s="45"/>
      <c r="U60" s="45"/>
      <c r="V60" s="45"/>
      <c r="W60" s="213"/>
      <c r="X60" s="47"/>
      <c r="Y60" s="51"/>
      <c r="Z60" s="63"/>
      <c r="AA60" s="45"/>
      <c r="AB60" s="45"/>
      <c r="AC60" s="45"/>
      <c r="AD60" s="46"/>
      <c r="AE60" s="50"/>
      <c r="AF60" s="51"/>
      <c r="AG60" s="44"/>
      <c r="AH60" s="45"/>
      <c r="AI60" s="45"/>
      <c r="AJ60" s="46"/>
      <c r="AK60" s="46"/>
      <c r="AL60" s="50"/>
      <c r="AM60" s="52"/>
      <c r="AN60" s="53"/>
      <c r="AO60" s="54" t="str">
        <f t="shared" si="10"/>
        <v/>
      </c>
      <c r="AP60" s="55" t="str">
        <f t="shared" si="11"/>
        <v/>
      </c>
      <c r="AQ60" s="582"/>
      <c r="AR60" s="519"/>
      <c r="AS60" s="519"/>
      <c r="AT60" s="519"/>
      <c r="AU60" s="519"/>
      <c r="AV60" s="520"/>
      <c r="AW60" s="8" t="str">
        <f t="shared" si="12"/>
        <v/>
      </c>
      <c r="BA60" s="8">
        <f t="shared" si="5"/>
        <v>0</v>
      </c>
      <c r="BB60" s="8">
        <f>Holidays!B53</f>
        <v>0</v>
      </c>
      <c r="BC60" s="8">
        <f>Holidays!C53</f>
        <v>0</v>
      </c>
      <c r="BD60" s="8" t="str">
        <f t="shared" si="6"/>
        <v/>
      </c>
    </row>
    <row r="61" spans="1:56" ht="21.95" customHeight="1" x14ac:dyDescent="0.25">
      <c r="A61" s="439" t="str">
        <f t="shared" si="13"/>
        <v/>
      </c>
      <c r="B61" s="593" t="str">
        <f>IF(Names!G12="","",Names!G12)</f>
        <v/>
      </c>
      <c r="C61" s="594"/>
      <c r="D61" s="201"/>
      <c r="E61" s="202"/>
      <c r="F61" s="203"/>
      <c r="G61" s="204"/>
      <c r="H61" s="204"/>
      <c r="I61" s="204"/>
      <c r="J61" s="67"/>
      <c r="K61" s="68"/>
      <c r="L61" s="64"/>
      <c r="M61" s="65"/>
      <c r="N61" s="65"/>
      <c r="O61" s="65"/>
      <c r="P61" s="66"/>
      <c r="Q61" s="67"/>
      <c r="R61" s="68"/>
      <c r="S61" s="64"/>
      <c r="T61" s="65"/>
      <c r="U61" s="65"/>
      <c r="V61" s="65"/>
      <c r="W61" s="205"/>
      <c r="X61" s="67"/>
      <c r="Y61" s="71"/>
      <c r="Z61" s="206"/>
      <c r="AA61" s="65"/>
      <c r="AB61" s="65"/>
      <c r="AC61" s="65"/>
      <c r="AD61" s="66"/>
      <c r="AE61" s="70"/>
      <c r="AF61" s="71"/>
      <c r="AG61" s="64"/>
      <c r="AH61" s="65"/>
      <c r="AI61" s="65"/>
      <c r="AJ61" s="66"/>
      <c r="AK61" s="66"/>
      <c r="AL61" s="70"/>
      <c r="AM61" s="72"/>
      <c r="AN61" s="73"/>
      <c r="AO61" s="54" t="str">
        <f t="shared" si="10"/>
        <v/>
      </c>
      <c r="AP61" s="55" t="str">
        <f t="shared" si="11"/>
        <v/>
      </c>
      <c r="AQ61" s="583"/>
      <c r="AR61" s="521"/>
      <c r="AS61" s="521"/>
      <c r="AT61" s="521"/>
      <c r="AU61" s="521"/>
      <c r="AV61" s="522"/>
      <c r="AW61" s="8" t="str">
        <f t="shared" si="12"/>
        <v/>
      </c>
      <c r="BA61" s="8">
        <f t="shared" si="5"/>
        <v>0</v>
      </c>
      <c r="BB61" s="8">
        <f>Holidays!B54</f>
        <v>0</v>
      </c>
      <c r="BC61" s="8">
        <f>Holidays!C54</f>
        <v>0</v>
      </c>
      <c r="BD61" s="8" t="str">
        <f t="shared" si="6"/>
        <v/>
      </c>
    </row>
    <row r="62" spans="1:56" ht="21.95" customHeight="1" thickBot="1" x14ac:dyDescent="0.3">
      <c r="A62" s="453" t="str">
        <f t="shared" si="13"/>
        <v/>
      </c>
      <c r="B62" s="557" t="str">
        <f>IF(Names!G13="","",Names!G13)</f>
        <v/>
      </c>
      <c r="C62" s="558"/>
      <c r="D62" s="207"/>
      <c r="E62" s="208"/>
      <c r="F62" s="208"/>
      <c r="G62" s="209"/>
      <c r="H62" s="209"/>
      <c r="I62" s="209"/>
      <c r="J62" s="79"/>
      <c r="K62" s="80"/>
      <c r="L62" s="81"/>
      <c r="M62" s="77"/>
      <c r="N62" s="77"/>
      <c r="O62" s="77"/>
      <c r="P62" s="78"/>
      <c r="Q62" s="79"/>
      <c r="R62" s="80"/>
      <c r="S62" s="81"/>
      <c r="T62" s="77"/>
      <c r="U62" s="77"/>
      <c r="V62" s="77"/>
      <c r="W62" s="210"/>
      <c r="X62" s="79"/>
      <c r="Y62" s="84"/>
      <c r="Z62" s="76"/>
      <c r="AA62" s="77"/>
      <c r="AB62" s="77"/>
      <c r="AC62" s="77"/>
      <c r="AD62" s="78"/>
      <c r="AE62" s="83"/>
      <c r="AF62" s="84"/>
      <c r="AG62" s="81"/>
      <c r="AH62" s="77"/>
      <c r="AI62" s="77"/>
      <c r="AJ62" s="78"/>
      <c r="AK62" s="78"/>
      <c r="AL62" s="83"/>
      <c r="AM62" s="85"/>
      <c r="AN62" s="86"/>
      <c r="AO62" s="87" t="str">
        <f t="shared" si="10"/>
        <v/>
      </c>
      <c r="AP62" s="87" t="str">
        <f t="shared" si="11"/>
        <v/>
      </c>
      <c r="AQ62" s="584"/>
      <c r="AR62" s="585"/>
      <c r="AS62" s="585"/>
      <c r="AT62" s="601"/>
      <c r="AU62" s="601"/>
      <c r="AV62" s="602"/>
      <c r="AW62" s="8" t="str">
        <f t="shared" si="12"/>
        <v/>
      </c>
      <c r="BA62" s="8">
        <f t="shared" si="5"/>
        <v>0</v>
      </c>
      <c r="BB62" s="8">
        <f>Holidays!B55</f>
        <v>0</v>
      </c>
      <c r="BC62" s="8">
        <f>Holidays!C55</f>
        <v>0</v>
      </c>
      <c r="BD62" s="8" t="str">
        <f t="shared" si="6"/>
        <v/>
      </c>
    </row>
    <row r="63" spans="1:56" ht="21.95" customHeight="1" x14ac:dyDescent="0.25">
      <c r="A63" s="445" t="str">
        <f t="shared" si="13"/>
        <v/>
      </c>
      <c r="B63" s="555" t="str">
        <f>IF(Names!G14="","",Names!G14)</f>
        <v/>
      </c>
      <c r="C63" s="556"/>
      <c r="D63" s="196"/>
      <c r="E63" s="197"/>
      <c r="F63" s="211"/>
      <c r="G63" s="212"/>
      <c r="H63" s="212"/>
      <c r="I63" s="212"/>
      <c r="J63" s="47"/>
      <c r="K63" s="43"/>
      <c r="L63" s="44"/>
      <c r="M63" s="45"/>
      <c r="N63" s="45"/>
      <c r="O63" s="45"/>
      <c r="P63" s="46"/>
      <c r="Q63" s="47"/>
      <c r="R63" s="43"/>
      <c r="S63" s="44"/>
      <c r="T63" s="45"/>
      <c r="U63" s="45"/>
      <c r="V63" s="45"/>
      <c r="W63" s="213"/>
      <c r="X63" s="47"/>
      <c r="Y63" s="51"/>
      <c r="Z63" s="63"/>
      <c r="AA63" s="45"/>
      <c r="AB63" s="45"/>
      <c r="AC63" s="45"/>
      <c r="AD63" s="46"/>
      <c r="AE63" s="50"/>
      <c r="AF63" s="51"/>
      <c r="AG63" s="44"/>
      <c r="AH63" s="45"/>
      <c r="AI63" s="45"/>
      <c r="AJ63" s="46"/>
      <c r="AK63" s="46"/>
      <c r="AL63" s="50"/>
      <c r="AM63" s="52"/>
      <c r="AN63" s="53"/>
      <c r="AO63" s="54" t="str">
        <f t="shared" si="10"/>
        <v/>
      </c>
      <c r="AP63" s="55" t="str">
        <f t="shared" si="11"/>
        <v/>
      </c>
      <c r="AQ63" s="582"/>
      <c r="AR63" s="519"/>
      <c r="AS63" s="519"/>
      <c r="AT63" s="519"/>
      <c r="AU63" s="519"/>
      <c r="AV63" s="520"/>
      <c r="AW63" s="8" t="str">
        <f t="shared" si="12"/>
        <v/>
      </c>
      <c r="BD63" s="8" t="str">
        <f t="shared" si="6"/>
        <v/>
      </c>
    </row>
    <row r="64" spans="1:56" ht="21.95" customHeight="1" x14ac:dyDescent="0.25">
      <c r="A64" s="439" t="str">
        <f t="shared" si="13"/>
        <v/>
      </c>
      <c r="B64" s="593" t="str">
        <f>IF(Names!G15="","",Names!G15)</f>
        <v/>
      </c>
      <c r="C64" s="594"/>
      <c r="D64" s="201"/>
      <c r="E64" s="202"/>
      <c r="F64" s="203"/>
      <c r="G64" s="204"/>
      <c r="H64" s="204"/>
      <c r="I64" s="204"/>
      <c r="J64" s="67"/>
      <c r="K64" s="68"/>
      <c r="L64" s="64"/>
      <c r="M64" s="65"/>
      <c r="N64" s="65"/>
      <c r="O64" s="65"/>
      <c r="P64" s="66"/>
      <c r="Q64" s="67"/>
      <c r="R64" s="68"/>
      <c r="S64" s="64"/>
      <c r="T64" s="65"/>
      <c r="U64" s="65"/>
      <c r="V64" s="65"/>
      <c r="W64" s="205"/>
      <c r="X64" s="67"/>
      <c r="Y64" s="71"/>
      <c r="Z64" s="206"/>
      <c r="AA64" s="65"/>
      <c r="AB64" s="65"/>
      <c r="AC64" s="65"/>
      <c r="AD64" s="66"/>
      <c r="AE64" s="70"/>
      <c r="AF64" s="71"/>
      <c r="AG64" s="64"/>
      <c r="AH64" s="65"/>
      <c r="AI64" s="65"/>
      <c r="AJ64" s="66"/>
      <c r="AK64" s="66"/>
      <c r="AL64" s="70"/>
      <c r="AM64" s="72"/>
      <c r="AN64" s="73"/>
      <c r="AO64" s="54" t="str">
        <f t="shared" si="10"/>
        <v/>
      </c>
      <c r="AP64" s="55" t="str">
        <f t="shared" si="11"/>
        <v/>
      </c>
      <c r="AQ64" s="583"/>
      <c r="AR64" s="521"/>
      <c r="AS64" s="521"/>
      <c r="AT64" s="521"/>
      <c r="AU64" s="521"/>
      <c r="AV64" s="522"/>
      <c r="AW64" s="8" t="str">
        <f t="shared" si="12"/>
        <v/>
      </c>
      <c r="BD64" s="8" t="str">
        <f t="shared" si="6"/>
        <v/>
      </c>
    </row>
    <row r="65" spans="1:56" ht="21.95" customHeight="1" thickBot="1" x14ac:dyDescent="0.3">
      <c r="A65" s="453" t="str">
        <f t="shared" si="13"/>
        <v/>
      </c>
      <c r="B65" s="557" t="str">
        <f>IF(Names!G16="","",Names!G16)</f>
        <v/>
      </c>
      <c r="C65" s="558"/>
      <c r="D65" s="207"/>
      <c r="E65" s="208"/>
      <c r="F65" s="208"/>
      <c r="G65" s="209"/>
      <c r="H65" s="209"/>
      <c r="I65" s="209"/>
      <c r="J65" s="79"/>
      <c r="K65" s="80"/>
      <c r="L65" s="81"/>
      <c r="M65" s="77"/>
      <c r="N65" s="77"/>
      <c r="O65" s="77"/>
      <c r="P65" s="78"/>
      <c r="Q65" s="79"/>
      <c r="R65" s="80"/>
      <c r="S65" s="81"/>
      <c r="T65" s="77"/>
      <c r="U65" s="77"/>
      <c r="V65" s="77"/>
      <c r="W65" s="210"/>
      <c r="X65" s="79"/>
      <c r="Y65" s="84"/>
      <c r="Z65" s="76"/>
      <c r="AA65" s="77"/>
      <c r="AB65" s="77"/>
      <c r="AC65" s="77"/>
      <c r="AD65" s="78"/>
      <c r="AE65" s="83"/>
      <c r="AF65" s="84"/>
      <c r="AG65" s="81"/>
      <c r="AH65" s="77"/>
      <c r="AI65" s="77"/>
      <c r="AJ65" s="78"/>
      <c r="AK65" s="78"/>
      <c r="AL65" s="83"/>
      <c r="AM65" s="85"/>
      <c r="AN65" s="86"/>
      <c r="AO65" s="87" t="str">
        <f t="shared" si="10"/>
        <v/>
      </c>
      <c r="AP65" s="87" t="str">
        <f t="shared" si="11"/>
        <v/>
      </c>
      <c r="AQ65" s="584"/>
      <c r="AR65" s="585"/>
      <c r="AS65" s="585"/>
      <c r="AT65" s="601"/>
      <c r="AU65" s="601"/>
      <c r="AV65" s="602"/>
      <c r="AW65" s="8" t="str">
        <f t="shared" si="12"/>
        <v/>
      </c>
      <c r="BD65" s="8" t="str">
        <f t="shared" si="6"/>
        <v/>
      </c>
    </row>
    <row r="66" spans="1:56" ht="21.95" customHeight="1" x14ac:dyDescent="0.25">
      <c r="A66" s="445" t="str">
        <f t="shared" si="13"/>
        <v/>
      </c>
      <c r="B66" s="555" t="str">
        <f>IF(Names!G17="","",Names!G17)</f>
        <v/>
      </c>
      <c r="C66" s="556"/>
      <c r="D66" s="196"/>
      <c r="E66" s="197"/>
      <c r="F66" s="211"/>
      <c r="G66" s="212"/>
      <c r="H66" s="212"/>
      <c r="I66" s="212"/>
      <c r="J66" s="47"/>
      <c r="K66" s="43"/>
      <c r="L66" s="44"/>
      <c r="M66" s="45"/>
      <c r="N66" s="45"/>
      <c r="O66" s="45"/>
      <c r="P66" s="46"/>
      <c r="Q66" s="47"/>
      <c r="R66" s="43"/>
      <c r="S66" s="44"/>
      <c r="T66" s="45"/>
      <c r="U66" s="45"/>
      <c r="V66" s="45"/>
      <c r="W66" s="213"/>
      <c r="X66" s="47"/>
      <c r="Y66" s="51"/>
      <c r="Z66" s="63"/>
      <c r="AA66" s="45"/>
      <c r="AB66" s="45"/>
      <c r="AC66" s="45"/>
      <c r="AD66" s="46"/>
      <c r="AE66" s="50"/>
      <c r="AF66" s="51"/>
      <c r="AG66" s="44"/>
      <c r="AH66" s="45"/>
      <c r="AI66" s="45"/>
      <c r="AJ66" s="46"/>
      <c r="AK66" s="46"/>
      <c r="AL66" s="50"/>
      <c r="AM66" s="52"/>
      <c r="AN66" s="53"/>
      <c r="AO66" s="54" t="str">
        <f t="shared" si="10"/>
        <v/>
      </c>
      <c r="AP66" s="55" t="str">
        <f t="shared" si="11"/>
        <v/>
      </c>
      <c r="AQ66" s="582"/>
      <c r="AR66" s="519"/>
      <c r="AS66" s="519"/>
      <c r="AT66" s="519"/>
      <c r="AU66" s="519"/>
      <c r="AV66" s="520"/>
      <c r="AW66" s="8" t="str">
        <f t="shared" si="12"/>
        <v/>
      </c>
      <c r="BD66" s="8" t="str">
        <f t="shared" si="6"/>
        <v/>
      </c>
    </row>
    <row r="67" spans="1:56" ht="21.95" customHeight="1" x14ac:dyDescent="0.25">
      <c r="A67" s="439" t="str">
        <f t="shared" si="13"/>
        <v/>
      </c>
      <c r="B67" s="593" t="str">
        <f>IF(Names!G18="","",Names!G18)</f>
        <v/>
      </c>
      <c r="C67" s="594"/>
      <c r="D67" s="201"/>
      <c r="E67" s="202"/>
      <c r="F67" s="203"/>
      <c r="G67" s="204"/>
      <c r="H67" s="204"/>
      <c r="I67" s="204"/>
      <c r="J67" s="67"/>
      <c r="K67" s="68"/>
      <c r="L67" s="64"/>
      <c r="M67" s="65"/>
      <c r="N67" s="65"/>
      <c r="O67" s="65"/>
      <c r="P67" s="66"/>
      <c r="Q67" s="67"/>
      <c r="R67" s="68"/>
      <c r="S67" s="64"/>
      <c r="T67" s="65"/>
      <c r="U67" s="65"/>
      <c r="V67" s="65"/>
      <c r="W67" s="205"/>
      <c r="X67" s="67"/>
      <c r="Y67" s="71"/>
      <c r="Z67" s="206"/>
      <c r="AA67" s="65"/>
      <c r="AB67" s="65"/>
      <c r="AC67" s="65"/>
      <c r="AD67" s="66"/>
      <c r="AE67" s="70"/>
      <c r="AF67" s="71"/>
      <c r="AG67" s="64"/>
      <c r="AH67" s="65"/>
      <c r="AI67" s="65"/>
      <c r="AJ67" s="66"/>
      <c r="AK67" s="66"/>
      <c r="AL67" s="70"/>
      <c r="AM67" s="72"/>
      <c r="AN67" s="73"/>
      <c r="AO67" s="54" t="str">
        <f t="shared" si="10"/>
        <v/>
      </c>
      <c r="AP67" s="55" t="str">
        <f t="shared" si="11"/>
        <v/>
      </c>
      <c r="AQ67" s="583"/>
      <c r="AR67" s="521"/>
      <c r="AS67" s="521"/>
      <c r="AT67" s="521"/>
      <c r="AU67" s="521"/>
      <c r="AV67" s="522"/>
      <c r="AW67" s="8" t="str">
        <f t="shared" si="12"/>
        <v/>
      </c>
      <c r="BD67" s="8" t="str">
        <f t="shared" si="6"/>
        <v/>
      </c>
    </row>
    <row r="68" spans="1:56" ht="21.95" customHeight="1" thickBot="1" x14ac:dyDescent="0.3">
      <c r="A68" s="453" t="str">
        <f t="shared" si="13"/>
        <v/>
      </c>
      <c r="B68" s="557" t="str">
        <f>IF(Names!G19="","",Names!G19)</f>
        <v/>
      </c>
      <c r="C68" s="558"/>
      <c r="D68" s="214"/>
      <c r="E68" s="208"/>
      <c r="F68" s="208"/>
      <c r="G68" s="209"/>
      <c r="H68" s="209"/>
      <c r="I68" s="209"/>
      <c r="J68" s="79"/>
      <c r="K68" s="80"/>
      <c r="L68" s="81"/>
      <c r="M68" s="77"/>
      <c r="N68" s="77"/>
      <c r="O68" s="77"/>
      <c r="P68" s="78"/>
      <c r="Q68" s="79"/>
      <c r="R68" s="80"/>
      <c r="S68" s="81"/>
      <c r="T68" s="77"/>
      <c r="U68" s="77"/>
      <c r="V68" s="77"/>
      <c r="W68" s="210"/>
      <c r="X68" s="79"/>
      <c r="Y68" s="84"/>
      <c r="Z68" s="76"/>
      <c r="AA68" s="77"/>
      <c r="AB68" s="77"/>
      <c r="AC68" s="77"/>
      <c r="AD68" s="78"/>
      <c r="AE68" s="83"/>
      <c r="AF68" s="84"/>
      <c r="AG68" s="81"/>
      <c r="AH68" s="77"/>
      <c r="AI68" s="77"/>
      <c r="AJ68" s="78"/>
      <c r="AK68" s="78"/>
      <c r="AL68" s="83"/>
      <c r="AM68" s="85"/>
      <c r="AN68" s="86"/>
      <c r="AO68" s="87" t="str">
        <f t="shared" si="10"/>
        <v/>
      </c>
      <c r="AP68" s="87" t="str">
        <f t="shared" si="11"/>
        <v/>
      </c>
      <c r="AQ68" s="584"/>
      <c r="AR68" s="585"/>
      <c r="AS68" s="585"/>
      <c r="AT68" s="601"/>
      <c r="AU68" s="601"/>
      <c r="AV68" s="602"/>
      <c r="AW68" s="8" t="str">
        <f t="shared" si="12"/>
        <v/>
      </c>
      <c r="BD68" s="8" t="str">
        <f t="shared" si="6"/>
        <v/>
      </c>
    </row>
    <row r="69" spans="1:56" ht="21.95" customHeight="1" x14ac:dyDescent="0.25">
      <c r="A69" s="445" t="str">
        <f t="shared" si="13"/>
        <v/>
      </c>
      <c r="B69" s="555" t="str">
        <f>IF(Names!G20="","",Names!G20)</f>
        <v/>
      </c>
      <c r="C69" s="556"/>
      <c r="D69" s="50"/>
      <c r="E69" s="197"/>
      <c r="F69" s="211"/>
      <c r="G69" s="212"/>
      <c r="H69" s="212"/>
      <c r="I69" s="212"/>
      <c r="J69" s="47"/>
      <c r="K69" s="43"/>
      <c r="L69" s="44"/>
      <c r="M69" s="45"/>
      <c r="N69" s="45"/>
      <c r="O69" s="45"/>
      <c r="P69" s="46"/>
      <c r="Q69" s="47"/>
      <c r="R69" s="43"/>
      <c r="S69" s="44"/>
      <c r="T69" s="45"/>
      <c r="U69" s="45"/>
      <c r="V69" s="45"/>
      <c r="W69" s="213"/>
      <c r="X69" s="47"/>
      <c r="Y69" s="51"/>
      <c r="Z69" s="63"/>
      <c r="AA69" s="45"/>
      <c r="AB69" s="45"/>
      <c r="AC69" s="45"/>
      <c r="AD69" s="46"/>
      <c r="AE69" s="50"/>
      <c r="AF69" s="51"/>
      <c r="AG69" s="44"/>
      <c r="AH69" s="45"/>
      <c r="AI69" s="45"/>
      <c r="AJ69" s="46"/>
      <c r="AK69" s="46"/>
      <c r="AL69" s="50"/>
      <c r="AM69" s="52"/>
      <c r="AN69" s="53"/>
      <c r="AO69" s="54" t="str">
        <f t="shared" si="10"/>
        <v/>
      </c>
      <c r="AP69" s="55" t="str">
        <f t="shared" si="11"/>
        <v/>
      </c>
      <c r="AQ69" s="582"/>
      <c r="AR69" s="519"/>
      <c r="AS69" s="519"/>
      <c r="AT69" s="519"/>
      <c r="AU69" s="519"/>
      <c r="AV69" s="520"/>
      <c r="AW69" s="8" t="str">
        <f t="shared" si="12"/>
        <v/>
      </c>
      <c r="BD69" s="8" t="str">
        <f t="shared" si="6"/>
        <v/>
      </c>
    </row>
    <row r="70" spans="1:56" ht="21.95" customHeight="1" x14ac:dyDescent="0.25">
      <c r="A70" s="439" t="str">
        <f t="shared" si="13"/>
        <v/>
      </c>
      <c r="B70" s="593" t="str">
        <f>IF(Names!G21="","",Names!G21)</f>
        <v/>
      </c>
      <c r="C70" s="594"/>
      <c r="D70" s="70"/>
      <c r="E70" s="202"/>
      <c r="F70" s="203"/>
      <c r="G70" s="204"/>
      <c r="H70" s="204"/>
      <c r="I70" s="204"/>
      <c r="J70" s="67"/>
      <c r="K70" s="68"/>
      <c r="L70" s="64"/>
      <c r="M70" s="65"/>
      <c r="N70" s="65"/>
      <c r="O70" s="65"/>
      <c r="P70" s="66"/>
      <c r="Q70" s="67"/>
      <c r="R70" s="68"/>
      <c r="S70" s="64"/>
      <c r="T70" s="65"/>
      <c r="U70" s="65"/>
      <c r="V70" s="65"/>
      <c r="W70" s="205"/>
      <c r="X70" s="67"/>
      <c r="Y70" s="71"/>
      <c r="Z70" s="206"/>
      <c r="AA70" s="65"/>
      <c r="AB70" s="65"/>
      <c r="AC70" s="65"/>
      <c r="AD70" s="66"/>
      <c r="AE70" s="70"/>
      <c r="AF70" s="71"/>
      <c r="AG70" s="64"/>
      <c r="AH70" s="65"/>
      <c r="AI70" s="65"/>
      <c r="AJ70" s="66"/>
      <c r="AK70" s="66"/>
      <c r="AL70" s="70"/>
      <c r="AM70" s="72"/>
      <c r="AN70" s="73"/>
      <c r="AO70" s="54" t="str">
        <f t="shared" si="10"/>
        <v/>
      </c>
      <c r="AP70" s="55" t="str">
        <f t="shared" si="11"/>
        <v/>
      </c>
      <c r="AQ70" s="583"/>
      <c r="AR70" s="521"/>
      <c r="AS70" s="521"/>
      <c r="AT70" s="521"/>
      <c r="AU70" s="521"/>
      <c r="AV70" s="522"/>
      <c r="AW70" s="8" t="str">
        <f t="shared" si="12"/>
        <v/>
      </c>
      <c r="BD70" s="8" t="str">
        <f t="shared" si="6"/>
        <v/>
      </c>
    </row>
    <row r="71" spans="1:56" ht="21.95" customHeight="1" thickBot="1" x14ac:dyDescent="0.3">
      <c r="A71" s="453" t="str">
        <f t="shared" si="13"/>
        <v/>
      </c>
      <c r="B71" s="557" t="str">
        <f>IF(Names!G22="","",Names!G22)</f>
        <v/>
      </c>
      <c r="C71" s="558"/>
      <c r="D71" s="83"/>
      <c r="E71" s="208"/>
      <c r="F71" s="208"/>
      <c r="G71" s="209"/>
      <c r="H71" s="209"/>
      <c r="I71" s="209"/>
      <c r="J71" s="79"/>
      <c r="K71" s="80"/>
      <c r="L71" s="81"/>
      <c r="M71" s="77"/>
      <c r="N71" s="77"/>
      <c r="O71" s="77"/>
      <c r="P71" s="78"/>
      <c r="Q71" s="79"/>
      <c r="R71" s="80"/>
      <c r="S71" s="81"/>
      <c r="T71" s="77"/>
      <c r="U71" s="77"/>
      <c r="V71" s="77"/>
      <c r="W71" s="210"/>
      <c r="X71" s="79"/>
      <c r="Y71" s="84"/>
      <c r="Z71" s="76"/>
      <c r="AA71" s="77"/>
      <c r="AB71" s="77"/>
      <c r="AC71" s="77"/>
      <c r="AD71" s="78"/>
      <c r="AE71" s="83"/>
      <c r="AF71" s="84"/>
      <c r="AG71" s="81"/>
      <c r="AH71" s="77"/>
      <c r="AI71" s="77"/>
      <c r="AJ71" s="78"/>
      <c r="AK71" s="78"/>
      <c r="AL71" s="83"/>
      <c r="AM71" s="85"/>
      <c r="AN71" s="86"/>
      <c r="AO71" s="87" t="str">
        <f t="shared" si="10"/>
        <v/>
      </c>
      <c r="AP71" s="87" t="str">
        <f t="shared" si="11"/>
        <v/>
      </c>
      <c r="AQ71" s="584"/>
      <c r="AR71" s="585"/>
      <c r="AS71" s="585"/>
      <c r="AT71" s="601"/>
      <c r="AU71" s="601"/>
      <c r="AV71" s="602"/>
      <c r="AW71" s="8" t="str">
        <f t="shared" si="12"/>
        <v/>
      </c>
      <c r="BD71" s="8" t="str">
        <f t="shared" si="6"/>
        <v/>
      </c>
    </row>
    <row r="72" spans="1:56" ht="21.95" customHeight="1" x14ac:dyDescent="0.25">
      <c r="A72" s="445" t="str">
        <f t="shared" si="13"/>
        <v/>
      </c>
      <c r="B72" s="555" t="str">
        <f>IF(Names!G23="","",Names!G23)</f>
        <v/>
      </c>
      <c r="C72" s="556"/>
      <c r="D72" s="50"/>
      <c r="E72" s="197"/>
      <c r="F72" s="211"/>
      <c r="G72" s="212"/>
      <c r="H72" s="212"/>
      <c r="I72" s="212"/>
      <c r="J72" s="47"/>
      <c r="K72" s="43"/>
      <c r="L72" s="44"/>
      <c r="M72" s="45"/>
      <c r="N72" s="45"/>
      <c r="O72" s="45"/>
      <c r="P72" s="46"/>
      <c r="Q72" s="47"/>
      <c r="R72" s="43"/>
      <c r="S72" s="44"/>
      <c r="T72" s="45"/>
      <c r="U72" s="45"/>
      <c r="V72" s="45"/>
      <c r="W72" s="213"/>
      <c r="X72" s="47"/>
      <c r="Y72" s="51"/>
      <c r="Z72" s="63"/>
      <c r="AA72" s="45"/>
      <c r="AB72" s="45"/>
      <c r="AC72" s="45"/>
      <c r="AD72" s="46"/>
      <c r="AE72" s="50"/>
      <c r="AF72" s="51"/>
      <c r="AG72" s="44"/>
      <c r="AH72" s="45"/>
      <c r="AI72" s="45"/>
      <c r="AJ72" s="46"/>
      <c r="AK72" s="46"/>
      <c r="AL72" s="50"/>
      <c r="AM72" s="52"/>
      <c r="AN72" s="53"/>
      <c r="AO72" s="54" t="str">
        <f t="shared" si="10"/>
        <v/>
      </c>
      <c r="AP72" s="55" t="str">
        <f t="shared" si="11"/>
        <v/>
      </c>
      <c r="AQ72" s="582"/>
      <c r="AR72" s="519"/>
      <c r="AS72" s="519"/>
      <c r="AT72" s="519"/>
      <c r="AU72" s="519"/>
      <c r="AV72" s="520"/>
      <c r="AW72" s="8" t="str">
        <f t="shared" si="12"/>
        <v/>
      </c>
      <c r="BD72" s="8" t="str">
        <f t="shared" si="6"/>
        <v/>
      </c>
    </row>
    <row r="73" spans="1:56" ht="21.95" customHeight="1" x14ac:dyDescent="0.25">
      <c r="A73" s="439" t="str">
        <f t="shared" si="13"/>
        <v/>
      </c>
      <c r="B73" s="593" t="str">
        <f>IF(Names!G24="","",Names!G24)</f>
        <v/>
      </c>
      <c r="C73" s="594"/>
      <c r="D73" s="70"/>
      <c r="E73" s="202"/>
      <c r="F73" s="203"/>
      <c r="G73" s="204"/>
      <c r="H73" s="204"/>
      <c r="I73" s="204"/>
      <c r="J73" s="67"/>
      <c r="K73" s="68"/>
      <c r="L73" s="64"/>
      <c r="M73" s="65"/>
      <c r="N73" s="65"/>
      <c r="O73" s="65"/>
      <c r="P73" s="66"/>
      <c r="Q73" s="67"/>
      <c r="R73" s="68"/>
      <c r="S73" s="64"/>
      <c r="T73" s="65"/>
      <c r="U73" s="65"/>
      <c r="V73" s="65"/>
      <c r="W73" s="205"/>
      <c r="X73" s="67"/>
      <c r="Y73" s="71"/>
      <c r="Z73" s="206"/>
      <c r="AA73" s="65"/>
      <c r="AB73" s="65"/>
      <c r="AC73" s="65"/>
      <c r="AD73" s="66"/>
      <c r="AE73" s="70"/>
      <c r="AF73" s="71"/>
      <c r="AG73" s="64"/>
      <c r="AH73" s="65"/>
      <c r="AI73" s="65"/>
      <c r="AJ73" s="66"/>
      <c r="AK73" s="66"/>
      <c r="AL73" s="70"/>
      <c r="AM73" s="72"/>
      <c r="AN73" s="73"/>
      <c r="AO73" s="54" t="str">
        <f t="shared" si="10"/>
        <v/>
      </c>
      <c r="AP73" s="55" t="str">
        <f t="shared" si="11"/>
        <v/>
      </c>
      <c r="AQ73" s="583"/>
      <c r="AR73" s="521"/>
      <c r="AS73" s="521"/>
      <c r="AT73" s="521"/>
      <c r="AU73" s="521"/>
      <c r="AV73" s="522"/>
      <c r="AW73" s="8" t="str">
        <f t="shared" si="12"/>
        <v/>
      </c>
      <c r="BD73" s="8" t="str">
        <f t="shared" si="6"/>
        <v/>
      </c>
    </row>
    <row r="74" spans="1:56" ht="21.95" customHeight="1" thickBot="1" x14ac:dyDescent="0.3">
      <c r="A74" s="453" t="str">
        <f t="shared" si="13"/>
        <v/>
      </c>
      <c r="B74" s="557" t="str">
        <f>IF(Names!G25="","",Names!G25)</f>
        <v/>
      </c>
      <c r="C74" s="558"/>
      <c r="D74" s="83"/>
      <c r="E74" s="208"/>
      <c r="F74" s="208"/>
      <c r="G74" s="209"/>
      <c r="H74" s="209"/>
      <c r="I74" s="209"/>
      <c r="J74" s="79"/>
      <c r="K74" s="80"/>
      <c r="L74" s="81"/>
      <c r="M74" s="77"/>
      <c r="N74" s="77"/>
      <c r="O74" s="77"/>
      <c r="P74" s="78"/>
      <c r="Q74" s="79"/>
      <c r="R74" s="80"/>
      <c r="S74" s="81"/>
      <c r="T74" s="77"/>
      <c r="U74" s="77"/>
      <c r="V74" s="77"/>
      <c r="W74" s="210"/>
      <c r="X74" s="79"/>
      <c r="Y74" s="84"/>
      <c r="Z74" s="76"/>
      <c r="AA74" s="77"/>
      <c r="AB74" s="77"/>
      <c r="AC74" s="77"/>
      <c r="AD74" s="78"/>
      <c r="AE74" s="83"/>
      <c r="AF74" s="84"/>
      <c r="AG74" s="81"/>
      <c r="AH74" s="77"/>
      <c r="AI74" s="77"/>
      <c r="AJ74" s="78"/>
      <c r="AK74" s="78"/>
      <c r="AL74" s="83"/>
      <c r="AM74" s="85"/>
      <c r="AN74" s="86"/>
      <c r="AO74" s="87" t="str">
        <f t="shared" si="10"/>
        <v/>
      </c>
      <c r="AP74" s="87" t="str">
        <f t="shared" si="11"/>
        <v/>
      </c>
      <c r="AQ74" s="584"/>
      <c r="AR74" s="585"/>
      <c r="AS74" s="585"/>
      <c r="AT74" s="601"/>
      <c r="AU74" s="601"/>
      <c r="AV74" s="602"/>
      <c r="AW74" s="8" t="str">
        <f t="shared" si="12"/>
        <v/>
      </c>
      <c r="BD74" s="8" t="str">
        <f t="shared" si="6"/>
        <v/>
      </c>
    </row>
    <row r="75" spans="1:56" ht="21.95" customHeight="1" x14ac:dyDescent="0.25">
      <c r="A75" s="445" t="str">
        <f t="shared" si="13"/>
        <v/>
      </c>
      <c r="B75" s="555" t="str">
        <f>IF(Names!G26="","",Names!G26)</f>
        <v/>
      </c>
      <c r="C75" s="556"/>
      <c r="D75" s="50"/>
      <c r="E75" s="197"/>
      <c r="F75" s="211"/>
      <c r="G75" s="212"/>
      <c r="H75" s="212"/>
      <c r="I75" s="212"/>
      <c r="J75" s="47"/>
      <c r="K75" s="43"/>
      <c r="L75" s="44"/>
      <c r="M75" s="45"/>
      <c r="N75" s="45"/>
      <c r="O75" s="45"/>
      <c r="P75" s="46"/>
      <c r="Q75" s="47"/>
      <c r="R75" s="43"/>
      <c r="S75" s="44"/>
      <c r="T75" s="45"/>
      <c r="U75" s="45"/>
      <c r="V75" s="45"/>
      <c r="W75" s="213"/>
      <c r="X75" s="47"/>
      <c r="Y75" s="51"/>
      <c r="Z75" s="63"/>
      <c r="AA75" s="45"/>
      <c r="AB75" s="45"/>
      <c r="AC75" s="45"/>
      <c r="AD75" s="46"/>
      <c r="AE75" s="50"/>
      <c r="AF75" s="51"/>
      <c r="AG75" s="44"/>
      <c r="AH75" s="45"/>
      <c r="AI75" s="45"/>
      <c r="AJ75" s="46"/>
      <c r="AK75" s="46"/>
      <c r="AL75" s="50"/>
      <c r="AM75" s="52"/>
      <c r="AN75" s="53"/>
      <c r="AO75" s="54" t="str">
        <f t="shared" si="10"/>
        <v/>
      </c>
      <c r="AP75" s="55" t="str">
        <f t="shared" si="11"/>
        <v/>
      </c>
      <c r="AQ75" s="582"/>
      <c r="AR75" s="519"/>
      <c r="AS75" s="519"/>
      <c r="AT75" s="519"/>
      <c r="AU75" s="519"/>
      <c r="AV75" s="520"/>
      <c r="AW75" s="8" t="str">
        <f t="shared" si="12"/>
        <v/>
      </c>
      <c r="BD75" s="8" t="str">
        <f t="shared" si="6"/>
        <v/>
      </c>
    </row>
    <row r="76" spans="1:56" ht="21.95" customHeight="1" x14ac:dyDescent="0.25">
      <c r="A76" s="439" t="str">
        <f t="shared" si="13"/>
        <v/>
      </c>
      <c r="B76" s="593" t="str">
        <f>IF(Names!G27="","",Names!G27)</f>
        <v/>
      </c>
      <c r="C76" s="594"/>
      <c r="D76" s="70"/>
      <c r="E76" s="202"/>
      <c r="F76" s="203"/>
      <c r="G76" s="204"/>
      <c r="H76" s="204"/>
      <c r="I76" s="204"/>
      <c r="J76" s="67"/>
      <c r="K76" s="68"/>
      <c r="L76" s="64"/>
      <c r="M76" s="65"/>
      <c r="N76" s="65"/>
      <c r="O76" s="65"/>
      <c r="P76" s="66"/>
      <c r="Q76" s="67"/>
      <c r="R76" s="68"/>
      <c r="S76" s="64"/>
      <c r="T76" s="65"/>
      <c r="U76" s="65"/>
      <c r="V76" s="65"/>
      <c r="W76" s="205"/>
      <c r="X76" s="67"/>
      <c r="Y76" s="71"/>
      <c r="Z76" s="206"/>
      <c r="AA76" s="65"/>
      <c r="AB76" s="65"/>
      <c r="AC76" s="65"/>
      <c r="AD76" s="66"/>
      <c r="AE76" s="70"/>
      <c r="AF76" s="71"/>
      <c r="AG76" s="64"/>
      <c r="AH76" s="65"/>
      <c r="AI76" s="65"/>
      <c r="AJ76" s="66"/>
      <c r="AK76" s="66"/>
      <c r="AL76" s="70"/>
      <c r="AM76" s="72"/>
      <c r="AN76" s="73"/>
      <c r="AO76" s="54" t="str">
        <f t="shared" si="10"/>
        <v/>
      </c>
      <c r="AP76" s="55" t="str">
        <f t="shared" si="11"/>
        <v/>
      </c>
      <c r="AQ76" s="583"/>
      <c r="AR76" s="521"/>
      <c r="AS76" s="521"/>
      <c r="AT76" s="521"/>
      <c r="AU76" s="521"/>
      <c r="AV76" s="522"/>
      <c r="AW76" s="8" t="str">
        <f t="shared" si="12"/>
        <v/>
      </c>
      <c r="BD76" s="8" t="str">
        <f t="shared" si="6"/>
        <v/>
      </c>
    </row>
    <row r="77" spans="1:56" ht="21.95" customHeight="1" thickBot="1" x14ac:dyDescent="0.3">
      <c r="A77" s="453" t="str">
        <f t="shared" si="13"/>
        <v/>
      </c>
      <c r="B77" s="557" t="str">
        <f>IF(Names!G28="","",Names!G28)</f>
        <v/>
      </c>
      <c r="C77" s="558"/>
      <c r="D77" s="83"/>
      <c r="E77" s="208"/>
      <c r="F77" s="208"/>
      <c r="G77" s="209"/>
      <c r="H77" s="209"/>
      <c r="I77" s="209"/>
      <c r="J77" s="79"/>
      <c r="K77" s="80"/>
      <c r="L77" s="81"/>
      <c r="M77" s="77"/>
      <c r="N77" s="77"/>
      <c r="O77" s="77"/>
      <c r="P77" s="78"/>
      <c r="Q77" s="79"/>
      <c r="R77" s="80"/>
      <c r="S77" s="81"/>
      <c r="T77" s="77"/>
      <c r="U77" s="77"/>
      <c r="V77" s="77"/>
      <c r="W77" s="210"/>
      <c r="X77" s="79"/>
      <c r="Y77" s="84"/>
      <c r="Z77" s="76"/>
      <c r="AA77" s="77"/>
      <c r="AB77" s="77"/>
      <c r="AC77" s="77"/>
      <c r="AD77" s="78"/>
      <c r="AE77" s="83"/>
      <c r="AF77" s="84"/>
      <c r="AG77" s="81"/>
      <c r="AH77" s="77"/>
      <c r="AI77" s="77"/>
      <c r="AJ77" s="78"/>
      <c r="AK77" s="78"/>
      <c r="AL77" s="83"/>
      <c r="AM77" s="85"/>
      <c r="AN77" s="86"/>
      <c r="AO77" s="87" t="str">
        <f t="shared" si="10"/>
        <v/>
      </c>
      <c r="AP77" s="87" t="str">
        <f t="shared" si="11"/>
        <v/>
      </c>
      <c r="AQ77" s="584"/>
      <c r="AR77" s="585"/>
      <c r="AS77" s="585"/>
      <c r="AT77" s="601"/>
      <c r="AU77" s="601"/>
      <c r="AV77" s="602"/>
      <c r="AW77" s="8" t="str">
        <f t="shared" si="12"/>
        <v/>
      </c>
      <c r="BD77" s="8" t="str">
        <f t="shared" si="6"/>
        <v/>
      </c>
    </row>
    <row r="78" spans="1:56" ht="21.95" customHeight="1" x14ac:dyDescent="0.25">
      <c r="A78" s="445" t="str">
        <f t="shared" si="13"/>
        <v/>
      </c>
      <c r="B78" s="555" t="str">
        <f>IF(Names!G29="","",Names!G29)</f>
        <v/>
      </c>
      <c r="C78" s="556"/>
      <c r="D78" s="50"/>
      <c r="E78" s="197"/>
      <c r="F78" s="211"/>
      <c r="G78" s="212"/>
      <c r="H78" s="212"/>
      <c r="I78" s="212"/>
      <c r="J78" s="47"/>
      <c r="K78" s="43"/>
      <c r="L78" s="44"/>
      <c r="M78" s="45"/>
      <c r="N78" s="45"/>
      <c r="O78" s="45"/>
      <c r="P78" s="46"/>
      <c r="Q78" s="47"/>
      <c r="R78" s="43"/>
      <c r="S78" s="44"/>
      <c r="T78" s="45"/>
      <c r="U78" s="45"/>
      <c r="V78" s="45"/>
      <c r="W78" s="213"/>
      <c r="X78" s="47"/>
      <c r="Y78" s="51"/>
      <c r="Z78" s="63"/>
      <c r="AA78" s="45"/>
      <c r="AB78" s="45"/>
      <c r="AC78" s="45"/>
      <c r="AD78" s="46"/>
      <c r="AE78" s="50"/>
      <c r="AF78" s="51"/>
      <c r="AG78" s="44"/>
      <c r="AH78" s="45"/>
      <c r="AI78" s="45"/>
      <c r="AJ78" s="46"/>
      <c r="AK78" s="46"/>
      <c r="AL78" s="50"/>
      <c r="AM78" s="52"/>
      <c r="AN78" s="53"/>
      <c r="AO78" s="54" t="str">
        <f t="shared" si="10"/>
        <v/>
      </c>
      <c r="AP78" s="55" t="str">
        <f t="shared" si="11"/>
        <v/>
      </c>
      <c r="AQ78" s="582"/>
      <c r="AR78" s="519"/>
      <c r="AS78" s="519"/>
      <c r="AT78" s="519"/>
      <c r="AU78" s="519"/>
      <c r="AV78" s="520"/>
      <c r="AW78" s="8" t="str">
        <f t="shared" si="12"/>
        <v/>
      </c>
      <c r="BD78" s="8" t="str">
        <f t="shared" ref="BD78:BD92" si="14">IF(B78="","",AW78)</f>
        <v/>
      </c>
    </row>
    <row r="79" spans="1:56" ht="21.95" customHeight="1" x14ac:dyDescent="0.25">
      <c r="A79" s="439" t="str">
        <f t="shared" si="13"/>
        <v/>
      </c>
      <c r="B79" s="593" t="str">
        <f>IF(Names!G30="","",Names!G30)</f>
        <v/>
      </c>
      <c r="C79" s="594"/>
      <c r="D79" s="70"/>
      <c r="E79" s="202"/>
      <c r="F79" s="203"/>
      <c r="G79" s="204"/>
      <c r="H79" s="204"/>
      <c r="I79" s="204"/>
      <c r="J79" s="67"/>
      <c r="K79" s="68"/>
      <c r="L79" s="64"/>
      <c r="M79" s="65"/>
      <c r="N79" s="65"/>
      <c r="O79" s="65"/>
      <c r="P79" s="66"/>
      <c r="Q79" s="67"/>
      <c r="R79" s="68"/>
      <c r="S79" s="64"/>
      <c r="T79" s="65"/>
      <c r="U79" s="65"/>
      <c r="V79" s="65"/>
      <c r="W79" s="205"/>
      <c r="X79" s="67"/>
      <c r="Y79" s="71"/>
      <c r="Z79" s="206"/>
      <c r="AA79" s="65"/>
      <c r="AB79" s="65"/>
      <c r="AC79" s="65"/>
      <c r="AD79" s="66"/>
      <c r="AE79" s="70"/>
      <c r="AF79" s="71"/>
      <c r="AG79" s="64"/>
      <c r="AH79" s="65"/>
      <c r="AI79" s="65"/>
      <c r="AJ79" s="66"/>
      <c r="AK79" s="66"/>
      <c r="AL79" s="70"/>
      <c r="AM79" s="72"/>
      <c r="AN79" s="73"/>
      <c r="AO79" s="54" t="str">
        <f t="shared" si="10"/>
        <v/>
      </c>
      <c r="AP79" s="55" t="str">
        <f t="shared" si="11"/>
        <v/>
      </c>
      <c r="AQ79" s="583"/>
      <c r="AR79" s="521"/>
      <c r="AS79" s="521"/>
      <c r="AT79" s="521"/>
      <c r="AU79" s="521"/>
      <c r="AV79" s="522"/>
      <c r="AW79" s="8" t="str">
        <f t="shared" si="12"/>
        <v/>
      </c>
      <c r="BD79" s="8" t="str">
        <f t="shared" si="14"/>
        <v/>
      </c>
    </row>
    <row r="80" spans="1:56" ht="21.95" customHeight="1" thickBot="1" x14ac:dyDescent="0.3">
      <c r="A80" s="453" t="str">
        <f t="shared" si="13"/>
        <v/>
      </c>
      <c r="B80" s="557" t="str">
        <f>IF(Names!G31="","",Names!G31)</f>
        <v/>
      </c>
      <c r="C80" s="558"/>
      <c r="D80" s="83"/>
      <c r="E80" s="208"/>
      <c r="F80" s="208"/>
      <c r="G80" s="209"/>
      <c r="H80" s="209"/>
      <c r="I80" s="209"/>
      <c r="J80" s="79"/>
      <c r="K80" s="80"/>
      <c r="L80" s="81"/>
      <c r="M80" s="77"/>
      <c r="N80" s="77"/>
      <c r="O80" s="77"/>
      <c r="P80" s="78"/>
      <c r="Q80" s="79"/>
      <c r="R80" s="80"/>
      <c r="S80" s="81"/>
      <c r="T80" s="77"/>
      <c r="U80" s="77"/>
      <c r="V80" s="77"/>
      <c r="W80" s="210"/>
      <c r="X80" s="79"/>
      <c r="Y80" s="84"/>
      <c r="Z80" s="76"/>
      <c r="AA80" s="77"/>
      <c r="AB80" s="77"/>
      <c r="AC80" s="77"/>
      <c r="AD80" s="78"/>
      <c r="AE80" s="83"/>
      <c r="AF80" s="84"/>
      <c r="AG80" s="81"/>
      <c r="AH80" s="77"/>
      <c r="AI80" s="77"/>
      <c r="AJ80" s="78"/>
      <c r="AK80" s="78"/>
      <c r="AL80" s="83"/>
      <c r="AM80" s="85"/>
      <c r="AN80" s="86"/>
      <c r="AO80" s="87" t="str">
        <f t="shared" si="10"/>
        <v/>
      </c>
      <c r="AP80" s="87" t="str">
        <f t="shared" si="11"/>
        <v/>
      </c>
      <c r="AQ80" s="584"/>
      <c r="AR80" s="585"/>
      <c r="AS80" s="585"/>
      <c r="AT80" s="601"/>
      <c r="AU80" s="601"/>
      <c r="AV80" s="602"/>
      <c r="AW80" s="8" t="str">
        <f t="shared" si="12"/>
        <v/>
      </c>
      <c r="BD80" s="8" t="str">
        <f t="shared" si="14"/>
        <v/>
      </c>
    </row>
    <row r="81" spans="1:56" ht="21.95" customHeight="1" x14ac:dyDescent="0.25">
      <c r="A81" s="445" t="str">
        <f t="shared" si="13"/>
        <v/>
      </c>
      <c r="B81" s="555" t="str">
        <f>IF(Names!G32="","",Names!G32)</f>
        <v/>
      </c>
      <c r="C81" s="556"/>
      <c r="D81" s="50"/>
      <c r="E81" s="197"/>
      <c r="F81" s="211"/>
      <c r="G81" s="212"/>
      <c r="H81" s="212"/>
      <c r="I81" s="212"/>
      <c r="J81" s="47"/>
      <c r="K81" s="43"/>
      <c r="L81" s="44"/>
      <c r="M81" s="45"/>
      <c r="N81" s="45"/>
      <c r="O81" s="45"/>
      <c r="P81" s="46"/>
      <c r="Q81" s="47"/>
      <c r="R81" s="43"/>
      <c r="S81" s="44"/>
      <c r="T81" s="45"/>
      <c r="U81" s="45"/>
      <c r="V81" s="45"/>
      <c r="W81" s="213"/>
      <c r="X81" s="47"/>
      <c r="Y81" s="51"/>
      <c r="Z81" s="63"/>
      <c r="AA81" s="45"/>
      <c r="AB81" s="45"/>
      <c r="AC81" s="45"/>
      <c r="AD81" s="46"/>
      <c r="AE81" s="50"/>
      <c r="AF81" s="51"/>
      <c r="AG81" s="44"/>
      <c r="AH81" s="45"/>
      <c r="AI81" s="45"/>
      <c r="AJ81" s="46"/>
      <c r="AK81" s="46"/>
      <c r="AL81" s="50"/>
      <c r="AM81" s="52"/>
      <c r="AN81" s="53"/>
      <c r="AO81" s="54" t="str">
        <f t="shared" si="10"/>
        <v/>
      </c>
      <c r="AP81" s="55" t="str">
        <f t="shared" si="11"/>
        <v/>
      </c>
      <c r="AQ81" s="582"/>
      <c r="AR81" s="519"/>
      <c r="AS81" s="519"/>
      <c r="AT81" s="519"/>
      <c r="AU81" s="519"/>
      <c r="AV81" s="520"/>
      <c r="AW81" s="8" t="str">
        <f t="shared" si="12"/>
        <v/>
      </c>
      <c r="BD81" s="8" t="str">
        <f t="shared" si="14"/>
        <v/>
      </c>
    </row>
    <row r="82" spans="1:56" ht="21.95" customHeight="1" x14ac:dyDescent="0.25">
      <c r="A82" s="439" t="str">
        <f t="shared" si="13"/>
        <v/>
      </c>
      <c r="B82" s="593" t="str">
        <f>IF(Names!G33="","",Names!G33)</f>
        <v/>
      </c>
      <c r="C82" s="594"/>
      <c r="D82" s="70"/>
      <c r="E82" s="202"/>
      <c r="F82" s="203"/>
      <c r="G82" s="204"/>
      <c r="H82" s="204"/>
      <c r="I82" s="204"/>
      <c r="J82" s="67"/>
      <c r="K82" s="68"/>
      <c r="L82" s="64"/>
      <c r="M82" s="65"/>
      <c r="N82" s="65"/>
      <c r="O82" s="65"/>
      <c r="P82" s="66"/>
      <c r="Q82" s="67"/>
      <c r="R82" s="68"/>
      <c r="S82" s="64"/>
      <c r="T82" s="65"/>
      <c r="U82" s="65"/>
      <c r="V82" s="65"/>
      <c r="W82" s="205"/>
      <c r="X82" s="67"/>
      <c r="Y82" s="71"/>
      <c r="Z82" s="206"/>
      <c r="AA82" s="65"/>
      <c r="AB82" s="65"/>
      <c r="AC82" s="65"/>
      <c r="AD82" s="66"/>
      <c r="AE82" s="70"/>
      <c r="AF82" s="71"/>
      <c r="AG82" s="64"/>
      <c r="AH82" s="65"/>
      <c r="AI82" s="65"/>
      <c r="AJ82" s="66"/>
      <c r="AK82" s="66"/>
      <c r="AL82" s="70"/>
      <c r="AM82" s="72"/>
      <c r="AN82" s="73"/>
      <c r="AO82" s="54" t="str">
        <f t="shared" si="10"/>
        <v/>
      </c>
      <c r="AP82" s="55" t="str">
        <f t="shared" si="11"/>
        <v/>
      </c>
      <c r="AQ82" s="583"/>
      <c r="AR82" s="521"/>
      <c r="AS82" s="521"/>
      <c r="AT82" s="521"/>
      <c r="AU82" s="521"/>
      <c r="AV82" s="522"/>
      <c r="AW82" s="8" t="str">
        <f t="shared" si="12"/>
        <v/>
      </c>
      <c r="BD82" s="8" t="str">
        <f t="shared" si="14"/>
        <v/>
      </c>
    </row>
    <row r="83" spans="1:56" ht="21.95" customHeight="1" thickBot="1" x14ac:dyDescent="0.3">
      <c r="A83" s="453" t="str">
        <f t="shared" si="13"/>
        <v/>
      </c>
      <c r="B83" s="557" t="str">
        <f>IF(Names!G34="","",Names!G34)</f>
        <v/>
      </c>
      <c r="C83" s="558"/>
      <c r="D83" s="83"/>
      <c r="E83" s="208"/>
      <c r="F83" s="208"/>
      <c r="G83" s="209"/>
      <c r="H83" s="209"/>
      <c r="I83" s="209"/>
      <c r="J83" s="79"/>
      <c r="K83" s="80"/>
      <c r="L83" s="81"/>
      <c r="M83" s="77"/>
      <c r="N83" s="77"/>
      <c r="O83" s="77"/>
      <c r="P83" s="78"/>
      <c r="Q83" s="79"/>
      <c r="R83" s="80"/>
      <c r="S83" s="81"/>
      <c r="T83" s="77"/>
      <c r="U83" s="77"/>
      <c r="V83" s="77"/>
      <c r="W83" s="210"/>
      <c r="X83" s="79"/>
      <c r="Y83" s="84"/>
      <c r="Z83" s="76"/>
      <c r="AA83" s="77"/>
      <c r="AB83" s="77"/>
      <c r="AC83" s="77"/>
      <c r="AD83" s="78"/>
      <c r="AE83" s="83"/>
      <c r="AF83" s="84"/>
      <c r="AG83" s="81"/>
      <c r="AH83" s="77"/>
      <c r="AI83" s="77"/>
      <c r="AJ83" s="78"/>
      <c r="AK83" s="78"/>
      <c r="AL83" s="83"/>
      <c r="AM83" s="85"/>
      <c r="AN83" s="86"/>
      <c r="AO83" s="87" t="str">
        <f t="shared" si="10"/>
        <v/>
      </c>
      <c r="AP83" s="87" t="str">
        <f t="shared" si="11"/>
        <v/>
      </c>
      <c r="AQ83" s="584"/>
      <c r="AR83" s="585"/>
      <c r="AS83" s="585"/>
      <c r="AT83" s="601"/>
      <c r="AU83" s="601"/>
      <c r="AV83" s="602"/>
      <c r="AW83" s="8" t="str">
        <f t="shared" si="12"/>
        <v/>
      </c>
      <c r="BD83" s="8" t="str">
        <f t="shared" si="14"/>
        <v/>
      </c>
    </row>
    <row r="84" spans="1:56" ht="21.95" customHeight="1" x14ac:dyDescent="0.25">
      <c r="A84" s="445" t="str">
        <f t="shared" si="13"/>
        <v/>
      </c>
      <c r="B84" s="555" t="str">
        <f>IF(Names!G35="","",Names!G35)</f>
        <v/>
      </c>
      <c r="C84" s="556"/>
      <c r="D84" s="50"/>
      <c r="E84" s="197"/>
      <c r="F84" s="211"/>
      <c r="G84" s="212"/>
      <c r="H84" s="212"/>
      <c r="I84" s="212"/>
      <c r="J84" s="47"/>
      <c r="K84" s="43"/>
      <c r="L84" s="44"/>
      <c r="M84" s="45"/>
      <c r="N84" s="45"/>
      <c r="O84" s="45"/>
      <c r="P84" s="46"/>
      <c r="Q84" s="47"/>
      <c r="R84" s="43"/>
      <c r="S84" s="44"/>
      <c r="T84" s="45"/>
      <c r="U84" s="45"/>
      <c r="V84" s="45"/>
      <c r="W84" s="213"/>
      <c r="X84" s="47"/>
      <c r="Y84" s="51"/>
      <c r="Z84" s="63"/>
      <c r="AA84" s="45"/>
      <c r="AB84" s="45"/>
      <c r="AC84" s="45"/>
      <c r="AD84" s="46"/>
      <c r="AE84" s="50"/>
      <c r="AF84" s="51"/>
      <c r="AG84" s="44"/>
      <c r="AH84" s="45"/>
      <c r="AI84" s="45"/>
      <c r="AJ84" s="46"/>
      <c r="AK84" s="46"/>
      <c r="AL84" s="50"/>
      <c r="AM84" s="52"/>
      <c r="AN84" s="53"/>
      <c r="AO84" s="54" t="str">
        <f t="shared" si="10"/>
        <v/>
      </c>
      <c r="AP84" s="55" t="str">
        <f t="shared" si="11"/>
        <v/>
      </c>
      <c r="AQ84" s="582"/>
      <c r="AR84" s="519"/>
      <c r="AS84" s="519"/>
      <c r="AT84" s="519"/>
      <c r="AU84" s="519"/>
      <c r="AV84" s="520"/>
      <c r="AW84" s="8" t="str">
        <f t="shared" si="12"/>
        <v/>
      </c>
      <c r="BD84" s="8" t="str">
        <f t="shared" si="14"/>
        <v/>
      </c>
    </row>
    <row r="85" spans="1:56" ht="21.95" customHeight="1" x14ac:dyDescent="0.25">
      <c r="A85" s="439" t="str">
        <f t="shared" si="13"/>
        <v/>
      </c>
      <c r="B85" s="593" t="str">
        <f>IF(Names!G36="","",Names!G36)</f>
        <v/>
      </c>
      <c r="C85" s="594"/>
      <c r="D85" s="70"/>
      <c r="E85" s="202"/>
      <c r="F85" s="203"/>
      <c r="G85" s="204"/>
      <c r="H85" s="204"/>
      <c r="I85" s="204"/>
      <c r="J85" s="67"/>
      <c r="K85" s="68"/>
      <c r="L85" s="64"/>
      <c r="M85" s="65"/>
      <c r="N85" s="65"/>
      <c r="O85" s="65"/>
      <c r="P85" s="66"/>
      <c r="Q85" s="67"/>
      <c r="R85" s="68"/>
      <c r="S85" s="64"/>
      <c r="T85" s="65"/>
      <c r="U85" s="65"/>
      <c r="V85" s="65"/>
      <c r="W85" s="205"/>
      <c r="X85" s="67"/>
      <c r="Y85" s="71"/>
      <c r="Z85" s="206"/>
      <c r="AA85" s="65"/>
      <c r="AB85" s="65"/>
      <c r="AC85" s="65"/>
      <c r="AD85" s="66"/>
      <c r="AE85" s="70"/>
      <c r="AF85" s="71"/>
      <c r="AG85" s="64"/>
      <c r="AH85" s="65"/>
      <c r="AI85" s="65"/>
      <c r="AJ85" s="66"/>
      <c r="AK85" s="66"/>
      <c r="AL85" s="70"/>
      <c r="AM85" s="72"/>
      <c r="AN85" s="73"/>
      <c r="AO85" s="54" t="str">
        <f t="shared" si="10"/>
        <v/>
      </c>
      <c r="AP85" s="55" t="str">
        <f t="shared" si="11"/>
        <v/>
      </c>
      <c r="AQ85" s="583"/>
      <c r="AR85" s="521"/>
      <c r="AS85" s="521"/>
      <c r="AT85" s="521"/>
      <c r="AU85" s="521"/>
      <c r="AV85" s="522"/>
      <c r="AW85" s="8" t="str">
        <f t="shared" si="12"/>
        <v/>
      </c>
      <c r="BD85" s="8" t="str">
        <f t="shared" si="14"/>
        <v/>
      </c>
    </row>
    <row r="86" spans="1:56" ht="21.95" customHeight="1" thickBot="1" x14ac:dyDescent="0.3">
      <c r="A86" s="453" t="str">
        <f t="shared" si="13"/>
        <v/>
      </c>
      <c r="B86" s="557" t="str">
        <f>IF(Names!G37="","",Names!G37)</f>
        <v/>
      </c>
      <c r="C86" s="558"/>
      <c r="D86" s="83"/>
      <c r="E86" s="208"/>
      <c r="F86" s="208"/>
      <c r="G86" s="209"/>
      <c r="H86" s="209"/>
      <c r="I86" s="209"/>
      <c r="J86" s="79"/>
      <c r="K86" s="80"/>
      <c r="L86" s="81"/>
      <c r="M86" s="77"/>
      <c r="N86" s="77"/>
      <c r="O86" s="77"/>
      <c r="P86" s="78"/>
      <c r="Q86" s="79"/>
      <c r="R86" s="80"/>
      <c r="S86" s="81"/>
      <c r="T86" s="77"/>
      <c r="U86" s="77"/>
      <c r="V86" s="77"/>
      <c r="W86" s="210"/>
      <c r="X86" s="79"/>
      <c r="Y86" s="84"/>
      <c r="Z86" s="76"/>
      <c r="AA86" s="77"/>
      <c r="AB86" s="77"/>
      <c r="AC86" s="77"/>
      <c r="AD86" s="78"/>
      <c r="AE86" s="83"/>
      <c r="AF86" s="84"/>
      <c r="AG86" s="81"/>
      <c r="AH86" s="77"/>
      <c r="AI86" s="77"/>
      <c r="AJ86" s="78"/>
      <c r="AK86" s="78"/>
      <c r="AL86" s="83"/>
      <c r="AM86" s="85"/>
      <c r="AN86" s="86"/>
      <c r="AO86" s="87" t="str">
        <f t="shared" si="10"/>
        <v/>
      </c>
      <c r="AP86" s="87" t="str">
        <f t="shared" si="11"/>
        <v/>
      </c>
      <c r="AQ86" s="584"/>
      <c r="AR86" s="585"/>
      <c r="AS86" s="585"/>
      <c r="AT86" s="601"/>
      <c r="AU86" s="601"/>
      <c r="AV86" s="602"/>
      <c r="AW86" s="8" t="str">
        <f t="shared" si="12"/>
        <v/>
      </c>
      <c r="BD86" s="8" t="str">
        <f t="shared" si="14"/>
        <v/>
      </c>
    </row>
    <row r="87" spans="1:56" ht="21.95" customHeight="1" x14ac:dyDescent="0.25">
      <c r="A87" s="445" t="str">
        <f t="shared" si="13"/>
        <v/>
      </c>
      <c r="B87" s="555" t="str">
        <f>IF(Names!G38="","",Names!G38)</f>
        <v/>
      </c>
      <c r="C87" s="556"/>
      <c r="D87" s="50"/>
      <c r="E87" s="197"/>
      <c r="F87" s="211"/>
      <c r="G87" s="212"/>
      <c r="H87" s="212"/>
      <c r="I87" s="212"/>
      <c r="J87" s="47"/>
      <c r="K87" s="43"/>
      <c r="L87" s="44"/>
      <c r="M87" s="45"/>
      <c r="N87" s="45"/>
      <c r="O87" s="45"/>
      <c r="P87" s="46"/>
      <c r="Q87" s="47"/>
      <c r="R87" s="43"/>
      <c r="S87" s="44"/>
      <c r="T87" s="45"/>
      <c r="U87" s="45"/>
      <c r="V87" s="45"/>
      <c r="W87" s="213"/>
      <c r="X87" s="47"/>
      <c r="Y87" s="51"/>
      <c r="Z87" s="63"/>
      <c r="AA87" s="45"/>
      <c r="AB87" s="45"/>
      <c r="AC87" s="45"/>
      <c r="AD87" s="46"/>
      <c r="AE87" s="50"/>
      <c r="AF87" s="51"/>
      <c r="AG87" s="44"/>
      <c r="AH87" s="45"/>
      <c r="AI87" s="45"/>
      <c r="AJ87" s="46"/>
      <c r="AK87" s="46"/>
      <c r="AL87" s="50"/>
      <c r="AM87" s="52"/>
      <c r="AN87" s="53"/>
      <c r="AO87" s="54" t="str">
        <f t="shared" si="10"/>
        <v/>
      </c>
      <c r="AP87" s="55" t="str">
        <f t="shared" si="11"/>
        <v/>
      </c>
      <c r="AQ87" s="582"/>
      <c r="AR87" s="519"/>
      <c r="AS87" s="519"/>
      <c r="AT87" s="519"/>
      <c r="AU87" s="519"/>
      <c r="AV87" s="520"/>
      <c r="AW87" s="8" t="str">
        <f t="shared" si="12"/>
        <v/>
      </c>
      <c r="BD87" s="8" t="str">
        <f t="shared" si="14"/>
        <v/>
      </c>
    </row>
    <row r="88" spans="1:56" ht="21.95" customHeight="1" x14ac:dyDescent="0.25">
      <c r="A88" s="439" t="str">
        <f t="shared" si="13"/>
        <v/>
      </c>
      <c r="B88" s="593" t="str">
        <f>IF(Names!G39="","",Names!G39)</f>
        <v/>
      </c>
      <c r="C88" s="594"/>
      <c r="D88" s="70"/>
      <c r="E88" s="202"/>
      <c r="F88" s="203"/>
      <c r="G88" s="204"/>
      <c r="H88" s="204"/>
      <c r="I88" s="204"/>
      <c r="J88" s="67"/>
      <c r="K88" s="68"/>
      <c r="L88" s="64"/>
      <c r="M88" s="65"/>
      <c r="N88" s="65"/>
      <c r="O88" s="65"/>
      <c r="P88" s="66"/>
      <c r="Q88" s="67"/>
      <c r="R88" s="68"/>
      <c r="S88" s="64"/>
      <c r="T88" s="65"/>
      <c r="U88" s="65"/>
      <c r="V88" s="65"/>
      <c r="W88" s="205"/>
      <c r="X88" s="67"/>
      <c r="Y88" s="71"/>
      <c r="Z88" s="206"/>
      <c r="AA88" s="65"/>
      <c r="AB88" s="65"/>
      <c r="AC88" s="65"/>
      <c r="AD88" s="66"/>
      <c r="AE88" s="70"/>
      <c r="AF88" s="71"/>
      <c r="AG88" s="64"/>
      <c r="AH88" s="65"/>
      <c r="AI88" s="65"/>
      <c r="AJ88" s="66"/>
      <c r="AK88" s="66"/>
      <c r="AL88" s="70"/>
      <c r="AM88" s="72"/>
      <c r="AN88" s="73"/>
      <c r="AO88" s="54" t="str">
        <f t="shared" si="10"/>
        <v/>
      </c>
      <c r="AP88" s="55" t="str">
        <f t="shared" si="11"/>
        <v/>
      </c>
      <c r="AQ88" s="583"/>
      <c r="AR88" s="521"/>
      <c r="AS88" s="521"/>
      <c r="AT88" s="521"/>
      <c r="AU88" s="521"/>
      <c r="AV88" s="522"/>
      <c r="AW88" s="8" t="str">
        <f t="shared" si="12"/>
        <v/>
      </c>
      <c r="BD88" s="8" t="str">
        <f t="shared" si="14"/>
        <v/>
      </c>
    </row>
    <row r="89" spans="1:56" ht="21.95" customHeight="1" thickBot="1" x14ac:dyDescent="0.3">
      <c r="A89" s="453" t="str">
        <f t="shared" si="13"/>
        <v/>
      </c>
      <c r="B89" s="557" t="str">
        <f>IF(Names!G40="","",Names!G40)</f>
        <v/>
      </c>
      <c r="C89" s="558"/>
      <c r="D89" s="83"/>
      <c r="E89" s="208"/>
      <c r="F89" s="208"/>
      <c r="G89" s="209"/>
      <c r="H89" s="209"/>
      <c r="I89" s="209"/>
      <c r="J89" s="79"/>
      <c r="K89" s="80"/>
      <c r="L89" s="81"/>
      <c r="M89" s="77"/>
      <c r="N89" s="77"/>
      <c r="O89" s="77"/>
      <c r="P89" s="78"/>
      <c r="Q89" s="79"/>
      <c r="R89" s="80"/>
      <c r="S89" s="81"/>
      <c r="T89" s="77"/>
      <c r="U89" s="77"/>
      <c r="V89" s="77"/>
      <c r="W89" s="210"/>
      <c r="X89" s="79"/>
      <c r="Y89" s="84"/>
      <c r="Z89" s="76"/>
      <c r="AA89" s="77"/>
      <c r="AB89" s="77"/>
      <c r="AC89" s="77"/>
      <c r="AD89" s="78"/>
      <c r="AE89" s="83"/>
      <c r="AF89" s="84"/>
      <c r="AG89" s="81"/>
      <c r="AH89" s="77"/>
      <c r="AI89" s="77"/>
      <c r="AJ89" s="78"/>
      <c r="AK89" s="78"/>
      <c r="AL89" s="83"/>
      <c r="AM89" s="85"/>
      <c r="AN89" s="86"/>
      <c r="AO89" s="87" t="str">
        <f t="shared" si="10"/>
        <v/>
      </c>
      <c r="AP89" s="87" t="str">
        <f t="shared" si="11"/>
        <v/>
      </c>
      <c r="AQ89" s="584"/>
      <c r="AR89" s="585"/>
      <c r="AS89" s="585"/>
      <c r="AT89" s="601"/>
      <c r="AU89" s="601"/>
      <c r="AV89" s="602"/>
      <c r="AW89" s="8" t="str">
        <f t="shared" si="12"/>
        <v/>
      </c>
      <c r="BD89" s="8" t="str">
        <f t="shared" si="14"/>
        <v/>
      </c>
    </row>
    <row r="90" spans="1:56" ht="21.95" customHeight="1" x14ac:dyDescent="0.25">
      <c r="A90" s="445" t="str">
        <f t="shared" si="13"/>
        <v/>
      </c>
      <c r="B90" s="555" t="str">
        <f>IF(Names!G41="","",Names!G41)</f>
        <v/>
      </c>
      <c r="C90" s="556"/>
      <c r="D90" s="50"/>
      <c r="E90" s="197"/>
      <c r="F90" s="211"/>
      <c r="G90" s="212"/>
      <c r="H90" s="212"/>
      <c r="I90" s="212"/>
      <c r="J90" s="47"/>
      <c r="K90" s="43"/>
      <c r="L90" s="44"/>
      <c r="M90" s="45"/>
      <c r="N90" s="45"/>
      <c r="O90" s="45"/>
      <c r="P90" s="46"/>
      <c r="Q90" s="47"/>
      <c r="R90" s="43"/>
      <c r="S90" s="44"/>
      <c r="T90" s="45"/>
      <c r="U90" s="45"/>
      <c r="V90" s="45"/>
      <c r="W90" s="213"/>
      <c r="X90" s="47"/>
      <c r="Y90" s="51"/>
      <c r="Z90" s="63"/>
      <c r="AA90" s="45"/>
      <c r="AB90" s="45"/>
      <c r="AC90" s="45"/>
      <c r="AD90" s="46"/>
      <c r="AE90" s="50"/>
      <c r="AF90" s="51"/>
      <c r="AG90" s="44"/>
      <c r="AH90" s="45"/>
      <c r="AI90" s="45"/>
      <c r="AJ90" s="46"/>
      <c r="AK90" s="46"/>
      <c r="AL90" s="50"/>
      <c r="AM90" s="52"/>
      <c r="AN90" s="53"/>
      <c r="AO90" s="54" t="str">
        <f t="shared" si="10"/>
        <v/>
      </c>
      <c r="AP90" s="55" t="str">
        <f t="shared" si="11"/>
        <v/>
      </c>
      <c r="AQ90" s="582"/>
      <c r="AR90" s="519"/>
      <c r="AS90" s="519"/>
      <c r="AT90" s="519"/>
      <c r="AU90" s="519"/>
      <c r="AV90" s="520"/>
      <c r="AW90" s="8" t="str">
        <f t="shared" si="12"/>
        <v/>
      </c>
      <c r="BD90" s="8" t="str">
        <f t="shared" si="14"/>
        <v/>
      </c>
    </row>
    <row r="91" spans="1:56" ht="21.95" customHeight="1" x14ac:dyDescent="0.25">
      <c r="A91" s="439" t="str">
        <f t="shared" si="13"/>
        <v/>
      </c>
      <c r="B91" s="593" t="str">
        <f>IF(Names!G42="","",Names!G42)</f>
        <v/>
      </c>
      <c r="C91" s="594"/>
      <c r="D91" s="70"/>
      <c r="E91" s="202"/>
      <c r="F91" s="203"/>
      <c r="G91" s="204"/>
      <c r="H91" s="204"/>
      <c r="I91" s="204"/>
      <c r="J91" s="67"/>
      <c r="K91" s="68"/>
      <c r="L91" s="64"/>
      <c r="M91" s="65"/>
      <c r="N91" s="65"/>
      <c r="O91" s="65"/>
      <c r="P91" s="66"/>
      <c r="Q91" s="67"/>
      <c r="R91" s="68"/>
      <c r="S91" s="64"/>
      <c r="T91" s="65"/>
      <c r="U91" s="65"/>
      <c r="V91" s="65"/>
      <c r="W91" s="205"/>
      <c r="X91" s="67"/>
      <c r="Y91" s="71"/>
      <c r="Z91" s="206"/>
      <c r="AA91" s="65"/>
      <c r="AB91" s="65"/>
      <c r="AC91" s="65"/>
      <c r="AD91" s="66"/>
      <c r="AE91" s="70"/>
      <c r="AF91" s="71"/>
      <c r="AG91" s="64"/>
      <c r="AH91" s="65"/>
      <c r="AI91" s="65"/>
      <c r="AJ91" s="66"/>
      <c r="AK91" s="66"/>
      <c r="AL91" s="70"/>
      <c r="AM91" s="72"/>
      <c r="AN91" s="73"/>
      <c r="AO91" s="54" t="str">
        <f t="shared" si="10"/>
        <v/>
      </c>
      <c r="AP91" s="55" t="str">
        <f t="shared" si="11"/>
        <v/>
      </c>
      <c r="AQ91" s="583"/>
      <c r="AR91" s="521"/>
      <c r="AS91" s="521"/>
      <c r="AT91" s="521"/>
      <c r="AU91" s="521"/>
      <c r="AV91" s="522"/>
      <c r="AW91" s="8" t="str">
        <f t="shared" si="12"/>
        <v/>
      </c>
      <c r="BD91" s="8" t="str">
        <f t="shared" si="14"/>
        <v/>
      </c>
    </row>
    <row r="92" spans="1:56" ht="21.95" customHeight="1" thickBot="1" x14ac:dyDescent="0.3">
      <c r="A92" s="453" t="str">
        <f t="shared" si="13"/>
        <v/>
      </c>
      <c r="B92" s="557" t="str">
        <f>IF(Names!G43="","",Names!G43)</f>
        <v/>
      </c>
      <c r="C92" s="558"/>
      <c r="D92" s="83"/>
      <c r="E92" s="208"/>
      <c r="F92" s="208"/>
      <c r="G92" s="209"/>
      <c r="H92" s="209"/>
      <c r="I92" s="215"/>
      <c r="J92" s="79"/>
      <c r="K92" s="80"/>
      <c r="L92" s="81"/>
      <c r="M92" s="77"/>
      <c r="N92" s="77"/>
      <c r="O92" s="77"/>
      <c r="P92" s="78"/>
      <c r="Q92" s="79"/>
      <c r="R92" s="80"/>
      <c r="S92" s="81"/>
      <c r="T92" s="77"/>
      <c r="U92" s="77"/>
      <c r="V92" s="77"/>
      <c r="W92" s="210"/>
      <c r="X92" s="79"/>
      <c r="Y92" s="84"/>
      <c r="Z92" s="76"/>
      <c r="AA92" s="77"/>
      <c r="AB92" s="77"/>
      <c r="AC92" s="77"/>
      <c r="AD92" s="78"/>
      <c r="AE92" s="83"/>
      <c r="AF92" s="84"/>
      <c r="AG92" s="81"/>
      <c r="AH92" s="77"/>
      <c r="AI92" s="77"/>
      <c r="AJ92" s="78"/>
      <c r="AK92" s="78"/>
      <c r="AL92" s="83"/>
      <c r="AM92" s="85"/>
      <c r="AN92" s="86"/>
      <c r="AO92" s="87" t="str">
        <f t="shared" si="10"/>
        <v/>
      </c>
      <c r="AP92" s="87" t="str">
        <f t="shared" si="11"/>
        <v/>
      </c>
      <c r="AQ92" s="592"/>
      <c r="AR92" s="525"/>
      <c r="AS92" s="525"/>
      <c r="AT92" s="525"/>
      <c r="AU92" s="525"/>
      <c r="AV92" s="526"/>
      <c r="AW92" s="8" t="str">
        <f t="shared" si="12"/>
        <v/>
      </c>
      <c r="BD92" s="8" t="str">
        <f t="shared" si="14"/>
        <v/>
      </c>
    </row>
    <row r="93" spans="1:56" ht="21.95" customHeight="1" thickBot="1" x14ac:dyDescent="0.3">
      <c r="A93" s="216" t="str">
        <f>IF(B93="","",A92+1)</f>
        <v/>
      </c>
      <c r="B93" s="603" t="str">
        <f>IF(Names!G44="","",Names!G44)</f>
        <v/>
      </c>
      <c r="C93" s="604"/>
      <c r="D93" s="184"/>
      <c r="E93" s="177"/>
      <c r="F93" s="178"/>
      <c r="G93" s="178"/>
      <c r="H93" s="178"/>
      <c r="I93" s="179"/>
      <c r="J93" s="180"/>
      <c r="K93" s="181"/>
      <c r="L93" s="182"/>
      <c r="M93" s="178"/>
      <c r="N93" s="178"/>
      <c r="O93" s="178"/>
      <c r="P93" s="179"/>
      <c r="Q93" s="180"/>
      <c r="R93" s="181"/>
      <c r="S93" s="182"/>
      <c r="T93" s="178"/>
      <c r="U93" s="178"/>
      <c r="V93" s="178"/>
      <c r="W93" s="217"/>
      <c r="X93" s="180"/>
      <c r="Y93" s="185"/>
      <c r="Z93" s="177"/>
      <c r="AA93" s="178"/>
      <c r="AB93" s="178"/>
      <c r="AC93" s="178"/>
      <c r="AD93" s="179"/>
      <c r="AE93" s="184"/>
      <c r="AF93" s="185"/>
      <c r="AG93" s="182"/>
      <c r="AH93" s="178"/>
      <c r="AI93" s="178"/>
      <c r="AJ93" s="179"/>
      <c r="AK93" s="179"/>
      <c r="AL93" s="184"/>
      <c r="AM93" s="186"/>
      <c r="AN93" s="187"/>
      <c r="AO93" s="188" t="str">
        <f t="shared" si="10"/>
        <v/>
      </c>
      <c r="AP93" s="188" t="str">
        <f t="shared" si="11"/>
        <v/>
      </c>
      <c r="AQ93" s="598"/>
      <c r="AR93" s="527"/>
      <c r="AS93" s="527"/>
      <c r="AT93" s="527"/>
      <c r="AU93" s="527"/>
      <c r="AV93" s="528"/>
      <c r="AW93" s="8" t="str">
        <f>IF(AQ93="","",VLOOKUP(AQ93,$BD$9:$BE$12,2,0))</f>
        <v/>
      </c>
      <c r="BD93" s="8" t="str">
        <f>IF(B93="","",AW93)</f>
        <v/>
      </c>
    </row>
    <row r="94" spans="1:56" ht="21.95" customHeight="1" thickTop="1" thickBot="1" x14ac:dyDescent="0.3">
      <c r="A94" s="595" t="s">
        <v>20</v>
      </c>
      <c r="B94" s="596"/>
      <c r="C94" s="597"/>
      <c r="D94" s="189" t="e">
        <f>IF(D131=0,D222,"")</f>
        <v>#VALUE!</v>
      </c>
      <c r="E94" s="190" t="str">
        <f t="shared" ref="E94:AN94" si="15">IF(E131=0,E222,"")</f>
        <v/>
      </c>
      <c r="F94" s="191" t="str">
        <f t="shared" si="15"/>
        <v/>
      </c>
      <c r="G94" s="191" t="str">
        <f t="shared" si="15"/>
        <v/>
      </c>
      <c r="H94" s="191" t="str">
        <f t="shared" si="15"/>
        <v/>
      </c>
      <c r="I94" s="192" t="str">
        <f t="shared" si="15"/>
        <v/>
      </c>
      <c r="J94" s="189" t="e">
        <f t="shared" si="15"/>
        <v>#VALUE!</v>
      </c>
      <c r="K94" s="189" t="e">
        <f t="shared" si="15"/>
        <v>#VALUE!</v>
      </c>
      <c r="L94" s="190" t="str">
        <f t="shared" si="15"/>
        <v/>
      </c>
      <c r="M94" s="191" t="str">
        <f t="shared" si="15"/>
        <v/>
      </c>
      <c r="N94" s="191" t="str">
        <f t="shared" si="15"/>
        <v/>
      </c>
      <c r="O94" s="191" t="str">
        <f t="shared" si="15"/>
        <v/>
      </c>
      <c r="P94" s="192" t="str">
        <f t="shared" si="15"/>
        <v/>
      </c>
      <c r="Q94" s="189" t="e">
        <f t="shared" si="15"/>
        <v>#VALUE!</v>
      </c>
      <c r="R94" s="189" t="e">
        <f t="shared" si="15"/>
        <v>#VALUE!</v>
      </c>
      <c r="S94" s="190" t="str">
        <f t="shared" si="15"/>
        <v/>
      </c>
      <c r="T94" s="191" t="str">
        <f t="shared" si="15"/>
        <v/>
      </c>
      <c r="U94" s="191" t="str">
        <f t="shared" si="15"/>
        <v/>
      </c>
      <c r="V94" s="191" t="str">
        <f t="shared" si="15"/>
        <v/>
      </c>
      <c r="W94" s="192" t="str">
        <f t="shared" si="15"/>
        <v/>
      </c>
      <c r="X94" s="189" t="e">
        <f t="shared" si="15"/>
        <v>#VALUE!</v>
      </c>
      <c r="Y94" s="189" t="e">
        <f t="shared" si="15"/>
        <v>#VALUE!</v>
      </c>
      <c r="Z94" s="190" t="str">
        <f t="shared" si="15"/>
        <v/>
      </c>
      <c r="AA94" s="191" t="str">
        <f t="shared" si="15"/>
        <v/>
      </c>
      <c r="AB94" s="191" t="str">
        <f t="shared" si="15"/>
        <v/>
      </c>
      <c r="AC94" s="191" t="str">
        <f t="shared" si="15"/>
        <v/>
      </c>
      <c r="AD94" s="192" t="str">
        <f t="shared" si="15"/>
        <v/>
      </c>
      <c r="AE94" s="189" t="e">
        <f t="shared" si="15"/>
        <v>#VALUE!</v>
      </c>
      <c r="AF94" s="189" t="e">
        <f t="shared" si="15"/>
        <v>#VALUE!</v>
      </c>
      <c r="AG94" s="190" t="str">
        <f t="shared" si="15"/>
        <v/>
      </c>
      <c r="AH94" s="191" t="str">
        <f t="shared" si="15"/>
        <v/>
      </c>
      <c r="AI94" s="191" t="str">
        <f t="shared" si="15"/>
        <v/>
      </c>
      <c r="AJ94" s="191" t="str">
        <f t="shared" si="15"/>
        <v/>
      </c>
      <c r="AK94" s="192" t="str">
        <f t="shared" si="15"/>
        <v/>
      </c>
      <c r="AL94" s="189" t="e">
        <f t="shared" si="15"/>
        <v>#VALUE!</v>
      </c>
      <c r="AM94" s="189" t="e">
        <f t="shared" si="15"/>
        <v>#VALUE!</v>
      </c>
      <c r="AN94" s="193" t="str">
        <f t="shared" si="15"/>
        <v/>
      </c>
      <c r="AO94" s="390"/>
      <c r="AP94" s="391"/>
      <c r="AQ94" s="686"/>
      <c r="AR94" s="687"/>
      <c r="AS94" s="687"/>
      <c r="AT94" s="687"/>
      <c r="AU94" s="687"/>
      <c r="AV94" s="688"/>
    </row>
    <row r="95" spans="1:56" ht="21.95" customHeight="1" thickBot="1" x14ac:dyDescent="0.3">
      <c r="A95" s="689" t="s">
        <v>21</v>
      </c>
      <c r="B95" s="690"/>
      <c r="C95" s="691"/>
      <c r="D95" s="225" t="e">
        <f>IF(D131=0,SUM(D53,D94),"")</f>
        <v>#VALUE!</v>
      </c>
      <c r="E95" s="387" t="str">
        <f t="shared" ref="E95:AN95" si="16">IF(E131=0,SUM(E53,E94),"")</f>
        <v/>
      </c>
      <c r="F95" s="229" t="str">
        <f t="shared" si="16"/>
        <v/>
      </c>
      <c r="G95" s="229" t="str">
        <f t="shared" si="16"/>
        <v/>
      </c>
      <c r="H95" s="229" t="str">
        <f t="shared" si="16"/>
        <v/>
      </c>
      <c r="I95" s="388" t="str">
        <f t="shared" si="16"/>
        <v/>
      </c>
      <c r="J95" s="229" t="e">
        <f t="shared" si="16"/>
        <v>#VALUE!</v>
      </c>
      <c r="K95" s="225" t="e">
        <f t="shared" si="16"/>
        <v>#VALUE!</v>
      </c>
      <c r="L95" s="387" t="str">
        <f t="shared" si="16"/>
        <v/>
      </c>
      <c r="M95" s="229" t="str">
        <f t="shared" si="16"/>
        <v/>
      </c>
      <c r="N95" s="229" t="str">
        <f t="shared" si="16"/>
        <v/>
      </c>
      <c r="O95" s="229" t="str">
        <f t="shared" si="16"/>
        <v/>
      </c>
      <c r="P95" s="388" t="str">
        <f t="shared" si="16"/>
        <v/>
      </c>
      <c r="Q95" s="229" t="e">
        <f t="shared" si="16"/>
        <v>#VALUE!</v>
      </c>
      <c r="R95" s="225" t="e">
        <f t="shared" si="16"/>
        <v>#VALUE!</v>
      </c>
      <c r="S95" s="387" t="str">
        <f t="shared" si="16"/>
        <v/>
      </c>
      <c r="T95" s="229" t="str">
        <f t="shared" si="16"/>
        <v/>
      </c>
      <c r="U95" s="229" t="str">
        <f t="shared" si="16"/>
        <v/>
      </c>
      <c r="V95" s="229" t="str">
        <f t="shared" si="16"/>
        <v/>
      </c>
      <c r="W95" s="388" t="str">
        <f t="shared" si="16"/>
        <v/>
      </c>
      <c r="X95" s="229" t="e">
        <f t="shared" si="16"/>
        <v>#VALUE!</v>
      </c>
      <c r="Y95" s="225" t="e">
        <f t="shared" si="16"/>
        <v>#VALUE!</v>
      </c>
      <c r="Z95" s="387" t="str">
        <f t="shared" si="16"/>
        <v/>
      </c>
      <c r="AA95" s="229" t="str">
        <f t="shared" si="16"/>
        <v/>
      </c>
      <c r="AB95" s="229" t="str">
        <f t="shared" si="16"/>
        <v/>
      </c>
      <c r="AC95" s="229" t="str">
        <f t="shared" si="16"/>
        <v/>
      </c>
      <c r="AD95" s="388" t="str">
        <f t="shared" si="16"/>
        <v/>
      </c>
      <c r="AE95" s="229" t="e">
        <f t="shared" si="16"/>
        <v>#VALUE!</v>
      </c>
      <c r="AF95" s="225" t="e">
        <f t="shared" si="16"/>
        <v>#VALUE!</v>
      </c>
      <c r="AG95" s="387" t="str">
        <f t="shared" si="16"/>
        <v/>
      </c>
      <c r="AH95" s="229" t="str">
        <f t="shared" si="16"/>
        <v/>
      </c>
      <c r="AI95" s="229" t="str">
        <f t="shared" si="16"/>
        <v/>
      </c>
      <c r="AJ95" s="229" t="str">
        <f t="shared" si="16"/>
        <v/>
      </c>
      <c r="AK95" s="388" t="str">
        <f t="shared" si="16"/>
        <v/>
      </c>
      <c r="AL95" s="229" t="e">
        <f t="shared" si="16"/>
        <v>#VALUE!</v>
      </c>
      <c r="AM95" s="225" t="e">
        <f t="shared" si="16"/>
        <v>#VALUE!</v>
      </c>
      <c r="AN95" s="389" t="str">
        <f t="shared" si="16"/>
        <v/>
      </c>
      <c r="AO95" s="231"/>
      <c r="AP95" s="232"/>
      <c r="AQ95" s="611"/>
      <c r="AR95" s="601"/>
      <c r="AS95" s="601"/>
      <c r="AT95" s="601"/>
      <c r="AU95" s="601"/>
      <c r="AV95" s="602"/>
    </row>
    <row r="96" spans="1:56" ht="6.75" customHeight="1" thickBot="1" x14ac:dyDescent="0.3">
      <c r="A96" s="612"/>
      <c r="B96" s="612"/>
      <c r="C96" s="446"/>
      <c r="D96" s="523"/>
      <c r="E96" s="523"/>
      <c r="F96" s="523"/>
      <c r="G96" s="523"/>
      <c r="H96" s="523"/>
      <c r="I96" s="523"/>
      <c r="J96" s="523"/>
      <c r="K96" s="438"/>
      <c r="L96" s="59"/>
      <c r="M96" s="59"/>
      <c r="N96" s="59"/>
      <c r="O96" s="59"/>
      <c r="P96" s="59"/>
      <c r="Q96" s="59"/>
      <c r="R96" s="59"/>
      <c r="S96" s="59"/>
      <c r="T96" s="59"/>
      <c r="U96" s="59"/>
      <c r="V96" s="59"/>
      <c r="W96" s="59"/>
      <c r="X96" s="59"/>
      <c r="Y96" s="59"/>
      <c r="Z96" s="59"/>
      <c r="AA96" s="59"/>
      <c r="AB96" s="59"/>
      <c r="AC96" s="59"/>
      <c r="AD96" s="59"/>
      <c r="AE96" s="59"/>
      <c r="AF96" s="59"/>
      <c r="AG96" s="59"/>
      <c r="AH96" s="59"/>
      <c r="AI96" s="59"/>
      <c r="AJ96" s="59"/>
      <c r="AK96" s="59"/>
      <c r="AL96" s="59"/>
      <c r="AM96" s="59"/>
      <c r="AN96" s="59"/>
      <c r="AO96" s="59"/>
      <c r="AP96" s="59"/>
      <c r="AQ96" s="59"/>
      <c r="AR96" s="59"/>
      <c r="AS96" s="59"/>
      <c r="AT96" s="59"/>
      <c r="AU96" s="59"/>
      <c r="AV96" s="59"/>
    </row>
    <row r="97" spans="1:48" ht="20.25" customHeight="1" x14ac:dyDescent="0.3">
      <c r="A97" s="235" t="s">
        <v>22</v>
      </c>
      <c r="B97" s="236"/>
      <c r="C97" s="236"/>
      <c r="D97" s="237"/>
      <c r="E97" s="237"/>
      <c r="F97" s="237"/>
      <c r="G97" s="237"/>
      <c r="H97" s="237"/>
      <c r="I97" s="237"/>
      <c r="J97" s="237"/>
      <c r="K97" s="237"/>
      <c r="L97" s="237"/>
      <c r="M97" s="237"/>
      <c r="N97" s="237"/>
      <c r="O97" s="237"/>
      <c r="P97" s="237"/>
      <c r="Q97" s="237"/>
      <c r="R97" s="237"/>
      <c r="S97" s="237"/>
      <c r="T97" s="237"/>
      <c r="U97" s="60"/>
      <c r="V97" s="238" t="s">
        <v>23</v>
      </c>
      <c r="W97" s="239"/>
      <c r="X97" s="239"/>
      <c r="Y97" s="240"/>
      <c r="Z97" s="240"/>
      <c r="AA97" s="240"/>
      <c r="AB97" s="240"/>
      <c r="AC97" s="241"/>
      <c r="AD97" s="241"/>
      <c r="AE97" s="241"/>
      <c r="AF97" s="241"/>
      <c r="AG97" s="241"/>
      <c r="AH97" s="239"/>
      <c r="AI97" s="242"/>
      <c r="AJ97" s="59"/>
      <c r="AK97" s="59"/>
      <c r="AL97" s="59"/>
      <c r="AM97" s="59"/>
      <c r="AN97" s="631" t="str">
        <f>CONCATENATE("Month:"," ",AG6)</f>
        <v>Month: JANUARY</v>
      </c>
      <c r="AO97" s="632"/>
      <c r="AP97" s="633"/>
      <c r="AQ97" s="613" t="s">
        <v>24</v>
      </c>
      <c r="AR97" s="614"/>
      <c r="AS97" s="629" t="str">
        <f>IF(AU107="","",IF(CONSOLIDATION!J4="",AO131,CONSOLIDATION!J4))</f>
        <v/>
      </c>
      <c r="AT97" s="617" t="s">
        <v>25</v>
      </c>
      <c r="AU97" s="617"/>
      <c r="AV97" s="618"/>
    </row>
    <row r="98" spans="1:48" ht="15" customHeight="1" thickBot="1" x14ac:dyDescent="0.3">
      <c r="A98" s="619" t="s">
        <v>26</v>
      </c>
      <c r="B98" s="619"/>
      <c r="C98" s="619"/>
      <c r="D98" s="619"/>
      <c r="E98" s="619"/>
      <c r="F98" s="619"/>
      <c r="G98" s="619"/>
      <c r="H98" s="619"/>
      <c r="I98" s="619"/>
      <c r="J98" s="619"/>
      <c r="K98" s="619"/>
      <c r="L98" s="619"/>
      <c r="M98" s="619"/>
      <c r="N98" s="619"/>
      <c r="O98" s="619"/>
      <c r="P98" s="619"/>
      <c r="Q98" s="619"/>
      <c r="R98" s="619"/>
      <c r="S98" s="619"/>
      <c r="T98" s="237"/>
      <c r="U98" s="60"/>
      <c r="V98" s="620" t="s">
        <v>27</v>
      </c>
      <c r="W98" s="621"/>
      <c r="X98" s="621"/>
      <c r="Y98" s="621"/>
      <c r="Z98" s="621"/>
      <c r="AA98" s="621"/>
      <c r="AB98" s="621"/>
      <c r="AC98" s="621"/>
      <c r="AD98" s="621"/>
      <c r="AE98" s="621"/>
      <c r="AF98" s="621"/>
      <c r="AG98" s="621"/>
      <c r="AH98" s="621"/>
      <c r="AI98" s="622"/>
      <c r="AJ98" s="59"/>
      <c r="AK98" s="59"/>
      <c r="AL98" s="59"/>
      <c r="AM98" s="59"/>
      <c r="AN98" s="634"/>
      <c r="AO98" s="635"/>
      <c r="AP98" s="636"/>
      <c r="AQ98" s="615"/>
      <c r="AR98" s="616"/>
      <c r="AS98" s="630"/>
      <c r="AT98" s="243" t="s">
        <v>12</v>
      </c>
      <c r="AU98" s="452" t="s">
        <v>16</v>
      </c>
      <c r="AV98" s="245" t="s">
        <v>28</v>
      </c>
    </row>
    <row r="99" spans="1:48" x14ac:dyDescent="0.25">
      <c r="A99" s="619" t="s">
        <v>29</v>
      </c>
      <c r="B99" s="619"/>
      <c r="C99" s="619"/>
      <c r="D99" s="619"/>
      <c r="E99" s="619"/>
      <c r="F99" s="619"/>
      <c r="G99" s="619"/>
      <c r="H99" s="619"/>
      <c r="I99" s="619"/>
      <c r="J99" s="619"/>
      <c r="K99" s="619"/>
      <c r="L99" s="619"/>
      <c r="M99" s="619"/>
      <c r="N99" s="619"/>
      <c r="O99" s="619"/>
      <c r="P99" s="619"/>
      <c r="Q99" s="619"/>
      <c r="R99" s="619"/>
      <c r="S99" s="619"/>
      <c r="T99" s="237"/>
      <c r="U99" s="60"/>
      <c r="V99" s="620"/>
      <c r="W99" s="621"/>
      <c r="X99" s="621"/>
      <c r="Y99" s="621"/>
      <c r="Z99" s="621"/>
      <c r="AA99" s="621"/>
      <c r="AB99" s="621"/>
      <c r="AC99" s="621"/>
      <c r="AD99" s="621"/>
      <c r="AE99" s="621"/>
      <c r="AF99" s="621"/>
      <c r="AG99" s="621"/>
      <c r="AH99" s="621"/>
      <c r="AI99" s="622"/>
      <c r="AJ99" s="59"/>
      <c r="AK99" s="59"/>
      <c r="AL99" s="59"/>
      <c r="AM99" s="59"/>
      <c r="AN99" s="623" t="s">
        <v>30</v>
      </c>
      <c r="AO99" s="624"/>
      <c r="AP99" s="624"/>
      <c r="AQ99" s="624"/>
      <c r="AR99" s="624"/>
      <c r="AS99" s="624"/>
      <c r="AT99" s="627" t="str">
        <f>IF(AU107="","",COUNT(A13:A52))</f>
        <v/>
      </c>
      <c r="AU99" s="628" t="str">
        <f>IF(AU107="","",COUNT(A54:A93))</f>
        <v/>
      </c>
      <c r="AV99" s="645" t="str">
        <f>IF(AU107="","",SUM(AT99:AU100))</f>
        <v/>
      </c>
    </row>
    <row r="100" spans="1:48" ht="15.75" customHeight="1" x14ac:dyDescent="0.25">
      <c r="A100" s="619" t="s">
        <v>31</v>
      </c>
      <c r="B100" s="619"/>
      <c r="C100" s="619"/>
      <c r="D100" s="619"/>
      <c r="E100" s="619"/>
      <c r="F100" s="619"/>
      <c r="G100" s="619"/>
      <c r="H100" s="619"/>
      <c r="I100" s="619"/>
      <c r="J100" s="619"/>
      <c r="K100" s="619"/>
      <c r="L100" s="619"/>
      <c r="M100" s="619"/>
      <c r="N100" s="619"/>
      <c r="O100" s="619"/>
      <c r="P100" s="619"/>
      <c r="Q100" s="619"/>
      <c r="R100" s="619"/>
      <c r="S100" s="619"/>
      <c r="T100" s="237"/>
      <c r="U100" s="60"/>
      <c r="V100" s="246" t="s">
        <v>32</v>
      </c>
      <c r="W100" s="57"/>
      <c r="X100" s="57"/>
      <c r="Y100" s="93"/>
      <c r="Z100" s="93"/>
      <c r="AA100" s="93"/>
      <c r="AB100" s="93"/>
      <c r="AC100" s="93"/>
      <c r="AD100" s="93"/>
      <c r="AE100" s="93"/>
      <c r="AF100" s="93"/>
      <c r="AG100" s="93"/>
      <c r="AH100" s="93"/>
      <c r="AI100" s="247"/>
      <c r="AJ100" s="59"/>
      <c r="AK100" s="59"/>
      <c r="AL100" s="59"/>
      <c r="AM100" s="59"/>
      <c r="AN100" s="625"/>
      <c r="AO100" s="626"/>
      <c r="AP100" s="626"/>
      <c r="AQ100" s="626"/>
      <c r="AR100" s="626"/>
      <c r="AS100" s="626"/>
      <c r="AT100" s="535"/>
      <c r="AU100" s="537"/>
      <c r="AV100" s="646"/>
    </row>
    <row r="101" spans="1:48" ht="15.75" customHeight="1" x14ac:dyDescent="0.25">
      <c r="A101" s="638" t="s">
        <v>33</v>
      </c>
      <c r="B101" s="647" t="s">
        <v>34</v>
      </c>
      <c r="C101" s="248"/>
      <c r="D101" s="648" t="s">
        <v>35</v>
      </c>
      <c r="E101" s="648"/>
      <c r="F101" s="648"/>
      <c r="G101" s="648"/>
      <c r="H101" s="648"/>
      <c r="I101" s="648"/>
      <c r="J101" s="648"/>
      <c r="K101" s="648"/>
      <c r="L101" s="648"/>
      <c r="M101" s="648"/>
      <c r="N101" s="648"/>
      <c r="O101" s="648"/>
      <c r="P101" s="648"/>
      <c r="Q101" s="648"/>
      <c r="R101" s="441"/>
      <c r="S101" s="649" t="s">
        <v>36</v>
      </c>
      <c r="T101" s="649"/>
      <c r="U101" s="60"/>
      <c r="V101" s="246" t="s">
        <v>37</v>
      </c>
      <c r="W101" s="57"/>
      <c r="X101" s="57"/>
      <c r="Y101" s="57"/>
      <c r="Z101" s="57"/>
      <c r="AA101" s="57"/>
      <c r="AB101" s="57"/>
      <c r="AC101" s="57"/>
      <c r="AD101" s="57"/>
      <c r="AE101" s="57"/>
      <c r="AF101" s="59"/>
      <c r="AG101" s="59"/>
      <c r="AH101" s="98"/>
      <c r="AI101" s="247"/>
      <c r="AJ101" s="59"/>
      <c r="AK101" s="59"/>
      <c r="AL101" s="59"/>
      <c r="AM101" s="59"/>
      <c r="AN101" s="641" t="s">
        <v>38</v>
      </c>
      <c r="AO101" s="642"/>
      <c r="AP101" s="642"/>
      <c r="AQ101" s="642"/>
      <c r="AR101" s="642"/>
      <c r="AS101" s="643"/>
      <c r="AT101" s="650" t="str">
        <f>IF(AU107="","",AT117)</f>
        <v/>
      </c>
      <c r="AU101" s="651" t="str">
        <f>IF(AU107="","",AU117)</f>
        <v/>
      </c>
      <c r="AV101" s="539" t="str">
        <f>IF(AU107="","",SUM(AT101:AU102))</f>
        <v/>
      </c>
    </row>
    <row r="102" spans="1:48" ht="15.75" customHeight="1" x14ac:dyDescent="0.25">
      <c r="A102" s="638"/>
      <c r="B102" s="647"/>
      <c r="C102" s="248"/>
      <c r="D102" s="637" t="s">
        <v>39</v>
      </c>
      <c r="E102" s="637"/>
      <c r="F102" s="637"/>
      <c r="G102" s="637"/>
      <c r="H102" s="637"/>
      <c r="I102" s="637"/>
      <c r="J102" s="637"/>
      <c r="K102" s="637"/>
      <c r="L102" s="637"/>
      <c r="M102" s="637"/>
      <c r="N102" s="637"/>
      <c r="O102" s="637"/>
      <c r="P102" s="637"/>
      <c r="Q102" s="637"/>
      <c r="R102" s="441"/>
      <c r="S102" s="649"/>
      <c r="T102" s="649"/>
      <c r="U102" s="60"/>
      <c r="V102" s="251" t="s">
        <v>40</v>
      </c>
      <c r="W102" s="98"/>
      <c r="X102" s="98"/>
      <c r="Y102" s="57"/>
      <c r="Z102" s="57"/>
      <c r="AA102" s="57"/>
      <c r="AB102" s="57"/>
      <c r="AC102" s="57"/>
      <c r="AD102" s="57"/>
      <c r="AE102" s="57"/>
      <c r="AF102" s="59"/>
      <c r="AG102" s="59"/>
      <c r="AH102" s="98"/>
      <c r="AI102" s="247"/>
      <c r="AJ102" s="59"/>
      <c r="AK102" s="59"/>
      <c r="AL102" s="59"/>
      <c r="AM102" s="59"/>
      <c r="AN102" s="641"/>
      <c r="AO102" s="642"/>
      <c r="AP102" s="642"/>
      <c r="AQ102" s="642"/>
      <c r="AR102" s="642"/>
      <c r="AS102" s="643"/>
      <c r="AT102" s="650"/>
      <c r="AU102" s="651"/>
      <c r="AV102" s="539"/>
    </row>
    <row r="103" spans="1:48" ht="18" customHeight="1" x14ac:dyDescent="0.25">
      <c r="A103" s="638" t="s">
        <v>41</v>
      </c>
      <c r="B103" s="639" t="s">
        <v>42</v>
      </c>
      <c r="C103" s="252"/>
      <c r="D103" s="640" t="s">
        <v>43</v>
      </c>
      <c r="E103" s="640"/>
      <c r="F103" s="640"/>
      <c r="G103" s="640"/>
      <c r="H103" s="640"/>
      <c r="I103" s="640"/>
      <c r="J103" s="640"/>
      <c r="K103" s="640"/>
      <c r="L103" s="640"/>
      <c r="M103" s="640"/>
      <c r="N103" s="640"/>
      <c r="O103" s="640"/>
      <c r="P103" s="640"/>
      <c r="Q103" s="640"/>
      <c r="R103" s="451"/>
      <c r="S103" s="254"/>
      <c r="T103" s="237"/>
      <c r="U103" s="60"/>
      <c r="V103" s="251" t="s">
        <v>44</v>
      </c>
      <c r="W103" s="98"/>
      <c r="X103" s="98"/>
      <c r="Y103" s="59"/>
      <c r="Z103" s="59"/>
      <c r="AA103" s="59"/>
      <c r="AB103" s="59"/>
      <c r="AC103" s="57"/>
      <c r="AD103" s="57"/>
      <c r="AE103" s="57"/>
      <c r="AF103" s="59"/>
      <c r="AG103" s="59"/>
      <c r="AH103" s="98"/>
      <c r="AI103" s="247"/>
      <c r="AJ103" s="59"/>
      <c r="AK103" s="59"/>
      <c r="AL103" s="59"/>
      <c r="AM103" s="59"/>
      <c r="AN103" s="641" t="s">
        <v>45</v>
      </c>
      <c r="AO103" s="642"/>
      <c r="AP103" s="642"/>
      <c r="AQ103" s="642"/>
      <c r="AR103" s="642"/>
      <c r="AS103" s="643"/>
      <c r="AT103" s="644" t="str">
        <f>IF(AU107="","",COUNT(A13:A52)+AT101-AT115-AT113)</f>
        <v/>
      </c>
      <c r="AU103" s="628" t="str">
        <f>IF(AU107="","",COUNT(A54:A93)+AU101-AU115-AU113)</f>
        <v/>
      </c>
      <c r="AV103" s="645" t="str">
        <f>IF(AU107="","",SUM(AT103:AU104))</f>
        <v/>
      </c>
    </row>
    <row r="104" spans="1:48" ht="14.25" customHeight="1" x14ac:dyDescent="0.25">
      <c r="A104" s="638"/>
      <c r="B104" s="639"/>
      <c r="C104" s="252"/>
      <c r="D104" s="637" t="s">
        <v>46</v>
      </c>
      <c r="E104" s="637"/>
      <c r="F104" s="637"/>
      <c r="G104" s="637"/>
      <c r="H104" s="637"/>
      <c r="I104" s="637"/>
      <c r="J104" s="637"/>
      <c r="K104" s="637"/>
      <c r="L104" s="637"/>
      <c r="M104" s="637"/>
      <c r="N104" s="637"/>
      <c r="O104" s="637"/>
      <c r="P104" s="637"/>
      <c r="Q104" s="637"/>
      <c r="R104" s="441"/>
      <c r="S104" s="255"/>
      <c r="T104" s="237"/>
      <c r="U104" s="60"/>
      <c r="V104" s="251" t="s">
        <v>47</v>
      </c>
      <c r="W104" s="98"/>
      <c r="X104" s="98"/>
      <c r="Y104" s="59"/>
      <c r="Z104" s="59"/>
      <c r="AA104" s="59"/>
      <c r="AB104" s="59"/>
      <c r="AC104" s="59"/>
      <c r="AD104" s="59"/>
      <c r="AE104" s="59"/>
      <c r="AF104" s="59"/>
      <c r="AG104" s="59"/>
      <c r="AH104" s="98"/>
      <c r="AI104" s="247"/>
      <c r="AJ104" s="59"/>
      <c r="AK104" s="59"/>
      <c r="AL104" s="59"/>
      <c r="AM104" s="59"/>
      <c r="AN104" s="641"/>
      <c r="AO104" s="642"/>
      <c r="AP104" s="642"/>
      <c r="AQ104" s="642"/>
      <c r="AR104" s="642"/>
      <c r="AS104" s="643"/>
      <c r="AT104" s="535"/>
      <c r="AU104" s="537"/>
      <c r="AV104" s="646"/>
    </row>
    <row r="105" spans="1:48" ht="15.75" customHeight="1" x14ac:dyDescent="0.25">
      <c r="A105" s="666" t="s">
        <v>48</v>
      </c>
      <c r="B105" s="647" t="s">
        <v>49</v>
      </c>
      <c r="C105" s="647"/>
      <c r="D105" s="648" t="s">
        <v>50</v>
      </c>
      <c r="E105" s="648"/>
      <c r="F105" s="648"/>
      <c r="G105" s="648"/>
      <c r="H105" s="648"/>
      <c r="I105" s="648"/>
      <c r="J105" s="648"/>
      <c r="K105" s="648"/>
      <c r="L105" s="648"/>
      <c r="M105" s="648"/>
      <c r="N105" s="648"/>
      <c r="O105" s="648"/>
      <c r="P105" s="648"/>
      <c r="Q105" s="648"/>
      <c r="R105" s="441"/>
      <c r="S105" s="649" t="s">
        <v>36</v>
      </c>
      <c r="T105" s="649"/>
      <c r="U105" s="60"/>
      <c r="V105" s="251" t="s">
        <v>51</v>
      </c>
      <c r="W105" s="98"/>
      <c r="X105" s="98"/>
      <c r="Y105" s="59"/>
      <c r="Z105" s="59"/>
      <c r="AA105" s="59"/>
      <c r="AB105" s="59"/>
      <c r="AC105" s="59"/>
      <c r="AD105" s="59"/>
      <c r="AE105" s="59"/>
      <c r="AF105" s="59"/>
      <c r="AG105" s="59"/>
      <c r="AH105" s="98"/>
      <c r="AI105" s="247"/>
      <c r="AJ105" s="59"/>
      <c r="AK105" s="59"/>
      <c r="AL105" s="59"/>
      <c r="AM105" s="59"/>
      <c r="AN105" s="667" t="s">
        <v>52</v>
      </c>
      <c r="AO105" s="668"/>
      <c r="AP105" s="668"/>
      <c r="AQ105" s="668"/>
      <c r="AR105" s="668"/>
      <c r="AS105" s="668"/>
      <c r="AT105" s="680" t="str">
        <f>IFERROR(AT103/AT99,"")</f>
        <v/>
      </c>
      <c r="AU105" s="682" t="str">
        <f>IFERROR(AU103/AU99,"")</f>
        <v/>
      </c>
      <c r="AV105" s="659" t="str">
        <f>IF(AU107="","",IFERROR(AV103/AV99,""))</f>
        <v/>
      </c>
    </row>
    <row r="106" spans="1:48" ht="19.5" customHeight="1" x14ac:dyDescent="0.25">
      <c r="A106" s="666"/>
      <c r="B106" s="647"/>
      <c r="C106" s="647"/>
      <c r="D106" s="649" t="s">
        <v>35</v>
      </c>
      <c r="E106" s="649"/>
      <c r="F106" s="649"/>
      <c r="G106" s="649"/>
      <c r="H106" s="649"/>
      <c r="I106" s="649"/>
      <c r="J106" s="649"/>
      <c r="K106" s="649"/>
      <c r="L106" s="649"/>
      <c r="M106" s="649"/>
      <c r="N106" s="649"/>
      <c r="O106" s="649"/>
      <c r="P106" s="649"/>
      <c r="Q106" s="649"/>
      <c r="R106" s="441"/>
      <c r="S106" s="649"/>
      <c r="T106" s="649"/>
      <c r="U106" s="60"/>
      <c r="V106" s="246" t="s">
        <v>53</v>
      </c>
      <c r="W106" s="57"/>
      <c r="X106" s="57"/>
      <c r="Y106" s="59"/>
      <c r="Z106" s="59"/>
      <c r="AA106" s="59"/>
      <c r="AB106" s="59"/>
      <c r="AC106" s="59"/>
      <c r="AD106" s="59"/>
      <c r="AE106" s="59"/>
      <c r="AF106" s="59"/>
      <c r="AG106" s="59"/>
      <c r="AH106" s="98"/>
      <c r="AI106" s="247"/>
      <c r="AJ106" s="59"/>
      <c r="AK106" s="59"/>
      <c r="AL106" s="59"/>
      <c r="AM106" s="59"/>
      <c r="AN106" s="669"/>
      <c r="AO106" s="670"/>
      <c r="AP106" s="670"/>
      <c r="AQ106" s="670"/>
      <c r="AR106" s="670"/>
      <c r="AS106" s="670"/>
      <c r="AT106" s="681"/>
      <c r="AU106" s="683"/>
      <c r="AV106" s="660"/>
    </row>
    <row r="107" spans="1:48" x14ac:dyDescent="0.25">
      <c r="A107" s="619"/>
      <c r="B107" s="619"/>
      <c r="C107" s="619"/>
      <c r="D107" s="619"/>
      <c r="E107" s="619"/>
      <c r="F107" s="619"/>
      <c r="G107" s="619"/>
      <c r="H107" s="619"/>
      <c r="I107" s="619"/>
      <c r="J107" s="619"/>
      <c r="K107" s="619"/>
      <c r="L107" s="619"/>
      <c r="M107" s="619"/>
      <c r="N107" s="619"/>
      <c r="O107" s="619"/>
      <c r="P107" s="442"/>
      <c r="Q107" s="441"/>
      <c r="R107" s="441"/>
      <c r="S107" s="441"/>
      <c r="T107" s="237"/>
      <c r="U107" s="60"/>
      <c r="V107" s="251" t="s">
        <v>54</v>
      </c>
      <c r="W107" s="98"/>
      <c r="X107" s="98"/>
      <c r="Y107" s="59"/>
      <c r="Z107" s="59"/>
      <c r="AA107" s="59"/>
      <c r="AB107" s="59"/>
      <c r="AC107" s="59"/>
      <c r="AD107" s="59"/>
      <c r="AE107" s="59"/>
      <c r="AF107" s="59"/>
      <c r="AG107" s="59"/>
      <c r="AH107" s="57"/>
      <c r="AI107" s="247"/>
      <c r="AJ107" s="59"/>
      <c r="AK107" s="59"/>
      <c r="AL107" s="59"/>
      <c r="AM107" s="59"/>
      <c r="AN107" s="661" t="s">
        <v>55</v>
      </c>
      <c r="AO107" s="662"/>
      <c r="AP107" s="662"/>
      <c r="AQ107" s="662"/>
      <c r="AR107" s="662"/>
      <c r="AS107" s="663"/>
      <c r="AT107" s="650" t="str">
        <f>IFERROR(AVERAGE(E53:AN53),"")</f>
        <v/>
      </c>
      <c r="AU107" s="651" t="str">
        <f>IFERROR(AVERAGE(E94:AN94),"")</f>
        <v/>
      </c>
      <c r="AV107" s="539" t="str">
        <f>IF(AU107="","",SUM(AT107:AU108))</f>
        <v/>
      </c>
    </row>
    <row r="108" spans="1:48" ht="16.5" customHeight="1" x14ac:dyDescent="0.25">
      <c r="A108" s="664" t="s">
        <v>56</v>
      </c>
      <c r="B108" s="664"/>
      <c r="C108" s="664"/>
      <c r="D108" s="664"/>
      <c r="E108" s="664"/>
      <c r="F108" s="664"/>
      <c r="G108" s="664"/>
      <c r="H108" s="664"/>
      <c r="I108" s="664"/>
      <c r="J108" s="664"/>
      <c r="K108" s="664"/>
      <c r="L108" s="664"/>
      <c r="M108" s="664"/>
      <c r="N108" s="664"/>
      <c r="O108" s="664"/>
      <c r="P108" s="664"/>
      <c r="Q108" s="664"/>
      <c r="R108" s="664"/>
      <c r="S108" s="664"/>
      <c r="T108" s="254"/>
      <c r="U108" s="60"/>
      <c r="V108" s="251" t="s">
        <v>57</v>
      </c>
      <c r="W108" s="98"/>
      <c r="X108" s="98"/>
      <c r="Y108" s="59"/>
      <c r="Z108" s="59"/>
      <c r="AA108" s="59"/>
      <c r="AB108" s="59"/>
      <c r="AC108" s="59"/>
      <c r="AD108" s="59"/>
      <c r="AE108" s="59"/>
      <c r="AF108" s="59"/>
      <c r="AG108" s="59"/>
      <c r="AH108" s="98"/>
      <c r="AI108" s="247"/>
      <c r="AJ108" s="59"/>
      <c r="AK108" s="59"/>
      <c r="AL108" s="59"/>
      <c r="AM108" s="59"/>
      <c r="AN108" s="661"/>
      <c r="AO108" s="662"/>
      <c r="AP108" s="662"/>
      <c r="AQ108" s="662"/>
      <c r="AR108" s="662"/>
      <c r="AS108" s="663"/>
      <c r="AT108" s="650"/>
      <c r="AU108" s="651"/>
      <c r="AV108" s="539"/>
    </row>
    <row r="109" spans="1:48" ht="15.75" customHeight="1" x14ac:dyDescent="0.25">
      <c r="A109" s="664"/>
      <c r="B109" s="664"/>
      <c r="C109" s="664"/>
      <c r="D109" s="664"/>
      <c r="E109" s="664"/>
      <c r="F109" s="664"/>
      <c r="G109" s="664"/>
      <c r="H109" s="664"/>
      <c r="I109" s="664"/>
      <c r="J109" s="664"/>
      <c r="K109" s="664"/>
      <c r="L109" s="664"/>
      <c r="M109" s="664"/>
      <c r="N109" s="664"/>
      <c r="O109" s="664"/>
      <c r="P109" s="664"/>
      <c r="Q109" s="664"/>
      <c r="R109" s="664"/>
      <c r="S109" s="664"/>
      <c r="T109" s="254"/>
      <c r="U109" s="60"/>
      <c r="V109" s="251" t="s">
        <v>58</v>
      </c>
      <c r="W109" s="98"/>
      <c r="X109" s="98"/>
      <c r="Y109" s="59"/>
      <c r="Z109" s="59"/>
      <c r="AA109" s="59"/>
      <c r="AB109" s="59"/>
      <c r="AC109" s="59"/>
      <c r="AD109" s="59"/>
      <c r="AE109" s="59"/>
      <c r="AF109" s="59"/>
      <c r="AG109" s="59"/>
      <c r="AH109" s="98"/>
      <c r="AI109" s="247"/>
      <c r="AJ109" s="59"/>
      <c r="AK109" s="59"/>
      <c r="AL109" s="59"/>
      <c r="AM109" s="59"/>
      <c r="AN109" s="641" t="s">
        <v>59</v>
      </c>
      <c r="AO109" s="642"/>
      <c r="AP109" s="642"/>
      <c r="AQ109" s="642"/>
      <c r="AR109" s="642"/>
      <c r="AS109" s="643"/>
      <c r="AT109" s="665" t="str">
        <f>IFERROR(AT107/AT103,"")</f>
        <v/>
      </c>
      <c r="AU109" s="684" t="str">
        <f>IFERROR(AU107/AU103,"")</f>
        <v/>
      </c>
      <c r="AV109" s="685" t="str">
        <f>IFERROR(AV107/AV103,"")</f>
        <v/>
      </c>
    </row>
    <row r="110" spans="1:48" ht="15.75" customHeight="1" x14ac:dyDescent="0.25">
      <c r="A110" s="652" t="s">
        <v>60</v>
      </c>
      <c r="B110" s="652"/>
      <c r="C110" s="652"/>
      <c r="D110" s="652"/>
      <c r="E110" s="652"/>
      <c r="F110" s="652"/>
      <c r="G110" s="652"/>
      <c r="H110" s="652"/>
      <c r="I110" s="652"/>
      <c r="J110" s="652"/>
      <c r="K110" s="652"/>
      <c r="L110" s="652"/>
      <c r="M110" s="652"/>
      <c r="N110" s="652"/>
      <c r="O110" s="652"/>
      <c r="P110" s="652"/>
      <c r="Q110" s="652"/>
      <c r="R110" s="652"/>
      <c r="S110" s="652"/>
      <c r="T110" s="652"/>
      <c r="U110" s="60"/>
      <c r="V110" s="251" t="s">
        <v>61</v>
      </c>
      <c r="W110" s="98"/>
      <c r="X110" s="98"/>
      <c r="Y110" s="59"/>
      <c r="Z110" s="59"/>
      <c r="AA110" s="59"/>
      <c r="AB110" s="59"/>
      <c r="AC110" s="59"/>
      <c r="AD110" s="59"/>
      <c r="AE110" s="59"/>
      <c r="AF110" s="59"/>
      <c r="AG110" s="59"/>
      <c r="AH110" s="98"/>
      <c r="AI110" s="247"/>
      <c r="AJ110" s="93"/>
      <c r="AK110" s="93"/>
      <c r="AL110" s="93"/>
      <c r="AM110" s="93"/>
      <c r="AN110" s="641"/>
      <c r="AO110" s="642"/>
      <c r="AP110" s="642"/>
      <c r="AQ110" s="642"/>
      <c r="AR110" s="642"/>
      <c r="AS110" s="643"/>
      <c r="AT110" s="535"/>
      <c r="AU110" s="552"/>
      <c r="AV110" s="685"/>
    </row>
    <row r="111" spans="1:48" ht="16.5" customHeight="1" x14ac:dyDescent="0.25">
      <c r="A111" s="652"/>
      <c r="B111" s="652"/>
      <c r="C111" s="652"/>
      <c r="D111" s="652"/>
      <c r="E111" s="652"/>
      <c r="F111" s="652"/>
      <c r="G111" s="652"/>
      <c r="H111" s="652"/>
      <c r="I111" s="652"/>
      <c r="J111" s="652"/>
      <c r="K111" s="652"/>
      <c r="L111" s="652"/>
      <c r="M111" s="652"/>
      <c r="N111" s="652"/>
      <c r="O111" s="652"/>
      <c r="P111" s="652"/>
      <c r="Q111" s="652"/>
      <c r="R111" s="652"/>
      <c r="S111" s="652"/>
      <c r="T111" s="652"/>
      <c r="U111" s="60"/>
      <c r="V111" s="251" t="s">
        <v>62</v>
      </c>
      <c r="W111" s="98"/>
      <c r="X111" s="98"/>
      <c r="Y111" s="59"/>
      <c r="Z111" s="59"/>
      <c r="AA111" s="59"/>
      <c r="AB111" s="59"/>
      <c r="AC111" s="59"/>
      <c r="AD111" s="59"/>
      <c r="AE111" s="59"/>
      <c r="AF111" s="59"/>
      <c r="AG111" s="59"/>
      <c r="AH111" s="57"/>
      <c r="AI111" s="247"/>
      <c r="AJ111" s="59"/>
      <c r="AK111" s="59"/>
      <c r="AL111" s="59"/>
      <c r="AM111" s="59"/>
      <c r="AN111" s="641" t="s">
        <v>63</v>
      </c>
      <c r="AO111" s="642"/>
      <c r="AP111" s="642"/>
      <c r="AQ111" s="642"/>
      <c r="AR111" s="642"/>
      <c r="AS111" s="643"/>
      <c r="AT111" s="653" t="str">
        <f>IF(AU107="","",I223)</f>
        <v/>
      </c>
      <c r="AU111" s="655" t="str">
        <f>IF(AU107="","",I224)</f>
        <v/>
      </c>
      <c r="AV111" s="657" t="str">
        <f>IF(AU107="","",SUM(AT111:AU112))</f>
        <v/>
      </c>
    </row>
    <row r="112" spans="1:48" ht="14.25" customHeight="1" x14ac:dyDescent="0.25">
      <c r="A112" s="255" t="s">
        <v>64</v>
      </c>
      <c r="B112" s="443"/>
      <c r="C112" s="443"/>
      <c r="D112" s="258"/>
      <c r="E112" s="258"/>
      <c r="F112" s="258"/>
      <c r="G112" s="258"/>
      <c r="H112" s="258"/>
      <c r="I112" s="258"/>
      <c r="J112" s="258"/>
      <c r="K112" s="258"/>
      <c r="L112" s="258"/>
      <c r="M112" s="258"/>
      <c r="N112" s="258"/>
      <c r="O112" s="258"/>
      <c r="P112" s="258"/>
      <c r="Q112" s="258"/>
      <c r="R112" s="258"/>
      <c r="S112" s="258"/>
      <c r="T112" s="254"/>
      <c r="U112" s="60"/>
      <c r="V112" s="251" t="s">
        <v>65</v>
      </c>
      <c r="W112" s="98"/>
      <c r="X112" s="98"/>
      <c r="Y112" s="59"/>
      <c r="Z112" s="59"/>
      <c r="AA112" s="59"/>
      <c r="AB112" s="59"/>
      <c r="AC112" s="59"/>
      <c r="AD112" s="59"/>
      <c r="AE112" s="59"/>
      <c r="AF112" s="59"/>
      <c r="AG112" s="59"/>
      <c r="AH112" s="98"/>
      <c r="AI112" s="247"/>
      <c r="AJ112" s="59"/>
      <c r="AK112" s="59"/>
      <c r="AL112" s="59"/>
      <c r="AM112" s="59"/>
      <c r="AN112" s="641"/>
      <c r="AO112" s="642"/>
      <c r="AP112" s="642"/>
      <c r="AQ112" s="642"/>
      <c r="AR112" s="642"/>
      <c r="AS112" s="643"/>
      <c r="AT112" s="654"/>
      <c r="AU112" s="656"/>
      <c r="AV112" s="658"/>
    </row>
    <row r="113" spans="1:48" ht="15.75" customHeight="1" x14ac:dyDescent="0.25">
      <c r="A113" s="444" t="s">
        <v>66</v>
      </c>
      <c r="B113" s="652" t="s">
        <v>67</v>
      </c>
      <c r="C113" s="652"/>
      <c r="D113" s="652"/>
      <c r="E113" s="652"/>
      <c r="F113" s="652"/>
      <c r="G113" s="652"/>
      <c r="H113" s="652"/>
      <c r="I113" s="652"/>
      <c r="J113" s="652"/>
      <c r="K113" s="652"/>
      <c r="L113" s="652"/>
      <c r="M113" s="652"/>
      <c r="N113" s="652"/>
      <c r="O113" s="652"/>
      <c r="P113" s="652"/>
      <c r="Q113" s="652"/>
      <c r="R113" s="652"/>
      <c r="S113" s="652"/>
      <c r="T113" s="237"/>
      <c r="U113" s="60"/>
      <c r="V113" s="251" t="s">
        <v>68</v>
      </c>
      <c r="W113" s="98"/>
      <c r="X113" s="98"/>
      <c r="Y113" s="59"/>
      <c r="Z113" s="59"/>
      <c r="AA113" s="59"/>
      <c r="AB113" s="59"/>
      <c r="AC113" s="59"/>
      <c r="AD113" s="59"/>
      <c r="AE113" s="59"/>
      <c r="AF113" s="59"/>
      <c r="AG113" s="59"/>
      <c r="AH113" s="57"/>
      <c r="AI113" s="247"/>
      <c r="AJ113" s="59"/>
      <c r="AK113" s="59"/>
      <c r="AL113" s="59"/>
      <c r="AM113" s="59"/>
      <c r="AN113" s="529" t="s">
        <v>69</v>
      </c>
      <c r="AO113" s="530"/>
      <c r="AP113" s="530"/>
      <c r="AQ113" s="530"/>
      <c r="AR113" s="530"/>
      <c r="AS113" s="531"/>
      <c r="AT113" s="650" t="str">
        <f>IF(AU107="","",BG10)</f>
        <v/>
      </c>
      <c r="AU113" s="651" t="str">
        <f t="shared" ref="AU113" si="17">IF(AU107="","",BH10)</f>
        <v/>
      </c>
      <c r="AV113" s="539" t="str">
        <f>IF(AU107="","",SUM(AT113:AU114))</f>
        <v/>
      </c>
    </row>
    <row r="114" spans="1:48" ht="15.75" customHeight="1" x14ac:dyDescent="0.25">
      <c r="B114" s="59"/>
      <c r="C114" s="236"/>
      <c r="D114" s="236"/>
      <c r="E114" s="236"/>
      <c r="F114" s="236"/>
      <c r="G114" s="236"/>
      <c r="H114" s="236"/>
      <c r="I114" s="236"/>
      <c r="J114" s="260"/>
      <c r="K114" s="260"/>
      <c r="L114" s="260"/>
      <c r="M114" s="260"/>
      <c r="N114" s="260"/>
      <c r="O114" s="59"/>
      <c r="P114" s="59"/>
      <c r="Q114" s="59"/>
      <c r="R114" s="59"/>
      <c r="S114" s="59"/>
      <c r="T114" s="59"/>
      <c r="U114" s="60"/>
      <c r="V114" s="246" t="s">
        <v>70</v>
      </c>
      <c r="W114" s="57"/>
      <c r="X114" s="57"/>
      <c r="Y114" s="59"/>
      <c r="Z114" s="59"/>
      <c r="AA114" s="59"/>
      <c r="AB114" s="59"/>
      <c r="AC114" s="59"/>
      <c r="AD114" s="59"/>
      <c r="AE114" s="59"/>
      <c r="AF114" s="59"/>
      <c r="AG114" s="59"/>
      <c r="AH114" s="59"/>
      <c r="AI114" s="247"/>
      <c r="AJ114" s="59"/>
      <c r="AK114" s="59"/>
      <c r="AL114" s="59"/>
      <c r="AM114" s="59"/>
      <c r="AN114" s="529"/>
      <c r="AO114" s="530"/>
      <c r="AP114" s="530"/>
      <c r="AQ114" s="530"/>
      <c r="AR114" s="530"/>
      <c r="AS114" s="531"/>
      <c r="AT114" s="650"/>
      <c r="AU114" s="651"/>
      <c r="AV114" s="539"/>
    </row>
    <row r="115" spans="1:48" ht="14.25" customHeight="1" x14ac:dyDescent="0.25">
      <c r="B115" s="236"/>
      <c r="C115" s="236"/>
      <c r="D115" s="236"/>
      <c r="E115" s="236"/>
      <c r="F115" s="236"/>
      <c r="G115" s="236"/>
      <c r="H115" s="236"/>
      <c r="I115" s="236"/>
      <c r="J115" s="59"/>
      <c r="K115" s="59"/>
      <c r="L115" s="59"/>
      <c r="M115" s="59"/>
      <c r="N115" s="59"/>
      <c r="O115" s="59"/>
      <c r="P115" s="59"/>
      <c r="Q115" s="59"/>
      <c r="R115" s="59"/>
      <c r="S115" s="59"/>
      <c r="T115" s="59"/>
      <c r="U115" s="60"/>
      <c r="V115" s="251" t="s">
        <v>71</v>
      </c>
      <c r="W115" s="98"/>
      <c r="X115" s="98"/>
      <c r="Y115" s="59"/>
      <c r="Z115" s="59"/>
      <c r="AA115" s="59"/>
      <c r="AB115" s="59"/>
      <c r="AC115" s="59"/>
      <c r="AD115" s="59"/>
      <c r="AE115" s="59"/>
      <c r="AF115" s="98"/>
      <c r="AG115" s="98"/>
      <c r="AH115" s="98"/>
      <c r="AI115" s="247"/>
      <c r="AJ115" s="59"/>
      <c r="AK115" s="59"/>
      <c r="AL115" s="59"/>
      <c r="AM115" s="59"/>
      <c r="AN115" s="529" t="s">
        <v>72</v>
      </c>
      <c r="AO115" s="530"/>
      <c r="AP115" s="530"/>
      <c r="AQ115" s="530"/>
      <c r="AR115" s="530"/>
      <c r="AS115" s="531"/>
      <c r="AT115" s="535" t="str">
        <f>IF(AU107="","",BG11)</f>
        <v/>
      </c>
      <c r="AU115" s="537" t="str">
        <f>IF(AU107="","",BH11)</f>
        <v/>
      </c>
      <c r="AV115" s="539" t="str">
        <f>IF(AU107="","",SUM(AT115:AU116))</f>
        <v/>
      </c>
    </row>
    <row r="116" spans="1:48" ht="15" customHeight="1" x14ac:dyDescent="0.25">
      <c r="B116" s="621"/>
      <c r="C116" s="621"/>
      <c r="D116" s="621"/>
      <c r="E116" s="621"/>
      <c r="F116" s="621"/>
      <c r="G116" s="621"/>
      <c r="H116" s="621"/>
      <c r="I116" s="440"/>
      <c r="J116" s="59"/>
      <c r="K116" s="59"/>
      <c r="L116" s="59"/>
      <c r="M116" s="59"/>
      <c r="N116" s="59"/>
      <c r="O116" s="59"/>
      <c r="P116" s="59"/>
      <c r="Q116" s="59"/>
      <c r="R116" s="59"/>
      <c r="S116" s="59"/>
      <c r="T116" s="59"/>
      <c r="U116" s="60"/>
      <c r="V116" s="251" t="s">
        <v>73</v>
      </c>
      <c r="W116" s="98"/>
      <c r="X116" s="98"/>
      <c r="Y116" s="59"/>
      <c r="Z116" s="59"/>
      <c r="AA116" s="59"/>
      <c r="AB116" s="59"/>
      <c r="AC116" s="59"/>
      <c r="AD116" s="59"/>
      <c r="AE116" s="59"/>
      <c r="AF116" s="59"/>
      <c r="AG116" s="59"/>
      <c r="AH116" s="59"/>
      <c r="AI116" s="247"/>
      <c r="AJ116" s="262"/>
      <c r="AK116" s="262"/>
      <c r="AL116" s="262"/>
      <c r="AM116" s="262"/>
      <c r="AN116" s="529"/>
      <c r="AO116" s="530"/>
      <c r="AP116" s="530"/>
      <c r="AQ116" s="530"/>
      <c r="AR116" s="530"/>
      <c r="AS116" s="531"/>
      <c r="AT116" s="535"/>
      <c r="AU116" s="537"/>
      <c r="AV116" s="539"/>
    </row>
    <row r="117" spans="1:48" ht="15.75" customHeight="1" x14ac:dyDescent="0.25">
      <c r="B117" s="621"/>
      <c r="C117" s="621"/>
      <c r="D117" s="621"/>
      <c r="E117" s="621"/>
      <c r="F117" s="621"/>
      <c r="G117" s="621"/>
      <c r="H117" s="621"/>
      <c r="I117" s="440"/>
      <c r="J117" s="59"/>
      <c r="K117" s="59"/>
      <c r="L117" s="59"/>
      <c r="M117" s="59"/>
      <c r="V117" s="251" t="s">
        <v>74</v>
      </c>
      <c r="W117" s="98"/>
      <c r="X117" s="98"/>
      <c r="Y117" s="59"/>
      <c r="Z117" s="59"/>
      <c r="AA117" s="59"/>
      <c r="AB117" s="59"/>
      <c r="AC117" s="59"/>
      <c r="AD117" s="59"/>
      <c r="AE117" s="59"/>
      <c r="AF117" s="59"/>
      <c r="AG117" s="59"/>
      <c r="AH117" s="59"/>
      <c r="AI117" s="247"/>
      <c r="AJ117" s="59"/>
      <c r="AK117" s="59"/>
      <c r="AL117" s="59"/>
      <c r="AM117" s="59"/>
      <c r="AN117" s="529" t="s">
        <v>75</v>
      </c>
      <c r="AO117" s="530"/>
      <c r="AP117" s="530"/>
      <c r="AQ117" s="530"/>
      <c r="AR117" s="530"/>
      <c r="AS117" s="531"/>
      <c r="AT117" s="535" t="str">
        <f>IF(AU107="","",BG12)</f>
        <v/>
      </c>
      <c r="AU117" s="537" t="str">
        <f>IF(AU107="","",BH12)</f>
        <v/>
      </c>
      <c r="AV117" s="539" t="str">
        <f>IF(AU107="","",SUM(AT117:AU118))</f>
        <v/>
      </c>
    </row>
    <row r="118" spans="1:48" ht="14.25" customHeight="1" thickBot="1" x14ac:dyDescent="0.3">
      <c r="B118" s="57"/>
      <c r="C118" s="57"/>
      <c r="D118" s="59"/>
      <c r="E118" s="59"/>
      <c r="F118" s="59"/>
      <c r="G118" s="59"/>
      <c r="H118" s="59"/>
      <c r="I118" s="59"/>
      <c r="J118" s="59"/>
      <c r="K118" s="59"/>
      <c r="L118" s="59"/>
      <c r="M118" s="59"/>
      <c r="V118" s="246" t="s">
        <v>76</v>
      </c>
      <c r="W118" s="57"/>
      <c r="X118" s="57"/>
      <c r="Y118" s="59"/>
      <c r="Z118" s="59"/>
      <c r="AA118" s="59"/>
      <c r="AB118" s="59"/>
      <c r="AC118" s="59"/>
      <c r="AD118" s="59"/>
      <c r="AE118" s="59"/>
      <c r="AF118" s="59"/>
      <c r="AG118" s="59"/>
      <c r="AH118" s="59"/>
      <c r="AI118" s="247"/>
      <c r="AJ118" s="59"/>
      <c r="AK118" s="59"/>
      <c r="AL118" s="59"/>
      <c r="AM118" s="59"/>
      <c r="AN118" s="532"/>
      <c r="AO118" s="533"/>
      <c r="AP118" s="533"/>
      <c r="AQ118" s="533"/>
      <c r="AR118" s="533"/>
      <c r="AS118" s="534"/>
      <c r="AT118" s="536"/>
      <c r="AU118" s="538"/>
      <c r="AV118" s="540"/>
    </row>
    <row r="119" spans="1:48" x14ac:dyDescent="0.25">
      <c r="B119" s="57"/>
      <c r="C119" s="57"/>
      <c r="D119" s="57"/>
      <c r="E119" s="57"/>
      <c r="F119" s="57"/>
      <c r="G119" s="57"/>
      <c r="H119" s="57"/>
      <c r="I119" s="57"/>
      <c r="J119" s="59"/>
      <c r="K119" s="59"/>
      <c r="L119" s="59"/>
      <c r="M119" s="59"/>
      <c r="V119" s="251" t="s">
        <v>77</v>
      </c>
      <c r="W119" s="98"/>
      <c r="X119" s="98"/>
      <c r="Y119" s="59"/>
      <c r="Z119" s="59"/>
      <c r="AA119" s="59"/>
      <c r="AB119" s="59"/>
      <c r="AC119" s="59"/>
      <c r="AD119" s="59"/>
      <c r="AE119" s="59"/>
      <c r="AF119" s="59"/>
      <c r="AG119" s="59"/>
      <c r="AH119" s="59"/>
      <c r="AI119" s="247"/>
      <c r="AJ119" s="59"/>
      <c r="AK119" s="59"/>
      <c r="AL119" s="59"/>
      <c r="AM119" s="59"/>
      <c r="AV119" s="264"/>
    </row>
    <row r="120" spans="1:48" x14ac:dyDescent="0.25">
      <c r="B120" s="265"/>
      <c r="C120" s="265"/>
      <c r="D120" s="57"/>
      <c r="E120" s="57"/>
      <c r="F120" s="57"/>
      <c r="G120" s="57"/>
      <c r="H120" s="57"/>
      <c r="I120" s="57"/>
      <c r="J120" s="59"/>
      <c r="K120" s="59"/>
      <c r="L120" s="59"/>
      <c r="M120" s="59"/>
      <c r="V120" s="266" t="s">
        <v>78</v>
      </c>
      <c r="W120" s="59"/>
      <c r="X120" s="59"/>
      <c r="Y120" s="93"/>
      <c r="Z120" s="93"/>
      <c r="AA120" s="93"/>
      <c r="AB120" s="93"/>
      <c r="AC120" s="93"/>
      <c r="AD120" s="93"/>
      <c r="AE120" s="93"/>
      <c r="AF120" s="59"/>
      <c r="AG120" s="59"/>
      <c r="AH120" s="59"/>
      <c r="AI120" s="247"/>
      <c r="AJ120" s="59"/>
      <c r="AK120" s="59"/>
      <c r="AL120" s="59"/>
      <c r="AM120" s="59"/>
      <c r="AN120" s="267" t="s">
        <v>79</v>
      </c>
      <c r="AU120" s="59"/>
    </row>
    <row r="121" spans="1:48" ht="16.5" customHeight="1" x14ac:dyDescent="0.25">
      <c r="B121" s="265"/>
      <c r="C121" s="265"/>
      <c r="D121" s="59"/>
      <c r="E121" s="59"/>
      <c r="F121" s="59"/>
      <c r="G121" s="59"/>
      <c r="H121" s="59"/>
      <c r="I121" s="59"/>
      <c r="J121" s="59"/>
      <c r="K121" s="59"/>
      <c r="L121" s="59"/>
      <c r="M121" s="59"/>
      <c r="V121" s="251" t="s">
        <v>80</v>
      </c>
      <c r="W121" s="98"/>
      <c r="X121" s="98"/>
      <c r="Y121" s="93"/>
      <c r="Z121" s="93"/>
      <c r="AA121" s="93"/>
      <c r="AB121" s="93"/>
      <c r="AC121" s="93"/>
      <c r="AD121" s="93"/>
      <c r="AE121" s="93"/>
      <c r="AF121" s="93"/>
      <c r="AG121" s="93"/>
      <c r="AH121" s="93"/>
      <c r="AI121" s="268"/>
      <c r="AJ121" s="59"/>
      <c r="AK121" s="59"/>
      <c r="AL121" s="59"/>
      <c r="AM121" s="59"/>
    </row>
    <row r="122" spans="1:48" x14ac:dyDescent="0.25">
      <c r="B122" s="265"/>
      <c r="C122" s="265"/>
      <c r="D122" s="59"/>
      <c r="E122" s="59"/>
      <c r="F122" s="59"/>
      <c r="G122" s="59"/>
      <c r="H122" s="59"/>
      <c r="I122" s="59"/>
      <c r="J122" s="59"/>
      <c r="K122" s="59"/>
      <c r="L122" s="59"/>
      <c r="M122" s="59"/>
      <c r="V122" s="246" t="s">
        <v>81</v>
      </c>
      <c r="W122" s="57"/>
      <c r="X122" s="57"/>
      <c r="Y122" s="59"/>
      <c r="Z122" s="59"/>
      <c r="AA122" s="59"/>
      <c r="AB122" s="59"/>
      <c r="AC122" s="59"/>
      <c r="AD122" s="59"/>
      <c r="AE122" s="59"/>
      <c r="AF122" s="93"/>
      <c r="AG122" s="93"/>
      <c r="AH122" s="93"/>
      <c r="AI122" s="268"/>
      <c r="AJ122" s="59"/>
      <c r="AK122" s="59"/>
      <c r="AL122" s="59"/>
      <c r="AM122" s="59"/>
      <c r="AP122" s="585" t="str">
        <f>IF(Names!Q10="","",UPPER(Names!Q10))</f>
        <v/>
      </c>
      <c r="AQ122" s="585"/>
      <c r="AR122" s="585"/>
      <c r="AS122" s="585"/>
      <c r="AT122" s="585"/>
      <c r="AU122" s="585"/>
    </row>
    <row r="123" spans="1:48" x14ac:dyDescent="0.25">
      <c r="B123" s="265"/>
      <c r="C123" s="265"/>
      <c r="D123" s="59"/>
      <c r="E123" s="59"/>
      <c r="F123" s="59"/>
      <c r="G123" s="59"/>
      <c r="H123" s="59"/>
      <c r="I123" s="59"/>
      <c r="J123" s="59"/>
      <c r="K123" s="59"/>
      <c r="L123" s="59"/>
      <c r="M123" s="59"/>
      <c r="V123" s="251" t="s">
        <v>82</v>
      </c>
      <c r="W123" s="98"/>
      <c r="X123" s="98"/>
      <c r="Y123" s="59"/>
      <c r="Z123" s="59"/>
      <c r="AA123" s="59"/>
      <c r="AB123" s="59"/>
      <c r="AC123" s="59"/>
      <c r="AD123" s="59"/>
      <c r="AE123" s="59"/>
      <c r="AF123" s="59"/>
      <c r="AG123" s="59"/>
      <c r="AH123" s="59"/>
      <c r="AI123" s="269"/>
      <c r="AJ123" s="59"/>
      <c r="AK123" s="59"/>
      <c r="AL123" s="59"/>
      <c r="AM123" s="59"/>
      <c r="AP123" s="490" t="s">
        <v>147</v>
      </c>
      <c r="AQ123" s="490"/>
      <c r="AR123" s="490"/>
      <c r="AS123" s="490"/>
      <c r="AT123" s="490"/>
      <c r="AU123" s="490"/>
    </row>
    <row r="124" spans="1:48" ht="14.25" customHeight="1" x14ac:dyDescent="0.25">
      <c r="B124" s="57"/>
      <c r="C124" s="57"/>
      <c r="D124" s="59"/>
      <c r="E124" s="59"/>
      <c r="F124" s="59"/>
      <c r="G124" s="59"/>
      <c r="H124" s="59"/>
      <c r="I124" s="59"/>
      <c r="V124" s="246" t="s">
        <v>83</v>
      </c>
      <c r="W124" s="57"/>
      <c r="X124" s="57"/>
      <c r="Y124" s="59"/>
      <c r="Z124" s="59"/>
      <c r="AA124" s="59"/>
      <c r="AB124" s="59"/>
      <c r="AC124" s="59"/>
      <c r="AD124" s="59"/>
      <c r="AE124" s="59"/>
      <c r="AF124" s="59"/>
      <c r="AG124" s="59"/>
      <c r="AH124" s="59"/>
      <c r="AI124" s="269"/>
      <c r="AJ124" s="59"/>
      <c r="AK124" s="59"/>
      <c r="AL124" s="59"/>
      <c r="AM124" s="59"/>
    </row>
    <row r="125" spans="1:48" ht="14.25" customHeight="1" x14ac:dyDescent="0.25">
      <c r="A125" s="671" t="s">
        <v>84</v>
      </c>
      <c r="B125" s="671"/>
      <c r="C125" s="265"/>
      <c r="D125" s="59"/>
      <c r="E125" s="59"/>
      <c r="F125" s="59"/>
      <c r="G125" s="59"/>
      <c r="H125" s="59"/>
      <c r="I125" s="59"/>
      <c r="V125" s="676"/>
      <c r="W125" s="523"/>
      <c r="X125" s="523"/>
      <c r="Y125" s="523"/>
      <c r="Z125" s="523"/>
      <c r="AA125" s="523"/>
      <c r="AB125" s="523"/>
      <c r="AC125" s="523"/>
      <c r="AD125" s="523"/>
      <c r="AE125" s="523"/>
      <c r="AF125" s="523"/>
      <c r="AG125" s="523"/>
      <c r="AH125" s="523"/>
      <c r="AI125" s="677"/>
      <c r="AJ125" s="59"/>
      <c r="AK125" s="59"/>
      <c r="AL125" s="59"/>
      <c r="AM125" s="59"/>
      <c r="AN125" s="8" t="s">
        <v>85</v>
      </c>
      <c r="AP125" s="270"/>
      <c r="AQ125" s="264"/>
      <c r="AR125" s="270"/>
      <c r="AS125" s="270"/>
      <c r="AT125" s="270"/>
    </row>
    <row r="126" spans="1:48" ht="14.25" customHeight="1" x14ac:dyDescent="0.25">
      <c r="A126" s="671"/>
      <c r="B126" s="671"/>
      <c r="C126" s="265"/>
      <c r="D126" s="59"/>
      <c r="E126" s="59"/>
      <c r="F126" s="59"/>
      <c r="G126" s="59"/>
      <c r="H126" s="59"/>
      <c r="I126" s="59"/>
      <c r="V126" s="678"/>
      <c r="W126" s="585"/>
      <c r="X126" s="585"/>
      <c r="Y126" s="585"/>
      <c r="Z126" s="585"/>
      <c r="AA126" s="585"/>
      <c r="AB126" s="585"/>
      <c r="AC126" s="585"/>
      <c r="AD126" s="585"/>
      <c r="AE126" s="585"/>
      <c r="AF126" s="585"/>
      <c r="AG126" s="585"/>
      <c r="AH126" s="585"/>
      <c r="AI126" s="679"/>
      <c r="AJ126" s="59"/>
      <c r="AK126" s="59"/>
      <c r="AL126" s="59"/>
      <c r="AM126" s="59"/>
      <c r="AP126" s="585" t="str">
        <f>IF(Names!Q11="","",UPPER(Names!Q11))</f>
        <v/>
      </c>
      <c r="AQ126" s="585"/>
      <c r="AR126" s="585"/>
      <c r="AS126" s="585"/>
      <c r="AT126" s="585"/>
      <c r="AU126" s="585"/>
    </row>
    <row r="127" spans="1:48" x14ac:dyDescent="0.25">
      <c r="AO127" s="59"/>
      <c r="AP127" s="490" t="s">
        <v>86</v>
      </c>
      <c r="AQ127" s="490"/>
      <c r="AR127" s="490"/>
      <c r="AS127" s="490"/>
      <c r="AT127" s="490"/>
      <c r="AU127" s="490"/>
    </row>
    <row r="128" spans="1:48" hidden="1" x14ac:dyDescent="0.25">
      <c r="B128" s="8" t="s">
        <v>106</v>
      </c>
      <c r="C128" s="8" t="s">
        <v>107</v>
      </c>
      <c r="D128" s="271">
        <v>1</v>
      </c>
      <c r="E128" s="9">
        <v>0</v>
      </c>
      <c r="F128" s="9">
        <v>0</v>
      </c>
      <c r="G128" s="9">
        <v>0</v>
      </c>
      <c r="H128" s="9">
        <v>0</v>
      </c>
      <c r="I128" s="9">
        <v>0</v>
      </c>
      <c r="J128" s="271">
        <v>1</v>
      </c>
      <c r="K128" s="271">
        <v>1</v>
      </c>
      <c r="L128" s="9">
        <v>0</v>
      </c>
      <c r="M128" s="9">
        <v>0</v>
      </c>
      <c r="N128" s="9">
        <v>0</v>
      </c>
      <c r="O128" s="9">
        <v>0</v>
      </c>
      <c r="P128" s="9">
        <v>0</v>
      </c>
      <c r="Q128" s="271">
        <v>1</v>
      </c>
      <c r="R128" s="271">
        <v>1</v>
      </c>
      <c r="S128" s="9">
        <v>0</v>
      </c>
      <c r="T128" s="9">
        <v>0</v>
      </c>
      <c r="U128" s="9">
        <v>0</v>
      </c>
      <c r="V128" s="9">
        <v>0</v>
      </c>
      <c r="W128" s="9">
        <v>0</v>
      </c>
      <c r="X128" s="271">
        <v>1</v>
      </c>
      <c r="Y128" s="271">
        <v>1</v>
      </c>
      <c r="Z128" s="9">
        <v>0</v>
      </c>
      <c r="AA128" s="9">
        <v>0</v>
      </c>
      <c r="AB128" s="9">
        <v>0</v>
      </c>
      <c r="AC128" s="9">
        <v>0</v>
      </c>
      <c r="AD128" s="9">
        <v>0</v>
      </c>
      <c r="AE128" s="271">
        <v>1</v>
      </c>
      <c r="AF128" s="271">
        <v>1</v>
      </c>
      <c r="AG128" s="9">
        <v>0</v>
      </c>
      <c r="AH128" s="9">
        <v>0</v>
      </c>
      <c r="AI128" s="9">
        <v>0</v>
      </c>
      <c r="AJ128" s="9">
        <v>0</v>
      </c>
      <c r="AK128" s="9">
        <v>0</v>
      </c>
      <c r="AL128" s="271">
        <v>1</v>
      </c>
      <c r="AM128" s="271">
        <v>1</v>
      </c>
      <c r="AN128" s="9">
        <v>0</v>
      </c>
    </row>
    <row r="129" spans="2:66" hidden="1" x14ac:dyDescent="0.25">
      <c r="B129" s="8" t="s">
        <v>108</v>
      </c>
      <c r="C129" s="8" t="s">
        <v>109</v>
      </c>
      <c r="D129" s="271" t="e">
        <f>IF(D11="","",IF(DAY(D11)=DAY($BA$13),1,IF(DAY(D11)=DAY($BA$14),1,IF(DAY(D11)=DAY($BA$15),1,IF(DAY(D11)=DAY($BA$16),1,IF(DAY(D11)=DAY($BA$17),1,IF(DAY(D11)=DAY($BA$18),1,IF(DAY(D11)=DAY($BA$19),1,IF(DAY(D11)=DAY($BA$20),1,IF(DAY(D11)=DAY($BA$21),1,IF(DAY(D11)=DAY($BA$22),1,IF(DAY(D11)=DAY($BA$23),1,IF(DAY(D11)=DAY($BA$24),1,IF(DAY(D11)=DAY($BA$25),1,IF(DAY(D11)=DAY($BA$26),1,IF(DAY(D11)=DAY($BA$27),1,IF(DAY(D11)=DAY($BA$28),1,IF(DAY(D11)=DAY($BA$29),1,IF(DAY(D11)=DAY($BA$30),1,IF(DAY(D11)=DAY($BA$31),1,IF(DAY(D11)=DAY($BA$32),1,IF(DAY(D11)=DAY($BA$33),1,IF(DAY(D11)=DAY($BA$34),1,IF(DAY(D11)=DAY($BA$35),1,IF(DAY(D11)=DAY($BA$36),1,IF(DAY(D11)=DAY($BA$37),1,IF(DAY(D11)=DAY($BA$38),1,IF(DAY(D11)=DAY($BA$39),1,IF(DAY(D11)=DAY($BA$40),1,IF(DAY(D11)=DAY($BA$41),1,IF(DAY(D11)=DAY($BA$42),1,IF(DAY(D11)=DAY($BA$43),1,IF(DAY(D11)=DAY($BA$44),1,IF(DAY(D11)=DAY($BA$45),1,IF(DAY(D11)=DAY($BA$46),1,IF(DAY(D11)=DAY($BA$47),1,IF(DAY(D11)=DAY($BA$48),1,IF(DAY(D11)=DAY($BA$49),1,IF(DAY(D11)=DAY($BA$50),1,IF(DAY(D11)=DAY($BA$51),1,IF(DAY(D11)=DAY($BA$52),1,IF(DAY(D11)=DAY($BA$53),1,IF(DAY(D11)=DAY($BA$54),1,IF(DAY(D11)=DAY($BA$55),1,IF(DAY(D11)=DAY($BA$56),1,IF(DAY(D11)=DAY($BA$57),1,IF(DAY(D11)=DAY($BA$58),1,IF(DAY(D11)=DAY($BA$59),1,IF(DAY(D11)=DAY($BA$60),1,IF(DAY(D11)=DAY($BA$61),1,IF(DAY(D11)=DAY($BA$62),1,0)))))))))))))))))))))))))))))))))))))))))))))))))))</f>
        <v>#VALUE!</v>
      </c>
      <c r="E129" s="272" t="str">
        <f t="shared" ref="E129:AN129" si="18">IF(E11="","",IF(DAY(E11)=DAY($BA$13),1,IF(DAY(E11)=DAY($BA$14),1,IF(DAY(E11)=DAY($BA$15),1,IF(DAY(E11)=DAY($BA$16),1,IF(DAY(E11)=DAY($BA$17),1,IF(DAY(E11)=DAY($BA$18),1,IF(DAY(E11)=DAY($BA$19),1,IF(DAY(E11)=DAY($BA$20),1,IF(DAY(E11)=DAY($BA$21),1,IF(DAY(E11)=DAY($BA$22),1,IF(DAY(E11)=DAY($BA$23),1,IF(DAY(E11)=DAY($BA$24),1,IF(DAY(E11)=DAY($BA$25),1,IF(DAY(E11)=DAY($BA$26),1,IF(DAY(E11)=DAY($BA$27),1,IF(DAY(E11)=DAY($BA$28),1,IF(DAY(E11)=DAY($BA$29),1,IF(DAY(E11)=DAY($BA$30),1,IF(DAY(E11)=DAY($BA$31),1,IF(DAY(E11)=DAY($BA$32),1,IF(DAY(E11)=DAY($BA$33),1,IF(DAY(E11)=DAY($BA$34),1,IF(DAY(E11)=DAY($BA$35),1,IF(DAY(E11)=DAY($BA$36),1,IF(DAY(E11)=DAY($BA$37),1,IF(DAY(E11)=DAY($BA$38),1,IF(DAY(E11)=DAY($BA$39),1,IF(DAY(E11)=DAY($BA$40),1,IF(DAY(E11)=DAY($BA$41),1,IF(DAY(E11)=DAY($BA$42),1,IF(DAY(E11)=DAY($BA$43),1,IF(DAY(E11)=DAY($BA$44),1,IF(DAY(E11)=DAY($BA$45),1,IF(DAY(E11)=DAY($BA$46),1,IF(DAY(E11)=DAY($BA$47),1,IF(DAY(E11)=DAY($BA$48),1,IF(DAY(E11)=DAY($BA$49),1,IF(DAY(E11)=DAY($BA$50),1,IF(DAY(E11)=DAY($BA$51),1,IF(DAY(E11)=DAY($BA$52),1,IF(DAY(E11)=DAY($BA$53),1,IF(DAY(E11)=DAY($BA$54),1,IF(DAY(E11)=DAY($BA$55),1,IF(DAY(E11)=DAY($BA$56),1,IF(DAY(E11)=DAY($BA$57),1,IF(DAY(E11)=DAY($BA$58),1,IF(DAY(E11)=DAY($BA$59),1,IF(DAY(E11)=DAY($BA$60),1,IF(DAY(E11)=DAY($BA$61),1,IF(DAY(E11)=DAY($BA$62),1,0)))))))))))))))))))))))))))))))))))))))))))))))))))</f>
        <v/>
      </c>
      <c r="F129" s="272" t="str">
        <f t="shared" si="18"/>
        <v/>
      </c>
      <c r="G129" s="272" t="str">
        <f t="shared" si="18"/>
        <v/>
      </c>
      <c r="H129" s="272" t="str">
        <f t="shared" si="18"/>
        <v/>
      </c>
      <c r="I129" s="272" t="str">
        <f t="shared" si="18"/>
        <v/>
      </c>
      <c r="J129" s="271" t="e">
        <f t="shared" si="18"/>
        <v>#VALUE!</v>
      </c>
      <c r="K129" s="271" t="e">
        <f t="shared" si="18"/>
        <v>#VALUE!</v>
      </c>
      <c r="L129" s="272" t="str">
        <f t="shared" si="18"/>
        <v/>
      </c>
      <c r="M129" s="272" t="str">
        <f t="shared" si="18"/>
        <v/>
      </c>
      <c r="N129" s="272" t="str">
        <f t="shared" si="18"/>
        <v/>
      </c>
      <c r="O129" s="272" t="str">
        <f t="shared" si="18"/>
        <v/>
      </c>
      <c r="P129" s="272" t="str">
        <f t="shared" si="18"/>
        <v/>
      </c>
      <c r="Q129" s="271" t="e">
        <f t="shared" si="18"/>
        <v>#VALUE!</v>
      </c>
      <c r="R129" s="271" t="e">
        <f t="shared" si="18"/>
        <v>#VALUE!</v>
      </c>
      <c r="S129" s="272" t="str">
        <f t="shared" si="18"/>
        <v/>
      </c>
      <c r="T129" s="272" t="str">
        <f t="shared" si="18"/>
        <v/>
      </c>
      <c r="U129" s="272" t="str">
        <f t="shared" si="18"/>
        <v/>
      </c>
      <c r="V129" s="272" t="str">
        <f t="shared" si="18"/>
        <v/>
      </c>
      <c r="W129" s="272" t="str">
        <f t="shared" si="18"/>
        <v/>
      </c>
      <c r="X129" s="271" t="e">
        <f t="shared" si="18"/>
        <v>#VALUE!</v>
      </c>
      <c r="Y129" s="271" t="e">
        <f t="shared" si="18"/>
        <v>#VALUE!</v>
      </c>
      <c r="Z129" s="272" t="str">
        <f t="shared" si="18"/>
        <v/>
      </c>
      <c r="AA129" s="272" t="str">
        <f t="shared" si="18"/>
        <v/>
      </c>
      <c r="AB129" s="272" t="str">
        <f t="shared" si="18"/>
        <v/>
      </c>
      <c r="AC129" s="272" t="str">
        <f t="shared" si="18"/>
        <v/>
      </c>
      <c r="AD129" s="272" t="str">
        <f t="shared" si="18"/>
        <v/>
      </c>
      <c r="AE129" s="271" t="e">
        <f t="shared" si="18"/>
        <v>#VALUE!</v>
      </c>
      <c r="AF129" s="271" t="e">
        <f t="shared" si="18"/>
        <v>#VALUE!</v>
      </c>
      <c r="AG129" s="272" t="str">
        <f t="shared" si="18"/>
        <v/>
      </c>
      <c r="AH129" s="272" t="str">
        <f t="shared" si="18"/>
        <v/>
      </c>
      <c r="AI129" s="272" t="str">
        <f t="shared" si="18"/>
        <v/>
      </c>
      <c r="AJ129" s="272" t="str">
        <f t="shared" si="18"/>
        <v/>
      </c>
      <c r="AK129" s="272" t="str">
        <f t="shared" si="18"/>
        <v/>
      </c>
      <c r="AL129" s="271" t="e">
        <f t="shared" si="18"/>
        <v>#VALUE!</v>
      </c>
      <c r="AM129" s="271" t="e">
        <f t="shared" si="18"/>
        <v>#VALUE!</v>
      </c>
      <c r="AN129" s="272" t="str">
        <f t="shared" si="18"/>
        <v/>
      </c>
      <c r="AO129" s="8">
        <f>SUM(E129:I129,L129:P129,S129:W129,Z129:AD129,AG129:AK129)</f>
        <v>0</v>
      </c>
    </row>
    <row r="130" spans="2:66" hidden="1" x14ac:dyDescent="0.25">
      <c r="B130" s="8" t="s">
        <v>111</v>
      </c>
      <c r="D130" s="271" t="e">
        <f>IF(D11="",1,0)</f>
        <v>#VALUE!</v>
      </c>
      <c r="E130" s="9">
        <f t="shared" ref="E130:AN130" si="19">IF(E11="",1,0)</f>
        <v>1</v>
      </c>
      <c r="F130" s="9">
        <f t="shared" si="19"/>
        <v>1</v>
      </c>
      <c r="G130" s="9">
        <f t="shared" si="19"/>
        <v>1</v>
      </c>
      <c r="H130" s="9">
        <f t="shared" si="19"/>
        <v>1</v>
      </c>
      <c r="I130" s="9">
        <f t="shared" si="19"/>
        <v>1</v>
      </c>
      <c r="J130" s="271" t="e">
        <f t="shared" si="19"/>
        <v>#VALUE!</v>
      </c>
      <c r="K130" s="271" t="e">
        <f t="shared" si="19"/>
        <v>#VALUE!</v>
      </c>
      <c r="L130" s="9">
        <f t="shared" si="19"/>
        <v>1</v>
      </c>
      <c r="M130" s="9">
        <f t="shared" si="19"/>
        <v>1</v>
      </c>
      <c r="N130" s="9">
        <f t="shared" si="19"/>
        <v>1</v>
      </c>
      <c r="O130" s="9">
        <f t="shared" si="19"/>
        <v>1</v>
      </c>
      <c r="P130" s="9">
        <f t="shared" si="19"/>
        <v>1</v>
      </c>
      <c r="Q130" s="271" t="e">
        <f t="shared" si="19"/>
        <v>#VALUE!</v>
      </c>
      <c r="R130" s="271" t="e">
        <f t="shared" si="19"/>
        <v>#VALUE!</v>
      </c>
      <c r="S130" s="9">
        <f t="shared" si="19"/>
        <v>1</v>
      </c>
      <c r="T130" s="9">
        <f t="shared" si="19"/>
        <v>1</v>
      </c>
      <c r="U130" s="9">
        <f t="shared" si="19"/>
        <v>1</v>
      </c>
      <c r="V130" s="9">
        <f t="shared" si="19"/>
        <v>1</v>
      </c>
      <c r="W130" s="9">
        <f t="shared" si="19"/>
        <v>1</v>
      </c>
      <c r="X130" s="271" t="e">
        <f t="shared" si="19"/>
        <v>#VALUE!</v>
      </c>
      <c r="Y130" s="271" t="e">
        <f t="shared" si="19"/>
        <v>#VALUE!</v>
      </c>
      <c r="Z130" s="9">
        <f t="shared" si="19"/>
        <v>1</v>
      </c>
      <c r="AA130" s="9">
        <f t="shared" si="19"/>
        <v>1</v>
      </c>
      <c r="AB130" s="9">
        <f t="shared" si="19"/>
        <v>1</v>
      </c>
      <c r="AC130" s="9">
        <f t="shared" si="19"/>
        <v>1</v>
      </c>
      <c r="AD130" s="9">
        <f t="shared" si="19"/>
        <v>1</v>
      </c>
      <c r="AE130" s="271" t="e">
        <f t="shared" si="19"/>
        <v>#VALUE!</v>
      </c>
      <c r="AF130" s="271" t="e">
        <f t="shared" si="19"/>
        <v>#VALUE!</v>
      </c>
      <c r="AG130" s="9">
        <f t="shared" si="19"/>
        <v>1</v>
      </c>
      <c r="AH130" s="9">
        <f t="shared" si="19"/>
        <v>1</v>
      </c>
      <c r="AI130" s="9">
        <f t="shared" si="19"/>
        <v>1</v>
      </c>
      <c r="AJ130" s="9">
        <f t="shared" si="19"/>
        <v>1</v>
      </c>
      <c r="AK130" s="9">
        <f t="shared" si="19"/>
        <v>1</v>
      </c>
      <c r="AL130" s="271" t="e">
        <f t="shared" si="19"/>
        <v>#VALUE!</v>
      </c>
      <c r="AM130" s="271" t="e">
        <f t="shared" si="19"/>
        <v>#VALUE!</v>
      </c>
      <c r="AN130" s="9">
        <f t="shared" si="19"/>
        <v>1</v>
      </c>
    </row>
    <row r="131" spans="2:66" hidden="1" x14ac:dyDescent="0.25">
      <c r="D131" s="271" t="e">
        <f>SUM(D128:D130)</f>
        <v>#VALUE!</v>
      </c>
      <c r="E131" s="9">
        <f t="shared" ref="E131:AN131" si="20">SUM(E128:E130)</f>
        <v>1</v>
      </c>
      <c r="F131" s="9">
        <f t="shared" si="20"/>
        <v>1</v>
      </c>
      <c r="G131" s="9">
        <f t="shared" si="20"/>
        <v>1</v>
      </c>
      <c r="H131" s="9">
        <f t="shared" si="20"/>
        <v>1</v>
      </c>
      <c r="I131" s="9">
        <f t="shared" si="20"/>
        <v>1</v>
      </c>
      <c r="J131" s="271" t="e">
        <f t="shared" si="20"/>
        <v>#VALUE!</v>
      </c>
      <c r="K131" s="271" t="e">
        <f t="shared" si="20"/>
        <v>#VALUE!</v>
      </c>
      <c r="L131" s="9">
        <f t="shared" si="20"/>
        <v>1</v>
      </c>
      <c r="M131" s="9">
        <f t="shared" si="20"/>
        <v>1</v>
      </c>
      <c r="N131" s="9">
        <f t="shared" si="20"/>
        <v>1</v>
      </c>
      <c r="O131" s="9">
        <f t="shared" si="20"/>
        <v>1</v>
      </c>
      <c r="P131" s="9">
        <f t="shared" si="20"/>
        <v>1</v>
      </c>
      <c r="Q131" s="271" t="e">
        <f t="shared" si="20"/>
        <v>#VALUE!</v>
      </c>
      <c r="R131" s="271" t="e">
        <f t="shared" si="20"/>
        <v>#VALUE!</v>
      </c>
      <c r="S131" s="9">
        <f t="shared" si="20"/>
        <v>1</v>
      </c>
      <c r="T131" s="9">
        <f t="shared" si="20"/>
        <v>1</v>
      </c>
      <c r="U131" s="9">
        <f t="shared" si="20"/>
        <v>1</v>
      </c>
      <c r="V131" s="9">
        <f t="shared" si="20"/>
        <v>1</v>
      </c>
      <c r="W131" s="9">
        <f t="shared" si="20"/>
        <v>1</v>
      </c>
      <c r="X131" s="271" t="e">
        <f t="shared" si="20"/>
        <v>#VALUE!</v>
      </c>
      <c r="Y131" s="271" t="e">
        <f t="shared" si="20"/>
        <v>#VALUE!</v>
      </c>
      <c r="Z131" s="9">
        <f t="shared" si="20"/>
        <v>1</v>
      </c>
      <c r="AA131" s="9">
        <f t="shared" si="20"/>
        <v>1</v>
      </c>
      <c r="AB131" s="9">
        <f t="shared" si="20"/>
        <v>1</v>
      </c>
      <c r="AC131" s="9">
        <f t="shared" si="20"/>
        <v>1</v>
      </c>
      <c r="AD131" s="9">
        <f t="shared" si="20"/>
        <v>1</v>
      </c>
      <c r="AE131" s="271" t="e">
        <f t="shared" si="20"/>
        <v>#VALUE!</v>
      </c>
      <c r="AF131" s="271" t="e">
        <f t="shared" si="20"/>
        <v>#VALUE!</v>
      </c>
      <c r="AG131" s="9">
        <f t="shared" si="20"/>
        <v>1</v>
      </c>
      <c r="AH131" s="9">
        <f t="shared" si="20"/>
        <v>1</v>
      </c>
      <c r="AI131" s="9">
        <f t="shared" si="20"/>
        <v>1</v>
      </c>
      <c r="AJ131" s="9">
        <f t="shared" si="20"/>
        <v>1</v>
      </c>
      <c r="AK131" s="9">
        <f t="shared" si="20"/>
        <v>1</v>
      </c>
      <c r="AL131" s="271" t="e">
        <f t="shared" si="20"/>
        <v>#VALUE!</v>
      </c>
      <c r="AM131" s="271" t="e">
        <f t="shared" si="20"/>
        <v>#VALUE!</v>
      </c>
      <c r="AN131" s="9">
        <f t="shared" si="20"/>
        <v>1</v>
      </c>
      <c r="AO131" s="8">
        <f>COUNTIF(E131:I131,0)+COUNTIF(L131:P131,0)+COUNTIF(S131:W131,0)+COUNTIF(Z131:AD131,0)+COUNTIF(AG131:AK131,0)+COUNTIF(AN131,0)</f>
        <v>0</v>
      </c>
    </row>
    <row r="132" spans="2:66" hidden="1" x14ac:dyDescent="0.25"/>
    <row r="133" spans="2:66" hidden="1" x14ac:dyDescent="0.25">
      <c r="D133" s="9"/>
      <c r="E133" s="9"/>
      <c r="F133" s="9"/>
      <c r="G133" s="9"/>
      <c r="H133" s="9"/>
      <c r="I133" s="9"/>
      <c r="J133" s="9"/>
      <c r="K133" s="9"/>
      <c r="L133" s="9"/>
      <c r="M133" s="9"/>
      <c r="N133" s="9"/>
      <c r="O133" s="9"/>
      <c r="P133" s="9"/>
      <c r="Q133" s="9"/>
      <c r="R133" s="9"/>
      <c r="S133" s="9"/>
      <c r="T133" s="9"/>
      <c r="U133" s="9"/>
      <c r="V133" s="9"/>
      <c r="W133" s="9"/>
      <c r="X133" s="9"/>
      <c r="Y133" s="9"/>
      <c r="Z133" s="9"/>
      <c r="AA133" s="9"/>
      <c r="AB133" s="9"/>
      <c r="AC133" s="9"/>
      <c r="AD133" s="9"/>
      <c r="AE133" s="9"/>
      <c r="AF133" s="9"/>
      <c r="AG133" s="9"/>
      <c r="AH133" s="9"/>
      <c r="AI133" s="9"/>
      <c r="AJ133" s="9"/>
      <c r="AK133" s="9"/>
      <c r="AL133" s="9"/>
      <c r="AM133" s="9"/>
      <c r="AN133" s="9"/>
    </row>
    <row r="134" spans="2:66" hidden="1" x14ac:dyDescent="0.25">
      <c r="C134" s="8" t="s">
        <v>104</v>
      </c>
      <c r="D134" s="9"/>
      <c r="E134" s="9"/>
      <c r="F134" s="9"/>
      <c r="G134" s="9"/>
      <c r="H134" s="9"/>
      <c r="I134" s="9"/>
      <c r="J134" s="9"/>
      <c r="K134" s="9"/>
      <c r="L134" s="9"/>
      <c r="M134" s="9"/>
      <c r="N134" s="9"/>
      <c r="O134" s="9"/>
      <c r="P134" s="9"/>
      <c r="Q134" s="9"/>
      <c r="R134" s="9"/>
      <c r="S134" s="9"/>
      <c r="T134" s="9"/>
      <c r="U134" s="9"/>
      <c r="V134" s="9"/>
      <c r="W134" s="9"/>
      <c r="X134" s="9"/>
      <c r="Y134" s="9"/>
      <c r="Z134" s="9"/>
      <c r="AA134" s="9"/>
      <c r="AB134" s="9"/>
      <c r="AC134" s="9"/>
      <c r="AD134" s="9"/>
      <c r="AE134" s="9"/>
      <c r="AF134" s="9"/>
      <c r="AG134" s="9"/>
      <c r="AH134" s="9"/>
      <c r="AI134" s="9"/>
      <c r="AJ134" s="9"/>
      <c r="AK134" s="9"/>
      <c r="AL134" s="9"/>
      <c r="AM134" s="9"/>
      <c r="AN134" s="9"/>
      <c r="AO134" s="8" t="s">
        <v>128</v>
      </c>
      <c r="BM134" s="8" t="s">
        <v>132</v>
      </c>
    </row>
    <row r="135" spans="2:66" hidden="1" x14ac:dyDescent="0.25">
      <c r="C135" s="8" t="str">
        <f>A13</f>
        <v/>
      </c>
      <c r="D135" s="9" t="str">
        <f t="shared" ref="D135:D174" si="21">IF(C135="","",IF($D$131=0,COUNTIF(D13,"x"),""))</f>
        <v/>
      </c>
      <c r="E135" s="9" t="str">
        <f t="shared" ref="E135:E174" si="22">IF(C135="","",IF($E$131=0,COUNTIF(E13,"x"),""))</f>
        <v/>
      </c>
      <c r="F135" s="9" t="str">
        <f t="shared" ref="F135:F174" si="23">IF(C135="","",IF($F$131=0,COUNTIF(F13,"x"),""))</f>
        <v/>
      </c>
      <c r="G135" s="9" t="str">
        <f t="shared" ref="G135:G174" si="24">IF(C135="","",IF($G$131=0,COUNTIF(G13,"x"),""))</f>
        <v/>
      </c>
      <c r="H135" s="9" t="str">
        <f t="shared" ref="H135:H174" si="25">IF(C135="","",IF($H$131=0,COUNTIF(H13,"x"),""))</f>
        <v/>
      </c>
      <c r="I135" s="9" t="str">
        <f t="shared" ref="I135:I174" si="26">IF(C135="","",IF($I$131=0,COUNTIF(I13,"x"),""))</f>
        <v/>
      </c>
      <c r="J135" s="9" t="str">
        <f t="shared" ref="J135:J174" si="27">IF(C135="","",IF($J$131=0,COUNTIF(J13,"x"),""))</f>
        <v/>
      </c>
      <c r="K135" s="9" t="str">
        <f t="shared" ref="K135:K174" si="28">IF(C135="","",IF($K$131=0,COUNTIF(K13,"x"),""))</f>
        <v/>
      </c>
      <c r="L135" s="9" t="str">
        <f t="shared" ref="L135:L174" si="29">IF(C135="","",IF($L$131=0,COUNTIF(L13,"x"),""))</f>
        <v/>
      </c>
      <c r="M135" s="9" t="str">
        <f t="shared" ref="M135:M174" si="30">IF(C135="","",IF($M$131=0,COUNTIF(M13,"x"),""))</f>
        <v/>
      </c>
      <c r="N135" s="9" t="str">
        <f t="shared" ref="N135:N174" si="31">IF(C135="","",IF($N$131=0,COUNTIF(N13,"x"),""))</f>
        <v/>
      </c>
      <c r="O135" s="9" t="str">
        <f t="shared" ref="O135:O174" si="32">IF(C135="","",IF($O$131=0,COUNTIF(O13,"x"),""))</f>
        <v/>
      </c>
      <c r="P135" s="9" t="str">
        <f t="shared" ref="P135:P174" si="33">IF(C135="","",IF($P$131=0,COUNTIF(P13,"x"),""))</f>
        <v/>
      </c>
      <c r="Q135" s="9" t="str">
        <f t="shared" ref="Q135:Q174" si="34">IF(C135="","",IF($Q$131=0,COUNTIF(Q13,"x"),""))</f>
        <v/>
      </c>
      <c r="R135" s="9" t="str">
        <f t="shared" ref="R135:R174" si="35">IF(C135="","",IF($R$131=0,COUNTIF(R13,"x"),""))</f>
        <v/>
      </c>
      <c r="S135" s="9" t="str">
        <f t="shared" ref="S135:S174" si="36">IF(C135="","",IF($S$131=0,COUNTIF(S13,"x"),""))</f>
        <v/>
      </c>
      <c r="T135" s="9" t="str">
        <f t="shared" ref="T135:T174" si="37">IF(C135="","",IF($T$131=0,COUNTIF(T13,"x"),""))</f>
        <v/>
      </c>
      <c r="U135" s="9" t="str">
        <f t="shared" ref="U135:U174" si="38">IF(C135="","",IF($U$131=0,COUNTIF(U13,"x"),""))</f>
        <v/>
      </c>
      <c r="V135" s="9" t="str">
        <f t="shared" ref="V135:V174" si="39">IF(C135="","",IF($V$131=0,COUNTIF(V13,"x"),""))</f>
        <v/>
      </c>
      <c r="W135" s="9" t="str">
        <f t="shared" ref="W135:W174" si="40">IF(C135="","",IF($W$131=0,COUNTIF(W13,"x"),""))</f>
        <v/>
      </c>
      <c r="X135" s="9" t="str">
        <f t="shared" ref="X135:X174" si="41">IF(C135="","",IF($X$131=0,COUNTIF(X54,"x"),""))</f>
        <v/>
      </c>
      <c r="Y135" s="9" t="str">
        <f t="shared" ref="Y135:Y174" si="42">IF(C135="","",IF($Y$131=0,COUNTIF(Y13,"x"),""))</f>
        <v/>
      </c>
      <c r="Z135" s="9" t="str">
        <f t="shared" ref="Z135:Z174" si="43">IF(C135="","",IF($Z$131=0,COUNTIF(Z13,"x"),""))</f>
        <v/>
      </c>
      <c r="AA135" s="9" t="str">
        <f t="shared" ref="AA135:AA174" si="44">IF(C135="","",IF($AA$131=0,COUNTIF(AA13,"x"),""))</f>
        <v/>
      </c>
      <c r="AB135" s="9" t="str">
        <f t="shared" ref="AB135:AB174" si="45">IF(C135="","",IF($AB$131=0,COUNTIF(AB13,"x"),""))</f>
        <v/>
      </c>
      <c r="AC135" s="9" t="str">
        <f t="shared" ref="AC135:AC174" si="46">IF(C135="","",IF($AC$131=0,COUNTIF(AC13,"x"),""))</f>
        <v/>
      </c>
      <c r="AD135" s="9" t="str">
        <f t="shared" ref="AD135:AD174" si="47">IF(C135="","",IF($AD$131=0,COUNTIF(AD13,"x"),""))</f>
        <v/>
      </c>
      <c r="AE135" s="9" t="str">
        <f t="shared" ref="AE135:AE174" si="48">IF(C135="","",IF($AE$131=0,COUNTIF(AE13,"x"),""))</f>
        <v/>
      </c>
      <c r="AF135" s="9" t="str">
        <f t="shared" ref="AF135:AF174" si="49">IF(C135="","",IF($AF$131=0,COUNTIF(AF13,"x"),""))</f>
        <v/>
      </c>
      <c r="AG135" s="9" t="str">
        <f t="shared" ref="AG135:AG174" si="50">IF(C135="","",IF($AG$131=0,COUNTIF(AG13,"x"),""))</f>
        <v/>
      </c>
      <c r="AH135" s="9" t="str">
        <f t="shared" ref="AH135:AH174" si="51">IF(C135="","",IF($AH$131=0,COUNTIF(AH13,"x"),""))</f>
        <v/>
      </c>
      <c r="AI135" s="9" t="str">
        <f t="shared" ref="AI135:AI174" si="52">IF(C135="","",IF($AI$131=0,COUNTIF(AI13,"x"),""))</f>
        <v/>
      </c>
      <c r="AJ135" s="9" t="str">
        <f t="shared" ref="AJ135:AJ174" si="53">IF(C135="","",IF($AJ$131=0,COUNTIF(AJ13,"x"),""))</f>
        <v/>
      </c>
      <c r="AK135" s="9" t="str">
        <f t="shared" ref="AK135:AK174" si="54">IF(C135="","",IF($AK$131=0,COUNTIF(AK13,"x"),""))</f>
        <v/>
      </c>
      <c r="AL135" s="9" t="str">
        <f t="shared" ref="AL135:AL174" si="55">IF(C135="","",IF($AL$131=0,COUNTIF(AL13,"x"),""))</f>
        <v/>
      </c>
      <c r="AM135" s="9" t="str">
        <f t="shared" ref="AM135:AM174" si="56">IF(C135="","",IF($AM$131=0,COUNTIF(AM13,"x"),""))</f>
        <v/>
      </c>
      <c r="AN135" s="9" t="str">
        <f t="shared" ref="AN135:AN174" si="57">IF(C135="","",IF($AN$131=0,COUNTIF(AN13,"x"),""))</f>
        <v/>
      </c>
      <c r="AO135" s="9" t="str">
        <f>IF(C135="","",SUM(D135:AN135))</f>
        <v/>
      </c>
      <c r="AQ135" s="8">
        <f>SUM(E135:I135)</f>
        <v>0</v>
      </c>
      <c r="AR135" s="8">
        <f>SUM(F135:I135,L135)</f>
        <v>0</v>
      </c>
      <c r="AS135" s="8">
        <f>SUM(G135:I135,L135:M135)</f>
        <v>0</v>
      </c>
      <c r="AT135" s="8">
        <f>SUM(H135:I135,L135:N135)</f>
        <v>0</v>
      </c>
      <c r="AU135" s="8">
        <f>SUM(I135,L135:O135)</f>
        <v>0</v>
      </c>
      <c r="AV135" s="8">
        <f>SUM(L135:P135)</f>
        <v>0</v>
      </c>
      <c r="AW135" s="8">
        <f>SUM(M135:P135,S135)</f>
        <v>0</v>
      </c>
      <c r="AX135" s="8">
        <f>SUM(N135:P135,S135:T135)</f>
        <v>0</v>
      </c>
      <c r="AY135" s="8">
        <f>SUM(O135:P135,S135:U135)</f>
        <v>0</v>
      </c>
      <c r="AZ135" s="8">
        <f>SUM(P135,S135:V135)</f>
        <v>0</v>
      </c>
      <c r="BA135" s="8">
        <f>SUM(S135:W135)</f>
        <v>0</v>
      </c>
      <c r="BB135" s="8">
        <f>SUM(T135:W135,Z135)</f>
        <v>0</v>
      </c>
      <c r="BC135" s="8">
        <f>SUM(U135:W135,Z135:AA135)</f>
        <v>0</v>
      </c>
      <c r="BD135" s="8">
        <f>SUM(V135:W135,Z135:AB135)</f>
        <v>0</v>
      </c>
      <c r="BE135" s="8">
        <f>SUM(W135,Z135:AC135)</f>
        <v>0</v>
      </c>
      <c r="BF135" s="8">
        <f>SUM(Z135:AD135)</f>
        <v>0</v>
      </c>
      <c r="BG135" s="8">
        <f>SUM(AA135:AD135,AG135)</f>
        <v>0</v>
      </c>
      <c r="BH135" s="8">
        <f>SUM(AB135:AD135,AG135:AH135)</f>
        <v>0</v>
      </c>
      <c r="BI135" s="8">
        <f>SUM(AC135:AD135,AG135:AI135)</f>
        <v>0</v>
      </c>
      <c r="BJ135" s="8">
        <f>SUM(AD135,AG135:AJ135)</f>
        <v>0</v>
      </c>
      <c r="BK135" s="8">
        <f>SUM(AG135:AK135)</f>
        <v>0</v>
      </c>
      <c r="BL135" s="8">
        <f>SUM(AH135:AK135,AN135)</f>
        <v>0</v>
      </c>
      <c r="BM135" s="272">
        <f>COUNTIF(AQ135:BL135,5)</f>
        <v>0</v>
      </c>
      <c r="BN135" s="8">
        <f>IF(BM135=0,0,1)</f>
        <v>0</v>
      </c>
    </row>
    <row r="136" spans="2:66" hidden="1" x14ac:dyDescent="0.25">
      <c r="C136" s="8" t="str">
        <f t="shared" ref="C136:C174" si="58">A14</f>
        <v/>
      </c>
      <c r="D136" s="9" t="str">
        <f t="shared" si="21"/>
        <v/>
      </c>
      <c r="E136" s="9" t="str">
        <f t="shared" si="22"/>
        <v/>
      </c>
      <c r="F136" s="9" t="str">
        <f t="shared" si="23"/>
        <v/>
      </c>
      <c r="G136" s="9" t="str">
        <f t="shared" si="24"/>
        <v/>
      </c>
      <c r="H136" s="9" t="str">
        <f t="shared" si="25"/>
        <v/>
      </c>
      <c r="I136" s="9" t="str">
        <f t="shared" si="26"/>
        <v/>
      </c>
      <c r="J136" s="9" t="str">
        <f t="shared" si="27"/>
        <v/>
      </c>
      <c r="K136" s="9" t="str">
        <f t="shared" si="28"/>
        <v/>
      </c>
      <c r="L136" s="9" t="str">
        <f t="shared" si="29"/>
        <v/>
      </c>
      <c r="M136" s="9" t="str">
        <f t="shared" si="30"/>
        <v/>
      </c>
      <c r="N136" s="9" t="str">
        <f t="shared" si="31"/>
        <v/>
      </c>
      <c r="O136" s="9" t="str">
        <f t="shared" si="32"/>
        <v/>
      </c>
      <c r="P136" s="9" t="str">
        <f t="shared" si="33"/>
        <v/>
      </c>
      <c r="Q136" s="9" t="str">
        <f t="shared" si="34"/>
        <v/>
      </c>
      <c r="R136" s="9" t="str">
        <f t="shared" si="35"/>
        <v/>
      </c>
      <c r="S136" s="9" t="str">
        <f t="shared" si="36"/>
        <v/>
      </c>
      <c r="T136" s="9" t="str">
        <f t="shared" si="37"/>
        <v/>
      </c>
      <c r="U136" s="9" t="str">
        <f t="shared" si="38"/>
        <v/>
      </c>
      <c r="V136" s="9" t="str">
        <f t="shared" si="39"/>
        <v/>
      </c>
      <c r="W136" s="9" t="str">
        <f t="shared" si="40"/>
        <v/>
      </c>
      <c r="X136" s="9" t="str">
        <f t="shared" si="41"/>
        <v/>
      </c>
      <c r="Y136" s="9" t="str">
        <f t="shared" si="42"/>
        <v/>
      </c>
      <c r="Z136" s="9" t="str">
        <f t="shared" si="43"/>
        <v/>
      </c>
      <c r="AA136" s="9" t="str">
        <f t="shared" si="44"/>
        <v/>
      </c>
      <c r="AB136" s="9" t="str">
        <f t="shared" si="45"/>
        <v/>
      </c>
      <c r="AC136" s="9" t="str">
        <f t="shared" si="46"/>
        <v/>
      </c>
      <c r="AD136" s="9" t="str">
        <f t="shared" si="47"/>
        <v/>
      </c>
      <c r="AE136" s="9" t="str">
        <f t="shared" si="48"/>
        <v/>
      </c>
      <c r="AF136" s="9" t="str">
        <f t="shared" si="49"/>
        <v/>
      </c>
      <c r="AG136" s="9" t="str">
        <f t="shared" si="50"/>
        <v/>
      </c>
      <c r="AH136" s="9" t="str">
        <f t="shared" si="51"/>
        <v/>
      </c>
      <c r="AI136" s="9" t="str">
        <f t="shared" si="52"/>
        <v/>
      </c>
      <c r="AJ136" s="9" t="str">
        <f t="shared" si="53"/>
        <v/>
      </c>
      <c r="AK136" s="9" t="str">
        <f t="shared" si="54"/>
        <v/>
      </c>
      <c r="AL136" s="9" t="str">
        <f t="shared" si="55"/>
        <v/>
      </c>
      <c r="AM136" s="9" t="str">
        <f t="shared" si="56"/>
        <v/>
      </c>
      <c r="AN136" s="9" t="str">
        <f t="shared" si="57"/>
        <v/>
      </c>
      <c r="AO136" s="9" t="str">
        <f t="shared" ref="AO136:AO174" si="59">IF(C136="","",SUM(D136:AN136))</f>
        <v/>
      </c>
      <c r="AQ136" s="8">
        <f t="shared" ref="AQ136:AQ174" si="60">SUM(E136:I136)</f>
        <v>0</v>
      </c>
      <c r="AR136" s="8">
        <f t="shared" ref="AR136:AR174" si="61">SUM(F136:I136,L136)</f>
        <v>0</v>
      </c>
      <c r="AS136" s="8">
        <f>SUM(G136:I136,L136:M136)</f>
        <v>0</v>
      </c>
      <c r="AT136" s="8">
        <f t="shared" ref="AT136:AT174" si="62">SUM(H136:I136,L136:N136)</f>
        <v>0</v>
      </c>
      <c r="AU136" s="8">
        <f t="shared" ref="AU136:AU199" si="63">SUM(I136,L136:O136)</f>
        <v>0</v>
      </c>
      <c r="AV136" s="8">
        <f t="shared" ref="AV136:AV199" si="64">SUM(L136:P136)</f>
        <v>0</v>
      </c>
      <c r="AW136" s="8">
        <f t="shared" ref="AW136:AW199" si="65">SUM(M136:P136,S136)</f>
        <v>0</v>
      </c>
      <c r="AX136" s="8">
        <f t="shared" ref="AX136:AX199" si="66">SUM(N136:P136,S136:T136)</f>
        <v>0</v>
      </c>
      <c r="AY136" s="8">
        <f t="shared" ref="AY136:AY199" si="67">SUM(O136:P136,S136:U136)</f>
        <v>0</v>
      </c>
      <c r="AZ136" s="8">
        <f t="shared" ref="AZ136:AZ199" si="68">SUM(P136,S136:V136)</f>
        <v>0</v>
      </c>
      <c r="BA136" s="8">
        <f t="shared" ref="BA136:BA199" si="69">SUM(S136:W136)</f>
        <v>0</v>
      </c>
      <c r="BB136" s="8">
        <f t="shared" ref="BB136:BB199" si="70">SUM(T136:W136,Z136)</f>
        <v>0</v>
      </c>
      <c r="BC136" s="8">
        <f t="shared" ref="BC136:BC199" si="71">SUM(U136:W136,Z136:AA136)</f>
        <v>0</v>
      </c>
      <c r="BD136" s="8">
        <f t="shared" ref="BD136:BD199" si="72">SUM(V136:W136,Z136:AB136)</f>
        <v>0</v>
      </c>
      <c r="BE136" s="8">
        <f t="shared" ref="BE136:BE199" si="73">SUM(W136,Z136:AC136)</f>
        <v>0</v>
      </c>
      <c r="BF136" s="8">
        <f t="shared" ref="BF136:BF199" si="74">SUM(Z136:AD136)</f>
        <v>0</v>
      </c>
      <c r="BG136" s="8">
        <f t="shared" ref="BG136:BG199" si="75">SUM(AA136:AD136,AG136)</f>
        <v>0</v>
      </c>
      <c r="BH136" s="8">
        <f t="shared" ref="BH136:BH199" si="76">SUM(AB136:AD136,AG136:AH136)</f>
        <v>0</v>
      </c>
      <c r="BI136" s="8">
        <f t="shared" ref="BI136:BI199" si="77">SUM(AC136:AD136,AG136:AI136)</f>
        <v>0</v>
      </c>
      <c r="BJ136" s="8">
        <f t="shared" ref="BJ136:BJ199" si="78">SUM(AD136,AG136:AJ136)</f>
        <v>0</v>
      </c>
      <c r="BK136" s="8">
        <f t="shared" ref="BK136:BK199" si="79">SUM(AG136:AK136)</f>
        <v>0</v>
      </c>
      <c r="BL136" s="8">
        <f t="shared" ref="BL136:BL199" si="80">SUM(AH136:AK136,AN136)</f>
        <v>0</v>
      </c>
      <c r="BM136" s="272">
        <f t="shared" ref="BM136:BM199" si="81">COUNTIF(AQ136:BL136,5)</f>
        <v>0</v>
      </c>
      <c r="BN136" s="8">
        <f t="shared" ref="BN136:BN199" si="82">IF(BM136=0,0,1)</f>
        <v>0</v>
      </c>
    </row>
    <row r="137" spans="2:66" hidden="1" x14ac:dyDescent="0.25">
      <c r="C137" s="8" t="str">
        <f t="shared" si="58"/>
        <v/>
      </c>
      <c r="D137" s="9" t="str">
        <f t="shared" si="21"/>
        <v/>
      </c>
      <c r="E137" s="9" t="str">
        <f t="shared" si="22"/>
        <v/>
      </c>
      <c r="F137" s="9" t="str">
        <f t="shared" si="23"/>
        <v/>
      </c>
      <c r="G137" s="9" t="str">
        <f t="shared" si="24"/>
        <v/>
      </c>
      <c r="H137" s="9" t="str">
        <f t="shared" si="25"/>
        <v/>
      </c>
      <c r="I137" s="9" t="str">
        <f t="shared" si="26"/>
        <v/>
      </c>
      <c r="J137" s="9" t="str">
        <f t="shared" si="27"/>
        <v/>
      </c>
      <c r="K137" s="9" t="str">
        <f t="shared" si="28"/>
        <v/>
      </c>
      <c r="L137" s="9" t="str">
        <f t="shared" si="29"/>
        <v/>
      </c>
      <c r="M137" s="9" t="str">
        <f t="shared" si="30"/>
        <v/>
      </c>
      <c r="N137" s="9" t="str">
        <f t="shared" si="31"/>
        <v/>
      </c>
      <c r="O137" s="9" t="str">
        <f t="shared" si="32"/>
        <v/>
      </c>
      <c r="P137" s="9" t="str">
        <f t="shared" si="33"/>
        <v/>
      </c>
      <c r="Q137" s="9" t="str">
        <f t="shared" si="34"/>
        <v/>
      </c>
      <c r="R137" s="9" t="str">
        <f t="shared" si="35"/>
        <v/>
      </c>
      <c r="S137" s="9" t="str">
        <f t="shared" si="36"/>
        <v/>
      </c>
      <c r="T137" s="9" t="str">
        <f t="shared" si="37"/>
        <v/>
      </c>
      <c r="U137" s="9" t="str">
        <f t="shared" si="38"/>
        <v/>
      </c>
      <c r="V137" s="9" t="str">
        <f t="shared" si="39"/>
        <v/>
      </c>
      <c r="W137" s="9" t="str">
        <f t="shared" si="40"/>
        <v/>
      </c>
      <c r="X137" s="9" t="str">
        <f t="shared" si="41"/>
        <v/>
      </c>
      <c r="Y137" s="9" t="str">
        <f t="shared" si="42"/>
        <v/>
      </c>
      <c r="Z137" s="9" t="str">
        <f t="shared" si="43"/>
        <v/>
      </c>
      <c r="AA137" s="9" t="str">
        <f t="shared" si="44"/>
        <v/>
      </c>
      <c r="AB137" s="9" t="str">
        <f t="shared" si="45"/>
        <v/>
      </c>
      <c r="AC137" s="9" t="str">
        <f t="shared" si="46"/>
        <v/>
      </c>
      <c r="AD137" s="9" t="str">
        <f t="shared" si="47"/>
        <v/>
      </c>
      <c r="AE137" s="9" t="str">
        <f t="shared" si="48"/>
        <v/>
      </c>
      <c r="AF137" s="9" t="str">
        <f t="shared" si="49"/>
        <v/>
      </c>
      <c r="AG137" s="9" t="str">
        <f t="shared" si="50"/>
        <v/>
      </c>
      <c r="AH137" s="9" t="str">
        <f t="shared" si="51"/>
        <v/>
      </c>
      <c r="AI137" s="9" t="str">
        <f t="shared" si="52"/>
        <v/>
      </c>
      <c r="AJ137" s="9" t="str">
        <f t="shared" si="53"/>
        <v/>
      </c>
      <c r="AK137" s="9" t="str">
        <f t="shared" si="54"/>
        <v/>
      </c>
      <c r="AL137" s="9" t="str">
        <f t="shared" si="55"/>
        <v/>
      </c>
      <c r="AM137" s="9" t="str">
        <f t="shared" si="56"/>
        <v/>
      </c>
      <c r="AN137" s="9" t="str">
        <f t="shared" si="57"/>
        <v/>
      </c>
      <c r="AO137" s="9" t="str">
        <f t="shared" si="59"/>
        <v/>
      </c>
      <c r="AQ137" s="8">
        <f t="shared" si="60"/>
        <v>0</v>
      </c>
      <c r="AR137" s="8">
        <f t="shared" si="61"/>
        <v>0</v>
      </c>
      <c r="AS137" s="8">
        <f t="shared" ref="AS137:AS174" si="83">SUM(G137:I137,L137:M137)</f>
        <v>0</v>
      </c>
      <c r="AT137" s="8">
        <f t="shared" si="62"/>
        <v>0</v>
      </c>
      <c r="AU137" s="8">
        <f t="shared" si="63"/>
        <v>0</v>
      </c>
      <c r="AV137" s="8">
        <f t="shared" si="64"/>
        <v>0</v>
      </c>
      <c r="AW137" s="8">
        <f t="shared" si="65"/>
        <v>0</v>
      </c>
      <c r="AX137" s="8">
        <f t="shared" si="66"/>
        <v>0</v>
      </c>
      <c r="AY137" s="8">
        <f t="shared" si="67"/>
        <v>0</v>
      </c>
      <c r="AZ137" s="8">
        <f t="shared" si="68"/>
        <v>0</v>
      </c>
      <c r="BA137" s="8">
        <f t="shared" si="69"/>
        <v>0</v>
      </c>
      <c r="BB137" s="8">
        <f t="shared" si="70"/>
        <v>0</v>
      </c>
      <c r="BC137" s="8">
        <f t="shared" si="71"/>
        <v>0</v>
      </c>
      <c r="BD137" s="8">
        <f t="shared" si="72"/>
        <v>0</v>
      </c>
      <c r="BE137" s="8">
        <f t="shared" si="73"/>
        <v>0</v>
      </c>
      <c r="BF137" s="8">
        <f t="shared" si="74"/>
        <v>0</v>
      </c>
      <c r="BG137" s="8">
        <f t="shared" si="75"/>
        <v>0</v>
      </c>
      <c r="BH137" s="8">
        <f t="shared" si="76"/>
        <v>0</v>
      </c>
      <c r="BI137" s="8">
        <f t="shared" si="77"/>
        <v>0</v>
      </c>
      <c r="BJ137" s="8">
        <f t="shared" si="78"/>
        <v>0</v>
      </c>
      <c r="BK137" s="8">
        <f t="shared" si="79"/>
        <v>0</v>
      </c>
      <c r="BL137" s="8">
        <f t="shared" si="80"/>
        <v>0</v>
      </c>
      <c r="BM137" s="272">
        <f t="shared" si="81"/>
        <v>0</v>
      </c>
      <c r="BN137" s="8">
        <f t="shared" si="82"/>
        <v>0</v>
      </c>
    </row>
    <row r="138" spans="2:66" hidden="1" x14ac:dyDescent="0.25">
      <c r="C138" s="8" t="str">
        <f t="shared" si="58"/>
        <v/>
      </c>
      <c r="D138" s="9" t="str">
        <f t="shared" si="21"/>
        <v/>
      </c>
      <c r="E138" s="9" t="str">
        <f t="shared" si="22"/>
        <v/>
      </c>
      <c r="F138" s="9" t="str">
        <f t="shared" si="23"/>
        <v/>
      </c>
      <c r="G138" s="9" t="str">
        <f t="shared" si="24"/>
        <v/>
      </c>
      <c r="H138" s="9" t="str">
        <f t="shared" si="25"/>
        <v/>
      </c>
      <c r="I138" s="9" t="str">
        <f t="shared" si="26"/>
        <v/>
      </c>
      <c r="J138" s="9" t="str">
        <f t="shared" si="27"/>
        <v/>
      </c>
      <c r="K138" s="9" t="str">
        <f t="shared" si="28"/>
        <v/>
      </c>
      <c r="L138" s="9" t="str">
        <f t="shared" si="29"/>
        <v/>
      </c>
      <c r="M138" s="9" t="str">
        <f t="shared" si="30"/>
        <v/>
      </c>
      <c r="N138" s="9" t="str">
        <f t="shared" si="31"/>
        <v/>
      </c>
      <c r="O138" s="9" t="str">
        <f t="shared" si="32"/>
        <v/>
      </c>
      <c r="P138" s="9" t="str">
        <f t="shared" si="33"/>
        <v/>
      </c>
      <c r="Q138" s="9" t="str">
        <f t="shared" si="34"/>
        <v/>
      </c>
      <c r="R138" s="9" t="str">
        <f t="shared" si="35"/>
        <v/>
      </c>
      <c r="S138" s="9" t="str">
        <f t="shared" si="36"/>
        <v/>
      </c>
      <c r="T138" s="9" t="str">
        <f t="shared" si="37"/>
        <v/>
      </c>
      <c r="U138" s="9" t="str">
        <f t="shared" si="38"/>
        <v/>
      </c>
      <c r="V138" s="9" t="str">
        <f t="shared" si="39"/>
        <v/>
      </c>
      <c r="W138" s="9" t="str">
        <f t="shared" si="40"/>
        <v/>
      </c>
      <c r="X138" s="9" t="str">
        <f t="shared" si="41"/>
        <v/>
      </c>
      <c r="Y138" s="9" t="str">
        <f t="shared" si="42"/>
        <v/>
      </c>
      <c r="Z138" s="9" t="str">
        <f t="shared" si="43"/>
        <v/>
      </c>
      <c r="AA138" s="9" t="str">
        <f t="shared" si="44"/>
        <v/>
      </c>
      <c r="AB138" s="9" t="str">
        <f t="shared" si="45"/>
        <v/>
      </c>
      <c r="AC138" s="9" t="str">
        <f t="shared" si="46"/>
        <v/>
      </c>
      <c r="AD138" s="9" t="str">
        <f t="shared" si="47"/>
        <v/>
      </c>
      <c r="AE138" s="9" t="str">
        <f t="shared" si="48"/>
        <v/>
      </c>
      <c r="AF138" s="9" t="str">
        <f t="shared" si="49"/>
        <v/>
      </c>
      <c r="AG138" s="9" t="str">
        <f t="shared" si="50"/>
        <v/>
      </c>
      <c r="AH138" s="9" t="str">
        <f t="shared" si="51"/>
        <v/>
      </c>
      <c r="AI138" s="9" t="str">
        <f t="shared" si="52"/>
        <v/>
      </c>
      <c r="AJ138" s="9" t="str">
        <f t="shared" si="53"/>
        <v/>
      </c>
      <c r="AK138" s="9" t="str">
        <f t="shared" si="54"/>
        <v/>
      </c>
      <c r="AL138" s="9" t="str">
        <f t="shared" si="55"/>
        <v/>
      </c>
      <c r="AM138" s="9" t="str">
        <f t="shared" si="56"/>
        <v/>
      </c>
      <c r="AN138" s="9" t="str">
        <f t="shared" si="57"/>
        <v/>
      </c>
      <c r="AO138" s="9" t="str">
        <f t="shared" si="59"/>
        <v/>
      </c>
      <c r="AQ138" s="8">
        <f t="shared" si="60"/>
        <v>0</v>
      </c>
      <c r="AR138" s="8">
        <f t="shared" si="61"/>
        <v>0</v>
      </c>
      <c r="AS138" s="8">
        <f t="shared" si="83"/>
        <v>0</v>
      </c>
      <c r="AT138" s="8">
        <f t="shared" si="62"/>
        <v>0</v>
      </c>
      <c r="AU138" s="8">
        <f t="shared" si="63"/>
        <v>0</v>
      </c>
      <c r="AV138" s="8">
        <f t="shared" si="64"/>
        <v>0</v>
      </c>
      <c r="AW138" s="8">
        <f t="shared" si="65"/>
        <v>0</v>
      </c>
      <c r="AX138" s="8">
        <f t="shared" si="66"/>
        <v>0</v>
      </c>
      <c r="AY138" s="8">
        <f t="shared" si="67"/>
        <v>0</v>
      </c>
      <c r="AZ138" s="8">
        <f t="shared" si="68"/>
        <v>0</v>
      </c>
      <c r="BA138" s="8">
        <f t="shared" si="69"/>
        <v>0</v>
      </c>
      <c r="BB138" s="8">
        <f t="shared" si="70"/>
        <v>0</v>
      </c>
      <c r="BC138" s="8">
        <f t="shared" si="71"/>
        <v>0</v>
      </c>
      <c r="BD138" s="8">
        <f t="shared" si="72"/>
        <v>0</v>
      </c>
      <c r="BE138" s="8">
        <f t="shared" si="73"/>
        <v>0</v>
      </c>
      <c r="BF138" s="8">
        <f t="shared" si="74"/>
        <v>0</v>
      </c>
      <c r="BG138" s="8">
        <f t="shared" si="75"/>
        <v>0</v>
      </c>
      <c r="BH138" s="8">
        <f t="shared" si="76"/>
        <v>0</v>
      </c>
      <c r="BI138" s="8">
        <f t="shared" si="77"/>
        <v>0</v>
      </c>
      <c r="BJ138" s="8">
        <f t="shared" si="78"/>
        <v>0</v>
      </c>
      <c r="BK138" s="8">
        <f t="shared" si="79"/>
        <v>0</v>
      </c>
      <c r="BL138" s="8">
        <f t="shared" si="80"/>
        <v>0</v>
      </c>
      <c r="BM138" s="272">
        <f t="shared" si="81"/>
        <v>0</v>
      </c>
      <c r="BN138" s="8">
        <f t="shared" si="82"/>
        <v>0</v>
      </c>
    </row>
    <row r="139" spans="2:66" hidden="1" x14ac:dyDescent="0.25">
      <c r="C139" s="8" t="str">
        <f t="shared" si="58"/>
        <v/>
      </c>
      <c r="D139" s="9" t="str">
        <f t="shared" si="21"/>
        <v/>
      </c>
      <c r="E139" s="9" t="str">
        <f t="shared" si="22"/>
        <v/>
      </c>
      <c r="F139" s="9" t="str">
        <f t="shared" si="23"/>
        <v/>
      </c>
      <c r="G139" s="9" t="str">
        <f t="shared" si="24"/>
        <v/>
      </c>
      <c r="H139" s="9" t="str">
        <f t="shared" si="25"/>
        <v/>
      </c>
      <c r="I139" s="9" t="str">
        <f t="shared" si="26"/>
        <v/>
      </c>
      <c r="J139" s="9" t="str">
        <f t="shared" si="27"/>
        <v/>
      </c>
      <c r="K139" s="9" t="str">
        <f t="shared" si="28"/>
        <v/>
      </c>
      <c r="L139" s="9" t="str">
        <f t="shared" si="29"/>
        <v/>
      </c>
      <c r="M139" s="9" t="str">
        <f t="shared" si="30"/>
        <v/>
      </c>
      <c r="N139" s="9" t="str">
        <f t="shared" si="31"/>
        <v/>
      </c>
      <c r="O139" s="9" t="str">
        <f t="shared" si="32"/>
        <v/>
      </c>
      <c r="P139" s="9" t="str">
        <f t="shared" si="33"/>
        <v/>
      </c>
      <c r="Q139" s="9" t="str">
        <f t="shared" si="34"/>
        <v/>
      </c>
      <c r="R139" s="9" t="str">
        <f t="shared" si="35"/>
        <v/>
      </c>
      <c r="S139" s="9" t="str">
        <f t="shared" si="36"/>
        <v/>
      </c>
      <c r="T139" s="9" t="str">
        <f t="shared" si="37"/>
        <v/>
      </c>
      <c r="U139" s="9" t="str">
        <f t="shared" si="38"/>
        <v/>
      </c>
      <c r="V139" s="9" t="str">
        <f t="shared" si="39"/>
        <v/>
      </c>
      <c r="W139" s="9" t="str">
        <f t="shared" si="40"/>
        <v/>
      </c>
      <c r="X139" s="9" t="str">
        <f t="shared" si="41"/>
        <v/>
      </c>
      <c r="Y139" s="9" t="str">
        <f t="shared" si="42"/>
        <v/>
      </c>
      <c r="Z139" s="9" t="str">
        <f t="shared" si="43"/>
        <v/>
      </c>
      <c r="AA139" s="9" t="str">
        <f t="shared" si="44"/>
        <v/>
      </c>
      <c r="AB139" s="9" t="str">
        <f t="shared" si="45"/>
        <v/>
      </c>
      <c r="AC139" s="9" t="str">
        <f t="shared" si="46"/>
        <v/>
      </c>
      <c r="AD139" s="9" t="str">
        <f t="shared" si="47"/>
        <v/>
      </c>
      <c r="AE139" s="9" t="str">
        <f t="shared" si="48"/>
        <v/>
      </c>
      <c r="AF139" s="9" t="str">
        <f t="shared" si="49"/>
        <v/>
      </c>
      <c r="AG139" s="9" t="str">
        <f t="shared" si="50"/>
        <v/>
      </c>
      <c r="AH139" s="9" t="str">
        <f t="shared" si="51"/>
        <v/>
      </c>
      <c r="AI139" s="9" t="str">
        <f t="shared" si="52"/>
        <v/>
      </c>
      <c r="AJ139" s="9" t="str">
        <f t="shared" si="53"/>
        <v/>
      </c>
      <c r="AK139" s="9" t="str">
        <f t="shared" si="54"/>
        <v/>
      </c>
      <c r="AL139" s="9" t="str">
        <f t="shared" si="55"/>
        <v/>
      </c>
      <c r="AM139" s="9" t="str">
        <f t="shared" si="56"/>
        <v/>
      </c>
      <c r="AN139" s="9" t="str">
        <f t="shared" si="57"/>
        <v/>
      </c>
      <c r="AO139" s="9" t="str">
        <f t="shared" si="59"/>
        <v/>
      </c>
      <c r="AQ139" s="8">
        <f t="shared" si="60"/>
        <v>0</v>
      </c>
      <c r="AR139" s="8">
        <f t="shared" si="61"/>
        <v>0</v>
      </c>
      <c r="AS139" s="8">
        <f t="shared" si="83"/>
        <v>0</v>
      </c>
      <c r="AT139" s="8">
        <f t="shared" si="62"/>
        <v>0</v>
      </c>
      <c r="AU139" s="8">
        <f t="shared" si="63"/>
        <v>0</v>
      </c>
      <c r="AV139" s="8">
        <f t="shared" si="64"/>
        <v>0</v>
      </c>
      <c r="AW139" s="8">
        <f t="shared" si="65"/>
        <v>0</v>
      </c>
      <c r="AX139" s="8">
        <f t="shared" si="66"/>
        <v>0</v>
      </c>
      <c r="AY139" s="8">
        <f t="shared" si="67"/>
        <v>0</v>
      </c>
      <c r="AZ139" s="8">
        <f t="shared" si="68"/>
        <v>0</v>
      </c>
      <c r="BA139" s="8">
        <f t="shared" si="69"/>
        <v>0</v>
      </c>
      <c r="BB139" s="8">
        <f t="shared" si="70"/>
        <v>0</v>
      </c>
      <c r="BC139" s="8">
        <f t="shared" si="71"/>
        <v>0</v>
      </c>
      <c r="BD139" s="8">
        <f t="shared" si="72"/>
        <v>0</v>
      </c>
      <c r="BE139" s="8">
        <f t="shared" si="73"/>
        <v>0</v>
      </c>
      <c r="BF139" s="8">
        <f t="shared" si="74"/>
        <v>0</v>
      </c>
      <c r="BG139" s="8">
        <f t="shared" si="75"/>
        <v>0</v>
      </c>
      <c r="BH139" s="8">
        <f t="shared" si="76"/>
        <v>0</v>
      </c>
      <c r="BI139" s="8">
        <f t="shared" si="77"/>
        <v>0</v>
      </c>
      <c r="BJ139" s="8">
        <f t="shared" si="78"/>
        <v>0</v>
      </c>
      <c r="BK139" s="8">
        <f t="shared" si="79"/>
        <v>0</v>
      </c>
      <c r="BL139" s="8">
        <f t="shared" si="80"/>
        <v>0</v>
      </c>
      <c r="BM139" s="272">
        <f t="shared" si="81"/>
        <v>0</v>
      </c>
      <c r="BN139" s="8">
        <f t="shared" si="82"/>
        <v>0</v>
      </c>
    </row>
    <row r="140" spans="2:66" hidden="1" x14ac:dyDescent="0.25">
      <c r="C140" s="8" t="str">
        <f t="shared" si="58"/>
        <v/>
      </c>
      <c r="D140" s="9" t="str">
        <f t="shared" si="21"/>
        <v/>
      </c>
      <c r="E140" s="9" t="str">
        <f t="shared" si="22"/>
        <v/>
      </c>
      <c r="F140" s="9" t="str">
        <f t="shared" si="23"/>
        <v/>
      </c>
      <c r="G140" s="9" t="str">
        <f t="shared" si="24"/>
        <v/>
      </c>
      <c r="H140" s="9" t="str">
        <f t="shared" si="25"/>
        <v/>
      </c>
      <c r="I140" s="9" t="str">
        <f t="shared" si="26"/>
        <v/>
      </c>
      <c r="J140" s="9" t="str">
        <f t="shared" si="27"/>
        <v/>
      </c>
      <c r="K140" s="9" t="str">
        <f t="shared" si="28"/>
        <v/>
      </c>
      <c r="L140" s="9" t="str">
        <f t="shared" si="29"/>
        <v/>
      </c>
      <c r="M140" s="9" t="str">
        <f t="shared" si="30"/>
        <v/>
      </c>
      <c r="N140" s="9" t="str">
        <f t="shared" si="31"/>
        <v/>
      </c>
      <c r="O140" s="9" t="str">
        <f t="shared" si="32"/>
        <v/>
      </c>
      <c r="P140" s="9" t="str">
        <f t="shared" si="33"/>
        <v/>
      </c>
      <c r="Q140" s="9" t="str">
        <f t="shared" si="34"/>
        <v/>
      </c>
      <c r="R140" s="9" t="str">
        <f t="shared" si="35"/>
        <v/>
      </c>
      <c r="S140" s="9" t="str">
        <f t="shared" si="36"/>
        <v/>
      </c>
      <c r="T140" s="9" t="str">
        <f t="shared" si="37"/>
        <v/>
      </c>
      <c r="U140" s="9" t="str">
        <f t="shared" si="38"/>
        <v/>
      </c>
      <c r="V140" s="9" t="str">
        <f t="shared" si="39"/>
        <v/>
      </c>
      <c r="W140" s="9" t="str">
        <f t="shared" si="40"/>
        <v/>
      </c>
      <c r="X140" s="9" t="str">
        <f t="shared" si="41"/>
        <v/>
      </c>
      <c r="Y140" s="9" t="str">
        <f t="shared" si="42"/>
        <v/>
      </c>
      <c r="Z140" s="9" t="str">
        <f t="shared" si="43"/>
        <v/>
      </c>
      <c r="AA140" s="9" t="str">
        <f t="shared" si="44"/>
        <v/>
      </c>
      <c r="AB140" s="9" t="str">
        <f t="shared" si="45"/>
        <v/>
      </c>
      <c r="AC140" s="9" t="str">
        <f t="shared" si="46"/>
        <v/>
      </c>
      <c r="AD140" s="9" t="str">
        <f t="shared" si="47"/>
        <v/>
      </c>
      <c r="AE140" s="9" t="str">
        <f t="shared" si="48"/>
        <v/>
      </c>
      <c r="AF140" s="9" t="str">
        <f t="shared" si="49"/>
        <v/>
      </c>
      <c r="AG140" s="9" t="str">
        <f t="shared" si="50"/>
        <v/>
      </c>
      <c r="AH140" s="9" t="str">
        <f t="shared" si="51"/>
        <v/>
      </c>
      <c r="AI140" s="9" t="str">
        <f t="shared" si="52"/>
        <v/>
      </c>
      <c r="AJ140" s="9" t="str">
        <f t="shared" si="53"/>
        <v/>
      </c>
      <c r="AK140" s="9" t="str">
        <f t="shared" si="54"/>
        <v/>
      </c>
      <c r="AL140" s="9" t="str">
        <f t="shared" si="55"/>
        <v/>
      </c>
      <c r="AM140" s="9" t="str">
        <f t="shared" si="56"/>
        <v/>
      </c>
      <c r="AN140" s="9" t="str">
        <f t="shared" si="57"/>
        <v/>
      </c>
      <c r="AO140" s="9" t="str">
        <f t="shared" si="59"/>
        <v/>
      </c>
      <c r="AQ140" s="8">
        <f t="shared" si="60"/>
        <v>0</v>
      </c>
      <c r="AR140" s="8">
        <f t="shared" si="61"/>
        <v>0</v>
      </c>
      <c r="AS140" s="8">
        <f t="shared" si="83"/>
        <v>0</v>
      </c>
      <c r="AT140" s="8">
        <f t="shared" si="62"/>
        <v>0</v>
      </c>
      <c r="AU140" s="8">
        <f t="shared" si="63"/>
        <v>0</v>
      </c>
      <c r="AV140" s="8">
        <f t="shared" si="64"/>
        <v>0</v>
      </c>
      <c r="AW140" s="8">
        <f t="shared" si="65"/>
        <v>0</v>
      </c>
      <c r="AX140" s="8">
        <f t="shared" si="66"/>
        <v>0</v>
      </c>
      <c r="AY140" s="8">
        <f t="shared" si="67"/>
        <v>0</v>
      </c>
      <c r="AZ140" s="8">
        <f t="shared" si="68"/>
        <v>0</v>
      </c>
      <c r="BA140" s="8">
        <f t="shared" si="69"/>
        <v>0</v>
      </c>
      <c r="BB140" s="8">
        <f t="shared" si="70"/>
        <v>0</v>
      </c>
      <c r="BC140" s="8">
        <f t="shared" si="71"/>
        <v>0</v>
      </c>
      <c r="BD140" s="8">
        <f t="shared" si="72"/>
        <v>0</v>
      </c>
      <c r="BE140" s="8">
        <f t="shared" si="73"/>
        <v>0</v>
      </c>
      <c r="BF140" s="8">
        <f t="shared" si="74"/>
        <v>0</v>
      </c>
      <c r="BG140" s="8">
        <f t="shared" si="75"/>
        <v>0</v>
      </c>
      <c r="BH140" s="8">
        <f t="shared" si="76"/>
        <v>0</v>
      </c>
      <c r="BI140" s="8">
        <f t="shared" si="77"/>
        <v>0</v>
      </c>
      <c r="BJ140" s="8">
        <f t="shared" si="78"/>
        <v>0</v>
      </c>
      <c r="BK140" s="8">
        <f t="shared" si="79"/>
        <v>0</v>
      </c>
      <c r="BL140" s="8">
        <f t="shared" si="80"/>
        <v>0</v>
      </c>
      <c r="BM140" s="272">
        <f t="shared" si="81"/>
        <v>0</v>
      </c>
      <c r="BN140" s="8">
        <f t="shared" si="82"/>
        <v>0</v>
      </c>
    </row>
    <row r="141" spans="2:66" hidden="1" x14ac:dyDescent="0.25">
      <c r="C141" s="8" t="str">
        <f t="shared" si="58"/>
        <v/>
      </c>
      <c r="D141" s="9" t="str">
        <f t="shared" si="21"/>
        <v/>
      </c>
      <c r="E141" s="9" t="str">
        <f t="shared" si="22"/>
        <v/>
      </c>
      <c r="F141" s="9" t="str">
        <f t="shared" si="23"/>
        <v/>
      </c>
      <c r="G141" s="9" t="str">
        <f t="shared" si="24"/>
        <v/>
      </c>
      <c r="H141" s="9" t="str">
        <f t="shared" si="25"/>
        <v/>
      </c>
      <c r="I141" s="9" t="str">
        <f t="shared" si="26"/>
        <v/>
      </c>
      <c r="J141" s="9" t="str">
        <f t="shared" si="27"/>
        <v/>
      </c>
      <c r="K141" s="9" t="str">
        <f t="shared" si="28"/>
        <v/>
      </c>
      <c r="L141" s="9" t="str">
        <f t="shared" si="29"/>
        <v/>
      </c>
      <c r="M141" s="9" t="str">
        <f t="shared" si="30"/>
        <v/>
      </c>
      <c r="N141" s="9" t="str">
        <f t="shared" si="31"/>
        <v/>
      </c>
      <c r="O141" s="9" t="str">
        <f t="shared" si="32"/>
        <v/>
      </c>
      <c r="P141" s="9" t="str">
        <f t="shared" si="33"/>
        <v/>
      </c>
      <c r="Q141" s="9" t="str">
        <f t="shared" si="34"/>
        <v/>
      </c>
      <c r="R141" s="9" t="str">
        <f t="shared" si="35"/>
        <v/>
      </c>
      <c r="S141" s="9" t="str">
        <f t="shared" si="36"/>
        <v/>
      </c>
      <c r="T141" s="9" t="str">
        <f t="shared" si="37"/>
        <v/>
      </c>
      <c r="U141" s="9" t="str">
        <f t="shared" si="38"/>
        <v/>
      </c>
      <c r="V141" s="9" t="str">
        <f t="shared" si="39"/>
        <v/>
      </c>
      <c r="W141" s="9" t="str">
        <f t="shared" si="40"/>
        <v/>
      </c>
      <c r="X141" s="9" t="str">
        <f t="shared" si="41"/>
        <v/>
      </c>
      <c r="Y141" s="9" t="str">
        <f t="shared" si="42"/>
        <v/>
      </c>
      <c r="Z141" s="9" t="str">
        <f t="shared" si="43"/>
        <v/>
      </c>
      <c r="AA141" s="9" t="str">
        <f t="shared" si="44"/>
        <v/>
      </c>
      <c r="AB141" s="9" t="str">
        <f t="shared" si="45"/>
        <v/>
      </c>
      <c r="AC141" s="9" t="str">
        <f t="shared" si="46"/>
        <v/>
      </c>
      <c r="AD141" s="9" t="str">
        <f t="shared" si="47"/>
        <v/>
      </c>
      <c r="AE141" s="9" t="str">
        <f t="shared" si="48"/>
        <v/>
      </c>
      <c r="AF141" s="9" t="str">
        <f t="shared" si="49"/>
        <v/>
      </c>
      <c r="AG141" s="9" t="str">
        <f t="shared" si="50"/>
        <v/>
      </c>
      <c r="AH141" s="9" t="str">
        <f t="shared" si="51"/>
        <v/>
      </c>
      <c r="AI141" s="9" t="str">
        <f t="shared" si="52"/>
        <v/>
      </c>
      <c r="AJ141" s="9" t="str">
        <f t="shared" si="53"/>
        <v/>
      </c>
      <c r="AK141" s="9" t="str">
        <f t="shared" si="54"/>
        <v/>
      </c>
      <c r="AL141" s="9" t="str">
        <f t="shared" si="55"/>
        <v/>
      </c>
      <c r="AM141" s="9" t="str">
        <f t="shared" si="56"/>
        <v/>
      </c>
      <c r="AN141" s="9" t="str">
        <f t="shared" si="57"/>
        <v/>
      </c>
      <c r="AO141" s="9" t="str">
        <f t="shared" si="59"/>
        <v/>
      </c>
      <c r="AQ141" s="8">
        <f t="shared" si="60"/>
        <v>0</v>
      </c>
      <c r="AR141" s="8">
        <f t="shared" si="61"/>
        <v>0</v>
      </c>
      <c r="AS141" s="8">
        <f t="shared" si="83"/>
        <v>0</v>
      </c>
      <c r="AT141" s="8">
        <f t="shared" si="62"/>
        <v>0</v>
      </c>
      <c r="AU141" s="8">
        <f t="shared" si="63"/>
        <v>0</v>
      </c>
      <c r="AV141" s="8">
        <f t="shared" si="64"/>
        <v>0</v>
      </c>
      <c r="AW141" s="8">
        <f t="shared" si="65"/>
        <v>0</v>
      </c>
      <c r="AX141" s="8">
        <f t="shared" si="66"/>
        <v>0</v>
      </c>
      <c r="AY141" s="8">
        <f t="shared" si="67"/>
        <v>0</v>
      </c>
      <c r="AZ141" s="8">
        <f t="shared" si="68"/>
        <v>0</v>
      </c>
      <c r="BA141" s="8">
        <f t="shared" si="69"/>
        <v>0</v>
      </c>
      <c r="BB141" s="8">
        <f t="shared" si="70"/>
        <v>0</v>
      </c>
      <c r="BC141" s="8">
        <f t="shared" si="71"/>
        <v>0</v>
      </c>
      <c r="BD141" s="8">
        <f t="shared" si="72"/>
        <v>0</v>
      </c>
      <c r="BE141" s="8">
        <f t="shared" si="73"/>
        <v>0</v>
      </c>
      <c r="BF141" s="8">
        <f t="shared" si="74"/>
        <v>0</v>
      </c>
      <c r="BG141" s="8">
        <f t="shared" si="75"/>
        <v>0</v>
      </c>
      <c r="BH141" s="8">
        <f t="shared" si="76"/>
        <v>0</v>
      </c>
      <c r="BI141" s="8">
        <f t="shared" si="77"/>
        <v>0</v>
      </c>
      <c r="BJ141" s="8">
        <f t="shared" si="78"/>
        <v>0</v>
      </c>
      <c r="BK141" s="8">
        <f t="shared" si="79"/>
        <v>0</v>
      </c>
      <c r="BL141" s="8">
        <f t="shared" si="80"/>
        <v>0</v>
      </c>
      <c r="BM141" s="272">
        <f t="shared" si="81"/>
        <v>0</v>
      </c>
      <c r="BN141" s="8">
        <f t="shared" si="82"/>
        <v>0</v>
      </c>
    </row>
    <row r="142" spans="2:66" hidden="1" x14ac:dyDescent="0.25">
      <c r="C142" s="8" t="str">
        <f t="shared" si="58"/>
        <v/>
      </c>
      <c r="D142" s="9" t="str">
        <f t="shared" si="21"/>
        <v/>
      </c>
      <c r="E142" s="9" t="str">
        <f t="shared" si="22"/>
        <v/>
      </c>
      <c r="F142" s="9" t="str">
        <f t="shared" si="23"/>
        <v/>
      </c>
      <c r="G142" s="9" t="str">
        <f t="shared" si="24"/>
        <v/>
      </c>
      <c r="H142" s="9" t="str">
        <f t="shared" si="25"/>
        <v/>
      </c>
      <c r="I142" s="9" t="str">
        <f t="shared" si="26"/>
        <v/>
      </c>
      <c r="J142" s="9" t="str">
        <f t="shared" si="27"/>
        <v/>
      </c>
      <c r="K142" s="9" t="str">
        <f t="shared" si="28"/>
        <v/>
      </c>
      <c r="L142" s="9" t="str">
        <f t="shared" si="29"/>
        <v/>
      </c>
      <c r="M142" s="9" t="str">
        <f t="shared" si="30"/>
        <v/>
      </c>
      <c r="N142" s="9" t="str">
        <f t="shared" si="31"/>
        <v/>
      </c>
      <c r="O142" s="9" t="str">
        <f t="shared" si="32"/>
        <v/>
      </c>
      <c r="P142" s="9" t="str">
        <f t="shared" si="33"/>
        <v/>
      </c>
      <c r="Q142" s="9" t="str">
        <f t="shared" si="34"/>
        <v/>
      </c>
      <c r="R142" s="9" t="str">
        <f t="shared" si="35"/>
        <v/>
      </c>
      <c r="S142" s="9" t="str">
        <f t="shared" si="36"/>
        <v/>
      </c>
      <c r="T142" s="9" t="str">
        <f t="shared" si="37"/>
        <v/>
      </c>
      <c r="U142" s="9" t="str">
        <f t="shared" si="38"/>
        <v/>
      </c>
      <c r="V142" s="9" t="str">
        <f t="shared" si="39"/>
        <v/>
      </c>
      <c r="W142" s="9" t="str">
        <f t="shared" si="40"/>
        <v/>
      </c>
      <c r="X142" s="9" t="str">
        <f t="shared" si="41"/>
        <v/>
      </c>
      <c r="Y142" s="9" t="str">
        <f t="shared" si="42"/>
        <v/>
      </c>
      <c r="Z142" s="9" t="str">
        <f t="shared" si="43"/>
        <v/>
      </c>
      <c r="AA142" s="9" t="str">
        <f t="shared" si="44"/>
        <v/>
      </c>
      <c r="AB142" s="9" t="str">
        <f t="shared" si="45"/>
        <v/>
      </c>
      <c r="AC142" s="9" t="str">
        <f t="shared" si="46"/>
        <v/>
      </c>
      <c r="AD142" s="9" t="str">
        <f t="shared" si="47"/>
        <v/>
      </c>
      <c r="AE142" s="9" t="str">
        <f t="shared" si="48"/>
        <v/>
      </c>
      <c r="AF142" s="9" t="str">
        <f t="shared" si="49"/>
        <v/>
      </c>
      <c r="AG142" s="9" t="str">
        <f t="shared" si="50"/>
        <v/>
      </c>
      <c r="AH142" s="9" t="str">
        <f t="shared" si="51"/>
        <v/>
      </c>
      <c r="AI142" s="9" t="str">
        <f t="shared" si="52"/>
        <v/>
      </c>
      <c r="AJ142" s="9" t="str">
        <f t="shared" si="53"/>
        <v/>
      </c>
      <c r="AK142" s="9" t="str">
        <f t="shared" si="54"/>
        <v/>
      </c>
      <c r="AL142" s="9" t="str">
        <f t="shared" si="55"/>
        <v/>
      </c>
      <c r="AM142" s="9" t="str">
        <f t="shared" si="56"/>
        <v/>
      </c>
      <c r="AN142" s="9" t="str">
        <f t="shared" si="57"/>
        <v/>
      </c>
      <c r="AO142" s="9" t="str">
        <f t="shared" si="59"/>
        <v/>
      </c>
      <c r="AQ142" s="8">
        <f t="shared" si="60"/>
        <v>0</v>
      </c>
      <c r="AR142" s="8">
        <f t="shared" si="61"/>
        <v>0</v>
      </c>
      <c r="AS142" s="8">
        <f t="shared" si="83"/>
        <v>0</v>
      </c>
      <c r="AT142" s="8">
        <f t="shared" si="62"/>
        <v>0</v>
      </c>
      <c r="AU142" s="8">
        <f t="shared" si="63"/>
        <v>0</v>
      </c>
      <c r="AV142" s="8">
        <f t="shared" si="64"/>
        <v>0</v>
      </c>
      <c r="AW142" s="8">
        <f t="shared" si="65"/>
        <v>0</v>
      </c>
      <c r="AX142" s="8">
        <f t="shared" si="66"/>
        <v>0</v>
      </c>
      <c r="AY142" s="8">
        <f t="shared" si="67"/>
        <v>0</v>
      </c>
      <c r="AZ142" s="8">
        <f t="shared" si="68"/>
        <v>0</v>
      </c>
      <c r="BA142" s="8">
        <f t="shared" si="69"/>
        <v>0</v>
      </c>
      <c r="BB142" s="8">
        <f t="shared" si="70"/>
        <v>0</v>
      </c>
      <c r="BC142" s="8">
        <f t="shared" si="71"/>
        <v>0</v>
      </c>
      <c r="BD142" s="8">
        <f t="shared" si="72"/>
        <v>0</v>
      </c>
      <c r="BE142" s="8">
        <f t="shared" si="73"/>
        <v>0</v>
      </c>
      <c r="BF142" s="8">
        <f t="shared" si="74"/>
        <v>0</v>
      </c>
      <c r="BG142" s="8">
        <f t="shared" si="75"/>
        <v>0</v>
      </c>
      <c r="BH142" s="8">
        <f t="shared" si="76"/>
        <v>0</v>
      </c>
      <c r="BI142" s="8">
        <f t="shared" si="77"/>
        <v>0</v>
      </c>
      <c r="BJ142" s="8">
        <f t="shared" si="78"/>
        <v>0</v>
      </c>
      <c r="BK142" s="8">
        <f t="shared" si="79"/>
        <v>0</v>
      </c>
      <c r="BL142" s="8">
        <f t="shared" si="80"/>
        <v>0</v>
      </c>
      <c r="BM142" s="272">
        <f t="shared" si="81"/>
        <v>0</v>
      </c>
      <c r="BN142" s="8">
        <f t="shared" si="82"/>
        <v>0</v>
      </c>
    </row>
    <row r="143" spans="2:66" hidden="1" x14ac:dyDescent="0.25">
      <c r="C143" s="8" t="str">
        <f t="shared" si="58"/>
        <v/>
      </c>
      <c r="D143" s="9" t="str">
        <f t="shared" si="21"/>
        <v/>
      </c>
      <c r="E143" s="9" t="str">
        <f t="shared" si="22"/>
        <v/>
      </c>
      <c r="F143" s="9" t="str">
        <f t="shared" si="23"/>
        <v/>
      </c>
      <c r="G143" s="9" t="str">
        <f t="shared" si="24"/>
        <v/>
      </c>
      <c r="H143" s="9" t="str">
        <f t="shared" si="25"/>
        <v/>
      </c>
      <c r="I143" s="9" t="str">
        <f t="shared" si="26"/>
        <v/>
      </c>
      <c r="J143" s="9" t="str">
        <f t="shared" si="27"/>
        <v/>
      </c>
      <c r="K143" s="9" t="str">
        <f t="shared" si="28"/>
        <v/>
      </c>
      <c r="L143" s="9" t="str">
        <f t="shared" si="29"/>
        <v/>
      </c>
      <c r="M143" s="9" t="str">
        <f t="shared" si="30"/>
        <v/>
      </c>
      <c r="N143" s="9" t="str">
        <f t="shared" si="31"/>
        <v/>
      </c>
      <c r="O143" s="9" t="str">
        <f t="shared" si="32"/>
        <v/>
      </c>
      <c r="P143" s="9" t="str">
        <f t="shared" si="33"/>
        <v/>
      </c>
      <c r="Q143" s="9" t="str">
        <f t="shared" si="34"/>
        <v/>
      </c>
      <c r="R143" s="9" t="str">
        <f t="shared" si="35"/>
        <v/>
      </c>
      <c r="S143" s="9" t="str">
        <f t="shared" si="36"/>
        <v/>
      </c>
      <c r="T143" s="9" t="str">
        <f t="shared" si="37"/>
        <v/>
      </c>
      <c r="U143" s="9" t="str">
        <f t="shared" si="38"/>
        <v/>
      </c>
      <c r="V143" s="9" t="str">
        <f t="shared" si="39"/>
        <v/>
      </c>
      <c r="W143" s="9" t="str">
        <f t="shared" si="40"/>
        <v/>
      </c>
      <c r="X143" s="9" t="str">
        <f t="shared" si="41"/>
        <v/>
      </c>
      <c r="Y143" s="9" t="str">
        <f t="shared" si="42"/>
        <v/>
      </c>
      <c r="Z143" s="9" t="str">
        <f t="shared" si="43"/>
        <v/>
      </c>
      <c r="AA143" s="9" t="str">
        <f t="shared" si="44"/>
        <v/>
      </c>
      <c r="AB143" s="9" t="str">
        <f t="shared" si="45"/>
        <v/>
      </c>
      <c r="AC143" s="9" t="str">
        <f t="shared" si="46"/>
        <v/>
      </c>
      <c r="AD143" s="9" t="str">
        <f t="shared" si="47"/>
        <v/>
      </c>
      <c r="AE143" s="9" t="str">
        <f t="shared" si="48"/>
        <v/>
      </c>
      <c r="AF143" s="9" t="str">
        <f t="shared" si="49"/>
        <v/>
      </c>
      <c r="AG143" s="9" t="str">
        <f t="shared" si="50"/>
        <v/>
      </c>
      <c r="AH143" s="9" t="str">
        <f t="shared" si="51"/>
        <v/>
      </c>
      <c r="AI143" s="9" t="str">
        <f t="shared" si="52"/>
        <v/>
      </c>
      <c r="AJ143" s="9" t="str">
        <f t="shared" si="53"/>
        <v/>
      </c>
      <c r="AK143" s="9" t="str">
        <f t="shared" si="54"/>
        <v/>
      </c>
      <c r="AL143" s="9" t="str">
        <f t="shared" si="55"/>
        <v/>
      </c>
      <c r="AM143" s="9" t="str">
        <f t="shared" si="56"/>
        <v/>
      </c>
      <c r="AN143" s="9" t="str">
        <f t="shared" si="57"/>
        <v/>
      </c>
      <c r="AO143" s="9" t="str">
        <f t="shared" si="59"/>
        <v/>
      </c>
      <c r="AQ143" s="8">
        <f t="shared" si="60"/>
        <v>0</v>
      </c>
      <c r="AR143" s="8">
        <f t="shared" si="61"/>
        <v>0</v>
      </c>
      <c r="AS143" s="8">
        <f t="shared" si="83"/>
        <v>0</v>
      </c>
      <c r="AT143" s="8">
        <f t="shared" si="62"/>
        <v>0</v>
      </c>
      <c r="AU143" s="8">
        <f t="shared" si="63"/>
        <v>0</v>
      </c>
      <c r="AV143" s="8">
        <f t="shared" si="64"/>
        <v>0</v>
      </c>
      <c r="AW143" s="8">
        <f t="shared" si="65"/>
        <v>0</v>
      </c>
      <c r="AX143" s="8">
        <f t="shared" si="66"/>
        <v>0</v>
      </c>
      <c r="AY143" s="8">
        <f t="shared" si="67"/>
        <v>0</v>
      </c>
      <c r="AZ143" s="8">
        <f t="shared" si="68"/>
        <v>0</v>
      </c>
      <c r="BA143" s="8">
        <f t="shared" si="69"/>
        <v>0</v>
      </c>
      <c r="BB143" s="8">
        <f t="shared" si="70"/>
        <v>0</v>
      </c>
      <c r="BC143" s="8">
        <f t="shared" si="71"/>
        <v>0</v>
      </c>
      <c r="BD143" s="8">
        <f t="shared" si="72"/>
        <v>0</v>
      </c>
      <c r="BE143" s="8">
        <f t="shared" si="73"/>
        <v>0</v>
      </c>
      <c r="BF143" s="8">
        <f t="shared" si="74"/>
        <v>0</v>
      </c>
      <c r="BG143" s="8">
        <f t="shared" si="75"/>
        <v>0</v>
      </c>
      <c r="BH143" s="8">
        <f t="shared" si="76"/>
        <v>0</v>
      </c>
      <c r="BI143" s="8">
        <f t="shared" si="77"/>
        <v>0</v>
      </c>
      <c r="BJ143" s="8">
        <f t="shared" si="78"/>
        <v>0</v>
      </c>
      <c r="BK143" s="8">
        <f t="shared" si="79"/>
        <v>0</v>
      </c>
      <c r="BL143" s="8">
        <f t="shared" si="80"/>
        <v>0</v>
      </c>
      <c r="BM143" s="272">
        <f t="shared" si="81"/>
        <v>0</v>
      </c>
      <c r="BN143" s="8">
        <f t="shared" si="82"/>
        <v>0</v>
      </c>
    </row>
    <row r="144" spans="2:66" hidden="1" x14ac:dyDescent="0.25">
      <c r="C144" s="8" t="str">
        <f t="shared" si="58"/>
        <v/>
      </c>
      <c r="D144" s="9" t="str">
        <f t="shared" si="21"/>
        <v/>
      </c>
      <c r="E144" s="9" t="str">
        <f t="shared" si="22"/>
        <v/>
      </c>
      <c r="F144" s="9" t="str">
        <f t="shared" si="23"/>
        <v/>
      </c>
      <c r="G144" s="9" t="str">
        <f t="shared" si="24"/>
        <v/>
      </c>
      <c r="H144" s="9" t="str">
        <f t="shared" si="25"/>
        <v/>
      </c>
      <c r="I144" s="9" t="str">
        <f t="shared" si="26"/>
        <v/>
      </c>
      <c r="J144" s="9" t="str">
        <f t="shared" si="27"/>
        <v/>
      </c>
      <c r="K144" s="9" t="str">
        <f t="shared" si="28"/>
        <v/>
      </c>
      <c r="L144" s="9" t="str">
        <f t="shared" si="29"/>
        <v/>
      </c>
      <c r="M144" s="9" t="str">
        <f t="shared" si="30"/>
        <v/>
      </c>
      <c r="N144" s="9" t="str">
        <f t="shared" si="31"/>
        <v/>
      </c>
      <c r="O144" s="9" t="str">
        <f t="shared" si="32"/>
        <v/>
      </c>
      <c r="P144" s="9" t="str">
        <f t="shared" si="33"/>
        <v/>
      </c>
      <c r="Q144" s="9" t="str">
        <f t="shared" si="34"/>
        <v/>
      </c>
      <c r="R144" s="9" t="str">
        <f t="shared" si="35"/>
        <v/>
      </c>
      <c r="S144" s="9" t="str">
        <f t="shared" si="36"/>
        <v/>
      </c>
      <c r="T144" s="9" t="str">
        <f t="shared" si="37"/>
        <v/>
      </c>
      <c r="U144" s="9" t="str">
        <f t="shared" si="38"/>
        <v/>
      </c>
      <c r="V144" s="9" t="str">
        <f t="shared" si="39"/>
        <v/>
      </c>
      <c r="W144" s="9" t="str">
        <f t="shared" si="40"/>
        <v/>
      </c>
      <c r="X144" s="9" t="str">
        <f t="shared" si="41"/>
        <v/>
      </c>
      <c r="Y144" s="9" t="str">
        <f t="shared" si="42"/>
        <v/>
      </c>
      <c r="Z144" s="9" t="str">
        <f t="shared" si="43"/>
        <v/>
      </c>
      <c r="AA144" s="9" t="str">
        <f t="shared" si="44"/>
        <v/>
      </c>
      <c r="AB144" s="9" t="str">
        <f t="shared" si="45"/>
        <v/>
      </c>
      <c r="AC144" s="9" t="str">
        <f t="shared" si="46"/>
        <v/>
      </c>
      <c r="AD144" s="9" t="str">
        <f t="shared" si="47"/>
        <v/>
      </c>
      <c r="AE144" s="9" t="str">
        <f t="shared" si="48"/>
        <v/>
      </c>
      <c r="AF144" s="9" t="str">
        <f t="shared" si="49"/>
        <v/>
      </c>
      <c r="AG144" s="9" t="str">
        <f t="shared" si="50"/>
        <v/>
      </c>
      <c r="AH144" s="9" t="str">
        <f t="shared" si="51"/>
        <v/>
      </c>
      <c r="AI144" s="9" t="str">
        <f t="shared" si="52"/>
        <v/>
      </c>
      <c r="AJ144" s="9" t="str">
        <f t="shared" si="53"/>
        <v/>
      </c>
      <c r="AK144" s="9" t="str">
        <f t="shared" si="54"/>
        <v/>
      </c>
      <c r="AL144" s="9" t="str">
        <f t="shared" si="55"/>
        <v/>
      </c>
      <c r="AM144" s="9" t="str">
        <f t="shared" si="56"/>
        <v/>
      </c>
      <c r="AN144" s="9" t="str">
        <f t="shared" si="57"/>
        <v/>
      </c>
      <c r="AO144" s="9" t="str">
        <f t="shared" si="59"/>
        <v/>
      </c>
      <c r="AQ144" s="8">
        <f t="shared" si="60"/>
        <v>0</v>
      </c>
      <c r="AR144" s="8">
        <f t="shared" si="61"/>
        <v>0</v>
      </c>
      <c r="AS144" s="8">
        <f t="shared" si="83"/>
        <v>0</v>
      </c>
      <c r="AT144" s="8">
        <f t="shared" si="62"/>
        <v>0</v>
      </c>
      <c r="AU144" s="8">
        <f t="shared" si="63"/>
        <v>0</v>
      </c>
      <c r="AV144" s="8">
        <f t="shared" si="64"/>
        <v>0</v>
      </c>
      <c r="AW144" s="8">
        <f t="shared" si="65"/>
        <v>0</v>
      </c>
      <c r="AX144" s="8">
        <f t="shared" si="66"/>
        <v>0</v>
      </c>
      <c r="AY144" s="8">
        <f t="shared" si="67"/>
        <v>0</v>
      </c>
      <c r="AZ144" s="8">
        <f t="shared" si="68"/>
        <v>0</v>
      </c>
      <c r="BA144" s="8">
        <f t="shared" si="69"/>
        <v>0</v>
      </c>
      <c r="BB144" s="8">
        <f t="shared" si="70"/>
        <v>0</v>
      </c>
      <c r="BC144" s="8">
        <f t="shared" si="71"/>
        <v>0</v>
      </c>
      <c r="BD144" s="8">
        <f t="shared" si="72"/>
        <v>0</v>
      </c>
      <c r="BE144" s="8">
        <f t="shared" si="73"/>
        <v>0</v>
      </c>
      <c r="BF144" s="8">
        <f t="shared" si="74"/>
        <v>0</v>
      </c>
      <c r="BG144" s="8">
        <f t="shared" si="75"/>
        <v>0</v>
      </c>
      <c r="BH144" s="8">
        <f t="shared" si="76"/>
        <v>0</v>
      </c>
      <c r="BI144" s="8">
        <f t="shared" si="77"/>
        <v>0</v>
      </c>
      <c r="BJ144" s="8">
        <f t="shared" si="78"/>
        <v>0</v>
      </c>
      <c r="BK144" s="8">
        <f t="shared" si="79"/>
        <v>0</v>
      </c>
      <c r="BL144" s="8">
        <f t="shared" si="80"/>
        <v>0</v>
      </c>
      <c r="BM144" s="272">
        <f t="shared" si="81"/>
        <v>0</v>
      </c>
      <c r="BN144" s="8">
        <f t="shared" si="82"/>
        <v>0</v>
      </c>
    </row>
    <row r="145" spans="3:66" hidden="1" x14ac:dyDescent="0.25">
      <c r="C145" s="8" t="str">
        <f t="shared" si="58"/>
        <v/>
      </c>
      <c r="D145" s="9" t="str">
        <f t="shared" si="21"/>
        <v/>
      </c>
      <c r="E145" s="9" t="str">
        <f t="shared" si="22"/>
        <v/>
      </c>
      <c r="F145" s="9" t="str">
        <f t="shared" si="23"/>
        <v/>
      </c>
      <c r="G145" s="9" t="str">
        <f t="shared" si="24"/>
        <v/>
      </c>
      <c r="H145" s="9" t="str">
        <f t="shared" si="25"/>
        <v/>
      </c>
      <c r="I145" s="9" t="str">
        <f t="shared" si="26"/>
        <v/>
      </c>
      <c r="J145" s="9" t="str">
        <f t="shared" si="27"/>
        <v/>
      </c>
      <c r="K145" s="9" t="str">
        <f t="shared" si="28"/>
        <v/>
      </c>
      <c r="L145" s="9" t="str">
        <f t="shared" si="29"/>
        <v/>
      </c>
      <c r="M145" s="9" t="str">
        <f t="shared" si="30"/>
        <v/>
      </c>
      <c r="N145" s="9" t="str">
        <f t="shared" si="31"/>
        <v/>
      </c>
      <c r="O145" s="9" t="str">
        <f t="shared" si="32"/>
        <v/>
      </c>
      <c r="P145" s="9" t="str">
        <f t="shared" si="33"/>
        <v/>
      </c>
      <c r="Q145" s="9" t="str">
        <f t="shared" si="34"/>
        <v/>
      </c>
      <c r="R145" s="9" t="str">
        <f t="shared" si="35"/>
        <v/>
      </c>
      <c r="S145" s="9" t="str">
        <f t="shared" si="36"/>
        <v/>
      </c>
      <c r="T145" s="9" t="str">
        <f t="shared" si="37"/>
        <v/>
      </c>
      <c r="U145" s="9" t="str">
        <f t="shared" si="38"/>
        <v/>
      </c>
      <c r="V145" s="9" t="str">
        <f t="shared" si="39"/>
        <v/>
      </c>
      <c r="W145" s="9" t="str">
        <f t="shared" si="40"/>
        <v/>
      </c>
      <c r="X145" s="9" t="str">
        <f t="shared" si="41"/>
        <v/>
      </c>
      <c r="Y145" s="9" t="str">
        <f t="shared" si="42"/>
        <v/>
      </c>
      <c r="Z145" s="9" t="str">
        <f t="shared" si="43"/>
        <v/>
      </c>
      <c r="AA145" s="9" t="str">
        <f t="shared" si="44"/>
        <v/>
      </c>
      <c r="AB145" s="9" t="str">
        <f t="shared" si="45"/>
        <v/>
      </c>
      <c r="AC145" s="9" t="str">
        <f t="shared" si="46"/>
        <v/>
      </c>
      <c r="AD145" s="9" t="str">
        <f t="shared" si="47"/>
        <v/>
      </c>
      <c r="AE145" s="9" t="str">
        <f t="shared" si="48"/>
        <v/>
      </c>
      <c r="AF145" s="9" t="str">
        <f t="shared" si="49"/>
        <v/>
      </c>
      <c r="AG145" s="9" t="str">
        <f t="shared" si="50"/>
        <v/>
      </c>
      <c r="AH145" s="9" t="str">
        <f t="shared" si="51"/>
        <v/>
      </c>
      <c r="AI145" s="9" t="str">
        <f t="shared" si="52"/>
        <v/>
      </c>
      <c r="AJ145" s="9" t="str">
        <f t="shared" si="53"/>
        <v/>
      </c>
      <c r="AK145" s="9" t="str">
        <f t="shared" si="54"/>
        <v/>
      </c>
      <c r="AL145" s="9" t="str">
        <f t="shared" si="55"/>
        <v/>
      </c>
      <c r="AM145" s="9" t="str">
        <f t="shared" si="56"/>
        <v/>
      </c>
      <c r="AN145" s="9" t="str">
        <f t="shared" si="57"/>
        <v/>
      </c>
      <c r="AO145" s="9" t="str">
        <f t="shared" si="59"/>
        <v/>
      </c>
      <c r="AQ145" s="8">
        <f t="shared" si="60"/>
        <v>0</v>
      </c>
      <c r="AR145" s="8">
        <f t="shared" si="61"/>
        <v>0</v>
      </c>
      <c r="AS145" s="8">
        <f t="shared" si="83"/>
        <v>0</v>
      </c>
      <c r="AT145" s="8">
        <f t="shared" si="62"/>
        <v>0</v>
      </c>
      <c r="AU145" s="8">
        <f t="shared" si="63"/>
        <v>0</v>
      </c>
      <c r="AV145" s="8">
        <f t="shared" si="64"/>
        <v>0</v>
      </c>
      <c r="AW145" s="8">
        <f t="shared" si="65"/>
        <v>0</v>
      </c>
      <c r="AX145" s="8">
        <f t="shared" si="66"/>
        <v>0</v>
      </c>
      <c r="AY145" s="8">
        <f t="shared" si="67"/>
        <v>0</v>
      </c>
      <c r="AZ145" s="8">
        <f t="shared" si="68"/>
        <v>0</v>
      </c>
      <c r="BA145" s="8">
        <f t="shared" si="69"/>
        <v>0</v>
      </c>
      <c r="BB145" s="8">
        <f t="shared" si="70"/>
        <v>0</v>
      </c>
      <c r="BC145" s="8">
        <f t="shared" si="71"/>
        <v>0</v>
      </c>
      <c r="BD145" s="8">
        <f t="shared" si="72"/>
        <v>0</v>
      </c>
      <c r="BE145" s="8">
        <f t="shared" si="73"/>
        <v>0</v>
      </c>
      <c r="BF145" s="8">
        <f t="shared" si="74"/>
        <v>0</v>
      </c>
      <c r="BG145" s="8">
        <f t="shared" si="75"/>
        <v>0</v>
      </c>
      <c r="BH145" s="8">
        <f t="shared" si="76"/>
        <v>0</v>
      </c>
      <c r="BI145" s="8">
        <f t="shared" si="77"/>
        <v>0</v>
      </c>
      <c r="BJ145" s="8">
        <f t="shared" si="78"/>
        <v>0</v>
      </c>
      <c r="BK145" s="8">
        <f t="shared" si="79"/>
        <v>0</v>
      </c>
      <c r="BL145" s="8">
        <f t="shared" si="80"/>
        <v>0</v>
      </c>
      <c r="BM145" s="272">
        <f t="shared" si="81"/>
        <v>0</v>
      </c>
      <c r="BN145" s="8">
        <f t="shared" si="82"/>
        <v>0</v>
      </c>
    </row>
    <row r="146" spans="3:66" hidden="1" x14ac:dyDescent="0.25">
      <c r="C146" s="8" t="str">
        <f t="shared" si="58"/>
        <v/>
      </c>
      <c r="D146" s="9" t="str">
        <f t="shared" si="21"/>
        <v/>
      </c>
      <c r="E146" s="9" t="str">
        <f t="shared" si="22"/>
        <v/>
      </c>
      <c r="F146" s="9" t="str">
        <f t="shared" si="23"/>
        <v/>
      </c>
      <c r="G146" s="9" t="str">
        <f t="shared" si="24"/>
        <v/>
      </c>
      <c r="H146" s="9" t="str">
        <f t="shared" si="25"/>
        <v/>
      </c>
      <c r="I146" s="9" t="str">
        <f t="shared" si="26"/>
        <v/>
      </c>
      <c r="J146" s="9" t="str">
        <f t="shared" si="27"/>
        <v/>
      </c>
      <c r="K146" s="9" t="str">
        <f t="shared" si="28"/>
        <v/>
      </c>
      <c r="L146" s="9" t="str">
        <f t="shared" si="29"/>
        <v/>
      </c>
      <c r="M146" s="9" t="str">
        <f t="shared" si="30"/>
        <v/>
      </c>
      <c r="N146" s="9" t="str">
        <f t="shared" si="31"/>
        <v/>
      </c>
      <c r="O146" s="9" t="str">
        <f t="shared" si="32"/>
        <v/>
      </c>
      <c r="P146" s="9" t="str">
        <f t="shared" si="33"/>
        <v/>
      </c>
      <c r="Q146" s="9" t="str">
        <f t="shared" si="34"/>
        <v/>
      </c>
      <c r="R146" s="9" t="str">
        <f t="shared" si="35"/>
        <v/>
      </c>
      <c r="S146" s="9" t="str">
        <f t="shared" si="36"/>
        <v/>
      </c>
      <c r="T146" s="9" t="str">
        <f t="shared" si="37"/>
        <v/>
      </c>
      <c r="U146" s="9" t="str">
        <f t="shared" si="38"/>
        <v/>
      </c>
      <c r="V146" s="9" t="str">
        <f t="shared" si="39"/>
        <v/>
      </c>
      <c r="W146" s="9" t="str">
        <f t="shared" si="40"/>
        <v/>
      </c>
      <c r="X146" s="9" t="str">
        <f t="shared" si="41"/>
        <v/>
      </c>
      <c r="Y146" s="9" t="str">
        <f t="shared" si="42"/>
        <v/>
      </c>
      <c r="Z146" s="9" t="str">
        <f t="shared" si="43"/>
        <v/>
      </c>
      <c r="AA146" s="9" t="str">
        <f t="shared" si="44"/>
        <v/>
      </c>
      <c r="AB146" s="9" t="str">
        <f t="shared" si="45"/>
        <v/>
      </c>
      <c r="AC146" s="9" t="str">
        <f t="shared" si="46"/>
        <v/>
      </c>
      <c r="AD146" s="9" t="str">
        <f t="shared" si="47"/>
        <v/>
      </c>
      <c r="AE146" s="9" t="str">
        <f t="shared" si="48"/>
        <v/>
      </c>
      <c r="AF146" s="9" t="str">
        <f t="shared" si="49"/>
        <v/>
      </c>
      <c r="AG146" s="9" t="str">
        <f t="shared" si="50"/>
        <v/>
      </c>
      <c r="AH146" s="9" t="str">
        <f t="shared" si="51"/>
        <v/>
      </c>
      <c r="AI146" s="9" t="str">
        <f t="shared" si="52"/>
        <v/>
      </c>
      <c r="AJ146" s="9" t="str">
        <f t="shared" si="53"/>
        <v/>
      </c>
      <c r="AK146" s="9" t="str">
        <f t="shared" si="54"/>
        <v/>
      </c>
      <c r="AL146" s="9" t="str">
        <f t="shared" si="55"/>
        <v/>
      </c>
      <c r="AM146" s="9" t="str">
        <f t="shared" si="56"/>
        <v/>
      </c>
      <c r="AN146" s="9" t="str">
        <f t="shared" si="57"/>
        <v/>
      </c>
      <c r="AO146" s="9" t="str">
        <f t="shared" si="59"/>
        <v/>
      </c>
      <c r="AQ146" s="8">
        <f t="shared" si="60"/>
        <v>0</v>
      </c>
      <c r="AR146" s="8">
        <f t="shared" si="61"/>
        <v>0</v>
      </c>
      <c r="AS146" s="8">
        <f t="shared" si="83"/>
        <v>0</v>
      </c>
      <c r="AT146" s="8">
        <f t="shared" si="62"/>
        <v>0</v>
      </c>
      <c r="AU146" s="8">
        <f t="shared" si="63"/>
        <v>0</v>
      </c>
      <c r="AV146" s="8">
        <f t="shared" si="64"/>
        <v>0</v>
      </c>
      <c r="AW146" s="8">
        <f t="shared" si="65"/>
        <v>0</v>
      </c>
      <c r="AX146" s="8">
        <f t="shared" si="66"/>
        <v>0</v>
      </c>
      <c r="AY146" s="8">
        <f t="shared" si="67"/>
        <v>0</v>
      </c>
      <c r="AZ146" s="8">
        <f t="shared" si="68"/>
        <v>0</v>
      </c>
      <c r="BA146" s="8">
        <f t="shared" si="69"/>
        <v>0</v>
      </c>
      <c r="BB146" s="8">
        <f t="shared" si="70"/>
        <v>0</v>
      </c>
      <c r="BC146" s="8">
        <f t="shared" si="71"/>
        <v>0</v>
      </c>
      <c r="BD146" s="8">
        <f t="shared" si="72"/>
        <v>0</v>
      </c>
      <c r="BE146" s="8">
        <f t="shared" si="73"/>
        <v>0</v>
      </c>
      <c r="BF146" s="8">
        <f t="shared" si="74"/>
        <v>0</v>
      </c>
      <c r="BG146" s="8">
        <f t="shared" si="75"/>
        <v>0</v>
      </c>
      <c r="BH146" s="8">
        <f t="shared" si="76"/>
        <v>0</v>
      </c>
      <c r="BI146" s="8">
        <f t="shared" si="77"/>
        <v>0</v>
      </c>
      <c r="BJ146" s="8">
        <f t="shared" si="78"/>
        <v>0</v>
      </c>
      <c r="BK146" s="8">
        <f t="shared" si="79"/>
        <v>0</v>
      </c>
      <c r="BL146" s="8">
        <f t="shared" si="80"/>
        <v>0</v>
      </c>
      <c r="BM146" s="272">
        <f t="shared" si="81"/>
        <v>0</v>
      </c>
      <c r="BN146" s="8">
        <f t="shared" si="82"/>
        <v>0</v>
      </c>
    </row>
    <row r="147" spans="3:66" hidden="1" x14ac:dyDescent="0.25">
      <c r="C147" s="8" t="str">
        <f t="shared" si="58"/>
        <v/>
      </c>
      <c r="D147" s="9" t="str">
        <f t="shared" si="21"/>
        <v/>
      </c>
      <c r="E147" s="9" t="str">
        <f t="shared" si="22"/>
        <v/>
      </c>
      <c r="F147" s="9" t="str">
        <f t="shared" si="23"/>
        <v/>
      </c>
      <c r="G147" s="9" t="str">
        <f t="shared" si="24"/>
        <v/>
      </c>
      <c r="H147" s="9" t="str">
        <f t="shared" si="25"/>
        <v/>
      </c>
      <c r="I147" s="9" t="str">
        <f t="shared" si="26"/>
        <v/>
      </c>
      <c r="J147" s="9" t="str">
        <f t="shared" si="27"/>
        <v/>
      </c>
      <c r="K147" s="9" t="str">
        <f t="shared" si="28"/>
        <v/>
      </c>
      <c r="L147" s="9" t="str">
        <f t="shared" si="29"/>
        <v/>
      </c>
      <c r="M147" s="9" t="str">
        <f t="shared" si="30"/>
        <v/>
      </c>
      <c r="N147" s="9" t="str">
        <f t="shared" si="31"/>
        <v/>
      </c>
      <c r="O147" s="9" t="str">
        <f t="shared" si="32"/>
        <v/>
      </c>
      <c r="P147" s="9" t="str">
        <f t="shared" si="33"/>
        <v/>
      </c>
      <c r="Q147" s="9" t="str">
        <f t="shared" si="34"/>
        <v/>
      </c>
      <c r="R147" s="9" t="str">
        <f t="shared" si="35"/>
        <v/>
      </c>
      <c r="S147" s="9" t="str">
        <f t="shared" si="36"/>
        <v/>
      </c>
      <c r="T147" s="9" t="str">
        <f t="shared" si="37"/>
        <v/>
      </c>
      <c r="U147" s="9" t="str">
        <f t="shared" si="38"/>
        <v/>
      </c>
      <c r="V147" s="9" t="str">
        <f t="shared" si="39"/>
        <v/>
      </c>
      <c r="W147" s="9" t="str">
        <f t="shared" si="40"/>
        <v/>
      </c>
      <c r="X147" s="9" t="str">
        <f t="shared" si="41"/>
        <v/>
      </c>
      <c r="Y147" s="9" t="str">
        <f t="shared" si="42"/>
        <v/>
      </c>
      <c r="Z147" s="9" t="str">
        <f t="shared" si="43"/>
        <v/>
      </c>
      <c r="AA147" s="9" t="str">
        <f t="shared" si="44"/>
        <v/>
      </c>
      <c r="AB147" s="9" t="str">
        <f t="shared" si="45"/>
        <v/>
      </c>
      <c r="AC147" s="9" t="str">
        <f t="shared" si="46"/>
        <v/>
      </c>
      <c r="AD147" s="9" t="str">
        <f t="shared" si="47"/>
        <v/>
      </c>
      <c r="AE147" s="9" t="str">
        <f t="shared" si="48"/>
        <v/>
      </c>
      <c r="AF147" s="9" t="str">
        <f t="shared" si="49"/>
        <v/>
      </c>
      <c r="AG147" s="9" t="str">
        <f t="shared" si="50"/>
        <v/>
      </c>
      <c r="AH147" s="9" t="str">
        <f t="shared" si="51"/>
        <v/>
      </c>
      <c r="AI147" s="9" t="str">
        <f t="shared" si="52"/>
        <v/>
      </c>
      <c r="AJ147" s="9" t="str">
        <f t="shared" si="53"/>
        <v/>
      </c>
      <c r="AK147" s="9" t="str">
        <f t="shared" si="54"/>
        <v/>
      </c>
      <c r="AL147" s="9" t="str">
        <f t="shared" si="55"/>
        <v/>
      </c>
      <c r="AM147" s="9" t="str">
        <f t="shared" si="56"/>
        <v/>
      </c>
      <c r="AN147" s="9" t="str">
        <f t="shared" si="57"/>
        <v/>
      </c>
      <c r="AO147" s="9" t="str">
        <f t="shared" si="59"/>
        <v/>
      </c>
      <c r="AQ147" s="8">
        <f t="shared" si="60"/>
        <v>0</v>
      </c>
      <c r="AR147" s="8">
        <f t="shared" si="61"/>
        <v>0</v>
      </c>
      <c r="AS147" s="8">
        <f t="shared" si="83"/>
        <v>0</v>
      </c>
      <c r="AT147" s="8">
        <f t="shared" si="62"/>
        <v>0</v>
      </c>
      <c r="AU147" s="8">
        <f t="shared" si="63"/>
        <v>0</v>
      </c>
      <c r="AV147" s="8">
        <f t="shared" si="64"/>
        <v>0</v>
      </c>
      <c r="AW147" s="8">
        <f t="shared" si="65"/>
        <v>0</v>
      </c>
      <c r="AX147" s="8">
        <f t="shared" si="66"/>
        <v>0</v>
      </c>
      <c r="AY147" s="8">
        <f t="shared" si="67"/>
        <v>0</v>
      </c>
      <c r="AZ147" s="8">
        <f t="shared" si="68"/>
        <v>0</v>
      </c>
      <c r="BA147" s="8">
        <f t="shared" si="69"/>
        <v>0</v>
      </c>
      <c r="BB147" s="8">
        <f t="shared" si="70"/>
        <v>0</v>
      </c>
      <c r="BC147" s="8">
        <f t="shared" si="71"/>
        <v>0</v>
      </c>
      <c r="BD147" s="8">
        <f t="shared" si="72"/>
        <v>0</v>
      </c>
      <c r="BE147" s="8">
        <f t="shared" si="73"/>
        <v>0</v>
      </c>
      <c r="BF147" s="8">
        <f t="shared" si="74"/>
        <v>0</v>
      </c>
      <c r="BG147" s="8">
        <f t="shared" si="75"/>
        <v>0</v>
      </c>
      <c r="BH147" s="8">
        <f t="shared" si="76"/>
        <v>0</v>
      </c>
      <c r="BI147" s="8">
        <f t="shared" si="77"/>
        <v>0</v>
      </c>
      <c r="BJ147" s="8">
        <f t="shared" si="78"/>
        <v>0</v>
      </c>
      <c r="BK147" s="8">
        <f t="shared" si="79"/>
        <v>0</v>
      </c>
      <c r="BL147" s="8">
        <f t="shared" si="80"/>
        <v>0</v>
      </c>
      <c r="BM147" s="272">
        <f t="shared" si="81"/>
        <v>0</v>
      </c>
      <c r="BN147" s="8">
        <f t="shared" si="82"/>
        <v>0</v>
      </c>
    </row>
    <row r="148" spans="3:66" hidden="1" x14ac:dyDescent="0.25">
      <c r="C148" s="8" t="str">
        <f t="shared" si="58"/>
        <v/>
      </c>
      <c r="D148" s="9" t="str">
        <f t="shared" si="21"/>
        <v/>
      </c>
      <c r="E148" s="9" t="str">
        <f t="shared" si="22"/>
        <v/>
      </c>
      <c r="F148" s="9" t="str">
        <f t="shared" si="23"/>
        <v/>
      </c>
      <c r="G148" s="9" t="str">
        <f t="shared" si="24"/>
        <v/>
      </c>
      <c r="H148" s="9" t="str">
        <f t="shared" si="25"/>
        <v/>
      </c>
      <c r="I148" s="9" t="str">
        <f t="shared" si="26"/>
        <v/>
      </c>
      <c r="J148" s="9" t="str">
        <f t="shared" si="27"/>
        <v/>
      </c>
      <c r="K148" s="9" t="str">
        <f t="shared" si="28"/>
        <v/>
      </c>
      <c r="L148" s="9" t="str">
        <f t="shared" si="29"/>
        <v/>
      </c>
      <c r="M148" s="9" t="str">
        <f t="shared" si="30"/>
        <v/>
      </c>
      <c r="N148" s="9" t="str">
        <f t="shared" si="31"/>
        <v/>
      </c>
      <c r="O148" s="9" t="str">
        <f t="shared" si="32"/>
        <v/>
      </c>
      <c r="P148" s="9" t="str">
        <f t="shared" si="33"/>
        <v/>
      </c>
      <c r="Q148" s="9" t="str">
        <f t="shared" si="34"/>
        <v/>
      </c>
      <c r="R148" s="9" t="str">
        <f t="shared" si="35"/>
        <v/>
      </c>
      <c r="S148" s="9" t="str">
        <f t="shared" si="36"/>
        <v/>
      </c>
      <c r="T148" s="9" t="str">
        <f t="shared" si="37"/>
        <v/>
      </c>
      <c r="U148" s="9" t="str">
        <f t="shared" si="38"/>
        <v/>
      </c>
      <c r="V148" s="9" t="str">
        <f t="shared" si="39"/>
        <v/>
      </c>
      <c r="W148" s="9" t="str">
        <f t="shared" si="40"/>
        <v/>
      </c>
      <c r="X148" s="9" t="str">
        <f t="shared" si="41"/>
        <v/>
      </c>
      <c r="Y148" s="9" t="str">
        <f t="shared" si="42"/>
        <v/>
      </c>
      <c r="Z148" s="9" t="str">
        <f t="shared" si="43"/>
        <v/>
      </c>
      <c r="AA148" s="9" t="str">
        <f t="shared" si="44"/>
        <v/>
      </c>
      <c r="AB148" s="9" t="str">
        <f t="shared" si="45"/>
        <v/>
      </c>
      <c r="AC148" s="9" t="str">
        <f t="shared" si="46"/>
        <v/>
      </c>
      <c r="AD148" s="9" t="str">
        <f t="shared" si="47"/>
        <v/>
      </c>
      <c r="AE148" s="9" t="str">
        <f t="shared" si="48"/>
        <v/>
      </c>
      <c r="AF148" s="9" t="str">
        <f t="shared" si="49"/>
        <v/>
      </c>
      <c r="AG148" s="9" t="str">
        <f t="shared" si="50"/>
        <v/>
      </c>
      <c r="AH148" s="9" t="str">
        <f t="shared" si="51"/>
        <v/>
      </c>
      <c r="AI148" s="9" t="str">
        <f t="shared" si="52"/>
        <v/>
      </c>
      <c r="AJ148" s="9" t="str">
        <f t="shared" si="53"/>
        <v/>
      </c>
      <c r="AK148" s="9" t="str">
        <f t="shared" si="54"/>
        <v/>
      </c>
      <c r="AL148" s="9" t="str">
        <f t="shared" si="55"/>
        <v/>
      </c>
      <c r="AM148" s="9" t="str">
        <f t="shared" si="56"/>
        <v/>
      </c>
      <c r="AN148" s="9" t="str">
        <f t="shared" si="57"/>
        <v/>
      </c>
      <c r="AO148" s="9" t="str">
        <f t="shared" si="59"/>
        <v/>
      </c>
      <c r="AQ148" s="8">
        <f t="shared" si="60"/>
        <v>0</v>
      </c>
      <c r="AR148" s="8">
        <f t="shared" si="61"/>
        <v>0</v>
      </c>
      <c r="AS148" s="8">
        <f t="shared" si="83"/>
        <v>0</v>
      </c>
      <c r="AT148" s="8">
        <f t="shared" si="62"/>
        <v>0</v>
      </c>
      <c r="AU148" s="8">
        <f t="shared" si="63"/>
        <v>0</v>
      </c>
      <c r="AV148" s="8">
        <f t="shared" si="64"/>
        <v>0</v>
      </c>
      <c r="AW148" s="8">
        <f t="shared" si="65"/>
        <v>0</v>
      </c>
      <c r="AX148" s="8">
        <f t="shared" si="66"/>
        <v>0</v>
      </c>
      <c r="AY148" s="8">
        <f t="shared" si="67"/>
        <v>0</v>
      </c>
      <c r="AZ148" s="8">
        <f t="shared" si="68"/>
        <v>0</v>
      </c>
      <c r="BA148" s="8">
        <f t="shared" si="69"/>
        <v>0</v>
      </c>
      <c r="BB148" s="8">
        <f t="shared" si="70"/>
        <v>0</v>
      </c>
      <c r="BC148" s="8">
        <f t="shared" si="71"/>
        <v>0</v>
      </c>
      <c r="BD148" s="8">
        <f t="shared" si="72"/>
        <v>0</v>
      </c>
      <c r="BE148" s="8">
        <f t="shared" si="73"/>
        <v>0</v>
      </c>
      <c r="BF148" s="8">
        <f t="shared" si="74"/>
        <v>0</v>
      </c>
      <c r="BG148" s="8">
        <f t="shared" si="75"/>
        <v>0</v>
      </c>
      <c r="BH148" s="8">
        <f t="shared" si="76"/>
        <v>0</v>
      </c>
      <c r="BI148" s="8">
        <f t="shared" si="77"/>
        <v>0</v>
      </c>
      <c r="BJ148" s="8">
        <f t="shared" si="78"/>
        <v>0</v>
      </c>
      <c r="BK148" s="8">
        <f t="shared" si="79"/>
        <v>0</v>
      </c>
      <c r="BL148" s="8">
        <f t="shared" si="80"/>
        <v>0</v>
      </c>
      <c r="BM148" s="272">
        <f t="shared" si="81"/>
        <v>0</v>
      </c>
      <c r="BN148" s="8">
        <f t="shared" si="82"/>
        <v>0</v>
      </c>
    </row>
    <row r="149" spans="3:66" hidden="1" x14ac:dyDescent="0.25">
      <c r="C149" s="8" t="str">
        <f t="shared" si="58"/>
        <v/>
      </c>
      <c r="D149" s="9" t="str">
        <f t="shared" si="21"/>
        <v/>
      </c>
      <c r="E149" s="9" t="str">
        <f t="shared" si="22"/>
        <v/>
      </c>
      <c r="F149" s="9" t="str">
        <f t="shared" si="23"/>
        <v/>
      </c>
      <c r="G149" s="9" t="str">
        <f t="shared" si="24"/>
        <v/>
      </c>
      <c r="H149" s="9" t="str">
        <f t="shared" si="25"/>
        <v/>
      </c>
      <c r="I149" s="9" t="str">
        <f t="shared" si="26"/>
        <v/>
      </c>
      <c r="J149" s="9" t="str">
        <f t="shared" si="27"/>
        <v/>
      </c>
      <c r="K149" s="9" t="str">
        <f t="shared" si="28"/>
        <v/>
      </c>
      <c r="L149" s="9" t="str">
        <f t="shared" si="29"/>
        <v/>
      </c>
      <c r="M149" s="9" t="str">
        <f t="shared" si="30"/>
        <v/>
      </c>
      <c r="N149" s="9" t="str">
        <f t="shared" si="31"/>
        <v/>
      </c>
      <c r="O149" s="9" t="str">
        <f t="shared" si="32"/>
        <v/>
      </c>
      <c r="P149" s="9" t="str">
        <f t="shared" si="33"/>
        <v/>
      </c>
      <c r="Q149" s="9" t="str">
        <f t="shared" si="34"/>
        <v/>
      </c>
      <c r="R149" s="9" t="str">
        <f t="shared" si="35"/>
        <v/>
      </c>
      <c r="S149" s="9" t="str">
        <f t="shared" si="36"/>
        <v/>
      </c>
      <c r="T149" s="9" t="str">
        <f t="shared" si="37"/>
        <v/>
      </c>
      <c r="U149" s="9" t="str">
        <f t="shared" si="38"/>
        <v/>
      </c>
      <c r="V149" s="9" t="str">
        <f t="shared" si="39"/>
        <v/>
      </c>
      <c r="W149" s="9" t="str">
        <f t="shared" si="40"/>
        <v/>
      </c>
      <c r="X149" s="9" t="str">
        <f t="shared" si="41"/>
        <v/>
      </c>
      <c r="Y149" s="9" t="str">
        <f t="shared" si="42"/>
        <v/>
      </c>
      <c r="Z149" s="9" t="str">
        <f t="shared" si="43"/>
        <v/>
      </c>
      <c r="AA149" s="9" t="str">
        <f t="shared" si="44"/>
        <v/>
      </c>
      <c r="AB149" s="9" t="str">
        <f t="shared" si="45"/>
        <v/>
      </c>
      <c r="AC149" s="9" t="str">
        <f t="shared" si="46"/>
        <v/>
      </c>
      <c r="AD149" s="9" t="str">
        <f t="shared" si="47"/>
        <v/>
      </c>
      <c r="AE149" s="9" t="str">
        <f t="shared" si="48"/>
        <v/>
      </c>
      <c r="AF149" s="9" t="str">
        <f t="shared" si="49"/>
        <v/>
      </c>
      <c r="AG149" s="9" t="str">
        <f t="shared" si="50"/>
        <v/>
      </c>
      <c r="AH149" s="9" t="str">
        <f t="shared" si="51"/>
        <v/>
      </c>
      <c r="AI149" s="9" t="str">
        <f t="shared" si="52"/>
        <v/>
      </c>
      <c r="AJ149" s="9" t="str">
        <f t="shared" si="53"/>
        <v/>
      </c>
      <c r="AK149" s="9" t="str">
        <f t="shared" si="54"/>
        <v/>
      </c>
      <c r="AL149" s="9" t="str">
        <f t="shared" si="55"/>
        <v/>
      </c>
      <c r="AM149" s="9" t="str">
        <f t="shared" si="56"/>
        <v/>
      </c>
      <c r="AN149" s="9" t="str">
        <f t="shared" si="57"/>
        <v/>
      </c>
      <c r="AO149" s="9" t="str">
        <f t="shared" si="59"/>
        <v/>
      </c>
      <c r="AQ149" s="8">
        <f t="shared" si="60"/>
        <v>0</v>
      </c>
      <c r="AR149" s="8">
        <f t="shared" si="61"/>
        <v>0</v>
      </c>
      <c r="AS149" s="8">
        <f t="shared" si="83"/>
        <v>0</v>
      </c>
      <c r="AT149" s="8">
        <f t="shared" si="62"/>
        <v>0</v>
      </c>
      <c r="AU149" s="8">
        <f t="shared" si="63"/>
        <v>0</v>
      </c>
      <c r="AV149" s="8">
        <f t="shared" si="64"/>
        <v>0</v>
      </c>
      <c r="AW149" s="8">
        <f t="shared" si="65"/>
        <v>0</v>
      </c>
      <c r="AX149" s="8">
        <f t="shared" si="66"/>
        <v>0</v>
      </c>
      <c r="AY149" s="8">
        <f t="shared" si="67"/>
        <v>0</v>
      </c>
      <c r="AZ149" s="8">
        <f t="shared" si="68"/>
        <v>0</v>
      </c>
      <c r="BA149" s="8">
        <f t="shared" si="69"/>
        <v>0</v>
      </c>
      <c r="BB149" s="8">
        <f t="shared" si="70"/>
        <v>0</v>
      </c>
      <c r="BC149" s="8">
        <f t="shared" si="71"/>
        <v>0</v>
      </c>
      <c r="BD149" s="8">
        <f t="shared" si="72"/>
        <v>0</v>
      </c>
      <c r="BE149" s="8">
        <f t="shared" si="73"/>
        <v>0</v>
      </c>
      <c r="BF149" s="8">
        <f t="shared" si="74"/>
        <v>0</v>
      </c>
      <c r="BG149" s="8">
        <f t="shared" si="75"/>
        <v>0</v>
      </c>
      <c r="BH149" s="8">
        <f t="shared" si="76"/>
        <v>0</v>
      </c>
      <c r="BI149" s="8">
        <f t="shared" si="77"/>
        <v>0</v>
      </c>
      <c r="BJ149" s="8">
        <f t="shared" si="78"/>
        <v>0</v>
      </c>
      <c r="BK149" s="8">
        <f t="shared" si="79"/>
        <v>0</v>
      </c>
      <c r="BL149" s="8">
        <f t="shared" si="80"/>
        <v>0</v>
      </c>
      <c r="BM149" s="272">
        <f t="shared" si="81"/>
        <v>0</v>
      </c>
      <c r="BN149" s="8">
        <f t="shared" si="82"/>
        <v>0</v>
      </c>
    </row>
    <row r="150" spans="3:66" hidden="1" x14ac:dyDescent="0.25">
      <c r="C150" s="8" t="str">
        <f t="shared" si="58"/>
        <v/>
      </c>
      <c r="D150" s="9" t="str">
        <f t="shared" si="21"/>
        <v/>
      </c>
      <c r="E150" s="9" t="str">
        <f t="shared" si="22"/>
        <v/>
      </c>
      <c r="F150" s="9" t="str">
        <f t="shared" si="23"/>
        <v/>
      </c>
      <c r="G150" s="9" t="str">
        <f t="shared" si="24"/>
        <v/>
      </c>
      <c r="H150" s="9" t="str">
        <f t="shared" si="25"/>
        <v/>
      </c>
      <c r="I150" s="9" t="str">
        <f t="shared" si="26"/>
        <v/>
      </c>
      <c r="J150" s="9" t="str">
        <f t="shared" si="27"/>
        <v/>
      </c>
      <c r="K150" s="9" t="str">
        <f t="shared" si="28"/>
        <v/>
      </c>
      <c r="L150" s="9" t="str">
        <f t="shared" si="29"/>
        <v/>
      </c>
      <c r="M150" s="9" t="str">
        <f t="shared" si="30"/>
        <v/>
      </c>
      <c r="N150" s="9" t="str">
        <f t="shared" si="31"/>
        <v/>
      </c>
      <c r="O150" s="9" t="str">
        <f t="shared" si="32"/>
        <v/>
      </c>
      <c r="P150" s="9" t="str">
        <f t="shared" si="33"/>
        <v/>
      </c>
      <c r="Q150" s="9" t="str">
        <f t="shared" si="34"/>
        <v/>
      </c>
      <c r="R150" s="9" t="str">
        <f t="shared" si="35"/>
        <v/>
      </c>
      <c r="S150" s="9" t="str">
        <f t="shared" si="36"/>
        <v/>
      </c>
      <c r="T150" s="9" t="str">
        <f t="shared" si="37"/>
        <v/>
      </c>
      <c r="U150" s="9" t="str">
        <f t="shared" si="38"/>
        <v/>
      </c>
      <c r="V150" s="9" t="str">
        <f t="shared" si="39"/>
        <v/>
      </c>
      <c r="W150" s="9" t="str">
        <f t="shared" si="40"/>
        <v/>
      </c>
      <c r="X150" s="9" t="str">
        <f t="shared" si="41"/>
        <v/>
      </c>
      <c r="Y150" s="9" t="str">
        <f t="shared" si="42"/>
        <v/>
      </c>
      <c r="Z150" s="9" t="str">
        <f t="shared" si="43"/>
        <v/>
      </c>
      <c r="AA150" s="9" t="str">
        <f t="shared" si="44"/>
        <v/>
      </c>
      <c r="AB150" s="9" t="str">
        <f t="shared" si="45"/>
        <v/>
      </c>
      <c r="AC150" s="9" t="str">
        <f t="shared" si="46"/>
        <v/>
      </c>
      <c r="AD150" s="9" t="str">
        <f t="shared" si="47"/>
        <v/>
      </c>
      <c r="AE150" s="9" t="str">
        <f t="shared" si="48"/>
        <v/>
      </c>
      <c r="AF150" s="9" t="str">
        <f t="shared" si="49"/>
        <v/>
      </c>
      <c r="AG150" s="9" t="str">
        <f t="shared" si="50"/>
        <v/>
      </c>
      <c r="AH150" s="9" t="str">
        <f t="shared" si="51"/>
        <v/>
      </c>
      <c r="AI150" s="9" t="str">
        <f t="shared" si="52"/>
        <v/>
      </c>
      <c r="AJ150" s="9" t="str">
        <f t="shared" si="53"/>
        <v/>
      </c>
      <c r="AK150" s="9" t="str">
        <f t="shared" si="54"/>
        <v/>
      </c>
      <c r="AL150" s="9" t="str">
        <f t="shared" si="55"/>
        <v/>
      </c>
      <c r="AM150" s="9" t="str">
        <f t="shared" si="56"/>
        <v/>
      </c>
      <c r="AN150" s="9" t="str">
        <f t="shared" si="57"/>
        <v/>
      </c>
      <c r="AO150" s="9" t="str">
        <f t="shared" si="59"/>
        <v/>
      </c>
      <c r="AQ150" s="8">
        <f t="shared" si="60"/>
        <v>0</v>
      </c>
      <c r="AR150" s="8">
        <f t="shared" si="61"/>
        <v>0</v>
      </c>
      <c r="AS150" s="8">
        <f t="shared" si="83"/>
        <v>0</v>
      </c>
      <c r="AT150" s="8">
        <f t="shared" si="62"/>
        <v>0</v>
      </c>
      <c r="AU150" s="8">
        <f t="shared" si="63"/>
        <v>0</v>
      </c>
      <c r="AV150" s="8">
        <f t="shared" si="64"/>
        <v>0</v>
      </c>
      <c r="AW150" s="8">
        <f t="shared" si="65"/>
        <v>0</v>
      </c>
      <c r="AX150" s="8">
        <f t="shared" si="66"/>
        <v>0</v>
      </c>
      <c r="AY150" s="8">
        <f t="shared" si="67"/>
        <v>0</v>
      </c>
      <c r="AZ150" s="8">
        <f t="shared" si="68"/>
        <v>0</v>
      </c>
      <c r="BA150" s="8">
        <f t="shared" si="69"/>
        <v>0</v>
      </c>
      <c r="BB150" s="8">
        <f t="shared" si="70"/>
        <v>0</v>
      </c>
      <c r="BC150" s="8">
        <f t="shared" si="71"/>
        <v>0</v>
      </c>
      <c r="BD150" s="8">
        <f t="shared" si="72"/>
        <v>0</v>
      </c>
      <c r="BE150" s="8">
        <f t="shared" si="73"/>
        <v>0</v>
      </c>
      <c r="BF150" s="8">
        <f t="shared" si="74"/>
        <v>0</v>
      </c>
      <c r="BG150" s="8">
        <f t="shared" si="75"/>
        <v>0</v>
      </c>
      <c r="BH150" s="8">
        <f t="shared" si="76"/>
        <v>0</v>
      </c>
      <c r="BI150" s="8">
        <f t="shared" si="77"/>
        <v>0</v>
      </c>
      <c r="BJ150" s="8">
        <f t="shared" si="78"/>
        <v>0</v>
      </c>
      <c r="BK150" s="8">
        <f t="shared" si="79"/>
        <v>0</v>
      </c>
      <c r="BL150" s="8">
        <f t="shared" si="80"/>
        <v>0</v>
      </c>
      <c r="BM150" s="272">
        <f t="shared" si="81"/>
        <v>0</v>
      </c>
      <c r="BN150" s="8">
        <f t="shared" si="82"/>
        <v>0</v>
      </c>
    </row>
    <row r="151" spans="3:66" hidden="1" x14ac:dyDescent="0.25">
      <c r="C151" s="8" t="str">
        <f t="shared" si="58"/>
        <v/>
      </c>
      <c r="D151" s="9" t="str">
        <f t="shared" si="21"/>
        <v/>
      </c>
      <c r="E151" s="9" t="str">
        <f t="shared" si="22"/>
        <v/>
      </c>
      <c r="F151" s="9" t="str">
        <f t="shared" si="23"/>
        <v/>
      </c>
      <c r="G151" s="9" t="str">
        <f t="shared" si="24"/>
        <v/>
      </c>
      <c r="H151" s="9" t="str">
        <f t="shared" si="25"/>
        <v/>
      </c>
      <c r="I151" s="9" t="str">
        <f t="shared" si="26"/>
        <v/>
      </c>
      <c r="J151" s="9" t="str">
        <f t="shared" si="27"/>
        <v/>
      </c>
      <c r="K151" s="9" t="str">
        <f t="shared" si="28"/>
        <v/>
      </c>
      <c r="L151" s="9" t="str">
        <f t="shared" si="29"/>
        <v/>
      </c>
      <c r="M151" s="9" t="str">
        <f t="shared" si="30"/>
        <v/>
      </c>
      <c r="N151" s="9" t="str">
        <f t="shared" si="31"/>
        <v/>
      </c>
      <c r="O151" s="9" t="str">
        <f t="shared" si="32"/>
        <v/>
      </c>
      <c r="P151" s="9" t="str">
        <f t="shared" si="33"/>
        <v/>
      </c>
      <c r="Q151" s="9" t="str">
        <f t="shared" si="34"/>
        <v/>
      </c>
      <c r="R151" s="9" t="str">
        <f t="shared" si="35"/>
        <v/>
      </c>
      <c r="S151" s="9" t="str">
        <f t="shared" si="36"/>
        <v/>
      </c>
      <c r="T151" s="9" t="str">
        <f t="shared" si="37"/>
        <v/>
      </c>
      <c r="U151" s="9" t="str">
        <f t="shared" si="38"/>
        <v/>
      </c>
      <c r="V151" s="9" t="str">
        <f t="shared" si="39"/>
        <v/>
      </c>
      <c r="W151" s="9" t="str">
        <f t="shared" si="40"/>
        <v/>
      </c>
      <c r="X151" s="9" t="str">
        <f t="shared" si="41"/>
        <v/>
      </c>
      <c r="Y151" s="9" t="str">
        <f t="shared" si="42"/>
        <v/>
      </c>
      <c r="Z151" s="9" t="str">
        <f t="shared" si="43"/>
        <v/>
      </c>
      <c r="AA151" s="9" t="str">
        <f t="shared" si="44"/>
        <v/>
      </c>
      <c r="AB151" s="9" t="str">
        <f t="shared" si="45"/>
        <v/>
      </c>
      <c r="AC151" s="9" t="str">
        <f t="shared" si="46"/>
        <v/>
      </c>
      <c r="AD151" s="9" t="str">
        <f t="shared" si="47"/>
        <v/>
      </c>
      <c r="AE151" s="9" t="str">
        <f t="shared" si="48"/>
        <v/>
      </c>
      <c r="AF151" s="9" t="str">
        <f t="shared" si="49"/>
        <v/>
      </c>
      <c r="AG151" s="9" t="str">
        <f t="shared" si="50"/>
        <v/>
      </c>
      <c r="AH151" s="9" t="str">
        <f t="shared" si="51"/>
        <v/>
      </c>
      <c r="AI151" s="9" t="str">
        <f t="shared" si="52"/>
        <v/>
      </c>
      <c r="AJ151" s="9" t="str">
        <f t="shared" si="53"/>
        <v/>
      </c>
      <c r="AK151" s="9" t="str">
        <f t="shared" si="54"/>
        <v/>
      </c>
      <c r="AL151" s="9" t="str">
        <f t="shared" si="55"/>
        <v/>
      </c>
      <c r="AM151" s="9" t="str">
        <f t="shared" si="56"/>
        <v/>
      </c>
      <c r="AN151" s="9" t="str">
        <f t="shared" si="57"/>
        <v/>
      </c>
      <c r="AO151" s="9" t="str">
        <f t="shared" si="59"/>
        <v/>
      </c>
      <c r="AQ151" s="8">
        <f t="shared" si="60"/>
        <v>0</v>
      </c>
      <c r="AR151" s="8">
        <f t="shared" si="61"/>
        <v>0</v>
      </c>
      <c r="AS151" s="8">
        <f t="shared" si="83"/>
        <v>0</v>
      </c>
      <c r="AT151" s="8">
        <f t="shared" si="62"/>
        <v>0</v>
      </c>
      <c r="AU151" s="8">
        <f t="shared" si="63"/>
        <v>0</v>
      </c>
      <c r="AV151" s="8">
        <f t="shared" si="64"/>
        <v>0</v>
      </c>
      <c r="AW151" s="8">
        <f t="shared" si="65"/>
        <v>0</v>
      </c>
      <c r="AX151" s="8">
        <f t="shared" si="66"/>
        <v>0</v>
      </c>
      <c r="AY151" s="8">
        <f t="shared" si="67"/>
        <v>0</v>
      </c>
      <c r="AZ151" s="8">
        <f t="shared" si="68"/>
        <v>0</v>
      </c>
      <c r="BA151" s="8">
        <f t="shared" si="69"/>
        <v>0</v>
      </c>
      <c r="BB151" s="8">
        <f t="shared" si="70"/>
        <v>0</v>
      </c>
      <c r="BC151" s="8">
        <f t="shared" si="71"/>
        <v>0</v>
      </c>
      <c r="BD151" s="8">
        <f t="shared" si="72"/>
        <v>0</v>
      </c>
      <c r="BE151" s="8">
        <f t="shared" si="73"/>
        <v>0</v>
      </c>
      <c r="BF151" s="8">
        <f t="shared" si="74"/>
        <v>0</v>
      </c>
      <c r="BG151" s="8">
        <f t="shared" si="75"/>
        <v>0</v>
      </c>
      <c r="BH151" s="8">
        <f t="shared" si="76"/>
        <v>0</v>
      </c>
      <c r="BI151" s="8">
        <f t="shared" si="77"/>
        <v>0</v>
      </c>
      <c r="BJ151" s="8">
        <f t="shared" si="78"/>
        <v>0</v>
      </c>
      <c r="BK151" s="8">
        <f t="shared" si="79"/>
        <v>0</v>
      </c>
      <c r="BL151" s="8">
        <f t="shared" si="80"/>
        <v>0</v>
      </c>
      <c r="BM151" s="272">
        <f t="shared" si="81"/>
        <v>0</v>
      </c>
      <c r="BN151" s="8">
        <f t="shared" si="82"/>
        <v>0</v>
      </c>
    </row>
    <row r="152" spans="3:66" hidden="1" x14ac:dyDescent="0.25">
      <c r="C152" s="8" t="str">
        <f t="shared" si="58"/>
        <v/>
      </c>
      <c r="D152" s="9" t="str">
        <f t="shared" si="21"/>
        <v/>
      </c>
      <c r="E152" s="9" t="str">
        <f t="shared" si="22"/>
        <v/>
      </c>
      <c r="F152" s="9" t="str">
        <f t="shared" si="23"/>
        <v/>
      </c>
      <c r="G152" s="9" t="str">
        <f t="shared" si="24"/>
        <v/>
      </c>
      <c r="H152" s="9" t="str">
        <f t="shared" si="25"/>
        <v/>
      </c>
      <c r="I152" s="9" t="str">
        <f t="shared" si="26"/>
        <v/>
      </c>
      <c r="J152" s="9" t="str">
        <f t="shared" si="27"/>
        <v/>
      </c>
      <c r="K152" s="9" t="str">
        <f t="shared" si="28"/>
        <v/>
      </c>
      <c r="L152" s="9" t="str">
        <f t="shared" si="29"/>
        <v/>
      </c>
      <c r="M152" s="9" t="str">
        <f t="shared" si="30"/>
        <v/>
      </c>
      <c r="N152" s="9" t="str">
        <f t="shared" si="31"/>
        <v/>
      </c>
      <c r="O152" s="9" t="str">
        <f t="shared" si="32"/>
        <v/>
      </c>
      <c r="P152" s="9" t="str">
        <f t="shared" si="33"/>
        <v/>
      </c>
      <c r="Q152" s="9" t="str">
        <f t="shared" si="34"/>
        <v/>
      </c>
      <c r="R152" s="9" t="str">
        <f t="shared" si="35"/>
        <v/>
      </c>
      <c r="S152" s="9" t="str">
        <f t="shared" si="36"/>
        <v/>
      </c>
      <c r="T152" s="9" t="str">
        <f t="shared" si="37"/>
        <v/>
      </c>
      <c r="U152" s="9" t="str">
        <f t="shared" si="38"/>
        <v/>
      </c>
      <c r="V152" s="9" t="str">
        <f t="shared" si="39"/>
        <v/>
      </c>
      <c r="W152" s="9" t="str">
        <f t="shared" si="40"/>
        <v/>
      </c>
      <c r="X152" s="9" t="str">
        <f t="shared" si="41"/>
        <v/>
      </c>
      <c r="Y152" s="9" t="str">
        <f t="shared" si="42"/>
        <v/>
      </c>
      <c r="Z152" s="9" t="str">
        <f t="shared" si="43"/>
        <v/>
      </c>
      <c r="AA152" s="9" t="str">
        <f t="shared" si="44"/>
        <v/>
      </c>
      <c r="AB152" s="9" t="str">
        <f t="shared" si="45"/>
        <v/>
      </c>
      <c r="AC152" s="9" t="str">
        <f t="shared" si="46"/>
        <v/>
      </c>
      <c r="AD152" s="9" t="str">
        <f t="shared" si="47"/>
        <v/>
      </c>
      <c r="AE152" s="9" t="str">
        <f t="shared" si="48"/>
        <v/>
      </c>
      <c r="AF152" s="9" t="str">
        <f t="shared" si="49"/>
        <v/>
      </c>
      <c r="AG152" s="9" t="str">
        <f t="shared" si="50"/>
        <v/>
      </c>
      <c r="AH152" s="9" t="str">
        <f t="shared" si="51"/>
        <v/>
      </c>
      <c r="AI152" s="9" t="str">
        <f t="shared" si="52"/>
        <v/>
      </c>
      <c r="AJ152" s="9" t="str">
        <f t="shared" si="53"/>
        <v/>
      </c>
      <c r="AK152" s="9" t="str">
        <f t="shared" si="54"/>
        <v/>
      </c>
      <c r="AL152" s="9" t="str">
        <f t="shared" si="55"/>
        <v/>
      </c>
      <c r="AM152" s="9" t="str">
        <f t="shared" si="56"/>
        <v/>
      </c>
      <c r="AN152" s="9" t="str">
        <f t="shared" si="57"/>
        <v/>
      </c>
      <c r="AO152" s="9" t="str">
        <f t="shared" si="59"/>
        <v/>
      </c>
      <c r="AQ152" s="8">
        <f t="shared" si="60"/>
        <v>0</v>
      </c>
      <c r="AR152" s="8">
        <f t="shared" si="61"/>
        <v>0</v>
      </c>
      <c r="AS152" s="8">
        <f t="shared" si="83"/>
        <v>0</v>
      </c>
      <c r="AT152" s="8">
        <f t="shared" si="62"/>
        <v>0</v>
      </c>
      <c r="AU152" s="8">
        <f t="shared" si="63"/>
        <v>0</v>
      </c>
      <c r="AV152" s="8">
        <f t="shared" si="64"/>
        <v>0</v>
      </c>
      <c r="AW152" s="8">
        <f t="shared" si="65"/>
        <v>0</v>
      </c>
      <c r="AX152" s="8">
        <f t="shared" si="66"/>
        <v>0</v>
      </c>
      <c r="AY152" s="8">
        <f t="shared" si="67"/>
        <v>0</v>
      </c>
      <c r="AZ152" s="8">
        <f t="shared" si="68"/>
        <v>0</v>
      </c>
      <c r="BA152" s="8">
        <f t="shared" si="69"/>
        <v>0</v>
      </c>
      <c r="BB152" s="8">
        <f t="shared" si="70"/>
        <v>0</v>
      </c>
      <c r="BC152" s="8">
        <f t="shared" si="71"/>
        <v>0</v>
      </c>
      <c r="BD152" s="8">
        <f t="shared" si="72"/>
        <v>0</v>
      </c>
      <c r="BE152" s="8">
        <f t="shared" si="73"/>
        <v>0</v>
      </c>
      <c r="BF152" s="8">
        <f t="shared" si="74"/>
        <v>0</v>
      </c>
      <c r="BG152" s="8">
        <f t="shared" si="75"/>
        <v>0</v>
      </c>
      <c r="BH152" s="8">
        <f t="shared" si="76"/>
        <v>0</v>
      </c>
      <c r="BI152" s="8">
        <f t="shared" si="77"/>
        <v>0</v>
      </c>
      <c r="BJ152" s="8">
        <f t="shared" si="78"/>
        <v>0</v>
      </c>
      <c r="BK152" s="8">
        <f t="shared" si="79"/>
        <v>0</v>
      </c>
      <c r="BL152" s="8">
        <f t="shared" si="80"/>
        <v>0</v>
      </c>
      <c r="BM152" s="272">
        <f t="shared" si="81"/>
        <v>0</v>
      </c>
      <c r="BN152" s="8">
        <f t="shared" si="82"/>
        <v>0</v>
      </c>
    </row>
    <row r="153" spans="3:66" hidden="1" x14ac:dyDescent="0.25">
      <c r="C153" s="8" t="str">
        <f t="shared" si="58"/>
        <v/>
      </c>
      <c r="D153" s="9" t="str">
        <f t="shared" si="21"/>
        <v/>
      </c>
      <c r="E153" s="9" t="str">
        <f t="shared" si="22"/>
        <v/>
      </c>
      <c r="F153" s="9" t="str">
        <f t="shared" si="23"/>
        <v/>
      </c>
      <c r="G153" s="9" t="str">
        <f t="shared" si="24"/>
        <v/>
      </c>
      <c r="H153" s="9" t="str">
        <f t="shared" si="25"/>
        <v/>
      </c>
      <c r="I153" s="9" t="str">
        <f t="shared" si="26"/>
        <v/>
      </c>
      <c r="J153" s="9" t="str">
        <f t="shared" si="27"/>
        <v/>
      </c>
      <c r="K153" s="9" t="str">
        <f t="shared" si="28"/>
        <v/>
      </c>
      <c r="L153" s="9" t="str">
        <f t="shared" si="29"/>
        <v/>
      </c>
      <c r="M153" s="9" t="str">
        <f t="shared" si="30"/>
        <v/>
      </c>
      <c r="N153" s="9" t="str">
        <f t="shared" si="31"/>
        <v/>
      </c>
      <c r="O153" s="9" t="str">
        <f t="shared" si="32"/>
        <v/>
      </c>
      <c r="P153" s="9" t="str">
        <f t="shared" si="33"/>
        <v/>
      </c>
      <c r="Q153" s="9" t="str">
        <f t="shared" si="34"/>
        <v/>
      </c>
      <c r="R153" s="9" t="str">
        <f t="shared" si="35"/>
        <v/>
      </c>
      <c r="S153" s="9" t="str">
        <f t="shared" si="36"/>
        <v/>
      </c>
      <c r="T153" s="9" t="str">
        <f t="shared" si="37"/>
        <v/>
      </c>
      <c r="U153" s="9" t="str">
        <f t="shared" si="38"/>
        <v/>
      </c>
      <c r="V153" s="9" t="str">
        <f t="shared" si="39"/>
        <v/>
      </c>
      <c r="W153" s="9" t="str">
        <f t="shared" si="40"/>
        <v/>
      </c>
      <c r="X153" s="9" t="str">
        <f t="shared" si="41"/>
        <v/>
      </c>
      <c r="Y153" s="9" t="str">
        <f t="shared" si="42"/>
        <v/>
      </c>
      <c r="Z153" s="9" t="str">
        <f t="shared" si="43"/>
        <v/>
      </c>
      <c r="AA153" s="9" t="str">
        <f t="shared" si="44"/>
        <v/>
      </c>
      <c r="AB153" s="9" t="str">
        <f t="shared" si="45"/>
        <v/>
      </c>
      <c r="AC153" s="9" t="str">
        <f t="shared" si="46"/>
        <v/>
      </c>
      <c r="AD153" s="9" t="str">
        <f t="shared" si="47"/>
        <v/>
      </c>
      <c r="AE153" s="9" t="str">
        <f t="shared" si="48"/>
        <v/>
      </c>
      <c r="AF153" s="9" t="str">
        <f t="shared" si="49"/>
        <v/>
      </c>
      <c r="AG153" s="9" t="str">
        <f t="shared" si="50"/>
        <v/>
      </c>
      <c r="AH153" s="9" t="str">
        <f t="shared" si="51"/>
        <v/>
      </c>
      <c r="AI153" s="9" t="str">
        <f t="shared" si="52"/>
        <v/>
      </c>
      <c r="AJ153" s="9" t="str">
        <f t="shared" si="53"/>
        <v/>
      </c>
      <c r="AK153" s="9" t="str">
        <f t="shared" si="54"/>
        <v/>
      </c>
      <c r="AL153" s="9" t="str">
        <f t="shared" si="55"/>
        <v/>
      </c>
      <c r="AM153" s="9" t="str">
        <f t="shared" si="56"/>
        <v/>
      </c>
      <c r="AN153" s="9" t="str">
        <f t="shared" si="57"/>
        <v/>
      </c>
      <c r="AO153" s="9" t="str">
        <f t="shared" si="59"/>
        <v/>
      </c>
      <c r="AQ153" s="8">
        <f t="shared" si="60"/>
        <v>0</v>
      </c>
      <c r="AR153" s="8">
        <f t="shared" si="61"/>
        <v>0</v>
      </c>
      <c r="AS153" s="8">
        <f t="shared" si="83"/>
        <v>0</v>
      </c>
      <c r="AT153" s="8">
        <f t="shared" si="62"/>
        <v>0</v>
      </c>
      <c r="AU153" s="8">
        <f t="shared" si="63"/>
        <v>0</v>
      </c>
      <c r="AV153" s="8">
        <f t="shared" si="64"/>
        <v>0</v>
      </c>
      <c r="AW153" s="8">
        <f t="shared" si="65"/>
        <v>0</v>
      </c>
      <c r="AX153" s="8">
        <f t="shared" si="66"/>
        <v>0</v>
      </c>
      <c r="AY153" s="8">
        <f t="shared" si="67"/>
        <v>0</v>
      </c>
      <c r="AZ153" s="8">
        <f t="shared" si="68"/>
        <v>0</v>
      </c>
      <c r="BA153" s="8">
        <f t="shared" si="69"/>
        <v>0</v>
      </c>
      <c r="BB153" s="8">
        <f t="shared" si="70"/>
        <v>0</v>
      </c>
      <c r="BC153" s="8">
        <f t="shared" si="71"/>
        <v>0</v>
      </c>
      <c r="BD153" s="8">
        <f t="shared" si="72"/>
        <v>0</v>
      </c>
      <c r="BE153" s="8">
        <f t="shared" si="73"/>
        <v>0</v>
      </c>
      <c r="BF153" s="8">
        <f t="shared" si="74"/>
        <v>0</v>
      </c>
      <c r="BG153" s="8">
        <f t="shared" si="75"/>
        <v>0</v>
      </c>
      <c r="BH153" s="8">
        <f t="shared" si="76"/>
        <v>0</v>
      </c>
      <c r="BI153" s="8">
        <f t="shared" si="77"/>
        <v>0</v>
      </c>
      <c r="BJ153" s="8">
        <f t="shared" si="78"/>
        <v>0</v>
      </c>
      <c r="BK153" s="8">
        <f t="shared" si="79"/>
        <v>0</v>
      </c>
      <c r="BL153" s="8">
        <f t="shared" si="80"/>
        <v>0</v>
      </c>
      <c r="BM153" s="272">
        <f t="shared" si="81"/>
        <v>0</v>
      </c>
      <c r="BN153" s="8">
        <f t="shared" si="82"/>
        <v>0</v>
      </c>
    </row>
    <row r="154" spans="3:66" hidden="1" x14ac:dyDescent="0.25">
      <c r="C154" s="8" t="str">
        <f t="shared" si="58"/>
        <v/>
      </c>
      <c r="D154" s="9" t="str">
        <f t="shared" si="21"/>
        <v/>
      </c>
      <c r="E154" s="9" t="str">
        <f t="shared" si="22"/>
        <v/>
      </c>
      <c r="F154" s="9" t="str">
        <f t="shared" si="23"/>
        <v/>
      </c>
      <c r="G154" s="9" t="str">
        <f t="shared" si="24"/>
        <v/>
      </c>
      <c r="H154" s="9" t="str">
        <f t="shared" si="25"/>
        <v/>
      </c>
      <c r="I154" s="9" t="str">
        <f t="shared" si="26"/>
        <v/>
      </c>
      <c r="J154" s="9" t="str">
        <f t="shared" si="27"/>
        <v/>
      </c>
      <c r="K154" s="9" t="str">
        <f t="shared" si="28"/>
        <v/>
      </c>
      <c r="L154" s="9" t="str">
        <f t="shared" si="29"/>
        <v/>
      </c>
      <c r="M154" s="9" t="str">
        <f t="shared" si="30"/>
        <v/>
      </c>
      <c r="N154" s="9" t="str">
        <f t="shared" si="31"/>
        <v/>
      </c>
      <c r="O154" s="9" t="str">
        <f t="shared" si="32"/>
        <v/>
      </c>
      <c r="P154" s="9" t="str">
        <f t="shared" si="33"/>
        <v/>
      </c>
      <c r="Q154" s="9" t="str">
        <f t="shared" si="34"/>
        <v/>
      </c>
      <c r="R154" s="9" t="str">
        <f t="shared" si="35"/>
        <v/>
      </c>
      <c r="S154" s="9" t="str">
        <f t="shared" si="36"/>
        <v/>
      </c>
      <c r="T154" s="9" t="str">
        <f t="shared" si="37"/>
        <v/>
      </c>
      <c r="U154" s="9" t="str">
        <f t="shared" si="38"/>
        <v/>
      </c>
      <c r="V154" s="9" t="str">
        <f t="shared" si="39"/>
        <v/>
      </c>
      <c r="W154" s="9" t="str">
        <f t="shared" si="40"/>
        <v/>
      </c>
      <c r="X154" s="9" t="str">
        <f t="shared" si="41"/>
        <v/>
      </c>
      <c r="Y154" s="9" t="str">
        <f t="shared" si="42"/>
        <v/>
      </c>
      <c r="Z154" s="9" t="str">
        <f t="shared" si="43"/>
        <v/>
      </c>
      <c r="AA154" s="9" t="str">
        <f t="shared" si="44"/>
        <v/>
      </c>
      <c r="AB154" s="9" t="str">
        <f t="shared" si="45"/>
        <v/>
      </c>
      <c r="AC154" s="9" t="str">
        <f t="shared" si="46"/>
        <v/>
      </c>
      <c r="AD154" s="9" t="str">
        <f t="shared" si="47"/>
        <v/>
      </c>
      <c r="AE154" s="9" t="str">
        <f t="shared" si="48"/>
        <v/>
      </c>
      <c r="AF154" s="9" t="str">
        <f t="shared" si="49"/>
        <v/>
      </c>
      <c r="AG154" s="9" t="str">
        <f t="shared" si="50"/>
        <v/>
      </c>
      <c r="AH154" s="9" t="str">
        <f t="shared" si="51"/>
        <v/>
      </c>
      <c r="AI154" s="9" t="str">
        <f t="shared" si="52"/>
        <v/>
      </c>
      <c r="AJ154" s="9" t="str">
        <f t="shared" si="53"/>
        <v/>
      </c>
      <c r="AK154" s="9" t="str">
        <f t="shared" si="54"/>
        <v/>
      </c>
      <c r="AL154" s="9" t="str">
        <f t="shared" si="55"/>
        <v/>
      </c>
      <c r="AM154" s="9" t="str">
        <f t="shared" si="56"/>
        <v/>
      </c>
      <c r="AN154" s="9" t="str">
        <f t="shared" si="57"/>
        <v/>
      </c>
      <c r="AO154" s="9" t="str">
        <f t="shared" si="59"/>
        <v/>
      </c>
      <c r="AQ154" s="8">
        <f t="shared" si="60"/>
        <v>0</v>
      </c>
      <c r="AR154" s="8">
        <f t="shared" si="61"/>
        <v>0</v>
      </c>
      <c r="AS154" s="8">
        <f t="shared" si="83"/>
        <v>0</v>
      </c>
      <c r="AT154" s="8">
        <f t="shared" si="62"/>
        <v>0</v>
      </c>
      <c r="AU154" s="8">
        <f t="shared" si="63"/>
        <v>0</v>
      </c>
      <c r="AV154" s="8">
        <f t="shared" si="64"/>
        <v>0</v>
      </c>
      <c r="AW154" s="8">
        <f t="shared" si="65"/>
        <v>0</v>
      </c>
      <c r="AX154" s="8">
        <f t="shared" si="66"/>
        <v>0</v>
      </c>
      <c r="AY154" s="8">
        <f t="shared" si="67"/>
        <v>0</v>
      </c>
      <c r="AZ154" s="8">
        <f t="shared" si="68"/>
        <v>0</v>
      </c>
      <c r="BA154" s="8">
        <f t="shared" si="69"/>
        <v>0</v>
      </c>
      <c r="BB154" s="8">
        <f t="shared" si="70"/>
        <v>0</v>
      </c>
      <c r="BC154" s="8">
        <f t="shared" si="71"/>
        <v>0</v>
      </c>
      <c r="BD154" s="8">
        <f t="shared" si="72"/>
        <v>0</v>
      </c>
      <c r="BE154" s="8">
        <f t="shared" si="73"/>
        <v>0</v>
      </c>
      <c r="BF154" s="8">
        <f t="shared" si="74"/>
        <v>0</v>
      </c>
      <c r="BG154" s="8">
        <f t="shared" si="75"/>
        <v>0</v>
      </c>
      <c r="BH154" s="8">
        <f t="shared" si="76"/>
        <v>0</v>
      </c>
      <c r="BI154" s="8">
        <f t="shared" si="77"/>
        <v>0</v>
      </c>
      <c r="BJ154" s="8">
        <f t="shared" si="78"/>
        <v>0</v>
      </c>
      <c r="BK154" s="8">
        <f t="shared" si="79"/>
        <v>0</v>
      </c>
      <c r="BL154" s="8">
        <f t="shared" si="80"/>
        <v>0</v>
      </c>
      <c r="BM154" s="272">
        <f t="shared" si="81"/>
        <v>0</v>
      </c>
      <c r="BN154" s="8">
        <f t="shared" si="82"/>
        <v>0</v>
      </c>
    </row>
    <row r="155" spans="3:66" hidden="1" x14ac:dyDescent="0.25">
      <c r="C155" s="8" t="str">
        <f t="shared" si="58"/>
        <v/>
      </c>
      <c r="D155" s="9" t="str">
        <f t="shared" si="21"/>
        <v/>
      </c>
      <c r="E155" s="9" t="str">
        <f t="shared" si="22"/>
        <v/>
      </c>
      <c r="F155" s="9" t="str">
        <f t="shared" si="23"/>
        <v/>
      </c>
      <c r="G155" s="9" t="str">
        <f t="shared" si="24"/>
        <v/>
      </c>
      <c r="H155" s="9" t="str">
        <f t="shared" si="25"/>
        <v/>
      </c>
      <c r="I155" s="9" t="str">
        <f t="shared" si="26"/>
        <v/>
      </c>
      <c r="J155" s="9" t="str">
        <f t="shared" si="27"/>
        <v/>
      </c>
      <c r="K155" s="9" t="str">
        <f t="shared" si="28"/>
        <v/>
      </c>
      <c r="L155" s="9" t="str">
        <f t="shared" si="29"/>
        <v/>
      </c>
      <c r="M155" s="9" t="str">
        <f t="shared" si="30"/>
        <v/>
      </c>
      <c r="N155" s="9" t="str">
        <f t="shared" si="31"/>
        <v/>
      </c>
      <c r="O155" s="9" t="str">
        <f t="shared" si="32"/>
        <v/>
      </c>
      <c r="P155" s="9" t="str">
        <f t="shared" si="33"/>
        <v/>
      </c>
      <c r="Q155" s="9" t="str">
        <f t="shared" si="34"/>
        <v/>
      </c>
      <c r="R155" s="9" t="str">
        <f t="shared" si="35"/>
        <v/>
      </c>
      <c r="S155" s="9" t="str">
        <f t="shared" si="36"/>
        <v/>
      </c>
      <c r="T155" s="9" t="str">
        <f t="shared" si="37"/>
        <v/>
      </c>
      <c r="U155" s="9" t="str">
        <f t="shared" si="38"/>
        <v/>
      </c>
      <c r="V155" s="9" t="str">
        <f t="shared" si="39"/>
        <v/>
      </c>
      <c r="W155" s="9" t="str">
        <f t="shared" si="40"/>
        <v/>
      </c>
      <c r="X155" s="9" t="str">
        <f t="shared" si="41"/>
        <v/>
      </c>
      <c r="Y155" s="9" t="str">
        <f t="shared" si="42"/>
        <v/>
      </c>
      <c r="Z155" s="9" t="str">
        <f t="shared" si="43"/>
        <v/>
      </c>
      <c r="AA155" s="9" t="str">
        <f t="shared" si="44"/>
        <v/>
      </c>
      <c r="AB155" s="9" t="str">
        <f t="shared" si="45"/>
        <v/>
      </c>
      <c r="AC155" s="9" t="str">
        <f t="shared" si="46"/>
        <v/>
      </c>
      <c r="AD155" s="9" t="str">
        <f t="shared" si="47"/>
        <v/>
      </c>
      <c r="AE155" s="9" t="str">
        <f t="shared" si="48"/>
        <v/>
      </c>
      <c r="AF155" s="9" t="str">
        <f t="shared" si="49"/>
        <v/>
      </c>
      <c r="AG155" s="9" t="str">
        <f t="shared" si="50"/>
        <v/>
      </c>
      <c r="AH155" s="9" t="str">
        <f t="shared" si="51"/>
        <v/>
      </c>
      <c r="AI155" s="9" t="str">
        <f t="shared" si="52"/>
        <v/>
      </c>
      <c r="AJ155" s="9" t="str">
        <f t="shared" si="53"/>
        <v/>
      </c>
      <c r="AK155" s="9" t="str">
        <f t="shared" si="54"/>
        <v/>
      </c>
      <c r="AL155" s="9" t="str">
        <f t="shared" si="55"/>
        <v/>
      </c>
      <c r="AM155" s="9" t="str">
        <f t="shared" si="56"/>
        <v/>
      </c>
      <c r="AN155" s="9" t="str">
        <f t="shared" si="57"/>
        <v/>
      </c>
      <c r="AO155" s="9" t="str">
        <f t="shared" si="59"/>
        <v/>
      </c>
      <c r="AQ155" s="8">
        <f t="shared" si="60"/>
        <v>0</v>
      </c>
      <c r="AR155" s="8">
        <f t="shared" si="61"/>
        <v>0</v>
      </c>
      <c r="AS155" s="8">
        <f t="shared" si="83"/>
        <v>0</v>
      </c>
      <c r="AT155" s="8">
        <f t="shared" si="62"/>
        <v>0</v>
      </c>
      <c r="AU155" s="8">
        <f t="shared" si="63"/>
        <v>0</v>
      </c>
      <c r="AV155" s="8">
        <f t="shared" si="64"/>
        <v>0</v>
      </c>
      <c r="AW155" s="8">
        <f t="shared" si="65"/>
        <v>0</v>
      </c>
      <c r="AX155" s="8">
        <f t="shared" si="66"/>
        <v>0</v>
      </c>
      <c r="AY155" s="8">
        <f t="shared" si="67"/>
        <v>0</v>
      </c>
      <c r="AZ155" s="8">
        <f t="shared" si="68"/>
        <v>0</v>
      </c>
      <c r="BA155" s="8">
        <f t="shared" si="69"/>
        <v>0</v>
      </c>
      <c r="BB155" s="8">
        <f t="shared" si="70"/>
        <v>0</v>
      </c>
      <c r="BC155" s="8">
        <f t="shared" si="71"/>
        <v>0</v>
      </c>
      <c r="BD155" s="8">
        <f t="shared" si="72"/>
        <v>0</v>
      </c>
      <c r="BE155" s="8">
        <f t="shared" si="73"/>
        <v>0</v>
      </c>
      <c r="BF155" s="8">
        <f t="shared" si="74"/>
        <v>0</v>
      </c>
      <c r="BG155" s="8">
        <f t="shared" si="75"/>
        <v>0</v>
      </c>
      <c r="BH155" s="8">
        <f t="shared" si="76"/>
        <v>0</v>
      </c>
      <c r="BI155" s="8">
        <f t="shared" si="77"/>
        <v>0</v>
      </c>
      <c r="BJ155" s="8">
        <f t="shared" si="78"/>
        <v>0</v>
      </c>
      <c r="BK155" s="8">
        <f t="shared" si="79"/>
        <v>0</v>
      </c>
      <c r="BL155" s="8">
        <f t="shared" si="80"/>
        <v>0</v>
      </c>
      <c r="BM155" s="272">
        <f t="shared" si="81"/>
        <v>0</v>
      </c>
      <c r="BN155" s="8">
        <f t="shared" si="82"/>
        <v>0</v>
      </c>
    </row>
    <row r="156" spans="3:66" hidden="1" x14ac:dyDescent="0.25">
      <c r="C156" s="8" t="str">
        <f t="shared" si="58"/>
        <v/>
      </c>
      <c r="D156" s="9" t="str">
        <f t="shared" si="21"/>
        <v/>
      </c>
      <c r="E156" s="9" t="str">
        <f t="shared" si="22"/>
        <v/>
      </c>
      <c r="F156" s="9" t="str">
        <f t="shared" si="23"/>
        <v/>
      </c>
      <c r="G156" s="9" t="str">
        <f t="shared" si="24"/>
        <v/>
      </c>
      <c r="H156" s="9" t="str">
        <f t="shared" si="25"/>
        <v/>
      </c>
      <c r="I156" s="9" t="str">
        <f t="shared" si="26"/>
        <v/>
      </c>
      <c r="J156" s="9" t="str">
        <f t="shared" si="27"/>
        <v/>
      </c>
      <c r="K156" s="9" t="str">
        <f t="shared" si="28"/>
        <v/>
      </c>
      <c r="L156" s="9" t="str">
        <f t="shared" si="29"/>
        <v/>
      </c>
      <c r="M156" s="9" t="str">
        <f t="shared" si="30"/>
        <v/>
      </c>
      <c r="N156" s="9" t="str">
        <f t="shared" si="31"/>
        <v/>
      </c>
      <c r="O156" s="9" t="str">
        <f t="shared" si="32"/>
        <v/>
      </c>
      <c r="P156" s="9" t="str">
        <f t="shared" si="33"/>
        <v/>
      </c>
      <c r="Q156" s="9" t="str">
        <f t="shared" si="34"/>
        <v/>
      </c>
      <c r="R156" s="9" t="str">
        <f t="shared" si="35"/>
        <v/>
      </c>
      <c r="S156" s="9" t="str">
        <f t="shared" si="36"/>
        <v/>
      </c>
      <c r="T156" s="9" t="str">
        <f t="shared" si="37"/>
        <v/>
      </c>
      <c r="U156" s="9" t="str">
        <f t="shared" si="38"/>
        <v/>
      </c>
      <c r="V156" s="9" t="str">
        <f t="shared" si="39"/>
        <v/>
      </c>
      <c r="W156" s="9" t="str">
        <f t="shared" si="40"/>
        <v/>
      </c>
      <c r="X156" s="9" t="str">
        <f t="shared" si="41"/>
        <v/>
      </c>
      <c r="Y156" s="9" t="str">
        <f t="shared" si="42"/>
        <v/>
      </c>
      <c r="Z156" s="9" t="str">
        <f t="shared" si="43"/>
        <v/>
      </c>
      <c r="AA156" s="9" t="str">
        <f t="shared" si="44"/>
        <v/>
      </c>
      <c r="AB156" s="9" t="str">
        <f t="shared" si="45"/>
        <v/>
      </c>
      <c r="AC156" s="9" t="str">
        <f t="shared" si="46"/>
        <v/>
      </c>
      <c r="AD156" s="9" t="str">
        <f t="shared" si="47"/>
        <v/>
      </c>
      <c r="AE156" s="9" t="str">
        <f t="shared" si="48"/>
        <v/>
      </c>
      <c r="AF156" s="9" t="str">
        <f t="shared" si="49"/>
        <v/>
      </c>
      <c r="AG156" s="9" t="str">
        <f t="shared" si="50"/>
        <v/>
      </c>
      <c r="AH156" s="9" t="str">
        <f t="shared" si="51"/>
        <v/>
      </c>
      <c r="AI156" s="9" t="str">
        <f t="shared" si="52"/>
        <v/>
      </c>
      <c r="AJ156" s="9" t="str">
        <f t="shared" si="53"/>
        <v/>
      </c>
      <c r="AK156" s="9" t="str">
        <f t="shared" si="54"/>
        <v/>
      </c>
      <c r="AL156" s="9" t="str">
        <f t="shared" si="55"/>
        <v/>
      </c>
      <c r="AM156" s="9" t="str">
        <f t="shared" si="56"/>
        <v/>
      </c>
      <c r="AN156" s="9" t="str">
        <f t="shared" si="57"/>
        <v/>
      </c>
      <c r="AO156" s="9" t="str">
        <f t="shared" si="59"/>
        <v/>
      </c>
      <c r="AQ156" s="8">
        <f t="shared" si="60"/>
        <v>0</v>
      </c>
      <c r="AR156" s="8">
        <f t="shared" si="61"/>
        <v>0</v>
      </c>
      <c r="AS156" s="8">
        <f t="shared" si="83"/>
        <v>0</v>
      </c>
      <c r="AT156" s="8">
        <f t="shared" si="62"/>
        <v>0</v>
      </c>
      <c r="AU156" s="8">
        <f t="shared" si="63"/>
        <v>0</v>
      </c>
      <c r="AV156" s="8">
        <f t="shared" si="64"/>
        <v>0</v>
      </c>
      <c r="AW156" s="8">
        <f t="shared" si="65"/>
        <v>0</v>
      </c>
      <c r="AX156" s="8">
        <f t="shared" si="66"/>
        <v>0</v>
      </c>
      <c r="AY156" s="8">
        <f t="shared" si="67"/>
        <v>0</v>
      </c>
      <c r="AZ156" s="8">
        <f t="shared" si="68"/>
        <v>0</v>
      </c>
      <c r="BA156" s="8">
        <f t="shared" si="69"/>
        <v>0</v>
      </c>
      <c r="BB156" s="8">
        <f t="shared" si="70"/>
        <v>0</v>
      </c>
      <c r="BC156" s="8">
        <f t="shared" si="71"/>
        <v>0</v>
      </c>
      <c r="BD156" s="8">
        <f t="shared" si="72"/>
        <v>0</v>
      </c>
      <c r="BE156" s="8">
        <f t="shared" si="73"/>
        <v>0</v>
      </c>
      <c r="BF156" s="8">
        <f t="shared" si="74"/>
        <v>0</v>
      </c>
      <c r="BG156" s="8">
        <f t="shared" si="75"/>
        <v>0</v>
      </c>
      <c r="BH156" s="8">
        <f t="shared" si="76"/>
        <v>0</v>
      </c>
      <c r="BI156" s="8">
        <f t="shared" si="77"/>
        <v>0</v>
      </c>
      <c r="BJ156" s="8">
        <f t="shared" si="78"/>
        <v>0</v>
      </c>
      <c r="BK156" s="8">
        <f t="shared" si="79"/>
        <v>0</v>
      </c>
      <c r="BL156" s="8">
        <f t="shared" si="80"/>
        <v>0</v>
      </c>
      <c r="BM156" s="272">
        <f t="shared" si="81"/>
        <v>0</v>
      </c>
      <c r="BN156" s="8">
        <f t="shared" si="82"/>
        <v>0</v>
      </c>
    </row>
    <row r="157" spans="3:66" hidden="1" x14ac:dyDescent="0.25">
      <c r="C157" s="8" t="str">
        <f t="shared" si="58"/>
        <v/>
      </c>
      <c r="D157" s="9" t="str">
        <f t="shared" si="21"/>
        <v/>
      </c>
      <c r="E157" s="9" t="str">
        <f t="shared" si="22"/>
        <v/>
      </c>
      <c r="F157" s="9" t="str">
        <f t="shared" si="23"/>
        <v/>
      </c>
      <c r="G157" s="9" t="str">
        <f t="shared" si="24"/>
        <v/>
      </c>
      <c r="H157" s="9" t="str">
        <f t="shared" si="25"/>
        <v/>
      </c>
      <c r="I157" s="9" t="str">
        <f t="shared" si="26"/>
        <v/>
      </c>
      <c r="J157" s="9" t="str">
        <f t="shared" si="27"/>
        <v/>
      </c>
      <c r="K157" s="9" t="str">
        <f t="shared" si="28"/>
        <v/>
      </c>
      <c r="L157" s="9" t="str">
        <f t="shared" si="29"/>
        <v/>
      </c>
      <c r="M157" s="9" t="str">
        <f t="shared" si="30"/>
        <v/>
      </c>
      <c r="N157" s="9" t="str">
        <f t="shared" si="31"/>
        <v/>
      </c>
      <c r="O157" s="9" t="str">
        <f t="shared" si="32"/>
        <v/>
      </c>
      <c r="P157" s="9" t="str">
        <f t="shared" si="33"/>
        <v/>
      </c>
      <c r="Q157" s="9" t="str">
        <f t="shared" si="34"/>
        <v/>
      </c>
      <c r="R157" s="9" t="str">
        <f t="shared" si="35"/>
        <v/>
      </c>
      <c r="S157" s="9" t="str">
        <f t="shared" si="36"/>
        <v/>
      </c>
      <c r="T157" s="9" t="str">
        <f t="shared" si="37"/>
        <v/>
      </c>
      <c r="U157" s="9" t="str">
        <f t="shared" si="38"/>
        <v/>
      </c>
      <c r="V157" s="9" t="str">
        <f t="shared" si="39"/>
        <v/>
      </c>
      <c r="W157" s="9" t="str">
        <f t="shared" si="40"/>
        <v/>
      </c>
      <c r="X157" s="9" t="str">
        <f t="shared" si="41"/>
        <v/>
      </c>
      <c r="Y157" s="9" t="str">
        <f t="shared" si="42"/>
        <v/>
      </c>
      <c r="Z157" s="9" t="str">
        <f t="shared" si="43"/>
        <v/>
      </c>
      <c r="AA157" s="9" t="str">
        <f t="shared" si="44"/>
        <v/>
      </c>
      <c r="AB157" s="9" t="str">
        <f t="shared" si="45"/>
        <v/>
      </c>
      <c r="AC157" s="9" t="str">
        <f t="shared" si="46"/>
        <v/>
      </c>
      <c r="AD157" s="9" t="str">
        <f t="shared" si="47"/>
        <v/>
      </c>
      <c r="AE157" s="9" t="str">
        <f t="shared" si="48"/>
        <v/>
      </c>
      <c r="AF157" s="9" t="str">
        <f t="shared" si="49"/>
        <v/>
      </c>
      <c r="AG157" s="9" t="str">
        <f t="shared" si="50"/>
        <v/>
      </c>
      <c r="AH157" s="9" t="str">
        <f t="shared" si="51"/>
        <v/>
      </c>
      <c r="AI157" s="9" t="str">
        <f t="shared" si="52"/>
        <v/>
      </c>
      <c r="AJ157" s="9" t="str">
        <f t="shared" si="53"/>
        <v/>
      </c>
      <c r="AK157" s="9" t="str">
        <f t="shared" si="54"/>
        <v/>
      </c>
      <c r="AL157" s="9" t="str">
        <f t="shared" si="55"/>
        <v/>
      </c>
      <c r="AM157" s="9" t="str">
        <f t="shared" si="56"/>
        <v/>
      </c>
      <c r="AN157" s="9" t="str">
        <f t="shared" si="57"/>
        <v/>
      </c>
      <c r="AO157" s="9" t="str">
        <f t="shared" si="59"/>
        <v/>
      </c>
      <c r="AQ157" s="8">
        <f t="shared" si="60"/>
        <v>0</v>
      </c>
      <c r="AR157" s="8">
        <f t="shared" si="61"/>
        <v>0</v>
      </c>
      <c r="AS157" s="8">
        <f t="shared" si="83"/>
        <v>0</v>
      </c>
      <c r="AT157" s="8">
        <f t="shared" si="62"/>
        <v>0</v>
      </c>
      <c r="AU157" s="8">
        <f t="shared" si="63"/>
        <v>0</v>
      </c>
      <c r="AV157" s="8">
        <f t="shared" si="64"/>
        <v>0</v>
      </c>
      <c r="AW157" s="8">
        <f t="shared" si="65"/>
        <v>0</v>
      </c>
      <c r="AX157" s="8">
        <f t="shared" si="66"/>
        <v>0</v>
      </c>
      <c r="AY157" s="8">
        <f t="shared" si="67"/>
        <v>0</v>
      </c>
      <c r="AZ157" s="8">
        <f t="shared" si="68"/>
        <v>0</v>
      </c>
      <c r="BA157" s="8">
        <f t="shared" si="69"/>
        <v>0</v>
      </c>
      <c r="BB157" s="8">
        <f t="shared" si="70"/>
        <v>0</v>
      </c>
      <c r="BC157" s="8">
        <f t="shared" si="71"/>
        <v>0</v>
      </c>
      <c r="BD157" s="8">
        <f t="shared" si="72"/>
        <v>0</v>
      </c>
      <c r="BE157" s="8">
        <f t="shared" si="73"/>
        <v>0</v>
      </c>
      <c r="BF157" s="8">
        <f t="shared" si="74"/>
        <v>0</v>
      </c>
      <c r="BG157" s="8">
        <f t="shared" si="75"/>
        <v>0</v>
      </c>
      <c r="BH157" s="8">
        <f t="shared" si="76"/>
        <v>0</v>
      </c>
      <c r="BI157" s="8">
        <f t="shared" si="77"/>
        <v>0</v>
      </c>
      <c r="BJ157" s="8">
        <f t="shared" si="78"/>
        <v>0</v>
      </c>
      <c r="BK157" s="8">
        <f t="shared" si="79"/>
        <v>0</v>
      </c>
      <c r="BL157" s="8">
        <f t="shared" si="80"/>
        <v>0</v>
      </c>
      <c r="BM157" s="272">
        <f t="shared" si="81"/>
        <v>0</v>
      </c>
      <c r="BN157" s="8">
        <f t="shared" si="82"/>
        <v>0</v>
      </c>
    </row>
    <row r="158" spans="3:66" hidden="1" x14ac:dyDescent="0.25">
      <c r="C158" s="8" t="str">
        <f t="shared" si="58"/>
        <v/>
      </c>
      <c r="D158" s="9" t="str">
        <f t="shared" si="21"/>
        <v/>
      </c>
      <c r="E158" s="9" t="str">
        <f t="shared" si="22"/>
        <v/>
      </c>
      <c r="F158" s="9" t="str">
        <f t="shared" si="23"/>
        <v/>
      </c>
      <c r="G158" s="9" t="str">
        <f t="shared" si="24"/>
        <v/>
      </c>
      <c r="H158" s="9" t="str">
        <f t="shared" si="25"/>
        <v/>
      </c>
      <c r="I158" s="9" t="str">
        <f t="shared" si="26"/>
        <v/>
      </c>
      <c r="J158" s="9" t="str">
        <f t="shared" si="27"/>
        <v/>
      </c>
      <c r="K158" s="9" t="str">
        <f t="shared" si="28"/>
        <v/>
      </c>
      <c r="L158" s="9" t="str">
        <f t="shared" si="29"/>
        <v/>
      </c>
      <c r="M158" s="9" t="str">
        <f t="shared" si="30"/>
        <v/>
      </c>
      <c r="N158" s="9" t="str">
        <f t="shared" si="31"/>
        <v/>
      </c>
      <c r="O158" s="9" t="str">
        <f t="shared" si="32"/>
        <v/>
      </c>
      <c r="P158" s="9" t="str">
        <f t="shared" si="33"/>
        <v/>
      </c>
      <c r="Q158" s="9" t="str">
        <f t="shared" si="34"/>
        <v/>
      </c>
      <c r="R158" s="9" t="str">
        <f t="shared" si="35"/>
        <v/>
      </c>
      <c r="S158" s="9" t="str">
        <f t="shared" si="36"/>
        <v/>
      </c>
      <c r="T158" s="9" t="str">
        <f t="shared" si="37"/>
        <v/>
      </c>
      <c r="U158" s="9" t="str">
        <f t="shared" si="38"/>
        <v/>
      </c>
      <c r="V158" s="9" t="str">
        <f t="shared" si="39"/>
        <v/>
      </c>
      <c r="W158" s="9" t="str">
        <f t="shared" si="40"/>
        <v/>
      </c>
      <c r="X158" s="9" t="str">
        <f t="shared" si="41"/>
        <v/>
      </c>
      <c r="Y158" s="9" t="str">
        <f t="shared" si="42"/>
        <v/>
      </c>
      <c r="Z158" s="9" t="str">
        <f t="shared" si="43"/>
        <v/>
      </c>
      <c r="AA158" s="9" t="str">
        <f t="shared" si="44"/>
        <v/>
      </c>
      <c r="AB158" s="9" t="str">
        <f t="shared" si="45"/>
        <v/>
      </c>
      <c r="AC158" s="9" t="str">
        <f t="shared" si="46"/>
        <v/>
      </c>
      <c r="AD158" s="9" t="str">
        <f t="shared" si="47"/>
        <v/>
      </c>
      <c r="AE158" s="9" t="str">
        <f t="shared" si="48"/>
        <v/>
      </c>
      <c r="AF158" s="9" t="str">
        <f t="shared" si="49"/>
        <v/>
      </c>
      <c r="AG158" s="9" t="str">
        <f t="shared" si="50"/>
        <v/>
      </c>
      <c r="AH158" s="9" t="str">
        <f t="shared" si="51"/>
        <v/>
      </c>
      <c r="AI158" s="9" t="str">
        <f t="shared" si="52"/>
        <v/>
      </c>
      <c r="AJ158" s="9" t="str">
        <f t="shared" si="53"/>
        <v/>
      </c>
      <c r="AK158" s="9" t="str">
        <f t="shared" si="54"/>
        <v/>
      </c>
      <c r="AL158" s="9" t="str">
        <f t="shared" si="55"/>
        <v/>
      </c>
      <c r="AM158" s="9" t="str">
        <f t="shared" si="56"/>
        <v/>
      </c>
      <c r="AN158" s="9" t="str">
        <f t="shared" si="57"/>
        <v/>
      </c>
      <c r="AO158" s="9" t="str">
        <f t="shared" si="59"/>
        <v/>
      </c>
      <c r="AQ158" s="8">
        <f t="shared" si="60"/>
        <v>0</v>
      </c>
      <c r="AR158" s="8">
        <f t="shared" si="61"/>
        <v>0</v>
      </c>
      <c r="AS158" s="8">
        <f t="shared" si="83"/>
        <v>0</v>
      </c>
      <c r="AT158" s="8">
        <f t="shared" si="62"/>
        <v>0</v>
      </c>
      <c r="AU158" s="8">
        <f t="shared" si="63"/>
        <v>0</v>
      </c>
      <c r="AV158" s="8">
        <f t="shared" si="64"/>
        <v>0</v>
      </c>
      <c r="AW158" s="8">
        <f t="shared" si="65"/>
        <v>0</v>
      </c>
      <c r="AX158" s="8">
        <f t="shared" si="66"/>
        <v>0</v>
      </c>
      <c r="AY158" s="8">
        <f t="shared" si="67"/>
        <v>0</v>
      </c>
      <c r="AZ158" s="8">
        <f t="shared" si="68"/>
        <v>0</v>
      </c>
      <c r="BA158" s="8">
        <f t="shared" si="69"/>
        <v>0</v>
      </c>
      <c r="BB158" s="8">
        <f t="shared" si="70"/>
        <v>0</v>
      </c>
      <c r="BC158" s="8">
        <f t="shared" si="71"/>
        <v>0</v>
      </c>
      <c r="BD158" s="8">
        <f t="shared" si="72"/>
        <v>0</v>
      </c>
      <c r="BE158" s="8">
        <f t="shared" si="73"/>
        <v>0</v>
      </c>
      <c r="BF158" s="8">
        <f t="shared" si="74"/>
        <v>0</v>
      </c>
      <c r="BG158" s="8">
        <f t="shared" si="75"/>
        <v>0</v>
      </c>
      <c r="BH158" s="8">
        <f t="shared" si="76"/>
        <v>0</v>
      </c>
      <c r="BI158" s="8">
        <f t="shared" si="77"/>
        <v>0</v>
      </c>
      <c r="BJ158" s="8">
        <f t="shared" si="78"/>
        <v>0</v>
      </c>
      <c r="BK158" s="8">
        <f t="shared" si="79"/>
        <v>0</v>
      </c>
      <c r="BL158" s="8">
        <f t="shared" si="80"/>
        <v>0</v>
      </c>
      <c r="BM158" s="272">
        <f t="shared" si="81"/>
        <v>0</v>
      </c>
      <c r="BN158" s="8">
        <f t="shared" si="82"/>
        <v>0</v>
      </c>
    </row>
    <row r="159" spans="3:66" hidden="1" x14ac:dyDescent="0.25">
      <c r="C159" s="8" t="str">
        <f t="shared" si="58"/>
        <v/>
      </c>
      <c r="D159" s="9" t="str">
        <f t="shared" si="21"/>
        <v/>
      </c>
      <c r="E159" s="9" t="str">
        <f t="shared" si="22"/>
        <v/>
      </c>
      <c r="F159" s="9" t="str">
        <f t="shared" si="23"/>
        <v/>
      </c>
      <c r="G159" s="9" t="str">
        <f t="shared" si="24"/>
        <v/>
      </c>
      <c r="H159" s="9" t="str">
        <f t="shared" si="25"/>
        <v/>
      </c>
      <c r="I159" s="9" t="str">
        <f t="shared" si="26"/>
        <v/>
      </c>
      <c r="J159" s="9" t="str">
        <f t="shared" si="27"/>
        <v/>
      </c>
      <c r="K159" s="9" t="str">
        <f t="shared" si="28"/>
        <v/>
      </c>
      <c r="L159" s="9" t="str">
        <f t="shared" si="29"/>
        <v/>
      </c>
      <c r="M159" s="9" t="str">
        <f t="shared" si="30"/>
        <v/>
      </c>
      <c r="N159" s="9" t="str">
        <f t="shared" si="31"/>
        <v/>
      </c>
      <c r="O159" s="9" t="str">
        <f t="shared" si="32"/>
        <v/>
      </c>
      <c r="P159" s="9" t="str">
        <f t="shared" si="33"/>
        <v/>
      </c>
      <c r="Q159" s="9" t="str">
        <f t="shared" si="34"/>
        <v/>
      </c>
      <c r="R159" s="9" t="str">
        <f t="shared" si="35"/>
        <v/>
      </c>
      <c r="S159" s="9" t="str">
        <f t="shared" si="36"/>
        <v/>
      </c>
      <c r="T159" s="9" t="str">
        <f t="shared" si="37"/>
        <v/>
      </c>
      <c r="U159" s="9" t="str">
        <f t="shared" si="38"/>
        <v/>
      </c>
      <c r="V159" s="9" t="str">
        <f t="shared" si="39"/>
        <v/>
      </c>
      <c r="W159" s="9" t="str">
        <f t="shared" si="40"/>
        <v/>
      </c>
      <c r="X159" s="9" t="str">
        <f t="shared" si="41"/>
        <v/>
      </c>
      <c r="Y159" s="9" t="str">
        <f t="shared" si="42"/>
        <v/>
      </c>
      <c r="Z159" s="9" t="str">
        <f t="shared" si="43"/>
        <v/>
      </c>
      <c r="AA159" s="9" t="str">
        <f t="shared" si="44"/>
        <v/>
      </c>
      <c r="AB159" s="9" t="str">
        <f t="shared" si="45"/>
        <v/>
      </c>
      <c r="AC159" s="9" t="str">
        <f t="shared" si="46"/>
        <v/>
      </c>
      <c r="AD159" s="9" t="str">
        <f t="shared" si="47"/>
        <v/>
      </c>
      <c r="AE159" s="9" t="str">
        <f t="shared" si="48"/>
        <v/>
      </c>
      <c r="AF159" s="9" t="str">
        <f t="shared" si="49"/>
        <v/>
      </c>
      <c r="AG159" s="9" t="str">
        <f t="shared" si="50"/>
        <v/>
      </c>
      <c r="AH159" s="9" t="str">
        <f t="shared" si="51"/>
        <v/>
      </c>
      <c r="AI159" s="9" t="str">
        <f t="shared" si="52"/>
        <v/>
      </c>
      <c r="AJ159" s="9" t="str">
        <f t="shared" si="53"/>
        <v/>
      </c>
      <c r="AK159" s="9" t="str">
        <f t="shared" si="54"/>
        <v/>
      </c>
      <c r="AL159" s="9" t="str">
        <f t="shared" si="55"/>
        <v/>
      </c>
      <c r="AM159" s="9" t="str">
        <f t="shared" si="56"/>
        <v/>
      </c>
      <c r="AN159" s="9" t="str">
        <f t="shared" si="57"/>
        <v/>
      </c>
      <c r="AO159" s="9" t="str">
        <f t="shared" si="59"/>
        <v/>
      </c>
      <c r="AQ159" s="8">
        <f t="shared" si="60"/>
        <v>0</v>
      </c>
      <c r="AR159" s="8">
        <f t="shared" si="61"/>
        <v>0</v>
      </c>
      <c r="AS159" s="8">
        <f t="shared" si="83"/>
        <v>0</v>
      </c>
      <c r="AT159" s="8">
        <f t="shared" si="62"/>
        <v>0</v>
      </c>
      <c r="AU159" s="8">
        <f t="shared" si="63"/>
        <v>0</v>
      </c>
      <c r="AV159" s="8">
        <f t="shared" si="64"/>
        <v>0</v>
      </c>
      <c r="AW159" s="8">
        <f t="shared" si="65"/>
        <v>0</v>
      </c>
      <c r="AX159" s="8">
        <f t="shared" si="66"/>
        <v>0</v>
      </c>
      <c r="AY159" s="8">
        <f t="shared" si="67"/>
        <v>0</v>
      </c>
      <c r="AZ159" s="8">
        <f t="shared" si="68"/>
        <v>0</v>
      </c>
      <c r="BA159" s="8">
        <f t="shared" si="69"/>
        <v>0</v>
      </c>
      <c r="BB159" s="8">
        <f t="shared" si="70"/>
        <v>0</v>
      </c>
      <c r="BC159" s="8">
        <f t="shared" si="71"/>
        <v>0</v>
      </c>
      <c r="BD159" s="8">
        <f t="shared" si="72"/>
        <v>0</v>
      </c>
      <c r="BE159" s="8">
        <f t="shared" si="73"/>
        <v>0</v>
      </c>
      <c r="BF159" s="8">
        <f t="shared" si="74"/>
        <v>0</v>
      </c>
      <c r="BG159" s="8">
        <f t="shared" si="75"/>
        <v>0</v>
      </c>
      <c r="BH159" s="8">
        <f t="shared" si="76"/>
        <v>0</v>
      </c>
      <c r="BI159" s="8">
        <f t="shared" si="77"/>
        <v>0</v>
      </c>
      <c r="BJ159" s="8">
        <f t="shared" si="78"/>
        <v>0</v>
      </c>
      <c r="BK159" s="8">
        <f t="shared" si="79"/>
        <v>0</v>
      </c>
      <c r="BL159" s="8">
        <f t="shared" si="80"/>
        <v>0</v>
      </c>
      <c r="BM159" s="272">
        <f t="shared" si="81"/>
        <v>0</v>
      </c>
      <c r="BN159" s="8">
        <f t="shared" si="82"/>
        <v>0</v>
      </c>
    </row>
    <row r="160" spans="3:66" hidden="1" x14ac:dyDescent="0.25">
      <c r="C160" s="8" t="str">
        <f t="shared" si="58"/>
        <v/>
      </c>
      <c r="D160" s="9" t="str">
        <f t="shared" si="21"/>
        <v/>
      </c>
      <c r="E160" s="9" t="str">
        <f t="shared" si="22"/>
        <v/>
      </c>
      <c r="F160" s="9" t="str">
        <f t="shared" si="23"/>
        <v/>
      </c>
      <c r="G160" s="9" t="str">
        <f t="shared" si="24"/>
        <v/>
      </c>
      <c r="H160" s="9" t="str">
        <f t="shared" si="25"/>
        <v/>
      </c>
      <c r="I160" s="9" t="str">
        <f t="shared" si="26"/>
        <v/>
      </c>
      <c r="J160" s="9" t="str">
        <f t="shared" si="27"/>
        <v/>
      </c>
      <c r="K160" s="9" t="str">
        <f t="shared" si="28"/>
        <v/>
      </c>
      <c r="L160" s="9" t="str">
        <f t="shared" si="29"/>
        <v/>
      </c>
      <c r="M160" s="9" t="str">
        <f t="shared" si="30"/>
        <v/>
      </c>
      <c r="N160" s="9" t="str">
        <f t="shared" si="31"/>
        <v/>
      </c>
      <c r="O160" s="9" t="str">
        <f t="shared" si="32"/>
        <v/>
      </c>
      <c r="P160" s="9" t="str">
        <f t="shared" si="33"/>
        <v/>
      </c>
      <c r="Q160" s="9" t="str">
        <f t="shared" si="34"/>
        <v/>
      </c>
      <c r="R160" s="9" t="str">
        <f t="shared" si="35"/>
        <v/>
      </c>
      <c r="S160" s="9" t="str">
        <f t="shared" si="36"/>
        <v/>
      </c>
      <c r="T160" s="9" t="str">
        <f t="shared" si="37"/>
        <v/>
      </c>
      <c r="U160" s="9" t="str">
        <f t="shared" si="38"/>
        <v/>
      </c>
      <c r="V160" s="9" t="str">
        <f t="shared" si="39"/>
        <v/>
      </c>
      <c r="W160" s="9" t="str">
        <f t="shared" si="40"/>
        <v/>
      </c>
      <c r="X160" s="9" t="str">
        <f t="shared" si="41"/>
        <v/>
      </c>
      <c r="Y160" s="9" t="str">
        <f t="shared" si="42"/>
        <v/>
      </c>
      <c r="Z160" s="9" t="str">
        <f t="shared" si="43"/>
        <v/>
      </c>
      <c r="AA160" s="9" t="str">
        <f t="shared" si="44"/>
        <v/>
      </c>
      <c r="AB160" s="9" t="str">
        <f t="shared" si="45"/>
        <v/>
      </c>
      <c r="AC160" s="9" t="str">
        <f t="shared" si="46"/>
        <v/>
      </c>
      <c r="AD160" s="9" t="str">
        <f t="shared" si="47"/>
        <v/>
      </c>
      <c r="AE160" s="9" t="str">
        <f t="shared" si="48"/>
        <v/>
      </c>
      <c r="AF160" s="9" t="str">
        <f t="shared" si="49"/>
        <v/>
      </c>
      <c r="AG160" s="9" t="str">
        <f t="shared" si="50"/>
        <v/>
      </c>
      <c r="AH160" s="9" t="str">
        <f t="shared" si="51"/>
        <v/>
      </c>
      <c r="AI160" s="9" t="str">
        <f t="shared" si="52"/>
        <v/>
      </c>
      <c r="AJ160" s="9" t="str">
        <f t="shared" si="53"/>
        <v/>
      </c>
      <c r="AK160" s="9" t="str">
        <f t="shared" si="54"/>
        <v/>
      </c>
      <c r="AL160" s="9" t="str">
        <f t="shared" si="55"/>
        <v/>
      </c>
      <c r="AM160" s="9" t="str">
        <f t="shared" si="56"/>
        <v/>
      </c>
      <c r="AN160" s="9" t="str">
        <f t="shared" si="57"/>
        <v/>
      </c>
      <c r="AO160" s="9" t="str">
        <f t="shared" si="59"/>
        <v/>
      </c>
      <c r="AQ160" s="8">
        <f t="shared" si="60"/>
        <v>0</v>
      </c>
      <c r="AR160" s="8">
        <f t="shared" si="61"/>
        <v>0</v>
      </c>
      <c r="AS160" s="8">
        <f t="shared" si="83"/>
        <v>0</v>
      </c>
      <c r="AT160" s="8">
        <f t="shared" si="62"/>
        <v>0</v>
      </c>
      <c r="AU160" s="8">
        <f t="shared" si="63"/>
        <v>0</v>
      </c>
      <c r="AV160" s="8">
        <f t="shared" si="64"/>
        <v>0</v>
      </c>
      <c r="AW160" s="8">
        <f t="shared" si="65"/>
        <v>0</v>
      </c>
      <c r="AX160" s="8">
        <f t="shared" si="66"/>
        <v>0</v>
      </c>
      <c r="AY160" s="8">
        <f t="shared" si="67"/>
        <v>0</v>
      </c>
      <c r="AZ160" s="8">
        <f t="shared" si="68"/>
        <v>0</v>
      </c>
      <c r="BA160" s="8">
        <f t="shared" si="69"/>
        <v>0</v>
      </c>
      <c r="BB160" s="8">
        <f t="shared" si="70"/>
        <v>0</v>
      </c>
      <c r="BC160" s="8">
        <f t="shared" si="71"/>
        <v>0</v>
      </c>
      <c r="BD160" s="8">
        <f t="shared" si="72"/>
        <v>0</v>
      </c>
      <c r="BE160" s="8">
        <f t="shared" si="73"/>
        <v>0</v>
      </c>
      <c r="BF160" s="8">
        <f t="shared" si="74"/>
        <v>0</v>
      </c>
      <c r="BG160" s="8">
        <f t="shared" si="75"/>
        <v>0</v>
      </c>
      <c r="BH160" s="8">
        <f t="shared" si="76"/>
        <v>0</v>
      </c>
      <c r="BI160" s="8">
        <f t="shared" si="77"/>
        <v>0</v>
      </c>
      <c r="BJ160" s="8">
        <f t="shared" si="78"/>
        <v>0</v>
      </c>
      <c r="BK160" s="8">
        <f t="shared" si="79"/>
        <v>0</v>
      </c>
      <c r="BL160" s="8">
        <f t="shared" si="80"/>
        <v>0</v>
      </c>
      <c r="BM160" s="272">
        <f t="shared" si="81"/>
        <v>0</v>
      </c>
      <c r="BN160" s="8">
        <f t="shared" si="82"/>
        <v>0</v>
      </c>
    </row>
    <row r="161" spans="3:66" hidden="1" x14ac:dyDescent="0.25">
      <c r="C161" s="8" t="str">
        <f t="shared" si="58"/>
        <v/>
      </c>
      <c r="D161" s="9" t="str">
        <f t="shared" si="21"/>
        <v/>
      </c>
      <c r="E161" s="9" t="str">
        <f t="shared" si="22"/>
        <v/>
      </c>
      <c r="F161" s="9" t="str">
        <f t="shared" si="23"/>
        <v/>
      </c>
      <c r="G161" s="9" t="str">
        <f t="shared" si="24"/>
        <v/>
      </c>
      <c r="H161" s="9" t="str">
        <f t="shared" si="25"/>
        <v/>
      </c>
      <c r="I161" s="9" t="str">
        <f t="shared" si="26"/>
        <v/>
      </c>
      <c r="J161" s="9" t="str">
        <f t="shared" si="27"/>
        <v/>
      </c>
      <c r="K161" s="9" t="str">
        <f t="shared" si="28"/>
        <v/>
      </c>
      <c r="L161" s="9" t="str">
        <f t="shared" si="29"/>
        <v/>
      </c>
      <c r="M161" s="9" t="str">
        <f t="shared" si="30"/>
        <v/>
      </c>
      <c r="N161" s="9" t="str">
        <f t="shared" si="31"/>
        <v/>
      </c>
      <c r="O161" s="9" t="str">
        <f t="shared" si="32"/>
        <v/>
      </c>
      <c r="P161" s="9" t="str">
        <f t="shared" si="33"/>
        <v/>
      </c>
      <c r="Q161" s="9" t="str">
        <f t="shared" si="34"/>
        <v/>
      </c>
      <c r="R161" s="9" t="str">
        <f t="shared" si="35"/>
        <v/>
      </c>
      <c r="S161" s="9" t="str">
        <f t="shared" si="36"/>
        <v/>
      </c>
      <c r="T161" s="9" t="str">
        <f t="shared" si="37"/>
        <v/>
      </c>
      <c r="U161" s="9" t="str">
        <f t="shared" si="38"/>
        <v/>
      </c>
      <c r="V161" s="9" t="str">
        <f t="shared" si="39"/>
        <v/>
      </c>
      <c r="W161" s="9" t="str">
        <f t="shared" si="40"/>
        <v/>
      </c>
      <c r="X161" s="9" t="str">
        <f t="shared" si="41"/>
        <v/>
      </c>
      <c r="Y161" s="9" t="str">
        <f t="shared" si="42"/>
        <v/>
      </c>
      <c r="Z161" s="9" t="str">
        <f t="shared" si="43"/>
        <v/>
      </c>
      <c r="AA161" s="9" t="str">
        <f t="shared" si="44"/>
        <v/>
      </c>
      <c r="AB161" s="9" t="str">
        <f t="shared" si="45"/>
        <v/>
      </c>
      <c r="AC161" s="9" t="str">
        <f t="shared" si="46"/>
        <v/>
      </c>
      <c r="AD161" s="9" t="str">
        <f t="shared" si="47"/>
        <v/>
      </c>
      <c r="AE161" s="9" t="str">
        <f t="shared" si="48"/>
        <v/>
      </c>
      <c r="AF161" s="9" t="str">
        <f t="shared" si="49"/>
        <v/>
      </c>
      <c r="AG161" s="9" t="str">
        <f t="shared" si="50"/>
        <v/>
      </c>
      <c r="AH161" s="9" t="str">
        <f t="shared" si="51"/>
        <v/>
      </c>
      <c r="AI161" s="9" t="str">
        <f t="shared" si="52"/>
        <v/>
      </c>
      <c r="AJ161" s="9" t="str">
        <f t="shared" si="53"/>
        <v/>
      </c>
      <c r="AK161" s="9" t="str">
        <f t="shared" si="54"/>
        <v/>
      </c>
      <c r="AL161" s="9" t="str">
        <f t="shared" si="55"/>
        <v/>
      </c>
      <c r="AM161" s="9" t="str">
        <f t="shared" si="56"/>
        <v/>
      </c>
      <c r="AN161" s="9" t="str">
        <f t="shared" si="57"/>
        <v/>
      </c>
      <c r="AO161" s="9" t="str">
        <f t="shared" si="59"/>
        <v/>
      </c>
      <c r="AQ161" s="8">
        <f t="shared" si="60"/>
        <v>0</v>
      </c>
      <c r="AR161" s="8">
        <f t="shared" si="61"/>
        <v>0</v>
      </c>
      <c r="AS161" s="8">
        <f t="shared" si="83"/>
        <v>0</v>
      </c>
      <c r="AT161" s="8">
        <f t="shared" si="62"/>
        <v>0</v>
      </c>
      <c r="AU161" s="8">
        <f t="shared" si="63"/>
        <v>0</v>
      </c>
      <c r="AV161" s="8">
        <f t="shared" si="64"/>
        <v>0</v>
      </c>
      <c r="AW161" s="8">
        <f t="shared" si="65"/>
        <v>0</v>
      </c>
      <c r="AX161" s="8">
        <f t="shared" si="66"/>
        <v>0</v>
      </c>
      <c r="AY161" s="8">
        <f t="shared" si="67"/>
        <v>0</v>
      </c>
      <c r="AZ161" s="8">
        <f t="shared" si="68"/>
        <v>0</v>
      </c>
      <c r="BA161" s="8">
        <f t="shared" si="69"/>
        <v>0</v>
      </c>
      <c r="BB161" s="8">
        <f t="shared" si="70"/>
        <v>0</v>
      </c>
      <c r="BC161" s="8">
        <f t="shared" si="71"/>
        <v>0</v>
      </c>
      <c r="BD161" s="8">
        <f t="shared" si="72"/>
        <v>0</v>
      </c>
      <c r="BE161" s="8">
        <f t="shared" si="73"/>
        <v>0</v>
      </c>
      <c r="BF161" s="8">
        <f t="shared" si="74"/>
        <v>0</v>
      </c>
      <c r="BG161" s="8">
        <f t="shared" si="75"/>
        <v>0</v>
      </c>
      <c r="BH161" s="8">
        <f t="shared" si="76"/>
        <v>0</v>
      </c>
      <c r="BI161" s="8">
        <f t="shared" si="77"/>
        <v>0</v>
      </c>
      <c r="BJ161" s="8">
        <f t="shared" si="78"/>
        <v>0</v>
      </c>
      <c r="BK161" s="8">
        <f t="shared" si="79"/>
        <v>0</v>
      </c>
      <c r="BL161" s="8">
        <f t="shared" si="80"/>
        <v>0</v>
      </c>
      <c r="BM161" s="272">
        <f t="shared" si="81"/>
        <v>0</v>
      </c>
      <c r="BN161" s="8">
        <f t="shared" si="82"/>
        <v>0</v>
      </c>
    </row>
    <row r="162" spans="3:66" hidden="1" x14ac:dyDescent="0.25">
      <c r="C162" s="8" t="str">
        <f t="shared" si="58"/>
        <v/>
      </c>
      <c r="D162" s="9" t="str">
        <f t="shared" si="21"/>
        <v/>
      </c>
      <c r="E162" s="9" t="str">
        <f t="shared" si="22"/>
        <v/>
      </c>
      <c r="F162" s="9" t="str">
        <f t="shared" si="23"/>
        <v/>
      </c>
      <c r="G162" s="9" t="str">
        <f t="shared" si="24"/>
        <v/>
      </c>
      <c r="H162" s="9" t="str">
        <f t="shared" si="25"/>
        <v/>
      </c>
      <c r="I162" s="9" t="str">
        <f t="shared" si="26"/>
        <v/>
      </c>
      <c r="J162" s="9" t="str">
        <f t="shared" si="27"/>
        <v/>
      </c>
      <c r="K162" s="9" t="str">
        <f t="shared" si="28"/>
        <v/>
      </c>
      <c r="L162" s="9" t="str">
        <f t="shared" si="29"/>
        <v/>
      </c>
      <c r="M162" s="9" t="str">
        <f t="shared" si="30"/>
        <v/>
      </c>
      <c r="N162" s="9" t="str">
        <f t="shared" si="31"/>
        <v/>
      </c>
      <c r="O162" s="9" t="str">
        <f t="shared" si="32"/>
        <v/>
      </c>
      <c r="P162" s="9" t="str">
        <f t="shared" si="33"/>
        <v/>
      </c>
      <c r="Q162" s="9" t="str">
        <f t="shared" si="34"/>
        <v/>
      </c>
      <c r="R162" s="9" t="str">
        <f t="shared" si="35"/>
        <v/>
      </c>
      <c r="S162" s="9" t="str">
        <f t="shared" si="36"/>
        <v/>
      </c>
      <c r="T162" s="9" t="str">
        <f t="shared" si="37"/>
        <v/>
      </c>
      <c r="U162" s="9" t="str">
        <f t="shared" si="38"/>
        <v/>
      </c>
      <c r="V162" s="9" t="str">
        <f t="shared" si="39"/>
        <v/>
      </c>
      <c r="W162" s="9" t="str">
        <f t="shared" si="40"/>
        <v/>
      </c>
      <c r="X162" s="9" t="str">
        <f t="shared" si="41"/>
        <v/>
      </c>
      <c r="Y162" s="9" t="str">
        <f t="shared" si="42"/>
        <v/>
      </c>
      <c r="Z162" s="9" t="str">
        <f t="shared" si="43"/>
        <v/>
      </c>
      <c r="AA162" s="9" t="str">
        <f t="shared" si="44"/>
        <v/>
      </c>
      <c r="AB162" s="9" t="str">
        <f t="shared" si="45"/>
        <v/>
      </c>
      <c r="AC162" s="9" t="str">
        <f t="shared" si="46"/>
        <v/>
      </c>
      <c r="AD162" s="9" t="str">
        <f t="shared" si="47"/>
        <v/>
      </c>
      <c r="AE162" s="9" t="str">
        <f t="shared" si="48"/>
        <v/>
      </c>
      <c r="AF162" s="9" t="str">
        <f t="shared" si="49"/>
        <v/>
      </c>
      <c r="AG162" s="9" t="str">
        <f t="shared" si="50"/>
        <v/>
      </c>
      <c r="AH162" s="9" t="str">
        <f t="shared" si="51"/>
        <v/>
      </c>
      <c r="AI162" s="9" t="str">
        <f t="shared" si="52"/>
        <v/>
      </c>
      <c r="AJ162" s="9" t="str">
        <f t="shared" si="53"/>
        <v/>
      </c>
      <c r="AK162" s="9" t="str">
        <f t="shared" si="54"/>
        <v/>
      </c>
      <c r="AL162" s="9" t="str">
        <f t="shared" si="55"/>
        <v/>
      </c>
      <c r="AM162" s="9" t="str">
        <f t="shared" si="56"/>
        <v/>
      </c>
      <c r="AN162" s="9" t="str">
        <f t="shared" si="57"/>
        <v/>
      </c>
      <c r="AO162" s="9" t="str">
        <f t="shared" si="59"/>
        <v/>
      </c>
      <c r="AQ162" s="8">
        <f t="shared" si="60"/>
        <v>0</v>
      </c>
      <c r="AR162" s="8">
        <f t="shared" si="61"/>
        <v>0</v>
      </c>
      <c r="AS162" s="8">
        <f t="shared" si="83"/>
        <v>0</v>
      </c>
      <c r="AT162" s="8">
        <f t="shared" si="62"/>
        <v>0</v>
      </c>
      <c r="AU162" s="8">
        <f t="shared" si="63"/>
        <v>0</v>
      </c>
      <c r="AV162" s="8">
        <f t="shared" si="64"/>
        <v>0</v>
      </c>
      <c r="AW162" s="8">
        <f t="shared" si="65"/>
        <v>0</v>
      </c>
      <c r="AX162" s="8">
        <f t="shared" si="66"/>
        <v>0</v>
      </c>
      <c r="AY162" s="8">
        <f t="shared" si="67"/>
        <v>0</v>
      </c>
      <c r="AZ162" s="8">
        <f t="shared" si="68"/>
        <v>0</v>
      </c>
      <c r="BA162" s="8">
        <f t="shared" si="69"/>
        <v>0</v>
      </c>
      <c r="BB162" s="8">
        <f t="shared" si="70"/>
        <v>0</v>
      </c>
      <c r="BC162" s="8">
        <f t="shared" si="71"/>
        <v>0</v>
      </c>
      <c r="BD162" s="8">
        <f t="shared" si="72"/>
        <v>0</v>
      </c>
      <c r="BE162" s="8">
        <f t="shared" si="73"/>
        <v>0</v>
      </c>
      <c r="BF162" s="8">
        <f t="shared" si="74"/>
        <v>0</v>
      </c>
      <c r="BG162" s="8">
        <f t="shared" si="75"/>
        <v>0</v>
      </c>
      <c r="BH162" s="8">
        <f t="shared" si="76"/>
        <v>0</v>
      </c>
      <c r="BI162" s="8">
        <f t="shared" si="77"/>
        <v>0</v>
      </c>
      <c r="BJ162" s="8">
        <f t="shared" si="78"/>
        <v>0</v>
      </c>
      <c r="BK162" s="8">
        <f t="shared" si="79"/>
        <v>0</v>
      </c>
      <c r="BL162" s="8">
        <f t="shared" si="80"/>
        <v>0</v>
      </c>
      <c r="BM162" s="272">
        <f t="shared" si="81"/>
        <v>0</v>
      </c>
      <c r="BN162" s="8">
        <f t="shared" si="82"/>
        <v>0</v>
      </c>
    </row>
    <row r="163" spans="3:66" hidden="1" x14ac:dyDescent="0.25">
      <c r="C163" s="8" t="str">
        <f t="shared" si="58"/>
        <v/>
      </c>
      <c r="D163" s="9" t="str">
        <f t="shared" si="21"/>
        <v/>
      </c>
      <c r="E163" s="9" t="str">
        <f t="shared" si="22"/>
        <v/>
      </c>
      <c r="F163" s="9" t="str">
        <f t="shared" si="23"/>
        <v/>
      </c>
      <c r="G163" s="9" t="str">
        <f t="shared" si="24"/>
        <v/>
      </c>
      <c r="H163" s="9" t="str">
        <f t="shared" si="25"/>
        <v/>
      </c>
      <c r="I163" s="9" t="str">
        <f t="shared" si="26"/>
        <v/>
      </c>
      <c r="J163" s="9" t="str">
        <f t="shared" si="27"/>
        <v/>
      </c>
      <c r="K163" s="9" t="str">
        <f t="shared" si="28"/>
        <v/>
      </c>
      <c r="L163" s="9" t="str">
        <f t="shared" si="29"/>
        <v/>
      </c>
      <c r="M163" s="9" t="str">
        <f t="shared" si="30"/>
        <v/>
      </c>
      <c r="N163" s="9" t="str">
        <f t="shared" si="31"/>
        <v/>
      </c>
      <c r="O163" s="9" t="str">
        <f t="shared" si="32"/>
        <v/>
      </c>
      <c r="P163" s="9" t="str">
        <f t="shared" si="33"/>
        <v/>
      </c>
      <c r="Q163" s="9" t="str">
        <f t="shared" si="34"/>
        <v/>
      </c>
      <c r="R163" s="9" t="str">
        <f t="shared" si="35"/>
        <v/>
      </c>
      <c r="S163" s="9" t="str">
        <f t="shared" si="36"/>
        <v/>
      </c>
      <c r="T163" s="9" t="str">
        <f t="shared" si="37"/>
        <v/>
      </c>
      <c r="U163" s="9" t="str">
        <f t="shared" si="38"/>
        <v/>
      </c>
      <c r="V163" s="9" t="str">
        <f t="shared" si="39"/>
        <v/>
      </c>
      <c r="W163" s="9" t="str">
        <f t="shared" si="40"/>
        <v/>
      </c>
      <c r="X163" s="9" t="str">
        <f t="shared" si="41"/>
        <v/>
      </c>
      <c r="Y163" s="9" t="str">
        <f t="shared" si="42"/>
        <v/>
      </c>
      <c r="Z163" s="9" t="str">
        <f t="shared" si="43"/>
        <v/>
      </c>
      <c r="AA163" s="9" t="str">
        <f t="shared" si="44"/>
        <v/>
      </c>
      <c r="AB163" s="9" t="str">
        <f t="shared" si="45"/>
        <v/>
      </c>
      <c r="AC163" s="9" t="str">
        <f t="shared" si="46"/>
        <v/>
      </c>
      <c r="AD163" s="9" t="str">
        <f t="shared" si="47"/>
        <v/>
      </c>
      <c r="AE163" s="9" t="str">
        <f t="shared" si="48"/>
        <v/>
      </c>
      <c r="AF163" s="9" t="str">
        <f t="shared" si="49"/>
        <v/>
      </c>
      <c r="AG163" s="9" t="str">
        <f t="shared" si="50"/>
        <v/>
      </c>
      <c r="AH163" s="9" t="str">
        <f t="shared" si="51"/>
        <v/>
      </c>
      <c r="AI163" s="9" t="str">
        <f t="shared" si="52"/>
        <v/>
      </c>
      <c r="AJ163" s="9" t="str">
        <f t="shared" si="53"/>
        <v/>
      </c>
      <c r="AK163" s="9" t="str">
        <f t="shared" si="54"/>
        <v/>
      </c>
      <c r="AL163" s="9" t="str">
        <f t="shared" si="55"/>
        <v/>
      </c>
      <c r="AM163" s="9" t="str">
        <f t="shared" si="56"/>
        <v/>
      </c>
      <c r="AN163" s="9" t="str">
        <f t="shared" si="57"/>
        <v/>
      </c>
      <c r="AO163" s="9" t="str">
        <f t="shared" si="59"/>
        <v/>
      </c>
      <c r="AQ163" s="8">
        <f t="shared" si="60"/>
        <v>0</v>
      </c>
      <c r="AR163" s="8">
        <f t="shared" si="61"/>
        <v>0</v>
      </c>
      <c r="AS163" s="8">
        <f t="shared" si="83"/>
        <v>0</v>
      </c>
      <c r="AT163" s="8">
        <f t="shared" si="62"/>
        <v>0</v>
      </c>
      <c r="AU163" s="8">
        <f t="shared" si="63"/>
        <v>0</v>
      </c>
      <c r="AV163" s="8">
        <f t="shared" si="64"/>
        <v>0</v>
      </c>
      <c r="AW163" s="8">
        <f t="shared" si="65"/>
        <v>0</v>
      </c>
      <c r="AX163" s="8">
        <f t="shared" si="66"/>
        <v>0</v>
      </c>
      <c r="AY163" s="8">
        <f t="shared" si="67"/>
        <v>0</v>
      </c>
      <c r="AZ163" s="8">
        <f t="shared" si="68"/>
        <v>0</v>
      </c>
      <c r="BA163" s="8">
        <f t="shared" si="69"/>
        <v>0</v>
      </c>
      <c r="BB163" s="8">
        <f t="shared" si="70"/>
        <v>0</v>
      </c>
      <c r="BC163" s="8">
        <f t="shared" si="71"/>
        <v>0</v>
      </c>
      <c r="BD163" s="8">
        <f t="shared" si="72"/>
        <v>0</v>
      </c>
      <c r="BE163" s="8">
        <f t="shared" si="73"/>
        <v>0</v>
      </c>
      <c r="BF163" s="8">
        <f t="shared" si="74"/>
        <v>0</v>
      </c>
      <c r="BG163" s="8">
        <f t="shared" si="75"/>
        <v>0</v>
      </c>
      <c r="BH163" s="8">
        <f t="shared" si="76"/>
        <v>0</v>
      </c>
      <c r="BI163" s="8">
        <f t="shared" si="77"/>
        <v>0</v>
      </c>
      <c r="BJ163" s="8">
        <f t="shared" si="78"/>
        <v>0</v>
      </c>
      <c r="BK163" s="8">
        <f t="shared" si="79"/>
        <v>0</v>
      </c>
      <c r="BL163" s="8">
        <f t="shared" si="80"/>
        <v>0</v>
      </c>
      <c r="BM163" s="272">
        <f t="shared" si="81"/>
        <v>0</v>
      </c>
      <c r="BN163" s="8">
        <f t="shared" si="82"/>
        <v>0</v>
      </c>
    </row>
    <row r="164" spans="3:66" hidden="1" x14ac:dyDescent="0.25">
      <c r="C164" s="8" t="str">
        <f t="shared" si="58"/>
        <v/>
      </c>
      <c r="D164" s="9" t="str">
        <f t="shared" si="21"/>
        <v/>
      </c>
      <c r="E164" s="9" t="str">
        <f t="shared" si="22"/>
        <v/>
      </c>
      <c r="F164" s="9" t="str">
        <f t="shared" si="23"/>
        <v/>
      </c>
      <c r="G164" s="9" t="str">
        <f t="shared" si="24"/>
        <v/>
      </c>
      <c r="H164" s="9" t="str">
        <f t="shared" si="25"/>
        <v/>
      </c>
      <c r="I164" s="9" t="str">
        <f t="shared" si="26"/>
        <v/>
      </c>
      <c r="J164" s="9" t="str">
        <f t="shared" si="27"/>
        <v/>
      </c>
      <c r="K164" s="9" t="str">
        <f t="shared" si="28"/>
        <v/>
      </c>
      <c r="L164" s="9" t="str">
        <f t="shared" si="29"/>
        <v/>
      </c>
      <c r="M164" s="9" t="str">
        <f t="shared" si="30"/>
        <v/>
      </c>
      <c r="N164" s="9" t="str">
        <f t="shared" si="31"/>
        <v/>
      </c>
      <c r="O164" s="9" t="str">
        <f t="shared" si="32"/>
        <v/>
      </c>
      <c r="P164" s="9" t="str">
        <f t="shared" si="33"/>
        <v/>
      </c>
      <c r="Q164" s="9" t="str">
        <f t="shared" si="34"/>
        <v/>
      </c>
      <c r="R164" s="9" t="str">
        <f t="shared" si="35"/>
        <v/>
      </c>
      <c r="S164" s="9" t="str">
        <f t="shared" si="36"/>
        <v/>
      </c>
      <c r="T164" s="9" t="str">
        <f t="shared" si="37"/>
        <v/>
      </c>
      <c r="U164" s="9" t="str">
        <f t="shared" si="38"/>
        <v/>
      </c>
      <c r="V164" s="9" t="str">
        <f t="shared" si="39"/>
        <v/>
      </c>
      <c r="W164" s="9" t="str">
        <f t="shared" si="40"/>
        <v/>
      </c>
      <c r="X164" s="9" t="str">
        <f t="shared" si="41"/>
        <v/>
      </c>
      <c r="Y164" s="9" t="str">
        <f t="shared" si="42"/>
        <v/>
      </c>
      <c r="Z164" s="9" t="str">
        <f t="shared" si="43"/>
        <v/>
      </c>
      <c r="AA164" s="9" t="str">
        <f t="shared" si="44"/>
        <v/>
      </c>
      <c r="AB164" s="9" t="str">
        <f t="shared" si="45"/>
        <v/>
      </c>
      <c r="AC164" s="9" t="str">
        <f t="shared" si="46"/>
        <v/>
      </c>
      <c r="AD164" s="9" t="str">
        <f t="shared" si="47"/>
        <v/>
      </c>
      <c r="AE164" s="9" t="str">
        <f t="shared" si="48"/>
        <v/>
      </c>
      <c r="AF164" s="9" t="str">
        <f t="shared" si="49"/>
        <v/>
      </c>
      <c r="AG164" s="9" t="str">
        <f t="shared" si="50"/>
        <v/>
      </c>
      <c r="AH164" s="9" t="str">
        <f t="shared" si="51"/>
        <v/>
      </c>
      <c r="AI164" s="9" t="str">
        <f t="shared" si="52"/>
        <v/>
      </c>
      <c r="AJ164" s="9" t="str">
        <f t="shared" si="53"/>
        <v/>
      </c>
      <c r="AK164" s="9" t="str">
        <f t="shared" si="54"/>
        <v/>
      </c>
      <c r="AL164" s="9" t="str">
        <f t="shared" si="55"/>
        <v/>
      </c>
      <c r="AM164" s="9" t="str">
        <f t="shared" si="56"/>
        <v/>
      </c>
      <c r="AN164" s="9" t="str">
        <f t="shared" si="57"/>
        <v/>
      </c>
      <c r="AO164" s="9" t="str">
        <f t="shared" si="59"/>
        <v/>
      </c>
      <c r="AQ164" s="8">
        <f t="shared" si="60"/>
        <v>0</v>
      </c>
      <c r="AR164" s="8">
        <f t="shared" si="61"/>
        <v>0</v>
      </c>
      <c r="AS164" s="8">
        <f t="shared" si="83"/>
        <v>0</v>
      </c>
      <c r="AT164" s="8">
        <f t="shared" si="62"/>
        <v>0</v>
      </c>
      <c r="AU164" s="8">
        <f t="shared" si="63"/>
        <v>0</v>
      </c>
      <c r="AV164" s="8">
        <f t="shared" si="64"/>
        <v>0</v>
      </c>
      <c r="AW164" s="8">
        <f t="shared" si="65"/>
        <v>0</v>
      </c>
      <c r="AX164" s="8">
        <f t="shared" si="66"/>
        <v>0</v>
      </c>
      <c r="AY164" s="8">
        <f t="shared" si="67"/>
        <v>0</v>
      </c>
      <c r="AZ164" s="8">
        <f t="shared" si="68"/>
        <v>0</v>
      </c>
      <c r="BA164" s="8">
        <f t="shared" si="69"/>
        <v>0</v>
      </c>
      <c r="BB164" s="8">
        <f t="shared" si="70"/>
        <v>0</v>
      </c>
      <c r="BC164" s="8">
        <f t="shared" si="71"/>
        <v>0</v>
      </c>
      <c r="BD164" s="8">
        <f t="shared" si="72"/>
        <v>0</v>
      </c>
      <c r="BE164" s="8">
        <f t="shared" si="73"/>
        <v>0</v>
      </c>
      <c r="BF164" s="8">
        <f t="shared" si="74"/>
        <v>0</v>
      </c>
      <c r="BG164" s="8">
        <f t="shared" si="75"/>
        <v>0</v>
      </c>
      <c r="BH164" s="8">
        <f t="shared" si="76"/>
        <v>0</v>
      </c>
      <c r="BI164" s="8">
        <f t="shared" si="77"/>
        <v>0</v>
      </c>
      <c r="BJ164" s="8">
        <f t="shared" si="78"/>
        <v>0</v>
      </c>
      <c r="BK164" s="8">
        <f t="shared" si="79"/>
        <v>0</v>
      </c>
      <c r="BL164" s="8">
        <f t="shared" si="80"/>
        <v>0</v>
      </c>
      <c r="BM164" s="272">
        <f t="shared" si="81"/>
        <v>0</v>
      </c>
      <c r="BN164" s="8">
        <f t="shared" si="82"/>
        <v>0</v>
      </c>
    </row>
    <row r="165" spans="3:66" hidden="1" x14ac:dyDescent="0.25">
      <c r="C165" s="8" t="str">
        <f t="shared" si="58"/>
        <v/>
      </c>
      <c r="D165" s="9" t="str">
        <f t="shared" si="21"/>
        <v/>
      </c>
      <c r="E165" s="9" t="str">
        <f t="shared" si="22"/>
        <v/>
      </c>
      <c r="F165" s="9" t="str">
        <f t="shared" si="23"/>
        <v/>
      </c>
      <c r="G165" s="9" t="str">
        <f t="shared" si="24"/>
        <v/>
      </c>
      <c r="H165" s="9" t="str">
        <f t="shared" si="25"/>
        <v/>
      </c>
      <c r="I165" s="9" t="str">
        <f t="shared" si="26"/>
        <v/>
      </c>
      <c r="J165" s="9" t="str">
        <f t="shared" si="27"/>
        <v/>
      </c>
      <c r="K165" s="9" t="str">
        <f t="shared" si="28"/>
        <v/>
      </c>
      <c r="L165" s="9" t="str">
        <f t="shared" si="29"/>
        <v/>
      </c>
      <c r="M165" s="9" t="str">
        <f t="shared" si="30"/>
        <v/>
      </c>
      <c r="N165" s="9" t="str">
        <f t="shared" si="31"/>
        <v/>
      </c>
      <c r="O165" s="9" t="str">
        <f t="shared" si="32"/>
        <v/>
      </c>
      <c r="P165" s="9" t="str">
        <f t="shared" si="33"/>
        <v/>
      </c>
      <c r="Q165" s="9" t="str">
        <f t="shared" si="34"/>
        <v/>
      </c>
      <c r="R165" s="9" t="str">
        <f t="shared" si="35"/>
        <v/>
      </c>
      <c r="S165" s="9" t="str">
        <f t="shared" si="36"/>
        <v/>
      </c>
      <c r="T165" s="9" t="str">
        <f t="shared" si="37"/>
        <v/>
      </c>
      <c r="U165" s="9" t="str">
        <f t="shared" si="38"/>
        <v/>
      </c>
      <c r="V165" s="9" t="str">
        <f t="shared" si="39"/>
        <v/>
      </c>
      <c r="W165" s="9" t="str">
        <f t="shared" si="40"/>
        <v/>
      </c>
      <c r="X165" s="9" t="str">
        <f t="shared" si="41"/>
        <v/>
      </c>
      <c r="Y165" s="9" t="str">
        <f t="shared" si="42"/>
        <v/>
      </c>
      <c r="Z165" s="9" t="str">
        <f t="shared" si="43"/>
        <v/>
      </c>
      <c r="AA165" s="9" t="str">
        <f t="shared" si="44"/>
        <v/>
      </c>
      <c r="AB165" s="9" t="str">
        <f t="shared" si="45"/>
        <v/>
      </c>
      <c r="AC165" s="9" t="str">
        <f t="shared" si="46"/>
        <v/>
      </c>
      <c r="AD165" s="9" t="str">
        <f t="shared" si="47"/>
        <v/>
      </c>
      <c r="AE165" s="9" t="str">
        <f t="shared" si="48"/>
        <v/>
      </c>
      <c r="AF165" s="9" t="str">
        <f t="shared" si="49"/>
        <v/>
      </c>
      <c r="AG165" s="9" t="str">
        <f t="shared" si="50"/>
        <v/>
      </c>
      <c r="AH165" s="9" t="str">
        <f t="shared" si="51"/>
        <v/>
      </c>
      <c r="AI165" s="9" t="str">
        <f t="shared" si="52"/>
        <v/>
      </c>
      <c r="AJ165" s="9" t="str">
        <f t="shared" si="53"/>
        <v/>
      </c>
      <c r="AK165" s="9" t="str">
        <f t="shared" si="54"/>
        <v/>
      </c>
      <c r="AL165" s="9" t="str">
        <f t="shared" si="55"/>
        <v/>
      </c>
      <c r="AM165" s="9" t="str">
        <f t="shared" si="56"/>
        <v/>
      </c>
      <c r="AN165" s="9" t="str">
        <f t="shared" si="57"/>
        <v/>
      </c>
      <c r="AO165" s="9" t="str">
        <f t="shared" si="59"/>
        <v/>
      </c>
      <c r="AQ165" s="8">
        <f t="shared" si="60"/>
        <v>0</v>
      </c>
      <c r="AR165" s="8">
        <f t="shared" si="61"/>
        <v>0</v>
      </c>
      <c r="AS165" s="8">
        <f t="shared" si="83"/>
        <v>0</v>
      </c>
      <c r="AT165" s="8">
        <f t="shared" si="62"/>
        <v>0</v>
      </c>
      <c r="AU165" s="8">
        <f t="shared" si="63"/>
        <v>0</v>
      </c>
      <c r="AV165" s="8">
        <f t="shared" si="64"/>
        <v>0</v>
      </c>
      <c r="AW165" s="8">
        <f t="shared" si="65"/>
        <v>0</v>
      </c>
      <c r="AX165" s="8">
        <f t="shared" si="66"/>
        <v>0</v>
      </c>
      <c r="AY165" s="8">
        <f t="shared" si="67"/>
        <v>0</v>
      </c>
      <c r="AZ165" s="8">
        <f t="shared" si="68"/>
        <v>0</v>
      </c>
      <c r="BA165" s="8">
        <f t="shared" si="69"/>
        <v>0</v>
      </c>
      <c r="BB165" s="8">
        <f t="shared" si="70"/>
        <v>0</v>
      </c>
      <c r="BC165" s="8">
        <f t="shared" si="71"/>
        <v>0</v>
      </c>
      <c r="BD165" s="8">
        <f t="shared" si="72"/>
        <v>0</v>
      </c>
      <c r="BE165" s="8">
        <f t="shared" si="73"/>
        <v>0</v>
      </c>
      <c r="BF165" s="8">
        <f t="shared" si="74"/>
        <v>0</v>
      </c>
      <c r="BG165" s="8">
        <f t="shared" si="75"/>
        <v>0</v>
      </c>
      <c r="BH165" s="8">
        <f t="shared" si="76"/>
        <v>0</v>
      </c>
      <c r="BI165" s="8">
        <f t="shared" si="77"/>
        <v>0</v>
      </c>
      <c r="BJ165" s="8">
        <f t="shared" si="78"/>
        <v>0</v>
      </c>
      <c r="BK165" s="8">
        <f t="shared" si="79"/>
        <v>0</v>
      </c>
      <c r="BL165" s="8">
        <f t="shared" si="80"/>
        <v>0</v>
      </c>
      <c r="BM165" s="272">
        <f t="shared" si="81"/>
        <v>0</v>
      </c>
      <c r="BN165" s="8">
        <f t="shared" si="82"/>
        <v>0</v>
      </c>
    </row>
    <row r="166" spans="3:66" hidden="1" x14ac:dyDescent="0.25">
      <c r="C166" s="8" t="str">
        <f t="shared" si="58"/>
        <v/>
      </c>
      <c r="D166" s="9" t="str">
        <f t="shared" si="21"/>
        <v/>
      </c>
      <c r="E166" s="9" t="str">
        <f t="shared" si="22"/>
        <v/>
      </c>
      <c r="F166" s="9" t="str">
        <f t="shared" si="23"/>
        <v/>
      </c>
      <c r="G166" s="9" t="str">
        <f t="shared" si="24"/>
        <v/>
      </c>
      <c r="H166" s="9" t="str">
        <f t="shared" si="25"/>
        <v/>
      </c>
      <c r="I166" s="9" t="str">
        <f t="shared" si="26"/>
        <v/>
      </c>
      <c r="J166" s="9" t="str">
        <f t="shared" si="27"/>
        <v/>
      </c>
      <c r="K166" s="9" t="str">
        <f t="shared" si="28"/>
        <v/>
      </c>
      <c r="L166" s="9" t="str">
        <f t="shared" si="29"/>
        <v/>
      </c>
      <c r="M166" s="9" t="str">
        <f t="shared" si="30"/>
        <v/>
      </c>
      <c r="N166" s="9" t="str">
        <f t="shared" si="31"/>
        <v/>
      </c>
      <c r="O166" s="9" t="str">
        <f t="shared" si="32"/>
        <v/>
      </c>
      <c r="P166" s="9" t="str">
        <f t="shared" si="33"/>
        <v/>
      </c>
      <c r="Q166" s="9" t="str">
        <f t="shared" si="34"/>
        <v/>
      </c>
      <c r="R166" s="9" t="str">
        <f t="shared" si="35"/>
        <v/>
      </c>
      <c r="S166" s="9" t="str">
        <f t="shared" si="36"/>
        <v/>
      </c>
      <c r="T166" s="9" t="str">
        <f t="shared" si="37"/>
        <v/>
      </c>
      <c r="U166" s="9" t="str">
        <f t="shared" si="38"/>
        <v/>
      </c>
      <c r="V166" s="9" t="str">
        <f t="shared" si="39"/>
        <v/>
      </c>
      <c r="W166" s="9" t="str">
        <f t="shared" si="40"/>
        <v/>
      </c>
      <c r="X166" s="9" t="str">
        <f t="shared" si="41"/>
        <v/>
      </c>
      <c r="Y166" s="9" t="str">
        <f t="shared" si="42"/>
        <v/>
      </c>
      <c r="Z166" s="9" t="str">
        <f t="shared" si="43"/>
        <v/>
      </c>
      <c r="AA166" s="9" t="str">
        <f t="shared" si="44"/>
        <v/>
      </c>
      <c r="AB166" s="9" t="str">
        <f t="shared" si="45"/>
        <v/>
      </c>
      <c r="AC166" s="9" t="str">
        <f t="shared" si="46"/>
        <v/>
      </c>
      <c r="AD166" s="9" t="str">
        <f t="shared" si="47"/>
        <v/>
      </c>
      <c r="AE166" s="9" t="str">
        <f t="shared" si="48"/>
        <v/>
      </c>
      <c r="AF166" s="9" t="str">
        <f t="shared" si="49"/>
        <v/>
      </c>
      <c r="AG166" s="9" t="str">
        <f t="shared" si="50"/>
        <v/>
      </c>
      <c r="AH166" s="9" t="str">
        <f t="shared" si="51"/>
        <v/>
      </c>
      <c r="AI166" s="9" t="str">
        <f t="shared" si="52"/>
        <v/>
      </c>
      <c r="AJ166" s="9" t="str">
        <f t="shared" si="53"/>
        <v/>
      </c>
      <c r="AK166" s="9" t="str">
        <f t="shared" si="54"/>
        <v/>
      </c>
      <c r="AL166" s="9" t="str">
        <f t="shared" si="55"/>
        <v/>
      </c>
      <c r="AM166" s="9" t="str">
        <f t="shared" si="56"/>
        <v/>
      </c>
      <c r="AN166" s="9" t="str">
        <f t="shared" si="57"/>
        <v/>
      </c>
      <c r="AO166" s="9" t="str">
        <f t="shared" si="59"/>
        <v/>
      </c>
      <c r="AQ166" s="8">
        <f t="shared" si="60"/>
        <v>0</v>
      </c>
      <c r="AR166" s="8">
        <f t="shared" si="61"/>
        <v>0</v>
      </c>
      <c r="AS166" s="8">
        <f t="shared" si="83"/>
        <v>0</v>
      </c>
      <c r="AT166" s="8">
        <f t="shared" si="62"/>
        <v>0</v>
      </c>
      <c r="AU166" s="8">
        <f t="shared" si="63"/>
        <v>0</v>
      </c>
      <c r="AV166" s="8">
        <f t="shared" si="64"/>
        <v>0</v>
      </c>
      <c r="AW166" s="8">
        <f t="shared" si="65"/>
        <v>0</v>
      </c>
      <c r="AX166" s="8">
        <f t="shared" si="66"/>
        <v>0</v>
      </c>
      <c r="AY166" s="8">
        <f t="shared" si="67"/>
        <v>0</v>
      </c>
      <c r="AZ166" s="8">
        <f t="shared" si="68"/>
        <v>0</v>
      </c>
      <c r="BA166" s="8">
        <f t="shared" si="69"/>
        <v>0</v>
      </c>
      <c r="BB166" s="8">
        <f t="shared" si="70"/>
        <v>0</v>
      </c>
      <c r="BC166" s="8">
        <f t="shared" si="71"/>
        <v>0</v>
      </c>
      <c r="BD166" s="8">
        <f t="shared" si="72"/>
        <v>0</v>
      </c>
      <c r="BE166" s="8">
        <f t="shared" si="73"/>
        <v>0</v>
      </c>
      <c r="BF166" s="8">
        <f t="shared" si="74"/>
        <v>0</v>
      </c>
      <c r="BG166" s="8">
        <f t="shared" si="75"/>
        <v>0</v>
      </c>
      <c r="BH166" s="8">
        <f t="shared" si="76"/>
        <v>0</v>
      </c>
      <c r="BI166" s="8">
        <f t="shared" si="77"/>
        <v>0</v>
      </c>
      <c r="BJ166" s="8">
        <f t="shared" si="78"/>
        <v>0</v>
      </c>
      <c r="BK166" s="8">
        <f t="shared" si="79"/>
        <v>0</v>
      </c>
      <c r="BL166" s="8">
        <f t="shared" si="80"/>
        <v>0</v>
      </c>
      <c r="BM166" s="272">
        <f t="shared" si="81"/>
        <v>0</v>
      </c>
      <c r="BN166" s="8">
        <f t="shared" si="82"/>
        <v>0</v>
      </c>
    </row>
    <row r="167" spans="3:66" hidden="1" x14ac:dyDescent="0.25">
      <c r="C167" s="8" t="str">
        <f t="shared" si="58"/>
        <v/>
      </c>
      <c r="D167" s="9" t="str">
        <f t="shared" si="21"/>
        <v/>
      </c>
      <c r="E167" s="9" t="str">
        <f t="shared" si="22"/>
        <v/>
      </c>
      <c r="F167" s="9" t="str">
        <f t="shared" si="23"/>
        <v/>
      </c>
      <c r="G167" s="9" t="str">
        <f t="shared" si="24"/>
        <v/>
      </c>
      <c r="H167" s="9" t="str">
        <f t="shared" si="25"/>
        <v/>
      </c>
      <c r="I167" s="9" t="str">
        <f t="shared" si="26"/>
        <v/>
      </c>
      <c r="J167" s="9" t="str">
        <f t="shared" si="27"/>
        <v/>
      </c>
      <c r="K167" s="9" t="str">
        <f t="shared" si="28"/>
        <v/>
      </c>
      <c r="L167" s="9" t="str">
        <f t="shared" si="29"/>
        <v/>
      </c>
      <c r="M167" s="9" t="str">
        <f t="shared" si="30"/>
        <v/>
      </c>
      <c r="N167" s="9" t="str">
        <f t="shared" si="31"/>
        <v/>
      </c>
      <c r="O167" s="9" t="str">
        <f t="shared" si="32"/>
        <v/>
      </c>
      <c r="P167" s="9" t="str">
        <f t="shared" si="33"/>
        <v/>
      </c>
      <c r="Q167" s="9" t="str">
        <f t="shared" si="34"/>
        <v/>
      </c>
      <c r="R167" s="9" t="str">
        <f t="shared" si="35"/>
        <v/>
      </c>
      <c r="S167" s="9" t="str">
        <f t="shared" si="36"/>
        <v/>
      </c>
      <c r="T167" s="9" t="str">
        <f t="shared" si="37"/>
        <v/>
      </c>
      <c r="U167" s="9" t="str">
        <f t="shared" si="38"/>
        <v/>
      </c>
      <c r="V167" s="9" t="str">
        <f t="shared" si="39"/>
        <v/>
      </c>
      <c r="W167" s="9" t="str">
        <f t="shared" si="40"/>
        <v/>
      </c>
      <c r="X167" s="9" t="str">
        <f t="shared" si="41"/>
        <v/>
      </c>
      <c r="Y167" s="9" t="str">
        <f t="shared" si="42"/>
        <v/>
      </c>
      <c r="Z167" s="9" t="str">
        <f t="shared" si="43"/>
        <v/>
      </c>
      <c r="AA167" s="9" t="str">
        <f t="shared" si="44"/>
        <v/>
      </c>
      <c r="AB167" s="9" t="str">
        <f t="shared" si="45"/>
        <v/>
      </c>
      <c r="AC167" s="9" t="str">
        <f t="shared" si="46"/>
        <v/>
      </c>
      <c r="AD167" s="9" t="str">
        <f t="shared" si="47"/>
        <v/>
      </c>
      <c r="AE167" s="9" t="str">
        <f t="shared" si="48"/>
        <v/>
      </c>
      <c r="AF167" s="9" t="str">
        <f t="shared" si="49"/>
        <v/>
      </c>
      <c r="AG167" s="9" t="str">
        <f t="shared" si="50"/>
        <v/>
      </c>
      <c r="AH167" s="9" t="str">
        <f t="shared" si="51"/>
        <v/>
      </c>
      <c r="AI167" s="9" t="str">
        <f t="shared" si="52"/>
        <v/>
      </c>
      <c r="AJ167" s="9" t="str">
        <f t="shared" si="53"/>
        <v/>
      </c>
      <c r="AK167" s="9" t="str">
        <f t="shared" si="54"/>
        <v/>
      </c>
      <c r="AL167" s="9" t="str">
        <f t="shared" si="55"/>
        <v/>
      </c>
      <c r="AM167" s="9" t="str">
        <f t="shared" si="56"/>
        <v/>
      </c>
      <c r="AN167" s="9" t="str">
        <f t="shared" si="57"/>
        <v/>
      </c>
      <c r="AO167" s="9" t="str">
        <f t="shared" si="59"/>
        <v/>
      </c>
      <c r="AQ167" s="8">
        <f t="shared" si="60"/>
        <v>0</v>
      </c>
      <c r="AR167" s="8">
        <f t="shared" si="61"/>
        <v>0</v>
      </c>
      <c r="AS167" s="8">
        <f t="shared" si="83"/>
        <v>0</v>
      </c>
      <c r="AT167" s="8">
        <f t="shared" si="62"/>
        <v>0</v>
      </c>
      <c r="AU167" s="8">
        <f t="shared" si="63"/>
        <v>0</v>
      </c>
      <c r="AV167" s="8">
        <f t="shared" si="64"/>
        <v>0</v>
      </c>
      <c r="AW167" s="8">
        <f t="shared" si="65"/>
        <v>0</v>
      </c>
      <c r="AX167" s="8">
        <f t="shared" si="66"/>
        <v>0</v>
      </c>
      <c r="AY167" s="8">
        <f t="shared" si="67"/>
        <v>0</v>
      </c>
      <c r="AZ167" s="8">
        <f t="shared" si="68"/>
        <v>0</v>
      </c>
      <c r="BA167" s="8">
        <f t="shared" si="69"/>
        <v>0</v>
      </c>
      <c r="BB167" s="8">
        <f t="shared" si="70"/>
        <v>0</v>
      </c>
      <c r="BC167" s="8">
        <f t="shared" si="71"/>
        <v>0</v>
      </c>
      <c r="BD167" s="8">
        <f t="shared" si="72"/>
        <v>0</v>
      </c>
      <c r="BE167" s="8">
        <f t="shared" si="73"/>
        <v>0</v>
      </c>
      <c r="BF167" s="8">
        <f t="shared" si="74"/>
        <v>0</v>
      </c>
      <c r="BG167" s="8">
        <f t="shared" si="75"/>
        <v>0</v>
      </c>
      <c r="BH167" s="8">
        <f t="shared" si="76"/>
        <v>0</v>
      </c>
      <c r="BI167" s="8">
        <f t="shared" si="77"/>
        <v>0</v>
      </c>
      <c r="BJ167" s="8">
        <f t="shared" si="78"/>
        <v>0</v>
      </c>
      <c r="BK167" s="8">
        <f t="shared" si="79"/>
        <v>0</v>
      </c>
      <c r="BL167" s="8">
        <f t="shared" si="80"/>
        <v>0</v>
      </c>
      <c r="BM167" s="272">
        <f t="shared" si="81"/>
        <v>0</v>
      </c>
      <c r="BN167" s="8">
        <f t="shared" si="82"/>
        <v>0</v>
      </c>
    </row>
    <row r="168" spans="3:66" hidden="1" x14ac:dyDescent="0.25">
      <c r="C168" s="8" t="str">
        <f t="shared" si="58"/>
        <v/>
      </c>
      <c r="D168" s="9" t="str">
        <f t="shared" si="21"/>
        <v/>
      </c>
      <c r="E168" s="9" t="str">
        <f t="shared" si="22"/>
        <v/>
      </c>
      <c r="F168" s="9" t="str">
        <f t="shared" si="23"/>
        <v/>
      </c>
      <c r="G168" s="9" t="str">
        <f t="shared" si="24"/>
        <v/>
      </c>
      <c r="H168" s="9" t="str">
        <f t="shared" si="25"/>
        <v/>
      </c>
      <c r="I168" s="9" t="str">
        <f t="shared" si="26"/>
        <v/>
      </c>
      <c r="J168" s="9" t="str">
        <f t="shared" si="27"/>
        <v/>
      </c>
      <c r="K168" s="9" t="str">
        <f t="shared" si="28"/>
        <v/>
      </c>
      <c r="L168" s="9" t="str">
        <f t="shared" si="29"/>
        <v/>
      </c>
      <c r="M168" s="9" t="str">
        <f t="shared" si="30"/>
        <v/>
      </c>
      <c r="N168" s="9" t="str">
        <f t="shared" si="31"/>
        <v/>
      </c>
      <c r="O168" s="9" t="str">
        <f t="shared" si="32"/>
        <v/>
      </c>
      <c r="P168" s="9" t="str">
        <f t="shared" si="33"/>
        <v/>
      </c>
      <c r="Q168" s="9" t="str">
        <f t="shared" si="34"/>
        <v/>
      </c>
      <c r="R168" s="9" t="str">
        <f t="shared" si="35"/>
        <v/>
      </c>
      <c r="S168" s="9" t="str">
        <f t="shared" si="36"/>
        <v/>
      </c>
      <c r="T168" s="9" t="str">
        <f t="shared" si="37"/>
        <v/>
      </c>
      <c r="U168" s="9" t="str">
        <f t="shared" si="38"/>
        <v/>
      </c>
      <c r="V168" s="9" t="str">
        <f t="shared" si="39"/>
        <v/>
      </c>
      <c r="W168" s="9" t="str">
        <f t="shared" si="40"/>
        <v/>
      </c>
      <c r="X168" s="9" t="str">
        <f t="shared" si="41"/>
        <v/>
      </c>
      <c r="Y168" s="9" t="str">
        <f t="shared" si="42"/>
        <v/>
      </c>
      <c r="Z168" s="9" t="str">
        <f t="shared" si="43"/>
        <v/>
      </c>
      <c r="AA168" s="9" t="str">
        <f t="shared" si="44"/>
        <v/>
      </c>
      <c r="AB168" s="9" t="str">
        <f t="shared" si="45"/>
        <v/>
      </c>
      <c r="AC168" s="9" t="str">
        <f t="shared" si="46"/>
        <v/>
      </c>
      <c r="AD168" s="9" t="str">
        <f t="shared" si="47"/>
        <v/>
      </c>
      <c r="AE168" s="9" t="str">
        <f t="shared" si="48"/>
        <v/>
      </c>
      <c r="AF168" s="9" t="str">
        <f t="shared" si="49"/>
        <v/>
      </c>
      <c r="AG168" s="9" t="str">
        <f t="shared" si="50"/>
        <v/>
      </c>
      <c r="AH168" s="9" t="str">
        <f t="shared" si="51"/>
        <v/>
      </c>
      <c r="AI168" s="9" t="str">
        <f t="shared" si="52"/>
        <v/>
      </c>
      <c r="AJ168" s="9" t="str">
        <f t="shared" si="53"/>
        <v/>
      </c>
      <c r="AK168" s="9" t="str">
        <f t="shared" si="54"/>
        <v/>
      </c>
      <c r="AL168" s="9" t="str">
        <f t="shared" si="55"/>
        <v/>
      </c>
      <c r="AM168" s="9" t="str">
        <f t="shared" si="56"/>
        <v/>
      </c>
      <c r="AN168" s="9" t="str">
        <f t="shared" si="57"/>
        <v/>
      </c>
      <c r="AO168" s="9" t="str">
        <f t="shared" si="59"/>
        <v/>
      </c>
      <c r="AQ168" s="8">
        <f t="shared" si="60"/>
        <v>0</v>
      </c>
      <c r="AR168" s="8">
        <f t="shared" si="61"/>
        <v>0</v>
      </c>
      <c r="AS168" s="8">
        <f t="shared" si="83"/>
        <v>0</v>
      </c>
      <c r="AT168" s="8">
        <f t="shared" si="62"/>
        <v>0</v>
      </c>
      <c r="AU168" s="8">
        <f t="shared" si="63"/>
        <v>0</v>
      </c>
      <c r="AV168" s="8">
        <f t="shared" si="64"/>
        <v>0</v>
      </c>
      <c r="AW168" s="8">
        <f t="shared" si="65"/>
        <v>0</v>
      </c>
      <c r="AX168" s="8">
        <f t="shared" si="66"/>
        <v>0</v>
      </c>
      <c r="AY168" s="8">
        <f t="shared" si="67"/>
        <v>0</v>
      </c>
      <c r="AZ168" s="8">
        <f t="shared" si="68"/>
        <v>0</v>
      </c>
      <c r="BA168" s="8">
        <f t="shared" si="69"/>
        <v>0</v>
      </c>
      <c r="BB168" s="8">
        <f t="shared" si="70"/>
        <v>0</v>
      </c>
      <c r="BC168" s="8">
        <f t="shared" si="71"/>
        <v>0</v>
      </c>
      <c r="BD168" s="8">
        <f t="shared" si="72"/>
        <v>0</v>
      </c>
      <c r="BE168" s="8">
        <f t="shared" si="73"/>
        <v>0</v>
      </c>
      <c r="BF168" s="8">
        <f t="shared" si="74"/>
        <v>0</v>
      </c>
      <c r="BG168" s="8">
        <f t="shared" si="75"/>
        <v>0</v>
      </c>
      <c r="BH168" s="8">
        <f t="shared" si="76"/>
        <v>0</v>
      </c>
      <c r="BI168" s="8">
        <f t="shared" si="77"/>
        <v>0</v>
      </c>
      <c r="BJ168" s="8">
        <f t="shared" si="78"/>
        <v>0</v>
      </c>
      <c r="BK168" s="8">
        <f t="shared" si="79"/>
        <v>0</v>
      </c>
      <c r="BL168" s="8">
        <f t="shared" si="80"/>
        <v>0</v>
      </c>
      <c r="BM168" s="272">
        <f t="shared" si="81"/>
        <v>0</v>
      </c>
      <c r="BN168" s="8">
        <f t="shared" si="82"/>
        <v>0</v>
      </c>
    </row>
    <row r="169" spans="3:66" hidden="1" x14ac:dyDescent="0.25">
      <c r="C169" s="8" t="str">
        <f t="shared" si="58"/>
        <v/>
      </c>
      <c r="D169" s="9" t="str">
        <f t="shared" si="21"/>
        <v/>
      </c>
      <c r="E169" s="9" t="str">
        <f t="shared" si="22"/>
        <v/>
      </c>
      <c r="F169" s="9" t="str">
        <f t="shared" si="23"/>
        <v/>
      </c>
      <c r="G169" s="9" t="str">
        <f t="shared" si="24"/>
        <v/>
      </c>
      <c r="H169" s="9" t="str">
        <f t="shared" si="25"/>
        <v/>
      </c>
      <c r="I169" s="9" t="str">
        <f t="shared" si="26"/>
        <v/>
      </c>
      <c r="J169" s="9" t="str">
        <f t="shared" si="27"/>
        <v/>
      </c>
      <c r="K169" s="9" t="str">
        <f t="shared" si="28"/>
        <v/>
      </c>
      <c r="L169" s="9" t="str">
        <f t="shared" si="29"/>
        <v/>
      </c>
      <c r="M169" s="9" t="str">
        <f t="shared" si="30"/>
        <v/>
      </c>
      <c r="N169" s="9" t="str">
        <f t="shared" si="31"/>
        <v/>
      </c>
      <c r="O169" s="9" t="str">
        <f t="shared" si="32"/>
        <v/>
      </c>
      <c r="P169" s="9" t="str">
        <f t="shared" si="33"/>
        <v/>
      </c>
      <c r="Q169" s="9" t="str">
        <f t="shared" si="34"/>
        <v/>
      </c>
      <c r="R169" s="9" t="str">
        <f t="shared" si="35"/>
        <v/>
      </c>
      <c r="S169" s="9" t="str">
        <f t="shared" si="36"/>
        <v/>
      </c>
      <c r="T169" s="9" t="str">
        <f t="shared" si="37"/>
        <v/>
      </c>
      <c r="U169" s="9" t="str">
        <f t="shared" si="38"/>
        <v/>
      </c>
      <c r="V169" s="9" t="str">
        <f t="shared" si="39"/>
        <v/>
      </c>
      <c r="W169" s="9" t="str">
        <f t="shared" si="40"/>
        <v/>
      </c>
      <c r="X169" s="9" t="str">
        <f t="shared" si="41"/>
        <v/>
      </c>
      <c r="Y169" s="9" t="str">
        <f t="shared" si="42"/>
        <v/>
      </c>
      <c r="Z169" s="9" t="str">
        <f t="shared" si="43"/>
        <v/>
      </c>
      <c r="AA169" s="9" t="str">
        <f t="shared" si="44"/>
        <v/>
      </c>
      <c r="AB169" s="9" t="str">
        <f t="shared" si="45"/>
        <v/>
      </c>
      <c r="AC169" s="9" t="str">
        <f t="shared" si="46"/>
        <v/>
      </c>
      <c r="AD169" s="9" t="str">
        <f t="shared" si="47"/>
        <v/>
      </c>
      <c r="AE169" s="9" t="str">
        <f t="shared" si="48"/>
        <v/>
      </c>
      <c r="AF169" s="9" t="str">
        <f t="shared" si="49"/>
        <v/>
      </c>
      <c r="AG169" s="9" t="str">
        <f t="shared" si="50"/>
        <v/>
      </c>
      <c r="AH169" s="9" t="str">
        <f t="shared" si="51"/>
        <v/>
      </c>
      <c r="AI169" s="9" t="str">
        <f t="shared" si="52"/>
        <v/>
      </c>
      <c r="AJ169" s="9" t="str">
        <f t="shared" si="53"/>
        <v/>
      </c>
      <c r="AK169" s="9" t="str">
        <f t="shared" si="54"/>
        <v/>
      </c>
      <c r="AL169" s="9" t="str">
        <f t="shared" si="55"/>
        <v/>
      </c>
      <c r="AM169" s="9" t="str">
        <f t="shared" si="56"/>
        <v/>
      </c>
      <c r="AN169" s="9" t="str">
        <f t="shared" si="57"/>
        <v/>
      </c>
      <c r="AO169" s="9" t="str">
        <f t="shared" si="59"/>
        <v/>
      </c>
      <c r="AQ169" s="8">
        <f t="shared" si="60"/>
        <v>0</v>
      </c>
      <c r="AR169" s="8">
        <f t="shared" si="61"/>
        <v>0</v>
      </c>
      <c r="AS169" s="8">
        <f t="shared" si="83"/>
        <v>0</v>
      </c>
      <c r="AT169" s="8">
        <f t="shared" si="62"/>
        <v>0</v>
      </c>
      <c r="AU169" s="8">
        <f t="shared" si="63"/>
        <v>0</v>
      </c>
      <c r="AV169" s="8">
        <f t="shared" si="64"/>
        <v>0</v>
      </c>
      <c r="AW169" s="8">
        <f t="shared" si="65"/>
        <v>0</v>
      </c>
      <c r="AX169" s="8">
        <f t="shared" si="66"/>
        <v>0</v>
      </c>
      <c r="AY169" s="8">
        <f t="shared" si="67"/>
        <v>0</v>
      </c>
      <c r="AZ169" s="8">
        <f t="shared" si="68"/>
        <v>0</v>
      </c>
      <c r="BA169" s="8">
        <f t="shared" si="69"/>
        <v>0</v>
      </c>
      <c r="BB169" s="8">
        <f t="shared" si="70"/>
        <v>0</v>
      </c>
      <c r="BC169" s="8">
        <f t="shared" si="71"/>
        <v>0</v>
      </c>
      <c r="BD169" s="8">
        <f t="shared" si="72"/>
        <v>0</v>
      </c>
      <c r="BE169" s="8">
        <f t="shared" si="73"/>
        <v>0</v>
      </c>
      <c r="BF169" s="8">
        <f t="shared" si="74"/>
        <v>0</v>
      </c>
      <c r="BG169" s="8">
        <f t="shared" si="75"/>
        <v>0</v>
      </c>
      <c r="BH169" s="8">
        <f t="shared" si="76"/>
        <v>0</v>
      </c>
      <c r="BI169" s="8">
        <f t="shared" si="77"/>
        <v>0</v>
      </c>
      <c r="BJ169" s="8">
        <f t="shared" si="78"/>
        <v>0</v>
      </c>
      <c r="BK169" s="8">
        <f t="shared" si="79"/>
        <v>0</v>
      </c>
      <c r="BL169" s="8">
        <f t="shared" si="80"/>
        <v>0</v>
      </c>
      <c r="BM169" s="272">
        <f t="shared" si="81"/>
        <v>0</v>
      </c>
      <c r="BN169" s="8">
        <f t="shared" si="82"/>
        <v>0</v>
      </c>
    </row>
    <row r="170" spans="3:66" hidden="1" x14ac:dyDescent="0.25">
      <c r="C170" s="8" t="str">
        <f t="shared" si="58"/>
        <v/>
      </c>
      <c r="D170" s="9" t="str">
        <f t="shared" si="21"/>
        <v/>
      </c>
      <c r="E170" s="9" t="str">
        <f t="shared" si="22"/>
        <v/>
      </c>
      <c r="F170" s="9" t="str">
        <f t="shared" si="23"/>
        <v/>
      </c>
      <c r="G170" s="9" t="str">
        <f t="shared" si="24"/>
        <v/>
      </c>
      <c r="H170" s="9" t="str">
        <f t="shared" si="25"/>
        <v/>
      </c>
      <c r="I170" s="9" t="str">
        <f t="shared" si="26"/>
        <v/>
      </c>
      <c r="J170" s="9" t="str">
        <f t="shared" si="27"/>
        <v/>
      </c>
      <c r="K170" s="9" t="str">
        <f t="shared" si="28"/>
        <v/>
      </c>
      <c r="L170" s="9" t="str">
        <f t="shared" si="29"/>
        <v/>
      </c>
      <c r="M170" s="9" t="str">
        <f t="shared" si="30"/>
        <v/>
      </c>
      <c r="N170" s="9" t="str">
        <f t="shared" si="31"/>
        <v/>
      </c>
      <c r="O170" s="9" t="str">
        <f t="shared" si="32"/>
        <v/>
      </c>
      <c r="P170" s="9" t="str">
        <f t="shared" si="33"/>
        <v/>
      </c>
      <c r="Q170" s="9" t="str">
        <f t="shared" si="34"/>
        <v/>
      </c>
      <c r="R170" s="9" t="str">
        <f t="shared" si="35"/>
        <v/>
      </c>
      <c r="S170" s="9" t="str">
        <f t="shared" si="36"/>
        <v/>
      </c>
      <c r="T170" s="9" t="str">
        <f t="shared" si="37"/>
        <v/>
      </c>
      <c r="U170" s="9" t="str">
        <f t="shared" si="38"/>
        <v/>
      </c>
      <c r="V170" s="9" t="str">
        <f t="shared" si="39"/>
        <v/>
      </c>
      <c r="W170" s="9" t="str">
        <f t="shared" si="40"/>
        <v/>
      </c>
      <c r="X170" s="9" t="str">
        <f t="shared" si="41"/>
        <v/>
      </c>
      <c r="Y170" s="9" t="str">
        <f t="shared" si="42"/>
        <v/>
      </c>
      <c r="Z170" s="9" t="str">
        <f t="shared" si="43"/>
        <v/>
      </c>
      <c r="AA170" s="9" t="str">
        <f t="shared" si="44"/>
        <v/>
      </c>
      <c r="AB170" s="9" t="str">
        <f t="shared" si="45"/>
        <v/>
      </c>
      <c r="AC170" s="9" t="str">
        <f t="shared" si="46"/>
        <v/>
      </c>
      <c r="AD170" s="9" t="str">
        <f t="shared" si="47"/>
        <v/>
      </c>
      <c r="AE170" s="9" t="str">
        <f t="shared" si="48"/>
        <v/>
      </c>
      <c r="AF170" s="9" t="str">
        <f t="shared" si="49"/>
        <v/>
      </c>
      <c r="AG170" s="9" t="str">
        <f t="shared" si="50"/>
        <v/>
      </c>
      <c r="AH170" s="9" t="str">
        <f t="shared" si="51"/>
        <v/>
      </c>
      <c r="AI170" s="9" t="str">
        <f t="shared" si="52"/>
        <v/>
      </c>
      <c r="AJ170" s="9" t="str">
        <f t="shared" si="53"/>
        <v/>
      </c>
      <c r="AK170" s="9" t="str">
        <f t="shared" si="54"/>
        <v/>
      </c>
      <c r="AL170" s="9" t="str">
        <f t="shared" si="55"/>
        <v/>
      </c>
      <c r="AM170" s="9" t="str">
        <f t="shared" si="56"/>
        <v/>
      </c>
      <c r="AN170" s="9" t="str">
        <f t="shared" si="57"/>
        <v/>
      </c>
      <c r="AO170" s="9" t="str">
        <f t="shared" si="59"/>
        <v/>
      </c>
      <c r="AQ170" s="8">
        <f t="shared" si="60"/>
        <v>0</v>
      </c>
      <c r="AR170" s="8">
        <f t="shared" si="61"/>
        <v>0</v>
      </c>
      <c r="AS170" s="8">
        <f t="shared" si="83"/>
        <v>0</v>
      </c>
      <c r="AT170" s="8">
        <f t="shared" si="62"/>
        <v>0</v>
      </c>
      <c r="AU170" s="8">
        <f t="shared" si="63"/>
        <v>0</v>
      </c>
      <c r="AV170" s="8">
        <f t="shared" si="64"/>
        <v>0</v>
      </c>
      <c r="AW170" s="8">
        <f t="shared" si="65"/>
        <v>0</v>
      </c>
      <c r="AX170" s="8">
        <f t="shared" si="66"/>
        <v>0</v>
      </c>
      <c r="AY170" s="8">
        <f t="shared" si="67"/>
        <v>0</v>
      </c>
      <c r="AZ170" s="8">
        <f t="shared" si="68"/>
        <v>0</v>
      </c>
      <c r="BA170" s="8">
        <f t="shared" si="69"/>
        <v>0</v>
      </c>
      <c r="BB170" s="8">
        <f t="shared" si="70"/>
        <v>0</v>
      </c>
      <c r="BC170" s="8">
        <f t="shared" si="71"/>
        <v>0</v>
      </c>
      <c r="BD170" s="8">
        <f t="shared" si="72"/>
        <v>0</v>
      </c>
      <c r="BE170" s="8">
        <f t="shared" si="73"/>
        <v>0</v>
      </c>
      <c r="BF170" s="8">
        <f t="shared" si="74"/>
        <v>0</v>
      </c>
      <c r="BG170" s="8">
        <f t="shared" si="75"/>
        <v>0</v>
      </c>
      <c r="BH170" s="8">
        <f t="shared" si="76"/>
        <v>0</v>
      </c>
      <c r="BI170" s="8">
        <f t="shared" si="77"/>
        <v>0</v>
      </c>
      <c r="BJ170" s="8">
        <f t="shared" si="78"/>
        <v>0</v>
      </c>
      <c r="BK170" s="8">
        <f t="shared" si="79"/>
        <v>0</v>
      </c>
      <c r="BL170" s="8">
        <f t="shared" si="80"/>
        <v>0</v>
      </c>
      <c r="BM170" s="272">
        <f t="shared" si="81"/>
        <v>0</v>
      </c>
      <c r="BN170" s="8">
        <f t="shared" si="82"/>
        <v>0</v>
      </c>
    </row>
    <row r="171" spans="3:66" hidden="1" x14ac:dyDescent="0.25">
      <c r="C171" s="8" t="str">
        <f t="shared" si="58"/>
        <v/>
      </c>
      <c r="D171" s="9" t="str">
        <f t="shared" si="21"/>
        <v/>
      </c>
      <c r="E171" s="9" t="str">
        <f t="shared" si="22"/>
        <v/>
      </c>
      <c r="F171" s="9" t="str">
        <f t="shared" si="23"/>
        <v/>
      </c>
      <c r="G171" s="9" t="str">
        <f t="shared" si="24"/>
        <v/>
      </c>
      <c r="H171" s="9" t="str">
        <f t="shared" si="25"/>
        <v/>
      </c>
      <c r="I171" s="9" t="str">
        <f t="shared" si="26"/>
        <v/>
      </c>
      <c r="J171" s="9" t="str">
        <f t="shared" si="27"/>
        <v/>
      </c>
      <c r="K171" s="9" t="str">
        <f t="shared" si="28"/>
        <v/>
      </c>
      <c r="L171" s="9" t="str">
        <f t="shared" si="29"/>
        <v/>
      </c>
      <c r="M171" s="9" t="str">
        <f t="shared" si="30"/>
        <v/>
      </c>
      <c r="N171" s="9" t="str">
        <f t="shared" si="31"/>
        <v/>
      </c>
      <c r="O171" s="9" t="str">
        <f t="shared" si="32"/>
        <v/>
      </c>
      <c r="P171" s="9" t="str">
        <f t="shared" si="33"/>
        <v/>
      </c>
      <c r="Q171" s="9" t="str">
        <f t="shared" si="34"/>
        <v/>
      </c>
      <c r="R171" s="9" t="str">
        <f t="shared" si="35"/>
        <v/>
      </c>
      <c r="S171" s="9" t="str">
        <f t="shared" si="36"/>
        <v/>
      </c>
      <c r="T171" s="9" t="str">
        <f t="shared" si="37"/>
        <v/>
      </c>
      <c r="U171" s="9" t="str">
        <f t="shared" si="38"/>
        <v/>
      </c>
      <c r="V171" s="9" t="str">
        <f t="shared" si="39"/>
        <v/>
      </c>
      <c r="W171" s="9" t="str">
        <f t="shared" si="40"/>
        <v/>
      </c>
      <c r="X171" s="9" t="str">
        <f t="shared" si="41"/>
        <v/>
      </c>
      <c r="Y171" s="9" t="str">
        <f t="shared" si="42"/>
        <v/>
      </c>
      <c r="Z171" s="9" t="str">
        <f t="shared" si="43"/>
        <v/>
      </c>
      <c r="AA171" s="9" t="str">
        <f t="shared" si="44"/>
        <v/>
      </c>
      <c r="AB171" s="9" t="str">
        <f t="shared" si="45"/>
        <v/>
      </c>
      <c r="AC171" s="9" t="str">
        <f t="shared" si="46"/>
        <v/>
      </c>
      <c r="AD171" s="9" t="str">
        <f t="shared" si="47"/>
        <v/>
      </c>
      <c r="AE171" s="9" t="str">
        <f t="shared" si="48"/>
        <v/>
      </c>
      <c r="AF171" s="9" t="str">
        <f t="shared" si="49"/>
        <v/>
      </c>
      <c r="AG171" s="9" t="str">
        <f t="shared" si="50"/>
        <v/>
      </c>
      <c r="AH171" s="9" t="str">
        <f t="shared" si="51"/>
        <v/>
      </c>
      <c r="AI171" s="9" t="str">
        <f t="shared" si="52"/>
        <v/>
      </c>
      <c r="AJ171" s="9" t="str">
        <f t="shared" si="53"/>
        <v/>
      </c>
      <c r="AK171" s="9" t="str">
        <f t="shared" si="54"/>
        <v/>
      </c>
      <c r="AL171" s="9" t="str">
        <f t="shared" si="55"/>
        <v/>
      </c>
      <c r="AM171" s="9" t="str">
        <f t="shared" si="56"/>
        <v/>
      </c>
      <c r="AN171" s="9" t="str">
        <f t="shared" si="57"/>
        <v/>
      </c>
      <c r="AO171" s="9" t="str">
        <f t="shared" si="59"/>
        <v/>
      </c>
      <c r="AQ171" s="8">
        <f t="shared" si="60"/>
        <v>0</v>
      </c>
      <c r="AR171" s="8">
        <f t="shared" si="61"/>
        <v>0</v>
      </c>
      <c r="AS171" s="8">
        <f t="shared" si="83"/>
        <v>0</v>
      </c>
      <c r="AT171" s="8">
        <f t="shared" si="62"/>
        <v>0</v>
      </c>
      <c r="AU171" s="8">
        <f t="shared" si="63"/>
        <v>0</v>
      </c>
      <c r="AV171" s="8">
        <f t="shared" si="64"/>
        <v>0</v>
      </c>
      <c r="AW171" s="8">
        <f t="shared" si="65"/>
        <v>0</v>
      </c>
      <c r="AX171" s="8">
        <f t="shared" si="66"/>
        <v>0</v>
      </c>
      <c r="AY171" s="8">
        <f t="shared" si="67"/>
        <v>0</v>
      </c>
      <c r="AZ171" s="8">
        <f t="shared" si="68"/>
        <v>0</v>
      </c>
      <c r="BA171" s="8">
        <f t="shared" si="69"/>
        <v>0</v>
      </c>
      <c r="BB171" s="8">
        <f t="shared" si="70"/>
        <v>0</v>
      </c>
      <c r="BC171" s="8">
        <f t="shared" si="71"/>
        <v>0</v>
      </c>
      <c r="BD171" s="8">
        <f t="shared" si="72"/>
        <v>0</v>
      </c>
      <c r="BE171" s="8">
        <f t="shared" si="73"/>
        <v>0</v>
      </c>
      <c r="BF171" s="8">
        <f t="shared" si="74"/>
        <v>0</v>
      </c>
      <c r="BG171" s="8">
        <f t="shared" si="75"/>
        <v>0</v>
      </c>
      <c r="BH171" s="8">
        <f t="shared" si="76"/>
        <v>0</v>
      </c>
      <c r="BI171" s="8">
        <f t="shared" si="77"/>
        <v>0</v>
      </c>
      <c r="BJ171" s="8">
        <f t="shared" si="78"/>
        <v>0</v>
      </c>
      <c r="BK171" s="8">
        <f t="shared" si="79"/>
        <v>0</v>
      </c>
      <c r="BL171" s="8">
        <f t="shared" si="80"/>
        <v>0</v>
      </c>
      <c r="BM171" s="272">
        <f t="shared" si="81"/>
        <v>0</v>
      </c>
      <c r="BN171" s="8">
        <f t="shared" si="82"/>
        <v>0</v>
      </c>
    </row>
    <row r="172" spans="3:66" hidden="1" x14ac:dyDescent="0.25">
      <c r="C172" s="8" t="str">
        <f t="shared" si="58"/>
        <v/>
      </c>
      <c r="D172" s="9" t="str">
        <f t="shared" si="21"/>
        <v/>
      </c>
      <c r="E172" s="9" t="str">
        <f t="shared" si="22"/>
        <v/>
      </c>
      <c r="F172" s="9" t="str">
        <f t="shared" si="23"/>
        <v/>
      </c>
      <c r="G172" s="9" t="str">
        <f t="shared" si="24"/>
        <v/>
      </c>
      <c r="H172" s="9" t="str">
        <f t="shared" si="25"/>
        <v/>
      </c>
      <c r="I172" s="9" t="str">
        <f t="shared" si="26"/>
        <v/>
      </c>
      <c r="J172" s="9" t="str">
        <f t="shared" si="27"/>
        <v/>
      </c>
      <c r="K172" s="9" t="str">
        <f t="shared" si="28"/>
        <v/>
      </c>
      <c r="L172" s="9" t="str">
        <f t="shared" si="29"/>
        <v/>
      </c>
      <c r="M172" s="9" t="str">
        <f t="shared" si="30"/>
        <v/>
      </c>
      <c r="N172" s="9" t="str">
        <f t="shared" si="31"/>
        <v/>
      </c>
      <c r="O172" s="9" t="str">
        <f t="shared" si="32"/>
        <v/>
      </c>
      <c r="P172" s="9" t="str">
        <f t="shared" si="33"/>
        <v/>
      </c>
      <c r="Q172" s="9" t="str">
        <f t="shared" si="34"/>
        <v/>
      </c>
      <c r="R172" s="9" t="str">
        <f t="shared" si="35"/>
        <v/>
      </c>
      <c r="S172" s="9" t="str">
        <f t="shared" si="36"/>
        <v/>
      </c>
      <c r="T172" s="9" t="str">
        <f t="shared" si="37"/>
        <v/>
      </c>
      <c r="U172" s="9" t="str">
        <f t="shared" si="38"/>
        <v/>
      </c>
      <c r="V172" s="9" t="str">
        <f t="shared" si="39"/>
        <v/>
      </c>
      <c r="W172" s="9" t="str">
        <f t="shared" si="40"/>
        <v/>
      </c>
      <c r="X172" s="9" t="str">
        <f t="shared" si="41"/>
        <v/>
      </c>
      <c r="Y172" s="9" t="str">
        <f t="shared" si="42"/>
        <v/>
      </c>
      <c r="Z172" s="9" t="str">
        <f t="shared" si="43"/>
        <v/>
      </c>
      <c r="AA172" s="9" t="str">
        <f t="shared" si="44"/>
        <v/>
      </c>
      <c r="AB172" s="9" t="str">
        <f t="shared" si="45"/>
        <v/>
      </c>
      <c r="AC172" s="9" t="str">
        <f t="shared" si="46"/>
        <v/>
      </c>
      <c r="AD172" s="9" t="str">
        <f t="shared" si="47"/>
        <v/>
      </c>
      <c r="AE172" s="9" t="str">
        <f t="shared" si="48"/>
        <v/>
      </c>
      <c r="AF172" s="9" t="str">
        <f t="shared" si="49"/>
        <v/>
      </c>
      <c r="AG172" s="9" t="str">
        <f t="shared" si="50"/>
        <v/>
      </c>
      <c r="AH172" s="9" t="str">
        <f t="shared" si="51"/>
        <v/>
      </c>
      <c r="AI172" s="9" t="str">
        <f t="shared" si="52"/>
        <v/>
      </c>
      <c r="AJ172" s="9" t="str">
        <f t="shared" si="53"/>
        <v/>
      </c>
      <c r="AK172" s="9" t="str">
        <f t="shared" si="54"/>
        <v/>
      </c>
      <c r="AL172" s="9" t="str">
        <f t="shared" si="55"/>
        <v/>
      </c>
      <c r="AM172" s="9" t="str">
        <f t="shared" si="56"/>
        <v/>
      </c>
      <c r="AN172" s="9" t="str">
        <f t="shared" si="57"/>
        <v/>
      </c>
      <c r="AO172" s="9" t="str">
        <f t="shared" si="59"/>
        <v/>
      </c>
      <c r="AQ172" s="8">
        <f t="shared" si="60"/>
        <v>0</v>
      </c>
      <c r="AR172" s="8">
        <f t="shared" si="61"/>
        <v>0</v>
      </c>
      <c r="AS172" s="8">
        <f t="shared" si="83"/>
        <v>0</v>
      </c>
      <c r="AT172" s="8">
        <f t="shared" si="62"/>
        <v>0</v>
      </c>
      <c r="AU172" s="8">
        <f t="shared" si="63"/>
        <v>0</v>
      </c>
      <c r="AV172" s="8">
        <f t="shared" si="64"/>
        <v>0</v>
      </c>
      <c r="AW172" s="8">
        <f t="shared" si="65"/>
        <v>0</v>
      </c>
      <c r="AX172" s="8">
        <f t="shared" si="66"/>
        <v>0</v>
      </c>
      <c r="AY172" s="8">
        <f t="shared" si="67"/>
        <v>0</v>
      </c>
      <c r="AZ172" s="8">
        <f t="shared" si="68"/>
        <v>0</v>
      </c>
      <c r="BA172" s="8">
        <f t="shared" si="69"/>
        <v>0</v>
      </c>
      <c r="BB172" s="8">
        <f t="shared" si="70"/>
        <v>0</v>
      </c>
      <c r="BC172" s="8">
        <f t="shared" si="71"/>
        <v>0</v>
      </c>
      <c r="BD172" s="8">
        <f t="shared" si="72"/>
        <v>0</v>
      </c>
      <c r="BE172" s="8">
        <f t="shared" si="73"/>
        <v>0</v>
      </c>
      <c r="BF172" s="8">
        <f t="shared" si="74"/>
        <v>0</v>
      </c>
      <c r="BG172" s="8">
        <f t="shared" si="75"/>
        <v>0</v>
      </c>
      <c r="BH172" s="8">
        <f t="shared" si="76"/>
        <v>0</v>
      </c>
      <c r="BI172" s="8">
        <f t="shared" si="77"/>
        <v>0</v>
      </c>
      <c r="BJ172" s="8">
        <f t="shared" si="78"/>
        <v>0</v>
      </c>
      <c r="BK172" s="8">
        <f t="shared" si="79"/>
        <v>0</v>
      </c>
      <c r="BL172" s="8">
        <f t="shared" si="80"/>
        <v>0</v>
      </c>
      <c r="BM172" s="272">
        <f t="shared" si="81"/>
        <v>0</v>
      </c>
      <c r="BN172" s="8">
        <f t="shared" si="82"/>
        <v>0</v>
      </c>
    </row>
    <row r="173" spans="3:66" hidden="1" x14ac:dyDescent="0.25">
      <c r="C173" s="8" t="str">
        <f t="shared" si="58"/>
        <v/>
      </c>
      <c r="D173" s="9" t="str">
        <f t="shared" si="21"/>
        <v/>
      </c>
      <c r="E173" s="9" t="str">
        <f t="shared" si="22"/>
        <v/>
      </c>
      <c r="F173" s="9" t="str">
        <f t="shared" si="23"/>
        <v/>
      </c>
      <c r="G173" s="9" t="str">
        <f t="shared" si="24"/>
        <v/>
      </c>
      <c r="H173" s="9" t="str">
        <f t="shared" si="25"/>
        <v/>
      </c>
      <c r="I173" s="9" t="str">
        <f t="shared" si="26"/>
        <v/>
      </c>
      <c r="J173" s="9" t="str">
        <f t="shared" si="27"/>
        <v/>
      </c>
      <c r="K173" s="9" t="str">
        <f t="shared" si="28"/>
        <v/>
      </c>
      <c r="L173" s="9" t="str">
        <f t="shared" si="29"/>
        <v/>
      </c>
      <c r="M173" s="9" t="str">
        <f t="shared" si="30"/>
        <v/>
      </c>
      <c r="N173" s="9" t="str">
        <f t="shared" si="31"/>
        <v/>
      </c>
      <c r="O173" s="9" t="str">
        <f t="shared" si="32"/>
        <v/>
      </c>
      <c r="P173" s="9" t="str">
        <f t="shared" si="33"/>
        <v/>
      </c>
      <c r="Q173" s="9" t="str">
        <f t="shared" si="34"/>
        <v/>
      </c>
      <c r="R173" s="9" t="str">
        <f t="shared" si="35"/>
        <v/>
      </c>
      <c r="S173" s="9" t="str">
        <f t="shared" si="36"/>
        <v/>
      </c>
      <c r="T173" s="9" t="str">
        <f t="shared" si="37"/>
        <v/>
      </c>
      <c r="U173" s="9" t="str">
        <f t="shared" si="38"/>
        <v/>
      </c>
      <c r="V173" s="9" t="str">
        <f t="shared" si="39"/>
        <v/>
      </c>
      <c r="W173" s="9" t="str">
        <f t="shared" si="40"/>
        <v/>
      </c>
      <c r="X173" s="9" t="str">
        <f t="shared" si="41"/>
        <v/>
      </c>
      <c r="Y173" s="9" t="str">
        <f t="shared" si="42"/>
        <v/>
      </c>
      <c r="Z173" s="9" t="str">
        <f t="shared" si="43"/>
        <v/>
      </c>
      <c r="AA173" s="9" t="str">
        <f t="shared" si="44"/>
        <v/>
      </c>
      <c r="AB173" s="9" t="str">
        <f t="shared" si="45"/>
        <v/>
      </c>
      <c r="AC173" s="9" t="str">
        <f t="shared" si="46"/>
        <v/>
      </c>
      <c r="AD173" s="9" t="str">
        <f t="shared" si="47"/>
        <v/>
      </c>
      <c r="AE173" s="9" t="str">
        <f t="shared" si="48"/>
        <v/>
      </c>
      <c r="AF173" s="9" t="str">
        <f t="shared" si="49"/>
        <v/>
      </c>
      <c r="AG173" s="9" t="str">
        <f t="shared" si="50"/>
        <v/>
      </c>
      <c r="AH173" s="9" t="str">
        <f t="shared" si="51"/>
        <v/>
      </c>
      <c r="AI173" s="9" t="str">
        <f t="shared" si="52"/>
        <v/>
      </c>
      <c r="AJ173" s="9" t="str">
        <f t="shared" si="53"/>
        <v/>
      </c>
      <c r="AK173" s="9" t="str">
        <f t="shared" si="54"/>
        <v/>
      </c>
      <c r="AL173" s="9" t="str">
        <f t="shared" si="55"/>
        <v/>
      </c>
      <c r="AM173" s="9" t="str">
        <f t="shared" si="56"/>
        <v/>
      </c>
      <c r="AN173" s="9" t="str">
        <f t="shared" si="57"/>
        <v/>
      </c>
      <c r="AO173" s="9" t="str">
        <f t="shared" si="59"/>
        <v/>
      </c>
      <c r="AQ173" s="8">
        <f t="shared" si="60"/>
        <v>0</v>
      </c>
      <c r="AR173" s="8">
        <f t="shared" si="61"/>
        <v>0</v>
      </c>
      <c r="AS173" s="8">
        <f t="shared" si="83"/>
        <v>0</v>
      </c>
      <c r="AT173" s="8">
        <f t="shared" si="62"/>
        <v>0</v>
      </c>
      <c r="AU173" s="8">
        <f t="shared" si="63"/>
        <v>0</v>
      </c>
      <c r="AV173" s="8">
        <f t="shared" si="64"/>
        <v>0</v>
      </c>
      <c r="AW173" s="8">
        <f t="shared" si="65"/>
        <v>0</v>
      </c>
      <c r="AX173" s="8">
        <f t="shared" si="66"/>
        <v>0</v>
      </c>
      <c r="AY173" s="8">
        <f t="shared" si="67"/>
        <v>0</v>
      </c>
      <c r="AZ173" s="8">
        <f t="shared" si="68"/>
        <v>0</v>
      </c>
      <c r="BA173" s="8">
        <f t="shared" si="69"/>
        <v>0</v>
      </c>
      <c r="BB173" s="8">
        <f t="shared" si="70"/>
        <v>0</v>
      </c>
      <c r="BC173" s="8">
        <f t="shared" si="71"/>
        <v>0</v>
      </c>
      <c r="BD173" s="8">
        <f t="shared" si="72"/>
        <v>0</v>
      </c>
      <c r="BE173" s="8">
        <f t="shared" si="73"/>
        <v>0</v>
      </c>
      <c r="BF173" s="8">
        <f t="shared" si="74"/>
        <v>0</v>
      </c>
      <c r="BG173" s="8">
        <f t="shared" si="75"/>
        <v>0</v>
      </c>
      <c r="BH173" s="8">
        <f t="shared" si="76"/>
        <v>0</v>
      </c>
      <c r="BI173" s="8">
        <f t="shared" si="77"/>
        <v>0</v>
      </c>
      <c r="BJ173" s="8">
        <f t="shared" si="78"/>
        <v>0</v>
      </c>
      <c r="BK173" s="8">
        <f t="shared" si="79"/>
        <v>0</v>
      </c>
      <c r="BL173" s="8">
        <f t="shared" si="80"/>
        <v>0</v>
      </c>
      <c r="BM173" s="272">
        <f t="shared" si="81"/>
        <v>0</v>
      </c>
      <c r="BN173" s="8">
        <f t="shared" si="82"/>
        <v>0</v>
      </c>
    </row>
    <row r="174" spans="3:66" hidden="1" x14ac:dyDescent="0.25">
      <c r="C174" s="8" t="str">
        <f t="shared" si="58"/>
        <v/>
      </c>
      <c r="D174" s="9" t="str">
        <f t="shared" si="21"/>
        <v/>
      </c>
      <c r="E174" s="9" t="str">
        <f t="shared" si="22"/>
        <v/>
      </c>
      <c r="F174" s="9" t="str">
        <f t="shared" si="23"/>
        <v/>
      </c>
      <c r="G174" s="9" t="str">
        <f t="shared" si="24"/>
        <v/>
      </c>
      <c r="H174" s="9" t="str">
        <f t="shared" si="25"/>
        <v/>
      </c>
      <c r="I174" s="9" t="str">
        <f t="shared" si="26"/>
        <v/>
      </c>
      <c r="J174" s="9" t="str">
        <f t="shared" si="27"/>
        <v/>
      </c>
      <c r="K174" s="9" t="str">
        <f t="shared" si="28"/>
        <v/>
      </c>
      <c r="L174" s="9" t="str">
        <f t="shared" si="29"/>
        <v/>
      </c>
      <c r="M174" s="9" t="str">
        <f t="shared" si="30"/>
        <v/>
      </c>
      <c r="N174" s="9" t="str">
        <f t="shared" si="31"/>
        <v/>
      </c>
      <c r="O174" s="9" t="str">
        <f t="shared" si="32"/>
        <v/>
      </c>
      <c r="P174" s="9" t="str">
        <f t="shared" si="33"/>
        <v/>
      </c>
      <c r="Q174" s="9" t="str">
        <f t="shared" si="34"/>
        <v/>
      </c>
      <c r="R174" s="9" t="str">
        <f t="shared" si="35"/>
        <v/>
      </c>
      <c r="S174" s="9" t="str">
        <f t="shared" si="36"/>
        <v/>
      </c>
      <c r="T174" s="9" t="str">
        <f t="shared" si="37"/>
        <v/>
      </c>
      <c r="U174" s="9" t="str">
        <f t="shared" si="38"/>
        <v/>
      </c>
      <c r="V174" s="9" t="str">
        <f t="shared" si="39"/>
        <v/>
      </c>
      <c r="W174" s="9" t="str">
        <f t="shared" si="40"/>
        <v/>
      </c>
      <c r="X174" s="9" t="str">
        <f t="shared" si="41"/>
        <v/>
      </c>
      <c r="Y174" s="9" t="str">
        <f t="shared" si="42"/>
        <v/>
      </c>
      <c r="Z174" s="9" t="str">
        <f t="shared" si="43"/>
        <v/>
      </c>
      <c r="AA174" s="9" t="str">
        <f t="shared" si="44"/>
        <v/>
      </c>
      <c r="AB174" s="9" t="str">
        <f t="shared" si="45"/>
        <v/>
      </c>
      <c r="AC174" s="9" t="str">
        <f t="shared" si="46"/>
        <v/>
      </c>
      <c r="AD174" s="9" t="str">
        <f t="shared" si="47"/>
        <v/>
      </c>
      <c r="AE174" s="9" t="str">
        <f t="shared" si="48"/>
        <v/>
      </c>
      <c r="AF174" s="9" t="str">
        <f t="shared" si="49"/>
        <v/>
      </c>
      <c r="AG174" s="9" t="str">
        <f t="shared" si="50"/>
        <v/>
      </c>
      <c r="AH174" s="9" t="str">
        <f t="shared" si="51"/>
        <v/>
      </c>
      <c r="AI174" s="9" t="str">
        <f t="shared" si="52"/>
        <v/>
      </c>
      <c r="AJ174" s="9" t="str">
        <f t="shared" si="53"/>
        <v/>
      </c>
      <c r="AK174" s="9" t="str">
        <f t="shared" si="54"/>
        <v/>
      </c>
      <c r="AL174" s="9" t="str">
        <f t="shared" si="55"/>
        <v/>
      </c>
      <c r="AM174" s="9" t="str">
        <f t="shared" si="56"/>
        <v/>
      </c>
      <c r="AN174" s="9" t="str">
        <f t="shared" si="57"/>
        <v/>
      </c>
      <c r="AO174" s="9" t="str">
        <f t="shared" si="59"/>
        <v/>
      </c>
      <c r="AQ174" s="8">
        <f t="shared" si="60"/>
        <v>0</v>
      </c>
      <c r="AR174" s="8">
        <f t="shared" si="61"/>
        <v>0</v>
      </c>
      <c r="AS174" s="8">
        <f t="shared" si="83"/>
        <v>0</v>
      </c>
      <c r="AT174" s="8">
        <f t="shared" si="62"/>
        <v>0</v>
      </c>
      <c r="AU174" s="8">
        <f t="shared" si="63"/>
        <v>0</v>
      </c>
      <c r="AV174" s="8">
        <f t="shared" si="64"/>
        <v>0</v>
      </c>
      <c r="AW174" s="8">
        <f t="shared" si="65"/>
        <v>0</v>
      </c>
      <c r="AX174" s="8">
        <f t="shared" si="66"/>
        <v>0</v>
      </c>
      <c r="AY174" s="8">
        <f t="shared" si="67"/>
        <v>0</v>
      </c>
      <c r="AZ174" s="8">
        <f t="shared" si="68"/>
        <v>0</v>
      </c>
      <c r="BA174" s="8">
        <f t="shared" si="69"/>
        <v>0</v>
      </c>
      <c r="BB174" s="8">
        <f t="shared" si="70"/>
        <v>0</v>
      </c>
      <c r="BC174" s="8">
        <f t="shared" si="71"/>
        <v>0</v>
      </c>
      <c r="BD174" s="8">
        <f t="shared" si="72"/>
        <v>0</v>
      </c>
      <c r="BE174" s="8">
        <f t="shared" si="73"/>
        <v>0</v>
      </c>
      <c r="BF174" s="8">
        <f t="shared" si="74"/>
        <v>0</v>
      </c>
      <c r="BG174" s="8">
        <f t="shared" si="75"/>
        <v>0</v>
      </c>
      <c r="BH174" s="8">
        <f t="shared" si="76"/>
        <v>0</v>
      </c>
      <c r="BI174" s="8">
        <f t="shared" si="77"/>
        <v>0</v>
      </c>
      <c r="BJ174" s="8">
        <f t="shared" si="78"/>
        <v>0</v>
      </c>
      <c r="BK174" s="8">
        <f t="shared" si="79"/>
        <v>0</v>
      </c>
      <c r="BL174" s="8">
        <f t="shared" si="80"/>
        <v>0</v>
      </c>
      <c r="BM174" s="272">
        <f t="shared" si="81"/>
        <v>0</v>
      </c>
      <c r="BN174" s="8">
        <f t="shared" si="82"/>
        <v>0</v>
      </c>
    </row>
    <row r="175" spans="3:66" hidden="1" x14ac:dyDescent="0.25">
      <c r="C175" s="8" t="s">
        <v>104</v>
      </c>
      <c r="D175" s="8">
        <f>SUM(D135:D174)</f>
        <v>0</v>
      </c>
      <c r="E175" s="8">
        <f t="shared" ref="E175:AN175" si="84">SUM(E135:E174)</f>
        <v>0</v>
      </c>
      <c r="F175" s="8">
        <f>SUM(F135:F174)</f>
        <v>0</v>
      </c>
      <c r="G175" s="8">
        <f t="shared" si="84"/>
        <v>0</v>
      </c>
      <c r="H175" s="8">
        <f t="shared" si="84"/>
        <v>0</v>
      </c>
      <c r="I175" s="8">
        <f t="shared" si="84"/>
        <v>0</v>
      </c>
      <c r="J175" s="8">
        <f t="shared" si="84"/>
        <v>0</v>
      </c>
      <c r="K175" s="8">
        <f t="shared" si="84"/>
        <v>0</v>
      </c>
      <c r="L175" s="8">
        <f t="shared" si="84"/>
        <v>0</v>
      </c>
      <c r="M175" s="8">
        <f t="shared" si="84"/>
        <v>0</v>
      </c>
      <c r="N175" s="8">
        <f t="shared" si="84"/>
        <v>0</v>
      </c>
      <c r="O175" s="8">
        <f t="shared" si="84"/>
        <v>0</v>
      </c>
      <c r="P175" s="8">
        <f t="shared" si="84"/>
        <v>0</v>
      </c>
      <c r="Q175" s="8">
        <f t="shared" si="84"/>
        <v>0</v>
      </c>
      <c r="R175" s="8">
        <f t="shared" si="84"/>
        <v>0</v>
      </c>
      <c r="S175" s="8">
        <f t="shared" si="84"/>
        <v>0</v>
      </c>
      <c r="T175" s="8">
        <f t="shared" si="84"/>
        <v>0</v>
      </c>
      <c r="U175" s="8">
        <f t="shared" si="84"/>
        <v>0</v>
      </c>
      <c r="V175" s="8">
        <f t="shared" si="84"/>
        <v>0</v>
      </c>
      <c r="W175" s="8">
        <f t="shared" si="84"/>
        <v>0</v>
      </c>
      <c r="X175" s="8">
        <f t="shared" si="84"/>
        <v>0</v>
      </c>
      <c r="Y175" s="8">
        <f t="shared" si="84"/>
        <v>0</v>
      </c>
      <c r="Z175" s="8">
        <f t="shared" si="84"/>
        <v>0</v>
      </c>
      <c r="AA175" s="8">
        <f t="shared" si="84"/>
        <v>0</v>
      </c>
      <c r="AB175" s="8">
        <f t="shared" si="84"/>
        <v>0</v>
      </c>
      <c r="AC175" s="8">
        <f t="shared" si="84"/>
        <v>0</v>
      </c>
      <c r="AD175" s="8">
        <f t="shared" si="84"/>
        <v>0</v>
      </c>
      <c r="AE175" s="8">
        <f t="shared" si="84"/>
        <v>0</v>
      </c>
      <c r="AF175" s="8">
        <f t="shared" si="84"/>
        <v>0</v>
      </c>
      <c r="AG175" s="8">
        <f t="shared" si="84"/>
        <v>0</v>
      </c>
      <c r="AH175" s="8">
        <f t="shared" si="84"/>
        <v>0</v>
      </c>
      <c r="AI175" s="8">
        <f t="shared" si="84"/>
        <v>0</v>
      </c>
      <c r="AJ175" s="8">
        <f t="shared" si="84"/>
        <v>0</v>
      </c>
      <c r="AK175" s="8">
        <f t="shared" si="84"/>
        <v>0</v>
      </c>
      <c r="AL175" s="8">
        <f t="shared" si="84"/>
        <v>0</v>
      </c>
      <c r="AM175" s="8">
        <f t="shared" si="84"/>
        <v>0</v>
      </c>
      <c r="AN175" s="8">
        <f t="shared" si="84"/>
        <v>0</v>
      </c>
      <c r="BM175" s="273"/>
      <c r="BN175" s="274">
        <f>SUM(BN135:BN174)</f>
        <v>0</v>
      </c>
    </row>
    <row r="176" spans="3:66" hidden="1" x14ac:dyDescent="0.25">
      <c r="C176" s="8" t="s">
        <v>105</v>
      </c>
      <c r="AQ176" s="8">
        <f t="shared" ref="AQ176:AQ216" si="85">SUM(E176:I176)</f>
        <v>0</v>
      </c>
      <c r="AR176" s="8">
        <f t="shared" ref="AR176:AR216" si="86">SUM(F176:I176,L176)</f>
        <v>0</v>
      </c>
      <c r="AS176" s="8">
        <f t="shared" ref="AS176:AS216" si="87">SUM(G176:I176,L176:M176)</f>
        <v>0</v>
      </c>
      <c r="AT176" s="8">
        <f t="shared" ref="AT176:AT216" si="88">SUM(H176:I176,L176:N176)</f>
        <v>0</v>
      </c>
      <c r="AU176" s="8">
        <f t="shared" si="63"/>
        <v>0</v>
      </c>
      <c r="AV176" s="8">
        <f t="shared" si="64"/>
        <v>0</v>
      </c>
      <c r="AW176" s="8">
        <f t="shared" si="65"/>
        <v>0</v>
      </c>
      <c r="AX176" s="8">
        <f t="shared" si="66"/>
        <v>0</v>
      </c>
      <c r="AY176" s="8">
        <f t="shared" si="67"/>
        <v>0</v>
      </c>
      <c r="AZ176" s="8">
        <f t="shared" si="68"/>
        <v>0</v>
      </c>
      <c r="BA176" s="8">
        <f t="shared" si="69"/>
        <v>0</v>
      </c>
      <c r="BB176" s="8">
        <f t="shared" si="70"/>
        <v>0</v>
      </c>
      <c r="BC176" s="8">
        <f t="shared" si="71"/>
        <v>0</v>
      </c>
      <c r="BD176" s="8">
        <f t="shared" si="72"/>
        <v>0</v>
      </c>
      <c r="BE176" s="8">
        <f t="shared" si="73"/>
        <v>0</v>
      </c>
      <c r="BF176" s="8">
        <f t="shared" si="74"/>
        <v>0</v>
      </c>
      <c r="BG176" s="8">
        <f t="shared" si="75"/>
        <v>0</v>
      </c>
      <c r="BH176" s="8">
        <f t="shared" si="76"/>
        <v>0</v>
      </c>
      <c r="BI176" s="8">
        <f t="shared" si="77"/>
        <v>0</v>
      </c>
      <c r="BJ176" s="8">
        <f t="shared" si="78"/>
        <v>0</v>
      </c>
      <c r="BK176" s="8">
        <f t="shared" si="79"/>
        <v>0</v>
      </c>
      <c r="BL176" s="8">
        <f t="shared" si="80"/>
        <v>0</v>
      </c>
      <c r="BM176" s="272">
        <f t="shared" si="81"/>
        <v>0</v>
      </c>
      <c r="BN176" s="8">
        <f t="shared" si="82"/>
        <v>0</v>
      </c>
    </row>
    <row r="177" spans="3:66" hidden="1" x14ac:dyDescent="0.25">
      <c r="C177" s="8" t="str">
        <f>A54</f>
        <v/>
      </c>
      <c r="D177" s="8" t="str">
        <f t="shared" ref="D177:D216" si="89">IF(C177="","",IF($D$131=0,COUNTIF(D54,"x"),""))</f>
        <v/>
      </c>
      <c r="E177" s="8" t="str">
        <f t="shared" ref="E177:E216" si="90">IF(C177="","",IF($E$131=0,COUNTIF(E54,"x"),""))</f>
        <v/>
      </c>
      <c r="F177" s="8" t="str">
        <f t="shared" ref="F177:F216" si="91">IF(C177="","",IF($F$131=0,COUNTIF(F54,"x"),""))</f>
        <v/>
      </c>
      <c r="G177" s="8" t="str">
        <f t="shared" ref="G177:G216" si="92">IF(C177="","",IF($G$131=0,COUNTIF(G54,"x"),""))</f>
        <v/>
      </c>
      <c r="H177" s="8" t="str">
        <f t="shared" ref="H177:H216" si="93">IF(C177="","",IF($H$131=0,COUNTIF(H54,"x"),""))</f>
        <v/>
      </c>
      <c r="I177" s="8" t="str">
        <f t="shared" ref="I177:I216" si="94">IF(C177="","",IF($I$131=0,COUNTIF(I54,"x"),""))</f>
        <v/>
      </c>
      <c r="J177" s="8" t="str">
        <f t="shared" ref="J177:J216" si="95">IF(C177="","",IF($J$131=0,COUNTIF(J54,"x"),""))</f>
        <v/>
      </c>
      <c r="K177" s="8" t="str">
        <f t="shared" ref="K177:K216" si="96">IF(C177="","",IF($K$131=0,COUNTIF(K54,"x"),""))</f>
        <v/>
      </c>
      <c r="L177" s="8" t="str">
        <f t="shared" ref="L177:L216" si="97">IF(C177="","",IF($L$131=0,COUNTIF(L54,"x"),""))</f>
        <v/>
      </c>
      <c r="M177" s="8" t="str">
        <f t="shared" ref="M177:M216" si="98">IF(C177="","",IF($M$131=0,COUNTIF(M54,"x"),""))</f>
        <v/>
      </c>
      <c r="N177" s="8" t="str">
        <f t="shared" ref="N177:N216" si="99">IF(C177="","",IF($N$131=0,COUNTIF(N54,"x"),""))</f>
        <v/>
      </c>
      <c r="O177" s="8" t="str">
        <f t="shared" ref="O177:O216" si="100">IF(C177="","",IF($O$131=0,COUNTIF(O54,"x"),""))</f>
        <v/>
      </c>
      <c r="P177" s="8" t="str">
        <f t="shared" ref="P177:P216" si="101">IF(C177="","",IF($P$131=0,COUNTIF(P54,"x"),""))</f>
        <v/>
      </c>
      <c r="Q177" s="8" t="str">
        <f t="shared" ref="Q177:Q216" si="102">IF(C177="","",IF($Q$131=0,COUNTIF(Q54,"x"),""))</f>
        <v/>
      </c>
      <c r="R177" s="8" t="str">
        <f t="shared" ref="R177:R216" si="103">IF(C177="","",IF($R$131=0,COUNTIF(R54,"x"),""))</f>
        <v/>
      </c>
      <c r="S177" s="8" t="str">
        <f t="shared" ref="S177:S216" si="104">IF(C177="","",IF($S$131=0,COUNTIF(S54,"x"),""))</f>
        <v/>
      </c>
      <c r="T177" s="8" t="str">
        <f t="shared" ref="T177:T216" si="105">IF(C177="","",IF($T$131=0,COUNTIF(T54,"x"),""))</f>
        <v/>
      </c>
      <c r="U177" s="8" t="str">
        <f t="shared" ref="U177:U216" si="106">IF(C177="","",IF($U$131=0,COUNTIF(U54,"x"),""))</f>
        <v/>
      </c>
      <c r="V177" s="8" t="str">
        <f t="shared" ref="V177:V216" si="107">IF(C177="","",IF($V$131=0,COUNTIF(V54,"x"),""))</f>
        <v/>
      </c>
      <c r="W177" s="8" t="str">
        <f t="shared" ref="W177:W216" si="108">IF(C177="","",IF($W$131=0,COUNTIF(W54,"x"),""))</f>
        <v/>
      </c>
      <c r="X177" s="8" t="str">
        <f t="shared" ref="X177:X216" si="109">IF(C177="","",IF($X$131=0,COUNTIF(X54,"x"),""))</f>
        <v/>
      </c>
      <c r="Y177" s="8" t="str">
        <f t="shared" ref="Y177:Y216" si="110">IF(C177="","",IF($Y$131=0,COUNTIF(Y54,"x"),""))</f>
        <v/>
      </c>
      <c r="Z177" s="8" t="str">
        <f t="shared" ref="Z177:Z216" si="111">IF(C177="","",IF($Z$131=0,COUNTIF(Z54,"x"),""))</f>
        <v/>
      </c>
      <c r="AA177" s="8" t="str">
        <f t="shared" ref="AA177:AA216" si="112">IF(C177="","",IF($AA$131=0,COUNTIF(AA54,"x"),""))</f>
        <v/>
      </c>
      <c r="AB177" s="8" t="str">
        <f t="shared" ref="AB177:AB216" si="113">IF(C177="","",IF($AB$131=0,COUNTIF(AB54,"x"),""))</f>
        <v/>
      </c>
      <c r="AC177" s="8" t="str">
        <f t="shared" ref="AC177:AC216" si="114">IF(C177="","",IF($AC$131=0,COUNTIF(AC54,"x"),""))</f>
        <v/>
      </c>
      <c r="AD177" s="8" t="str">
        <f t="shared" ref="AD177:AD216" si="115">IF(C177="","",IF($AD$131=0,COUNTIF(AD54,"x"),""))</f>
        <v/>
      </c>
      <c r="AE177" s="8" t="str">
        <f t="shared" ref="AE177:AE216" si="116">IF(C177="","",IF($AE$131=0,COUNTIF(AE54,"x"),""))</f>
        <v/>
      </c>
      <c r="AF177" s="8" t="str">
        <f t="shared" ref="AF177:AF216" si="117">IF(C177="","",IF($AF$131=0,COUNTIF(AF54,"x"),""))</f>
        <v/>
      </c>
      <c r="AG177" s="8" t="str">
        <f t="shared" ref="AG177:AG216" si="118">IF(C177="","",IF($AG$131=0,COUNTIF(AG54,"x"),""))</f>
        <v/>
      </c>
      <c r="AH177" s="8" t="str">
        <f t="shared" ref="AH177:AH216" si="119">IF(C177="","",IF($AH$131=0,COUNTIF(AH54,"x"),""))</f>
        <v/>
      </c>
      <c r="AI177" s="8" t="str">
        <f t="shared" ref="AI177:AI216" si="120">IF(C177="","",IF($AI$131=0,COUNTIF(AI54,"x"),""))</f>
        <v/>
      </c>
      <c r="AJ177" s="8" t="str">
        <f t="shared" ref="AJ177:AJ216" si="121">IF(C177="","",IF($AJ$131=0,COUNTIF(AJ54,"x"),""))</f>
        <v/>
      </c>
      <c r="AK177" s="8" t="str">
        <f t="shared" ref="AK177:AK216" si="122">IF(C177="","",IF($AK$131=0,COUNTIF(AK54,"x"),""))</f>
        <v/>
      </c>
      <c r="AL177" s="8" t="str">
        <f t="shared" ref="AL177:AL216" si="123">IF(C177="","",IF($AL$131=0,COUNTIF(AL54,"x"),""))</f>
        <v/>
      </c>
      <c r="AM177" s="8" t="str">
        <f t="shared" ref="AM177:AM216" si="124">IF(C177="","",IF($AM$131=0,COUNTIF(AM54,"x"),""))</f>
        <v/>
      </c>
      <c r="AN177" s="8" t="str">
        <f t="shared" ref="AN177:AN216" si="125">IF(C177="","",IF($AN$131=0,COUNTIF(AN54,"x"),""))</f>
        <v/>
      </c>
      <c r="AO177" s="8" t="str">
        <f>IF(C177="","",SUM(D177:AN177))</f>
        <v/>
      </c>
      <c r="AQ177" s="8">
        <f t="shared" si="85"/>
        <v>0</v>
      </c>
      <c r="AR177" s="8">
        <f t="shared" si="86"/>
        <v>0</v>
      </c>
      <c r="AS177" s="8">
        <f t="shared" si="87"/>
        <v>0</v>
      </c>
      <c r="AT177" s="8">
        <f t="shared" si="88"/>
        <v>0</v>
      </c>
      <c r="AU177" s="8">
        <f t="shared" si="63"/>
        <v>0</v>
      </c>
      <c r="AV177" s="8">
        <f t="shared" si="64"/>
        <v>0</v>
      </c>
      <c r="AW177" s="8">
        <f t="shared" si="65"/>
        <v>0</v>
      </c>
      <c r="AX177" s="8">
        <f t="shared" si="66"/>
        <v>0</v>
      </c>
      <c r="AY177" s="8">
        <f t="shared" si="67"/>
        <v>0</v>
      </c>
      <c r="AZ177" s="8">
        <f t="shared" si="68"/>
        <v>0</v>
      </c>
      <c r="BA177" s="8">
        <f t="shared" si="69"/>
        <v>0</v>
      </c>
      <c r="BB177" s="8">
        <f t="shared" si="70"/>
        <v>0</v>
      </c>
      <c r="BC177" s="8">
        <f t="shared" si="71"/>
        <v>0</v>
      </c>
      <c r="BD177" s="8">
        <f t="shared" si="72"/>
        <v>0</v>
      </c>
      <c r="BE177" s="8">
        <f t="shared" si="73"/>
        <v>0</v>
      </c>
      <c r="BF177" s="8">
        <f t="shared" si="74"/>
        <v>0</v>
      </c>
      <c r="BG177" s="8">
        <f t="shared" si="75"/>
        <v>0</v>
      </c>
      <c r="BH177" s="8">
        <f t="shared" si="76"/>
        <v>0</v>
      </c>
      <c r="BI177" s="8">
        <f t="shared" si="77"/>
        <v>0</v>
      </c>
      <c r="BJ177" s="8">
        <f t="shared" si="78"/>
        <v>0</v>
      </c>
      <c r="BK177" s="8">
        <f t="shared" si="79"/>
        <v>0</v>
      </c>
      <c r="BL177" s="8">
        <f t="shared" si="80"/>
        <v>0</v>
      </c>
      <c r="BM177" s="272">
        <f t="shared" si="81"/>
        <v>0</v>
      </c>
      <c r="BN177" s="8">
        <f t="shared" si="82"/>
        <v>0</v>
      </c>
    </row>
    <row r="178" spans="3:66" hidden="1" x14ac:dyDescent="0.25">
      <c r="C178" s="8" t="str">
        <f t="shared" ref="C178:C216" si="126">A55</f>
        <v/>
      </c>
      <c r="D178" s="8" t="str">
        <f t="shared" si="89"/>
        <v/>
      </c>
      <c r="E178" s="8" t="str">
        <f t="shared" si="90"/>
        <v/>
      </c>
      <c r="F178" s="8" t="str">
        <f t="shared" si="91"/>
        <v/>
      </c>
      <c r="G178" s="8" t="str">
        <f t="shared" si="92"/>
        <v/>
      </c>
      <c r="H178" s="8" t="str">
        <f t="shared" si="93"/>
        <v/>
      </c>
      <c r="I178" s="8" t="str">
        <f t="shared" si="94"/>
        <v/>
      </c>
      <c r="J178" s="8" t="str">
        <f t="shared" si="95"/>
        <v/>
      </c>
      <c r="K178" s="8" t="str">
        <f t="shared" si="96"/>
        <v/>
      </c>
      <c r="L178" s="8" t="str">
        <f t="shared" si="97"/>
        <v/>
      </c>
      <c r="M178" s="8" t="str">
        <f t="shared" si="98"/>
        <v/>
      </c>
      <c r="N178" s="8" t="str">
        <f t="shared" si="99"/>
        <v/>
      </c>
      <c r="O178" s="8" t="str">
        <f t="shared" si="100"/>
        <v/>
      </c>
      <c r="P178" s="8" t="str">
        <f t="shared" si="101"/>
        <v/>
      </c>
      <c r="Q178" s="8" t="str">
        <f t="shared" si="102"/>
        <v/>
      </c>
      <c r="R178" s="8" t="str">
        <f t="shared" si="103"/>
        <v/>
      </c>
      <c r="S178" s="8" t="str">
        <f t="shared" si="104"/>
        <v/>
      </c>
      <c r="T178" s="8" t="str">
        <f t="shared" si="105"/>
        <v/>
      </c>
      <c r="U178" s="8" t="str">
        <f t="shared" si="106"/>
        <v/>
      </c>
      <c r="V178" s="8" t="str">
        <f t="shared" si="107"/>
        <v/>
      </c>
      <c r="W178" s="8" t="str">
        <f t="shared" si="108"/>
        <v/>
      </c>
      <c r="X178" s="8" t="str">
        <f t="shared" si="109"/>
        <v/>
      </c>
      <c r="Y178" s="8" t="str">
        <f t="shared" si="110"/>
        <v/>
      </c>
      <c r="Z178" s="8" t="str">
        <f t="shared" si="111"/>
        <v/>
      </c>
      <c r="AA178" s="8" t="str">
        <f t="shared" si="112"/>
        <v/>
      </c>
      <c r="AB178" s="8" t="str">
        <f t="shared" si="113"/>
        <v/>
      </c>
      <c r="AC178" s="8" t="str">
        <f t="shared" si="114"/>
        <v/>
      </c>
      <c r="AD178" s="8" t="str">
        <f t="shared" si="115"/>
        <v/>
      </c>
      <c r="AE178" s="8" t="str">
        <f t="shared" si="116"/>
        <v/>
      </c>
      <c r="AF178" s="8" t="str">
        <f t="shared" si="117"/>
        <v/>
      </c>
      <c r="AG178" s="8" t="str">
        <f t="shared" si="118"/>
        <v/>
      </c>
      <c r="AH178" s="8" t="str">
        <f t="shared" si="119"/>
        <v/>
      </c>
      <c r="AI178" s="8" t="str">
        <f t="shared" si="120"/>
        <v/>
      </c>
      <c r="AJ178" s="8" t="str">
        <f t="shared" si="121"/>
        <v/>
      </c>
      <c r="AK178" s="8" t="str">
        <f t="shared" si="122"/>
        <v/>
      </c>
      <c r="AL178" s="8" t="str">
        <f t="shared" si="123"/>
        <v/>
      </c>
      <c r="AM178" s="8" t="str">
        <f t="shared" si="124"/>
        <v/>
      </c>
      <c r="AN178" s="8" t="str">
        <f t="shared" si="125"/>
        <v/>
      </c>
      <c r="AO178" s="8" t="str">
        <f t="shared" ref="AO178:AO216" si="127">IF(C178="","",SUM(D178:AN178))</f>
        <v/>
      </c>
      <c r="AQ178" s="8">
        <f t="shared" si="85"/>
        <v>0</v>
      </c>
      <c r="AR178" s="8">
        <f t="shared" si="86"/>
        <v>0</v>
      </c>
      <c r="AS178" s="8">
        <f t="shared" si="87"/>
        <v>0</v>
      </c>
      <c r="AT178" s="8">
        <f t="shared" si="88"/>
        <v>0</v>
      </c>
      <c r="AU178" s="8">
        <f t="shared" si="63"/>
        <v>0</v>
      </c>
      <c r="AV178" s="8">
        <f t="shared" si="64"/>
        <v>0</v>
      </c>
      <c r="AW178" s="8">
        <f t="shared" si="65"/>
        <v>0</v>
      </c>
      <c r="AX178" s="8">
        <f t="shared" si="66"/>
        <v>0</v>
      </c>
      <c r="AY178" s="8">
        <f t="shared" si="67"/>
        <v>0</v>
      </c>
      <c r="AZ178" s="8">
        <f t="shared" si="68"/>
        <v>0</v>
      </c>
      <c r="BA178" s="8">
        <f t="shared" si="69"/>
        <v>0</v>
      </c>
      <c r="BB178" s="8">
        <f t="shared" si="70"/>
        <v>0</v>
      </c>
      <c r="BC178" s="8">
        <f t="shared" si="71"/>
        <v>0</v>
      </c>
      <c r="BD178" s="8">
        <f t="shared" si="72"/>
        <v>0</v>
      </c>
      <c r="BE178" s="8">
        <f t="shared" si="73"/>
        <v>0</v>
      </c>
      <c r="BF178" s="8">
        <f t="shared" si="74"/>
        <v>0</v>
      </c>
      <c r="BG178" s="8">
        <f t="shared" si="75"/>
        <v>0</v>
      </c>
      <c r="BH178" s="8">
        <f t="shared" si="76"/>
        <v>0</v>
      </c>
      <c r="BI178" s="8">
        <f t="shared" si="77"/>
        <v>0</v>
      </c>
      <c r="BJ178" s="8">
        <f t="shared" si="78"/>
        <v>0</v>
      </c>
      <c r="BK178" s="8">
        <f t="shared" si="79"/>
        <v>0</v>
      </c>
      <c r="BL178" s="8">
        <f t="shared" si="80"/>
        <v>0</v>
      </c>
      <c r="BM178" s="272">
        <f t="shared" si="81"/>
        <v>0</v>
      </c>
      <c r="BN178" s="8">
        <f t="shared" si="82"/>
        <v>0</v>
      </c>
    </row>
    <row r="179" spans="3:66" hidden="1" x14ac:dyDescent="0.25">
      <c r="C179" s="8" t="str">
        <f t="shared" si="126"/>
        <v/>
      </c>
      <c r="D179" s="8" t="str">
        <f t="shared" si="89"/>
        <v/>
      </c>
      <c r="E179" s="8" t="str">
        <f t="shared" si="90"/>
        <v/>
      </c>
      <c r="F179" s="8" t="str">
        <f t="shared" si="91"/>
        <v/>
      </c>
      <c r="G179" s="8" t="str">
        <f t="shared" si="92"/>
        <v/>
      </c>
      <c r="H179" s="8" t="str">
        <f t="shared" si="93"/>
        <v/>
      </c>
      <c r="I179" s="8" t="str">
        <f t="shared" si="94"/>
        <v/>
      </c>
      <c r="J179" s="8" t="str">
        <f t="shared" si="95"/>
        <v/>
      </c>
      <c r="K179" s="8" t="str">
        <f t="shared" si="96"/>
        <v/>
      </c>
      <c r="L179" s="8" t="str">
        <f t="shared" si="97"/>
        <v/>
      </c>
      <c r="M179" s="8" t="str">
        <f t="shared" si="98"/>
        <v/>
      </c>
      <c r="N179" s="8" t="str">
        <f t="shared" si="99"/>
        <v/>
      </c>
      <c r="O179" s="8" t="str">
        <f t="shared" si="100"/>
        <v/>
      </c>
      <c r="P179" s="8" t="str">
        <f t="shared" si="101"/>
        <v/>
      </c>
      <c r="Q179" s="8" t="str">
        <f t="shared" si="102"/>
        <v/>
      </c>
      <c r="R179" s="8" t="str">
        <f t="shared" si="103"/>
        <v/>
      </c>
      <c r="S179" s="8" t="str">
        <f t="shared" si="104"/>
        <v/>
      </c>
      <c r="T179" s="8" t="str">
        <f t="shared" si="105"/>
        <v/>
      </c>
      <c r="U179" s="8" t="str">
        <f t="shared" si="106"/>
        <v/>
      </c>
      <c r="V179" s="8" t="str">
        <f t="shared" si="107"/>
        <v/>
      </c>
      <c r="W179" s="8" t="str">
        <f t="shared" si="108"/>
        <v/>
      </c>
      <c r="X179" s="8" t="str">
        <f t="shared" si="109"/>
        <v/>
      </c>
      <c r="Y179" s="8" t="str">
        <f t="shared" si="110"/>
        <v/>
      </c>
      <c r="Z179" s="8" t="str">
        <f t="shared" si="111"/>
        <v/>
      </c>
      <c r="AA179" s="8" t="str">
        <f t="shared" si="112"/>
        <v/>
      </c>
      <c r="AB179" s="8" t="str">
        <f t="shared" si="113"/>
        <v/>
      </c>
      <c r="AC179" s="8" t="str">
        <f t="shared" si="114"/>
        <v/>
      </c>
      <c r="AD179" s="8" t="str">
        <f t="shared" si="115"/>
        <v/>
      </c>
      <c r="AE179" s="8" t="str">
        <f t="shared" si="116"/>
        <v/>
      </c>
      <c r="AF179" s="8" t="str">
        <f t="shared" si="117"/>
        <v/>
      </c>
      <c r="AG179" s="8" t="str">
        <f t="shared" si="118"/>
        <v/>
      </c>
      <c r="AH179" s="8" t="str">
        <f t="shared" si="119"/>
        <v/>
      </c>
      <c r="AI179" s="8" t="str">
        <f t="shared" si="120"/>
        <v/>
      </c>
      <c r="AJ179" s="8" t="str">
        <f t="shared" si="121"/>
        <v/>
      </c>
      <c r="AK179" s="8" t="str">
        <f t="shared" si="122"/>
        <v/>
      </c>
      <c r="AL179" s="8" t="str">
        <f t="shared" si="123"/>
        <v/>
      </c>
      <c r="AM179" s="8" t="str">
        <f t="shared" si="124"/>
        <v/>
      </c>
      <c r="AN179" s="8" t="str">
        <f t="shared" si="125"/>
        <v/>
      </c>
      <c r="AO179" s="8" t="str">
        <f t="shared" si="127"/>
        <v/>
      </c>
      <c r="AQ179" s="8">
        <f t="shared" si="85"/>
        <v>0</v>
      </c>
      <c r="AR179" s="8">
        <f t="shared" si="86"/>
        <v>0</v>
      </c>
      <c r="AS179" s="8">
        <f t="shared" si="87"/>
        <v>0</v>
      </c>
      <c r="AT179" s="8">
        <f t="shared" si="88"/>
        <v>0</v>
      </c>
      <c r="AU179" s="8">
        <f t="shared" si="63"/>
        <v>0</v>
      </c>
      <c r="AV179" s="8">
        <f t="shared" si="64"/>
        <v>0</v>
      </c>
      <c r="AW179" s="8">
        <f t="shared" si="65"/>
        <v>0</v>
      </c>
      <c r="AX179" s="8">
        <f t="shared" si="66"/>
        <v>0</v>
      </c>
      <c r="AY179" s="8">
        <f t="shared" si="67"/>
        <v>0</v>
      </c>
      <c r="AZ179" s="8">
        <f t="shared" si="68"/>
        <v>0</v>
      </c>
      <c r="BA179" s="8">
        <f t="shared" si="69"/>
        <v>0</v>
      </c>
      <c r="BB179" s="8">
        <f t="shared" si="70"/>
        <v>0</v>
      </c>
      <c r="BC179" s="8">
        <f t="shared" si="71"/>
        <v>0</v>
      </c>
      <c r="BD179" s="8">
        <f t="shared" si="72"/>
        <v>0</v>
      </c>
      <c r="BE179" s="8">
        <f t="shared" si="73"/>
        <v>0</v>
      </c>
      <c r="BF179" s="8">
        <f t="shared" si="74"/>
        <v>0</v>
      </c>
      <c r="BG179" s="8">
        <f t="shared" si="75"/>
        <v>0</v>
      </c>
      <c r="BH179" s="8">
        <f t="shared" si="76"/>
        <v>0</v>
      </c>
      <c r="BI179" s="8">
        <f t="shared" si="77"/>
        <v>0</v>
      </c>
      <c r="BJ179" s="8">
        <f t="shared" si="78"/>
        <v>0</v>
      </c>
      <c r="BK179" s="8">
        <f t="shared" si="79"/>
        <v>0</v>
      </c>
      <c r="BL179" s="8">
        <f t="shared" si="80"/>
        <v>0</v>
      </c>
      <c r="BM179" s="272">
        <f t="shared" si="81"/>
        <v>0</v>
      </c>
      <c r="BN179" s="8">
        <f t="shared" si="82"/>
        <v>0</v>
      </c>
    </row>
    <row r="180" spans="3:66" hidden="1" x14ac:dyDescent="0.25">
      <c r="C180" s="8" t="str">
        <f t="shared" si="126"/>
        <v/>
      </c>
      <c r="D180" s="8" t="str">
        <f t="shared" si="89"/>
        <v/>
      </c>
      <c r="E180" s="8" t="str">
        <f t="shared" si="90"/>
        <v/>
      </c>
      <c r="F180" s="8" t="str">
        <f t="shared" si="91"/>
        <v/>
      </c>
      <c r="G180" s="8" t="str">
        <f t="shared" si="92"/>
        <v/>
      </c>
      <c r="H180" s="8" t="str">
        <f t="shared" si="93"/>
        <v/>
      </c>
      <c r="I180" s="8" t="str">
        <f t="shared" si="94"/>
        <v/>
      </c>
      <c r="J180" s="8" t="str">
        <f t="shared" si="95"/>
        <v/>
      </c>
      <c r="K180" s="8" t="str">
        <f t="shared" si="96"/>
        <v/>
      </c>
      <c r="L180" s="8" t="str">
        <f t="shared" si="97"/>
        <v/>
      </c>
      <c r="M180" s="8" t="str">
        <f t="shared" si="98"/>
        <v/>
      </c>
      <c r="N180" s="8" t="str">
        <f t="shared" si="99"/>
        <v/>
      </c>
      <c r="O180" s="8" t="str">
        <f t="shared" si="100"/>
        <v/>
      </c>
      <c r="P180" s="8" t="str">
        <f t="shared" si="101"/>
        <v/>
      </c>
      <c r="Q180" s="8" t="str">
        <f t="shared" si="102"/>
        <v/>
      </c>
      <c r="R180" s="8" t="str">
        <f t="shared" si="103"/>
        <v/>
      </c>
      <c r="S180" s="8" t="str">
        <f t="shared" si="104"/>
        <v/>
      </c>
      <c r="T180" s="8" t="str">
        <f t="shared" si="105"/>
        <v/>
      </c>
      <c r="U180" s="8" t="str">
        <f t="shared" si="106"/>
        <v/>
      </c>
      <c r="V180" s="8" t="str">
        <f t="shared" si="107"/>
        <v/>
      </c>
      <c r="W180" s="8" t="str">
        <f t="shared" si="108"/>
        <v/>
      </c>
      <c r="X180" s="8" t="str">
        <f t="shared" si="109"/>
        <v/>
      </c>
      <c r="Y180" s="8" t="str">
        <f t="shared" si="110"/>
        <v/>
      </c>
      <c r="Z180" s="8" t="str">
        <f t="shared" si="111"/>
        <v/>
      </c>
      <c r="AA180" s="8" t="str">
        <f t="shared" si="112"/>
        <v/>
      </c>
      <c r="AB180" s="8" t="str">
        <f t="shared" si="113"/>
        <v/>
      </c>
      <c r="AC180" s="8" t="str">
        <f t="shared" si="114"/>
        <v/>
      </c>
      <c r="AD180" s="8" t="str">
        <f t="shared" si="115"/>
        <v/>
      </c>
      <c r="AE180" s="8" t="str">
        <f t="shared" si="116"/>
        <v/>
      </c>
      <c r="AF180" s="8" t="str">
        <f t="shared" si="117"/>
        <v/>
      </c>
      <c r="AG180" s="8" t="str">
        <f t="shared" si="118"/>
        <v/>
      </c>
      <c r="AH180" s="8" t="str">
        <f t="shared" si="119"/>
        <v/>
      </c>
      <c r="AI180" s="8" t="str">
        <f t="shared" si="120"/>
        <v/>
      </c>
      <c r="AJ180" s="8" t="str">
        <f t="shared" si="121"/>
        <v/>
      </c>
      <c r="AK180" s="8" t="str">
        <f t="shared" si="122"/>
        <v/>
      </c>
      <c r="AL180" s="8" t="str">
        <f t="shared" si="123"/>
        <v/>
      </c>
      <c r="AM180" s="8" t="str">
        <f t="shared" si="124"/>
        <v/>
      </c>
      <c r="AN180" s="8" t="str">
        <f t="shared" si="125"/>
        <v/>
      </c>
      <c r="AO180" s="8" t="str">
        <f t="shared" si="127"/>
        <v/>
      </c>
      <c r="AQ180" s="8">
        <f t="shared" si="85"/>
        <v>0</v>
      </c>
      <c r="AR180" s="8">
        <f t="shared" si="86"/>
        <v>0</v>
      </c>
      <c r="AS180" s="8">
        <f t="shared" si="87"/>
        <v>0</v>
      </c>
      <c r="AT180" s="8">
        <f t="shared" si="88"/>
        <v>0</v>
      </c>
      <c r="AU180" s="8">
        <f t="shared" si="63"/>
        <v>0</v>
      </c>
      <c r="AV180" s="8">
        <f t="shared" si="64"/>
        <v>0</v>
      </c>
      <c r="AW180" s="8">
        <f t="shared" si="65"/>
        <v>0</v>
      </c>
      <c r="AX180" s="8">
        <f t="shared" si="66"/>
        <v>0</v>
      </c>
      <c r="AY180" s="8">
        <f t="shared" si="67"/>
        <v>0</v>
      </c>
      <c r="AZ180" s="8">
        <f t="shared" si="68"/>
        <v>0</v>
      </c>
      <c r="BA180" s="8">
        <f t="shared" si="69"/>
        <v>0</v>
      </c>
      <c r="BB180" s="8">
        <f t="shared" si="70"/>
        <v>0</v>
      </c>
      <c r="BC180" s="8">
        <f t="shared" si="71"/>
        <v>0</v>
      </c>
      <c r="BD180" s="8">
        <f t="shared" si="72"/>
        <v>0</v>
      </c>
      <c r="BE180" s="8">
        <f t="shared" si="73"/>
        <v>0</v>
      </c>
      <c r="BF180" s="8">
        <f t="shared" si="74"/>
        <v>0</v>
      </c>
      <c r="BG180" s="8">
        <f t="shared" si="75"/>
        <v>0</v>
      </c>
      <c r="BH180" s="8">
        <f t="shared" si="76"/>
        <v>0</v>
      </c>
      <c r="BI180" s="8">
        <f t="shared" si="77"/>
        <v>0</v>
      </c>
      <c r="BJ180" s="8">
        <f t="shared" si="78"/>
        <v>0</v>
      </c>
      <c r="BK180" s="8">
        <f t="shared" si="79"/>
        <v>0</v>
      </c>
      <c r="BL180" s="8">
        <f t="shared" si="80"/>
        <v>0</v>
      </c>
      <c r="BM180" s="272">
        <f t="shared" si="81"/>
        <v>0</v>
      </c>
      <c r="BN180" s="8">
        <f t="shared" si="82"/>
        <v>0</v>
      </c>
    </row>
    <row r="181" spans="3:66" hidden="1" x14ac:dyDescent="0.25">
      <c r="C181" s="8" t="str">
        <f t="shared" si="126"/>
        <v/>
      </c>
      <c r="D181" s="8" t="str">
        <f t="shared" si="89"/>
        <v/>
      </c>
      <c r="E181" s="8" t="str">
        <f t="shared" si="90"/>
        <v/>
      </c>
      <c r="F181" s="8" t="str">
        <f t="shared" si="91"/>
        <v/>
      </c>
      <c r="G181" s="8" t="str">
        <f t="shared" si="92"/>
        <v/>
      </c>
      <c r="H181" s="8" t="str">
        <f t="shared" si="93"/>
        <v/>
      </c>
      <c r="I181" s="8" t="str">
        <f t="shared" si="94"/>
        <v/>
      </c>
      <c r="J181" s="8" t="str">
        <f t="shared" si="95"/>
        <v/>
      </c>
      <c r="K181" s="8" t="str">
        <f t="shared" si="96"/>
        <v/>
      </c>
      <c r="L181" s="8" t="str">
        <f t="shared" si="97"/>
        <v/>
      </c>
      <c r="M181" s="8" t="str">
        <f t="shared" si="98"/>
        <v/>
      </c>
      <c r="N181" s="8" t="str">
        <f t="shared" si="99"/>
        <v/>
      </c>
      <c r="O181" s="8" t="str">
        <f t="shared" si="100"/>
        <v/>
      </c>
      <c r="P181" s="8" t="str">
        <f t="shared" si="101"/>
        <v/>
      </c>
      <c r="Q181" s="8" t="str">
        <f t="shared" si="102"/>
        <v/>
      </c>
      <c r="R181" s="8" t="str">
        <f t="shared" si="103"/>
        <v/>
      </c>
      <c r="S181" s="8" t="str">
        <f t="shared" si="104"/>
        <v/>
      </c>
      <c r="T181" s="8" t="str">
        <f t="shared" si="105"/>
        <v/>
      </c>
      <c r="U181" s="8" t="str">
        <f t="shared" si="106"/>
        <v/>
      </c>
      <c r="V181" s="8" t="str">
        <f t="shared" si="107"/>
        <v/>
      </c>
      <c r="W181" s="8" t="str">
        <f t="shared" si="108"/>
        <v/>
      </c>
      <c r="X181" s="8" t="str">
        <f t="shared" si="109"/>
        <v/>
      </c>
      <c r="Y181" s="8" t="str">
        <f t="shared" si="110"/>
        <v/>
      </c>
      <c r="Z181" s="8" t="str">
        <f t="shared" si="111"/>
        <v/>
      </c>
      <c r="AA181" s="8" t="str">
        <f t="shared" si="112"/>
        <v/>
      </c>
      <c r="AB181" s="8" t="str">
        <f t="shared" si="113"/>
        <v/>
      </c>
      <c r="AC181" s="8" t="str">
        <f t="shared" si="114"/>
        <v/>
      </c>
      <c r="AD181" s="8" t="str">
        <f t="shared" si="115"/>
        <v/>
      </c>
      <c r="AE181" s="8" t="str">
        <f t="shared" si="116"/>
        <v/>
      </c>
      <c r="AF181" s="8" t="str">
        <f t="shared" si="117"/>
        <v/>
      </c>
      <c r="AG181" s="8" t="str">
        <f t="shared" si="118"/>
        <v/>
      </c>
      <c r="AH181" s="8" t="str">
        <f t="shared" si="119"/>
        <v/>
      </c>
      <c r="AI181" s="8" t="str">
        <f t="shared" si="120"/>
        <v/>
      </c>
      <c r="AJ181" s="8" t="str">
        <f t="shared" si="121"/>
        <v/>
      </c>
      <c r="AK181" s="8" t="str">
        <f t="shared" si="122"/>
        <v/>
      </c>
      <c r="AL181" s="8" t="str">
        <f t="shared" si="123"/>
        <v/>
      </c>
      <c r="AM181" s="8" t="str">
        <f t="shared" si="124"/>
        <v/>
      </c>
      <c r="AN181" s="8" t="str">
        <f t="shared" si="125"/>
        <v/>
      </c>
      <c r="AO181" s="8" t="str">
        <f t="shared" si="127"/>
        <v/>
      </c>
      <c r="AQ181" s="8">
        <f t="shared" si="85"/>
        <v>0</v>
      </c>
      <c r="AR181" s="8">
        <f t="shared" si="86"/>
        <v>0</v>
      </c>
      <c r="AS181" s="8">
        <f t="shared" si="87"/>
        <v>0</v>
      </c>
      <c r="AT181" s="8">
        <f t="shared" si="88"/>
        <v>0</v>
      </c>
      <c r="AU181" s="8">
        <f t="shared" si="63"/>
        <v>0</v>
      </c>
      <c r="AV181" s="8">
        <f t="shared" si="64"/>
        <v>0</v>
      </c>
      <c r="AW181" s="8">
        <f t="shared" si="65"/>
        <v>0</v>
      </c>
      <c r="AX181" s="8">
        <f t="shared" si="66"/>
        <v>0</v>
      </c>
      <c r="AY181" s="8">
        <f t="shared" si="67"/>
        <v>0</v>
      </c>
      <c r="AZ181" s="8">
        <f t="shared" si="68"/>
        <v>0</v>
      </c>
      <c r="BA181" s="8">
        <f t="shared" si="69"/>
        <v>0</v>
      </c>
      <c r="BB181" s="8">
        <f t="shared" si="70"/>
        <v>0</v>
      </c>
      <c r="BC181" s="8">
        <f t="shared" si="71"/>
        <v>0</v>
      </c>
      <c r="BD181" s="8">
        <f t="shared" si="72"/>
        <v>0</v>
      </c>
      <c r="BE181" s="8">
        <f t="shared" si="73"/>
        <v>0</v>
      </c>
      <c r="BF181" s="8">
        <f t="shared" si="74"/>
        <v>0</v>
      </c>
      <c r="BG181" s="8">
        <f t="shared" si="75"/>
        <v>0</v>
      </c>
      <c r="BH181" s="8">
        <f t="shared" si="76"/>
        <v>0</v>
      </c>
      <c r="BI181" s="8">
        <f t="shared" si="77"/>
        <v>0</v>
      </c>
      <c r="BJ181" s="8">
        <f t="shared" si="78"/>
        <v>0</v>
      </c>
      <c r="BK181" s="8">
        <f t="shared" si="79"/>
        <v>0</v>
      </c>
      <c r="BL181" s="8">
        <f t="shared" si="80"/>
        <v>0</v>
      </c>
      <c r="BM181" s="272">
        <f t="shared" si="81"/>
        <v>0</v>
      </c>
      <c r="BN181" s="8">
        <f t="shared" si="82"/>
        <v>0</v>
      </c>
    </row>
    <row r="182" spans="3:66" hidden="1" x14ac:dyDescent="0.25">
      <c r="C182" s="8" t="str">
        <f t="shared" si="126"/>
        <v/>
      </c>
      <c r="D182" s="8" t="str">
        <f t="shared" si="89"/>
        <v/>
      </c>
      <c r="E182" s="8" t="str">
        <f t="shared" si="90"/>
        <v/>
      </c>
      <c r="F182" s="8" t="str">
        <f t="shared" si="91"/>
        <v/>
      </c>
      <c r="G182" s="8" t="str">
        <f t="shared" si="92"/>
        <v/>
      </c>
      <c r="H182" s="8" t="str">
        <f t="shared" si="93"/>
        <v/>
      </c>
      <c r="I182" s="8" t="str">
        <f t="shared" si="94"/>
        <v/>
      </c>
      <c r="J182" s="8" t="str">
        <f t="shared" si="95"/>
        <v/>
      </c>
      <c r="K182" s="8" t="str">
        <f t="shared" si="96"/>
        <v/>
      </c>
      <c r="L182" s="8" t="str">
        <f t="shared" si="97"/>
        <v/>
      </c>
      <c r="M182" s="8" t="str">
        <f t="shared" si="98"/>
        <v/>
      </c>
      <c r="N182" s="8" t="str">
        <f t="shared" si="99"/>
        <v/>
      </c>
      <c r="O182" s="8" t="str">
        <f t="shared" si="100"/>
        <v/>
      </c>
      <c r="P182" s="8" t="str">
        <f t="shared" si="101"/>
        <v/>
      </c>
      <c r="Q182" s="8" t="str">
        <f t="shared" si="102"/>
        <v/>
      </c>
      <c r="R182" s="8" t="str">
        <f t="shared" si="103"/>
        <v/>
      </c>
      <c r="S182" s="8" t="str">
        <f t="shared" si="104"/>
        <v/>
      </c>
      <c r="T182" s="8" t="str">
        <f t="shared" si="105"/>
        <v/>
      </c>
      <c r="U182" s="8" t="str">
        <f t="shared" si="106"/>
        <v/>
      </c>
      <c r="V182" s="8" t="str">
        <f t="shared" si="107"/>
        <v/>
      </c>
      <c r="W182" s="8" t="str">
        <f t="shared" si="108"/>
        <v/>
      </c>
      <c r="X182" s="8" t="str">
        <f t="shared" si="109"/>
        <v/>
      </c>
      <c r="Y182" s="8" t="str">
        <f t="shared" si="110"/>
        <v/>
      </c>
      <c r="Z182" s="8" t="str">
        <f t="shared" si="111"/>
        <v/>
      </c>
      <c r="AA182" s="8" t="str">
        <f t="shared" si="112"/>
        <v/>
      </c>
      <c r="AB182" s="8" t="str">
        <f t="shared" si="113"/>
        <v/>
      </c>
      <c r="AC182" s="8" t="str">
        <f t="shared" si="114"/>
        <v/>
      </c>
      <c r="AD182" s="8" t="str">
        <f t="shared" si="115"/>
        <v/>
      </c>
      <c r="AE182" s="8" t="str">
        <f t="shared" si="116"/>
        <v/>
      </c>
      <c r="AF182" s="8" t="str">
        <f t="shared" si="117"/>
        <v/>
      </c>
      <c r="AG182" s="8" t="str">
        <f t="shared" si="118"/>
        <v/>
      </c>
      <c r="AH182" s="8" t="str">
        <f t="shared" si="119"/>
        <v/>
      </c>
      <c r="AI182" s="8" t="str">
        <f t="shared" si="120"/>
        <v/>
      </c>
      <c r="AJ182" s="8" t="str">
        <f t="shared" si="121"/>
        <v/>
      </c>
      <c r="AK182" s="8" t="str">
        <f t="shared" si="122"/>
        <v/>
      </c>
      <c r="AL182" s="8" t="str">
        <f t="shared" si="123"/>
        <v/>
      </c>
      <c r="AM182" s="8" t="str">
        <f t="shared" si="124"/>
        <v/>
      </c>
      <c r="AN182" s="8" t="str">
        <f t="shared" si="125"/>
        <v/>
      </c>
      <c r="AO182" s="8" t="str">
        <f t="shared" si="127"/>
        <v/>
      </c>
      <c r="AQ182" s="8">
        <f t="shared" si="85"/>
        <v>0</v>
      </c>
      <c r="AR182" s="8">
        <f t="shared" si="86"/>
        <v>0</v>
      </c>
      <c r="AS182" s="8">
        <f t="shared" si="87"/>
        <v>0</v>
      </c>
      <c r="AT182" s="8">
        <f t="shared" si="88"/>
        <v>0</v>
      </c>
      <c r="AU182" s="8">
        <f t="shared" si="63"/>
        <v>0</v>
      </c>
      <c r="AV182" s="8">
        <f t="shared" si="64"/>
        <v>0</v>
      </c>
      <c r="AW182" s="8">
        <f t="shared" si="65"/>
        <v>0</v>
      </c>
      <c r="AX182" s="8">
        <f t="shared" si="66"/>
        <v>0</v>
      </c>
      <c r="AY182" s="8">
        <f t="shared" si="67"/>
        <v>0</v>
      </c>
      <c r="AZ182" s="8">
        <f t="shared" si="68"/>
        <v>0</v>
      </c>
      <c r="BA182" s="8">
        <f t="shared" si="69"/>
        <v>0</v>
      </c>
      <c r="BB182" s="8">
        <f t="shared" si="70"/>
        <v>0</v>
      </c>
      <c r="BC182" s="8">
        <f t="shared" si="71"/>
        <v>0</v>
      </c>
      <c r="BD182" s="8">
        <f t="shared" si="72"/>
        <v>0</v>
      </c>
      <c r="BE182" s="8">
        <f t="shared" si="73"/>
        <v>0</v>
      </c>
      <c r="BF182" s="8">
        <f t="shared" si="74"/>
        <v>0</v>
      </c>
      <c r="BG182" s="8">
        <f t="shared" si="75"/>
        <v>0</v>
      </c>
      <c r="BH182" s="8">
        <f t="shared" si="76"/>
        <v>0</v>
      </c>
      <c r="BI182" s="8">
        <f t="shared" si="77"/>
        <v>0</v>
      </c>
      <c r="BJ182" s="8">
        <f t="shared" si="78"/>
        <v>0</v>
      </c>
      <c r="BK182" s="8">
        <f t="shared" si="79"/>
        <v>0</v>
      </c>
      <c r="BL182" s="8">
        <f t="shared" si="80"/>
        <v>0</v>
      </c>
      <c r="BM182" s="272">
        <f t="shared" si="81"/>
        <v>0</v>
      </c>
      <c r="BN182" s="8">
        <f t="shared" si="82"/>
        <v>0</v>
      </c>
    </row>
    <row r="183" spans="3:66" hidden="1" x14ac:dyDescent="0.25">
      <c r="C183" s="8" t="str">
        <f t="shared" si="126"/>
        <v/>
      </c>
      <c r="D183" s="8" t="str">
        <f t="shared" si="89"/>
        <v/>
      </c>
      <c r="E183" s="8" t="str">
        <f t="shared" si="90"/>
        <v/>
      </c>
      <c r="F183" s="8" t="str">
        <f t="shared" si="91"/>
        <v/>
      </c>
      <c r="G183" s="8" t="str">
        <f t="shared" si="92"/>
        <v/>
      </c>
      <c r="H183" s="8" t="str">
        <f t="shared" si="93"/>
        <v/>
      </c>
      <c r="I183" s="8" t="str">
        <f t="shared" si="94"/>
        <v/>
      </c>
      <c r="J183" s="8" t="str">
        <f t="shared" si="95"/>
        <v/>
      </c>
      <c r="K183" s="8" t="str">
        <f t="shared" si="96"/>
        <v/>
      </c>
      <c r="L183" s="8" t="str">
        <f t="shared" si="97"/>
        <v/>
      </c>
      <c r="M183" s="8" t="str">
        <f t="shared" si="98"/>
        <v/>
      </c>
      <c r="N183" s="8" t="str">
        <f t="shared" si="99"/>
        <v/>
      </c>
      <c r="O183" s="8" t="str">
        <f t="shared" si="100"/>
        <v/>
      </c>
      <c r="P183" s="8" t="str">
        <f t="shared" si="101"/>
        <v/>
      </c>
      <c r="Q183" s="8" t="str">
        <f t="shared" si="102"/>
        <v/>
      </c>
      <c r="R183" s="8" t="str">
        <f t="shared" si="103"/>
        <v/>
      </c>
      <c r="S183" s="8" t="str">
        <f t="shared" si="104"/>
        <v/>
      </c>
      <c r="T183" s="8" t="str">
        <f t="shared" si="105"/>
        <v/>
      </c>
      <c r="U183" s="8" t="str">
        <f t="shared" si="106"/>
        <v/>
      </c>
      <c r="V183" s="8" t="str">
        <f t="shared" si="107"/>
        <v/>
      </c>
      <c r="W183" s="8" t="str">
        <f t="shared" si="108"/>
        <v/>
      </c>
      <c r="X183" s="8" t="str">
        <f t="shared" si="109"/>
        <v/>
      </c>
      <c r="Y183" s="8" t="str">
        <f t="shared" si="110"/>
        <v/>
      </c>
      <c r="Z183" s="8" t="str">
        <f t="shared" si="111"/>
        <v/>
      </c>
      <c r="AA183" s="8" t="str">
        <f t="shared" si="112"/>
        <v/>
      </c>
      <c r="AB183" s="8" t="str">
        <f t="shared" si="113"/>
        <v/>
      </c>
      <c r="AC183" s="8" t="str">
        <f t="shared" si="114"/>
        <v/>
      </c>
      <c r="AD183" s="8" t="str">
        <f t="shared" si="115"/>
        <v/>
      </c>
      <c r="AE183" s="8" t="str">
        <f t="shared" si="116"/>
        <v/>
      </c>
      <c r="AF183" s="8" t="str">
        <f t="shared" si="117"/>
        <v/>
      </c>
      <c r="AG183" s="8" t="str">
        <f t="shared" si="118"/>
        <v/>
      </c>
      <c r="AH183" s="8" t="str">
        <f t="shared" si="119"/>
        <v/>
      </c>
      <c r="AI183" s="8" t="str">
        <f t="shared" si="120"/>
        <v/>
      </c>
      <c r="AJ183" s="8" t="str">
        <f t="shared" si="121"/>
        <v/>
      </c>
      <c r="AK183" s="8" t="str">
        <f t="shared" si="122"/>
        <v/>
      </c>
      <c r="AL183" s="8" t="str">
        <f t="shared" si="123"/>
        <v/>
      </c>
      <c r="AM183" s="8" t="str">
        <f t="shared" si="124"/>
        <v/>
      </c>
      <c r="AN183" s="8" t="str">
        <f t="shared" si="125"/>
        <v/>
      </c>
      <c r="AO183" s="8" t="str">
        <f t="shared" si="127"/>
        <v/>
      </c>
      <c r="AQ183" s="8">
        <f t="shared" si="85"/>
        <v>0</v>
      </c>
      <c r="AR183" s="8">
        <f t="shared" si="86"/>
        <v>0</v>
      </c>
      <c r="AS183" s="8">
        <f t="shared" si="87"/>
        <v>0</v>
      </c>
      <c r="AT183" s="8">
        <f t="shared" si="88"/>
        <v>0</v>
      </c>
      <c r="AU183" s="8">
        <f t="shared" si="63"/>
        <v>0</v>
      </c>
      <c r="AV183" s="8">
        <f t="shared" si="64"/>
        <v>0</v>
      </c>
      <c r="AW183" s="8">
        <f t="shared" si="65"/>
        <v>0</v>
      </c>
      <c r="AX183" s="8">
        <f t="shared" si="66"/>
        <v>0</v>
      </c>
      <c r="AY183" s="8">
        <f t="shared" si="67"/>
        <v>0</v>
      </c>
      <c r="AZ183" s="8">
        <f t="shared" si="68"/>
        <v>0</v>
      </c>
      <c r="BA183" s="8">
        <f t="shared" si="69"/>
        <v>0</v>
      </c>
      <c r="BB183" s="8">
        <f t="shared" si="70"/>
        <v>0</v>
      </c>
      <c r="BC183" s="8">
        <f t="shared" si="71"/>
        <v>0</v>
      </c>
      <c r="BD183" s="8">
        <f t="shared" si="72"/>
        <v>0</v>
      </c>
      <c r="BE183" s="8">
        <f t="shared" si="73"/>
        <v>0</v>
      </c>
      <c r="BF183" s="8">
        <f t="shared" si="74"/>
        <v>0</v>
      </c>
      <c r="BG183" s="8">
        <f t="shared" si="75"/>
        <v>0</v>
      </c>
      <c r="BH183" s="8">
        <f t="shared" si="76"/>
        <v>0</v>
      </c>
      <c r="BI183" s="8">
        <f t="shared" si="77"/>
        <v>0</v>
      </c>
      <c r="BJ183" s="8">
        <f t="shared" si="78"/>
        <v>0</v>
      </c>
      <c r="BK183" s="8">
        <f t="shared" si="79"/>
        <v>0</v>
      </c>
      <c r="BL183" s="8">
        <f t="shared" si="80"/>
        <v>0</v>
      </c>
      <c r="BM183" s="272">
        <f t="shared" si="81"/>
        <v>0</v>
      </c>
      <c r="BN183" s="8">
        <f t="shared" si="82"/>
        <v>0</v>
      </c>
    </row>
    <row r="184" spans="3:66" hidden="1" x14ac:dyDescent="0.25">
      <c r="C184" s="8" t="str">
        <f t="shared" si="126"/>
        <v/>
      </c>
      <c r="D184" s="8" t="str">
        <f t="shared" si="89"/>
        <v/>
      </c>
      <c r="E184" s="8" t="str">
        <f t="shared" si="90"/>
        <v/>
      </c>
      <c r="F184" s="8" t="str">
        <f t="shared" si="91"/>
        <v/>
      </c>
      <c r="G184" s="8" t="str">
        <f t="shared" si="92"/>
        <v/>
      </c>
      <c r="H184" s="8" t="str">
        <f t="shared" si="93"/>
        <v/>
      </c>
      <c r="I184" s="8" t="str">
        <f t="shared" si="94"/>
        <v/>
      </c>
      <c r="J184" s="8" t="str">
        <f t="shared" si="95"/>
        <v/>
      </c>
      <c r="K184" s="8" t="str">
        <f t="shared" si="96"/>
        <v/>
      </c>
      <c r="L184" s="8" t="str">
        <f t="shared" si="97"/>
        <v/>
      </c>
      <c r="M184" s="8" t="str">
        <f t="shared" si="98"/>
        <v/>
      </c>
      <c r="N184" s="8" t="str">
        <f t="shared" si="99"/>
        <v/>
      </c>
      <c r="O184" s="8" t="str">
        <f t="shared" si="100"/>
        <v/>
      </c>
      <c r="P184" s="8" t="str">
        <f t="shared" si="101"/>
        <v/>
      </c>
      <c r="Q184" s="8" t="str">
        <f t="shared" si="102"/>
        <v/>
      </c>
      <c r="R184" s="8" t="str">
        <f t="shared" si="103"/>
        <v/>
      </c>
      <c r="S184" s="8" t="str">
        <f t="shared" si="104"/>
        <v/>
      </c>
      <c r="T184" s="8" t="str">
        <f t="shared" si="105"/>
        <v/>
      </c>
      <c r="U184" s="8" t="str">
        <f t="shared" si="106"/>
        <v/>
      </c>
      <c r="V184" s="8" t="str">
        <f t="shared" si="107"/>
        <v/>
      </c>
      <c r="W184" s="8" t="str">
        <f t="shared" si="108"/>
        <v/>
      </c>
      <c r="X184" s="8" t="str">
        <f t="shared" si="109"/>
        <v/>
      </c>
      <c r="Y184" s="8" t="str">
        <f t="shared" si="110"/>
        <v/>
      </c>
      <c r="Z184" s="8" t="str">
        <f t="shared" si="111"/>
        <v/>
      </c>
      <c r="AA184" s="8" t="str">
        <f t="shared" si="112"/>
        <v/>
      </c>
      <c r="AB184" s="8" t="str">
        <f t="shared" si="113"/>
        <v/>
      </c>
      <c r="AC184" s="8" t="str">
        <f t="shared" si="114"/>
        <v/>
      </c>
      <c r="AD184" s="8" t="str">
        <f t="shared" si="115"/>
        <v/>
      </c>
      <c r="AE184" s="8" t="str">
        <f t="shared" si="116"/>
        <v/>
      </c>
      <c r="AF184" s="8" t="str">
        <f t="shared" si="117"/>
        <v/>
      </c>
      <c r="AG184" s="8" t="str">
        <f t="shared" si="118"/>
        <v/>
      </c>
      <c r="AH184" s="8" t="str">
        <f t="shared" si="119"/>
        <v/>
      </c>
      <c r="AI184" s="8" t="str">
        <f t="shared" si="120"/>
        <v/>
      </c>
      <c r="AJ184" s="8" t="str">
        <f t="shared" si="121"/>
        <v/>
      </c>
      <c r="AK184" s="8" t="str">
        <f t="shared" si="122"/>
        <v/>
      </c>
      <c r="AL184" s="8" t="str">
        <f t="shared" si="123"/>
        <v/>
      </c>
      <c r="AM184" s="8" t="str">
        <f t="shared" si="124"/>
        <v/>
      </c>
      <c r="AN184" s="8" t="str">
        <f t="shared" si="125"/>
        <v/>
      </c>
      <c r="AO184" s="8" t="str">
        <f t="shared" si="127"/>
        <v/>
      </c>
      <c r="AQ184" s="8">
        <f t="shared" si="85"/>
        <v>0</v>
      </c>
      <c r="AR184" s="8">
        <f t="shared" si="86"/>
        <v>0</v>
      </c>
      <c r="AS184" s="8">
        <f t="shared" si="87"/>
        <v>0</v>
      </c>
      <c r="AT184" s="8">
        <f t="shared" si="88"/>
        <v>0</v>
      </c>
      <c r="AU184" s="8">
        <f t="shared" si="63"/>
        <v>0</v>
      </c>
      <c r="AV184" s="8">
        <f t="shared" si="64"/>
        <v>0</v>
      </c>
      <c r="AW184" s="8">
        <f t="shared" si="65"/>
        <v>0</v>
      </c>
      <c r="AX184" s="8">
        <f t="shared" si="66"/>
        <v>0</v>
      </c>
      <c r="AY184" s="8">
        <f t="shared" si="67"/>
        <v>0</v>
      </c>
      <c r="AZ184" s="8">
        <f t="shared" si="68"/>
        <v>0</v>
      </c>
      <c r="BA184" s="8">
        <f t="shared" si="69"/>
        <v>0</v>
      </c>
      <c r="BB184" s="8">
        <f t="shared" si="70"/>
        <v>0</v>
      </c>
      <c r="BC184" s="8">
        <f t="shared" si="71"/>
        <v>0</v>
      </c>
      <c r="BD184" s="8">
        <f t="shared" si="72"/>
        <v>0</v>
      </c>
      <c r="BE184" s="8">
        <f t="shared" si="73"/>
        <v>0</v>
      </c>
      <c r="BF184" s="8">
        <f t="shared" si="74"/>
        <v>0</v>
      </c>
      <c r="BG184" s="8">
        <f t="shared" si="75"/>
        <v>0</v>
      </c>
      <c r="BH184" s="8">
        <f t="shared" si="76"/>
        <v>0</v>
      </c>
      <c r="BI184" s="8">
        <f t="shared" si="77"/>
        <v>0</v>
      </c>
      <c r="BJ184" s="8">
        <f t="shared" si="78"/>
        <v>0</v>
      </c>
      <c r="BK184" s="8">
        <f t="shared" si="79"/>
        <v>0</v>
      </c>
      <c r="BL184" s="8">
        <f t="shared" si="80"/>
        <v>0</v>
      </c>
      <c r="BM184" s="272">
        <f t="shared" si="81"/>
        <v>0</v>
      </c>
      <c r="BN184" s="8">
        <f t="shared" si="82"/>
        <v>0</v>
      </c>
    </row>
    <row r="185" spans="3:66" hidden="1" x14ac:dyDescent="0.25">
      <c r="C185" s="8" t="str">
        <f t="shared" si="126"/>
        <v/>
      </c>
      <c r="D185" s="8" t="str">
        <f t="shared" si="89"/>
        <v/>
      </c>
      <c r="E185" s="8" t="str">
        <f t="shared" si="90"/>
        <v/>
      </c>
      <c r="F185" s="8" t="str">
        <f t="shared" si="91"/>
        <v/>
      </c>
      <c r="G185" s="8" t="str">
        <f t="shared" si="92"/>
        <v/>
      </c>
      <c r="H185" s="8" t="str">
        <f t="shared" si="93"/>
        <v/>
      </c>
      <c r="I185" s="8" t="str">
        <f t="shared" si="94"/>
        <v/>
      </c>
      <c r="J185" s="8" t="str">
        <f t="shared" si="95"/>
        <v/>
      </c>
      <c r="K185" s="8" t="str">
        <f t="shared" si="96"/>
        <v/>
      </c>
      <c r="L185" s="8" t="str">
        <f t="shared" si="97"/>
        <v/>
      </c>
      <c r="M185" s="8" t="str">
        <f t="shared" si="98"/>
        <v/>
      </c>
      <c r="N185" s="8" t="str">
        <f t="shared" si="99"/>
        <v/>
      </c>
      <c r="O185" s="8" t="str">
        <f t="shared" si="100"/>
        <v/>
      </c>
      <c r="P185" s="8" t="str">
        <f t="shared" si="101"/>
        <v/>
      </c>
      <c r="Q185" s="8" t="str">
        <f t="shared" si="102"/>
        <v/>
      </c>
      <c r="R185" s="8" t="str">
        <f t="shared" si="103"/>
        <v/>
      </c>
      <c r="S185" s="8" t="str">
        <f t="shared" si="104"/>
        <v/>
      </c>
      <c r="T185" s="8" t="str">
        <f t="shared" si="105"/>
        <v/>
      </c>
      <c r="U185" s="8" t="str">
        <f t="shared" si="106"/>
        <v/>
      </c>
      <c r="V185" s="8" t="str">
        <f t="shared" si="107"/>
        <v/>
      </c>
      <c r="W185" s="8" t="str">
        <f t="shared" si="108"/>
        <v/>
      </c>
      <c r="X185" s="8" t="str">
        <f t="shared" si="109"/>
        <v/>
      </c>
      <c r="Y185" s="8" t="str">
        <f t="shared" si="110"/>
        <v/>
      </c>
      <c r="Z185" s="8" t="str">
        <f t="shared" si="111"/>
        <v/>
      </c>
      <c r="AA185" s="8" t="str">
        <f t="shared" si="112"/>
        <v/>
      </c>
      <c r="AB185" s="8" t="str">
        <f t="shared" si="113"/>
        <v/>
      </c>
      <c r="AC185" s="8" t="str">
        <f t="shared" si="114"/>
        <v/>
      </c>
      <c r="AD185" s="8" t="str">
        <f t="shared" si="115"/>
        <v/>
      </c>
      <c r="AE185" s="8" t="str">
        <f t="shared" si="116"/>
        <v/>
      </c>
      <c r="AF185" s="8" t="str">
        <f t="shared" si="117"/>
        <v/>
      </c>
      <c r="AG185" s="8" t="str">
        <f t="shared" si="118"/>
        <v/>
      </c>
      <c r="AH185" s="8" t="str">
        <f t="shared" si="119"/>
        <v/>
      </c>
      <c r="AI185" s="8" t="str">
        <f t="shared" si="120"/>
        <v/>
      </c>
      <c r="AJ185" s="8" t="str">
        <f t="shared" si="121"/>
        <v/>
      </c>
      <c r="AK185" s="8" t="str">
        <f t="shared" si="122"/>
        <v/>
      </c>
      <c r="AL185" s="8" t="str">
        <f t="shared" si="123"/>
        <v/>
      </c>
      <c r="AM185" s="8" t="str">
        <f t="shared" si="124"/>
        <v/>
      </c>
      <c r="AN185" s="8" t="str">
        <f t="shared" si="125"/>
        <v/>
      </c>
      <c r="AO185" s="8" t="str">
        <f t="shared" si="127"/>
        <v/>
      </c>
      <c r="AQ185" s="8">
        <f t="shared" si="85"/>
        <v>0</v>
      </c>
      <c r="AR185" s="8">
        <f t="shared" si="86"/>
        <v>0</v>
      </c>
      <c r="AS185" s="8">
        <f t="shared" si="87"/>
        <v>0</v>
      </c>
      <c r="AT185" s="8">
        <f t="shared" si="88"/>
        <v>0</v>
      </c>
      <c r="AU185" s="8">
        <f t="shared" si="63"/>
        <v>0</v>
      </c>
      <c r="AV185" s="8">
        <f t="shared" si="64"/>
        <v>0</v>
      </c>
      <c r="AW185" s="8">
        <f t="shared" si="65"/>
        <v>0</v>
      </c>
      <c r="AX185" s="8">
        <f t="shared" si="66"/>
        <v>0</v>
      </c>
      <c r="AY185" s="8">
        <f t="shared" si="67"/>
        <v>0</v>
      </c>
      <c r="AZ185" s="8">
        <f t="shared" si="68"/>
        <v>0</v>
      </c>
      <c r="BA185" s="8">
        <f t="shared" si="69"/>
        <v>0</v>
      </c>
      <c r="BB185" s="8">
        <f t="shared" si="70"/>
        <v>0</v>
      </c>
      <c r="BC185" s="8">
        <f t="shared" si="71"/>
        <v>0</v>
      </c>
      <c r="BD185" s="8">
        <f t="shared" si="72"/>
        <v>0</v>
      </c>
      <c r="BE185" s="8">
        <f t="shared" si="73"/>
        <v>0</v>
      </c>
      <c r="BF185" s="8">
        <f t="shared" si="74"/>
        <v>0</v>
      </c>
      <c r="BG185" s="8">
        <f t="shared" si="75"/>
        <v>0</v>
      </c>
      <c r="BH185" s="8">
        <f t="shared" si="76"/>
        <v>0</v>
      </c>
      <c r="BI185" s="8">
        <f t="shared" si="77"/>
        <v>0</v>
      </c>
      <c r="BJ185" s="8">
        <f t="shared" si="78"/>
        <v>0</v>
      </c>
      <c r="BK185" s="8">
        <f t="shared" si="79"/>
        <v>0</v>
      </c>
      <c r="BL185" s="8">
        <f t="shared" si="80"/>
        <v>0</v>
      </c>
      <c r="BM185" s="272">
        <f t="shared" si="81"/>
        <v>0</v>
      </c>
      <c r="BN185" s="8">
        <f t="shared" si="82"/>
        <v>0</v>
      </c>
    </row>
    <row r="186" spans="3:66" hidden="1" x14ac:dyDescent="0.25">
      <c r="C186" s="8" t="str">
        <f t="shared" si="126"/>
        <v/>
      </c>
      <c r="D186" s="8" t="str">
        <f t="shared" si="89"/>
        <v/>
      </c>
      <c r="E186" s="8" t="str">
        <f t="shared" si="90"/>
        <v/>
      </c>
      <c r="F186" s="8" t="str">
        <f t="shared" si="91"/>
        <v/>
      </c>
      <c r="G186" s="8" t="str">
        <f t="shared" si="92"/>
        <v/>
      </c>
      <c r="H186" s="8" t="str">
        <f t="shared" si="93"/>
        <v/>
      </c>
      <c r="I186" s="8" t="str">
        <f t="shared" si="94"/>
        <v/>
      </c>
      <c r="J186" s="8" t="str">
        <f t="shared" si="95"/>
        <v/>
      </c>
      <c r="K186" s="8" t="str">
        <f t="shared" si="96"/>
        <v/>
      </c>
      <c r="L186" s="8" t="str">
        <f t="shared" si="97"/>
        <v/>
      </c>
      <c r="M186" s="8" t="str">
        <f t="shared" si="98"/>
        <v/>
      </c>
      <c r="N186" s="8" t="str">
        <f t="shared" si="99"/>
        <v/>
      </c>
      <c r="O186" s="8" t="str">
        <f t="shared" si="100"/>
        <v/>
      </c>
      <c r="P186" s="8" t="str">
        <f t="shared" si="101"/>
        <v/>
      </c>
      <c r="Q186" s="8" t="str">
        <f t="shared" si="102"/>
        <v/>
      </c>
      <c r="R186" s="8" t="str">
        <f t="shared" si="103"/>
        <v/>
      </c>
      <c r="S186" s="8" t="str">
        <f t="shared" si="104"/>
        <v/>
      </c>
      <c r="T186" s="8" t="str">
        <f t="shared" si="105"/>
        <v/>
      </c>
      <c r="U186" s="8" t="str">
        <f t="shared" si="106"/>
        <v/>
      </c>
      <c r="V186" s="8" t="str">
        <f t="shared" si="107"/>
        <v/>
      </c>
      <c r="W186" s="8" t="str">
        <f t="shared" si="108"/>
        <v/>
      </c>
      <c r="X186" s="8" t="str">
        <f t="shared" si="109"/>
        <v/>
      </c>
      <c r="Y186" s="8" t="str">
        <f t="shared" si="110"/>
        <v/>
      </c>
      <c r="Z186" s="8" t="str">
        <f t="shared" si="111"/>
        <v/>
      </c>
      <c r="AA186" s="8" t="str">
        <f t="shared" si="112"/>
        <v/>
      </c>
      <c r="AB186" s="8" t="str">
        <f t="shared" si="113"/>
        <v/>
      </c>
      <c r="AC186" s="8" t="str">
        <f t="shared" si="114"/>
        <v/>
      </c>
      <c r="AD186" s="8" t="str">
        <f t="shared" si="115"/>
        <v/>
      </c>
      <c r="AE186" s="8" t="str">
        <f t="shared" si="116"/>
        <v/>
      </c>
      <c r="AF186" s="8" t="str">
        <f t="shared" si="117"/>
        <v/>
      </c>
      <c r="AG186" s="8" t="str">
        <f t="shared" si="118"/>
        <v/>
      </c>
      <c r="AH186" s="8" t="str">
        <f t="shared" si="119"/>
        <v/>
      </c>
      <c r="AI186" s="8" t="str">
        <f t="shared" si="120"/>
        <v/>
      </c>
      <c r="AJ186" s="8" t="str">
        <f t="shared" si="121"/>
        <v/>
      </c>
      <c r="AK186" s="8" t="str">
        <f t="shared" si="122"/>
        <v/>
      </c>
      <c r="AL186" s="8" t="str">
        <f t="shared" si="123"/>
        <v/>
      </c>
      <c r="AM186" s="8" t="str">
        <f t="shared" si="124"/>
        <v/>
      </c>
      <c r="AN186" s="8" t="str">
        <f t="shared" si="125"/>
        <v/>
      </c>
      <c r="AO186" s="8" t="str">
        <f t="shared" si="127"/>
        <v/>
      </c>
      <c r="AQ186" s="8">
        <f t="shared" si="85"/>
        <v>0</v>
      </c>
      <c r="AR186" s="8">
        <f t="shared" si="86"/>
        <v>0</v>
      </c>
      <c r="AS186" s="8">
        <f t="shared" si="87"/>
        <v>0</v>
      </c>
      <c r="AT186" s="8">
        <f t="shared" si="88"/>
        <v>0</v>
      </c>
      <c r="AU186" s="8">
        <f t="shared" si="63"/>
        <v>0</v>
      </c>
      <c r="AV186" s="8">
        <f t="shared" si="64"/>
        <v>0</v>
      </c>
      <c r="AW186" s="8">
        <f t="shared" si="65"/>
        <v>0</v>
      </c>
      <c r="AX186" s="8">
        <f t="shared" si="66"/>
        <v>0</v>
      </c>
      <c r="AY186" s="8">
        <f t="shared" si="67"/>
        <v>0</v>
      </c>
      <c r="AZ186" s="8">
        <f t="shared" si="68"/>
        <v>0</v>
      </c>
      <c r="BA186" s="8">
        <f t="shared" si="69"/>
        <v>0</v>
      </c>
      <c r="BB186" s="8">
        <f t="shared" si="70"/>
        <v>0</v>
      </c>
      <c r="BC186" s="8">
        <f t="shared" si="71"/>
        <v>0</v>
      </c>
      <c r="BD186" s="8">
        <f t="shared" si="72"/>
        <v>0</v>
      </c>
      <c r="BE186" s="8">
        <f t="shared" si="73"/>
        <v>0</v>
      </c>
      <c r="BF186" s="8">
        <f t="shared" si="74"/>
        <v>0</v>
      </c>
      <c r="BG186" s="8">
        <f t="shared" si="75"/>
        <v>0</v>
      </c>
      <c r="BH186" s="8">
        <f t="shared" si="76"/>
        <v>0</v>
      </c>
      <c r="BI186" s="8">
        <f t="shared" si="77"/>
        <v>0</v>
      </c>
      <c r="BJ186" s="8">
        <f t="shared" si="78"/>
        <v>0</v>
      </c>
      <c r="BK186" s="8">
        <f t="shared" si="79"/>
        <v>0</v>
      </c>
      <c r="BL186" s="8">
        <f t="shared" si="80"/>
        <v>0</v>
      </c>
      <c r="BM186" s="272">
        <f t="shared" si="81"/>
        <v>0</v>
      </c>
      <c r="BN186" s="8">
        <f t="shared" si="82"/>
        <v>0</v>
      </c>
    </row>
    <row r="187" spans="3:66" hidden="1" x14ac:dyDescent="0.25">
      <c r="C187" s="8" t="str">
        <f t="shared" si="126"/>
        <v/>
      </c>
      <c r="D187" s="8" t="str">
        <f t="shared" si="89"/>
        <v/>
      </c>
      <c r="E187" s="8" t="str">
        <f t="shared" si="90"/>
        <v/>
      </c>
      <c r="F187" s="8" t="str">
        <f t="shared" si="91"/>
        <v/>
      </c>
      <c r="G187" s="8" t="str">
        <f t="shared" si="92"/>
        <v/>
      </c>
      <c r="H187" s="8" t="str">
        <f t="shared" si="93"/>
        <v/>
      </c>
      <c r="I187" s="8" t="str">
        <f t="shared" si="94"/>
        <v/>
      </c>
      <c r="J187" s="8" t="str">
        <f t="shared" si="95"/>
        <v/>
      </c>
      <c r="K187" s="8" t="str">
        <f t="shared" si="96"/>
        <v/>
      </c>
      <c r="L187" s="8" t="str">
        <f t="shared" si="97"/>
        <v/>
      </c>
      <c r="M187" s="8" t="str">
        <f t="shared" si="98"/>
        <v/>
      </c>
      <c r="N187" s="8" t="str">
        <f t="shared" si="99"/>
        <v/>
      </c>
      <c r="O187" s="8" t="str">
        <f t="shared" si="100"/>
        <v/>
      </c>
      <c r="P187" s="8" t="str">
        <f t="shared" si="101"/>
        <v/>
      </c>
      <c r="Q187" s="8" t="str">
        <f t="shared" si="102"/>
        <v/>
      </c>
      <c r="R187" s="8" t="str">
        <f t="shared" si="103"/>
        <v/>
      </c>
      <c r="S187" s="8" t="str">
        <f t="shared" si="104"/>
        <v/>
      </c>
      <c r="T187" s="8" t="str">
        <f t="shared" si="105"/>
        <v/>
      </c>
      <c r="U187" s="8" t="str">
        <f t="shared" si="106"/>
        <v/>
      </c>
      <c r="V187" s="8" t="str">
        <f t="shared" si="107"/>
        <v/>
      </c>
      <c r="W187" s="8" t="str">
        <f t="shared" si="108"/>
        <v/>
      </c>
      <c r="X187" s="8" t="str">
        <f t="shared" si="109"/>
        <v/>
      </c>
      <c r="Y187" s="8" t="str">
        <f t="shared" si="110"/>
        <v/>
      </c>
      <c r="Z187" s="8" t="str">
        <f t="shared" si="111"/>
        <v/>
      </c>
      <c r="AA187" s="8" t="str">
        <f t="shared" si="112"/>
        <v/>
      </c>
      <c r="AB187" s="8" t="str">
        <f t="shared" si="113"/>
        <v/>
      </c>
      <c r="AC187" s="8" t="str">
        <f t="shared" si="114"/>
        <v/>
      </c>
      <c r="AD187" s="8" t="str">
        <f t="shared" si="115"/>
        <v/>
      </c>
      <c r="AE187" s="8" t="str">
        <f t="shared" si="116"/>
        <v/>
      </c>
      <c r="AF187" s="8" t="str">
        <f t="shared" si="117"/>
        <v/>
      </c>
      <c r="AG187" s="8" t="str">
        <f t="shared" si="118"/>
        <v/>
      </c>
      <c r="AH187" s="8" t="str">
        <f t="shared" si="119"/>
        <v/>
      </c>
      <c r="AI187" s="8" t="str">
        <f t="shared" si="120"/>
        <v/>
      </c>
      <c r="AJ187" s="8" t="str">
        <f t="shared" si="121"/>
        <v/>
      </c>
      <c r="AK187" s="8" t="str">
        <f t="shared" si="122"/>
        <v/>
      </c>
      <c r="AL187" s="8" t="str">
        <f t="shared" si="123"/>
        <v/>
      </c>
      <c r="AM187" s="8" t="str">
        <f t="shared" si="124"/>
        <v/>
      </c>
      <c r="AN187" s="8" t="str">
        <f t="shared" si="125"/>
        <v/>
      </c>
      <c r="AO187" s="8" t="str">
        <f t="shared" si="127"/>
        <v/>
      </c>
      <c r="AQ187" s="8">
        <f t="shared" si="85"/>
        <v>0</v>
      </c>
      <c r="AR187" s="8">
        <f t="shared" si="86"/>
        <v>0</v>
      </c>
      <c r="AS187" s="8">
        <f t="shared" si="87"/>
        <v>0</v>
      </c>
      <c r="AT187" s="8">
        <f t="shared" si="88"/>
        <v>0</v>
      </c>
      <c r="AU187" s="8">
        <f t="shared" si="63"/>
        <v>0</v>
      </c>
      <c r="AV187" s="8">
        <f t="shared" si="64"/>
        <v>0</v>
      </c>
      <c r="AW187" s="8">
        <f t="shared" si="65"/>
        <v>0</v>
      </c>
      <c r="AX187" s="8">
        <f t="shared" si="66"/>
        <v>0</v>
      </c>
      <c r="AY187" s="8">
        <f t="shared" si="67"/>
        <v>0</v>
      </c>
      <c r="AZ187" s="8">
        <f t="shared" si="68"/>
        <v>0</v>
      </c>
      <c r="BA187" s="8">
        <f t="shared" si="69"/>
        <v>0</v>
      </c>
      <c r="BB187" s="8">
        <f t="shared" si="70"/>
        <v>0</v>
      </c>
      <c r="BC187" s="8">
        <f t="shared" si="71"/>
        <v>0</v>
      </c>
      <c r="BD187" s="8">
        <f t="shared" si="72"/>
        <v>0</v>
      </c>
      <c r="BE187" s="8">
        <f t="shared" si="73"/>
        <v>0</v>
      </c>
      <c r="BF187" s="8">
        <f t="shared" si="74"/>
        <v>0</v>
      </c>
      <c r="BG187" s="8">
        <f t="shared" si="75"/>
        <v>0</v>
      </c>
      <c r="BH187" s="8">
        <f t="shared" si="76"/>
        <v>0</v>
      </c>
      <c r="BI187" s="8">
        <f t="shared" si="77"/>
        <v>0</v>
      </c>
      <c r="BJ187" s="8">
        <f t="shared" si="78"/>
        <v>0</v>
      </c>
      <c r="BK187" s="8">
        <f t="shared" si="79"/>
        <v>0</v>
      </c>
      <c r="BL187" s="8">
        <f t="shared" si="80"/>
        <v>0</v>
      </c>
      <c r="BM187" s="272">
        <f t="shared" si="81"/>
        <v>0</v>
      </c>
      <c r="BN187" s="8">
        <f t="shared" si="82"/>
        <v>0</v>
      </c>
    </row>
    <row r="188" spans="3:66" hidden="1" x14ac:dyDescent="0.25">
      <c r="C188" s="8" t="str">
        <f t="shared" si="126"/>
        <v/>
      </c>
      <c r="D188" s="8" t="str">
        <f t="shared" si="89"/>
        <v/>
      </c>
      <c r="E188" s="8" t="str">
        <f t="shared" si="90"/>
        <v/>
      </c>
      <c r="F188" s="8" t="str">
        <f t="shared" si="91"/>
        <v/>
      </c>
      <c r="G188" s="8" t="str">
        <f t="shared" si="92"/>
        <v/>
      </c>
      <c r="H188" s="8" t="str">
        <f t="shared" si="93"/>
        <v/>
      </c>
      <c r="I188" s="8" t="str">
        <f t="shared" si="94"/>
        <v/>
      </c>
      <c r="J188" s="8" t="str">
        <f t="shared" si="95"/>
        <v/>
      </c>
      <c r="K188" s="8" t="str">
        <f t="shared" si="96"/>
        <v/>
      </c>
      <c r="L188" s="8" t="str">
        <f t="shared" si="97"/>
        <v/>
      </c>
      <c r="M188" s="8" t="str">
        <f t="shared" si="98"/>
        <v/>
      </c>
      <c r="N188" s="8" t="str">
        <f t="shared" si="99"/>
        <v/>
      </c>
      <c r="O188" s="8" t="str">
        <f t="shared" si="100"/>
        <v/>
      </c>
      <c r="P188" s="8" t="str">
        <f t="shared" si="101"/>
        <v/>
      </c>
      <c r="Q188" s="8" t="str">
        <f t="shared" si="102"/>
        <v/>
      </c>
      <c r="R188" s="8" t="str">
        <f t="shared" si="103"/>
        <v/>
      </c>
      <c r="S188" s="8" t="str">
        <f t="shared" si="104"/>
        <v/>
      </c>
      <c r="T188" s="8" t="str">
        <f t="shared" si="105"/>
        <v/>
      </c>
      <c r="U188" s="8" t="str">
        <f t="shared" si="106"/>
        <v/>
      </c>
      <c r="V188" s="8" t="str">
        <f t="shared" si="107"/>
        <v/>
      </c>
      <c r="W188" s="8" t="str">
        <f t="shared" si="108"/>
        <v/>
      </c>
      <c r="X188" s="8" t="str">
        <f t="shared" si="109"/>
        <v/>
      </c>
      <c r="Y188" s="8" t="str">
        <f t="shared" si="110"/>
        <v/>
      </c>
      <c r="Z188" s="8" t="str">
        <f t="shared" si="111"/>
        <v/>
      </c>
      <c r="AA188" s="8" t="str">
        <f t="shared" si="112"/>
        <v/>
      </c>
      <c r="AB188" s="8" t="str">
        <f t="shared" si="113"/>
        <v/>
      </c>
      <c r="AC188" s="8" t="str">
        <f t="shared" si="114"/>
        <v/>
      </c>
      <c r="AD188" s="8" t="str">
        <f t="shared" si="115"/>
        <v/>
      </c>
      <c r="AE188" s="8" t="str">
        <f t="shared" si="116"/>
        <v/>
      </c>
      <c r="AF188" s="8" t="str">
        <f t="shared" si="117"/>
        <v/>
      </c>
      <c r="AG188" s="8" t="str">
        <f t="shared" si="118"/>
        <v/>
      </c>
      <c r="AH188" s="8" t="str">
        <f t="shared" si="119"/>
        <v/>
      </c>
      <c r="AI188" s="8" t="str">
        <f t="shared" si="120"/>
        <v/>
      </c>
      <c r="AJ188" s="8" t="str">
        <f t="shared" si="121"/>
        <v/>
      </c>
      <c r="AK188" s="8" t="str">
        <f t="shared" si="122"/>
        <v/>
      </c>
      <c r="AL188" s="8" t="str">
        <f t="shared" si="123"/>
        <v/>
      </c>
      <c r="AM188" s="8" t="str">
        <f t="shared" si="124"/>
        <v/>
      </c>
      <c r="AN188" s="8" t="str">
        <f t="shared" si="125"/>
        <v/>
      </c>
      <c r="AO188" s="8" t="str">
        <f t="shared" si="127"/>
        <v/>
      </c>
      <c r="AQ188" s="8">
        <f t="shared" si="85"/>
        <v>0</v>
      </c>
      <c r="AR188" s="8">
        <f t="shared" si="86"/>
        <v>0</v>
      </c>
      <c r="AS188" s="8">
        <f t="shared" si="87"/>
        <v>0</v>
      </c>
      <c r="AT188" s="8">
        <f t="shared" si="88"/>
        <v>0</v>
      </c>
      <c r="AU188" s="8">
        <f t="shared" si="63"/>
        <v>0</v>
      </c>
      <c r="AV188" s="8">
        <f t="shared" si="64"/>
        <v>0</v>
      </c>
      <c r="AW188" s="8">
        <f t="shared" si="65"/>
        <v>0</v>
      </c>
      <c r="AX188" s="8">
        <f t="shared" si="66"/>
        <v>0</v>
      </c>
      <c r="AY188" s="8">
        <f t="shared" si="67"/>
        <v>0</v>
      </c>
      <c r="AZ188" s="8">
        <f t="shared" si="68"/>
        <v>0</v>
      </c>
      <c r="BA188" s="8">
        <f t="shared" si="69"/>
        <v>0</v>
      </c>
      <c r="BB188" s="8">
        <f t="shared" si="70"/>
        <v>0</v>
      </c>
      <c r="BC188" s="8">
        <f t="shared" si="71"/>
        <v>0</v>
      </c>
      <c r="BD188" s="8">
        <f t="shared" si="72"/>
        <v>0</v>
      </c>
      <c r="BE188" s="8">
        <f t="shared" si="73"/>
        <v>0</v>
      </c>
      <c r="BF188" s="8">
        <f t="shared" si="74"/>
        <v>0</v>
      </c>
      <c r="BG188" s="8">
        <f t="shared" si="75"/>
        <v>0</v>
      </c>
      <c r="BH188" s="8">
        <f t="shared" si="76"/>
        <v>0</v>
      </c>
      <c r="BI188" s="8">
        <f t="shared" si="77"/>
        <v>0</v>
      </c>
      <c r="BJ188" s="8">
        <f t="shared" si="78"/>
        <v>0</v>
      </c>
      <c r="BK188" s="8">
        <f t="shared" si="79"/>
        <v>0</v>
      </c>
      <c r="BL188" s="8">
        <f t="shared" si="80"/>
        <v>0</v>
      </c>
      <c r="BM188" s="272">
        <f t="shared" si="81"/>
        <v>0</v>
      </c>
      <c r="BN188" s="8">
        <f t="shared" si="82"/>
        <v>0</v>
      </c>
    </row>
    <row r="189" spans="3:66" hidden="1" x14ac:dyDescent="0.25">
      <c r="C189" s="8" t="str">
        <f t="shared" si="126"/>
        <v/>
      </c>
      <c r="D189" s="8" t="str">
        <f t="shared" si="89"/>
        <v/>
      </c>
      <c r="E189" s="8" t="str">
        <f t="shared" si="90"/>
        <v/>
      </c>
      <c r="F189" s="8" t="str">
        <f t="shared" si="91"/>
        <v/>
      </c>
      <c r="G189" s="8" t="str">
        <f t="shared" si="92"/>
        <v/>
      </c>
      <c r="H189" s="8" t="str">
        <f t="shared" si="93"/>
        <v/>
      </c>
      <c r="I189" s="8" t="str">
        <f t="shared" si="94"/>
        <v/>
      </c>
      <c r="J189" s="8" t="str">
        <f t="shared" si="95"/>
        <v/>
      </c>
      <c r="K189" s="8" t="str">
        <f t="shared" si="96"/>
        <v/>
      </c>
      <c r="L189" s="8" t="str">
        <f t="shared" si="97"/>
        <v/>
      </c>
      <c r="M189" s="8" t="str">
        <f t="shared" si="98"/>
        <v/>
      </c>
      <c r="N189" s="8" t="str">
        <f t="shared" si="99"/>
        <v/>
      </c>
      <c r="O189" s="8" t="str">
        <f t="shared" si="100"/>
        <v/>
      </c>
      <c r="P189" s="8" t="str">
        <f t="shared" si="101"/>
        <v/>
      </c>
      <c r="Q189" s="8" t="str">
        <f t="shared" si="102"/>
        <v/>
      </c>
      <c r="R189" s="8" t="str">
        <f t="shared" si="103"/>
        <v/>
      </c>
      <c r="S189" s="8" t="str">
        <f t="shared" si="104"/>
        <v/>
      </c>
      <c r="T189" s="8" t="str">
        <f t="shared" si="105"/>
        <v/>
      </c>
      <c r="U189" s="8" t="str">
        <f t="shared" si="106"/>
        <v/>
      </c>
      <c r="V189" s="8" t="str">
        <f t="shared" si="107"/>
        <v/>
      </c>
      <c r="W189" s="8" t="str">
        <f t="shared" si="108"/>
        <v/>
      </c>
      <c r="X189" s="8" t="str">
        <f t="shared" si="109"/>
        <v/>
      </c>
      <c r="Y189" s="8" t="str">
        <f t="shared" si="110"/>
        <v/>
      </c>
      <c r="Z189" s="8" t="str">
        <f t="shared" si="111"/>
        <v/>
      </c>
      <c r="AA189" s="8" t="str">
        <f t="shared" si="112"/>
        <v/>
      </c>
      <c r="AB189" s="8" t="str">
        <f t="shared" si="113"/>
        <v/>
      </c>
      <c r="AC189" s="8" t="str">
        <f t="shared" si="114"/>
        <v/>
      </c>
      <c r="AD189" s="8" t="str">
        <f t="shared" si="115"/>
        <v/>
      </c>
      <c r="AE189" s="8" t="str">
        <f t="shared" si="116"/>
        <v/>
      </c>
      <c r="AF189" s="8" t="str">
        <f t="shared" si="117"/>
        <v/>
      </c>
      <c r="AG189" s="8" t="str">
        <f t="shared" si="118"/>
        <v/>
      </c>
      <c r="AH189" s="8" t="str">
        <f t="shared" si="119"/>
        <v/>
      </c>
      <c r="AI189" s="8" t="str">
        <f t="shared" si="120"/>
        <v/>
      </c>
      <c r="AJ189" s="8" t="str">
        <f t="shared" si="121"/>
        <v/>
      </c>
      <c r="AK189" s="8" t="str">
        <f t="shared" si="122"/>
        <v/>
      </c>
      <c r="AL189" s="8" t="str">
        <f t="shared" si="123"/>
        <v/>
      </c>
      <c r="AM189" s="8" t="str">
        <f t="shared" si="124"/>
        <v/>
      </c>
      <c r="AN189" s="8" t="str">
        <f t="shared" si="125"/>
        <v/>
      </c>
      <c r="AO189" s="8" t="str">
        <f t="shared" si="127"/>
        <v/>
      </c>
      <c r="AQ189" s="8">
        <f t="shared" si="85"/>
        <v>0</v>
      </c>
      <c r="AR189" s="8">
        <f t="shared" si="86"/>
        <v>0</v>
      </c>
      <c r="AS189" s="8">
        <f t="shared" si="87"/>
        <v>0</v>
      </c>
      <c r="AT189" s="8">
        <f t="shared" si="88"/>
        <v>0</v>
      </c>
      <c r="AU189" s="8">
        <f t="shared" si="63"/>
        <v>0</v>
      </c>
      <c r="AV189" s="8">
        <f t="shared" si="64"/>
        <v>0</v>
      </c>
      <c r="AW189" s="8">
        <f t="shared" si="65"/>
        <v>0</v>
      </c>
      <c r="AX189" s="8">
        <f t="shared" si="66"/>
        <v>0</v>
      </c>
      <c r="AY189" s="8">
        <f t="shared" si="67"/>
        <v>0</v>
      </c>
      <c r="AZ189" s="8">
        <f t="shared" si="68"/>
        <v>0</v>
      </c>
      <c r="BA189" s="8">
        <f t="shared" si="69"/>
        <v>0</v>
      </c>
      <c r="BB189" s="8">
        <f t="shared" si="70"/>
        <v>0</v>
      </c>
      <c r="BC189" s="8">
        <f t="shared" si="71"/>
        <v>0</v>
      </c>
      <c r="BD189" s="8">
        <f t="shared" si="72"/>
        <v>0</v>
      </c>
      <c r="BE189" s="8">
        <f t="shared" si="73"/>
        <v>0</v>
      </c>
      <c r="BF189" s="8">
        <f t="shared" si="74"/>
        <v>0</v>
      </c>
      <c r="BG189" s="8">
        <f t="shared" si="75"/>
        <v>0</v>
      </c>
      <c r="BH189" s="8">
        <f t="shared" si="76"/>
        <v>0</v>
      </c>
      <c r="BI189" s="8">
        <f t="shared" si="77"/>
        <v>0</v>
      </c>
      <c r="BJ189" s="8">
        <f t="shared" si="78"/>
        <v>0</v>
      </c>
      <c r="BK189" s="8">
        <f t="shared" si="79"/>
        <v>0</v>
      </c>
      <c r="BL189" s="8">
        <f t="shared" si="80"/>
        <v>0</v>
      </c>
      <c r="BM189" s="272">
        <f t="shared" si="81"/>
        <v>0</v>
      </c>
      <c r="BN189" s="8">
        <f t="shared" si="82"/>
        <v>0</v>
      </c>
    </row>
    <row r="190" spans="3:66" hidden="1" x14ac:dyDescent="0.25">
      <c r="C190" s="8" t="str">
        <f t="shared" si="126"/>
        <v/>
      </c>
      <c r="D190" s="8" t="str">
        <f t="shared" si="89"/>
        <v/>
      </c>
      <c r="E190" s="8" t="str">
        <f t="shared" si="90"/>
        <v/>
      </c>
      <c r="F190" s="8" t="str">
        <f t="shared" si="91"/>
        <v/>
      </c>
      <c r="G190" s="8" t="str">
        <f t="shared" si="92"/>
        <v/>
      </c>
      <c r="H190" s="8" t="str">
        <f t="shared" si="93"/>
        <v/>
      </c>
      <c r="I190" s="8" t="str">
        <f t="shared" si="94"/>
        <v/>
      </c>
      <c r="J190" s="8" t="str">
        <f t="shared" si="95"/>
        <v/>
      </c>
      <c r="K190" s="8" t="str">
        <f t="shared" si="96"/>
        <v/>
      </c>
      <c r="L190" s="8" t="str">
        <f t="shared" si="97"/>
        <v/>
      </c>
      <c r="M190" s="8" t="str">
        <f t="shared" si="98"/>
        <v/>
      </c>
      <c r="N190" s="8" t="str">
        <f t="shared" si="99"/>
        <v/>
      </c>
      <c r="O190" s="8" t="str">
        <f t="shared" si="100"/>
        <v/>
      </c>
      <c r="P190" s="8" t="str">
        <f t="shared" si="101"/>
        <v/>
      </c>
      <c r="Q190" s="8" t="str">
        <f t="shared" si="102"/>
        <v/>
      </c>
      <c r="R190" s="8" t="str">
        <f t="shared" si="103"/>
        <v/>
      </c>
      <c r="S190" s="8" t="str">
        <f t="shared" si="104"/>
        <v/>
      </c>
      <c r="T190" s="8" t="str">
        <f t="shared" si="105"/>
        <v/>
      </c>
      <c r="U190" s="8" t="str">
        <f t="shared" si="106"/>
        <v/>
      </c>
      <c r="V190" s="8" t="str">
        <f t="shared" si="107"/>
        <v/>
      </c>
      <c r="W190" s="8" t="str">
        <f t="shared" si="108"/>
        <v/>
      </c>
      <c r="X190" s="8" t="str">
        <f t="shared" si="109"/>
        <v/>
      </c>
      <c r="Y190" s="8" t="str">
        <f t="shared" si="110"/>
        <v/>
      </c>
      <c r="Z190" s="8" t="str">
        <f t="shared" si="111"/>
        <v/>
      </c>
      <c r="AA190" s="8" t="str">
        <f t="shared" si="112"/>
        <v/>
      </c>
      <c r="AB190" s="8" t="str">
        <f t="shared" si="113"/>
        <v/>
      </c>
      <c r="AC190" s="8" t="str">
        <f t="shared" si="114"/>
        <v/>
      </c>
      <c r="AD190" s="8" t="str">
        <f t="shared" si="115"/>
        <v/>
      </c>
      <c r="AE190" s="8" t="str">
        <f t="shared" si="116"/>
        <v/>
      </c>
      <c r="AF190" s="8" t="str">
        <f t="shared" si="117"/>
        <v/>
      </c>
      <c r="AG190" s="8" t="str">
        <f t="shared" si="118"/>
        <v/>
      </c>
      <c r="AH190" s="8" t="str">
        <f t="shared" si="119"/>
        <v/>
      </c>
      <c r="AI190" s="8" t="str">
        <f t="shared" si="120"/>
        <v/>
      </c>
      <c r="AJ190" s="8" t="str">
        <f t="shared" si="121"/>
        <v/>
      </c>
      <c r="AK190" s="8" t="str">
        <f t="shared" si="122"/>
        <v/>
      </c>
      <c r="AL190" s="8" t="str">
        <f t="shared" si="123"/>
        <v/>
      </c>
      <c r="AM190" s="8" t="str">
        <f t="shared" si="124"/>
        <v/>
      </c>
      <c r="AN190" s="8" t="str">
        <f t="shared" si="125"/>
        <v/>
      </c>
      <c r="AO190" s="8" t="str">
        <f t="shared" si="127"/>
        <v/>
      </c>
      <c r="AQ190" s="8">
        <f t="shared" si="85"/>
        <v>0</v>
      </c>
      <c r="AR190" s="8">
        <f t="shared" si="86"/>
        <v>0</v>
      </c>
      <c r="AS190" s="8">
        <f t="shared" si="87"/>
        <v>0</v>
      </c>
      <c r="AT190" s="8">
        <f t="shared" si="88"/>
        <v>0</v>
      </c>
      <c r="AU190" s="8">
        <f t="shared" si="63"/>
        <v>0</v>
      </c>
      <c r="AV190" s="8">
        <f t="shared" si="64"/>
        <v>0</v>
      </c>
      <c r="AW190" s="8">
        <f t="shared" si="65"/>
        <v>0</v>
      </c>
      <c r="AX190" s="8">
        <f t="shared" si="66"/>
        <v>0</v>
      </c>
      <c r="AY190" s="8">
        <f t="shared" si="67"/>
        <v>0</v>
      </c>
      <c r="AZ190" s="8">
        <f t="shared" si="68"/>
        <v>0</v>
      </c>
      <c r="BA190" s="8">
        <f t="shared" si="69"/>
        <v>0</v>
      </c>
      <c r="BB190" s="8">
        <f t="shared" si="70"/>
        <v>0</v>
      </c>
      <c r="BC190" s="8">
        <f t="shared" si="71"/>
        <v>0</v>
      </c>
      <c r="BD190" s="8">
        <f t="shared" si="72"/>
        <v>0</v>
      </c>
      <c r="BE190" s="8">
        <f t="shared" si="73"/>
        <v>0</v>
      </c>
      <c r="BF190" s="8">
        <f t="shared" si="74"/>
        <v>0</v>
      </c>
      <c r="BG190" s="8">
        <f t="shared" si="75"/>
        <v>0</v>
      </c>
      <c r="BH190" s="8">
        <f t="shared" si="76"/>
        <v>0</v>
      </c>
      <c r="BI190" s="8">
        <f t="shared" si="77"/>
        <v>0</v>
      </c>
      <c r="BJ190" s="8">
        <f t="shared" si="78"/>
        <v>0</v>
      </c>
      <c r="BK190" s="8">
        <f t="shared" si="79"/>
        <v>0</v>
      </c>
      <c r="BL190" s="8">
        <f t="shared" si="80"/>
        <v>0</v>
      </c>
      <c r="BM190" s="272">
        <f t="shared" si="81"/>
        <v>0</v>
      </c>
      <c r="BN190" s="8">
        <f t="shared" si="82"/>
        <v>0</v>
      </c>
    </row>
    <row r="191" spans="3:66" hidden="1" x14ac:dyDescent="0.25">
      <c r="C191" s="8" t="str">
        <f t="shared" si="126"/>
        <v/>
      </c>
      <c r="D191" s="8" t="str">
        <f t="shared" si="89"/>
        <v/>
      </c>
      <c r="E191" s="8" t="str">
        <f t="shared" si="90"/>
        <v/>
      </c>
      <c r="F191" s="8" t="str">
        <f t="shared" si="91"/>
        <v/>
      </c>
      <c r="G191" s="8" t="str">
        <f t="shared" si="92"/>
        <v/>
      </c>
      <c r="H191" s="8" t="str">
        <f t="shared" si="93"/>
        <v/>
      </c>
      <c r="I191" s="8" t="str">
        <f t="shared" si="94"/>
        <v/>
      </c>
      <c r="J191" s="8" t="str">
        <f t="shared" si="95"/>
        <v/>
      </c>
      <c r="K191" s="8" t="str">
        <f t="shared" si="96"/>
        <v/>
      </c>
      <c r="L191" s="8" t="str">
        <f t="shared" si="97"/>
        <v/>
      </c>
      <c r="M191" s="8" t="str">
        <f t="shared" si="98"/>
        <v/>
      </c>
      <c r="N191" s="8" t="str">
        <f t="shared" si="99"/>
        <v/>
      </c>
      <c r="O191" s="8" t="str">
        <f t="shared" si="100"/>
        <v/>
      </c>
      <c r="P191" s="8" t="str">
        <f t="shared" si="101"/>
        <v/>
      </c>
      <c r="Q191" s="8" t="str">
        <f t="shared" si="102"/>
        <v/>
      </c>
      <c r="R191" s="8" t="str">
        <f t="shared" si="103"/>
        <v/>
      </c>
      <c r="S191" s="8" t="str">
        <f t="shared" si="104"/>
        <v/>
      </c>
      <c r="T191" s="8" t="str">
        <f t="shared" si="105"/>
        <v/>
      </c>
      <c r="U191" s="8" t="str">
        <f t="shared" si="106"/>
        <v/>
      </c>
      <c r="V191" s="8" t="str">
        <f t="shared" si="107"/>
        <v/>
      </c>
      <c r="W191" s="8" t="str">
        <f t="shared" si="108"/>
        <v/>
      </c>
      <c r="X191" s="8" t="str">
        <f t="shared" si="109"/>
        <v/>
      </c>
      <c r="Y191" s="8" t="str">
        <f t="shared" si="110"/>
        <v/>
      </c>
      <c r="Z191" s="8" t="str">
        <f t="shared" si="111"/>
        <v/>
      </c>
      <c r="AA191" s="8" t="str">
        <f t="shared" si="112"/>
        <v/>
      </c>
      <c r="AB191" s="8" t="str">
        <f t="shared" si="113"/>
        <v/>
      </c>
      <c r="AC191" s="8" t="str">
        <f t="shared" si="114"/>
        <v/>
      </c>
      <c r="AD191" s="8" t="str">
        <f t="shared" si="115"/>
        <v/>
      </c>
      <c r="AE191" s="8" t="str">
        <f t="shared" si="116"/>
        <v/>
      </c>
      <c r="AF191" s="8" t="str">
        <f t="shared" si="117"/>
        <v/>
      </c>
      <c r="AG191" s="8" t="str">
        <f t="shared" si="118"/>
        <v/>
      </c>
      <c r="AH191" s="8" t="str">
        <f t="shared" si="119"/>
        <v/>
      </c>
      <c r="AI191" s="8" t="str">
        <f t="shared" si="120"/>
        <v/>
      </c>
      <c r="AJ191" s="8" t="str">
        <f t="shared" si="121"/>
        <v/>
      </c>
      <c r="AK191" s="8" t="str">
        <f t="shared" si="122"/>
        <v/>
      </c>
      <c r="AL191" s="8" t="str">
        <f t="shared" si="123"/>
        <v/>
      </c>
      <c r="AM191" s="8" t="str">
        <f t="shared" si="124"/>
        <v/>
      </c>
      <c r="AN191" s="8" t="str">
        <f t="shared" si="125"/>
        <v/>
      </c>
      <c r="AO191" s="8" t="str">
        <f t="shared" si="127"/>
        <v/>
      </c>
      <c r="AQ191" s="8">
        <f t="shared" si="85"/>
        <v>0</v>
      </c>
      <c r="AR191" s="8">
        <f t="shared" si="86"/>
        <v>0</v>
      </c>
      <c r="AS191" s="8">
        <f t="shared" si="87"/>
        <v>0</v>
      </c>
      <c r="AT191" s="8">
        <f t="shared" si="88"/>
        <v>0</v>
      </c>
      <c r="AU191" s="8">
        <f t="shared" si="63"/>
        <v>0</v>
      </c>
      <c r="AV191" s="8">
        <f t="shared" si="64"/>
        <v>0</v>
      </c>
      <c r="AW191" s="8">
        <f t="shared" si="65"/>
        <v>0</v>
      </c>
      <c r="AX191" s="8">
        <f t="shared" si="66"/>
        <v>0</v>
      </c>
      <c r="AY191" s="8">
        <f t="shared" si="67"/>
        <v>0</v>
      </c>
      <c r="AZ191" s="8">
        <f t="shared" si="68"/>
        <v>0</v>
      </c>
      <c r="BA191" s="8">
        <f t="shared" si="69"/>
        <v>0</v>
      </c>
      <c r="BB191" s="8">
        <f t="shared" si="70"/>
        <v>0</v>
      </c>
      <c r="BC191" s="8">
        <f t="shared" si="71"/>
        <v>0</v>
      </c>
      <c r="BD191" s="8">
        <f t="shared" si="72"/>
        <v>0</v>
      </c>
      <c r="BE191" s="8">
        <f t="shared" si="73"/>
        <v>0</v>
      </c>
      <c r="BF191" s="8">
        <f t="shared" si="74"/>
        <v>0</v>
      </c>
      <c r="BG191" s="8">
        <f t="shared" si="75"/>
        <v>0</v>
      </c>
      <c r="BH191" s="8">
        <f t="shared" si="76"/>
        <v>0</v>
      </c>
      <c r="BI191" s="8">
        <f t="shared" si="77"/>
        <v>0</v>
      </c>
      <c r="BJ191" s="8">
        <f t="shared" si="78"/>
        <v>0</v>
      </c>
      <c r="BK191" s="8">
        <f t="shared" si="79"/>
        <v>0</v>
      </c>
      <c r="BL191" s="8">
        <f t="shared" si="80"/>
        <v>0</v>
      </c>
      <c r="BM191" s="272">
        <f t="shared" si="81"/>
        <v>0</v>
      </c>
      <c r="BN191" s="8">
        <f t="shared" si="82"/>
        <v>0</v>
      </c>
    </row>
    <row r="192" spans="3:66" hidden="1" x14ac:dyDescent="0.25">
      <c r="C192" s="8" t="str">
        <f t="shared" si="126"/>
        <v/>
      </c>
      <c r="D192" s="8" t="str">
        <f t="shared" si="89"/>
        <v/>
      </c>
      <c r="E192" s="8" t="str">
        <f t="shared" si="90"/>
        <v/>
      </c>
      <c r="F192" s="8" t="str">
        <f t="shared" si="91"/>
        <v/>
      </c>
      <c r="G192" s="8" t="str">
        <f t="shared" si="92"/>
        <v/>
      </c>
      <c r="H192" s="8" t="str">
        <f t="shared" si="93"/>
        <v/>
      </c>
      <c r="I192" s="8" t="str">
        <f t="shared" si="94"/>
        <v/>
      </c>
      <c r="J192" s="8" t="str">
        <f t="shared" si="95"/>
        <v/>
      </c>
      <c r="K192" s="8" t="str">
        <f t="shared" si="96"/>
        <v/>
      </c>
      <c r="L192" s="8" t="str">
        <f t="shared" si="97"/>
        <v/>
      </c>
      <c r="M192" s="8" t="str">
        <f t="shared" si="98"/>
        <v/>
      </c>
      <c r="N192" s="8" t="str">
        <f t="shared" si="99"/>
        <v/>
      </c>
      <c r="O192" s="8" t="str">
        <f t="shared" si="100"/>
        <v/>
      </c>
      <c r="P192" s="8" t="str">
        <f t="shared" si="101"/>
        <v/>
      </c>
      <c r="Q192" s="8" t="str">
        <f t="shared" si="102"/>
        <v/>
      </c>
      <c r="R192" s="8" t="str">
        <f t="shared" si="103"/>
        <v/>
      </c>
      <c r="S192" s="8" t="str">
        <f t="shared" si="104"/>
        <v/>
      </c>
      <c r="T192" s="8" t="str">
        <f t="shared" si="105"/>
        <v/>
      </c>
      <c r="U192" s="8" t="str">
        <f t="shared" si="106"/>
        <v/>
      </c>
      <c r="V192" s="8" t="str">
        <f t="shared" si="107"/>
        <v/>
      </c>
      <c r="W192" s="8" t="str">
        <f t="shared" si="108"/>
        <v/>
      </c>
      <c r="X192" s="8" t="str">
        <f t="shared" si="109"/>
        <v/>
      </c>
      <c r="Y192" s="8" t="str">
        <f t="shared" si="110"/>
        <v/>
      </c>
      <c r="Z192" s="8" t="str">
        <f t="shared" si="111"/>
        <v/>
      </c>
      <c r="AA192" s="8" t="str">
        <f t="shared" si="112"/>
        <v/>
      </c>
      <c r="AB192" s="8" t="str">
        <f t="shared" si="113"/>
        <v/>
      </c>
      <c r="AC192" s="8" t="str">
        <f t="shared" si="114"/>
        <v/>
      </c>
      <c r="AD192" s="8" t="str">
        <f t="shared" si="115"/>
        <v/>
      </c>
      <c r="AE192" s="8" t="str">
        <f t="shared" si="116"/>
        <v/>
      </c>
      <c r="AF192" s="8" t="str">
        <f t="shared" si="117"/>
        <v/>
      </c>
      <c r="AG192" s="8" t="str">
        <f t="shared" si="118"/>
        <v/>
      </c>
      <c r="AH192" s="8" t="str">
        <f t="shared" si="119"/>
        <v/>
      </c>
      <c r="AI192" s="8" t="str">
        <f t="shared" si="120"/>
        <v/>
      </c>
      <c r="AJ192" s="8" t="str">
        <f t="shared" si="121"/>
        <v/>
      </c>
      <c r="AK192" s="8" t="str">
        <f t="shared" si="122"/>
        <v/>
      </c>
      <c r="AL192" s="8" t="str">
        <f t="shared" si="123"/>
        <v/>
      </c>
      <c r="AM192" s="8" t="str">
        <f t="shared" si="124"/>
        <v/>
      </c>
      <c r="AN192" s="8" t="str">
        <f t="shared" si="125"/>
        <v/>
      </c>
      <c r="AO192" s="8" t="str">
        <f t="shared" si="127"/>
        <v/>
      </c>
      <c r="AQ192" s="8">
        <f t="shared" si="85"/>
        <v>0</v>
      </c>
      <c r="AR192" s="8">
        <f t="shared" si="86"/>
        <v>0</v>
      </c>
      <c r="AS192" s="8">
        <f t="shared" si="87"/>
        <v>0</v>
      </c>
      <c r="AT192" s="8">
        <f t="shared" si="88"/>
        <v>0</v>
      </c>
      <c r="AU192" s="8">
        <f t="shared" si="63"/>
        <v>0</v>
      </c>
      <c r="AV192" s="8">
        <f t="shared" si="64"/>
        <v>0</v>
      </c>
      <c r="AW192" s="8">
        <f t="shared" si="65"/>
        <v>0</v>
      </c>
      <c r="AX192" s="8">
        <f t="shared" si="66"/>
        <v>0</v>
      </c>
      <c r="AY192" s="8">
        <f t="shared" si="67"/>
        <v>0</v>
      </c>
      <c r="AZ192" s="8">
        <f t="shared" si="68"/>
        <v>0</v>
      </c>
      <c r="BA192" s="8">
        <f t="shared" si="69"/>
        <v>0</v>
      </c>
      <c r="BB192" s="8">
        <f t="shared" si="70"/>
        <v>0</v>
      </c>
      <c r="BC192" s="8">
        <f t="shared" si="71"/>
        <v>0</v>
      </c>
      <c r="BD192" s="8">
        <f t="shared" si="72"/>
        <v>0</v>
      </c>
      <c r="BE192" s="8">
        <f t="shared" si="73"/>
        <v>0</v>
      </c>
      <c r="BF192" s="8">
        <f t="shared" si="74"/>
        <v>0</v>
      </c>
      <c r="BG192" s="8">
        <f t="shared" si="75"/>
        <v>0</v>
      </c>
      <c r="BH192" s="8">
        <f t="shared" si="76"/>
        <v>0</v>
      </c>
      <c r="BI192" s="8">
        <f t="shared" si="77"/>
        <v>0</v>
      </c>
      <c r="BJ192" s="8">
        <f t="shared" si="78"/>
        <v>0</v>
      </c>
      <c r="BK192" s="8">
        <f t="shared" si="79"/>
        <v>0</v>
      </c>
      <c r="BL192" s="8">
        <f t="shared" si="80"/>
        <v>0</v>
      </c>
      <c r="BM192" s="272">
        <f t="shared" si="81"/>
        <v>0</v>
      </c>
      <c r="BN192" s="8">
        <f t="shared" si="82"/>
        <v>0</v>
      </c>
    </row>
    <row r="193" spans="3:66" hidden="1" x14ac:dyDescent="0.25">
      <c r="C193" s="8" t="str">
        <f t="shared" si="126"/>
        <v/>
      </c>
      <c r="D193" s="8" t="str">
        <f t="shared" si="89"/>
        <v/>
      </c>
      <c r="E193" s="8" t="str">
        <f t="shared" si="90"/>
        <v/>
      </c>
      <c r="F193" s="8" t="str">
        <f t="shared" si="91"/>
        <v/>
      </c>
      <c r="G193" s="8" t="str">
        <f t="shared" si="92"/>
        <v/>
      </c>
      <c r="H193" s="8" t="str">
        <f t="shared" si="93"/>
        <v/>
      </c>
      <c r="I193" s="8" t="str">
        <f t="shared" si="94"/>
        <v/>
      </c>
      <c r="J193" s="8" t="str">
        <f t="shared" si="95"/>
        <v/>
      </c>
      <c r="K193" s="8" t="str">
        <f t="shared" si="96"/>
        <v/>
      </c>
      <c r="L193" s="8" t="str">
        <f t="shared" si="97"/>
        <v/>
      </c>
      <c r="M193" s="8" t="str">
        <f t="shared" si="98"/>
        <v/>
      </c>
      <c r="N193" s="8" t="str">
        <f t="shared" si="99"/>
        <v/>
      </c>
      <c r="O193" s="8" t="str">
        <f t="shared" si="100"/>
        <v/>
      </c>
      <c r="P193" s="8" t="str">
        <f t="shared" si="101"/>
        <v/>
      </c>
      <c r="Q193" s="8" t="str">
        <f t="shared" si="102"/>
        <v/>
      </c>
      <c r="R193" s="8" t="str">
        <f t="shared" si="103"/>
        <v/>
      </c>
      <c r="S193" s="8" t="str">
        <f t="shared" si="104"/>
        <v/>
      </c>
      <c r="T193" s="8" t="str">
        <f t="shared" si="105"/>
        <v/>
      </c>
      <c r="U193" s="8" t="str">
        <f t="shared" si="106"/>
        <v/>
      </c>
      <c r="V193" s="8" t="str">
        <f t="shared" si="107"/>
        <v/>
      </c>
      <c r="W193" s="8" t="str">
        <f t="shared" si="108"/>
        <v/>
      </c>
      <c r="X193" s="8" t="str">
        <f t="shared" si="109"/>
        <v/>
      </c>
      <c r="Y193" s="8" t="str">
        <f t="shared" si="110"/>
        <v/>
      </c>
      <c r="Z193" s="8" t="str">
        <f t="shared" si="111"/>
        <v/>
      </c>
      <c r="AA193" s="8" t="str">
        <f t="shared" si="112"/>
        <v/>
      </c>
      <c r="AB193" s="8" t="str">
        <f t="shared" si="113"/>
        <v/>
      </c>
      <c r="AC193" s="8" t="str">
        <f t="shared" si="114"/>
        <v/>
      </c>
      <c r="AD193" s="8" t="str">
        <f t="shared" si="115"/>
        <v/>
      </c>
      <c r="AE193" s="8" t="str">
        <f t="shared" si="116"/>
        <v/>
      </c>
      <c r="AF193" s="8" t="str">
        <f t="shared" si="117"/>
        <v/>
      </c>
      <c r="AG193" s="8" t="str">
        <f t="shared" si="118"/>
        <v/>
      </c>
      <c r="AH193" s="8" t="str">
        <f t="shared" si="119"/>
        <v/>
      </c>
      <c r="AI193" s="8" t="str">
        <f t="shared" si="120"/>
        <v/>
      </c>
      <c r="AJ193" s="8" t="str">
        <f t="shared" si="121"/>
        <v/>
      </c>
      <c r="AK193" s="8" t="str">
        <f t="shared" si="122"/>
        <v/>
      </c>
      <c r="AL193" s="8" t="str">
        <f t="shared" si="123"/>
        <v/>
      </c>
      <c r="AM193" s="8" t="str">
        <f t="shared" si="124"/>
        <v/>
      </c>
      <c r="AN193" s="8" t="str">
        <f t="shared" si="125"/>
        <v/>
      </c>
      <c r="AO193" s="8" t="str">
        <f t="shared" si="127"/>
        <v/>
      </c>
      <c r="AQ193" s="8">
        <f t="shared" si="85"/>
        <v>0</v>
      </c>
      <c r="AR193" s="8">
        <f t="shared" si="86"/>
        <v>0</v>
      </c>
      <c r="AS193" s="8">
        <f t="shared" si="87"/>
        <v>0</v>
      </c>
      <c r="AT193" s="8">
        <f t="shared" si="88"/>
        <v>0</v>
      </c>
      <c r="AU193" s="8">
        <f t="shared" si="63"/>
        <v>0</v>
      </c>
      <c r="AV193" s="8">
        <f t="shared" si="64"/>
        <v>0</v>
      </c>
      <c r="AW193" s="8">
        <f t="shared" si="65"/>
        <v>0</v>
      </c>
      <c r="AX193" s="8">
        <f t="shared" si="66"/>
        <v>0</v>
      </c>
      <c r="AY193" s="8">
        <f t="shared" si="67"/>
        <v>0</v>
      </c>
      <c r="AZ193" s="8">
        <f t="shared" si="68"/>
        <v>0</v>
      </c>
      <c r="BA193" s="8">
        <f t="shared" si="69"/>
        <v>0</v>
      </c>
      <c r="BB193" s="8">
        <f t="shared" si="70"/>
        <v>0</v>
      </c>
      <c r="BC193" s="8">
        <f t="shared" si="71"/>
        <v>0</v>
      </c>
      <c r="BD193" s="8">
        <f t="shared" si="72"/>
        <v>0</v>
      </c>
      <c r="BE193" s="8">
        <f t="shared" si="73"/>
        <v>0</v>
      </c>
      <c r="BF193" s="8">
        <f t="shared" si="74"/>
        <v>0</v>
      </c>
      <c r="BG193" s="8">
        <f t="shared" si="75"/>
        <v>0</v>
      </c>
      <c r="BH193" s="8">
        <f t="shared" si="76"/>
        <v>0</v>
      </c>
      <c r="BI193" s="8">
        <f t="shared" si="77"/>
        <v>0</v>
      </c>
      <c r="BJ193" s="8">
        <f t="shared" si="78"/>
        <v>0</v>
      </c>
      <c r="BK193" s="8">
        <f t="shared" si="79"/>
        <v>0</v>
      </c>
      <c r="BL193" s="8">
        <f t="shared" si="80"/>
        <v>0</v>
      </c>
      <c r="BM193" s="272">
        <f t="shared" si="81"/>
        <v>0</v>
      </c>
      <c r="BN193" s="8">
        <f t="shared" si="82"/>
        <v>0</v>
      </c>
    </row>
    <row r="194" spans="3:66" hidden="1" x14ac:dyDescent="0.25">
      <c r="C194" s="8" t="str">
        <f t="shared" si="126"/>
        <v/>
      </c>
      <c r="D194" s="8" t="str">
        <f t="shared" si="89"/>
        <v/>
      </c>
      <c r="E194" s="8" t="str">
        <f t="shared" si="90"/>
        <v/>
      </c>
      <c r="F194" s="8" t="str">
        <f t="shared" si="91"/>
        <v/>
      </c>
      <c r="G194" s="8" t="str">
        <f t="shared" si="92"/>
        <v/>
      </c>
      <c r="H194" s="8" t="str">
        <f t="shared" si="93"/>
        <v/>
      </c>
      <c r="I194" s="8" t="str">
        <f t="shared" si="94"/>
        <v/>
      </c>
      <c r="J194" s="8" t="str">
        <f t="shared" si="95"/>
        <v/>
      </c>
      <c r="K194" s="8" t="str">
        <f t="shared" si="96"/>
        <v/>
      </c>
      <c r="L194" s="8" t="str">
        <f t="shared" si="97"/>
        <v/>
      </c>
      <c r="M194" s="8" t="str">
        <f t="shared" si="98"/>
        <v/>
      </c>
      <c r="N194" s="8" t="str">
        <f t="shared" si="99"/>
        <v/>
      </c>
      <c r="O194" s="8" t="str">
        <f t="shared" si="100"/>
        <v/>
      </c>
      <c r="P194" s="8" t="str">
        <f t="shared" si="101"/>
        <v/>
      </c>
      <c r="Q194" s="8" t="str">
        <f t="shared" si="102"/>
        <v/>
      </c>
      <c r="R194" s="8" t="str">
        <f t="shared" si="103"/>
        <v/>
      </c>
      <c r="S194" s="8" t="str">
        <f t="shared" si="104"/>
        <v/>
      </c>
      <c r="T194" s="8" t="str">
        <f t="shared" si="105"/>
        <v/>
      </c>
      <c r="U194" s="8" t="str">
        <f t="shared" si="106"/>
        <v/>
      </c>
      <c r="V194" s="8" t="str">
        <f t="shared" si="107"/>
        <v/>
      </c>
      <c r="W194" s="8" t="str">
        <f t="shared" si="108"/>
        <v/>
      </c>
      <c r="X194" s="8" t="str">
        <f t="shared" si="109"/>
        <v/>
      </c>
      <c r="Y194" s="8" t="str">
        <f t="shared" si="110"/>
        <v/>
      </c>
      <c r="Z194" s="8" t="str">
        <f t="shared" si="111"/>
        <v/>
      </c>
      <c r="AA194" s="8" t="str">
        <f t="shared" si="112"/>
        <v/>
      </c>
      <c r="AB194" s="8" t="str">
        <f t="shared" si="113"/>
        <v/>
      </c>
      <c r="AC194" s="8" t="str">
        <f t="shared" si="114"/>
        <v/>
      </c>
      <c r="AD194" s="8" t="str">
        <f t="shared" si="115"/>
        <v/>
      </c>
      <c r="AE194" s="8" t="str">
        <f t="shared" si="116"/>
        <v/>
      </c>
      <c r="AF194" s="8" t="str">
        <f t="shared" si="117"/>
        <v/>
      </c>
      <c r="AG194" s="8" t="str">
        <f t="shared" si="118"/>
        <v/>
      </c>
      <c r="AH194" s="8" t="str">
        <f t="shared" si="119"/>
        <v/>
      </c>
      <c r="AI194" s="8" t="str">
        <f t="shared" si="120"/>
        <v/>
      </c>
      <c r="AJ194" s="8" t="str">
        <f t="shared" si="121"/>
        <v/>
      </c>
      <c r="AK194" s="8" t="str">
        <f t="shared" si="122"/>
        <v/>
      </c>
      <c r="AL194" s="8" t="str">
        <f t="shared" si="123"/>
        <v/>
      </c>
      <c r="AM194" s="8" t="str">
        <f t="shared" si="124"/>
        <v/>
      </c>
      <c r="AN194" s="8" t="str">
        <f t="shared" si="125"/>
        <v/>
      </c>
      <c r="AO194" s="8" t="str">
        <f t="shared" si="127"/>
        <v/>
      </c>
      <c r="AQ194" s="8">
        <f t="shared" si="85"/>
        <v>0</v>
      </c>
      <c r="AR194" s="8">
        <f t="shared" si="86"/>
        <v>0</v>
      </c>
      <c r="AS194" s="8">
        <f t="shared" si="87"/>
        <v>0</v>
      </c>
      <c r="AT194" s="8">
        <f t="shared" si="88"/>
        <v>0</v>
      </c>
      <c r="AU194" s="8">
        <f t="shared" si="63"/>
        <v>0</v>
      </c>
      <c r="AV194" s="8">
        <f t="shared" si="64"/>
        <v>0</v>
      </c>
      <c r="AW194" s="8">
        <f t="shared" si="65"/>
        <v>0</v>
      </c>
      <c r="AX194" s="8">
        <f t="shared" si="66"/>
        <v>0</v>
      </c>
      <c r="AY194" s="8">
        <f t="shared" si="67"/>
        <v>0</v>
      </c>
      <c r="AZ194" s="8">
        <f t="shared" si="68"/>
        <v>0</v>
      </c>
      <c r="BA194" s="8">
        <f t="shared" si="69"/>
        <v>0</v>
      </c>
      <c r="BB194" s="8">
        <f t="shared" si="70"/>
        <v>0</v>
      </c>
      <c r="BC194" s="8">
        <f t="shared" si="71"/>
        <v>0</v>
      </c>
      <c r="BD194" s="8">
        <f t="shared" si="72"/>
        <v>0</v>
      </c>
      <c r="BE194" s="8">
        <f t="shared" si="73"/>
        <v>0</v>
      </c>
      <c r="BF194" s="8">
        <f t="shared" si="74"/>
        <v>0</v>
      </c>
      <c r="BG194" s="8">
        <f t="shared" si="75"/>
        <v>0</v>
      </c>
      <c r="BH194" s="8">
        <f t="shared" si="76"/>
        <v>0</v>
      </c>
      <c r="BI194" s="8">
        <f t="shared" si="77"/>
        <v>0</v>
      </c>
      <c r="BJ194" s="8">
        <f t="shared" si="78"/>
        <v>0</v>
      </c>
      <c r="BK194" s="8">
        <f t="shared" si="79"/>
        <v>0</v>
      </c>
      <c r="BL194" s="8">
        <f t="shared" si="80"/>
        <v>0</v>
      </c>
      <c r="BM194" s="272">
        <f t="shared" si="81"/>
        <v>0</v>
      </c>
      <c r="BN194" s="8">
        <f t="shared" si="82"/>
        <v>0</v>
      </c>
    </row>
    <row r="195" spans="3:66" hidden="1" x14ac:dyDescent="0.25">
      <c r="C195" s="8" t="str">
        <f t="shared" si="126"/>
        <v/>
      </c>
      <c r="D195" s="8" t="str">
        <f t="shared" si="89"/>
        <v/>
      </c>
      <c r="E195" s="8" t="str">
        <f t="shared" si="90"/>
        <v/>
      </c>
      <c r="F195" s="8" t="str">
        <f t="shared" si="91"/>
        <v/>
      </c>
      <c r="G195" s="8" t="str">
        <f t="shared" si="92"/>
        <v/>
      </c>
      <c r="H195" s="8" t="str">
        <f t="shared" si="93"/>
        <v/>
      </c>
      <c r="I195" s="8" t="str">
        <f t="shared" si="94"/>
        <v/>
      </c>
      <c r="J195" s="8" t="str">
        <f t="shared" si="95"/>
        <v/>
      </c>
      <c r="K195" s="8" t="str">
        <f t="shared" si="96"/>
        <v/>
      </c>
      <c r="L195" s="8" t="str">
        <f t="shared" si="97"/>
        <v/>
      </c>
      <c r="M195" s="8" t="str">
        <f t="shared" si="98"/>
        <v/>
      </c>
      <c r="N195" s="8" t="str">
        <f t="shared" si="99"/>
        <v/>
      </c>
      <c r="O195" s="8" t="str">
        <f t="shared" si="100"/>
        <v/>
      </c>
      <c r="P195" s="8" t="str">
        <f t="shared" si="101"/>
        <v/>
      </c>
      <c r="Q195" s="8" t="str">
        <f t="shared" si="102"/>
        <v/>
      </c>
      <c r="R195" s="8" t="str">
        <f t="shared" si="103"/>
        <v/>
      </c>
      <c r="S195" s="8" t="str">
        <f t="shared" si="104"/>
        <v/>
      </c>
      <c r="T195" s="8" t="str">
        <f t="shared" si="105"/>
        <v/>
      </c>
      <c r="U195" s="8" t="str">
        <f t="shared" si="106"/>
        <v/>
      </c>
      <c r="V195" s="8" t="str">
        <f t="shared" si="107"/>
        <v/>
      </c>
      <c r="W195" s="8" t="str">
        <f t="shared" si="108"/>
        <v/>
      </c>
      <c r="X195" s="8" t="str">
        <f t="shared" si="109"/>
        <v/>
      </c>
      <c r="Y195" s="8" t="str">
        <f t="shared" si="110"/>
        <v/>
      </c>
      <c r="Z195" s="8" t="str">
        <f t="shared" si="111"/>
        <v/>
      </c>
      <c r="AA195" s="8" t="str">
        <f t="shared" si="112"/>
        <v/>
      </c>
      <c r="AB195" s="8" t="str">
        <f t="shared" si="113"/>
        <v/>
      </c>
      <c r="AC195" s="8" t="str">
        <f t="shared" si="114"/>
        <v/>
      </c>
      <c r="AD195" s="8" t="str">
        <f t="shared" si="115"/>
        <v/>
      </c>
      <c r="AE195" s="8" t="str">
        <f t="shared" si="116"/>
        <v/>
      </c>
      <c r="AF195" s="8" t="str">
        <f t="shared" si="117"/>
        <v/>
      </c>
      <c r="AG195" s="8" t="str">
        <f t="shared" si="118"/>
        <v/>
      </c>
      <c r="AH195" s="8" t="str">
        <f t="shared" si="119"/>
        <v/>
      </c>
      <c r="AI195" s="8" t="str">
        <f t="shared" si="120"/>
        <v/>
      </c>
      <c r="AJ195" s="8" t="str">
        <f t="shared" si="121"/>
        <v/>
      </c>
      <c r="AK195" s="8" t="str">
        <f t="shared" si="122"/>
        <v/>
      </c>
      <c r="AL195" s="8" t="str">
        <f t="shared" si="123"/>
        <v/>
      </c>
      <c r="AM195" s="8" t="str">
        <f t="shared" si="124"/>
        <v/>
      </c>
      <c r="AN195" s="8" t="str">
        <f t="shared" si="125"/>
        <v/>
      </c>
      <c r="AO195" s="8" t="str">
        <f t="shared" si="127"/>
        <v/>
      </c>
      <c r="AQ195" s="8">
        <f t="shared" si="85"/>
        <v>0</v>
      </c>
      <c r="AR195" s="8">
        <f t="shared" si="86"/>
        <v>0</v>
      </c>
      <c r="AS195" s="8">
        <f t="shared" si="87"/>
        <v>0</v>
      </c>
      <c r="AT195" s="8">
        <f t="shared" si="88"/>
        <v>0</v>
      </c>
      <c r="AU195" s="8">
        <f t="shared" si="63"/>
        <v>0</v>
      </c>
      <c r="AV195" s="8">
        <f t="shared" si="64"/>
        <v>0</v>
      </c>
      <c r="AW195" s="8">
        <f t="shared" si="65"/>
        <v>0</v>
      </c>
      <c r="AX195" s="8">
        <f t="shared" si="66"/>
        <v>0</v>
      </c>
      <c r="AY195" s="8">
        <f t="shared" si="67"/>
        <v>0</v>
      </c>
      <c r="AZ195" s="8">
        <f t="shared" si="68"/>
        <v>0</v>
      </c>
      <c r="BA195" s="8">
        <f t="shared" si="69"/>
        <v>0</v>
      </c>
      <c r="BB195" s="8">
        <f t="shared" si="70"/>
        <v>0</v>
      </c>
      <c r="BC195" s="8">
        <f t="shared" si="71"/>
        <v>0</v>
      </c>
      <c r="BD195" s="8">
        <f t="shared" si="72"/>
        <v>0</v>
      </c>
      <c r="BE195" s="8">
        <f t="shared" si="73"/>
        <v>0</v>
      </c>
      <c r="BF195" s="8">
        <f t="shared" si="74"/>
        <v>0</v>
      </c>
      <c r="BG195" s="8">
        <f t="shared" si="75"/>
        <v>0</v>
      </c>
      <c r="BH195" s="8">
        <f t="shared" si="76"/>
        <v>0</v>
      </c>
      <c r="BI195" s="8">
        <f t="shared" si="77"/>
        <v>0</v>
      </c>
      <c r="BJ195" s="8">
        <f t="shared" si="78"/>
        <v>0</v>
      </c>
      <c r="BK195" s="8">
        <f t="shared" si="79"/>
        <v>0</v>
      </c>
      <c r="BL195" s="8">
        <f t="shared" si="80"/>
        <v>0</v>
      </c>
      <c r="BM195" s="272">
        <f t="shared" si="81"/>
        <v>0</v>
      </c>
      <c r="BN195" s="8">
        <f t="shared" si="82"/>
        <v>0</v>
      </c>
    </row>
    <row r="196" spans="3:66" hidden="1" x14ac:dyDescent="0.25">
      <c r="C196" s="8" t="str">
        <f t="shared" si="126"/>
        <v/>
      </c>
      <c r="D196" s="8" t="str">
        <f t="shared" si="89"/>
        <v/>
      </c>
      <c r="E196" s="8" t="str">
        <f t="shared" si="90"/>
        <v/>
      </c>
      <c r="F196" s="8" t="str">
        <f t="shared" si="91"/>
        <v/>
      </c>
      <c r="G196" s="8" t="str">
        <f t="shared" si="92"/>
        <v/>
      </c>
      <c r="H196" s="8" t="str">
        <f t="shared" si="93"/>
        <v/>
      </c>
      <c r="I196" s="8" t="str">
        <f t="shared" si="94"/>
        <v/>
      </c>
      <c r="J196" s="8" t="str">
        <f t="shared" si="95"/>
        <v/>
      </c>
      <c r="K196" s="8" t="str">
        <f t="shared" si="96"/>
        <v/>
      </c>
      <c r="L196" s="8" t="str">
        <f t="shared" si="97"/>
        <v/>
      </c>
      <c r="M196" s="8" t="str">
        <f t="shared" si="98"/>
        <v/>
      </c>
      <c r="N196" s="8" t="str">
        <f t="shared" si="99"/>
        <v/>
      </c>
      <c r="O196" s="8" t="str">
        <f t="shared" si="100"/>
        <v/>
      </c>
      <c r="P196" s="8" t="str">
        <f t="shared" si="101"/>
        <v/>
      </c>
      <c r="Q196" s="8" t="str">
        <f t="shared" si="102"/>
        <v/>
      </c>
      <c r="R196" s="8" t="str">
        <f t="shared" si="103"/>
        <v/>
      </c>
      <c r="S196" s="8" t="str">
        <f t="shared" si="104"/>
        <v/>
      </c>
      <c r="T196" s="8" t="str">
        <f t="shared" si="105"/>
        <v/>
      </c>
      <c r="U196" s="8" t="str">
        <f t="shared" si="106"/>
        <v/>
      </c>
      <c r="V196" s="8" t="str">
        <f t="shared" si="107"/>
        <v/>
      </c>
      <c r="W196" s="8" t="str">
        <f t="shared" si="108"/>
        <v/>
      </c>
      <c r="X196" s="8" t="str">
        <f t="shared" si="109"/>
        <v/>
      </c>
      <c r="Y196" s="8" t="str">
        <f t="shared" si="110"/>
        <v/>
      </c>
      <c r="Z196" s="8" t="str">
        <f t="shared" si="111"/>
        <v/>
      </c>
      <c r="AA196" s="8" t="str">
        <f t="shared" si="112"/>
        <v/>
      </c>
      <c r="AB196" s="8" t="str">
        <f t="shared" si="113"/>
        <v/>
      </c>
      <c r="AC196" s="8" t="str">
        <f t="shared" si="114"/>
        <v/>
      </c>
      <c r="AD196" s="8" t="str">
        <f t="shared" si="115"/>
        <v/>
      </c>
      <c r="AE196" s="8" t="str">
        <f t="shared" si="116"/>
        <v/>
      </c>
      <c r="AF196" s="8" t="str">
        <f t="shared" si="117"/>
        <v/>
      </c>
      <c r="AG196" s="8" t="str">
        <f t="shared" si="118"/>
        <v/>
      </c>
      <c r="AH196" s="8" t="str">
        <f t="shared" si="119"/>
        <v/>
      </c>
      <c r="AI196" s="8" t="str">
        <f t="shared" si="120"/>
        <v/>
      </c>
      <c r="AJ196" s="8" t="str">
        <f t="shared" si="121"/>
        <v/>
      </c>
      <c r="AK196" s="8" t="str">
        <f t="shared" si="122"/>
        <v/>
      </c>
      <c r="AL196" s="8" t="str">
        <f t="shared" si="123"/>
        <v/>
      </c>
      <c r="AM196" s="8" t="str">
        <f t="shared" si="124"/>
        <v/>
      </c>
      <c r="AN196" s="8" t="str">
        <f t="shared" si="125"/>
        <v/>
      </c>
      <c r="AO196" s="8" t="str">
        <f t="shared" si="127"/>
        <v/>
      </c>
      <c r="AQ196" s="8">
        <f t="shared" si="85"/>
        <v>0</v>
      </c>
      <c r="AR196" s="8">
        <f t="shared" si="86"/>
        <v>0</v>
      </c>
      <c r="AS196" s="8">
        <f t="shared" si="87"/>
        <v>0</v>
      </c>
      <c r="AT196" s="8">
        <f t="shared" si="88"/>
        <v>0</v>
      </c>
      <c r="AU196" s="8">
        <f t="shared" si="63"/>
        <v>0</v>
      </c>
      <c r="AV196" s="8">
        <f t="shared" si="64"/>
        <v>0</v>
      </c>
      <c r="AW196" s="8">
        <f t="shared" si="65"/>
        <v>0</v>
      </c>
      <c r="AX196" s="8">
        <f t="shared" si="66"/>
        <v>0</v>
      </c>
      <c r="AY196" s="8">
        <f t="shared" si="67"/>
        <v>0</v>
      </c>
      <c r="AZ196" s="8">
        <f t="shared" si="68"/>
        <v>0</v>
      </c>
      <c r="BA196" s="8">
        <f t="shared" si="69"/>
        <v>0</v>
      </c>
      <c r="BB196" s="8">
        <f t="shared" si="70"/>
        <v>0</v>
      </c>
      <c r="BC196" s="8">
        <f t="shared" si="71"/>
        <v>0</v>
      </c>
      <c r="BD196" s="8">
        <f t="shared" si="72"/>
        <v>0</v>
      </c>
      <c r="BE196" s="8">
        <f t="shared" si="73"/>
        <v>0</v>
      </c>
      <c r="BF196" s="8">
        <f t="shared" si="74"/>
        <v>0</v>
      </c>
      <c r="BG196" s="8">
        <f t="shared" si="75"/>
        <v>0</v>
      </c>
      <c r="BH196" s="8">
        <f t="shared" si="76"/>
        <v>0</v>
      </c>
      <c r="BI196" s="8">
        <f t="shared" si="77"/>
        <v>0</v>
      </c>
      <c r="BJ196" s="8">
        <f t="shared" si="78"/>
        <v>0</v>
      </c>
      <c r="BK196" s="8">
        <f t="shared" si="79"/>
        <v>0</v>
      </c>
      <c r="BL196" s="8">
        <f t="shared" si="80"/>
        <v>0</v>
      </c>
      <c r="BM196" s="272">
        <f t="shared" si="81"/>
        <v>0</v>
      </c>
      <c r="BN196" s="8">
        <f t="shared" si="82"/>
        <v>0</v>
      </c>
    </row>
    <row r="197" spans="3:66" hidden="1" x14ac:dyDescent="0.25">
      <c r="C197" s="8" t="str">
        <f t="shared" si="126"/>
        <v/>
      </c>
      <c r="D197" s="8" t="str">
        <f t="shared" si="89"/>
        <v/>
      </c>
      <c r="E197" s="8" t="str">
        <f t="shared" si="90"/>
        <v/>
      </c>
      <c r="F197" s="8" t="str">
        <f t="shared" si="91"/>
        <v/>
      </c>
      <c r="G197" s="8" t="str">
        <f t="shared" si="92"/>
        <v/>
      </c>
      <c r="H197" s="8" t="str">
        <f t="shared" si="93"/>
        <v/>
      </c>
      <c r="I197" s="8" t="str">
        <f t="shared" si="94"/>
        <v/>
      </c>
      <c r="J197" s="8" t="str">
        <f t="shared" si="95"/>
        <v/>
      </c>
      <c r="K197" s="8" t="str">
        <f t="shared" si="96"/>
        <v/>
      </c>
      <c r="L197" s="8" t="str">
        <f t="shared" si="97"/>
        <v/>
      </c>
      <c r="M197" s="8" t="str">
        <f t="shared" si="98"/>
        <v/>
      </c>
      <c r="N197" s="8" t="str">
        <f t="shared" si="99"/>
        <v/>
      </c>
      <c r="O197" s="8" t="str">
        <f t="shared" si="100"/>
        <v/>
      </c>
      <c r="P197" s="8" t="str">
        <f t="shared" si="101"/>
        <v/>
      </c>
      <c r="Q197" s="8" t="str">
        <f t="shared" si="102"/>
        <v/>
      </c>
      <c r="R197" s="8" t="str">
        <f t="shared" si="103"/>
        <v/>
      </c>
      <c r="S197" s="8" t="str">
        <f t="shared" si="104"/>
        <v/>
      </c>
      <c r="T197" s="8" t="str">
        <f t="shared" si="105"/>
        <v/>
      </c>
      <c r="U197" s="8" t="str">
        <f t="shared" si="106"/>
        <v/>
      </c>
      <c r="V197" s="8" t="str">
        <f t="shared" si="107"/>
        <v/>
      </c>
      <c r="W197" s="8" t="str">
        <f t="shared" si="108"/>
        <v/>
      </c>
      <c r="X197" s="8" t="str">
        <f t="shared" si="109"/>
        <v/>
      </c>
      <c r="Y197" s="8" t="str">
        <f t="shared" si="110"/>
        <v/>
      </c>
      <c r="Z197" s="8" t="str">
        <f t="shared" si="111"/>
        <v/>
      </c>
      <c r="AA197" s="8" t="str">
        <f t="shared" si="112"/>
        <v/>
      </c>
      <c r="AB197" s="8" t="str">
        <f t="shared" si="113"/>
        <v/>
      </c>
      <c r="AC197" s="8" t="str">
        <f t="shared" si="114"/>
        <v/>
      </c>
      <c r="AD197" s="8" t="str">
        <f t="shared" si="115"/>
        <v/>
      </c>
      <c r="AE197" s="8" t="str">
        <f t="shared" si="116"/>
        <v/>
      </c>
      <c r="AF197" s="8" t="str">
        <f t="shared" si="117"/>
        <v/>
      </c>
      <c r="AG197" s="8" t="str">
        <f t="shared" si="118"/>
        <v/>
      </c>
      <c r="AH197" s="8" t="str">
        <f t="shared" si="119"/>
        <v/>
      </c>
      <c r="AI197" s="8" t="str">
        <f t="shared" si="120"/>
        <v/>
      </c>
      <c r="AJ197" s="8" t="str">
        <f t="shared" si="121"/>
        <v/>
      </c>
      <c r="AK197" s="8" t="str">
        <f t="shared" si="122"/>
        <v/>
      </c>
      <c r="AL197" s="8" t="str">
        <f t="shared" si="123"/>
        <v/>
      </c>
      <c r="AM197" s="8" t="str">
        <f t="shared" si="124"/>
        <v/>
      </c>
      <c r="AN197" s="8" t="str">
        <f t="shared" si="125"/>
        <v/>
      </c>
      <c r="AO197" s="8" t="str">
        <f t="shared" si="127"/>
        <v/>
      </c>
      <c r="AQ197" s="8">
        <f t="shared" si="85"/>
        <v>0</v>
      </c>
      <c r="AR197" s="8">
        <f t="shared" si="86"/>
        <v>0</v>
      </c>
      <c r="AS197" s="8">
        <f t="shared" si="87"/>
        <v>0</v>
      </c>
      <c r="AT197" s="8">
        <f t="shared" si="88"/>
        <v>0</v>
      </c>
      <c r="AU197" s="8">
        <f t="shared" si="63"/>
        <v>0</v>
      </c>
      <c r="AV197" s="8">
        <f t="shared" si="64"/>
        <v>0</v>
      </c>
      <c r="AW197" s="8">
        <f t="shared" si="65"/>
        <v>0</v>
      </c>
      <c r="AX197" s="8">
        <f t="shared" si="66"/>
        <v>0</v>
      </c>
      <c r="AY197" s="8">
        <f t="shared" si="67"/>
        <v>0</v>
      </c>
      <c r="AZ197" s="8">
        <f t="shared" si="68"/>
        <v>0</v>
      </c>
      <c r="BA197" s="8">
        <f t="shared" si="69"/>
        <v>0</v>
      </c>
      <c r="BB197" s="8">
        <f t="shared" si="70"/>
        <v>0</v>
      </c>
      <c r="BC197" s="8">
        <f t="shared" si="71"/>
        <v>0</v>
      </c>
      <c r="BD197" s="8">
        <f t="shared" si="72"/>
        <v>0</v>
      </c>
      <c r="BE197" s="8">
        <f t="shared" si="73"/>
        <v>0</v>
      </c>
      <c r="BF197" s="8">
        <f t="shared" si="74"/>
        <v>0</v>
      </c>
      <c r="BG197" s="8">
        <f t="shared" si="75"/>
        <v>0</v>
      </c>
      <c r="BH197" s="8">
        <f t="shared" si="76"/>
        <v>0</v>
      </c>
      <c r="BI197" s="8">
        <f t="shared" si="77"/>
        <v>0</v>
      </c>
      <c r="BJ197" s="8">
        <f t="shared" si="78"/>
        <v>0</v>
      </c>
      <c r="BK197" s="8">
        <f t="shared" si="79"/>
        <v>0</v>
      </c>
      <c r="BL197" s="8">
        <f t="shared" si="80"/>
        <v>0</v>
      </c>
      <c r="BM197" s="272">
        <f t="shared" si="81"/>
        <v>0</v>
      </c>
      <c r="BN197" s="8">
        <f t="shared" si="82"/>
        <v>0</v>
      </c>
    </row>
    <row r="198" spans="3:66" hidden="1" x14ac:dyDescent="0.25">
      <c r="C198" s="8" t="str">
        <f t="shared" si="126"/>
        <v/>
      </c>
      <c r="D198" s="8" t="str">
        <f t="shared" si="89"/>
        <v/>
      </c>
      <c r="E198" s="8" t="str">
        <f t="shared" si="90"/>
        <v/>
      </c>
      <c r="F198" s="8" t="str">
        <f t="shared" si="91"/>
        <v/>
      </c>
      <c r="G198" s="8" t="str">
        <f t="shared" si="92"/>
        <v/>
      </c>
      <c r="H198" s="8" t="str">
        <f t="shared" si="93"/>
        <v/>
      </c>
      <c r="I198" s="8" t="str">
        <f t="shared" si="94"/>
        <v/>
      </c>
      <c r="J198" s="8" t="str">
        <f t="shared" si="95"/>
        <v/>
      </c>
      <c r="K198" s="8" t="str">
        <f t="shared" si="96"/>
        <v/>
      </c>
      <c r="L198" s="8" t="str">
        <f t="shared" si="97"/>
        <v/>
      </c>
      <c r="M198" s="8" t="str">
        <f t="shared" si="98"/>
        <v/>
      </c>
      <c r="N198" s="8" t="str">
        <f t="shared" si="99"/>
        <v/>
      </c>
      <c r="O198" s="8" t="str">
        <f t="shared" si="100"/>
        <v/>
      </c>
      <c r="P198" s="8" t="str">
        <f t="shared" si="101"/>
        <v/>
      </c>
      <c r="Q198" s="8" t="str">
        <f t="shared" si="102"/>
        <v/>
      </c>
      <c r="R198" s="8" t="str">
        <f t="shared" si="103"/>
        <v/>
      </c>
      <c r="S198" s="8" t="str">
        <f t="shared" si="104"/>
        <v/>
      </c>
      <c r="T198" s="8" t="str">
        <f t="shared" si="105"/>
        <v/>
      </c>
      <c r="U198" s="8" t="str">
        <f t="shared" si="106"/>
        <v/>
      </c>
      <c r="V198" s="8" t="str">
        <f t="shared" si="107"/>
        <v/>
      </c>
      <c r="W198" s="8" t="str">
        <f t="shared" si="108"/>
        <v/>
      </c>
      <c r="X198" s="8" t="str">
        <f t="shared" si="109"/>
        <v/>
      </c>
      <c r="Y198" s="8" t="str">
        <f t="shared" si="110"/>
        <v/>
      </c>
      <c r="Z198" s="8" t="str">
        <f t="shared" si="111"/>
        <v/>
      </c>
      <c r="AA198" s="8" t="str">
        <f t="shared" si="112"/>
        <v/>
      </c>
      <c r="AB198" s="8" t="str">
        <f t="shared" si="113"/>
        <v/>
      </c>
      <c r="AC198" s="8" t="str">
        <f t="shared" si="114"/>
        <v/>
      </c>
      <c r="AD198" s="8" t="str">
        <f t="shared" si="115"/>
        <v/>
      </c>
      <c r="AE198" s="8" t="str">
        <f t="shared" si="116"/>
        <v/>
      </c>
      <c r="AF198" s="8" t="str">
        <f t="shared" si="117"/>
        <v/>
      </c>
      <c r="AG198" s="8" t="str">
        <f t="shared" si="118"/>
        <v/>
      </c>
      <c r="AH198" s="8" t="str">
        <f t="shared" si="119"/>
        <v/>
      </c>
      <c r="AI198" s="8" t="str">
        <f t="shared" si="120"/>
        <v/>
      </c>
      <c r="AJ198" s="8" t="str">
        <f t="shared" si="121"/>
        <v/>
      </c>
      <c r="AK198" s="8" t="str">
        <f t="shared" si="122"/>
        <v/>
      </c>
      <c r="AL198" s="8" t="str">
        <f t="shared" si="123"/>
        <v/>
      </c>
      <c r="AM198" s="8" t="str">
        <f t="shared" si="124"/>
        <v/>
      </c>
      <c r="AN198" s="8" t="str">
        <f t="shared" si="125"/>
        <v/>
      </c>
      <c r="AO198" s="8" t="str">
        <f t="shared" si="127"/>
        <v/>
      </c>
      <c r="AQ198" s="8">
        <f t="shared" si="85"/>
        <v>0</v>
      </c>
      <c r="AR198" s="8">
        <f t="shared" si="86"/>
        <v>0</v>
      </c>
      <c r="AS198" s="8">
        <f t="shared" si="87"/>
        <v>0</v>
      </c>
      <c r="AT198" s="8">
        <f t="shared" si="88"/>
        <v>0</v>
      </c>
      <c r="AU198" s="8">
        <f t="shared" si="63"/>
        <v>0</v>
      </c>
      <c r="AV198" s="8">
        <f t="shared" si="64"/>
        <v>0</v>
      </c>
      <c r="AW198" s="8">
        <f t="shared" si="65"/>
        <v>0</v>
      </c>
      <c r="AX198" s="8">
        <f t="shared" si="66"/>
        <v>0</v>
      </c>
      <c r="AY198" s="8">
        <f t="shared" si="67"/>
        <v>0</v>
      </c>
      <c r="AZ198" s="8">
        <f t="shared" si="68"/>
        <v>0</v>
      </c>
      <c r="BA198" s="8">
        <f t="shared" si="69"/>
        <v>0</v>
      </c>
      <c r="BB198" s="8">
        <f t="shared" si="70"/>
        <v>0</v>
      </c>
      <c r="BC198" s="8">
        <f t="shared" si="71"/>
        <v>0</v>
      </c>
      <c r="BD198" s="8">
        <f t="shared" si="72"/>
        <v>0</v>
      </c>
      <c r="BE198" s="8">
        <f t="shared" si="73"/>
        <v>0</v>
      </c>
      <c r="BF198" s="8">
        <f t="shared" si="74"/>
        <v>0</v>
      </c>
      <c r="BG198" s="8">
        <f t="shared" si="75"/>
        <v>0</v>
      </c>
      <c r="BH198" s="8">
        <f t="shared" si="76"/>
        <v>0</v>
      </c>
      <c r="BI198" s="8">
        <f t="shared" si="77"/>
        <v>0</v>
      </c>
      <c r="BJ198" s="8">
        <f t="shared" si="78"/>
        <v>0</v>
      </c>
      <c r="BK198" s="8">
        <f t="shared" si="79"/>
        <v>0</v>
      </c>
      <c r="BL198" s="8">
        <f t="shared" si="80"/>
        <v>0</v>
      </c>
      <c r="BM198" s="272">
        <f t="shared" si="81"/>
        <v>0</v>
      </c>
      <c r="BN198" s="8">
        <f t="shared" si="82"/>
        <v>0</v>
      </c>
    </row>
    <row r="199" spans="3:66" hidden="1" x14ac:dyDescent="0.25">
      <c r="C199" s="8" t="str">
        <f t="shared" si="126"/>
        <v/>
      </c>
      <c r="D199" s="8" t="str">
        <f t="shared" si="89"/>
        <v/>
      </c>
      <c r="E199" s="8" t="str">
        <f t="shared" si="90"/>
        <v/>
      </c>
      <c r="F199" s="8" t="str">
        <f t="shared" si="91"/>
        <v/>
      </c>
      <c r="G199" s="8" t="str">
        <f t="shared" si="92"/>
        <v/>
      </c>
      <c r="H199" s="8" t="str">
        <f t="shared" si="93"/>
        <v/>
      </c>
      <c r="I199" s="8" t="str">
        <f t="shared" si="94"/>
        <v/>
      </c>
      <c r="J199" s="8" t="str">
        <f t="shared" si="95"/>
        <v/>
      </c>
      <c r="K199" s="8" t="str">
        <f t="shared" si="96"/>
        <v/>
      </c>
      <c r="L199" s="8" t="str">
        <f t="shared" si="97"/>
        <v/>
      </c>
      <c r="M199" s="8" t="str">
        <f t="shared" si="98"/>
        <v/>
      </c>
      <c r="N199" s="8" t="str">
        <f t="shared" si="99"/>
        <v/>
      </c>
      <c r="O199" s="8" t="str">
        <f t="shared" si="100"/>
        <v/>
      </c>
      <c r="P199" s="8" t="str">
        <f t="shared" si="101"/>
        <v/>
      </c>
      <c r="Q199" s="8" t="str">
        <f t="shared" si="102"/>
        <v/>
      </c>
      <c r="R199" s="8" t="str">
        <f t="shared" si="103"/>
        <v/>
      </c>
      <c r="S199" s="8" t="str">
        <f t="shared" si="104"/>
        <v/>
      </c>
      <c r="T199" s="8" t="str">
        <f t="shared" si="105"/>
        <v/>
      </c>
      <c r="U199" s="8" t="str">
        <f t="shared" si="106"/>
        <v/>
      </c>
      <c r="V199" s="8" t="str">
        <f t="shared" si="107"/>
        <v/>
      </c>
      <c r="W199" s="8" t="str">
        <f t="shared" si="108"/>
        <v/>
      </c>
      <c r="X199" s="8" t="str">
        <f t="shared" si="109"/>
        <v/>
      </c>
      <c r="Y199" s="8" t="str">
        <f t="shared" si="110"/>
        <v/>
      </c>
      <c r="Z199" s="8" t="str">
        <f t="shared" si="111"/>
        <v/>
      </c>
      <c r="AA199" s="8" t="str">
        <f t="shared" si="112"/>
        <v/>
      </c>
      <c r="AB199" s="8" t="str">
        <f t="shared" si="113"/>
        <v/>
      </c>
      <c r="AC199" s="8" t="str">
        <f t="shared" si="114"/>
        <v/>
      </c>
      <c r="AD199" s="8" t="str">
        <f t="shared" si="115"/>
        <v/>
      </c>
      <c r="AE199" s="8" t="str">
        <f t="shared" si="116"/>
        <v/>
      </c>
      <c r="AF199" s="8" t="str">
        <f t="shared" si="117"/>
        <v/>
      </c>
      <c r="AG199" s="8" t="str">
        <f t="shared" si="118"/>
        <v/>
      </c>
      <c r="AH199" s="8" t="str">
        <f t="shared" si="119"/>
        <v/>
      </c>
      <c r="AI199" s="8" t="str">
        <f t="shared" si="120"/>
        <v/>
      </c>
      <c r="AJ199" s="8" t="str">
        <f t="shared" si="121"/>
        <v/>
      </c>
      <c r="AK199" s="8" t="str">
        <f t="shared" si="122"/>
        <v/>
      </c>
      <c r="AL199" s="8" t="str">
        <f t="shared" si="123"/>
        <v/>
      </c>
      <c r="AM199" s="8" t="str">
        <f t="shared" si="124"/>
        <v/>
      </c>
      <c r="AN199" s="8" t="str">
        <f t="shared" si="125"/>
        <v/>
      </c>
      <c r="AO199" s="8" t="str">
        <f t="shared" si="127"/>
        <v/>
      </c>
      <c r="AQ199" s="8">
        <f t="shared" si="85"/>
        <v>0</v>
      </c>
      <c r="AR199" s="8">
        <f t="shared" si="86"/>
        <v>0</v>
      </c>
      <c r="AS199" s="8">
        <f t="shared" si="87"/>
        <v>0</v>
      </c>
      <c r="AT199" s="8">
        <f t="shared" si="88"/>
        <v>0</v>
      </c>
      <c r="AU199" s="8">
        <f t="shared" si="63"/>
        <v>0</v>
      </c>
      <c r="AV199" s="8">
        <f t="shared" si="64"/>
        <v>0</v>
      </c>
      <c r="AW199" s="8">
        <f t="shared" si="65"/>
        <v>0</v>
      </c>
      <c r="AX199" s="8">
        <f t="shared" si="66"/>
        <v>0</v>
      </c>
      <c r="AY199" s="8">
        <f t="shared" si="67"/>
        <v>0</v>
      </c>
      <c r="AZ199" s="8">
        <f t="shared" si="68"/>
        <v>0</v>
      </c>
      <c r="BA199" s="8">
        <f t="shared" si="69"/>
        <v>0</v>
      </c>
      <c r="BB199" s="8">
        <f t="shared" si="70"/>
        <v>0</v>
      </c>
      <c r="BC199" s="8">
        <f t="shared" si="71"/>
        <v>0</v>
      </c>
      <c r="BD199" s="8">
        <f t="shared" si="72"/>
        <v>0</v>
      </c>
      <c r="BE199" s="8">
        <f t="shared" si="73"/>
        <v>0</v>
      </c>
      <c r="BF199" s="8">
        <f t="shared" si="74"/>
        <v>0</v>
      </c>
      <c r="BG199" s="8">
        <f t="shared" si="75"/>
        <v>0</v>
      </c>
      <c r="BH199" s="8">
        <f t="shared" si="76"/>
        <v>0</v>
      </c>
      <c r="BI199" s="8">
        <f t="shared" si="77"/>
        <v>0</v>
      </c>
      <c r="BJ199" s="8">
        <f t="shared" si="78"/>
        <v>0</v>
      </c>
      <c r="BK199" s="8">
        <f t="shared" si="79"/>
        <v>0</v>
      </c>
      <c r="BL199" s="8">
        <f t="shared" si="80"/>
        <v>0</v>
      </c>
      <c r="BM199" s="272">
        <f t="shared" si="81"/>
        <v>0</v>
      </c>
      <c r="BN199" s="8">
        <f t="shared" si="82"/>
        <v>0</v>
      </c>
    </row>
    <row r="200" spans="3:66" hidden="1" x14ac:dyDescent="0.25">
      <c r="C200" s="8" t="str">
        <f t="shared" si="126"/>
        <v/>
      </c>
      <c r="D200" s="8" t="str">
        <f t="shared" si="89"/>
        <v/>
      </c>
      <c r="E200" s="8" t="str">
        <f t="shared" si="90"/>
        <v/>
      </c>
      <c r="F200" s="8" t="str">
        <f t="shared" si="91"/>
        <v/>
      </c>
      <c r="G200" s="8" t="str">
        <f t="shared" si="92"/>
        <v/>
      </c>
      <c r="H200" s="8" t="str">
        <f t="shared" si="93"/>
        <v/>
      </c>
      <c r="I200" s="8" t="str">
        <f t="shared" si="94"/>
        <v/>
      </c>
      <c r="J200" s="8" t="str">
        <f t="shared" si="95"/>
        <v/>
      </c>
      <c r="K200" s="8" t="str">
        <f t="shared" si="96"/>
        <v/>
      </c>
      <c r="L200" s="8" t="str">
        <f t="shared" si="97"/>
        <v/>
      </c>
      <c r="M200" s="8" t="str">
        <f t="shared" si="98"/>
        <v/>
      </c>
      <c r="N200" s="8" t="str">
        <f t="shared" si="99"/>
        <v/>
      </c>
      <c r="O200" s="8" t="str">
        <f t="shared" si="100"/>
        <v/>
      </c>
      <c r="P200" s="8" t="str">
        <f t="shared" si="101"/>
        <v/>
      </c>
      <c r="Q200" s="8" t="str">
        <f t="shared" si="102"/>
        <v/>
      </c>
      <c r="R200" s="8" t="str">
        <f t="shared" si="103"/>
        <v/>
      </c>
      <c r="S200" s="8" t="str">
        <f t="shared" si="104"/>
        <v/>
      </c>
      <c r="T200" s="8" t="str">
        <f t="shared" si="105"/>
        <v/>
      </c>
      <c r="U200" s="8" t="str">
        <f t="shared" si="106"/>
        <v/>
      </c>
      <c r="V200" s="8" t="str">
        <f t="shared" si="107"/>
        <v/>
      </c>
      <c r="W200" s="8" t="str">
        <f t="shared" si="108"/>
        <v/>
      </c>
      <c r="X200" s="8" t="str">
        <f t="shared" si="109"/>
        <v/>
      </c>
      <c r="Y200" s="8" t="str">
        <f t="shared" si="110"/>
        <v/>
      </c>
      <c r="Z200" s="8" t="str">
        <f t="shared" si="111"/>
        <v/>
      </c>
      <c r="AA200" s="8" t="str">
        <f t="shared" si="112"/>
        <v/>
      </c>
      <c r="AB200" s="8" t="str">
        <f t="shared" si="113"/>
        <v/>
      </c>
      <c r="AC200" s="8" t="str">
        <f t="shared" si="114"/>
        <v/>
      </c>
      <c r="AD200" s="8" t="str">
        <f t="shared" si="115"/>
        <v/>
      </c>
      <c r="AE200" s="8" t="str">
        <f t="shared" si="116"/>
        <v/>
      </c>
      <c r="AF200" s="8" t="str">
        <f t="shared" si="117"/>
        <v/>
      </c>
      <c r="AG200" s="8" t="str">
        <f t="shared" si="118"/>
        <v/>
      </c>
      <c r="AH200" s="8" t="str">
        <f t="shared" si="119"/>
        <v/>
      </c>
      <c r="AI200" s="8" t="str">
        <f t="shared" si="120"/>
        <v/>
      </c>
      <c r="AJ200" s="8" t="str">
        <f t="shared" si="121"/>
        <v/>
      </c>
      <c r="AK200" s="8" t="str">
        <f t="shared" si="122"/>
        <v/>
      </c>
      <c r="AL200" s="8" t="str">
        <f t="shared" si="123"/>
        <v/>
      </c>
      <c r="AM200" s="8" t="str">
        <f t="shared" si="124"/>
        <v/>
      </c>
      <c r="AN200" s="8" t="str">
        <f t="shared" si="125"/>
        <v/>
      </c>
      <c r="AO200" s="8" t="str">
        <f t="shared" si="127"/>
        <v/>
      </c>
      <c r="AQ200" s="8">
        <f t="shared" si="85"/>
        <v>0</v>
      </c>
      <c r="AR200" s="8">
        <f t="shared" si="86"/>
        <v>0</v>
      </c>
      <c r="AS200" s="8">
        <f t="shared" si="87"/>
        <v>0</v>
      </c>
      <c r="AT200" s="8">
        <f t="shared" si="88"/>
        <v>0</v>
      </c>
      <c r="AU200" s="8">
        <f t="shared" ref="AU200:AU216" si="128">SUM(I200,L200:O200)</f>
        <v>0</v>
      </c>
      <c r="AV200" s="8">
        <f t="shared" ref="AV200:AV216" si="129">SUM(L200:P200)</f>
        <v>0</v>
      </c>
      <c r="AW200" s="8">
        <f t="shared" ref="AW200:AW216" si="130">SUM(M200:P200,S200)</f>
        <v>0</v>
      </c>
      <c r="AX200" s="8">
        <f t="shared" ref="AX200:AX216" si="131">SUM(N200:P200,S200:T200)</f>
        <v>0</v>
      </c>
      <c r="AY200" s="8">
        <f t="shared" ref="AY200:AY216" si="132">SUM(O200:P200,S200:U200)</f>
        <v>0</v>
      </c>
      <c r="AZ200" s="8">
        <f t="shared" ref="AZ200:AZ216" si="133">SUM(P200,S200:V200)</f>
        <v>0</v>
      </c>
      <c r="BA200" s="8">
        <f t="shared" ref="BA200:BA216" si="134">SUM(S200:W200)</f>
        <v>0</v>
      </c>
      <c r="BB200" s="8">
        <f t="shared" ref="BB200:BB216" si="135">SUM(T200:W200,Z200)</f>
        <v>0</v>
      </c>
      <c r="BC200" s="8">
        <f t="shared" ref="BC200:BC216" si="136">SUM(U200:W200,Z200:AA200)</f>
        <v>0</v>
      </c>
      <c r="BD200" s="8">
        <f t="shared" ref="BD200:BD216" si="137">SUM(V200:W200,Z200:AB200)</f>
        <v>0</v>
      </c>
      <c r="BE200" s="8">
        <f t="shared" ref="BE200:BE216" si="138">SUM(W200,Z200:AC200)</f>
        <v>0</v>
      </c>
      <c r="BF200" s="8">
        <f t="shared" ref="BF200:BF216" si="139">SUM(Z200:AD200)</f>
        <v>0</v>
      </c>
      <c r="BG200" s="8">
        <f t="shared" ref="BG200:BG216" si="140">SUM(AA200:AD200,AG200)</f>
        <v>0</v>
      </c>
      <c r="BH200" s="8">
        <f t="shared" ref="BH200:BH216" si="141">SUM(AB200:AD200,AG200:AH200)</f>
        <v>0</v>
      </c>
      <c r="BI200" s="8">
        <f t="shared" ref="BI200:BI216" si="142">SUM(AC200:AD200,AG200:AI200)</f>
        <v>0</v>
      </c>
      <c r="BJ200" s="8">
        <f t="shared" ref="BJ200:BJ216" si="143">SUM(AD200,AG200:AJ200)</f>
        <v>0</v>
      </c>
      <c r="BK200" s="8">
        <f t="shared" ref="BK200:BK216" si="144">SUM(AG200:AK200)</f>
        <v>0</v>
      </c>
      <c r="BL200" s="8">
        <f t="shared" ref="BL200:BL216" si="145">SUM(AH200:AK200,AN200)</f>
        <v>0</v>
      </c>
      <c r="BM200" s="272">
        <f t="shared" ref="BM200:BM216" si="146">COUNTIF(AQ200:BL200,5)</f>
        <v>0</v>
      </c>
      <c r="BN200" s="8">
        <f t="shared" ref="BN200:BN216" si="147">IF(BM200=0,0,1)</f>
        <v>0</v>
      </c>
    </row>
    <row r="201" spans="3:66" hidden="1" x14ac:dyDescent="0.25">
      <c r="C201" s="8" t="str">
        <f t="shared" si="126"/>
        <v/>
      </c>
      <c r="D201" s="8" t="str">
        <f t="shared" si="89"/>
        <v/>
      </c>
      <c r="E201" s="8" t="str">
        <f t="shared" si="90"/>
        <v/>
      </c>
      <c r="F201" s="8" t="str">
        <f t="shared" si="91"/>
        <v/>
      </c>
      <c r="G201" s="8" t="str">
        <f t="shared" si="92"/>
        <v/>
      </c>
      <c r="H201" s="8" t="str">
        <f t="shared" si="93"/>
        <v/>
      </c>
      <c r="I201" s="8" t="str">
        <f t="shared" si="94"/>
        <v/>
      </c>
      <c r="J201" s="8" t="str">
        <f t="shared" si="95"/>
        <v/>
      </c>
      <c r="K201" s="8" t="str">
        <f t="shared" si="96"/>
        <v/>
      </c>
      <c r="L201" s="8" t="str">
        <f t="shared" si="97"/>
        <v/>
      </c>
      <c r="M201" s="8" t="str">
        <f t="shared" si="98"/>
        <v/>
      </c>
      <c r="N201" s="8" t="str">
        <f t="shared" si="99"/>
        <v/>
      </c>
      <c r="O201" s="8" t="str">
        <f t="shared" si="100"/>
        <v/>
      </c>
      <c r="P201" s="8" t="str">
        <f t="shared" si="101"/>
        <v/>
      </c>
      <c r="Q201" s="8" t="str">
        <f t="shared" si="102"/>
        <v/>
      </c>
      <c r="R201" s="8" t="str">
        <f t="shared" si="103"/>
        <v/>
      </c>
      <c r="S201" s="8" t="str">
        <f t="shared" si="104"/>
        <v/>
      </c>
      <c r="T201" s="8" t="str">
        <f t="shared" si="105"/>
        <v/>
      </c>
      <c r="U201" s="8" t="str">
        <f t="shared" si="106"/>
        <v/>
      </c>
      <c r="V201" s="8" t="str">
        <f t="shared" si="107"/>
        <v/>
      </c>
      <c r="W201" s="8" t="str">
        <f t="shared" si="108"/>
        <v/>
      </c>
      <c r="X201" s="8" t="str">
        <f t="shared" si="109"/>
        <v/>
      </c>
      <c r="Y201" s="8" t="str">
        <f t="shared" si="110"/>
        <v/>
      </c>
      <c r="Z201" s="8" t="str">
        <f t="shared" si="111"/>
        <v/>
      </c>
      <c r="AA201" s="8" t="str">
        <f t="shared" si="112"/>
        <v/>
      </c>
      <c r="AB201" s="8" t="str">
        <f t="shared" si="113"/>
        <v/>
      </c>
      <c r="AC201" s="8" t="str">
        <f t="shared" si="114"/>
        <v/>
      </c>
      <c r="AD201" s="8" t="str">
        <f t="shared" si="115"/>
        <v/>
      </c>
      <c r="AE201" s="8" t="str">
        <f t="shared" si="116"/>
        <v/>
      </c>
      <c r="AF201" s="8" t="str">
        <f t="shared" si="117"/>
        <v/>
      </c>
      <c r="AG201" s="8" t="str">
        <f t="shared" si="118"/>
        <v/>
      </c>
      <c r="AH201" s="8" t="str">
        <f t="shared" si="119"/>
        <v/>
      </c>
      <c r="AI201" s="8" t="str">
        <f t="shared" si="120"/>
        <v/>
      </c>
      <c r="AJ201" s="8" t="str">
        <f t="shared" si="121"/>
        <v/>
      </c>
      <c r="AK201" s="8" t="str">
        <f t="shared" si="122"/>
        <v/>
      </c>
      <c r="AL201" s="8" t="str">
        <f t="shared" si="123"/>
        <v/>
      </c>
      <c r="AM201" s="8" t="str">
        <f t="shared" si="124"/>
        <v/>
      </c>
      <c r="AN201" s="8" t="str">
        <f t="shared" si="125"/>
        <v/>
      </c>
      <c r="AO201" s="8" t="str">
        <f t="shared" si="127"/>
        <v/>
      </c>
      <c r="AQ201" s="8">
        <f t="shared" si="85"/>
        <v>0</v>
      </c>
      <c r="AR201" s="8">
        <f t="shared" si="86"/>
        <v>0</v>
      </c>
      <c r="AS201" s="8">
        <f t="shared" si="87"/>
        <v>0</v>
      </c>
      <c r="AT201" s="8">
        <f t="shared" si="88"/>
        <v>0</v>
      </c>
      <c r="AU201" s="8">
        <f t="shared" si="128"/>
        <v>0</v>
      </c>
      <c r="AV201" s="8">
        <f t="shared" si="129"/>
        <v>0</v>
      </c>
      <c r="AW201" s="8">
        <f t="shared" si="130"/>
        <v>0</v>
      </c>
      <c r="AX201" s="8">
        <f t="shared" si="131"/>
        <v>0</v>
      </c>
      <c r="AY201" s="8">
        <f t="shared" si="132"/>
        <v>0</v>
      </c>
      <c r="AZ201" s="8">
        <f t="shared" si="133"/>
        <v>0</v>
      </c>
      <c r="BA201" s="8">
        <f t="shared" si="134"/>
        <v>0</v>
      </c>
      <c r="BB201" s="8">
        <f t="shared" si="135"/>
        <v>0</v>
      </c>
      <c r="BC201" s="8">
        <f t="shared" si="136"/>
        <v>0</v>
      </c>
      <c r="BD201" s="8">
        <f t="shared" si="137"/>
        <v>0</v>
      </c>
      <c r="BE201" s="8">
        <f t="shared" si="138"/>
        <v>0</v>
      </c>
      <c r="BF201" s="8">
        <f t="shared" si="139"/>
        <v>0</v>
      </c>
      <c r="BG201" s="8">
        <f t="shared" si="140"/>
        <v>0</v>
      </c>
      <c r="BH201" s="8">
        <f t="shared" si="141"/>
        <v>0</v>
      </c>
      <c r="BI201" s="8">
        <f t="shared" si="142"/>
        <v>0</v>
      </c>
      <c r="BJ201" s="8">
        <f t="shared" si="143"/>
        <v>0</v>
      </c>
      <c r="BK201" s="8">
        <f t="shared" si="144"/>
        <v>0</v>
      </c>
      <c r="BL201" s="8">
        <f t="shared" si="145"/>
        <v>0</v>
      </c>
      <c r="BM201" s="272">
        <f t="shared" si="146"/>
        <v>0</v>
      </c>
      <c r="BN201" s="8">
        <f t="shared" si="147"/>
        <v>0</v>
      </c>
    </row>
    <row r="202" spans="3:66" hidden="1" x14ac:dyDescent="0.25">
      <c r="C202" s="8" t="str">
        <f t="shared" si="126"/>
        <v/>
      </c>
      <c r="D202" s="8" t="str">
        <f t="shared" si="89"/>
        <v/>
      </c>
      <c r="E202" s="8" t="str">
        <f t="shared" si="90"/>
        <v/>
      </c>
      <c r="F202" s="8" t="str">
        <f t="shared" si="91"/>
        <v/>
      </c>
      <c r="G202" s="8" t="str">
        <f t="shared" si="92"/>
        <v/>
      </c>
      <c r="H202" s="8" t="str">
        <f t="shared" si="93"/>
        <v/>
      </c>
      <c r="I202" s="8" t="str">
        <f t="shared" si="94"/>
        <v/>
      </c>
      <c r="J202" s="8" t="str">
        <f t="shared" si="95"/>
        <v/>
      </c>
      <c r="K202" s="8" t="str">
        <f t="shared" si="96"/>
        <v/>
      </c>
      <c r="L202" s="8" t="str">
        <f t="shared" si="97"/>
        <v/>
      </c>
      <c r="M202" s="8" t="str">
        <f t="shared" si="98"/>
        <v/>
      </c>
      <c r="N202" s="8" t="str">
        <f t="shared" si="99"/>
        <v/>
      </c>
      <c r="O202" s="8" t="str">
        <f t="shared" si="100"/>
        <v/>
      </c>
      <c r="P202" s="8" t="str">
        <f t="shared" si="101"/>
        <v/>
      </c>
      <c r="Q202" s="8" t="str">
        <f t="shared" si="102"/>
        <v/>
      </c>
      <c r="R202" s="8" t="str">
        <f t="shared" si="103"/>
        <v/>
      </c>
      <c r="S202" s="8" t="str">
        <f t="shared" si="104"/>
        <v/>
      </c>
      <c r="T202" s="8" t="str">
        <f t="shared" si="105"/>
        <v/>
      </c>
      <c r="U202" s="8" t="str">
        <f t="shared" si="106"/>
        <v/>
      </c>
      <c r="V202" s="8" t="str">
        <f t="shared" si="107"/>
        <v/>
      </c>
      <c r="W202" s="8" t="str">
        <f t="shared" si="108"/>
        <v/>
      </c>
      <c r="X202" s="8" t="str">
        <f t="shared" si="109"/>
        <v/>
      </c>
      <c r="Y202" s="8" t="str">
        <f t="shared" si="110"/>
        <v/>
      </c>
      <c r="Z202" s="8" t="str">
        <f t="shared" si="111"/>
        <v/>
      </c>
      <c r="AA202" s="8" t="str">
        <f t="shared" si="112"/>
        <v/>
      </c>
      <c r="AB202" s="8" t="str">
        <f t="shared" si="113"/>
        <v/>
      </c>
      <c r="AC202" s="8" t="str">
        <f t="shared" si="114"/>
        <v/>
      </c>
      <c r="AD202" s="8" t="str">
        <f t="shared" si="115"/>
        <v/>
      </c>
      <c r="AE202" s="8" t="str">
        <f t="shared" si="116"/>
        <v/>
      </c>
      <c r="AF202" s="8" t="str">
        <f t="shared" si="117"/>
        <v/>
      </c>
      <c r="AG202" s="8" t="str">
        <f t="shared" si="118"/>
        <v/>
      </c>
      <c r="AH202" s="8" t="str">
        <f t="shared" si="119"/>
        <v/>
      </c>
      <c r="AI202" s="8" t="str">
        <f t="shared" si="120"/>
        <v/>
      </c>
      <c r="AJ202" s="8" t="str">
        <f t="shared" si="121"/>
        <v/>
      </c>
      <c r="AK202" s="8" t="str">
        <f t="shared" si="122"/>
        <v/>
      </c>
      <c r="AL202" s="8" t="str">
        <f t="shared" si="123"/>
        <v/>
      </c>
      <c r="AM202" s="8" t="str">
        <f t="shared" si="124"/>
        <v/>
      </c>
      <c r="AN202" s="8" t="str">
        <f t="shared" si="125"/>
        <v/>
      </c>
      <c r="AO202" s="8" t="str">
        <f t="shared" si="127"/>
        <v/>
      </c>
      <c r="AQ202" s="8">
        <f t="shared" si="85"/>
        <v>0</v>
      </c>
      <c r="AR202" s="8">
        <f t="shared" si="86"/>
        <v>0</v>
      </c>
      <c r="AS202" s="8">
        <f t="shared" si="87"/>
        <v>0</v>
      </c>
      <c r="AT202" s="8">
        <f t="shared" si="88"/>
        <v>0</v>
      </c>
      <c r="AU202" s="8">
        <f t="shared" si="128"/>
        <v>0</v>
      </c>
      <c r="AV202" s="8">
        <f t="shared" si="129"/>
        <v>0</v>
      </c>
      <c r="AW202" s="8">
        <f t="shared" si="130"/>
        <v>0</v>
      </c>
      <c r="AX202" s="8">
        <f t="shared" si="131"/>
        <v>0</v>
      </c>
      <c r="AY202" s="8">
        <f t="shared" si="132"/>
        <v>0</v>
      </c>
      <c r="AZ202" s="8">
        <f t="shared" si="133"/>
        <v>0</v>
      </c>
      <c r="BA202" s="8">
        <f t="shared" si="134"/>
        <v>0</v>
      </c>
      <c r="BB202" s="8">
        <f t="shared" si="135"/>
        <v>0</v>
      </c>
      <c r="BC202" s="8">
        <f t="shared" si="136"/>
        <v>0</v>
      </c>
      <c r="BD202" s="8">
        <f t="shared" si="137"/>
        <v>0</v>
      </c>
      <c r="BE202" s="8">
        <f t="shared" si="138"/>
        <v>0</v>
      </c>
      <c r="BF202" s="8">
        <f t="shared" si="139"/>
        <v>0</v>
      </c>
      <c r="BG202" s="8">
        <f t="shared" si="140"/>
        <v>0</v>
      </c>
      <c r="BH202" s="8">
        <f t="shared" si="141"/>
        <v>0</v>
      </c>
      <c r="BI202" s="8">
        <f t="shared" si="142"/>
        <v>0</v>
      </c>
      <c r="BJ202" s="8">
        <f t="shared" si="143"/>
        <v>0</v>
      </c>
      <c r="BK202" s="8">
        <f t="shared" si="144"/>
        <v>0</v>
      </c>
      <c r="BL202" s="8">
        <f t="shared" si="145"/>
        <v>0</v>
      </c>
      <c r="BM202" s="272">
        <f t="shared" si="146"/>
        <v>0</v>
      </c>
      <c r="BN202" s="8">
        <f t="shared" si="147"/>
        <v>0</v>
      </c>
    </row>
    <row r="203" spans="3:66" hidden="1" x14ac:dyDescent="0.25">
      <c r="C203" s="8" t="str">
        <f t="shared" si="126"/>
        <v/>
      </c>
      <c r="D203" s="8" t="str">
        <f t="shared" si="89"/>
        <v/>
      </c>
      <c r="E203" s="8" t="str">
        <f t="shared" si="90"/>
        <v/>
      </c>
      <c r="F203" s="8" t="str">
        <f t="shared" si="91"/>
        <v/>
      </c>
      <c r="G203" s="8" t="str">
        <f t="shared" si="92"/>
        <v/>
      </c>
      <c r="H203" s="8" t="str">
        <f t="shared" si="93"/>
        <v/>
      </c>
      <c r="I203" s="8" t="str">
        <f t="shared" si="94"/>
        <v/>
      </c>
      <c r="J203" s="8" t="str">
        <f t="shared" si="95"/>
        <v/>
      </c>
      <c r="K203" s="8" t="str">
        <f t="shared" si="96"/>
        <v/>
      </c>
      <c r="L203" s="8" t="str">
        <f t="shared" si="97"/>
        <v/>
      </c>
      <c r="M203" s="8" t="str">
        <f t="shared" si="98"/>
        <v/>
      </c>
      <c r="N203" s="8" t="str">
        <f t="shared" si="99"/>
        <v/>
      </c>
      <c r="O203" s="8" t="str">
        <f t="shared" si="100"/>
        <v/>
      </c>
      <c r="P203" s="8" t="str">
        <f t="shared" si="101"/>
        <v/>
      </c>
      <c r="Q203" s="8" t="str">
        <f t="shared" si="102"/>
        <v/>
      </c>
      <c r="R203" s="8" t="str">
        <f t="shared" si="103"/>
        <v/>
      </c>
      <c r="S203" s="8" t="str">
        <f t="shared" si="104"/>
        <v/>
      </c>
      <c r="T203" s="8" t="str">
        <f t="shared" si="105"/>
        <v/>
      </c>
      <c r="U203" s="8" t="str">
        <f t="shared" si="106"/>
        <v/>
      </c>
      <c r="V203" s="8" t="str">
        <f t="shared" si="107"/>
        <v/>
      </c>
      <c r="W203" s="8" t="str">
        <f t="shared" si="108"/>
        <v/>
      </c>
      <c r="X203" s="8" t="str">
        <f t="shared" si="109"/>
        <v/>
      </c>
      <c r="Y203" s="8" t="str">
        <f t="shared" si="110"/>
        <v/>
      </c>
      <c r="Z203" s="8" t="str">
        <f t="shared" si="111"/>
        <v/>
      </c>
      <c r="AA203" s="8" t="str">
        <f t="shared" si="112"/>
        <v/>
      </c>
      <c r="AB203" s="8" t="str">
        <f t="shared" si="113"/>
        <v/>
      </c>
      <c r="AC203" s="8" t="str">
        <f t="shared" si="114"/>
        <v/>
      </c>
      <c r="AD203" s="8" t="str">
        <f t="shared" si="115"/>
        <v/>
      </c>
      <c r="AE203" s="8" t="str">
        <f t="shared" si="116"/>
        <v/>
      </c>
      <c r="AF203" s="8" t="str">
        <f t="shared" si="117"/>
        <v/>
      </c>
      <c r="AG203" s="8" t="str">
        <f t="shared" si="118"/>
        <v/>
      </c>
      <c r="AH203" s="8" t="str">
        <f t="shared" si="119"/>
        <v/>
      </c>
      <c r="AI203" s="8" t="str">
        <f t="shared" si="120"/>
        <v/>
      </c>
      <c r="AJ203" s="8" t="str">
        <f t="shared" si="121"/>
        <v/>
      </c>
      <c r="AK203" s="8" t="str">
        <f t="shared" si="122"/>
        <v/>
      </c>
      <c r="AL203" s="8" t="str">
        <f t="shared" si="123"/>
        <v/>
      </c>
      <c r="AM203" s="8" t="str">
        <f t="shared" si="124"/>
        <v/>
      </c>
      <c r="AN203" s="8" t="str">
        <f t="shared" si="125"/>
        <v/>
      </c>
      <c r="AO203" s="8" t="str">
        <f t="shared" si="127"/>
        <v/>
      </c>
      <c r="AQ203" s="8">
        <f t="shared" si="85"/>
        <v>0</v>
      </c>
      <c r="AR203" s="8">
        <f t="shared" si="86"/>
        <v>0</v>
      </c>
      <c r="AS203" s="8">
        <f t="shared" si="87"/>
        <v>0</v>
      </c>
      <c r="AT203" s="8">
        <f t="shared" si="88"/>
        <v>0</v>
      </c>
      <c r="AU203" s="8">
        <f t="shared" si="128"/>
        <v>0</v>
      </c>
      <c r="AV203" s="8">
        <f t="shared" si="129"/>
        <v>0</v>
      </c>
      <c r="AW203" s="8">
        <f t="shared" si="130"/>
        <v>0</v>
      </c>
      <c r="AX203" s="8">
        <f t="shared" si="131"/>
        <v>0</v>
      </c>
      <c r="AY203" s="8">
        <f t="shared" si="132"/>
        <v>0</v>
      </c>
      <c r="AZ203" s="8">
        <f t="shared" si="133"/>
        <v>0</v>
      </c>
      <c r="BA203" s="8">
        <f t="shared" si="134"/>
        <v>0</v>
      </c>
      <c r="BB203" s="8">
        <f t="shared" si="135"/>
        <v>0</v>
      </c>
      <c r="BC203" s="8">
        <f t="shared" si="136"/>
        <v>0</v>
      </c>
      <c r="BD203" s="8">
        <f t="shared" si="137"/>
        <v>0</v>
      </c>
      <c r="BE203" s="8">
        <f t="shared" si="138"/>
        <v>0</v>
      </c>
      <c r="BF203" s="8">
        <f t="shared" si="139"/>
        <v>0</v>
      </c>
      <c r="BG203" s="8">
        <f t="shared" si="140"/>
        <v>0</v>
      </c>
      <c r="BH203" s="8">
        <f t="shared" si="141"/>
        <v>0</v>
      </c>
      <c r="BI203" s="8">
        <f t="shared" si="142"/>
        <v>0</v>
      </c>
      <c r="BJ203" s="8">
        <f t="shared" si="143"/>
        <v>0</v>
      </c>
      <c r="BK203" s="8">
        <f t="shared" si="144"/>
        <v>0</v>
      </c>
      <c r="BL203" s="8">
        <f t="shared" si="145"/>
        <v>0</v>
      </c>
      <c r="BM203" s="272">
        <f t="shared" si="146"/>
        <v>0</v>
      </c>
      <c r="BN203" s="8">
        <f t="shared" si="147"/>
        <v>0</v>
      </c>
    </row>
    <row r="204" spans="3:66" hidden="1" x14ac:dyDescent="0.25">
      <c r="C204" s="8" t="str">
        <f t="shared" si="126"/>
        <v/>
      </c>
      <c r="D204" s="8" t="str">
        <f t="shared" si="89"/>
        <v/>
      </c>
      <c r="E204" s="8" t="str">
        <f t="shared" si="90"/>
        <v/>
      </c>
      <c r="F204" s="8" t="str">
        <f t="shared" si="91"/>
        <v/>
      </c>
      <c r="G204" s="8" t="str">
        <f t="shared" si="92"/>
        <v/>
      </c>
      <c r="H204" s="8" t="str">
        <f t="shared" si="93"/>
        <v/>
      </c>
      <c r="I204" s="8" t="str">
        <f t="shared" si="94"/>
        <v/>
      </c>
      <c r="J204" s="8" t="str">
        <f t="shared" si="95"/>
        <v/>
      </c>
      <c r="K204" s="8" t="str">
        <f t="shared" si="96"/>
        <v/>
      </c>
      <c r="L204" s="8" t="str">
        <f t="shared" si="97"/>
        <v/>
      </c>
      <c r="M204" s="8" t="str">
        <f t="shared" si="98"/>
        <v/>
      </c>
      <c r="N204" s="8" t="str">
        <f t="shared" si="99"/>
        <v/>
      </c>
      <c r="O204" s="8" t="str">
        <f t="shared" si="100"/>
        <v/>
      </c>
      <c r="P204" s="8" t="str">
        <f t="shared" si="101"/>
        <v/>
      </c>
      <c r="Q204" s="8" t="str">
        <f t="shared" si="102"/>
        <v/>
      </c>
      <c r="R204" s="8" t="str">
        <f t="shared" si="103"/>
        <v/>
      </c>
      <c r="S204" s="8" t="str">
        <f t="shared" si="104"/>
        <v/>
      </c>
      <c r="T204" s="8" t="str">
        <f t="shared" si="105"/>
        <v/>
      </c>
      <c r="U204" s="8" t="str">
        <f t="shared" si="106"/>
        <v/>
      </c>
      <c r="V204" s="8" t="str">
        <f t="shared" si="107"/>
        <v/>
      </c>
      <c r="W204" s="8" t="str">
        <f t="shared" si="108"/>
        <v/>
      </c>
      <c r="X204" s="8" t="str">
        <f t="shared" si="109"/>
        <v/>
      </c>
      <c r="Y204" s="8" t="str">
        <f t="shared" si="110"/>
        <v/>
      </c>
      <c r="Z204" s="8" t="str">
        <f t="shared" si="111"/>
        <v/>
      </c>
      <c r="AA204" s="8" t="str">
        <f t="shared" si="112"/>
        <v/>
      </c>
      <c r="AB204" s="8" t="str">
        <f t="shared" si="113"/>
        <v/>
      </c>
      <c r="AC204" s="8" t="str">
        <f t="shared" si="114"/>
        <v/>
      </c>
      <c r="AD204" s="8" t="str">
        <f t="shared" si="115"/>
        <v/>
      </c>
      <c r="AE204" s="8" t="str">
        <f t="shared" si="116"/>
        <v/>
      </c>
      <c r="AF204" s="8" t="str">
        <f t="shared" si="117"/>
        <v/>
      </c>
      <c r="AG204" s="8" t="str">
        <f t="shared" si="118"/>
        <v/>
      </c>
      <c r="AH204" s="8" t="str">
        <f t="shared" si="119"/>
        <v/>
      </c>
      <c r="AI204" s="8" t="str">
        <f t="shared" si="120"/>
        <v/>
      </c>
      <c r="AJ204" s="8" t="str">
        <f t="shared" si="121"/>
        <v/>
      </c>
      <c r="AK204" s="8" t="str">
        <f t="shared" si="122"/>
        <v/>
      </c>
      <c r="AL204" s="8" t="str">
        <f t="shared" si="123"/>
        <v/>
      </c>
      <c r="AM204" s="8" t="str">
        <f t="shared" si="124"/>
        <v/>
      </c>
      <c r="AN204" s="8" t="str">
        <f t="shared" si="125"/>
        <v/>
      </c>
      <c r="AO204" s="8" t="str">
        <f t="shared" si="127"/>
        <v/>
      </c>
      <c r="AQ204" s="8">
        <f t="shared" si="85"/>
        <v>0</v>
      </c>
      <c r="AR204" s="8">
        <f t="shared" si="86"/>
        <v>0</v>
      </c>
      <c r="AS204" s="8">
        <f t="shared" si="87"/>
        <v>0</v>
      </c>
      <c r="AT204" s="8">
        <f t="shared" si="88"/>
        <v>0</v>
      </c>
      <c r="AU204" s="8">
        <f t="shared" si="128"/>
        <v>0</v>
      </c>
      <c r="AV204" s="8">
        <f t="shared" si="129"/>
        <v>0</v>
      </c>
      <c r="AW204" s="8">
        <f t="shared" si="130"/>
        <v>0</v>
      </c>
      <c r="AX204" s="8">
        <f t="shared" si="131"/>
        <v>0</v>
      </c>
      <c r="AY204" s="8">
        <f t="shared" si="132"/>
        <v>0</v>
      </c>
      <c r="AZ204" s="8">
        <f t="shared" si="133"/>
        <v>0</v>
      </c>
      <c r="BA204" s="8">
        <f t="shared" si="134"/>
        <v>0</v>
      </c>
      <c r="BB204" s="8">
        <f t="shared" si="135"/>
        <v>0</v>
      </c>
      <c r="BC204" s="8">
        <f t="shared" si="136"/>
        <v>0</v>
      </c>
      <c r="BD204" s="8">
        <f t="shared" si="137"/>
        <v>0</v>
      </c>
      <c r="BE204" s="8">
        <f t="shared" si="138"/>
        <v>0</v>
      </c>
      <c r="BF204" s="8">
        <f t="shared" si="139"/>
        <v>0</v>
      </c>
      <c r="BG204" s="8">
        <f t="shared" si="140"/>
        <v>0</v>
      </c>
      <c r="BH204" s="8">
        <f t="shared" si="141"/>
        <v>0</v>
      </c>
      <c r="BI204" s="8">
        <f t="shared" si="142"/>
        <v>0</v>
      </c>
      <c r="BJ204" s="8">
        <f t="shared" si="143"/>
        <v>0</v>
      </c>
      <c r="BK204" s="8">
        <f t="shared" si="144"/>
        <v>0</v>
      </c>
      <c r="BL204" s="8">
        <f t="shared" si="145"/>
        <v>0</v>
      </c>
      <c r="BM204" s="272">
        <f t="shared" si="146"/>
        <v>0</v>
      </c>
      <c r="BN204" s="8">
        <f t="shared" si="147"/>
        <v>0</v>
      </c>
    </row>
    <row r="205" spans="3:66" hidden="1" x14ac:dyDescent="0.25">
      <c r="C205" s="8" t="str">
        <f t="shared" si="126"/>
        <v/>
      </c>
      <c r="D205" s="8" t="str">
        <f t="shared" si="89"/>
        <v/>
      </c>
      <c r="E205" s="8" t="str">
        <f t="shared" si="90"/>
        <v/>
      </c>
      <c r="F205" s="8" t="str">
        <f t="shared" si="91"/>
        <v/>
      </c>
      <c r="G205" s="8" t="str">
        <f t="shared" si="92"/>
        <v/>
      </c>
      <c r="H205" s="8" t="str">
        <f t="shared" si="93"/>
        <v/>
      </c>
      <c r="I205" s="8" t="str">
        <f t="shared" si="94"/>
        <v/>
      </c>
      <c r="J205" s="8" t="str">
        <f t="shared" si="95"/>
        <v/>
      </c>
      <c r="K205" s="8" t="str">
        <f t="shared" si="96"/>
        <v/>
      </c>
      <c r="L205" s="8" t="str">
        <f t="shared" si="97"/>
        <v/>
      </c>
      <c r="M205" s="8" t="str">
        <f t="shared" si="98"/>
        <v/>
      </c>
      <c r="N205" s="8" t="str">
        <f t="shared" si="99"/>
        <v/>
      </c>
      <c r="O205" s="8" t="str">
        <f t="shared" si="100"/>
        <v/>
      </c>
      <c r="P205" s="8" t="str">
        <f t="shared" si="101"/>
        <v/>
      </c>
      <c r="Q205" s="8" t="str">
        <f t="shared" si="102"/>
        <v/>
      </c>
      <c r="R205" s="8" t="str">
        <f t="shared" si="103"/>
        <v/>
      </c>
      <c r="S205" s="8" t="str">
        <f t="shared" si="104"/>
        <v/>
      </c>
      <c r="T205" s="8" t="str">
        <f t="shared" si="105"/>
        <v/>
      </c>
      <c r="U205" s="8" t="str">
        <f t="shared" si="106"/>
        <v/>
      </c>
      <c r="V205" s="8" t="str">
        <f t="shared" si="107"/>
        <v/>
      </c>
      <c r="W205" s="8" t="str">
        <f t="shared" si="108"/>
        <v/>
      </c>
      <c r="X205" s="8" t="str">
        <f t="shared" si="109"/>
        <v/>
      </c>
      <c r="Y205" s="8" t="str">
        <f t="shared" si="110"/>
        <v/>
      </c>
      <c r="Z205" s="8" t="str">
        <f t="shared" si="111"/>
        <v/>
      </c>
      <c r="AA205" s="8" t="str">
        <f t="shared" si="112"/>
        <v/>
      </c>
      <c r="AB205" s="8" t="str">
        <f t="shared" si="113"/>
        <v/>
      </c>
      <c r="AC205" s="8" t="str">
        <f t="shared" si="114"/>
        <v/>
      </c>
      <c r="AD205" s="8" t="str">
        <f t="shared" si="115"/>
        <v/>
      </c>
      <c r="AE205" s="8" t="str">
        <f t="shared" si="116"/>
        <v/>
      </c>
      <c r="AF205" s="8" t="str">
        <f t="shared" si="117"/>
        <v/>
      </c>
      <c r="AG205" s="8" t="str">
        <f t="shared" si="118"/>
        <v/>
      </c>
      <c r="AH205" s="8" t="str">
        <f t="shared" si="119"/>
        <v/>
      </c>
      <c r="AI205" s="8" t="str">
        <f t="shared" si="120"/>
        <v/>
      </c>
      <c r="AJ205" s="8" t="str">
        <f t="shared" si="121"/>
        <v/>
      </c>
      <c r="AK205" s="8" t="str">
        <f t="shared" si="122"/>
        <v/>
      </c>
      <c r="AL205" s="8" t="str">
        <f t="shared" si="123"/>
        <v/>
      </c>
      <c r="AM205" s="8" t="str">
        <f t="shared" si="124"/>
        <v/>
      </c>
      <c r="AN205" s="8" t="str">
        <f t="shared" si="125"/>
        <v/>
      </c>
      <c r="AO205" s="8" t="str">
        <f t="shared" si="127"/>
        <v/>
      </c>
      <c r="AQ205" s="8">
        <f t="shared" si="85"/>
        <v>0</v>
      </c>
      <c r="AR205" s="8">
        <f t="shared" si="86"/>
        <v>0</v>
      </c>
      <c r="AS205" s="8">
        <f t="shared" si="87"/>
        <v>0</v>
      </c>
      <c r="AT205" s="8">
        <f t="shared" si="88"/>
        <v>0</v>
      </c>
      <c r="AU205" s="8">
        <f t="shared" si="128"/>
        <v>0</v>
      </c>
      <c r="AV205" s="8">
        <f t="shared" si="129"/>
        <v>0</v>
      </c>
      <c r="AW205" s="8">
        <f t="shared" si="130"/>
        <v>0</v>
      </c>
      <c r="AX205" s="8">
        <f t="shared" si="131"/>
        <v>0</v>
      </c>
      <c r="AY205" s="8">
        <f t="shared" si="132"/>
        <v>0</v>
      </c>
      <c r="AZ205" s="8">
        <f t="shared" si="133"/>
        <v>0</v>
      </c>
      <c r="BA205" s="8">
        <f t="shared" si="134"/>
        <v>0</v>
      </c>
      <c r="BB205" s="8">
        <f t="shared" si="135"/>
        <v>0</v>
      </c>
      <c r="BC205" s="8">
        <f t="shared" si="136"/>
        <v>0</v>
      </c>
      <c r="BD205" s="8">
        <f t="shared" si="137"/>
        <v>0</v>
      </c>
      <c r="BE205" s="8">
        <f t="shared" si="138"/>
        <v>0</v>
      </c>
      <c r="BF205" s="8">
        <f t="shared" si="139"/>
        <v>0</v>
      </c>
      <c r="BG205" s="8">
        <f t="shared" si="140"/>
        <v>0</v>
      </c>
      <c r="BH205" s="8">
        <f t="shared" si="141"/>
        <v>0</v>
      </c>
      <c r="BI205" s="8">
        <f t="shared" si="142"/>
        <v>0</v>
      </c>
      <c r="BJ205" s="8">
        <f t="shared" si="143"/>
        <v>0</v>
      </c>
      <c r="BK205" s="8">
        <f t="shared" si="144"/>
        <v>0</v>
      </c>
      <c r="BL205" s="8">
        <f t="shared" si="145"/>
        <v>0</v>
      </c>
      <c r="BM205" s="272">
        <f t="shared" si="146"/>
        <v>0</v>
      </c>
      <c r="BN205" s="8">
        <f t="shared" si="147"/>
        <v>0</v>
      </c>
    </row>
    <row r="206" spans="3:66" hidden="1" x14ac:dyDescent="0.25">
      <c r="C206" s="8" t="str">
        <f t="shared" si="126"/>
        <v/>
      </c>
      <c r="D206" s="8" t="str">
        <f t="shared" si="89"/>
        <v/>
      </c>
      <c r="E206" s="8" t="str">
        <f t="shared" si="90"/>
        <v/>
      </c>
      <c r="F206" s="8" t="str">
        <f t="shared" si="91"/>
        <v/>
      </c>
      <c r="G206" s="8" t="str">
        <f t="shared" si="92"/>
        <v/>
      </c>
      <c r="H206" s="8" t="str">
        <f t="shared" si="93"/>
        <v/>
      </c>
      <c r="I206" s="8" t="str">
        <f t="shared" si="94"/>
        <v/>
      </c>
      <c r="J206" s="8" t="str">
        <f t="shared" si="95"/>
        <v/>
      </c>
      <c r="K206" s="8" t="str">
        <f t="shared" si="96"/>
        <v/>
      </c>
      <c r="L206" s="8" t="str">
        <f t="shared" si="97"/>
        <v/>
      </c>
      <c r="M206" s="8" t="str">
        <f t="shared" si="98"/>
        <v/>
      </c>
      <c r="N206" s="8" t="str">
        <f t="shared" si="99"/>
        <v/>
      </c>
      <c r="O206" s="8" t="str">
        <f t="shared" si="100"/>
        <v/>
      </c>
      <c r="P206" s="8" t="str">
        <f t="shared" si="101"/>
        <v/>
      </c>
      <c r="Q206" s="8" t="str">
        <f t="shared" si="102"/>
        <v/>
      </c>
      <c r="R206" s="8" t="str">
        <f t="shared" si="103"/>
        <v/>
      </c>
      <c r="S206" s="8" t="str">
        <f t="shared" si="104"/>
        <v/>
      </c>
      <c r="T206" s="8" t="str">
        <f t="shared" si="105"/>
        <v/>
      </c>
      <c r="U206" s="8" t="str">
        <f t="shared" si="106"/>
        <v/>
      </c>
      <c r="V206" s="8" t="str">
        <f t="shared" si="107"/>
        <v/>
      </c>
      <c r="W206" s="8" t="str">
        <f t="shared" si="108"/>
        <v/>
      </c>
      <c r="X206" s="8" t="str">
        <f t="shared" si="109"/>
        <v/>
      </c>
      <c r="Y206" s="8" t="str">
        <f t="shared" si="110"/>
        <v/>
      </c>
      <c r="Z206" s="8" t="str">
        <f t="shared" si="111"/>
        <v/>
      </c>
      <c r="AA206" s="8" t="str">
        <f t="shared" si="112"/>
        <v/>
      </c>
      <c r="AB206" s="8" t="str">
        <f t="shared" si="113"/>
        <v/>
      </c>
      <c r="AC206" s="8" t="str">
        <f t="shared" si="114"/>
        <v/>
      </c>
      <c r="AD206" s="8" t="str">
        <f t="shared" si="115"/>
        <v/>
      </c>
      <c r="AE206" s="8" t="str">
        <f t="shared" si="116"/>
        <v/>
      </c>
      <c r="AF206" s="8" t="str">
        <f t="shared" si="117"/>
        <v/>
      </c>
      <c r="AG206" s="8" t="str">
        <f t="shared" si="118"/>
        <v/>
      </c>
      <c r="AH206" s="8" t="str">
        <f t="shared" si="119"/>
        <v/>
      </c>
      <c r="AI206" s="8" t="str">
        <f t="shared" si="120"/>
        <v/>
      </c>
      <c r="AJ206" s="8" t="str">
        <f t="shared" si="121"/>
        <v/>
      </c>
      <c r="AK206" s="8" t="str">
        <f t="shared" si="122"/>
        <v/>
      </c>
      <c r="AL206" s="8" t="str">
        <f t="shared" si="123"/>
        <v/>
      </c>
      <c r="AM206" s="8" t="str">
        <f t="shared" si="124"/>
        <v/>
      </c>
      <c r="AN206" s="8" t="str">
        <f t="shared" si="125"/>
        <v/>
      </c>
      <c r="AO206" s="8" t="str">
        <f t="shared" si="127"/>
        <v/>
      </c>
      <c r="AQ206" s="8">
        <f t="shared" si="85"/>
        <v>0</v>
      </c>
      <c r="AR206" s="8">
        <f t="shared" si="86"/>
        <v>0</v>
      </c>
      <c r="AS206" s="8">
        <f t="shared" si="87"/>
        <v>0</v>
      </c>
      <c r="AT206" s="8">
        <f t="shared" si="88"/>
        <v>0</v>
      </c>
      <c r="AU206" s="8">
        <f t="shared" si="128"/>
        <v>0</v>
      </c>
      <c r="AV206" s="8">
        <f t="shared" si="129"/>
        <v>0</v>
      </c>
      <c r="AW206" s="8">
        <f t="shared" si="130"/>
        <v>0</v>
      </c>
      <c r="AX206" s="8">
        <f t="shared" si="131"/>
        <v>0</v>
      </c>
      <c r="AY206" s="8">
        <f t="shared" si="132"/>
        <v>0</v>
      </c>
      <c r="AZ206" s="8">
        <f t="shared" si="133"/>
        <v>0</v>
      </c>
      <c r="BA206" s="8">
        <f t="shared" si="134"/>
        <v>0</v>
      </c>
      <c r="BB206" s="8">
        <f t="shared" si="135"/>
        <v>0</v>
      </c>
      <c r="BC206" s="8">
        <f t="shared" si="136"/>
        <v>0</v>
      </c>
      <c r="BD206" s="8">
        <f t="shared" si="137"/>
        <v>0</v>
      </c>
      <c r="BE206" s="8">
        <f t="shared" si="138"/>
        <v>0</v>
      </c>
      <c r="BF206" s="8">
        <f t="shared" si="139"/>
        <v>0</v>
      </c>
      <c r="BG206" s="8">
        <f t="shared" si="140"/>
        <v>0</v>
      </c>
      <c r="BH206" s="8">
        <f t="shared" si="141"/>
        <v>0</v>
      </c>
      <c r="BI206" s="8">
        <f t="shared" si="142"/>
        <v>0</v>
      </c>
      <c r="BJ206" s="8">
        <f t="shared" si="143"/>
        <v>0</v>
      </c>
      <c r="BK206" s="8">
        <f t="shared" si="144"/>
        <v>0</v>
      </c>
      <c r="BL206" s="8">
        <f t="shared" si="145"/>
        <v>0</v>
      </c>
      <c r="BM206" s="272">
        <f t="shared" si="146"/>
        <v>0</v>
      </c>
      <c r="BN206" s="8">
        <f t="shared" si="147"/>
        <v>0</v>
      </c>
    </row>
    <row r="207" spans="3:66" hidden="1" x14ac:dyDescent="0.25">
      <c r="C207" s="8" t="str">
        <f t="shared" si="126"/>
        <v/>
      </c>
      <c r="D207" s="8" t="str">
        <f t="shared" si="89"/>
        <v/>
      </c>
      <c r="E207" s="8" t="str">
        <f t="shared" si="90"/>
        <v/>
      </c>
      <c r="F207" s="8" t="str">
        <f t="shared" si="91"/>
        <v/>
      </c>
      <c r="G207" s="8" t="str">
        <f t="shared" si="92"/>
        <v/>
      </c>
      <c r="H207" s="8" t="str">
        <f t="shared" si="93"/>
        <v/>
      </c>
      <c r="I207" s="8" t="str">
        <f t="shared" si="94"/>
        <v/>
      </c>
      <c r="J207" s="8" t="str">
        <f t="shared" si="95"/>
        <v/>
      </c>
      <c r="K207" s="8" t="str">
        <f t="shared" si="96"/>
        <v/>
      </c>
      <c r="L207" s="8" t="str">
        <f t="shared" si="97"/>
        <v/>
      </c>
      <c r="M207" s="8" t="str">
        <f t="shared" si="98"/>
        <v/>
      </c>
      <c r="N207" s="8" t="str">
        <f t="shared" si="99"/>
        <v/>
      </c>
      <c r="O207" s="8" t="str">
        <f t="shared" si="100"/>
        <v/>
      </c>
      <c r="P207" s="8" t="str">
        <f t="shared" si="101"/>
        <v/>
      </c>
      <c r="Q207" s="8" t="str">
        <f t="shared" si="102"/>
        <v/>
      </c>
      <c r="R207" s="8" t="str">
        <f t="shared" si="103"/>
        <v/>
      </c>
      <c r="S207" s="8" t="str">
        <f t="shared" si="104"/>
        <v/>
      </c>
      <c r="T207" s="8" t="str">
        <f t="shared" si="105"/>
        <v/>
      </c>
      <c r="U207" s="8" t="str">
        <f t="shared" si="106"/>
        <v/>
      </c>
      <c r="V207" s="8" t="str">
        <f t="shared" si="107"/>
        <v/>
      </c>
      <c r="W207" s="8" t="str">
        <f t="shared" si="108"/>
        <v/>
      </c>
      <c r="X207" s="8" t="str">
        <f t="shared" si="109"/>
        <v/>
      </c>
      <c r="Y207" s="8" t="str">
        <f t="shared" si="110"/>
        <v/>
      </c>
      <c r="Z207" s="8" t="str">
        <f t="shared" si="111"/>
        <v/>
      </c>
      <c r="AA207" s="8" t="str">
        <f t="shared" si="112"/>
        <v/>
      </c>
      <c r="AB207" s="8" t="str">
        <f t="shared" si="113"/>
        <v/>
      </c>
      <c r="AC207" s="8" t="str">
        <f t="shared" si="114"/>
        <v/>
      </c>
      <c r="AD207" s="8" t="str">
        <f t="shared" si="115"/>
        <v/>
      </c>
      <c r="AE207" s="8" t="str">
        <f t="shared" si="116"/>
        <v/>
      </c>
      <c r="AF207" s="8" t="str">
        <f t="shared" si="117"/>
        <v/>
      </c>
      <c r="AG207" s="8" t="str">
        <f t="shared" si="118"/>
        <v/>
      </c>
      <c r="AH207" s="8" t="str">
        <f t="shared" si="119"/>
        <v/>
      </c>
      <c r="AI207" s="8" t="str">
        <f t="shared" si="120"/>
        <v/>
      </c>
      <c r="AJ207" s="8" t="str">
        <f t="shared" si="121"/>
        <v/>
      </c>
      <c r="AK207" s="8" t="str">
        <f t="shared" si="122"/>
        <v/>
      </c>
      <c r="AL207" s="8" t="str">
        <f t="shared" si="123"/>
        <v/>
      </c>
      <c r="AM207" s="8" t="str">
        <f t="shared" si="124"/>
        <v/>
      </c>
      <c r="AN207" s="8" t="str">
        <f t="shared" si="125"/>
        <v/>
      </c>
      <c r="AO207" s="8" t="str">
        <f t="shared" si="127"/>
        <v/>
      </c>
      <c r="AQ207" s="8">
        <f t="shared" si="85"/>
        <v>0</v>
      </c>
      <c r="AR207" s="8">
        <f t="shared" si="86"/>
        <v>0</v>
      </c>
      <c r="AS207" s="8">
        <f t="shared" si="87"/>
        <v>0</v>
      </c>
      <c r="AT207" s="8">
        <f t="shared" si="88"/>
        <v>0</v>
      </c>
      <c r="AU207" s="8">
        <f t="shared" si="128"/>
        <v>0</v>
      </c>
      <c r="AV207" s="8">
        <f t="shared" si="129"/>
        <v>0</v>
      </c>
      <c r="AW207" s="8">
        <f t="shared" si="130"/>
        <v>0</v>
      </c>
      <c r="AX207" s="8">
        <f t="shared" si="131"/>
        <v>0</v>
      </c>
      <c r="AY207" s="8">
        <f t="shared" si="132"/>
        <v>0</v>
      </c>
      <c r="AZ207" s="8">
        <f t="shared" si="133"/>
        <v>0</v>
      </c>
      <c r="BA207" s="8">
        <f t="shared" si="134"/>
        <v>0</v>
      </c>
      <c r="BB207" s="8">
        <f t="shared" si="135"/>
        <v>0</v>
      </c>
      <c r="BC207" s="8">
        <f t="shared" si="136"/>
        <v>0</v>
      </c>
      <c r="BD207" s="8">
        <f t="shared" si="137"/>
        <v>0</v>
      </c>
      <c r="BE207" s="8">
        <f t="shared" si="138"/>
        <v>0</v>
      </c>
      <c r="BF207" s="8">
        <f t="shared" si="139"/>
        <v>0</v>
      </c>
      <c r="BG207" s="8">
        <f t="shared" si="140"/>
        <v>0</v>
      </c>
      <c r="BH207" s="8">
        <f t="shared" si="141"/>
        <v>0</v>
      </c>
      <c r="BI207" s="8">
        <f t="shared" si="142"/>
        <v>0</v>
      </c>
      <c r="BJ207" s="8">
        <f t="shared" si="143"/>
        <v>0</v>
      </c>
      <c r="BK207" s="8">
        <f t="shared" si="144"/>
        <v>0</v>
      </c>
      <c r="BL207" s="8">
        <f t="shared" si="145"/>
        <v>0</v>
      </c>
      <c r="BM207" s="272">
        <f t="shared" si="146"/>
        <v>0</v>
      </c>
      <c r="BN207" s="8">
        <f t="shared" si="147"/>
        <v>0</v>
      </c>
    </row>
    <row r="208" spans="3:66" hidden="1" x14ac:dyDescent="0.25">
      <c r="C208" s="8" t="str">
        <f t="shared" si="126"/>
        <v/>
      </c>
      <c r="D208" s="8" t="str">
        <f t="shared" si="89"/>
        <v/>
      </c>
      <c r="E208" s="8" t="str">
        <f t="shared" si="90"/>
        <v/>
      </c>
      <c r="F208" s="8" t="str">
        <f t="shared" si="91"/>
        <v/>
      </c>
      <c r="G208" s="8" t="str">
        <f t="shared" si="92"/>
        <v/>
      </c>
      <c r="H208" s="8" t="str">
        <f t="shared" si="93"/>
        <v/>
      </c>
      <c r="I208" s="8" t="str">
        <f t="shared" si="94"/>
        <v/>
      </c>
      <c r="J208" s="8" t="str">
        <f t="shared" si="95"/>
        <v/>
      </c>
      <c r="K208" s="8" t="str">
        <f t="shared" si="96"/>
        <v/>
      </c>
      <c r="L208" s="8" t="str">
        <f t="shared" si="97"/>
        <v/>
      </c>
      <c r="M208" s="8" t="str">
        <f t="shared" si="98"/>
        <v/>
      </c>
      <c r="N208" s="8" t="str">
        <f t="shared" si="99"/>
        <v/>
      </c>
      <c r="O208" s="8" t="str">
        <f t="shared" si="100"/>
        <v/>
      </c>
      <c r="P208" s="8" t="str">
        <f t="shared" si="101"/>
        <v/>
      </c>
      <c r="Q208" s="8" t="str">
        <f t="shared" si="102"/>
        <v/>
      </c>
      <c r="R208" s="8" t="str">
        <f t="shared" si="103"/>
        <v/>
      </c>
      <c r="S208" s="8" t="str">
        <f t="shared" si="104"/>
        <v/>
      </c>
      <c r="T208" s="8" t="str">
        <f t="shared" si="105"/>
        <v/>
      </c>
      <c r="U208" s="8" t="str">
        <f t="shared" si="106"/>
        <v/>
      </c>
      <c r="V208" s="8" t="str">
        <f t="shared" si="107"/>
        <v/>
      </c>
      <c r="W208" s="8" t="str">
        <f t="shared" si="108"/>
        <v/>
      </c>
      <c r="X208" s="8" t="str">
        <f t="shared" si="109"/>
        <v/>
      </c>
      <c r="Y208" s="8" t="str">
        <f t="shared" si="110"/>
        <v/>
      </c>
      <c r="Z208" s="8" t="str">
        <f t="shared" si="111"/>
        <v/>
      </c>
      <c r="AA208" s="8" t="str">
        <f t="shared" si="112"/>
        <v/>
      </c>
      <c r="AB208" s="8" t="str">
        <f t="shared" si="113"/>
        <v/>
      </c>
      <c r="AC208" s="8" t="str">
        <f t="shared" si="114"/>
        <v/>
      </c>
      <c r="AD208" s="8" t="str">
        <f t="shared" si="115"/>
        <v/>
      </c>
      <c r="AE208" s="8" t="str">
        <f t="shared" si="116"/>
        <v/>
      </c>
      <c r="AF208" s="8" t="str">
        <f t="shared" si="117"/>
        <v/>
      </c>
      <c r="AG208" s="8" t="str">
        <f t="shared" si="118"/>
        <v/>
      </c>
      <c r="AH208" s="8" t="str">
        <f t="shared" si="119"/>
        <v/>
      </c>
      <c r="AI208" s="8" t="str">
        <f t="shared" si="120"/>
        <v/>
      </c>
      <c r="AJ208" s="8" t="str">
        <f t="shared" si="121"/>
        <v/>
      </c>
      <c r="AK208" s="8" t="str">
        <f t="shared" si="122"/>
        <v/>
      </c>
      <c r="AL208" s="8" t="str">
        <f t="shared" si="123"/>
        <v/>
      </c>
      <c r="AM208" s="8" t="str">
        <f t="shared" si="124"/>
        <v/>
      </c>
      <c r="AN208" s="8" t="str">
        <f t="shared" si="125"/>
        <v/>
      </c>
      <c r="AO208" s="8" t="str">
        <f t="shared" si="127"/>
        <v/>
      </c>
      <c r="AQ208" s="8">
        <f t="shared" si="85"/>
        <v>0</v>
      </c>
      <c r="AR208" s="8">
        <f t="shared" si="86"/>
        <v>0</v>
      </c>
      <c r="AS208" s="8">
        <f t="shared" si="87"/>
        <v>0</v>
      </c>
      <c r="AT208" s="8">
        <f t="shared" si="88"/>
        <v>0</v>
      </c>
      <c r="AU208" s="8">
        <f t="shared" si="128"/>
        <v>0</v>
      </c>
      <c r="AV208" s="8">
        <f t="shared" si="129"/>
        <v>0</v>
      </c>
      <c r="AW208" s="8">
        <f t="shared" si="130"/>
        <v>0</v>
      </c>
      <c r="AX208" s="8">
        <f t="shared" si="131"/>
        <v>0</v>
      </c>
      <c r="AY208" s="8">
        <f t="shared" si="132"/>
        <v>0</v>
      </c>
      <c r="AZ208" s="8">
        <f t="shared" si="133"/>
        <v>0</v>
      </c>
      <c r="BA208" s="8">
        <f t="shared" si="134"/>
        <v>0</v>
      </c>
      <c r="BB208" s="8">
        <f t="shared" si="135"/>
        <v>0</v>
      </c>
      <c r="BC208" s="8">
        <f t="shared" si="136"/>
        <v>0</v>
      </c>
      <c r="BD208" s="8">
        <f t="shared" si="137"/>
        <v>0</v>
      </c>
      <c r="BE208" s="8">
        <f t="shared" si="138"/>
        <v>0</v>
      </c>
      <c r="BF208" s="8">
        <f t="shared" si="139"/>
        <v>0</v>
      </c>
      <c r="BG208" s="8">
        <f t="shared" si="140"/>
        <v>0</v>
      </c>
      <c r="BH208" s="8">
        <f t="shared" si="141"/>
        <v>0</v>
      </c>
      <c r="BI208" s="8">
        <f t="shared" si="142"/>
        <v>0</v>
      </c>
      <c r="BJ208" s="8">
        <f t="shared" si="143"/>
        <v>0</v>
      </c>
      <c r="BK208" s="8">
        <f t="shared" si="144"/>
        <v>0</v>
      </c>
      <c r="BL208" s="8">
        <f t="shared" si="145"/>
        <v>0</v>
      </c>
      <c r="BM208" s="272">
        <f t="shared" si="146"/>
        <v>0</v>
      </c>
      <c r="BN208" s="8">
        <f t="shared" si="147"/>
        <v>0</v>
      </c>
    </row>
    <row r="209" spans="2:66" hidden="1" x14ac:dyDescent="0.25">
      <c r="C209" s="8" t="str">
        <f t="shared" si="126"/>
        <v/>
      </c>
      <c r="D209" s="8" t="str">
        <f t="shared" si="89"/>
        <v/>
      </c>
      <c r="E209" s="8" t="str">
        <f t="shared" si="90"/>
        <v/>
      </c>
      <c r="F209" s="8" t="str">
        <f t="shared" si="91"/>
        <v/>
      </c>
      <c r="G209" s="8" t="str">
        <f t="shared" si="92"/>
        <v/>
      </c>
      <c r="H209" s="8" t="str">
        <f t="shared" si="93"/>
        <v/>
      </c>
      <c r="I209" s="8" t="str">
        <f t="shared" si="94"/>
        <v/>
      </c>
      <c r="J209" s="8" t="str">
        <f t="shared" si="95"/>
        <v/>
      </c>
      <c r="K209" s="8" t="str">
        <f t="shared" si="96"/>
        <v/>
      </c>
      <c r="L209" s="8" t="str">
        <f t="shared" si="97"/>
        <v/>
      </c>
      <c r="M209" s="8" t="str">
        <f t="shared" si="98"/>
        <v/>
      </c>
      <c r="N209" s="8" t="str">
        <f t="shared" si="99"/>
        <v/>
      </c>
      <c r="O209" s="8" t="str">
        <f t="shared" si="100"/>
        <v/>
      </c>
      <c r="P209" s="8" t="str">
        <f t="shared" si="101"/>
        <v/>
      </c>
      <c r="Q209" s="8" t="str">
        <f t="shared" si="102"/>
        <v/>
      </c>
      <c r="R209" s="8" t="str">
        <f t="shared" si="103"/>
        <v/>
      </c>
      <c r="S209" s="8" t="str">
        <f t="shared" si="104"/>
        <v/>
      </c>
      <c r="T209" s="8" t="str">
        <f t="shared" si="105"/>
        <v/>
      </c>
      <c r="U209" s="8" t="str">
        <f t="shared" si="106"/>
        <v/>
      </c>
      <c r="V209" s="8" t="str">
        <f t="shared" si="107"/>
        <v/>
      </c>
      <c r="W209" s="8" t="str">
        <f t="shared" si="108"/>
        <v/>
      </c>
      <c r="X209" s="8" t="str">
        <f t="shared" si="109"/>
        <v/>
      </c>
      <c r="Y209" s="8" t="str">
        <f t="shared" si="110"/>
        <v/>
      </c>
      <c r="Z209" s="8" t="str">
        <f t="shared" si="111"/>
        <v/>
      </c>
      <c r="AA209" s="8" t="str">
        <f t="shared" si="112"/>
        <v/>
      </c>
      <c r="AB209" s="8" t="str">
        <f t="shared" si="113"/>
        <v/>
      </c>
      <c r="AC209" s="8" t="str">
        <f t="shared" si="114"/>
        <v/>
      </c>
      <c r="AD209" s="8" t="str">
        <f t="shared" si="115"/>
        <v/>
      </c>
      <c r="AE209" s="8" t="str">
        <f t="shared" si="116"/>
        <v/>
      </c>
      <c r="AF209" s="8" t="str">
        <f t="shared" si="117"/>
        <v/>
      </c>
      <c r="AG209" s="8" t="str">
        <f t="shared" si="118"/>
        <v/>
      </c>
      <c r="AH209" s="8" t="str">
        <f t="shared" si="119"/>
        <v/>
      </c>
      <c r="AI209" s="8" t="str">
        <f t="shared" si="120"/>
        <v/>
      </c>
      <c r="AJ209" s="8" t="str">
        <f t="shared" si="121"/>
        <v/>
      </c>
      <c r="AK209" s="8" t="str">
        <f t="shared" si="122"/>
        <v/>
      </c>
      <c r="AL209" s="8" t="str">
        <f t="shared" si="123"/>
        <v/>
      </c>
      <c r="AM209" s="8" t="str">
        <f t="shared" si="124"/>
        <v/>
      </c>
      <c r="AN209" s="8" t="str">
        <f t="shared" si="125"/>
        <v/>
      </c>
      <c r="AO209" s="8" t="str">
        <f t="shared" si="127"/>
        <v/>
      </c>
      <c r="AQ209" s="8">
        <f t="shared" si="85"/>
        <v>0</v>
      </c>
      <c r="AR209" s="8">
        <f t="shared" si="86"/>
        <v>0</v>
      </c>
      <c r="AS209" s="8">
        <f t="shared" si="87"/>
        <v>0</v>
      </c>
      <c r="AT209" s="8">
        <f t="shared" si="88"/>
        <v>0</v>
      </c>
      <c r="AU209" s="8">
        <f t="shared" si="128"/>
        <v>0</v>
      </c>
      <c r="AV209" s="8">
        <f t="shared" si="129"/>
        <v>0</v>
      </c>
      <c r="AW209" s="8">
        <f t="shared" si="130"/>
        <v>0</v>
      </c>
      <c r="AX209" s="8">
        <f t="shared" si="131"/>
        <v>0</v>
      </c>
      <c r="AY209" s="8">
        <f t="shared" si="132"/>
        <v>0</v>
      </c>
      <c r="AZ209" s="8">
        <f t="shared" si="133"/>
        <v>0</v>
      </c>
      <c r="BA209" s="8">
        <f t="shared" si="134"/>
        <v>0</v>
      </c>
      <c r="BB209" s="8">
        <f t="shared" si="135"/>
        <v>0</v>
      </c>
      <c r="BC209" s="8">
        <f t="shared" si="136"/>
        <v>0</v>
      </c>
      <c r="BD209" s="8">
        <f t="shared" si="137"/>
        <v>0</v>
      </c>
      <c r="BE209" s="8">
        <f t="shared" si="138"/>
        <v>0</v>
      </c>
      <c r="BF209" s="8">
        <f t="shared" si="139"/>
        <v>0</v>
      </c>
      <c r="BG209" s="8">
        <f t="shared" si="140"/>
        <v>0</v>
      </c>
      <c r="BH209" s="8">
        <f t="shared" si="141"/>
        <v>0</v>
      </c>
      <c r="BI209" s="8">
        <f t="shared" si="142"/>
        <v>0</v>
      </c>
      <c r="BJ209" s="8">
        <f t="shared" si="143"/>
        <v>0</v>
      </c>
      <c r="BK209" s="8">
        <f t="shared" si="144"/>
        <v>0</v>
      </c>
      <c r="BL209" s="8">
        <f t="shared" si="145"/>
        <v>0</v>
      </c>
      <c r="BM209" s="272">
        <f t="shared" si="146"/>
        <v>0</v>
      </c>
      <c r="BN209" s="8">
        <f t="shared" si="147"/>
        <v>0</v>
      </c>
    </row>
    <row r="210" spans="2:66" hidden="1" x14ac:dyDescent="0.25">
      <c r="C210" s="8" t="str">
        <f t="shared" si="126"/>
        <v/>
      </c>
      <c r="D210" s="8" t="str">
        <f t="shared" si="89"/>
        <v/>
      </c>
      <c r="E210" s="8" t="str">
        <f t="shared" si="90"/>
        <v/>
      </c>
      <c r="F210" s="8" t="str">
        <f t="shared" si="91"/>
        <v/>
      </c>
      <c r="G210" s="8" t="str">
        <f t="shared" si="92"/>
        <v/>
      </c>
      <c r="H210" s="8" t="str">
        <f t="shared" si="93"/>
        <v/>
      </c>
      <c r="I210" s="8" t="str">
        <f t="shared" si="94"/>
        <v/>
      </c>
      <c r="J210" s="8" t="str">
        <f t="shared" si="95"/>
        <v/>
      </c>
      <c r="K210" s="8" t="str">
        <f t="shared" si="96"/>
        <v/>
      </c>
      <c r="L210" s="8" t="str">
        <f t="shared" si="97"/>
        <v/>
      </c>
      <c r="M210" s="8" t="str">
        <f t="shared" si="98"/>
        <v/>
      </c>
      <c r="N210" s="8" t="str">
        <f t="shared" si="99"/>
        <v/>
      </c>
      <c r="O210" s="8" t="str">
        <f t="shared" si="100"/>
        <v/>
      </c>
      <c r="P210" s="8" t="str">
        <f t="shared" si="101"/>
        <v/>
      </c>
      <c r="Q210" s="8" t="str">
        <f t="shared" si="102"/>
        <v/>
      </c>
      <c r="R210" s="8" t="str">
        <f t="shared" si="103"/>
        <v/>
      </c>
      <c r="S210" s="8" t="str">
        <f t="shared" si="104"/>
        <v/>
      </c>
      <c r="T210" s="8" t="str">
        <f t="shared" si="105"/>
        <v/>
      </c>
      <c r="U210" s="8" t="str">
        <f t="shared" si="106"/>
        <v/>
      </c>
      <c r="V210" s="8" t="str">
        <f t="shared" si="107"/>
        <v/>
      </c>
      <c r="W210" s="8" t="str">
        <f t="shared" si="108"/>
        <v/>
      </c>
      <c r="X210" s="8" t="str">
        <f t="shared" si="109"/>
        <v/>
      </c>
      <c r="Y210" s="8" t="str">
        <f t="shared" si="110"/>
        <v/>
      </c>
      <c r="Z210" s="8" t="str">
        <f t="shared" si="111"/>
        <v/>
      </c>
      <c r="AA210" s="8" t="str">
        <f t="shared" si="112"/>
        <v/>
      </c>
      <c r="AB210" s="8" t="str">
        <f t="shared" si="113"/>
        <v/>
      </c>
      <c r="AC210" s="8" t="str">
        <f t="shared" si="114"/>
        <v/>
      </c>
      <c r="AD210" s="8" t="str">
        <f t="shared" si="115"/>
        <v/>
      </c>
      <c r="AE210" s="8" t="str">
        <f t="shared" si="116"/>
        <v/>
      </c>
      <c r="AF210" s="8" t="str">
        <f t="shared" si="117"/>
        <v/>
      </c>
      <c r="AG210" s="8" t="str">
        <f t="shared" si="118"/>
        <v/>
      </c>
      <c r="AH210" s="8" t="str">
        <f t="shared" si="119"/>
        <v/>
      </c>
      <c r="AI210" s="8" t="str">
        <f t="shared" si="120"/>
        <v/>
      </c>
      <c r="AJ210" s="8" t="str">
        <f t="shared" si="121"/>
        <v/>
      </c>
      <c r="AK210" s="8" t="str">
        <f t="shared" si="122"/>
        <v/>
      </c>
      <c r="AL210" s="8" t="str">
        <f t="shared" si="123"/>
        <v/>
      </c>
      <c r="AM210" s="8" t="str">
        <f t="shared" si="124"/>
        <v/>
      </c>
      <c r="AN210" s="8" t="str">
        <f t="shared" si="125"/>
        <v/>
      </c>
      <c r="AO210" s="8" t="str">
        <f t="shared" si="127"/>
        <v/>
      </c>
      <c r="AQ210" s="8">
        <f t="shared" si="85"/>
        <v>0</v>
      </c>
      <c r="AR210" s="8">
        <f t="shared" si="86"/>
        <v>0</v>
      </c>
      <c r="AS210" s="8">
        <f t="shared" si="87"/>
        <v>0</v>
      </c>
      <c r="AT210" s="8">
        <f t="shared" si="88"/>
        <v>0</v>
      </c>
      <c r="AU210" s="8">
        <f t="shared" si="128"/>
        <v>0</v>
      </c>
      <c r="AV210" s="8">
        <f t="shared" si="129"/>
        <v>0</v>
      </c>
      <c r="AW210" s="8">
        <f t="shared" si="130"/>
        <v>0</v>
      </c>
      <c r="AX210" s="8">
        <f t="shared" si="131"/>
        <v>0</v>
      </c>
      <c r="AY210" s="8">
        <f t="shared" si="132"/>
        <v>0</v>
      </c>
      <c r="AZ210" s="8">
        <f t="shared" si="133"/>
        <v>0</v>
      </c>
      <c r="BA210" s="8">
        <f t="shared" si="134"/>
        <v>0</v>
      </c>
      <c r="BB210" s="8">
        <f t="shared" si="135"/>
        <v>0</v>
      </c>
      <c r="BC210" s="8">
        <f t="shared" si="136"/>
        <v>0</v>
      </c>
      <c r="BD210" s="8">
        <f t="shared" si="137"/>
        <v>0</v>
      </c>
      <c r="BE210" s="8">
        <f t="shared" si="138"/>
        <v>0</v>
      </c>
      <c r="BF210" s="8">
        <f t="shared" si="139"/>
        <v>0</v>
      </c>
      <c r="BG210" s="8">
        <f t="shared" si="140"/>
        <v>0</v>
      </c>
      <c r="BH210" s="8">
        <f t="shared" si="141"/>
        <v>0</v>
      </c>
      <c r="BI210" s="8">
        <f t="shared" si="142"/>
        <v>0</v>
      </c>
      <c r="BJ210" s="8">
        <f t="shared" si="143"/>
        <v>0</v>
      </c>
      <c r="BK210" s="8">
        <f t="shared" si="144"/>
        <v>0</v>
      </c>
      <c r="BL210" s="8">
        <f t="shared" si="145"/>
        <v>0</v>
      </c>
      <c r="BM210" s="272">
        <f t="shared" si="146"/>
        <v>0</v>
      </c>
      <c r="BN210" s="8">
        <f t="shared" si="147"/>
        <v>0</v>
      </c>
    </row>
    <row r="211" spans="2:66" hidden="1" x14ac:dyDescent="0.25">
      <c r="C211" s="8" t="str">
        <f t="shared" si="126"/>
        <v/>
      </c>
      <c r="D211" s="8" t="str">
        <f t="shared" si="89"/>
        <v/>
      </c>
      <c r="E211" s="8" t="str">
        <f t="shared" si="90"/>
        <v/>
      </c>
      <c r="F211" s="8" t="str">
        <f t="shared" si="91"/>
        <v/>
      </c>
      <c r="G211" s="8" t="str">
        <f t="shared" si="92"/>
        <v/>
      </c>
      <c r="H211" s="8" t="str">
        <f t="shared" si="93"/>
        <v/>
      </c>
      <c r="I211" s="8" t="str">
        <f t="shared" si="94"/>
        <v/>
      </c>
      <c r="J211" s="8" t="str">
        <f t="shared" si="95"/>
        <v/>
      </c>
      <c r="K211" s="8" t="str">
        <f t="shared" si="96"/>
        <v/>
      </c>
      <c r="L211" s="8" t="str">
        <f t="shared" si="97"/>
        <v/>
      </c>
      <c r="M211" s="8" t="str">
        <f t="shared" si="98"/>
        <v/>
      </c>
      <c r="N211" s="8" t="str">
        <f t="shared" si="99"/>
        <v/>
      </c>
      <c r="O211" s="8" t="str">
        <f t="shared" si="100"/>
        <v/>
      </c>
      <c r="P211" s="8" t="str">
        <f t="shared" si="101"/>
        <v/>
      </c>
      <c r="Q211" s="8" t="str">
        <f t="shared" si="102"/>
        <v/>
      </c>
      <c r="R211" s="8" t="str">
        <f t="shared" si="103"/>
        <v/>
      </c>
      <c r="S211" s="8" t="str">
        <f t="shared" si="104"/>
        <v/>
      </c>
      <c r="T211" s="8" t="str">
        <f t="shared" si="105"/>
        <v/>
      </c>
      <c r="U211" s="8" t="str">
        <f t="shared" si="106"/>
        <v/>
      </c>
      <c r="V211" s="8" t="str">
        <f t="shared" si="107"/>
        <v/>
      </c>
      <c r="W211" s="8" t="str">
        <f t="shared" si="108"/>
        <v/>
      </c>
      <c r="X211" s="8" t="str">
        <f t="shared" si="109"/>
        <v/>
      </c>
      <c r="Y211" s="8" t="str">
        <f t="shared" si="110"/>
        <v/>
      </c>
      <c r="Z211" s="8" t="str">
        <f t="shared" si="111"/>
        <v/>
      </c>
      <c r="AA211" s="8" t="str">
        <f t="shared" si="112"/>
        <v/>
      </c>
      <c r="AB211" s="8" t="str">
        <f t="shared" si="113"/>
        <v/>
      </c>
      <c r="AC211" s="8" t="str">
        <f t="shared" si="114"/>
        <v/>
      </c>
      <c r="AD211" s="8" t="str">
        <f t="shared" si="115"/>
        <v/>
      </c>
      <c r="AE211" s="8" t="str">
        <f t="shared" si="116"/>
        <v/>
      </c>
      <c r="AF211" s="8" t="str">
        <f t="shared" si="117"/>
        <v/>
      </c>
      <c r="AG211" s="8" t="str">
        <f t="shared" si="118"/>
        <v/>
      </c>
      <c r="AH211" s="8" t="str">
        <f t="shared" si="119"/>
        <v/>
      </c>
      <c r="AI211" s="8" t="str">
        <f t="shared" si="120"/>
        <v/>
      </c>
      <c r="AJ211" s="8" t="str">
        <f t="shared" si="121"/>
        <v/>
      </c>
      <c r="AK211" s="8" t="str">
        <f t="shared" si="122"/>
        <v/>
      </c>
      <c r="AL211" s="8" t="str">
        <f t="shared" si="123"/>
        <v/>
      </c>
      <c r="AM211" s="8" t="str">
        <f t="shared" si="124"/>
        <v/>
      </c>
      <c r="AN211" s="8" t="str">
        <f t="shared" si="125"/>
        <v/>
      </c>
      <c r="AO211" s="8" t="str">
        <f t="shared" si="127"/>
        <v/>
      </c>
      <c r="AQ211" s="8">
        <f t="shared" si="85"/>
        <v>0</v>
      </c>
      <c r="AR211" s="8">
        <f t="shared" si="86"/>
        <v>0</v>
      </c>
      <c r="AS211" s="8">
        <f t="shared" si="87"/>
        <v>0</v>
      </c>
      <c r="AT211" s="8">
        <f t="shared" si="88"/>
        <v>0</v>
      </c>
      <c r="AU211" s="8">
        <f t="shared" si="128"/>
        <v>0</v>
      </c>
      <c r="AV211" s="8">
        <f t="shared" si="129"/>
        <v>0</v>
      </c>
      <c r="AW211" s="8">
        <f t="shared" si="130"/>
        <v>0</v>
      </c>
      <c r="AX211" s="8">
        <f t="shared" si="131"/>
        <v>0</v>
      </c>
      <c r="AY211" s="8">
        <f t="shared" si="132"/>
        <v>0</v>
      </c>
      <c r="AZ211" s="8">
        <f t="shared" si="133"/>
        <v>0</v>
      </c>
      <c r="BA211" s="8">
        <f t="shared" si="134"/>
        <v>0</v>
      </c>
      <c r="BB211" s="8">
        <f t="shared" si="135"/>
        <v>0</v>
      </c>
      <c r="BC211" s="8">
        <f t="shared" si="136"/>
        <v>0</v>
      </c>
      <c r="BD211" s="8">
        <f t="shared" si="137"/>
        <v>0</v>
      </c>
      <c r="BE211" s="8">
        <f t="shared" si="138"/>
        <v>0</v>
      </c>
      <c r="BF211" s="8">
        <f t="shared" si="139"/>
        <v>0</v>
      </c>
      <c r="BG211" s="8">
        <f t="shared" si="140"/>
        <v>0</v>
      </c>
      <c r="BH211" s="8">
        <f t="shared" si="141"/>
        <v>0</v>
      </c>
      <c r="BI211" s="8">
        <f t="shared" si="142"/>
        <v>0</v>
      </c>
      <c r="BJ211" s="8">
        <f t="shared" si="143"/>
        <v>0</v>
      </c>
      <c r="BK211" s="8">
        <f t="shared" si="144"/>
        <v>0</v>
      </c>
      <c r="BL211" s="8">
        <f t="shared" si="145"/>
        <v>0</v>
      </c>
      <c r="BM211" s="272">
        <f t="shared" si="146"/>
        <v>0</v>
      </c>
      <c r="BN211" s="8">
        <f t="shared" si="147"/>
        <v>0</v>
      </c>
    </row>
    <row r="212" spans="2:66" hidden="1" x14ac:dyDescent="0.25">
      <c r="C212" s="8" t="str">
        <f t="shared" si="126"/>
        <v/>
      </c>
      <c r="D212" s="8" t="str">
        <f t="shared" si="89"/>
        <v/>
      </c>
      <c r="E212" s="8" t="str">
        <f t="shared" si="90"/>
        <v/>
      </c>
      <c r="F212" s="8" t="str">
        <f t="shared" si="91"/>
        <v/>
      </c>
      <c r="G212" s="8" t="str">
        <f t="shared" si="92"/>
        <v/>
      </c>
      <c r="H212" s="8" t="str">
        <f t="shared" si="93"/>
        <v/>
      </c>
      <c r="I212" s="8" t="str">
        <f t="shared" si="94"/>
        <v/>
      </c>
      <c r="J212" s="8" t="str">
        <f t="shared" si="95"/>
        <v/>
      </c>
      <c r="K212" s="8" t="str">
        <f t="shared" si="96"/>
        <v/>
      </c>
      <c r="L212" s="8" t="str">
        <f t="shared" si="97"/>
        <v/>
      </c>
      <c r="M212" s="8" t="str">
        <f t="shared" si="98"/>
        <v/>
      </c>
      <c r="N212" s="8" t="str">
        <f t="shared" si="99"/>
        <v/>
      </c>
      <c r="O212" s="8" t="str">
        <f t="shared" si="100"/>
        <v/>
      </c>
      <c r="P212" s="8" t="str">
        <f t="shared" si="101"/>
        <v/>
      </c>
      <c r="Q212" s="8" t="str">
        <f t="shared" si="102"/>
        <v/>
      </c>
      <c r="R212" s="8" t="str">
        <f t="shared" si="103"/>
        <v/>
      </c>
      <c r="S212" s="8" t="str">
        <f t="shared" si="104"/>
        <v/>
      </c>
      <c r="T212" s="8" t="str">
        <f t="shared" si="105"/>
        <v/>
      </c>
      <c r="U212" s="8" t="str">
        <f t="shared" si="106"/>
        <v/>
      </c>
      <c r="V212" s="8" t="str">
        <f t="shared" si="107"/>
        <v/>
      </c>
      <c r="W212" s="8" t="str">
        <f t="shared" si="108"/>
        <v/>
      </c>
      <c r="X212" s="8" t="str">
        <f t="shared" si="109"/>
        <v/>
      </c>
      <c r="Y212" s="8" t="str">
        <f t="shared" si="110"/>
        <v/>
      </c>
      <c r="Z212" s="8" t="str">
        <f t="shared" si="111"/>
        <v/>
      </c>
      <c r="AA212" s="8" t="str">
        <f t="shared" si="112"/>
        <v/>
      </c>
      <c r="AB212" s="8" t="str">
        <f t="shared" si="113"/>
        <v/>
      </c>
      <c r="AC212" s="8" t="str">
        <f t="shared" si="114"/>
        <v/>
      </c>
      <c r="AD212" s="8" t="str">
        <f t="shared" si="115"/>
        <v/>
      </c>
      <c r="AE212" s="8" t="str">
        <f t="shared" si="116"/>
        <v/>
      </c>
      <c r="AF212" s="8" t="str">
        <f t="shared" si="117"/>
        <v/>
      </c>
      <c r="AG212" s="8" t="str">
        <f t="shared" si="118"/>
        <v/>
      </c>
      <c r="AH212" s="8" t="str">
        <f t="shared" si="119"/>
        <v/>
      </c>
      <c r="AI212" s="8" t="str">
        <f t="shared" si="120"/>
        <v/>
      </c>
      <c r="AJ212" s="8" t="str">
        <f t="shared" si="121"/>
        <v/>
      </c>
      <c r="AK212" s="8" t="str">
        <f t="shared" si="122"/>
        <v/>
      </c>
      <c r="AL212" s="8" t="str">
        <f t="shared" si="123"/>
        <v/>
      </c>
      <c r="AM212" s="8" t="str">
        <f t="shared" si="124"/>
        <v/>
      </c>
      <c r="AN212" s="8" t="str">
        <f t="shared" si="125"/>
        <v/>
      </c>
      <c r="AO212" s="8" t="str">
        <f t="shared" si="127"/>
        <v/>
      </c>
      <c r="AQ212" s="8">
        <f t="shared" si="85"/>
        <v>0</v>
      </c>
      <c r="AR212" s="8">
        <f t="shared" si="86"/>
        <v>0</v>
      </c>
      <c r="AS212" s="8">
        <f t="shared" si="87"/>
        <v>0</v>
      </c>
      <c r="AT212" s="8">
        <f t="shared" si="88"/>
        <v>0</v>
      </c>
      <c r="AU212" s="8">
        <f t="shared" si="128"/>
        <v>0</v>
      </c>
      <c r="AV212" s="8">
        <f t="shared" si="129"/>
        <v>0</v>
      </c>
      <c r="AW212" s="8">
        <f t="shared" si="130"/>
        <v>0</v>
      </c>
      <c r="AX212" s="8">
        <f t="shared" si="131"/>
        <v>0</v>
      </c>
      <c r="AY212" s="8">
        <f t="shared" si="132"/>
        <v>0</v>
      </c>
      <c r="AZ212" s="8">
        <f t="shared" si="133"/>
        <v>0</v>
      </c>
      <c r="BA212" s="8">
        <f t="shared" si="134"/>
        <v>0</v>
      </c>
      <c r="BB212" s="8">
        <f t="shared" si="135"/>
        <v>0</v>
      </c>
      <c r="BC212" s="8">
        <f t="shared" si="136"/>
        <v>0</v>
      </c>
      <c r="BD212" s="8">
        <f t="shared" si="137"/>
        <v>0</v>
      </c>
      <c r="BE212" s="8">
        <f t="shared" si="138"/>
        <v>0</v>
      </c>
      <c r="BF212" s="8">
        <f t="shared" si="139"/>
        <v>0</v>
      </c>
      <c r="BG212" s="8">
        <f t="shared" si="140"/>
        <v>0</v>
      </c>
      <c r="BH212" s="8">
        <f t="shared" si="141"/>
        <v>0</v>
      </c>
      <c r="BI212" s="8">
        <f t="shared" si="142"/>
        <v>0</v>
      </c>
      <c r="BJ212" s="8">
        <f t="shared" si="143"/>
        <v>0</v>
      </c>
      <c r="BK212" s="8">
        <f t="shared" si="144"/>
        <v>0</v>
      </c>
      <c r="BL212" s="8">
        <f t="shared" si="145"/>
        <v>0</v>
      </c>
      <c r="BM212" s="272">
        <f t="shared" si="146"/>
        <v>0</v>
      </c>
      <c r="BN212" s="8">
        <f t="shared" si="147"/>
        <v>0</v>
      </c>
    </row>
    <row r="213" spans="2:66" hidden="1" x14ac:dyDescent="0.25">
      <c r="C213" s="8" t="str">
        <f t="shared" si="126"/>
        <v/>
      </c>
      <c r="D213" s="8" t="str">
        <f t="shared" si="89"/>
        <v/>
      </c>
      <c r="E213" s="8" t="str">
        <f t="shared" si="90"/>
        <v/>
      </c>
      <c r="F213" s="8" t="str">
        <f t="shared" si="91"/>
        <v/>
      </c>
      <c r="G213" s="8" t="str">
        <f t="shared" si="92"/>
        <v/>
      </c>
      <c r="H213" s="8" t="str">
        <f t="shared" si="93"/>
        <v/>
      </c>
      <c r="I213" s="8" t="str">
        <f t="shared" si="94"/>
        <v/>
      </c>
      <c r="J213" s="8" t="str">
        <f t="shared" si="95"/>
        <v/>
      </c>
      <c r="K213" s="8" t="str">
        <f t="shared" si="96"/>
        <v/>
      </c>
      <c r="L213" s="8" t="str">
        <f t="shared" si="97"/>
        <v/>
      </c>
      <c r="M213" s="8" t="str">
        <f t="shared" si="98"/>
        <v/>
      </c>
      <c r="N213" s="8" t="str">
        <f t="shared" si="99"/>
        <v/>
      </c>
      <c r="O213" s="8" t="str">
        <f t="shared" si="100"/>
        <v/>
      </c>
      <c r="P213" s="8" t="str">
        <f t="shared" si="101"/>
        <v/>
      </c>
      <c r="Q213" s="8" t="str">
        <f t="shared" si="102"/>
        <v/>
      </c>
      <c r="R213" s="8" t="str">
        <f t="shared" si="103"/>
        <v/>
      </c>
      <c r="S213" s="8" t="str">
        <f t="shared" si="104"/>
        <v/>
      </c>
      <c r="T213" s="8" t="str">
        <f t="shared" si="105"/>
        <v/>
      </c>
      <c r="U213" s="8" t="str">
        <f t="shared" si="106"/>
        <v/>
      </c>
      <c r="V213" s="8" t="str">
        <f t="shared" si="107"/>
        <v/>
      </c>
      <c r="W213" s="8" t="str">
        <f t="shared" si="108"/>
        <v/>
      </c>
      <c r="X213" s="8" t="str">
        <f t="shared" si="109"/>
        <v/>
      </c>
      <c r="Y213" s="8" t="str">
        <f t="shared" si="110"/>
        <v/>
      </c>
      <c r="Z213" s="8" t="str">
        <f t="shared" si="111"/>
        <v/>
      </c>
      <c r="AA213" s="8" t="str">
        <f t="shared" si="112"/>
        <v/>
      </c>
      <c r="AB213" s="8" t="str">
        <f t="shared" si="113"/>
        <v/>
      </c>
      <c r="AC213" s="8" t="str">
        <f t="shared" si="114"/>
        <v/>
      </c>
      <c r="AD213" s="8" t="str">
        <f t="shared" si="115"/>
        <v/>
      </c>
      <c r="AE213" s="8" t="str">
        <f t="shared" si="116"/>
        <v/>
      </c>
      <c r="AF213" s="8" t="str">
        <f t="shared" si="117"/>
        <v/>
      </c>
      <c r="AG213" s="8" t="str">
        <f t="shared" si="118"/>
        <v/>
      </c>
      <c r="AH213" s="8" t="str">
        <f t="shared" si="119"/>
        <v/>
      </c>
      <c r="AI213" s="8" t="str">
        <f t="shared" si="120"/>
        <v/>
      </c>
      <c r="AJ213" s="8" t="str">
        <f t="shared" si="121"/>
        <v/>
      </c>
      <c r="AK213" s="8" t="str">
        <f t="shared" si="122"/>
        <v/>
      </c>
      <c r="AL213" s="8" t="str">
        <f t="shared" si="123"/>
        <v/>
      </c>
      <c r="AM213" s="8" t="str">
        <f t="shared" si="124"/>
        <v/>
      </c>
      <c r="AN213" s="8" t="str">
        <f t="shared" si="125"/>
        <v/>
      </c>
      <c r="AO213" s="8" t="str">
        <f t="shared" si="127"/>
        <v/>
      </c>
      <c r="AQ213" s="8">
        <f t="shared" si="85"/>
        <v>0</v>
      </c>
      <c r="AR213" s="8">
        <f t="shared" si="86"/>
        <v>0</v>
      </c>
      <c r="AS213" s="8">
        <f t="shared" si="87"/>
        <v>0</v>
      </c>
      <c r="AT213" s="8">
        <f t="shared" si="88"/>
        <v>0</v>
      </c>
      <c r="AU213" s="8">
        <f t="shared" si="128"/>
        <v>0</v>
      </c>
      <c r="AV213" s="8">
        <f t="shared" si="129"/>
        <v>0</v>
      </c>
      <c r="AW213" s="8">
        <f t="shared" si="130"/>
        <v>0</v>
      </c>
      <c r="AX213" s="8">
        <f t="shared" si="131"/>
        <v>0</v>
      </c>
      <c r="AY213" s="8">
        <f t="shared" si="132"/>
        <v>0</v>
      </c>
      <c r="AZ213" s="8">
        <f t="shared" si="133"/>
        <v>0</v>
      </c>
      <c r="BA213" s="8">
        <f t="shared" si="134"/>
        <v>0</v>
      </c>
      <c r="BB213" s="8">
        <f t="shared" si="135"/>
        <v>0</v>
      </c>
      <c r="BC213" s="8">
        <f t="shared" si="136"/>
        <v>0</v>
      </c>
      <c r="BD213" s="8">
        <f t="shared" si="137"/>
        <v>0</v>
      </c>
      <c r="BE213" s="8">
        <f t="shared" si="138"/>
        <v>0</v>
      </c>
      <c r="BF213" s="8">
        <f t="shared" si="139"/>
        <v>0</v>
      </c>
      <c r="BG213" s="8">
        <f t="shared" si="140"/>
        <v>0</v>
      </c>
      <c r="BH213" s="8">
        <f t="shared" si="141"/>
        <v>0</v>
      </c>
      <c r="BI213" s="8">
        <f t="shared" si="142"/>
        <v>0</v>
      </c>
      <c r="BJ213" s="8">
        <f t="shared" si="143"/>
        <v>0</v>
      </c>
      <c r="BK213" s="8">
        <f t="shared" si="144"/>
        <v>0</v>
      </c>
      <c r="BL213" s="8">
        <f t="shared" si="145"/>
        <v>0</v>
      </c>
      <c r="BM213" s="272">
        <f t="shared" si="146"/>
        <v>0</v>
      </c>
      <c r="BN213" s="8">
        <f t="shared" si="147"/>
        <v>0</v>
      </c>
    </row>
    <row r="214" spans="2:66" hidden="1" x14ac:dyDescent="0.25">
      <c r="C214" s="8" t="str">
        <f t="shared" si="126"/>
        <v/>
      </c>
      <c r="D214" s="8" t="str">
        <f t="shared" si="89"/>
        <v/>
      </c>
      <c r="E214" s="8" t="str">
        <f t="shared" si="90"/>
        <v/>
      </c>
      <c r="F214" s="8" t="str">
        <f t="shared" si="91"/>
        <v/>
      </c>
      <c r="G214" s="8" t="str">
        <f t="shared" si="92"/>
        <v/>
      </c>
      <c r="H214" s="8" t="str">
        <f t="shared" si="93"/>
        <v/>
      </c>
      <c r="I214" s="8" t="str">
        <f t="shared" si="94"/>
        <v/>
      </c>
      <c r="J214" s="8" t="str">
        <f t="shared" si="95"/>
        <v/>
      </c>
      <c r="K214" s="8" t="str">
        <f t="shared" si="96"/>
        <v/>
      </c>
      <c r="L214" s="8" t="str">
        <f t="shared" si="97"/>
        <v/>
      </c>
      <c r="M214" s="8" t="str">
        <f t="shared" si="98"/>
        <v/>
      </c>
      <c r="N214" s="8" t="str">
        <f t="shared" si="99"/>
        <v/>
      </c>
      <c r="O214" s="8" t="str">
        <f t="shared" si="100"/>
        <v/>
      </c>
      <c r="P214" s="8" t="str">
        <f t="shared" si="101"/>
        <v/>
      </c>
      <c r="Q214" s="8" t="str">
        <f t="shared" si="102"/>
        <v/>
      </c>
      <c r="R214" s="8" t="str">
        <f t="shared" si="103"/>
        <v/>
      </c>
      <c r="S214" s="8" t="str">
        <f t="shared" si="104"/>
        <v/>
      </c>
      <c r="T214" s="8" t="str">
        <f t="shared" si="105"/>
        <v/>
      </c>
      <c r="U214" s="8" t="str">
        <f t="shared" si="106"/>
        <v/>
      </c>
      <c r="V214" s="8" t="str">
        <f t="shared" si="107"/>
        <v/>
      </c>
      <c r="W214" s="8" t="str">
        <f t="shared" si="108"/>
        <v/>
      </c>
      <c r="X214" s="8" t="str">
        <f t="shared" si="109"/>
        <v/>
      </c>
      <c r="Y214" s="8" t="str">
        <f t="shared" si="110"/>
        <v/>
      </c>
      <c r="Z214" s="8" t="str">
        <f t="shared" si="111"/>
        <v/>
      </c>
      <c r="AA214" s="8" t="str">
        <f t="shared" si="112"/>
        <v/>
      </c>
      <c r="AB214" s="8" t="str">
        <f t="shared" si="113"/>
        <v/>
      </c>
      <c r="AC214" s="8" t="str">
        <f t="shared" si="114"/>
        <v/>
      </c>
      <c r="AD214" s="8" t="str">
        <f t="shared" si="115"/>
        <v/>
      </c>
      <c r="AE214" s="8" t="str">
        <f t="shared" si="116"/>
        <v/>
      </c>
      <c r="AF214" s="8" t="str">
        <f t="shared" si="117"/>
        <v/>
      </c>
      <c r="AG214" s="8" t="str">
        <f t="shared" si="118"/>
        <v/>
      </c>
      <c r="AH214" s="8" t="str">
        <f t="shared" si="119"/>
        <v/>
      </c>
      <c r="AI214" s="8" t="str">
        <f t="shared" si="120"/>
        <v/>
      </c>
      <c r="AJ214" s="8" t="str">
        <f t="shared" si="121"/>
        <v/>
      </c>
      <c r="AK214" s="8" t="str">
        <f t="shared" si="122"/>
        <v/>
      </c>
      <c r="AL214" s="8" t="str">
        <f t="shared" si="123"/>
        <v/>
      </c>
      <c r="AM214" s="8" t="str">
        <f t="shared" si="124"/>
        <v/>
      </c>
      <c r="AN214" s="8" t="str">
        <f t="shared" si="125"/>
        <v/>
      </c>
      <c r="AO214" s="8" t="str">
        <f t="shared" si="127"/>
        <v/>
      </c>
      <c r="AQ214" s="8">
        <f t="shared" si="85"/>
        <v>0</v>
      </c>
      <c r="AR214" s="8">
        <f t="shared" si="86"/>
        <v>0</v>
      </c>
      <c r="AS214" s="8">
        <f t="shared" si="87"/>
        <v>0</v>
      </c>
      <c r="AT214" s="8">
        <f t="shared" si="88"/>
        <v>0</v>
      </c>
      <c r="AU214" s="8">
        <f t="shared" si="128"/>
        <v>0</v>
      </c>
      <c r="AV214" s="8">
        <f t="shared" si="129"/>
        <v>0</v>
      </c>
      <c r="AW214" s="8">
        <f t="shared" si="130"/>
        <v>0</v>
      </c>
      <c r="AX214" s="8">
        <f t="shared" si="131"/>
        <v>0</v>
      </c>
      <c r="AY214" s="8">
        <f t="shared" si="132"/>
        <v>0</v>
      </c>
      <c r="AZ214" s="8">
        <f t="shared" si="133"/>
        <v>0</v>
      </c>
      <c r="BA214" s="8">
        <f t="shared" si="134"/>
        <v>0</v>
      </c>
      <c r="BB214" s="8">
        <f t="shared" si="135"/>
        <v>0</v>
      </c>
      <c r="BC214" s="8">
        <f t="shared" si="136"/>
        <v>0</v>
      </c>
      <c r="BD214" s="8">
        <f t="shared" si="137"/>
        <v>0</v>
      </c>
      <c r="BE214" s="8">
        <f t="shared" si="138"/>
        <v>0</v>
      </c>
      <c r="BF214" s="8">
        <f t="shared" si="139"/>
        <v>0</v>
      </c>
      <c r="BG214" s="8">
        <f t="shared" si="140"/>
        <v>0</v>
      </c>
      <c r="BH214" s="8">
        <f t="shared" si="141"/>
        <v>0</v>
      </c>
      <c r="BI214" s="8">
        <f t="shared" si="142"/>
        <v>0</v>
      </c>
      <c r="BJ214" s="8">
        <f t="shared" si="143"/>
        <v>0</v>
      </c>
      <c r="BK214" s="8">
        <f t="shared" si="144"/>
        <v>0</v>
      </c>
      <c r="BL214" s="8">
        <f t="shared" si="145"/>
        <v>0</v>
      </c>
      <c r="BM214" s="272">
        <f t="shared" si="146"/>
        <v>0</v>
      </c>
      <c r="BN214" s="8">
        <f t="shared" si="147"/>
        <v>0</v>
      </c>
    </row>
    <row r="215" spans="2:66" hidden="1" x14ac:dyDescent="0.25">
      <c r="C215" s="8" t="str">
        <f t="shared" si="126"/>
        <v/>
      </c>
      <c r="D215" s="8" t="str">
        <f t="shared" si="89"/>
        <v/>
      </c>
      <c r="E215" s="8" t="str">
        <f t="shared" si="90"/>
        <v/>
      </c>
      <c r="F215" s="8" t="str">
        <f t="shared" si="91"/>
        <v/>
      </c>
      <c r="G215" s="8" t="str">
        <f t="shared" si="92"/>
        <v/>
      </c>
      <c r="H215" s="8" t="str">
        <f t="shared" si="93"/>
        <v/>
      </c>
      <c r="I215" s="8" t="str">
        <f t="shared" si="94"/>
        <v/>
      </c>
      <c r="J215" s="8" t="str">
        <f t="shared" si="95"/>
        <v/>
      </c>
      <c r="K215" s="8" t="str">
        <f t="shared" si="96"/>
        <v/>
      </c>
      <c r="L215" s="8" t="str">
        <f t="shared" si="97"/>
        <v/>
      </c>
      <c r="M215" s="8" t="str">
        <f t="shared" si="98"/>
        <v/>
      </c>
      <c r="N215" s="8" t="str">
        <f t="shared" si="99"/>
        <v/>
      </c>
      <c r="O215" s="8" t="str">
        <f t="shared" si="100"/>
        <v/>
      </c>
      <c r="P215" s="8" t="str">
        <f t="shared" si="101"/>
        <v/>
      </c>
      <c r="Q215" s="8" t="str">
        <f t="shared" si="102"/>
        <v/>
      </c>
      <c r="R215" s="8" t="str">
        <f t="shared" si="103"/>
        <v/>
      </c>
      <c r="S215" s="8" t="str">
        <f t="shared" si="104"/>
        <v/>
      </c>
      <c r="T215" s="8" t="str">
        <f t="shared" si="105"/>
        <v/>
      </c>
      <c r="U215" s="8" t="str">
        <f t="shared" si="106"/>
        <v/>
      </c>
      <c r="V215" s="8" t="str">
        <f t="shared" si="107"/>
        <v/>
      </c>
      <c r="W215" s="8" t="str">
        <f t="shared" si="108"/>
        <v/>
      </c>
      <c r="X215" s="8" t="str">
        <f t="shared" si="109"/>
        <v/>
      </c>
      <c r="Y215" s="8" t="str">
        <f t="shared" si="110"/>
        <v/>
      </c>
      <c r="Z215" s="8" t="str">
        <f t="shared" si="111"/>
        <v/>
      </c>
      <c r="AA215" s="8" t="str">
        <f t="shared" si="112"/>
        <v/>
      </c>
      <c r="AB215" s="8" t="str">
        <f t="shared" si="113"/>
        <v/>
      </c>
      <c r="AC215" s="8" t="str">
        <f t="shared" si="114"/>
        <v/>
      </c>
      <c r="AD215" s="8" t="str">
        <f t="shared" si="115"/>
        <v/>
      </c>
      <c r="AE215" s="8" t="str">
        <f t="shared" si="116"/>
        <v/>
      </c>
      <c r="AF215" s="8" t="str">
        <f t="shared" si="117"/>
        <v/>
      </c>
      <c r="AG215" s="8" t="str">
        <f t="shared" si="118"/>
        <v/>
      </c>
      <c r="AH215" s="8" t="str">
        <f t="shared" si="119"/>
        <v/>
      </c>
      <c r="AI215" s="8" t="str">
        <f t="shared" si="120"/>
        <v/>
      </c>
      <c r="AJ215" s="8" t="str">
        <f t="shared" si="121"/>
        <v/>
      </c>
      <c r="AK215" s="8" t="str">
        <f t="shared" si="122"/>
        <v/>
      </c>
      <c r="AL215" s="8" t="str">
        <f t="shared" si="123"/>
        <v/>
      </c>
      <c r="AM215" s="8" t="str">
        <f t="shared" si="124"/>
        <v/>
      </c>
      <c r="AN215" s="8" t="str">
        <f t="shared" si="125"/>
        <v/>
      </c>
      <c r="AO215" s="8" t="str">
        <f t="shared" si="127"/>
        <v/>
      </c>
      <c r="AQ215" s="8">
        <f t="shared" si="85"/>
        <v>0</v>
      </c>
      <c r="AR215" s="8">
        <f t="shared" si="86"/>
        <v>0</v>
      </c>
      <c r="AS215" s="8">
        <f t="shared" si="87"/>
        <v>0</v>
      </c>
      <c r="AT215" s="8">
        <f t="shared" si="88"/>
        <v>0</v>
      </c>
      <c r="AU215" s="8">
        <f t="shared" si="128"/>
        <v>0</v>
      </c>
      <c r="AV215" s="8">
        <f t="shared" si="129"/>
        <v>0</v>
      </c>
      <c r="AW215" s="8">
        <f t="shared" si="130"/>
        <v>0</v>
      </c>
      <c r="AX215" s="8">
        <f t="shared" si="131"/>
        <v>0</v>
      </c>
      <c r="AY215" s="8">
        <f t="shared" si="132"/>
        <v>0</v>
      </c>
      <c r="AZ215" s="8">
        <f t="shared" si="133"/>
        <v>0</v>
      </c>
      <c r="BA215" s="8">
        <f t="shared" si="134"/>
        <v>0</v>
      </c>
      <c r="BB215" s="8">
        <f t="shared" si="135"/>
        <v>0</v>
      </c>
      <c r="BC215" s="8">
        <f t="shared" si="136"/>
        <v>0</v>
      </c>
      <c r="BD215" s="8">
        <f t="shared" si="137"/>
        <v>0</v>
      </c>
      <c r="BE215" s="8">
        <f t="shared" si="138"/>
        <v>0</v>
      </c>
      <c r="BF215" s="8">
        <f t="shared" si="139"/>
        <v>0</v>
      </c>
      <c r="BG215" s="8">
        <f t="shared" si="140"/>
        <v>0</v>
      </c>
      <c r="BH215" s="8">
        <f t="shared" si="141"/>
        <v>0</v>
      </c>
      <c r="BI215" s="8">
        <f t="shared" si="142"/>
        <v>0</v>
      </c>
      <c r="BJ215" s="8">
        <f t="shared" si="143"/>
        <v>0</v>
      </c>
      <c r="BK215" s="8">
        <f t="shared" si="144"/>
        <v>0</v>
      </c>
      <c r="BL215" s="8">
        <f t="shared" si="145"/>
        <v>0</v>
      </c>
      <c r="BM215" s="272">
        <f t="shared" si="146"/>
        <v>0</v>
      </c>
      <c r="BN215" s="8">
        <f t="shared" si="147"/>
        <v>0</v>
      </c>
    </row>
    <row r="216" spans="2:66" hidden="1" x14ac:dyDescent="0.25">
      <c r="C216" s="8" t="str">
        <f t="shared" si="126"/>
        <v/>
      </c>
      <c r="D216" s="8" t="str">
        <f t="shared" si="89"/>
        <v/>
      </c>
      <c r="E216" s="8" t="str">
        <f t="shared" si="90"/>
        <v/>
      </c>
      <c r="F216" s="8" t="str">
        <f t="shared" si="91"/>
        <v/>
      </c>
      <c r="G216" s="8" t="str">
        <f t="shared" si="92"/>
        <v/>
      </c>
      <c r="H216" s="8" t="str">
        <f t="shared" si="93"/>
        <v/>
      </c>
      <c r="I216" s="8" t="str">
        <f t="shared" si="94"/>
        <v/>
      </c>
      <c r="J216" s="8" t="str">
        <f t="shared" si="95"/>
        <v/>
      </c>
      <c r="K216" s="8" t="str">
        <f t="shared" si="96"/>
        <v/>
      </c>
      <c r="L216" s="8" t="str">
        <f t="shared" si="97"/>
        <v/>
      </c>
      <c r="M216" s="8" t="str">
        <f t="shared" si="98"/>
        <v/>
      </c>
      <c r="N216" s="8" t="str">
        <f t="shared" si="99"/>
        <v/>
      </c>
      <c r="O216" s="8" t="str">
        <f t="shared" si="100"/>
        <v/>
      </c>
      <c r="P216" s="8" t="str">
        <f t="shared" si="101"/>
        <v/>
      </c>
      <c r="Q216" s="8" t="str">
        <f t="shared" si="102"/>
        <v/>
      </c>
      <c r="R216" s="8" t="str">
        <f t="shared" si="103"/>
        <v/>
      </c>
      <c r="S216" s="8" t="str">
        <f t="shared" si="104"/>
        <v/>
      </c>
      <c r="T216" s="8" t="str">
        <f t="shared" si="105"/>
        <v/>
      </c>
      <c r="U216" s="8" t="str">
        <f t="shared" si="106"/>
        <v/>
      </c>
      <c r="V216" s="8" t="str">
        <f t="shared" si="107"/>
        <v/>
      </c>
      <c r="W216" s="8" t="str">
        <f t="shared" si="108"/>
        <v/>
      </c>
      <c r="X216" s="8" t="str">
        <f t="shared" si="109"/>
        <v/>
      </c>
      <c r="Y216" s="8" t="str">
        <f t="shared" si="110"/>
        <v/>
      </c>
      <c r="Z216" s="8" t="str">
        <f t="shared" si="111"/>
        <v/>
      </c>
      <c r="AA216" s="8" t="str">
        <f t="shared" si="112"/>
        <v/>
      </c>
      <c r="AB216" s="8" t="str">
        <f t="shared" si="113"/>
        <v/>
      </c>
      <c r="AC216" s="8" t="str">
        <f t="shared" si="114"/>
        <v/>
      </c>
      <c r="AD216" s="8" t="str">
        <f t="shared" si="115"/>
        <v/>
      </c>
      <c r="AE216" s="8" t="str">
        <f t="shared" si="116"/>
        <v/>
      </c>
      <c r="AF216" s="8" t="str">
        <f t="shared" si="117"/>
        <v/>
      </c>
      <c r="AG216" s="8" t="str">
        <f t="shared" si="118"/>
        <v/>
      </c>
      <c r="AH216" s="8" t="str">
        <f t="shared" si="119"/>
        <v/>
      </c>
      <c r="AI216" s="8" t="str">
        <f t="shared" si="120"/>
        <v/>
      </c>
      <c r="AJ216" s="8" t="str">
        <f t="shared" si="121"/>
        <v/>
      </c>
      <c r="AK216" s="8" t="str">
        <f t="shared" si="122"/>
        <v/>
      </c>
      <c r="AL216" s="8" t="str">
        <f t="shared" si="123"/>
        <v/>
      </c>
      <c r="AM216" s="8" t="str">
        <f t="shared" si="124"/>
        <v/>
      </c>
      <c r="AN216" s="8" t="str">
        <f t="shared" si="125"/>
        <v/>
      </c>
      <c r="AO216" s="8" t="str">
        <f t="shared" si="127"/>
        <v/>
      </c>
      <c r="AQ216" s="8">
        <f t="shared" si="85"/>
        <v>0</v>
      </c>
      <c r="AR216" s="8">
        <f t="shared" si="86"/>
        <v>0</v>
      </c>
      <c r="AS216" s="8">
        <f t="shared" si="87"/>
        <v>0</v>
      </c>
      <c r="AT216" s="8">
        <f t="shared" si="88"/>
        <v>0</v>
      </c>
      <c r="AU216" s="8">
        <f t="shared" si="128"/>
        <v>0</v>
      </c>
      <c r="AV216" s="8">
        <f t="shared" si="129"/>
        <v>0</v>
      </c>
      <c r="AW216" s="8">
        <f t="shared" si="130"/>
        <v>0</v>
      </c>
      <c r="AX216" s="8">
        <f t="shared" si="131"/>
        <v>0</v>
      </c>
      <c r="AY216" s="8">
        <f t="shared" si="132"/>
        <v>0</v>
      </c>
      <c r="AZ216" s="8">
        <f t="shared" si="133"/>
        <v>0</v>
      </c>
      <c r="BA216" s="8">
        <f t="shared" si="134"/>
        <v>0</v>
      </c>
      <c r="BB216" s="8">
        <f t="shared" si="135"/>
        <v>0</v>
      </c>
      <c r="BC216" s="8">
        <f t="shared" si="136"/>
        <v>0</v>
      </c>
      <c r="BD216" s="8">
        <f t="shared" si="137"/>
        <v>0</v>
      </c>
      <c r="BE216" s="8">
        <f t="shared" si="138"/>
        <v>0</v>
      </c>
      <c r="BF216" s="8">
        <f t="shared" si="139"/>
        <v>0</v>
      </c>
      <c r="BG216" s="8">
        <f t="shared" si="140"/>
        <v>0</v>
      </c>
      <c r="BH216" s="8">
        <f t="shared" si="141"/>
        <v>0</v>
      </c>
      <c r="BI216" s="8">
        <f t="shared" si="142"/>
        <v>0</v>
      </c>
      <c r="BJ216" s="8">
        <f t="shared" si="143"/>
        <v>0</v>
      </c>
      <c r="BK216" s="8">
        <f t="shared" si="144"/>
        <v>0</v>
      </c>
      <c r="BL216" s="8">
        <f t="shared" si="145"/>
        <v>0</v>
      </c>
      <c r="BM216" s="272">
        <f t="shared" si="146"/>
        <v>0</v>
      </c>
      <c r="BN216" s="8">
        <f t="shared" si="147"/>
        <v>0</v>
      </c>
    </row>
    <row r="217" spans="2:66" hidden="1" x14ac:dyDescent="0.25">
      <c r="C217" s="8" t="s">
        <v>105</v>
      </c>
      <c r="D217" s="8">
        <f>SUM(D177:D216)</f>
        <v>0</v>
      </c>
      <c r="E217" s="8">
        <f t="shared" ref="E217:AN217" si="148">SUM(E177:E216)</f>
        <v>0</v>
      </c>
      <c r="F217" s="8">
        <f t="shared" si="148"/>
        <v>0</v>
      </c>
      <c r="G217" s="8">
        <f t="shared" si="148"/>
        <v>0</v>
      </c>
      <c r="H217" s="8">
        <f t="shared" si="148"/>
        <v>0</v>
      </c>
      <c r="I217" s="8">
        <f t="shared" si="148"/>
        <v>0</v>
      </c>
      <c r="J217" s="8">
        <f t="shared" si="148"/>
        <v>0</v>
      </c>
      <c r="K217" s="8">
        <f t="shared" si="148"/>
        <v>0</v>
      </c>
      <c r="L217" s="8">
        <f t="shared" si="148"/>
        <v>0</v>
      </c>
      <c r="M217" s="8">
        <f t="shared" si="148"/>
        <v>0</v>
      </c>
      <c r="N217" s="8">
        <f t="shared" si="148"/>
        <v>0</v>
      </c>
      <c r="O217" s="8">
        <f t="shared" si="148"/>
        <v>0</v>
      </c>
      <c r="P217" s="8">
        <f t="shared" si="148"/>
        <v>0</v>
      </c>
      <c r="Q217" s="8">
        <f t="shared" si="148"/>
        <v>0</v>
      </c>
      <c r="R217" s="8">
        <f t="shared" si="148"/>
        <v>0</v>
      </c>
      <c r="S217" s="8">
        <f t="shared" si="148"/>
        <v>0</v>
      </c>
      <c r="T217" s="8">
        <f t="shared" si="148"/>
        <v>0</v>
      </c>
      <c r="U217" s="8">
        <f t="shared" si="148"/>
        <v>0</v>
      </c>
      <c r="V217" s="8">
        <f t="shared" si="148"/>
        <v>0</v>
      </c>
      <c r="W217" s="8">
        <f t="shared" si="148"/>
        <v>0</v>
      </c>
      <c r="X217" s="8">
        <f t="shared" si="148"/>
        <v>0</v>
      </c>
      <c r="Y217" s="8">
        <f t="shared" si="148"/>
        <v>0</v>
      </c>
      <c r="Z217" s="8">
        <f t="shared" si="148"/>
        <v>0</v>
      </c>
      <c r="AA217" s="8">
        <f t="shared" si="148"/>
        <v>0</v>
      </c>
      <c r="AB217" s="8">
        <f t="shared" si="148"/>
        <v>0</v>
      </c>
      <c r="AC217" s="8">
        <f t="shared" si="148"/>
        <v>0</v>
      </c>
      <c r="AD217" s="8">
        <f t="shared" si="148"/>
        <v>0</v>
      </c>
      <c r="AE217" s="8">
        <f t="shared" si="148"/>
        <v>0</v>
      </c>
      <c r="AF217" s="8">
        <f t="shared" si="148"/>
        <v>0</v>
      </c>
      <c r="AG217" s="8">
        <f t="shared" si="148"/>
        <v>0</v>
      </c>
      <c r="AH217" s="8">
        <f t="shared" si="148"/>
        <v>0</v>
      </c>
      <c r="AI217" s="8">
        <f t="shared" si="148"/>
        <v>0</v>
      </c>
      <c r="AJ217" s="8">
        <f t="shared" si="148"/>
        <v>0</v>
      </c>
      <c r="AK217" s="8">
        <f t="shared" si="148"/>
        <v>0</v>
      </c>
      <c r="AL217" s="8">
        <f t="shared" si="148"/>
        <v>0</v>
      </c>
      <c r="AM217" s="8">
        <f t="shared" si="148"/>
        <v>0</v>
      </c>
      <c r="AN217" s="8">
        <f t="shared" si="148"/>
        <v>0</v>
      </c>
      <c r="BN217" s="8">
        <f>SUM(BN176:BN216)</f>
        <v>0</v>
      </c>
    </row>
    <row r="218" spans="2:66" hidden="1" x14ac:dyDescent="0.25"/>
    <row r="219" spans="2:66" hidden="1" x14ac:dyDescent="0.25">
      <c r="B219" s="8" t="s">
        <v>104</v>
      </c>
      <c r="C219" s="8" t="s">
        <v>17</v>
      </c>
      <c r="D219" s="8">
        <f>D175</f>
        <v>0</v>
      </c>
      <c r="E219" s="8">
        <f t="shared" ref="E219:AN219" si="149">E175</f>
        <v>0</v>
      </c>
      <c r="F219" s="8">
        <f t="shared" si="149"/>
        <v>0</v>
      </c>
      <c r="G219" s="8">
        <f t="shared" si="149"/>
        <v>0</v>
      </c>
      <c r="H219" s="8">
        <f t="shared" si="149"/>
        <v>0</v>
      </c>
      <c r="I219" s="8">
        <f t="shared" si="149"/>
        <v>0</v>
      </c>
      <c r="J219" s="8">
        <f t="shared" si="149"/>
        <v>0</v>
      </c>
      <c r="K219" s="8">
        <f t="shared" si="149"/>
        <v>0</v>
      </c>
      <c r="L219" s="8">
        <f t="shared" si="149"/>
        <v>0</v>
      </c>
      <c r="M219" s="8">
        <f t="shared" si="149"/>
        <v>0</v>
      </c>
      <c r="N219" s="8">
        <f t="shared" si="149"/>
        <v>0</v>
      </c>
      <c r="O219" s="8">
        <f t="shared" si="149"/>
        <v>0</v>
      </c>
      <c r="P219" s="8">
        <f t="shared" si="149"/>
        <v>0</v>
      </c>
      <c r="Q219" s="8">
        <f t="shared" si="149"/>
        <v>0</v>
      </c>
      <c r="R219" s="8">
        <f t="shared" si="149"/>
        <v>0</v>
      </c>
      <c r="S219" s="8">
        <f t="shared" si="149"/>
        <v>0</v>
      </c>
      <c r="T219" s="8">
        <f t="shared" si="149"/>
        <v>0</v>
      </c>
      <c r="U219" s="8">
        <f t="shared" si="149"/>
        <v>0</v>
      </c>
      <c r="V219" s="8">
        <f t="shared" si="149"/>
        <v>0</v>
      </c>
      <c r="W219" s="8">
        <f t="shared" si="149"/>
        <v>0</v>
      </c>
      <c r="X219" s="8">
        <f t="shared" si="149"/>
        <v>0</v>
      </c>
      <c r="Y219" s="8">
        <f t="shared" si="149"/>
        <v>0</v>
      </c>
      <c r="Z219" s="8">
        <f t="shared" si="149"/>
        <v>0</v>
      </c>
      <c r="AA219" s="8">
        <f t="shared" si="149"/>
        <v>0</v>
      </c>
      <c r="AB219" s="8">
        <f t="shared" si="149"/>
        <v>0</v>
      </c>
      <c r="AC219" s="8">
        <f t="shared" si="149"/>
        <v>0</v>
      </c>
      <c r="AD219" s="8">
        <f t="shared" si="149"/>
        <v>0</v>
      </c>
      <c r="AE219" s="8">
        <f t="shared" si="149"/>
        <v>0</v>
      </c>
      <c r="AF219" s="8">
        <f t="shared" si="149"/>
        <v>0</v>
      </c>
      <c r="AG219" s="8">
        <f t="shared" si="149"/>
        <v>0</v>
      </c>
      <c r="AH219" s="8">
        <f t="shared" si="149"/>
        <v>0</v>
      </c>
      <c r="AI219" s="8">
        <f t="shared" si="149"/>
        <v>0</v>
      </c>
      <c r="AJ219" s="8">
        <f t="shared" si="149"/>
        <v>0</v>
      </c>
      <c r="AK219" s="8">
        <f t="shared" si="149"/>
        <v>0</v>
      </c>
      <c r="AL219" s="8">
        <f t="shared" si="149"/>
        <v>0</v>
      </c>
      <c r="AM219" s="8">
        <f t="shared" si="149"/>
        <v>0</v>
      </c>
      <c r="AN219" s="8">
        <f t="shared" si="149"/>
        <v>0</v>
      </c>
    </row>
    <row r="220" spans="2:66" hidden="1" x14ac:dyDescent="0.25">
      <c r="B220" s="8" t="s">
        <v>130</v>
      </c>
      <c r="C220" s="8" t="s">
        <v>17</v>
      </c>
      <c r="D220" s="8">
        <f>D217</f>
        <v>0</v>
      </c>
      <c r="E220" s="8">
        <f t="shared" ref="E220:AN220" si="150">E217</f>
        <v>0</v>
      </c>
      <c r="F220" s="8">
        <f t="shared" si="150"/>
        <v>0</v>
      </c>
      <c r="G220" s="8">
        <f t="shared" si="150"/>
        <v>0</v>
      </c>
      <c r="H220" s="8">
        <f t="shared" si="150"/>
        <v>0</v>
      </c>
      <c r="I220" s="8">
        <f t="shared" si="150"/>
        <v>0</v>
      </c>
      <c r="J220" s="8">
        <f t="shared" si="150"/>
        <v>0</v>
      </c>
      <c r="K220" s="8">
        <f t="shared" si="150"/>
        <v>0</v>
      </c>
      <c r="L220" s="8">
        <f t="shared" si="150"/>
        <v>0</v>
      </c>
      <c r="M220" s="8">
        <f t="shared" si="150"/>
        <v>0</v>
      </c>
      <c r="N220" s="8">
        <f t="shared" si="150"/>
        <v>0</v>
      </c>
      <c r="O220" s="8">
        <f t="shared" si="150"/>
        <v>0</v>
      </c>
      <c r="P220" s="8">
        <f t="shared" si="150"/>
        <v>0</v>
      </c>
      <c r="Q220" s="8">
        <f t="shared" si="150"/>
        <v>0</v>
      </c>
      <c r="R220" s="8">
        <f t="shared" si="150"/>
        <v>0</v>
      </c>
      <c r="S220" s="8">
        <f t="shared" si="150"/>
        <v>0</v>
      </c>
      <c r="T220" s="8">
        <f t="shared" si="150"/>
        <v>0</v>
      </c>
      <c r="U220" s="8">
        <f t="shared" si="150"/>
        <v>0</v>
      </c>
      <c r="V220" s="8">
        <f t="shared" si="150"/>
        <v>0</v>
      </c>
      <c r="W220" s="8">
        <f t="shared" si="150"/>
        <v>0</v>
      </c>
      <c r="X220" s="8">
        <f t="shared" si="150"/>
        <v>0</v>
      </c>
      <c r="Y220" s="8">
        <f t="shared" si="150"/>
        <v>0</v>
      </c>
      <c r="Z220" s="8">
        <f t="shared" si="150"/>
        <v>0</v>
      </c>
      <c r="AA220" s="8">
        <f t="shared" si="150"/>
        <v>0</v>
      </c>
      <c r="AB220" s="8">
        <f t="shared" si="150"/>
        <v>0</v>
      </c>
      <c r="AC220" s="8">
        <f t="shared" si="150"/>
        <v>0</v>
      </c>
      <c r="AD220" s="8">
        <f t="shared" si="150"/>
        <v>0</v>
      </c>
      <c r="AE220" s="8">
        <f t="shared" si="150"/>
        <v>0</v>
      </c>
      <c r="AF220" s="8">
        <f t="shared" si="150"/>
        <v>0</v>
      </c>
      <c r="AG220" s="8">
        <f t="shared" si="150"/>
        <v>0</v>
      </c>
      <c r="AH220" s="8">
        <f t="shared" si="150"/>
        <v>0</v>
      </c>
      <c r="AI220" s="8">
        <f t="shared" si="150"/>
        <v>0</v>
      </c>
      <c r="AJ220" s="8">
        <f t="shared" si="150"/>
        <v>0</v>
      </c>
      <c r="AK220" s="8">
        <f t="shared" si="150"/>
        <v>0</v>
      </c>
      <c r="AL220" s="8">
        <f t="shared" si="150"/>
        <v>0</v>
      </c>
      <c r="AM220" s="8">
        <f t="shared" si="150"/>
        <v>0</v>
      </c>
      <c r="AN220" s="8">
        <f t="shared" si="150"/>
        <v>0</v>
      </c>
    </row>
    <row r="221" spans="2:66" hidden="1" x14ac:dyDescent="0.25">
      <c r="B221" s="8" t="s">
        <v>104</v>
      </c>
      <c r="C221" s="8" t="s">
        <v>131</v>
      </c>
      <c r="D221" s="8">
        <f>COUNT($A$13:$A$52)-D219</f>
        <v>0</v>
      </c>
      <c r="E221" s="8">
        <f t="shared" ref="E221:AN221" si="151">COUNT($A$13:$A$52)-E219</f>
        <v>0</v>
      </c>
      <c r="F221" s="8">
        <f t="shared" si="151"/>
        <v>0</v>
      </c>
      <c r="G221" s="8">
        <f t="shared" si="151"/>
        <v>0</v>
      </c>
      <c r="H221" s="8">
        <f t="shared" si="151"/>
        <v>0</v>
      </c>
      <c r="I221" s="8">
        <f t="shared" si="151"/>
        <v>0</v>
      </c>
      <c r="J221" s="8">
        <f t="shared" si="151"/>
        <v>0</v>
      </c>
      <c r="K221" s="8">
        <f t="shared" si="151"/>
        <v>0</v>
      </c>
      <c r="L221" s="8">
        <f t="shared" si="151"/>
        <v>0</v>
      </c>
      <c r="M221" s="8">
        <f t="shared" si="151"/>
        <v>0</v>
      </c>
      <c r="N221" s="8">
        <f t="shared" si="151"/>
        <v>0</v>
      </c>
      <c r="O221" s="8">
        <f t="shared" si="151"/>
        <v>0</v>
      </c>
      <c r="P221" s="8">
        <f t="shared" si="151"/>
        <v>0</v>
      </c>
      <c r="Q221" s="8">
        <f t="shared" si="151"/>
        <v>0</v>
      </c>
      <c r="R221" s="8">
        <f t="shared" si="151"/>
        <v>0</v>
      </c>
      <c r="S221" s="8">
        <f t="shared" si="151"/>
        <v>0</v>
      </c>
      <c r="T221" s="8">
        <f t="shared" si="151"/>
        <v>0</v>
      </c>
      <c r="U221" s="8">
        <f t="shared" si="151"/>
        <v>0</v>
      </c>
      <c r="V221" s="8">
        <f t="shared" si="151"/>
        <v>0</v>
      </c>
      <c r="W221" s="8">
        <f t="shared" si="151"/>
        <v>0</v>
      </c>
      <c r="X221" s="8">
        <f t="shared" si="151"/>
        <v>0</v>
      </c>
      <c r="Y221" s="8">
        <f t="shared" si="151"/>
        <v>0</v>
      </c>
      <c r="Z221" s="8">
        <f t="shared" si="151"/>
        <v>0</v>
      </c>
      <c r="AA221" s="8">
        <f t="shared" si="151"/>
        <v>0</v>
      </c>
      <c r="AB221" s="8">
        <f t="shared" si="151"/>
        <v>0</v>
      </c>
      <c r="AC221" s="8">
        <f t="shared" si="151"/>
        <v>0</v>
      </c>
      <c r="AD221" s="8">
        <f t="shared" si="151"/>
        <v>0</v>
      </c>
      <c r="AE221" s="8">
        <f t="shared" si="151"/>
        <v>0</v>
      </c>
      <c r="AF221" s="8">
        <f t="shared" si="151"/>
        <v>0</v>
      </c>
      <c r="AG221" s="8">
        <f t="shared" si="151"/>
        <v>0</v>
      </c>
      <c r="AH221" s="8">
        <f t="shared" si="151"/>
        <v>0</v>
      </c>
      <c r="AI221" s="8">
        <f t="shared" si="151"/>
        <v>0</v>
      </c>
      <c r="AJ221" s="8">
        <f t="shared" si="151"/>
        <v>0</v>
      </c>
      <c r="AK221" s="8">
        <f t="shared" si="151"/>
        <v>0</v>
      </c>
      <c r="AL221" s="8">
        <f t="shared" si="151"/>
        <v>0</v>
      </c>
      <c r="AM221" s="8">
        <f t="shared" si="151"/>
        <v>0</v>
      </c>
      <c r="AN221" s="8">
        <f t="shared" si="151"/>
        <v>0</v>
      </c>
    </row>
    <row r="222" spans="2:66" hidden="1" x14ac:dyDescent="0.25">
      <c r="B222" s="8" t="s">
        <v>130</v>
      </c>
      <c r="C222" s="8" t="s">
        <v>131</v>
      </c>
      <c r="D222" s="8">
        <f>COUNT($A$54:$A$93)-D220</f>
        <v>0</v>
      </c>
      <c r="E222" s="8">
        <f t="shared" ref="E222:AN222" si="152">COUNT($A$54:$A$93)-E220</f>
        <v>0</v>
      </c>
      <c r="F222" s="8">
        <f t="shared" si="152"/>
        <v>0</v>
      </c>
      <c r="G222" s="8">
        <f t="shared" si="152"/>
        <v>0</v>
      </c>
      <c r="H222" s="8">
        <f t="shared" si="152"/>
        <v>0</v>
      </c>
      <c r="I222" s="8">
        <f t="shared" si="152"/>
        <v>0</v>
      </c>
      <c r="J222" s="8">
        <f t="shared" si="152"/>
        <v>0</v>
      </c>
      <c r="K222" s="8">
        <f t="shared" si="152"/>
        <v>0</v>
      </c>
      <c r="L222" s="8">
        <f t="shared" si="152"/>
        <v>0</v>
      </c>
      <c r="M222" s="8">
        <f t="shared" si="152"/>
        <v>0</v>
      </c>
      <c r="N222" s="8">
        <f t="shared" si="152"/>
        <v>0</v>
      </c>
      <c r="O222" s="8">
        <f t="shared" si="152"/>
        <v>0</v>
      </c>
      <c r="P222" s="8">
        <f t="shared" si="152"/>
        <v>0</v>
      </c>
      <c r="Q222" s="8">
        <f t="shared" si="152"/>
        <v>0</v>
      </c>
      <c r="R222" s="8">
        <f t="shared" si="152"/>
        <v>0</v>
      </c>
      <c r="S222" s="8">
        <f t="shared" si="152"/>
        <v>0</v>
      </c>
      <c r="T222" s="8">
        <f t="shared" si="152"/>
        <v>0</v>
      </c>
      <c r="U222" s="8">
        <f t="shared" si="152"/>
        <v>0</v>
      </c>
      <c r="V222" s="8">
        <f t="shared" si="152"/>
        <v>0</v>
      </c>
      <c r="W222" s="8">
        <f t="shared" si="152"/>
        <v>0</v>
      </c>
      <c r="X222" s="8">
        <f t="shared" si="152"/>
        <v>0</v>
      </c>
      <c r="Y222" s="8">
        <f t="shared" si="152"/>
        <v>0</v>
      </c>
      <c r="Z222" s="8">
        <f t="shared" si="152"/>
        <v>0</v>
      </c>
      <c r="AA222" s="8">
        <f t="shared" si="152"/>
        <v>0</v>
      </c>
      <c r="AB222" s="8">
        <f t="shared" si="152"/>
        <v>0</v>
      </c>
      <c r="AC222" s="8">
        <f t="shared" si="152"/>
        <v>0</v>
      </c>
      <c r="AD222" s="8">
        <f t="shared" si="152"/>
        <v>0</v>
      </c>
      <c r="AE222" s="8">
        <f t="shared" si="152"/>
        <v>0</v>
      </c>
      <c r="AF222" s="8">
        <f t="shared" si="152"/>
        <v>0</v>
      </c>
      <c r="AG222" s="8">
        <f t="shared" si="152"/>
        <v>0</v>
      </c>
      <c r="AH222" s="8">
        <f t="shared" si="152"/>
        <v>0</v>
      </c>
      <c r="AI222" s="8">
        <f t="shared" si="152"/>
        <v>0</v>
      </c>
      <c r="AJ222" s="8">
        <f t="shared" si="152"/>
        <v>0</v>
      </c>
      <c r="AK222" s="8">
        <f t="shared" si="152"/>
        <v>0</v>
      </c>
      <c r="AL222" s="8">
        <f t="shared" si="152"/>
        <v>0</v>
      </c>
      <c r="AM222" s="8">
        <f t="shared" si="152"/>
        <v>0</v>
      </c>
      <c r="AN222" s="8">
        <f t="shared" si="152"/>
        <v>0</v>
      </c>
    </row>
    <row r="223" spans="2:66" hidden="1" x14ac:dyDescent="0.25">
      <c r="B223" s="8" t="s">
        <v>104</v>
      </c>
      <c r="C223" s="8" t="s">
        <v>133</v>
      </c>
      <c r="I223" s="8">
        <f>BN175</f>
        <v>0</v>
      </c>
    </row>
    <row r="224" spans="2:66" hidden="1" x14ac:dyDescent="0.25">
      <c r="B224" s="8" t="s">
        <v>130</v>
      </c>
      <c r="C224" s="8" t="s">
        <v>134</v>
      </c>
      <c r="I224" s="8">
        <f>BN217</f>
        <v>0</v>
      </c>
    </row>
    <row r="225" spans="3:41" hidden="1" x14ac:dyDescent="0.25"/>
    <row r="226" spans="3:41" hidden="1" x14ac:dyDescent="0.25">
      <c r="C226" s="8" t="s">
        <v>104</v>
      </c>
    </row>
    <row r="227" spans="3:41" hidden="1" x14ac:dyDescent="0.25">
      <c r="C227" s="8" t="str">
        <f>A13</f>
        <v/>
      </c>
      <c r="D227" s="8" t="e">
        <f>IF($D$131=0,IF(D13="T",1,0),"")</f>
        <v>#VALUE!</v>
      </c>
      <c r="E227" s="8" t="str">
        <f>IF($E$131=0,IF(E13="T",1,0),"")</f>
        <v/>
      </c>
      <c r="F227" s="8" t="str">
        <f>IF($F$131=0,IF(F13="T",1,0),"")</f>
        <v/>
      </c>
      <c r="G227" s="8" t="str">
        <f>IF($G$131=0,IF(G13="T",1,0),"")</f>
        <v/>
      </c>
      <c r="H227" s="8" t="str">
        <f>IF($H$131=0,IF(H13="T",1,0),"")</f>
        <v/>
      </c>
      <c r="I227" s="8" t="str">
        <f>IF($I$131=0,IF(I13="T",1,0),"")</f>
        <v/>
      </c>
      <c r="J227" s="8" t="e">
        <f>IF($J$131=0,IF(J13="T",1,0),"")</f>
        <v>#VALUE!</v>
      </c>
      <c r="K227" s="8" t="e">
        <f>IF($K$131=0,IF(K13="T",1,0),"")</f>
        <v>#VALUE!</v>
      </c>
      <c r="L227" s="8" t="str">
        <f>IF($L$131=0,IF(L13="T",1,0),"")</f>
        <v/>
      </c>
      <c r="M227" s="8" t="str">
        <f>IF($M$131=0,IF(M13="T",1,0),"")</f>
        <v/>
      </c>
      <c r="N227" s="8" t="str">
        <f>IF($N$131=0,IF(N13="T",1,0),"")</f>
        <v/>
      </c>
      <c r="O227" s="8" t="str">
        <f>IF($O$131=0,IF(O13="T",1,0),"")</f>
        <v/>
      </c>
      <c r="P227" s="8" t="str">
        <f>IF($P$131=0,IF(P13="T",1,0),"")</f>
        <v/>
      </c>
      <c r="Q227" s="8" t="e">
        <f>IF($Q$131=0,IF(Q13="T",1,0),"")</f>
        <v>#VALUE!</v>
      </c>
      <c r="R227" s="8" t="e">
        <f>IF($R$131=0,IF(R13="T",1,0),"")</f>
        <v>#VALUE!</v>
      </c>
      <c r="S227" s="8" t="str">
        <f>IF($S$131=0,IF(S13="T",1,0),"")</f>
        <v/>
      </c>
      <c r="T227" s="8" t="str">
        <f>IF($T$131=0,IF(T13="T",1,0),"")</f>
        <v/>
      </c>
      <c r="U227" s="8" t="str">
        <f>IF($U$131=0,IF(U13="T",1,0),"")</f>
        <v/>
      </c>
      <c r="V227" s="8" t="str">
        <f>IF($V$131=0,IF(V13="T",1,0),"")</f>
        <v/>
      </c>
      <c r="W227" s="8" t="str">
        <f>IF($W$131=0,IF(W13="T",1,0),"")</f>
        <v/>
      </c>
      <c r="X227" s="8" t="e">
        <f>IF($X$131=0,IF(X13="T",1,0),"")</f>
        <v>#VALUE!</v>
      </c>
      <c r="Y227" s="8" t="e">
        <f>IF($Y$131=0,IF(Y13="T",1,0),"")</f>
        <v>#VALUE!</v>
      </c>
      <c r="Z227" s="8" t="str">
        <f>IF($Z$131=0,IF(Z13="T",1,0),"")</f>
        <v/>
      </c>
      <c r="AA227" s="8" t="str">
        <f>IF($AA$131=0,IF(AA13="T",1,0),"")</f>
        <v/>
      </c>
      <c r="AB227" s="8" t="str">
        <f>IF($AB$131=0,IF(AB13="T",1,0),"")</f>
        <v/>
      </c>
      <c r="AC227" s="8" t="str">
        <f>IF($AC$131=0,IF(AC13="T",1,0),"")</f>
        <v/>
      </c>
      <c r="AD227" s="8" t="str">
        <f>IF($AD$131=0,IF(AD13="T",1,0),"")</f>
        <v/>
      </c>
      <c r="AE227" s="8" t="e">
        <f>IF($AE$131=0,IF(AE13="T",1,0),"")</f>
        <v>#VALUE!</v>
      </c>
      <c r="AF227" s="8" t="e">
        <f>IF($AF$131=0,IF(AF13="T",1,0),"")</f>
        <v>#VALUE!</v>
      </c>
      <c r="AG227" s="8" t="str">
        <f>IF($AG$131=0,IF(AG13="T",1,0),"")</f>
        <v/>
      </c>
      <c r="AH227" s="8" t="str">
        <f>IF($AH$131=0,IF(AH13="T",1,0),"")</f>
        <v/>
      </c>
      <c r="AI227" s="8" t="str">
        <f>IF($AI$131=0,IF(AI13="T",1,0),"")</f>
        <v/>
      </c>
      <c r="AJ227" s="8" t="str">
        <f>IF($AJ$131=0,IF(AJ13="T",1,0),"")</f>
        <v/>
      </c>
      <c r="AK227" s="8" t="str">
        <f>IF($AK$131=0,IF(AK13="T",1,0),"")</f>
        <v/>
      </c>
      <c r="AL227" s="8" t="e">
        <f>IF($AL$131=0,IF(AL13="T",1,0),"")</f>
        <v>#VALUE!</v>
      </c>
      <c r="AM227" s="8" t="e">
        <f>IF($AM$131=0,IF(AM13="T",1,0),"")</f>
        <v>#VALUE!</v>
      </c>
      <c r="AN227" s="8" t="str">
        <f>IF($AN$131=0,IF(AN13="T",1,0),"")</f>
        <v/>
      </c>
      <c r="AO227" s="8" t="e">
        <f>SUM(D227:AN227)</f>
        <v>#VALUE!</v>
      </c>
    </row>
    <row r="228" spans="3:41" hidden="1" x14ac:dyDescent="0.25">
      <c r="C228" s="8" t="str">
        <f t="shared" ref="C228:C291" si="153">A14</f>
        <v/>
      </c>
      <c r="D228" s="8" t="e">
        <f t="shared" ref="D228:D291" si="154">IF($D$131=0,IF(D14="T",1,0),"")</f>
        <v>#VALUE!</v>
      </c>
      <c r="E228" s="8" t="str">
        <f t="shared" ref="E228:E291" si="155">IF($E$131=0,IF(E14="T",1,0),"")</f>
        <v/>
      </c>
      <c r="F228" s="8" t="str">
        <f t="shared" ref="F228:F291" si="156">IF($F$131=0,IF(F14="T",1,0),"")</f>
        <v/>
      </c>
      <c r="G228" s="8" t="str">
        <f t="shared" ref="G228:G291" si="157">IF($G$131=0,IF(G14="T",1,0),"")</f>
        <v/>
      </c>
      <c r="H228" s="8" t="str">
        <f t="shared" ref="H228:H291" si="158">IF($H$131=0,IF(H14="T",1,0),"")</f>
        <v/>
      </c>
      <c r="I228" s="8" t="str">
        <f t="shared" ref="I228:I291" si="159">IF($I$131=0,IF(I14="T",1,0),"")</f>
        <v/>
      </c>
      <c r="J228" s="8" t="e">
        <f t="shared" ref="J228:J291" si="160">IF($J$131=0,IF(J14="T",1,0),"")</f>
        <v>#VALUE!</v>
      </c>
      <c r="K228" s="8" t="e">
        <f t="shared" ref="K228:K291" si="161">IF($K$131=0,IF(K14="T",1,0),"")</f>
        <v>#VALUE!</v>
      </c>
      <c r="L228" s="8" t="str">
        <f t="shared" ref="L228:L291" si="162">IF($L$131=0,IF(L14="T",1,0),"")</f>
        <v/>
      </c>
      <c r="M228" s="8" t="str">
        <f t="shared" ref="M228:M291" si="163">IF($M$131=0,IF(M14="T",1,0),"")</f>
        <v/>
      </c>
      <c r="N228" s="8" t="str">
        <f t="shared" ref="N228:N291" si="164">IF($N$131=0,IF(N14="T",1,0),"")</f>
        <v/>
      </c>
      <c r="O228" s="8" t="str">
        <f t="shared" ref="O228:O291" si="165">IF($O$131=0,IF(O14="T",1,0),"")</f>
        <v/>
      </c>
      <c r="P228" s="8" t="str">
        <f t="shared" ref="P228:P291" si="166">IF($P$131=0,IF(P14="T",1,0),"")</f>
        <v/>
      </c>
      <c r="Q228" s="8" t="e">
        <f t="shared" ref="Q228:Q291" si="167">IF($Q$131=0,IF(Q14="T",1,0),"")</f>
        <v>#VALUE!</v>
      </c>
      <c r="R228" s="8" t="e">
        <f t="shared" ref="R228:R291" si="168">IF($R$131=0,IF(R14="T",1,0),"")</f>
        <v>#VALUE!</v>
      </c>
      <c r="S228" s="8" t="str">
        <f t="shared" ref="S228:S291" si="169">IF($S$131=0,IF(S14="T",1,0),"")</f>
        <v/>
      </c>
      <c r="T228" s="8" t="str">
        <f t="shared" ref="T228:T291" si="170">IF($T$131=0,IF(T14="T",1,0),"")</f>
        <v/>
      </c>
      <c r="U228" s="8" t="str">
        <f t="shared" ref="U228:U291" si="171">IF($U$131=0,IF(U14="T",1,0),"")</f>
        <v/>
      </c>
      <c r="V228" s="8" t="str">
        <f t="shared" ref="V228:V291" si="172">IF($V$131=0,IF(V14="T",1,0),"")</f>
        <v/>
      </c>
      <c r="W228" s="8" t="str">
        <f t="shared" ref="W228:W291" si="173">IF($W$131=0,IF(W14="T",1,0),"")</f>
        <v/>
      </c>
      <c r="X228" s="8" t="e">
        <f t="shared" ref="X228:X291" si="174">IF($X$131=0,IF(X14="T",1,0),"")</f>
        <v>#VALUE!</v>
      </c>
      <c r="Y228" s="8" t="e">
        <f t="shared" ref="Y228:Y291" si="175">IF($Y$131=0,IF(Y14="T",1,0),"")</f>
        <v>#VALUE!</v>
      </c>
      <c r="Z228" s="8" t="str">
        <f t="shared" ref="Z228:Z291" si="176">IF($Z$131=0,IF(Z14="T",1,0),"")</f>
        <v/>
      </c>
      <c r="AA228" s="8" t="str">
        <f t="shared" ref="AA228:AA291" si="177">IF($AA$131=0,IF(AA14="T",1,0),"")</f>
        <v/>
      </c>
      <c r="AB228" s="8" t="str">
        <f t="shared" ref="AB228:AB291" si="178">IF($AB$131=0,IF(AB14="T",1,0),"")</f>
        <v/>
      </c>
      <c r="AC228" s="8" t="str">
        <f t="shared" ref="AC228:AC291" si="179">IF($AC$131=0,IF(AC14="T",1,0),"")</f>
        <v/>
      </c>
      <c r="AD228" s="8" t="str">
        <f t="shared" ref="AD228:AD291" si="180">IF($AD$131=0,IF(AD14="T",1,0),"")</f>
        <v/>
      </c>
      <c r="AE228" s="8" t="e">
        <f t="shared" ref="AE228:AE291" si="181">IF($AE$131=0,IF(AE14="T",1,0),"")</f>
        <v>#VALUE!</v>
      </c>
      <c r="AF228" s="8" t="e">
        <f t="shared" ref="AF228:AF291" si="182">IF($AF$131=0,IF(AF14="T",1,0),"")</f>
        <v>#VALUE!</v>
      </c>
      <c r="AG228" s="8" t="str">
        <f t="shared" ref="AG228:AG291" si="183">IF($AG$131=0,IF(AG14="T",1,0),"")</f>
        <v/>
      </c>
      <c r="AH228" s="8" t="str">
        <f t="shared" ref="AH228:AH291" si="184">IF($AH$131=0,IF(AH14="T",1,0),"")</f>
        <v/>
      </c>
      <c r="AI228" s="8" t="str">
        <f t="shared" ref="AI228:AI291" si="185">IF($AI$131=0,IF(AI14="T",1,0),"")</f>
        <v/>
      </c>
      <c r="AJ228" s="8" t="str">
        <f t="shared" ref="AJ228:AJ291" si="186">IF($AJ$131=0,IF(AJ14="T",1,0),"")</f>
        <v/>
      </c>
      <c r="AK228" s="8" t="str">
        <f t="shared" ref="AK228:AK291" si="187">IF($AK$131=0,IF(AK14="T",1,0),"")</f>
        <v/>
      </c>
      <c r="AL228" s="8" t="e">
        <f t="shared" ref="AL228:AL291" si="188">IF($AL$131=0,IF(AL14="T",1,0),"")</f>
        <v>#VALUE!</v>
      </c>
      <c r="AM228" s="8" t="e">
        <f t="shared" ref="AM228:AM291" si="189">IF($AM$131=0,IF(AM14="T",1,0),"")</f>
        <v>#VALUE!</v>
      </c>
      <c r="AN228" s="8" t="str">
        <f t="shared" ref="AN228:AN291" si="190">IF($AN$131=0,IF(AN14="T",1,0),"")</f>
        <v/>
      </c>
      <c r="AO228" s="8" t="e">
        <f t="shared" ref="AO228:AO291" si="191">SUM(D228:AN228)</f>
        <v>#VALUE!</v>
      </c>
    </row>
    <row r="229" spans="3:41" hidden="1" x14ac:dyDescent="0.25">
      <c r="C229" s="8" t="str">
        <f t="shared" si="153"/>
        <v/>
      </c>
      <c r="D229" s="8" t="e">
        <f t="shared" si="154"/>
        <v>#VALUE!</v>
      </c>
      <c r="E229" s="8" t="str">
        <f t="shared" si="155"/>
        <v/>
      </c>
      <c r="F229" s="8" t="str">
        <f t="shared" si="156"/>
        <v/>
      </c>
      <c r="G229" s="8" t="str">
        <f t="shared" si="157"/>
        <v/>
      </c>
      <c r="H229" s="8" t="str">
        <f t="shared" si="158"/>
        <v/>
      </c>
      <c r="I229" s="8" t="str">
        <f t="shared" si="159"/>
        <v/>
      </c>
      <c r="J229" s="8" t="e">
        <f t="shared" si="160"/>
        <v>#VALUE!</v>
      </c>
      <c r="K229" s="8" t="e">
        <f t="shared" si="161"/>
        <v>#VALUE!</v>
      </c>
      <c r="L229" s="8" t="str">
        <f t="shared" si="162"/>
        <v/>
      </c>
      <c r="M229" s="8" t="str">
        <f t="shared" si="163"/>
        <v/>
      </c>
      <c r="N229" s="8" t="str">
        <f t="shared" si="164"/>
        <v/>
      </c>
      <c r="O229" s="8" t="str">
        <f t="shared" si="165"/>
        <v/>
      </c>
      <c r="P229" s="8" t="str">
        <f t="shared" si="166"/>
        <v/>
      </c>
      <c r="Q229" s="8" t="e">
        <f t="shared" si="167"/>
        <v>#VALUE!</v>
      </c>
      <c r="R229" s="8" t="e">
        <f t="shared" si="168"/>
        <v>#VALUE!</v>
      </c>
      <c r="S229" s="8" t="str">
        <f t="shared" si="169"/>
        <v/>
      </c>
      <c r="T229" s="8" t="str">
        <f t="shared" si="170"/>
        <v/>
      </c>
      <c r="U229" s="8" t="str">
        <f t="shared" si="171"/>
        <v/>
      </c>
      <c r="V229" s="8" t="str">
        <f t="shared" si="172"/>
        <v/>
      </c>
      <c r="W229" s="8" t="str">
        <f t="shared" si="173"/>
        <v/>
      </c>
      <c r="X229" s="8" t="e">
        <f t="shared" si="174"/>
        <v>#VALUE!</v>
      </c>
      <c r="Y229" s="8" t="e">
        <f t="shared" si="175"/>
        <v>#VALUE!</v>
      </c>
      <c r="Z229" s="8" t="str">
        <f t="shared" si="176"/>
        <v/>
      </c>
      <c r="AA229" s="8" t="str">
        <f t="shared" si="177"/>
        <v/>
      </c>
      <c r="AB229" s="8" t="str">
        <f t="shared" si="178"/>
        <v/>
      </c>
      <c r="AC229" s="8" t="str">
        <f t="shared" si="179"/>
        <v/>
      </c>
      <c r="AD229" s="8" t="str">
        <f t="shared" si="180"/>
        <v/>
      </c>
      <c r="AE229" s="8" t="e">
        <f t="shared" si="181"/>
        <v>#VALUE!</v>
      </c>
      <c r="AF229" s="8" t="e">
        <f t="shared" si="182"/>
        <v>#VALUE!</v>
      </c>
      <c r="AG229" s="8" t="str">
        <f t="shared" si="183"/>
        <v/>
      </c>
      <c r="AH229" s="8" t="str">
        <f t="shared" si="184"/>
        <v/>
      </c>
      <c r="AI229" s="8" t="str">
        <f t="shared" si="185"/>
        <v/>
      </c>
      <c r="AJ229" s="8" t="str">
        <f t="shared" si="186"/>
        <v/>
      </c>
      <c r="AK229" s="8" t="str">
        <f t="shared" si="187"/>
        <v/>
      </c>
      <c r="AL229" s="8" t="e">
        <f t="shared" si="188"/>
        <v>#VALUE!</v>
      </c>
      <c r="AM229" s="8" t="e">
        <f t="shared" si="189"/>
        <v>#VALUE!</v>
      </c>
      <c r="AN229" s="8" t="str">
        <f t="shared" si="190"/>
        <v/>
      </c>
      <c r="AO229" s="8" t="e">
        <f t="shared" si="191"/>
        <v>#VALUE!</v>
      </c>
    </row>
    <row r="230" spans="3:41" hidden="1" x14ac:dyDescent="0.25">
      <c r="C230" s="8" t="str">
        <f t="shared" si="153"/>
        <v/>
      </c>
      <c r="D230" s="8" t="e">
        <f t="shared" si="154"/>
        <v>#VALUE!</v>
      </c>
      <c r="E230" s="8" t="str">
        <f t="shared" si="155"/>
        <v/>
      </c>
      <c r="F230" s="8" t="str">
        <f t="shared" si="156"/>
        <v/>
      </c>
      <c r="G230" s="8" t="str">
        <f t="shared" si="157"/>
        <v/>
      </c>
      <c r="H230" s="8" t="str">
        <f t="shared" si="158"/>
        <v/>
      </c>
      <c r="I230" s="8" t="str">
        <f t="shared" si="159"/>
        <v/>
      </c>
      <c r="J230" s="8" t="e">
        <f t="shared" si="160"/>
        <v>#VALUE!</v>
      </c>
      <c r="K230" s="8" t="e">
        <f t="shared" si="161"/>
        <v>#VALUE!</v>
      </c>
      <c r="L230" s="8" t="str">
        <f t="shared" si="162"/>
        <v/>
      </c>
      <c r="M230" s="8" t="str">
        <f t="shared" si="163"/>
        <v/>
      </c>
      <c r="N230" s="8" t="str">
        <f t="shared" si="164"/>
        <v/>
      </c>
      <c r="O230" s="8" t="str">
        <f t="shared" si="165"/>
        <v/>
      </c>
      <c r="P230" s="8" t="str">
        <f t="shared" si="166"/>
        <v/>
      </c>
      <c r="Q230" s="8" t="e">
        <f t="shared" si="167"/>
        <v>#VALUE!</v>
      </c>
      <c r="R230" s="8" t="e">
        <f t="shared" si="168"/>
        <v>#VALUE!</v>
      </c>
      <c r="S230" s="8" t="str">
        <f t="shared" si="169"/>
        <v/>
      </c>
      <c r="T230" s="8" t="str">
        <f t="shared" si="170"/>
        <v/>
      </c>
      <c r="U230" s="8" t="str">
        <f t="shared" si="171"/>
        <v/>
      </c>
      <c r="V230" s="8" t="str">
        <f t="shared" si="172"/>
        <v/>
      </c>
      <c r="W230" s="8" t="str">
        <f t="shared" si="173"/>
        <v/>
      </c>
      <c r="X230" s="8" t="e">
        <f t="shared" si="174"/>
        <v>#VALUE!</v>
      </c>
      <c r="Y230" s="8" t="e">
        <f t="shared" si="175"/>
        <v>#VALUE!</v>
      </c>
      <c r="Z230" s="8" t="str">
        <f t="shared" si="176"/>
        <v/>
      </c>
      <c r="AA230" s="8" t="str">
        <f t="shared" si="177"/>
        <v/>
      </c>
      <c r="AB230" s="8" t="str">
        <f t="shared" si="178"/>
        <v/>
      </c>
      <c r="AC230" s="8" t="str">
        <f t="shared" si="179"/>
        <v/>
      </c>
      <c r="AD230" s="8" t="str">
        <f t="shared" si="180"/>
        <v/>
      </c>
      <c r="AE230" s="8" t="e">
        <f t="shared" si="181"/>
        <v>#VALUE!</v>
      </c>
      <c r="AF230" s="8" t="e">
        <f t="shared" si="182"/>
        <v>#VALUE!</v>
      </c>
      <c r="AG230" s="8" t="str">
        <f t="shared" si="183"/>
        <v/>
      </c>
      <c r="AH230" s="8" t="str">
        <f t="shared" si="184"/>
        <v/>
      </c>
      <c r="AI230" s="8" t="str">
        <f t="shared" si="185"/>
        <v/>
      </c>
      <c r="AJ230" s="8" t="str">
        <f t="shared" si="186"/>
        <v/>
      </c>
      <c r="AK230" s="8" t="str">
        <f t="shared" si="187"/>
        <v/>
      </c>
      <c r="AL230" s="8" t="e">
        <f t="shared" si="188"/>
        <v>#VALUE!</v>
      </c>
      <c r="AM230" s="8" t="e">
        <f t="shared" si="189"/>
        <v>#VALUE!</v>
      </c>
      <c r="AN230" s="8" t="str">
        <f t="shared" si="190"/>
        <v/>
      </c>
      <c r="AO230" s="8" t="e">
        <f t="shared" si="191"/>
        <v>#VALUE!</v>
      </c>
    </row>
    <row r="231" spans="3:41" hidden="1" x14ac:dyDescent="0.25">
      <c r="C231" s="8" t="str">
        <f t="shared" si="153"/>
        <v/>
      </c>
      <c r="D231" s="8" t="e">
        <f t="shared" si="154"/>
        <v>#VALUE!</v>
      </c>
      <c r="E231" s="8" t="str">
        <f t="shared" si="155"/>
        <v/>
      </c>
      <c r="F231" s="8" t="str">
        <f t="shared" si="156"/>
        <v/>
      </c>
      <c r="G231" s="8" t="str">
        <f t="shared" si="157"/>
        <v/>
      </c>
      <c r="H231" s="8" t="str">
        <f t="shared" si="158"/>
        <v/>
      </c>
      <c r="I231" s="8" t="str">
        <f t="shared" si="159"/>
        <v/>
      </c>
      <c r="J231" s="8" t="e">
        <f t="shared" si="160"/>
        <v>#VALUE!</v>
      </c>
      <c r="K231" s="8" t="e">
        <f t="shared" si="161"/>
        <v>#VALUE!</v>
      </c>
      <c r="L231" s="8" t="str">
        <f t="shared" si="162"/>
        <v/>
      </c>
      <c r="M231" s="8" t="str">
        <f t="shared" si="163"/>
        <v/>
      </c>
      <c r="N231" s="8" t="str">
        <f t="shared" si="164"/>
        <v/>
      </c>
      <c r="O231" s="8" t="str">
        <f t="shared" si="165"/>
        <v/>
      </c>
      <c r="P231" s="8" t="str">
        <f t="shared" si="166"/>
        <v/>
      </c>
      <c r="Q231" s="8" t="e">
        <f t="shared" si="167"/>
        <v>#VALUE!</v>
      </c>
      <c r="R231" s="8" t="e">
        <f t="shared" si="168"/>
        <v>#VALUE!</v>
      </c>
      <c r="S231" s="8" t="str">
        <f t="shared" si="169"/>
        <v/>
      </c>
      <c r="T231" s="8" t="str">
        <f t="shared" si="170"/>
        <v/>
      </c>
      <c r="U231" s="8" t="str">
        <f t="shared" si="171"/>
        <v/>
      </c>
      <c r="V231" s="8" t="str">
        <f t="shared" si="172"/>
        <v/>
      </c>
      <c r="W231" s="8" t="str">
        <f t="shared" si="173"/>
        <v/>
      </c>
      <c r="X231" s="8" t="e">
        <f t="shared" si="174"/>
        <v>#VALUE!</v>
      </c>
      <c r="Y231" s="8" t="e">
        <f t="shared" si="175"/>
        <v>#VALUE!</v>
      </c>
      <c r="Z231" s="8" t="str">
        <f t="shared" si="176"/>
        <v/>
      </c>
      <c r="AA231" s="8" t="str">
        <f t="shared" si="177"/>
        <v/>
      </c>
      <c r="AB231" s="8" t="str">
        <f t="shared" si="178"/>
        <v/>
      </c>
      <c r="AC231" s="8" t="str">
        <f t="shared" si="179"/>
        <v/>
      </c>
      <c r="AD231" s="8" t="str">
        <f t="shared" si="180"/>
        <v/>
      </c>
      <c r="AE231" s="8" t="e">
        <f t="shared" si="181"/>
        <v>#VALUE!</v>
      </c>
      <c r="AF231" s="8" t="e">
        <f t="shared" si="182"/>
        <v>#VALUE!</v>
      </c>
      <c r="AG231" s="8" t="str">
        <f t="shared" si="183"/>
        <v/>
      </c>
      <c r="AH231" s="8" t="str">
        <f t="shared" si="184"/>
        <v/>
      </c>
      <c r="AI231" s="8" t="str">
        <f t="shared" si="185"/>
        <v/>
      </c>
      <c r="AJ231" s="8" t="str">
        <f t="shared" si="186"/>
        <v/>
      </c>
      <c r="AK231" s="8" t="str">
        <f t="shared" si="187"/>
        <v/>
      </c>
      <c r="AL231" s="8" t="e">
        <f t="shared" si="188"/>
        <v>#VALUE!</v>
      </c>
      <c r="AM231" s="8" t="e">
        <f t="shared" si="189"/>
        <v>#VALUE!</v>
      </c>
      <c r="AN231" s="8" t="str">
        <f t="shared" si="190"/>
        <v/>
      </c>
      <c r="AO231" s="8" t="e">
        <f t="shared" si="191"/>
        <v>#VALUE!</v>
      </c>
    </row>
    <row r="232" spans="3:41" hidden="1" x14ac:dyDescent="0.25">
      <c r="C232" s="8" t="str">
        <f t="shared" si="153"/>
        <v/>
      </c>
      <c r="D232" s="8" t="e">
        <f t="shared" si="154"/>
        <v>#VALUE!</v>
      </c>
      <c r="E232" s="8" t="str">
        <f t="shared" si="155"/>
        <v/>
      </c>
      <c r="F232" s="8" t="str">
        <f t="shared" si="156"/>
        <v/>
      </c>
      <c r="G232" s="8" t="str">
        <f t="shared" si="157"/>
        <v/>
      </c>
      <c r="H232" s="8" t="str">
        <f t="shared" si="158"/>
        <v/>
      </c>
      <c r="I232" s="8" t="str">
        <f t="shared" si="159"/>
        <v/>
      </c>
      <c r="J232" s="8" t="e">
        <f t="shared" si="160"/>
        <v>#VALUE!</v>
      </c>
      <c r="K232" s="8" t="e">
        <f t="shared" si="161"/>
        <v>#VALUE!</v>
      </c>
      <c r="L232" s="8" t="str">
        <f t="shared" si="162"/>
        <v/>
      </c>
      <c r="M232" s="8" t="str">
        <f t="shared" si="163"/>
        <v/>
      </c>
      <c r="N232" s="8" t="str">
        <f t="shared" si="164"/>
        <v/>
      </c>
      <c r="O232" s="8" t="str">
        <f t="shared" si="165"/>
        <v/>
      </c>
      <c r="P232" s="8" t="str">
        <f t="shared" si="166"/>
        <v/>
      </c>
      <c r="Q232" s="8" t="e">
        <f t="shared" si="167"/>
        <v>#VALUE!</v>
      </c>
      <c r="R232" s="8" t="e">
        <f t="shared" si="168"/>
        <v>#VALUE!</v>
      </c>
      <c r="S232" s="8" t="str">
        <f t="shared" si="169"/>
        <v/>
      </c>
      <c r="T232" s="8" t="str">
        <f t="shared" si="170"/>
        <v/>
      </c>
      <c r="U232" s="8" t="str">
        <f t="shared" si="171"/>
        <v/>
      </c>
      <c r="V232" s="8" t="str">
        <f t="shared" si="172"/>
        <v/>
      </c>
      <c r="W232" s="8" t="str">
        <f t="shared" si="173"/>
        <v/>
      </c>
      <c r="X232" s="8" t="e">
        <f t="shared" si="174"/>
        <v>#VALUE!</v>
      </c>
      <c r="Y232" s="8" t="e">
        <f t="shared" si="175"/>
        <v>#VALUE!</v>
      </c>
      <c r="Z232" s="8" t="str">
        <f t="shared" si="176"/>
        <v/>
      </c>
      <c r="AA232" s="8" t="str">
        <f t="shared" si="177"/>
        <v/>
      </c>
      <c r="AB232" s="8" t="str">
        <f t="shared" si="178"/>
        <v/>
      </c>
      <c r="AC232" s="8" t="str">
        <f t="shared" si="179"/>
        <v/>
      </c>
      <c r="AD232" s="8" t="str">
        <f t="shared" si="180"/>
        <v/>
      </c>
      <c r="AE232" s="8" t="e">
        <f t="shared" si="181"/>
        <v>#VALUE!</v>
      </c>
      <c r="AF232" s="8" t="e">
        <f t="shared" si="182"/>
        <v>#VALUE!</v>
      </c>
      <c r="AG232" s="8" t="str">
        <f t="shared" si="183"/>
        <v/>
      </c>
      <c r="AH232" s="8" t="str">
        <f t="shared" si="184"/>
        <v/>
      </c>
      <c r="AI232" s="8" t="str">
        <f t="shared" si="185"/>
        <v/>
      </c>
      <c r="AJ232" s="8" t="str">
        <f t="shared" si="186"/>
        <v/>
      </c>
      <c r="AK232" s="8" t="str">
        <f t="shared" si="187"/>
        <v/>
      </c>
      <c r="AL232" s="8" t="e">
        <f t="shared" si="188"/>
        <v>#VALUE!</v>
      </c>
      <c r="AM232" s="8" t="e">
        <f t="shared" si="189"/>
        <v>#VALUE!</v>
      </c>
      <c r="AN232" s="8" t="str">
        <f t="shared" si="190"/>
        <v/>
      </c>
      <c r="AO232" s="8" t="e">
        <f t="shared" si="191"/>
        <v>#VALUE!</v>
      </c>
    </row>
    <row r="233" spans="3:41" hidden="1" x14ac:dyDescent="0.25">
      <c r="C233" s="8" t="str">
        <f t="shared" si="153"/>
        <v/>
      </c>
      <c r="D233" s="8" t="e">
        <f t="shared" si="154"/>
        <v>#VALUE!</v>
      </c>
      <c r="E233" s="8" t="str">
        <f t="shared" si="155"/>
        <v/>
      </c>
      <c r="F233" s="8" t="str">
        <f t="shared" si="156"/>
        <v/>
      </c>
      <c r="G233" s="8" t="str">
        <f t="shared" si="157"/>
        <v/>
      </c>
      <c r="H233" s="8" t="str">
        <f t="shared" si="158"/>
        <v/>
      </c>
      <c r="I233" s="8" t="str">
        <f t="shared" si="159"/>
        <v/>
      </c>
      <c r="J233" s="8" t="e">
        <f t="shared" si="160"/>
        <v>#VALUE!</v>
      </c>
      <c r="K233" s="8" t="e">
        <f t="shared" si="161"/>
        <v>#VALUE!</v>
      </c>
      <c r="L233" s="8" t="str">
        <f t="shared" si="162"/>
        <v/>
      </c>
      <c r="M233" s="8" t="str">
        <f t="shared" si="163"/>
        <v/>
      </c>
      <c r="N233" s="8" t="str">
        <f t="shared" si="164"/>
        <v/>
      </c>
      <c r="O233" s="8" t="str">
        <f t="shared" si="165"/>
        <v/>
      </c>
      <c r="P233" s="8" t="str">
        <f t="shared" si="166"/>
        <v/>
      </c>
      <c r="Q233" s="8" t="e">
        <f t="shared" si="167"/>
        <v>#VALUE!</v>
      </c>
      <c r="R233" s="8" t="e">
        <f t="shared" si="168"/>
        <v>#VALUE!</v>
      </c>
      <c r="S233" s="8" t="str">
        <f t="shared" si="169"/>
        <v/>
      </c>
      <c r="T233" s="8" t="str">
        <f t="shared" si="170"/>
        <v/>
      </c>
      <c r="U233" s="8" t="str">
        <f t="shared" si="171"/>
        <v/>
      </c>
      <c r="V233" s="8" t="str">
        <f t="shared" si="172"/>
        <v/>
      </c>
      <c r="W233" s="8" t="str">
        <f t="shared" si="173"/>
        <v/>
      </c>
      <c r="X233" s="8" t="e">
        <f t="shared" si="174"/>
        <v>#VALUE!</v>
      </c>
      <c r="Y233" s="8" t="e">
        <f t="shared" si="175"/>
        <v>#VALUE!</v>
      </c>
      <c r="Z233" s="8" t="str">
        <f t="shared" si="176"/>
        <v/>
      </c>
      <c r="AA233" s="8" t="str">
        <f t="shared" si="177"/>
        <v/>
      </c>
      <c r="AB233" s="8" t="str">
        <f t="shared" si="178"/>
        <v/>
      </c>
      <c r="AC233" s="8" t="str">
        <f t="shared" si="179"/>
        <v/>
      </c>
      <c r="AD233" s="8" t="str">
        <f t="shared" si="180"/>
        <v/>
      </c>
      <c r="AE233" s="8" t="e">
        <f t="shared" si="181"/>
        <v>#VALUE!</v>
      </c>
      <c r="AF233" s="8" t="e">
        <f t="shared" si="182"/>
        <v>#VALUE!</v>
      </c>
      <c r="AG233" s="8" t="str">
        <f t="shared" si="183"/>
        <v/>
      </c>
      <c r="AH233" s="8" t="str">
        <f t="shared" si="184"/>
        <v/>
      </c>
      <c r="AI233" s="8" t="str">
        <f t="shared" si="185"/>
        <v/>
      </c>
      <c r="AJ233" s="8" t="str">
        <f t="shared" si="186"/>
        <v/>
      </c>
      <c r="AK233" s="8" t="str">
        <f t="shared" si="187"/>
        <v/>
      </c>
      <c r="AL233" s="8" t="e">
        <f t="shared" si="188"/>
        <v>#VALUE!</v>
      </c>
      <c r="AM233" s="8" t="e">
        <f t="shared" si="189"/>
        <v>#VALUE!</v>
      </c>
      <c r="AN233" s="8" t="str">
        <f t="shared" si="190"/>
        <v/>
      </c>
      <c r="AO233" s="8" t="e">
        <f t="shared" si="191"/>
        <v>#VALUE!</v>
      </c>
    </row>
    <row r="234" spans="3:41" hidden="1" x14ac:dyDescent="0.25">
      <c r="C234" s="8" t="str">
        <f t="shared" si="153"/>
        <v/>
      </c>
      <c r="D234" s="8" t="e">
        <f t="shared" si="154"/>
        <v>#VALUE!</v>
      </c>
      <c r="E234" s="8" t="str">
        <f t="shared" si="155"/>
        <v/>
      </c>
      <c r="F234" s="8" t="str">
        <f t="shared" si="156"/>
        <v/>
      </c>
      <c r="G234" s="8" t="str">
        <f t="shared" si="157"/>
        <v/>
      </c>
      <c r="H234" s="8" t="str">
        <f t="shared" si="158"/>
        <v/>
      </c>
      <c r="I234" s="8" t="str">
        <f t="shared" si="159"/>
        <v/>
      </c>
      <c r="J234" s="8" t="e">
        <f t="shared" si="160"/>
        <v>#VALUE!</v>
      </c>
      <c r="K234" s="8" t="e">
        <f t="shared" si="161"/>
        <v>#VALUE!</v>
      </c>
      <c r="L234" s="8" t="str">
        <f t="shared" si="162"/>
        <v/>
      </c>
      <c r="M234" s="8" t="str">
        <f t="shared" si="163"/>
        <v/>
      </c>
      <c r="N234" s="8" t="str">
        <f t="shared" si="164"/>
        <v/>
      </c>
      <c r="O234" s="8" t="str">
        <f t="shared" si="165"/>
        <v/>
      </c>
      <c r="P234" s="8" t="str">
        <f t="shared" si="166"/>
        <v/>
      </c>
      <c r="Q234" s="8" t="e">
        <f t="shared" si="167"/>
        <v>#VALUE!</v>
      </c>
      <c r="R234" s="8" t="e">
        <f t="shared" si="168"/>
        <v>#VALUE!</v>
      </c>
      <c r="S234" s="8" t="str">
        <f t="shared" si="169"/>
        <v/>
      </c>
      <c r="T234" s="8" t="str">
        <f t="shared" si="170"/>
        <v/>
      </c>
      <c r="U234" s="8" t="str">
        <f t="shared" si="171"/>
        <v/>
      </c>
      <c r="V234" s="8" t="str">
        <f t="shared" si="172"/>
        <v/>
      </c>
      <c r="W234" s="8" t="str">
        <f t="shared" si="173"/>
        <v/>
      </c>
      <c r="X234" s="8" t="e">
        <f t="shared" si="174"/>
        <v>#VALUE!</v>
      </c>
      <c r="Y234" s="8" t="e">
        <f t="shared" si="175"/>
        <v>#VALUE!</v>
      </c>
      <c r="Z234" s="8" t="str">
        <f t="shared" si="176"/>
        <v/>
      </c>
      <c r="AA234" s="8" t="str">
        <f t="shared" si="177"/>
        <v/>
      </c>
      <c r="AB234" s="8" t="str">
        <f t="shared" si="178"/>
        <v/>
      </c>
      <c r="AC234" s="8" t="str">
        <f t="shared" si="179"/>
        <v/>
      </c>
      <c r="AD234" s="8" t="str">
        <f t="shared" si="180"/>
        <v/>
      </c>
      <c r="AE234" s="8" t="e">
        <f t="shared" si="181"/>
        <v>#VALUE!</v>
      </c>
      <c r="AF234" s="8" t="e">
        <f t="shared" si="182"/>
        <v>#VALUE!</v>
      </c>
      <c r="AG234" s="8" t="str">
        <f t="shared" si="183"/>
        <v/>
      </c>
      <c r="AH234" s="8" t="str">
        <f t="shared" si="184"/>
        <v/>
      </c>
      <c r="AI234" s="8" t="str">
        <f t="shared" si="185"/>
        <v/>
      </c>
      <c r="AJ234" s="8" t="str">
        <f t="shared" si="186"/>
        <v/>
      </c>
      <c r="AK234" s="8" t="str">
        <f t="shared" si="187"/>
        <v/>
      </c>
      <c r="AL234" s="8" t="e">
        <f t="shared" si="188"/>
        <v>#VALUE!</v>
      </c>
      <c r="AM234" s="8" t="e">
        <f t="shared" si="189"/>
        <v>#VALUE!</v>
      </c>
      <c r="AN234" s="8" t="str">
        <f t="shared" si="190"/>
        <v/>
      </c>
      <c r="AO234" s="8" t="e">
        <f t="shared" si="191"/>
        <v>#VALUE!</v>
      </c>
    </row>
    <row r="235" spans="3:41" hidden="1" x14ac:dyDescent="0.25">
      <c r="C235" s="8" t="str">
        <f t="shared" si="153"/>
        <v/>
      </c>
      <c r="D235" s="8" t="e">
        <f t="shared" si="154"/>
        <v>#VALUE!</v>
      </c>
      <c r="E235" s="8" t="str">
        <f t="shared" si="155"/>
        <v/>
      </c>
      <c r="F235" s="8" t="str">
        <f t="shared" si="156"/>
        <v/>
      </c>
      <c r="G235" s="8" t="str">
        <f t="shared" si="157"/>
        <v/>
      </c>
      <c r="H235" s="8" t="str">
        <f t="shared" si="158"/>
        <v/>
      </c>
      <c r="I235" s="8" t="str">
        <f t="shared" si="159"/>
        <v/>
      </c>
      <c r="J235" s="8" t="e">
        <f t="shared" si="160"/>
        <v>#VALUE!</v>
      </c>
      <c r="K235" s="8" t="e">
        <f t="shared" si="161"/>
        <v>#VALUE!</v>
      </c>
      <c r="L235" s="8" t="str">
        <f t="shared" si="162"/>
        <v/>
      </c>
      <c r="M235" s="8" t="str">
        <f t="shared" si="163"/>
        <v/>
      </c>
      <c r="N235" s="8" t="str">
        <f t="shared" si="164"/>
        <v/>
      </c>
      <c r="O235" s="8" t="str">
        <f t="shared" si="165"/>
        <v/>
      </c>
      <c r="P235" s="8" t="str">
        <f t="shared" si="166"/>
        <v/>
      </c>
      <c r="Q235" s="8" t="e">
        <f t="shared" si="167"/>
        <v>#VALUE!</v>
      </c>
      <c r="R235" s="8" t="e">
        <f t="shared" si="168"/>
        <v>#VALUE!</v>
      </c>
      <c r="S235" s="8" t="str">
        <f t="shared" si="169"/>
        <v/>
      </c>
      <c r="T235" s="8" t="str">
        <f t="shared" si="170"/>
        <v/>
      </c>
      <c r="U235" s="8" t="str">
        <f t="shared" si="171"/>
        <v/>
      </c>
      <c r="V235" s="8" t="str">
        <f t="shared" si="172"/>
        <v/>
      </c>
      <c r="W235" s="8" t="str">
        <f t="shared" si="173"/>
        <v/>
      </c>
      <c r="X235" s="8" t="e">
        <f t="shared" si="174"/>
        <v>#VALUE!</v>
      </c>
      <c r="Y235" s="8" t="e">
        <f t="shared" si="175"/>
        <v>#VALUE!</v>
      </c>
      <c r="Z235" s="8" t="str">
        <f t="shared" si="176"/>
        <v/>
      </c>
      <c r="AA235" s="8" t="str">
        <f t="shared" si="177"/>
        <v/>
      </c>
      <c r="AB235" s="8" t="str">
        <f t="shared" si="178"/>
        <v/>
      </c>
      <c r="AC235" s="8" t="str">
        <f t="shared" si="179"/>
        <v/>
      </c>
      <c r="AD235" s="8" t="str">
        <f t="shared" si="180"/>
        <v/>
      </c>
      <c r="AE235" s="8" t="e">
        <f t="shared" si="181"/>
        <v>#VALUE!</v>
      </c>
      <c r="AF235" s="8" t="e">
        <f t="shared" si="182"/>
        <v>#VALUE!</v>
      </c>
      <c r="AG235" s="8" t="str">
        <f t="shared" si="183"/>
        <v/>
      </c>
      <c r="AH235" s="8" t="str">
        <f t="shared" si="184"/>
        <v/>
      </c>
      <c r="AI235" s="8" t="str">
        <f t="shared" si="185"/>
        <v/>
      </c>
      <c r="AJ235" s="8" t="str">
        <f t="shared" si="186"/>
        <v/>
      </c>
      <c r="AK235" s="8" t="str">
        <f t="shared" si="187"/>
        <v/>
      </c>
      <c r="AL235" s="8" t="e">
        <f t="shared" si="188"/>
        <v>#VALUE!</v>
      </c>
      <c r="AM235" s="8" t="e">
        <f t="shared" si="189"/>
        <v>#VALUE!</v>
      </c>
      <c r="AN235" s="8" t="str">
        <f t="shared" si="190"/>
        <v/>
      </c>
      <c r="AO235" s="8" t="e">
        <f t="shared" si="191"/>
        <v>#VALUE!</v>
      </c>
    </row>
    <row r="236" spans="3:41" hidden="1" x14ac:dyDescent="0.25">
      <c r="C236" s="8" t="str">
        <f t="shared" si="153"/>
        <v/>
      </c>
      <c r="D236" s="8" t="e">
        <f t="shared" si="154"/>
        <v>#VALUE!</v>
      </c>
      <c r="E236" s="8" t="str">
        <f t="shared" si="155"/>
        <v/>
      </c>
      <c r="F236" s="8" t="str">
        <f t="shared" si="156"/>
        <v/>
      </c>
      <c r="G236" s="8" t="str">
        <f t="shared" si="157"/>
        <v/>
      </c>
      <c r="H236" s="8" t="str">
        <f t="shared" si="158"/>
        <v/>
      </c>
      <c r="I236" s="8" t="str">
        <f t="shared" si="159"/>
        <v/>
      </c>
      <c r="J236" s="8" t="e">
        <f t="shared" si="160"/>
        <v>#VALUE!</v>
      </c>
      <c r="K236" s="8" t="e">
        <f t="shared" si="161"/>
        <v>#VALUE!</v>
      </c>
      <c r="L236" s="8" t="str">
        <f t="shared" si="162"/>
        <v/>
      </c>
      <c r="M236" s="8" t="str">
        <f t="shared" si="163"/>
        <v/>
      </c>
      <c r="N236" s="8" t="str">
        <f t="shared" si="164"/>
        <v/>
      </c>
      <c r="O236" s="8" t="str">
        <f t="shared" si="165"/>
        <v/>
      </c>
      <c r="P236" s="8" t="str">
        <f t="shared" si="166"/>
        <v/>
      </c>
      <c r="Q236" s="8" t="e">
        <f t="shared" si="167"/>
        <v>#VALUE!</v>
      </c>
      <c r="R236" s="8" t="e">
        <f t="shared" si="168"/>
        <v>#VALUE!</v>
      </c>
      <c r="S236" s="8" t="str">
        <f t="shared" si="169"/>
        <v/>
      </c>
      <c r="T236" s="8" t="str">
        <f t="shared" si="170"/>
        <v/>
      </c>
      <c r="U236" s="8" t="str">
        <f t="shared" si="171"/>
        <v/>
      </c>
      <c r="V236" s="8" t="str">
        <f t="shared" si="172"/>
        <v/>
      </c>
      <c r="W236" s="8" t="str">
        <f t="shared" si="173"/>
        <v/>
      </c>
      <c r="X236" s="8" t="e">
        <f t="shared" si="174"/>
        <v>#VALUE!</v>
      </c>
      <c r="Y236" s="8" t="e">
        <f t="shared" si="175"/>
        <v>#VALUE!</v>
      </c>
      <c r="Z236" s="8" t="str">
        <f t="shared" si="176"/>
        <v/>
      </c>
      <c r="AA236" s="8" t="str">
        <f t="shared" si="177"/>
        <v/>
      </c>
      <c r="AB236" s="8" t="str">
        <f t="shared" si="178"/>
        <v/>
      </c>
      <c r="AC236" s="8" t="str">
        <f t="shared" si="179"/>
        <v/>
      </c>
      <c r="AD236" s="8" t="str">
        <f t="shared" si="180"/>
        <v/>
      </c>
      <c r="AE236" s="8" t="e">
        <f t="shared" si="181"/>
        <v>#VALUE!</v>
      </c>
      <c r="AF236" s="8" t="e">
        <f t="shared" si="182"/>
        <v>#VALUE!</v>
      </c>
      <c r="AG236" s="8" t="str">
        <f t="shared" si="183"/>
        <v/>
      </c>
      <c r="AH236" s="8" t="str">
        <f t="shared" si="184"/>
        <v/>
      </c>
      <c r="AI236" s="8" t="str">
        <f t="shared" si="185"/>
        <v/>
      </c>
      <c r="AJ236" s="8" t="str">
        <f t="shared" si="186"/>
        <v/>
      </c>
      <c r="AK236" s="8" t="str">
        <f t="shared" si="187"/>
        <v/>
      </c>
      <c r="AL236" s="8" t="e">
        <f t="shared" si="188"/>
        <v>#VALUE!</v>
      </c>
      <c r="AM236" s="8" t="e">
        <f t="shared" si="189"/>
        <v>#VALUE!</v>
      </c>
      <c r="AN236" s="8" t="str">
        <f t="shared" si="190"/>
        <v/>
      </c>
      <c r="AO236" s="8" t="e">
        <f t="shared" si="191"/>
        <v>#VALUE!</v>
      </c>
    </row>
    <row r="237" spans="3:41" hidden="1" x14ac:dyDescent="0.25">
      <c r="C237" s="8" t="str">
        <f t="shared" si="153"/>
        <v/>
      </c>
      <c r="D237" s="8" t="e">
        <f t="shared" si="154"/>
        <v>#VALUE!</v>
      </c>
      <c r="E237" s="8" t="str">
        <f t="shared" si="155"/>
        <v/>
      </c>
      <c r="F237" s="8" t="str">
        <f t="shared" si="156"/>
        <v/>
      </c>
      <c r="G237" s="8" t="str">
        <f t="shared" si="157"/>
        <v/>
      </c>
      <c r="H237" s="8" t="str">
        <f t="shared" si="158"/>
        <v/>
      </c>
      <c r="I237" s="8" t="str">
        <f t="shared" si="159"/>
        <v/>
      </c>
      <c r="J237" s="8" t="e">
        <f t="shared" si="160"/>
        <v>#VALUE!</v>
      </c>
      <c r="K237" s="8" t="e">
        <f t="shared" si="161"/>
        <v>#VALUE!</v>
      </c>
      <c r="L237" s="8" t="str">
        <f t="shared" si="162"/>
        <v/>
      </c>
      <c r="M237" s="8" t="str">
        <f t="shared" si="163"/>
        <v/>
      </c>
      <c r="N237" s="8" t="str">
        <f t="shared" si="164"/>
        <v/>
      </c>
      <c r="O237" s="8" t="str">
        <f t="shared" si="165"/>
        <v/>
      </c>
      <c r="P237" s="8" t="str">
        <f t="shared" si="166"/>
        <v/>
      </c>
      <c r="Q237" s="8" t="e">
        <f t="shared" si="167"/>
        <v>#VALUE!</v>
      </c>
      <c r="R237" s="8" t="e">
        <f t="shared" si="168"/>
        <v>#VALUE!</v>
      </c>
      <c r="S237" s="8" t="str">
        <f t="shared" si="169"/>
        <v/>
      </c>
      <c r="T237" s="8" t="str">
        <f t="shared" si="170"/>
        <v/>
      </c>
      <c r="U237" s="8" t="str">
        <f t="shared" si="171"/>
        <v/>
      </c>
      <c r="V237" s="8" t="str">
        <f t="shared" si="172"/>
        <v/>
      </c>
      <c r="W237" s="8" t="str">
        <f t="shared" si="173"/>
        <v/>
      </c>
      <c r="X237" s="8" t="e">
        <f t="shared" si="174"/>
        <v>#VALUE!</v>
      </c>
      <c r="Y237" s="8" t="e">
        <f t="shared" si="175"/>
        <v>#VALUE!</v>
      </c>
      <c r="Z237" s="8" t="str">
        <f t="shared" si="176"/>
        <v/>
      </c>
      <c r="AA237" s="8" t="str">
        <f t="shared" si="177"/>
        <v/>
      </c>
      <c r="AB237" s="8" t="str">
        <f t="shared" si="178"/>
        <v/>
      </c>
      <c r="AC237" s="8" t="str">
        <f t="shared" si="179"/>
        <v/>
      </c>
      <c r="AD237" s="8" t="str">
        <f t="shared" si="180"/>
        <v/>
      </c>
      <c r="AE237" s="8" t="e">
        <f t="shared" si="181"/>
        <v>#VALUE!</v>
      </c>
      <c r="AF237" s="8" t="e">
        <f t="shared" si="182"/>
        <v>#VALUE!</v>
      </c>
      <c r="AG237" s="8" t="str">
        <f t="shared" si="183"/>
        <v/>
      </c>
      <c r="AH237" s="8" t="str">
        <f t="shared" si="184"/>
        <v/>
      </c>
      <c r="AI237" s="8" t="str">
        <f t="shared" si="185"/>
        <v/>
      </c>
      <c r="AJ237" s="8" t="str">
        <f t="shared" si="186"/>
        <v/>
      </c>
      <c r="AK237" s="8" t="str">
        <f t="shared" si="187"/>
        <v/>
      </c>
      <c r="AL237" s="8" t="e">
        <f t="shared" si="188"/>
        <v>#VALUE!</v>
      </c>
      <c r="AM237" s="8" t="e">
        <f t="shared" si="189"/>
        <v>#VALUE!</v>
      </c>
      <c r="AN237" s="8" t="str">
        <f t="shared" si="190"/>
        <v/>
      </c>
      <c r="AO237" s="8" t="e">
        <f t="shared" si="191"/>
        <v>#VALUE!</v>
      </c>
    </row>
    <row r="238" spans="3:41" hidden="1" x14ac:dyDescent="0.25">
      <c r="C238" s="8" t="str">
        <f t="shared" si="153"/>
        <v/>
      </c>
      <c r="D238" s="8" t="e">
        <f t="shared" si="154"/>
        <v>#VALUE!</v>
      </c>
      <c r="E238" s="8" t="str">
        <f t="shared" si="155"/>
        <v/>
      </c>
      <c r="F238" s="8" t="str">
        <f t="shared" si="156"/>
        <v/>
      </c>
      <c r="G238" s="8" t="str">
        <f t="shared" si="157"/>
        <v/>
      </c>
      <c r="H238" s="8" t="str">
        <f t="shared" si="158"/>
        <v/>
      </c>
      <c r="I238" s="8" t="str">
        <f t="shared" si="159"/>
        <v/>
      </c>
      <c r="J238" s="8" t="e">
        <f t="shared" si="160"/>
        <v>#VALUE!</v>
      </c>
      <c r="K238" s="8" t="e">
        <f t="shared" si="161"/>
        <v>#VALUE!</v>
      </c>
      <c r="L238" s="8" t="str">
        <f t="shared" si="162"/>
        <v/>
      </c>
      <c r="M238" s="8" t="str">
        <f t="shared" si="163"/>
        <v/>
      </c>
      <c r="N238" s="8" t="str">
        <f t="shared" si="164"/>
        <v/>
      </c>
      <c r="O238" s="8" t="str">
        <f t="shared" si="165"/>
        <v/>
      </c>
      <c r="P238" s="8" t="str">
        <f t="shared" si="166"/>
        <v/>
      </c>
      <c r="Q238" s="8" t="e">
        <f t="shared" si="167"/>
        <v>#VALUE!</v>
      </c>
      <c r="R238" s="8" t="e">
        <f t="shared" si="168"/>
        <v>#VALUE!</v>
      </c>
      <c r="S238" s="8" t="str">
        <f t="shared" si="169"/>
        <v/>
      </c>
      <c r="T238" s="8" t="str">
        <f t="shared" si="170"/>
        <v/>
      </c>
      <c r="U238" s="8" t="str">
        <f t="shared" si="171"/>
        <v/>
      </c>
      <c r="V238" s="8" t="str">
        <f t="shared" si="172"/>
        <v/>
      </c>
      <c r="W238" s="8" t="str">
        <f t="shared" si="173"/>
        <v/>
      </c>
      <c r="X238" s="8" t="e">
        <f t="shared" si="174"/>
        <v>#VALUE!</v>
      </c>
      <c r="Y238" s="8" t="e">
        <f t="shared" si="175"/>
        <v>#VALUE!</v>
      </c>
      <c r="Z238" s="8" t="str">
        <f t="shared" si="176"/>
        <v/>
      </c>
      <c r="AA238" s="8" t="str">
        <f t="shared" si="177"/>
        <v/>
      </c>
      <c r="AB238" s="8" t="str">
        <f t="shared" si="178"/>
        <v/>
      </c>
      <c r="AC238" s="8" t="str">
        <f t="shared" si="179"/>
        <v/>
      </c>
      <c r="AD238" s="8" t="str">
        <f t="shared" si="180"/>
        <v/>
      </c>
      <c r="AE238" s="8" t="e">
        <f t="shared" si="181"/>
        <v>#VALUE!</v>
      </c>
      <c r="AF238" s="8" t="e">
        <f t="shared" si="182"/>
        <v>#VALUE!</v>
      </c>
      <c r="AG238" s="8" t="str">
        <f t="shared" si="183"/>
        <v/>
      </c>
      <c r="AH238" s="8" t="str">
        <f t="shared" si="184"/>
        <v/>
      </c>
      <c r="AI238" s="8" t="str">
        <f t="shared" si="185"/>
        <v/>
      </c>
      <c r="AJ238" s="8" t="str">
        <f t="shared" si="186"/>
        <v/>
      </c>
      <c r="AK238" s="8" t="str">
        <f t="shared" si="187"/>
        <v/>
      </c>
      <c r="AL238" s="8" t="e">
        <f t="shared" si="188"/>
        <v>#VALUE!</v>
      </c>
      <c r="AM238" s="8" t="e">
        <f t="shared" si="189"/>
        <v>#VALUE!</v>
      </c>
      <c r="AN238" s="8" t="str">
        <f t="shared" si="190"/>
        <v/>
      </c>
      <c r="AO238" s="8" t="e">
        <f t="shared" si="191"/>
        <v>#VALUE!</v>
      </c>
    </row>
    <row r="239" spans="3:41" hidden="1" x14ac:dyDescent="0.25">
      <c r="C239" s="8" t="str">
        <f t="shared" si="153"/>
        <v/>
      </c>
      <c r="D239" s="8" t="e">
        <f t="shared" si="154"/>
        <v>#VALUE!</v>
      </c>
      <c r="E239" s="8" t="str">
        <f t="shared" si="155"/>
        <v/>
      </c>
      <c r="F239" s="8" t="str">
        <f t="shared" si="156"/>
        <v/>
      </c>
      <c r="G239" s="8" t="str">
        <f t="shared" si="157"/>
        <v/>
      </c>
      <c r="H239" s="8" t="str">
        <f t="shared" si="158"/>
        <v/>
      </c>
      <c r="I239" s="8" t="str">
        <f t="shared" si="159"/>
        <v/>
      </c>
      <c r="J239" s="8" t="e">
        <f t="shared" si="160"/>
        <v>#VALUE!</v>
      </c>
      <c r="K239" s="8" t="e">
        <f t="shared" si="161"/>
        <v>#VALUE!</v>
      </c>
      <c r="L239" s="8" t="str">
        <f t="shared" si="162"/>
        <v/>
      </c>
      <c r="M239" s="8" t="str">
        <f t="shared" si="163"/>
        <v/>
      </c>
      <c r="N239" s="8" t="str">
        <f t="shared" si="164"/>
        <v/>
      </c>
      <c r="O239" s="8" t="str">
        <f t="shared" si="165"/>
        <v/>
      </c>
      <c r="P239" s="8" t="str">
        <f t="shared" si="166"/>
        <v/>
      </c>
      <c r="Q239" s="8" t="e">
        <f t="shared" si="167"/>
        <v>#VALUE!</v>
      </c>
      <c r="R239" s="8" t="e">
        <f t="shared" si="168"/>
        <v>#VALUE!</v>
      </c>
      <c r="S239" s="8" t="str">
        <f t="shared" si="169"/>
        <v/>
      </c>
      <c r="T239" s="8" t="str">
        <f t="shared" si="170"/>
        <v/>
      </c>
      <c r="U239" s="8" t="str">
        <f t="shared" si="171"/>
        <v/>
      </c>
      <c r="V239" s="8" t="str">
        <f t="shared" si="172"/>
        <v/>
      </c>
      <c r="W239" s="8" t="str">
        <f t="shared" si="173"/>
        <v/>
      </c>
      <c r="X239" s="8" t="e">
        <f t="shared" si="174"/>
        <v>#VALUE!</v>
      </c>
      <c r="Y239" s="8" t="e">
        <f t="shared" si="175"/>
        <v>#VALUE!</v>
      </c>
      <c r="Z239" s="8" t="str">
        <f t="shared" si="176"/>
        <v/>
      </c>
      <c r="AA239" s="8" t="str">
        <f t="shared" si="177"/>
        <v/>
      </c>
      <c r="AB239" s="8" t="str">
        <f t="shared" si="178"/>
        <v/>
      </c>
      <c r="AC239" s="8" t="str">
        <f t="shared" si="179"/>
        <v/>
      </c>
      <c r="AD239" s="8" t="str">
        <f t="shared" si="180"/>
        <v/>
      </c>
      <c r="AE239" s="8" t="e">
        <f t="shared" si="181"/>
        <v>#VALUE!</v>
      </c>
      <c r="AF239" s="8" t="e">
        <f t="shared" si="182"/>
        <v>#VALUE!</v>
      </c>
      <c r="AG239" s="8" t="str">
        <f t="shared" si="183"/>
        <v/>
      </c>
      <c r="AH239" s="8" t="str">
        <f t="shared" si="184"/>
        <v/>
      </c>
      <c r="AI239" s="8" t="str">
        <f t="shared" si="185"/>
        <v/>
      </c>
      <c r="AJ239" s="8" t="str">
        <f t="shared" si="186"/>
        <v/>
      </c>
      <c r="AK239" s="8" t="str">
        <f t="shared" si="187"/>
        <v/>
      </c>
      <c r="AL239" s="8" t="e">
        <f t="shared" si="188"/>
        <v>#VALUE!</v>
      </c>
      <c r="AM239" s="8" t="e">
        <f t="shared" si="189"/>
        <v>#VALUE!</v>
      </c>
      <c r="AN239" s="8" t="str">
        <f t="shared" si="190"/>
        <v/>
      </c>
      <c r="AO239" s="8" t="e">
        <f t="shared" si="191"/>
        <v>#VALUE!</v>
      </c>
    </row>
    <row r="240" spans="3:41" hidden="1" x14ac:dyDescent="0.25">
      <c r="C240" s="8" t="str">
        <f t="shared" si="153"/>
        <v/>
      </c>
      <c r="D240" s="8" t="e">
        <f t="shared" si="154"/>
        <v>#VALUE!</v>
      </c>
      <c r="E240" s="8" t="str">
        <f t="shared" si="155"/>
        <v/>
      </c>
      <c r="F240" s="8" t="str">
        <f t="shared" si="156"/>
        <v/>
      </c>
      <c r="G240" s="8" t="str">
        <f t="shared" si="157"/>
        <v/>
      </c>
      <c r="H240" s="8" t="str">
        <f t="shared" si="158"/>
        <v/>
      </c>
      <c r="I240" s="8" t="str">
        <f t="shared" si="159"/>
        <v/>
      </c>
      <c r="J240" s="8" t="e">
        <f t="shared" si="160"/>
        <v>#VALUE!</v>
      </c>
      <c r="K240" s="8" t="e">
        <f t="shared" si="161"/>
        <v>#VALUE!</v>
      </c>
      <c r="L240" s="8" t="str">
        <f t="shared" si="162"/>
        <v/>
      </c>
      <c r="M240" s="8" t="str">
        <f t="shared" si="163"/>
        <v/>
      </c>
      <c r="N240" s="8" t="str">
        <f t="shared" si="164"/>
        <v/>
      </c>
      <c r="O240" s="8" t="str">
        <f t="shared" si="165"/>
        <v/>
      </c>
      <c r="P240" s="8" t="str">
        <f t="shared" si="166"/>
        <v/>
      </c>
      <c r="Q240" s="8" t="e">
        <f t="shared" si="167"/>
        <v>#VALUE!</v>
      </c>
      <c r="R240" s="8" t="e">
        <f t="shared" si="168"/>
        <v>#VALUE!</v>
      </c>
      <c r="S240" s="8" t="str">
        <f t="shared" si="169"/>
        <v/>
      </c>
      <c r="T240" s="8" t="str">
        <f t="shared" si="170"/>
        <v/>
      </c>
      <c r="U240" s="8" t="str">
        <f t="shared" si="171"/>
        <v/>
      </c>
      <c r="V240" s="8" t="str">
        <f t="shared" si="172"/>
        <v/>
      </c>
      <c r="W240" s="8" t="str">
        <f t="shared" si="173"/>
        <v/>
      </c>
      <c r="X240" s="8" t="e">
        <f t="shared" si="174"/>
        <v>#VALUE!</v>
      </c>
      <c r="Y240" s="8" t="e">
        <f t="shared" si="175"/>
        <v>#VALUE!</v>
      </c>
      <c r="Z240" s="8" t="str">
        <f t="shared" si="176"/>
        <v/>
      </c>
      <c r="AA240" s="8" t="str">
        <f t="shared" si="177"/>
        <v/>
      </c>
      <c r="AB240" s="8" t="str">
        <f t="shared" si="178"/>
        <v/>
      </c>
      <c r="AC240" s="8" t="str">
        <f t="shared" si="179"/>
        <v/>
      </c>
      <c r="AD240" s="8" t="str">
        <f t="shared" si="180"/>
        <v/>
      </c>
      <c r="AE240" s="8" t="e">
        <f t="shared" si="181"/>
        <v>#VALUE!</v>
      </c>
      <c r="AF240" s="8" t="e">
        <f t="shared" si="182"/>
        <v>#VALUE!</v>
      </c>
      <c r="AG240" s="8" t="str">
        <f t="shared" si="183"/>
        <v/>
      </c>
      <c r="AH240" s="8" t="str">
        <f t="shared" si="184"/>
        <v/>
      </c>
      <c r="AI240" s="8" t="str">
        <f t="shared" si="185"/>
        <v/>
      </c>
      <c r="AJ240" s="8" t="str">
        <f t="shared" si="186"/>
        <v/>
      </c>
      <c r="AK240" s="8" t="str">
        <f t="shared" si="187"/>
        <v/>
      </c>
      <c r="AL240" s="8" t="e">
        <f t="shared" si="188"/>
        <v>#VALUE!</v>
      </c>
      <c r="AM240" s="8" t="e">
        <f t="shared" si="189"/>
        <v>#VALUE!</v>
      </c>
      <c r="AN240" s="8" t="str">
        <f t="shared" si="190"/>
        <v/>
      </c>
      <c r="AO240" s="8" t="e">
        <f t="shared" si="191"/>
        <v>#VALUE!</v>
      </c>
    </row>
    <row r="241" spans="3:41" hidden="1" x14ac:dyDescent="0.25">
      <c r="C241" s="8" t="str">
        <f t="shared" si="153"/>
        <v/>
      </c>
      <c r="D241" s="8" t="e">
        <f t="shared" si="154"/>
        <v>#VALUE!</v>
      </c>
      <c r="E241" s="8" t="str">
        <f t="shared" si="155"/>
        <v/>
      </c>
      <c r="F241" s="8" t="str">
        <f t="shared" si="156"/>
        <v/>
      </c>
      <c r="G241" s="8" t="str">
        <f t="shared" si="157"/>
        <v/>
      </c>
      <c r="H241" s="8" t="str">
        <f t="shared" si="158"/>
        <v/>
      </c>
      <c r="I241" s="8" t="str">
        <f t="shared" si="159"/>
        <v/>
      </c>
      <c r="J241" s="8" t="e">
        <f t="shared" si="160"/>
        <v>#VALUE!</v>
      </c>
      <c r="K241" s="8" t="e">
        <f t="shared" si="161"/>
        <v>#VALUE!</v>
      </c>
      <c r="L241" s="8" t="str">
        <f t="shared" si="162"/>
        <v/>
      </c>
      <c r="M241" s="8" t="str">
        <f t="shared" si="163"/>
        <v/>
      </c>
      <c r="N241" s="8" t="str">
        <f t="shared" si="164"/>
        <v/>
      </c>
      <c r="O241" s="8" t="str">
        <f t="shared" si="165"/>
        <v/>
      </c>
      <c r="P241" s="8" t="str">
        <f t="shared" si="166"/>
        <v/>
      </c>
      <c r="Q241" s="8" t="e">
        <f t="shared" si="167"/>
        <v>#VALUE!</v>
      </c>
      <c r="R241" s="8" t="e">
        <f t="shared" si="168"/>
        <v>#VALUE!</v>
      </c>
      <c r="S241" s="8" t="str">
        <f t="shared" si="169"/>
        <v/>
      </c>
      <c r="T241" s="8" t="str">
        <f t="shared" si="170"/>
        <v/>
      </c>
      <c r="U241" s="8" t="str">
        <f t="shared" si="171"/>
        <v/>
      </c>
      <c r="V241" s="8" t="str">
        <f t="shared" si="172"/>
        <v/>
      </c>
      <c r="W241" s="8" t="str">
        <f t="shared" si="173"/>
        <v/>
      </c>
      <c r="X241" s="8" t="e">
        <f t="shared" si="174"/>
        <v>#VALUE!</v>
      </c>
      <c r="Y241" s="8" t="e">
        <f t="shared" si="175"/>
        <v>#VALUE!</v>
      </c>
      <c r="Z241" s="8" t="str">
        <f t="shared" si="176"/>
        <v/>
      </c>
      <c r="AA241" s="8" t="str">
        <f t="shared" si="177"/>
        <v/>
      </c>
      <c r="AB241" s="8" t="str">
        <f t="shared" si="178"/>
        <v/>
      </c>
      <c r="AC241" s="8" t="str">
        <f t="shared" si="179"/>
        <v/>
      </c>
      <c r="AD241" s="8" t="str">
        <f t="shared" si="180"/>
        <v/>
      </c>
      <c r="AE241" s="8" t="e">
        <f t="shared" si="181"/>
        <v>#VALUE!</v>
      </c>
      <c r="AF241" s="8" t="e">
        <f t="shared" si="182"/>
        <v>#VALUE!</v>
      </c>
      <c r="AG241" s="8" t="str">
        <f t="shared" si="183"/>
        <v/>
      </c>
      <c r="AH241" s="8" t="str">
        <f t="shared" si="184"/>
        <v/>
      </c>
      <c r="AI241" s="8" t="str">
        <f t="shared" si="185"/>
        <v/>
      </c>
      <c r="AJ241" s="8" t="str">
        <f t="shared" si="186"/>
        <v/>
      </c>
      <c r="AK241" s="8" t="str">
        <f t="shared" si="187"/>
        <v/>
      </c>
      <c r="AL241" s="8" t="e">
        <f t="shared" si="188"/>
        <v>#VALUE!</v>
      </c>
      <c r="AM241" s="8" t="e">
        <f t="shared" si="189"/>
        <v>#VALUE!</v>
      </c>
      <c r="AN241" s="8" t="str">
        <f t="shared" si="190"/>
        <v/>
      </c>
      <c r="AO241" s="8" t="e">
        <f t="shared" si="191"/>
        <v>#VALUE!</v>
      </c>
    </row>
    <row r="242" spans="3:41" hidden="1" x14ac:dyDescent="0.25">
      <c r="C242" s="8" t="str">
        <f t="shared" si="153"/>
        <v/>
      </c>
      <c r="D242" s="8" t="e">
        <f t="shared" si="154"/>
        <v>#VALUE!</v>
      </c>
      <c r="E242" s="8" t="str">
        <f t="shared" si="155"/>
        <v/>
      </c>
      <c r="F242" s="8" t="str">
        <f t="shared" si="156"/>
        <v/>
      </c>
      <c r="G242" s="8" t="str">
        <f t="shared" si="157"/>
        <v/>
      </c>
      <c r="H242" s="8" t="str">
        <f t="shared" si="158"/>
        <v/>
      </c>
      <c r="I242" s="8" t="str">
        <f t="shared" si="159"/>
        <v/>
      </c>
      <c r="J242" s="8" t="e">
        <f t="shared" si="160"/>
        <v>#VALUE!</v>
      </c>
      <c r="K242" s="8" t="e">
        <f t="shared" si="161"/>
        <v>#VALUE!</v>
      </c>
      <c r="L242" s="8" t="str">
        <f t="shared" si="162"/>
        <v/>
      </c>
      <c r="M242" s="8" t="str">
        <f t="shared" si="163"/>
        <v/>
      </c>
      <c r="N242" s="8" t="str">
        <f t="shared" si="164"/>
        <v/>
      </c>
      <c r="O242" s="8" t="str">
        <f t="shared" si="165"/>
        <v/>
      </c>
      <c r="P242" s="8" t="str">
        <f t="shared" si="166"/>
        <v/>
      </c>
      <c r="Q242" s="8" t="e">
        <f t="shared" si="167"/>
        <v>#VALUE!</v>
      </c>
      <c r="R242" s="8" t="e">
        <f t="shared" si="168"/>
        <v>#VALUE!</v>
      </c>
      <c r="S242" s="8" t="str">
        <f t="shared" si="169"/>
        <v/>
      </c>
      <c r="T242" s="8" t="str">
        <f t="shared" si="170"/>
        <v/>
      </c>
      <c r="U242" s="8" t="str">
        <f t="shared" si="171"/>
        <v/>
      </c>
      <c r="V242" s="8" t="str">
        <f t="shared" si="172"/>
        <v/>
      </c>
      <c r="W242" s="8" t="str">
        <f t="shared" si="173"/>
        <v/>
      </c>
      <c r="X242" s="8" t="e">
        <f t="shared" si="174"/>
        <v>#VALUE!</v>
      </c>
      <c r="Y242" s="8" t="e">
        <f t="shared" si="175"/>
        <v>#VALUE!</v>
      </c>
      <c r="Z242" s="8" t="str">
        <f t="shared" si="176"/>
        <v/>
      </c>
      <c r="AA242" s="8" t="str">
        <f t="shared" si="177"/>
        <v/>
      </c>
      <c r="AB242" s="8" t="str">
        <f t="shared" si="178"/>
        <v/>
      </c>
      <c r="AC242" s="8" t="str">
        <f t="shared" si="179"/>
        <v/>
      </c>
      <c r="AD242" s="8" t="str">
        <f t="shared" si="180"/>
        <v/>
      </c>
      <c r="AE242" s="8" t="e">
        <f t="shared" si="181"/>
        <v>#VALUE!</v>
      </c>
      <c r="AF242" s="8" t="e">
        <f t="shared" si="182"/>
        <v>#VALUE!</v>
      </c>
      <c r="AG242" s="8" t="str">
        <f t="shared" si="183"/>
        <v/>
      </c>
      <c r="AH242" s="8" t="str">
        <f t="shared" si="184"/>
        <v/>
      </c>
      <c r="AI242" s="8" t="str">
        <f t="shared" si="185"/>
        <v/>
      </c>
      <c r="AJ242" s="8" t="str">
        <f t="shared" si="186"/>
        <v/>
      </c>
      <c r="AK242" s="8" t="str">
        <f t="shared" si="187"/>
        <v/>
      </c>
      <c r="AL242" s="8" t="e">
        <f t="shared" si="188"/>
        <v>#VALUE!</v>
      </c>
      <c r="AM242" s="8" t="e">
        <f t="shared" si="189"/>
        <v>#VALUE!</v>
      </c>
      <c r="AN242" s="8" t="str">
        <f t="shared" si="190"/>
        <v/>
      </c>
      <c r="AO242" s="8" t="e">
        <f t="shared" si="191"/>
        <v>#VALUE!</v>
      </c>
    </row>
    <row r="243" spans="3:41" hidden="1" x14ac:dyDescent="0.25">
      <c r="C243" s="8" t="str">
        <f t="shared" si="153"/>
        <v/>
      </c>
      <c r="D243" s="8" t="e">
        <f t="shared" si="154"/>
        <v>#VALUE!</v>
      </c>
      <c r="E243" s="8" t="str">
        <f t="shared" si="155"/>
        <v/>
      </c>
      <c r="F243" s="8" t="str">
        <f t="shared" si="156"/>
        <v/>
      </c>
      <c r="G243" s="8" t="str">
        <f t="shared" si="157"/>
        <v/>
      </c>
      <c r="H243" s="8" t="str">
        <f t="shared" si="158"/>
        <v/>
      </c>
      <c r="I243" s="8" t="str">
        <f t="shared" si="159"/>
        <v/>
      </c>
      <c r="J243" s="8" t="e">
        <f t="shared" si="160"/>
        <v>#VALUE!</v>
      </c>
      <c r="K243" s="8" t="e">
        <f t="shared" si="161"/>
        <v>#VALUE!</v>
      </c>
      <c r="L243" s="8" t="str">
        <f t="shared" si="162"/>
        <v/>
      </c>
      <c r="M243" s="8" t="str">
        <f t="shared" si="163"/>
        <v/>
      </c>
      <c r="N243" s="8" t="str">
        <f t="shared" si="164"/>
        <v/>
      </c>
      <c r="O243" s="8" t="str">
        <f t="shared" si="165"/>
        <v/>
      </c>
      <c r="P243" s="8" t="str">
        <f t="shared" si="166"/>
        <v/>
      </c>
      <c r="Q243" s="8" t="e">
        <f t="shared" si="167"/>
        <v>#VALUE!</v>
      </c>
      <c r="R243" s="8" t="e">
        <f t="shared" si="168"/>
        <v>#VALUE!</v>
      </c>
      <c r="S243" s="8" t="str">
        <f t="shared" si="169"/>
        <v/>
      </c>
      <c r="T243" s="8" t="str">
        <f t="shared" si="170"/>
        <v/>
      </c>
      <c r="U243" s="8" t="str">
        <f t="shared" si="171"/>
        <v/>
      </c>
      <c r="V243" s="8" t="str">
        <f t="shared" si="172"/>
        <v/>
      </c>
      <c r="W243" s="8" t="str">
        <f t="shared" si="173"/>
        <v/>
      </c>
      <c r="X243" s="8" t="e">
        <f t="shared" si="174"/>
        <v>#VALUE!</v>
      </c>
      <c r="Y243" s="8" t="e">
        <f t="shared" si="175"/>
        <v>#VALUE!</v>
      </c>
      <c r="Z243" s="8" t="str">
        <f t="shared" si="176"/>
        <v/>
      </c>
      <c r="AA243" s="8" t="str">
        <f t="shared" si="177"/>
        <v/>
      </c>
      <c r="AB243" s="8" t="str">
        <f t="shared" si="178"/>
        <v/>
      </c>
      <c r="AC243" s="8" t="str">
        <f t="shared" si="179"/>
        <v/>
      </c>
      <c r="AD243" s="8" t="str">
        <f t="shared" si="180"/>
        <v/>
      </c>
      <c r="AE243" s="8" t="e">
        <f t="shared" si="181"/>
        <v>#VALUE!</v>
      </c>
      <c r="AF243" s="8" t="e">
        <f t="shared" si="182"/>
        <v>#VALUE!</v>
      </c>
      <c r="AG243" s="8" t="str">
        <f t="shared" si="183"/>
        <v/>
      </c>
      <c r="AH243" s="8" t="str">
        <f t="shared" si="184"/>
        <v/>
      </c>
      <c r="AI243" s="8" t="str">
        <f t="shared" si="185"/>
        <v/>
      </c>
      <c r="AJ243" s="8" t="str">
        <f t="shared" si="186"/>
        <v/>
      </c>
      <c r="AK243" s="8" t="str">
        <f t="shared" si="187"/>
        <v/>
      </c>
      <c r="AL243" s="8" t="e">
        <f t="shared" si="188"/>
        <v>#VALUE!</v>
      </c>
      <c r="AM243" s="8" t="e">
        <f t="shared" si="189"/>
        <v>#VALUE!</v>
      </c>
      <c r="AN243" s="8" t="str">
        <f t="shared" si="190"/>
        <v/>
      </c>
      <c r="AO243" s="8" t="e">
        <f t="shared" si="191"/>
        <v>#VALUE!</v>
      </c>
    </row>
    <row r="244" spans="3:41" hidden="1" x14ac:dyDescent="0.25">
      <c r="C244" s="8" t="str">
        <f t="shared" si="153"/>
        <v/>
      </c>
      <c r="D244" s="8" t="e">
        <f t="shared" si="154"/>
        <v>#VALUE!</v>
      </c>
      <c r="E244" s="8" t="str">
        <f t="shared" si="155"/>
        <v/>
      </c>
      <c r="F244" s="8" t="str">
        <f t="shared" si="156"/>
        <v/>
      </c>
      <c r="G244" s="8" t="str">
        <f t="shared" si="157"/>
        <v/>
      </c>
      <c r="H244" s="8" t="str">
        <f t="shared" si="158"/>
        <v/>
      </c>
      <c r="I244" s="8" t="str">
        <f t="shared" si="159"/>
        <v/>
      </c>
      <c r="J244" s="8" t="e">
        <f t="shared" si="160"/>
        <v>#VALUE!</v>
      </c>
      <c r="K244" s="8" t="e">
        <f t="shared" si="161"/>
        <v>#VALUE!</v>
      </c>
      <c r="L244" s="8" t="str">
        <f t="shared" si="162"/>
        <v/>
      </c>
      <c r="M244" s="8" t="str">
        <f t="shared" si="163"/>
        <v/>
      </c>
      <c r="N244" s="8" t="str">
        <f t="shared" si="164"/>
        <v/>
      </c>
      <c r="O244" s="8" t="str">
        <f t="shared" si="165"/>
        <v/>
      </c>
      <c r="P244" s="8" t="str">
        <f t="shared" si="166"/>
        <v/>
      </c>
      <c r="Q244" s="8" t="e">
        <f t="shared" si="167"/>
        <v>#VALUE!</v>
      </c>
      <c r="R244" s="8" t="e">
        <f t="shared" si="168"/>
        <v>#VALUE!</v>
      </c>
      <c r="S244" s="8" t="str">
        <f t="shared" si="169"/>
        <v/>
      </c>
      <c r="T244" s="8" t="str">
        <f t="shared" si="170"/>
        <v/>
      </c>
      <c r="U244" s="8" t="str">
        <f t="shared" si="171"/>
        <v/>
      </c>
      <c r="V244" s="8" t="str">
        <f t="shared" si="172"/>
        <v/>
      </c>
      <c r="W244" s="8" t="str">
        <f t="shared" si="173"/>
        <v/>
      </c>
      <c r="X244" s="8" t="e">
        <f t="shared" si="174"/>
        <v>#VALUE!</v>
      </c>
      <c r="Y244" s="8" t="e">
        <f t="shared" si="175"/>
        <v>#VALUE!</v>
      </c>
      <c r="Z244" s="8" t="str">
        <f t="shared" si="176"/>
        <v/>
      </c>
      <c r="AA244" s="8" t="str">
        <f t="shared" si="177"/>
        <v/>
      </c>
      <c r="AB244" s="8" t="str">
        <f t="shared" si="178"/>
        <v/>
      </c>
      <c r="AC244" s="8" t="str">
        <f t="shared" si="179"/>
        <v/>
      </c>
      <c r="AD244" s="8" t="str">
        <f t="shared" si="180"/>
        <v/>
      </c>
      <c r="AE244" s="8" t="e">
        <f t="shared" si="181"/>
        <v>#VALUE!</v>
      </c>
      <c r="AF244" s="8" t="e">
        <f t="shared" si="182"/>
        <v>#VALUE!</v>
      </c>
      <c r="AG244" s="8" t="str">
        <f t="shared" si="183"/>
        <v/>
      </c>
      <c r="AH244" s="8" t="str">
        <f t="shared" si="184"/>
        <v/>
      </c>
      <c r="AI244" s="8" t="str">
        <f t="shared" si="185"/>
        <v/>
      </c>
      <c r="AJ244" s="8" t="str">
        <f t="shared" si="186"/>
        <v/>
      </c>
      <c r="AK244" s="8" t="str">
        <f t="shared" si="187"/>
        <v/>
      </c>
      <c r="AL244" s="8" t="e">
        <f t="shared" si="188"/>
        <v>#VALUE!</v>
      </c>
      <c r="AM244" s="8" t="e">
        <f t="shared" si="189"/>
        <v>#VALUE!</v>
      </c>
      <c r="AN244" s="8" t="str">
        <f t="shared" si="190"/>
        <v/>
      </c>
      <c r="AO244" s="8" t="e">
        <f t="shared" si="191"/>
        <v>#VALUE!</v>
      </c>
    </row>
    <row r="245" spans="3:41" hidden="1" x14ac:dyDescent="0.25">
      <c r="C245" s="8" t="str">
        <f t="shared" si="153"/>
        <v/>
      </c>
      <c r="D245" s="8" t="e">
        <f t="shared" si="154"/>
        <v>#VALUE!</v>
      </c>
      <c r="E245" s="8" t="str">
        <f t="shared" si="155"/>
        <v/>
      </c>
      <c r="F245" s="8" t="str">
        <f t="shared" si="156"/>
        <v/>
      </c>
      <c r="G245" s="8" t="str">
        <f t="shared" si="157"/>
        <v/>
      </c>
      <c r="H245" s="8" t="str">
        <f t="shared" si="158"/>
        <v/>
      </c>
      <c r="I245" s="8" t="str">
        <f t="shared" si="159"/>
        <v/>
      </c>
      <c r="J245" s="8" t="e">
        <f t="shared" si="160"/>
        <v>#VALUE!</v>
      </c>
      <c r="K245" s="8" t="e">
        <f t="shared" si="161"/>
        <v>#VALUE!</v>
      </c>
      <c r="L245" s="8" t="str">
        <f t="shared" si="162"/>
        <v/>
      </c>
      <c r="M245" s="8" t="str">
        <f t="shared" si="163"/>
        <v/>
      </c>
      <c r="N245" s="8" t="str">
        <f t="shared" si="164"/>
        <v/>
      </c>
      <c r="O245" s="8" t="str">
        <f t="shared" si="165"/>
        <v/>
      </c>
      <c r="P245" s="8" t="str">
        <f t="shared" si="166"/>
        <v/>
      </c>
      <c r="Q245" s="8" t="e">
        <f t="shared" si="167"/>
        <v>#VALUE!</v>
      </c>
      <c r="R245" s="8" t="e">
        <f t="shared" si="168"/>
        <v>#VALUE!</v>
      </c>
      <c r="S245" s="8" t="str">
        <f t="shared" si="169"/>
        <v/>
      </c>
      <c r="T245" s="8" t="str">
        <f t="shared" si="170"/>
        <v/>
      </c>
      <c r="U245" s="8" t="str">
        <f t="shared" si="171"/>
        <v/>
      </c>
      <c r="V245" s="8" t="str">
        <f t="shared" si="172"/>
        <v/>
      </c>
      <c r="W245" s="8" t="str">
        <f t="shared" si="173"/>
        <v/>
      </c>
      <c r="X245" s="8" t="e">
        <f t="shared" si="174"/>
        <v>#VALUE!</v>
      </c>
      <c r="Y245" s="8" t="e">
        <f t="shared" si="175"/>
        <v>#VALUE!</v>
      </c>
      <c r="Z245" s="8" t="str">
        <f t="shared" si="176"/>
        <v/>
      </c>
      <c r="AA245" s="8" t="str">
        <f t="shared" si="177"/>
        <v/>
      </c>
      <c r="AB245" s="8" t="str">
        <f t="shared" si="178"/>
        <v/>
      </c>
      <c r="AC245" s="8" t="str">
        <f t="shared" si="179"/>
        <v/>
      </c>
      <c r="AD245" s="8" t="str">
        <f t="shared" si="180"/>
        <v/>
      </c>
      <c r="AE245" s="8" t="e">
        <f t="shared" si="181"/>
        <v>#VALUE!</v>
      </c>
      <c r="AF245" s="8" t="e">
        <f t="shared" si="182"/>
        <v>#VALUE!</v>
      </c>
      <c r="AG245" s="8" t="str">
        <f t="shared" si="183"/>
        <v/>
      </c>
      <c r="AH245" s="8" t="str">
        <f t="shared" si="184"/>
        <v/>
      </c>
      <c r="AI245" s="8" t="str">
        <f t="shared" si="185"/>
        <v/>
      </c>
      <c r="AJ245" s="8" t="str">
        <f t="shared" si="186"/>
        <v/>
      </c>
      <c r="AK245" s="8" t="str">
        <f t="shared" si="187"/>
        <v/>
      </c>
      <c r="AL245" s="8" t="e">
        <f t="shared" si="188"/>
        <v>#VALUE!</v>
      </c>
      <c r="AM245" s="8" t="e">
        <f t="shared" si="189"/>
        <v>#VALUE!</v>
      </c>
      <c r="AN245" s="8" t="str">
        <f t="shared" si="190"/>
        <v/>
      </c>
      <c r="AO245" s="8" t="e">
        <f t="shared" si="191"/>
        <v>#VALUE!</v>
      </c>
    </row>
    <row r="246" spans="3:41" hidden="1" x14ac:dyDescent="0.25">
      <c r="C246" s="8" t="str">
        <f t="shared" si="153"/>
        <v/>
      </c>
      <c r="D246" s="8" t="e">
        <f t="shared" si="154"/>
        <v>#VALUE!</v>
      </c>
      <c r="E246" s="8" t="str">
        <f t="shared" si="155"/>
        <v/>
      </c>
      <c r="F246" s="8" t="str">
        <f t="shared" si="156"/>
        <v/>
      </c>
      <c r="G246" s="8" t="str">
        <f t="shared" si="157"/>
        <v/>
      </c>
      <c r="H246" s="8" t="str">
        <f t="shared" si="158"/>
        <v/>
      </c>
      <c r="I246" s="8" t="str">
        <f t="shared" si="159"/>
        <v/>
      </c>
      <c r="J246" s="8" t="e">
        <f t="shared" si="160"/>
        <v>#VALUE!</v>
      </c>
      <c r="K246" s="8" t="e">
        <f t="shared" si="161"/>
        <v>#VALUE!</v>
      </c>
      <c r="L246" s="8" t="str">
        <f t="shared" si="162"/>
        <v/>
      </c>
      <c r="M246" s="8" t="str">
        <f t="shared" si="163"/>
        <v/>
      </c>
      <c r="N246" s="8" t="str">
        <f t="shared" si="164"/>
        <v/>
      </c>
      <c r="O246" s="8" t="str">
        <f t="shared" si="165"/>
        <v/>
      </c>
      <c r="P246" s="8" t="str">
        <f t="shared" si="166"/>
        <v/>
      </c>
      <c r="Q246" s="8" t="e">
        <f t="shared" si="167"/>
        <v>#VALUE!</v>
      </c>
      <c r="R246" s="8" t="e">
        <f t="shared" si="168"/>
        <v>#VALUE!</v>
      </c>
      <c r="S246" s="8" t="str">
        <f t="shared" si="169"/>
        <v/>
      </c>
      <c r="T246" s="8" t="str">
        <f t="shared" si="170"/>
        <v/>
      </c>
      <c r="U246" s="8" t="str">
        <f t="shared" si="171"/>
        <v/>
      </c>
      <c r="V246" s="8" t="str">
        <f t="shared" si="172"/>
        <v/>
      </c>
      <c r="W246" s="8" t="str">
        <f t="shared" si="173"/>
        <v/>
      </c>
      <c r="X246" s="8" t="e">
        <f t="shared" si="174"/>
        <v>#VALUE!</v>
      </c>
      <c r="Y246" s="8" t="e">
        <f t="shared" si="175"/>
        <v>#VALUE!</v>
      </c>
      <c r="Z246" s="8" t="str">
        <f t="shared" si="176"/>
        <v/>
      </c>
      <c r="AA246" s="8" t="str">
        <f t="shared" si="177"/>
        <v/>
      </c>
      <c r="AB246" s="8" t="str">
        <f t="shared" si="178"/>
        <v/>
      </c>
      <c r="AC246" s="8" t="str">
        <f t="shared" si="179"/>
        <v/>
      </c>
      <c r="AD246" s="8" t="str">
        <f t="shared" si="180"/>
        <v/>
      </c>
      <c r="AE246" s="8" t="e">
        <f t="shared" si="181"/>
        <v>#VALUE!</v>
      </c>
      <c r="AF246" s="8" t="e">
        <f t="shared" si="182"/>
        <v>#VALUE!</v>
      </c>
      <c r="AG246" s="8" t="str">
        <f t="shared" si="183"/>
        <v/>
      </c>
      <c r="AH246" s="8" t="str">
        <f t="shared" si="184"/>
        <v/>
      </c>
      <c r="AI246" s="8" t="str">
        <f t="shared" si="185"/>
        <v/>
      </c>
      <c r="AJ246" s="8" t="str">
        <f t="shared" si="186"/>
        <v/>
      </c>
      <c r="AK246" s="8" t="str">
        <f t="shared" si="187"/>
        <v/>
      </c>
      <c r="AL246" s="8" t="e">
        <f t="shared" si="188"/>
        <v>#VALUE!</v>
      </c>
      <c r="AM246" s="8" t="e">
        <f t="shared" si="189"/>
        <v>#VALUE!</v>
      </c>
      <c r="AN246" s="8" t="str">
        <f t="shared" si="190"/>
        <v/>
      </c>
      <c r="AO246" s="8" t="e">
        <f t="shared" si="191"/>
        <v>#VALUE!</v>
      </c>
    </row>
    <row r="247" spans="3:41" hidden="1" x14ac:dyDescent="0.25">
      <c r="C247" s="8" t="str">
        <f t="shared" si="153"/>
        <v/>
      </c>
      <c r="D247" s="8" t="e">
        <f t="shared" si="154"/>
        <v>#VALUE!</v>
      </c>
      <c r="E247" s="8" t="str">
        <f t="shared" si="155"/>
        <v/>
      </c>
      <c r="F247" s="8" t="str">
        <f t="shared" si="156"/>
        <v/>
      </c>
      <c r="G247" s="8" t="str">
        <f t="shared" si="157"/>
        <v/>
      </c>
      <c r="H247" s="8" t="str">
        <f t="shared" si="158"/>
        <v/>
      </c>
      <c r="I247" s="8" t="str">
        <f t="shared" si="159"/>
        <v/>
      </c>
      <c r="J247" s="8" t="e">
        <f t="shared" si="160"/>
        <v>#VALUE!</v>
      </c>
      <c r="K247" s="8" t="e">
        <f t="shared" si="161"/>
        <v>#VALUE!</v>
      </c>
      <c r="L247" s="8" t="str">
        <f t="shared" si="162"/>
        <v/>
      </c>
      <c r="M247" s="8" t="str">
        <f t="shared" si="163"/>
        <v/>
      </c>
      <c r="N247" s="8" t="str">
        <f t="shared" si="164"/>
        <v/>
      </c>
      <c r="O247" s="8" t="str">
        <f t="shared" si="165"/>
        <v/>
      </c>
      <c r="P247" s="8" t="str">
        <f t="shared" si="166"/>
        <v/>
      </c>
      <c r="Q247" s="8" t="e">
        <f t="shared" si="167"/>
        <v>#VALUE!</v>
      </c>
      <c r="R247" s="8" t="e">
        <f t="shared" si="168"/>
        <v>#VALUE!</v>
      </c>
      <c r="S247" s="8" t="str">
        <f t="shared" si="169"/>
        <v/>
      </c>
      <c r="T247" s="8" t="str">
        <f t="shared" si="170"/>
        <v/>
      </c>
      <c r="U247" s="8" t="str">
        <f t="shared" si="171"/>
        <v/>
      </c>
      <c r="V247" s="8" t="str">
        <f t="shared" si="172"/>
        <v/>
      </c>
      <c r="W247" s="8" t="str">
        <f t="shared" si="173"/>
        <v/>
      </c>
      <c r="X247" s="8" t="e">
        <f t="shared" si="174"/>
        <v>#VALUE!</v>
      </c>
      <c r="Y247" s="8" t="e">
        <f t="shared" si="175"/>
        <v>#VALUE!</v>
      </c>
      <c r="Z247" s="8" t="str">
        <f t="shared" si="176"/>
        <v/>
      </c>
      <c r="AA247" s="8" t="str">
        <f t="shared" si="177"/>
        <v/>
      </c>
      <c r="AB247" s="8" t="str">
        <f t="shared" si="178"/>
        <v/>
      </c>
      <c r="AC247" s="8" t="str">
        <f t="shared" si="179"/>
        <v/>
      </c>
      <c r="AD247" s="8" t="str">
        <f t="shared" si="180"/>
        <v/>
      </c>
      <c r="AE247" s="8" t="e">
        <f t="shared" si="181"/>
        <v>#VALUE!</v>
      </c>
      <c r="AF247" s="8" t="e">
        <f t="shared" si="182"/>
        <v>#VALUE!</v>
      </c>
      <c r="AG247" s="8" t="str">
        <f t="shared" si="183"/>
        <v/>
      </c>
      <c r="AH247" s="8" t="str">
        <f t="shared" si="184"/>
        <v/>
      </c>
      <c r="AI247" s="8" t="str">
        <f t="shared" si="185"/>
        <v/>
      </c>
      <c r="AJ247" s="8" t="str">
        <f t="shared" si="186"/>
        <v/>
      </c>
      <c r="AK247" s="8" t="str">
        <f t="shared" si="187"/>
        <v/>
      </c>
      <c r="AL247" s="8" t="e">
        <f t="shared" si="188"/>
        <v>#VALUE!</v>
      </c>
      <c r="AM247" s="8" t="e">
        <f t="shared" si="189"/>
        <v>#VALUE!</v>
      </c>
      <c r="AN247" s="8" t="str">
        <f t="shared" si="190"/>
        <v/>
      </c>
      <c r="AO247" s="8" t="e">
        <f t="shared" si="191"/>
        <v>#VALUE!</v>
      </c>
    </row>
    <row r="248" spans="3:41" hidden="1" x14ac:dyDescent="0.25">
      <c r="C248" s="8" t="str">
        <f t="shared" si="153"/>
        <v/>
      </c>
      <c r="D248" s="8" t="e">
        <f t="shared" si="154"/>
        <v>#VALUE!</v>
      </c>
      <c r="E248" s="8" t="str">
        <f t="shared" si="155"/>
        <v/>
      </c>
      <c r="F248" s="8" t="str">
        <f t="shared" si="156"/>
        <v/>
      </c>
      <c r="G248" s="8" t="str">
        <f t="shared" si="157"/>
        <v/>
      </c>
      <c r="H248" s="8" t="str">
        <f t="shared" si="158"/>
        <v/>
      </c>
      <c r="I248" s="8" t="str">
        <f t="shared" si="159"/>
        <v/>
      </c>
      <c r="J248" s="8" t="e">
        <f t="shared" si="160"/>
        <v>#VALUE!</v>
      </c>
      <c r="K248" s="8" t="e">
        <f t="shared" si="161"/>
        <v>#VALUE!</v>
      </c>
      <c r="L248" s="8" t="str">
        <f t="shared" si="162"/>
        <v/>
      </c>
      <c r="M248" s="8" t="str">
        <f t="shared" si="163"/>
        <v/>
      </c>
      <c r="N248" s="8" t="str">
        <f t="shared" si="164"/>
        <v/>
      </c>
      <c r="O248" s="8" t="str">
        <f t="shared" si="165"/>
        <v/>
      </c>
      <c r="P248" s="8" t="str">
        <f t="shared" si="166"/>
        <v/>
      </c>
      <c r="Q248" s="8" t="e">
        <f t="shared" si="167"/>
        <v>#VALUE!</v>
      </c>
      <c r="R248" s="8" t="e">
        <f t="shared" si="168"/>
        <v>#VALUE!</v>
      </c>
      <c r="S248" s="8" t="str">
        <f t="shared" si="169"/>
        <v/>
      </c>
      <c r="T248" s="8" t="str">
        <f t="shared" si="170"/>
        <v/>
      </c>
      <c r="U248" s="8" t="str">
        <f t="shared" si="171"/>
        <v/>
      </c>
      <c r="V248" s="8" t="str">
        <f t="shared" si="172"/>
        <v/>
      </c>
      <c r="W248" s="8" t="str">
        <f t="shared" si="173"/>
        <v/>
      </c>
      <c r="X248" s="8" t="e">
        <f t="shared" si="174"/>
        <v>#VALUE!</v>
      </c>
      <c r="Y248" s="8" t="e">
        <f t="shared" si="175"/>
        <v>#VALUE!</v>
      </c>
      <c r="Z248" s="8" t="str">
        <f t="shared" si="176"/>
        <v/>
      </c>
      <c r="AA248" s="8" t="str">
        <f t="shared" si="177"/>
        <v/>
      </c>
      <c r="AB248" s="8" t="str">
        <f t="shared" si="178"/>
        <v/>
      </c>
      <c r="AC248" s="8" t="str">
        <f t="shared" si="179"/>
        <v/>
      </c>
      <c r="AD248" s="8" t="str">
        <f t="shared" si="180"/>
        <v/>
      </c>
      <c r="AE248" s="8" t="e">
        <f t="shared" si="181"/>
        <v>#VALUE!</v>
      </c>
      <c r="AF248" s="8" t="e">
        <f t="shared" si="182"/>
        <v>#VALUE!</v>
      </c>
      <c r="AG248" s="8" t="str">
        <f t="shared" si="183"/>
        <v/>
      </c>
      <c r="AH248" s="8" t="str">
        <f t="shared" si="184"/>
        <v/>
      </c>
      <c r="AI248" s="8" t="str">
        <f t="shared" si="185"/>
        <v/>
      </c>
      <c r="AJ248" s="8" t="str">
        <f t="shared" si="186"/>
        <v/>
      </c>
      <c r="AK248" s="8" t="str">
        <f t="shared" si="187"/>
        <v/>
      </c>
      <c r="AL248" s="8" t="e">
        <f t="shared" si="188"/>
        <v>#VALUE!</v>
      </c>
      <c r="AM248" s="8" t="e">
        <f t="shared" si="189"/>
        <v>#VALUE!</v>
      </c>
      <c r="AN248" s="8" t="str">
        <f t="shared" si="190"/>
        <v/>
      </c>
      <c r="AO248" s="8" t="e">
        <f t="shared" si="191"/>
        <v>#VALUE!</v>
      </c>
    </row>
    <row r="249" spans="3:41" hidden="1" x14ac:dyDescent="0.25">
      <c r="C249" s="8" t="str">
        <f t="shared" si="153"/>
        <v/>
      </c>
      <c r="D249" s="8" t="e">
        <f t="shared" si="154"/>
        <v>#VALUE!</v>
      </c>
      <c r="E249" s="8" t="str">
        <f t="shared" si="155"/>
        <v/>
      </c>
      <c r="F249" s="8" t="str">
        <f t="shared" si="156"/>
        <v/>
      </c>
      <c r="G249" s="8" t="str">
        <f t="shared" si="157"/>
        <v/>
      </c>
      <c r="H249" s="8" t="str">
        <f t="shared" si="158"/>
        <v/>
      </c>
      <c r="I249" s="8" t="str">
        <f t="shared" si="159"/>
        <v/>
      </c>
      <c r="J249" s="8" t="e">
        <f t="shared" si="160"/>
        <v>#VALUE!</v>
      </c>
      <c r="K249" s="8" t="e">
        <f t="shared" si="161"/>
        <v>#VALUE!</v>
      </c>
      <c r="L249" s="8" t="str">
        <f t="shared" si="162"/>
        <v/>
      </c>
      <c r="M249" s="8" t="str">
        <f t="shared" si="163"/>
        <v/>
      </c>
      <c r="N249" s="8" t="str">
        <f t="shared" si="164"/>
        <v/>
      </c>
      <c r="O249" s="8" t="str">
        <f t="shared" si="165"/>
        <v/>
      </c>
      <c r="P249" s="8" t="str">
        <f t="shared" si="166"/>
        <v/>
      </c>
      <c r="Q249" s="8" t="e">
        <f t="shared" si="167"/>
        <v>#VALUE!</v>
      </c>
      <c r="R249" s="8" t="e">
        <f t="shared" si="168"/>
        <v>#VALUE!</v>
      </c>
      <c r="S249" s="8" t="str">
        <f t="shared" si="169"/>
        <v/>
      </c>
      <c r="T249" s="8" t="str">
        <f t="shared" si="170"/>
        <v/>
      </c>
      <c r="U249" s="8" t="str">
        <f t="shared" si="171"/>
        <v/>
      </c>
      <c r="V249" s="8" t="str">
        <f t="shared" si="172"/>
        <v/>
      </c>
      <c r="W249" s="8" t="str">
        <f t="shared" si="173"/>
        <v/>
      </c>
      <c r="X249" s="8" t="e">
        <f t="shared" si="174"/>
        <v>#VALUE!</v>
      </c>
      <c r="Y249" s="8" t="e">
        <f t="shared" si="175"/>
        <v>#VALUE!</v>
      </c>
      <c r="Z249" s="8" t="str">
        <f t="shared" si="176"/>
        <v/>
      </c>
      <c r="AA249" s="8" t="str">
        <f t="shared" si="177"/>
        <v/>
      </c>
      <c r="AB249" s="8" t="str">
        <f t="shared" si="178"/>
        <v/>
      </c>
      <c r="AC249" s="8" t="str">
        <f t="shared" si="179"/>
        <v/>
      </c>
      <c r="AD249" s="8" t="str">
        <f t="shared" si="180"/>
        <v/>
      </c>
      <c r="AE249" s="8" t="e">
        <f t="shared" si="181"/>
        <v>#VALUE!</v>
      </c>
      <c r="AF249" s="8" t="e">
        <f t="shared" si="182"/>
        <v>#VALUE!</v>
      </c>
      <c r="AG249" s="8" t="str">
        <f t="shared" si="183"/>
        <v/>
      </c>
      <c r="AH249" s="8" t="str">
        <f t="shared" si="184"/>
        <v/>
      </c>
      <c r="AI249" s="8" t="str">
        <f t="shared" si="185"/>
        <v/>
      </c>
      <c r="AJ249" s="8" t="str">
        <f t="shared" si="186"/>
        <v/>
      </c>
      <c r="AK249" s="8" t="str">
        <f t="shared" si="187"/>
        <v/>
      </c>
      <c r="AL249" s="8" t="e">
        <f t="shared" si="188"/>
        <v>#VALUE!</v>
      </c>
      <c r="AM249" s="8" t="e">
        <f t="shared" si="189"/>
        <v>#VALUE!</v>
      </c>
      <c r="AN249" s="8" t="str">
        <f t="shared" si="190"/>
        <v/>
      </c>
      <c r="AO249" s="8" t="e">
        <f t="shared" si="191"/>
        <v>#VALUE!</v>
      </c>
    </row>
    <row r="250" spans="3:41" hidden="1" x14ac:dyDescent="0.25">
      <c r="C250" s="8" t="str">
        <f t="shared" si="153"/>
        <v/>
      </c>
      <c r="D250" s="8" t="e">
        <f t="shared" si="154"/>
        <v>#VALUE!</v>
      </c>
      <c r="E250" s="8" t="str">
        <f t="shared" si="155"/>
        <v/>
      </c>
      <c r="F250" s="8" t="str">
        <f t="shared" si="156"/>
        <v/>
      </c>
      <c r="G250" s="8" t="str">
        <f t="shared" si="157"/>
        <v/>
      </c>
      <c r="H250" s="8" t="str">
        <f t="shared" si="158"/>
        <v/>
      </c>
      <c r="I250" s="8" t="str">
        <f t="shared" si="159"/>
        <v/>
      </c>
      <c r="J250" s="8" t="e">
        <f t="shared" si="160"/>
        <v>#VALUE!</v>
      </c>
      <c r="K250" s="8" t="e">
        <f t="shared" si="161"/>
        <v>#VALUE!</v>
      </c>
      <c r="L250" s="8" t="str">
        <f t="shared" si="162"/>
        <v/>
      </c>
      <c r="M250" s="8" t="str">
        <f t="shared" si="163"/>
        <v/>
      </c>
      <c r="N250" s="8" t="str">
        <f t="shared" si="164"/>
        <v/>
      </c>
      <c r="O250" s="8" t="str">
        <f t="shared" si="165"/>
        <v/>
      </c>
      <c r="P250" s="8" t="str">
        <f t="shared" si="166"/>
        <v/>
      </c>
      <c r="Q250" s="8" t="e">
        <f t="shared" si="167"/>
        <v>#VALUE!</v>
      </c>
      <c r="R250" s="8" t="e">
        <f t="shared" si="168"/>
        <v>#VALUE!</v>
      </c>
      <c r="S250" s="8" t="str">
        <f t="shared" si="169"/>
        <v/>
      </c>
      <c r="T250" s="8" t="str">
        <f t="shared" si="170"/>
        <v/>
      </c>
      <c r="U250" s="8" t="str">
        <f t="shared" si="171"/>
        <v/>
      </c>
      <c r="V250" s="8" t="str">
        <f t="shared" si="172"/>
        <v/>
      </c>
      <c r="W250" s="8" t="str">
        <f t="shared" si="173"/>
        <v/>
      </c>
      <c r="X250" s="8" t="e">
        <f t="shared" si="174"/>
        <v>#VALUE!</v>
      </c>
      <c r="Y250" s="8" t="e">
        <f t="shared" si="175"/>
        <v>#VALUE!</v>
      </c>
      <c r="Z250" s="8" t="str">
        <f t="shared" si="176"/>
        <v/>
      </c>
      <c r="AA250" s="8" t="str">
        <f t="shared" si="177"/>
        <v/>
      </c>
      <c r="AB250" s="8" t="str">
        <f t="shared" si="178"/>
        <v/>
      </c>
      <c r="AC250" s="8" t="str">
        <f t="shared" si="179"/>
        <v/>
      </c>
      <c r="AD250" s="8" t="str">
        <f t="shared" si="180"/>
        <v/>
      </c>
      <c r="AE250" s="8" t="e">
        <f t="shared" si="181"/>
        <v>#VALUE!</v>
      </c>
      <c r="AF250" s="8" t="e">
        <f t="shared" si="182"/>
        <v>#VALUE!</v>
      </c>
      <c r="AG250" s="8" t="str">
        <f t="shared" si="183"/>
        <v/>
      </c>
      <c r="AH250" s="8" t="str">
        <f t="shared" si="184"/>
        <v/>
      </c>
      <c r="AI250" s="8" t="str">
        <f t="shared" si="185"/>
        <v/>
      </c>
      <c r="AJ250" s="8" t="str">
        <f t="shared" si="186"/>
        <v/>
      </c>
      <c r="AK250" s="8" t="str">
        <f t="shared" si="187"/>
        <v/>
      </c>
      <c r="AL250" s="8" t="e">
        <f t="shared" si="188"/>
        <v>#VALUE!</v>
      </c>
      <c r="AM250" s="8" t="e">
        <f t="shared" si="189"/>
        <v>#VALUE!</v>
      </c>
      <c r="AN250" s="8" t="str">
        <f t="shared" si="190"/>
        <v/>
      </c>
      <c r="AO250" s="8" t="e">
        <f t="shared" si="191"/>
        <v>#VALUE!</v>
      </c>
    </row>
    <row r="251" spans="3:41" hidden="1" x14ac:dyDescent="0.25">
      <c r="C251" s="8" t="str">
        <f t="shared" si="153"/>
        <v/>
      </c>
      <c r="D251" s="8" t="e">
        <f t="shared" si="154"/>
        <v>#VALUE!</v>
      </c>
      <c r="E251" s="8" t="str">
        <f t="shared" si="155"/>
        <v/>
      </c>
      <c r="F251" s="8" t="str">
        <f t="shared" si="156"/>
        <v/>
      </c>
      <c r="G251" s="8" t="str">
        <f t="shared" si="157"/>
        <v/>
      </c>
      <c r="H251" s="8" t="str">
        <f t="shared" si="158"/>
        <v/>
      </c>
      <c r="I251" s="8" t="str">
        <f t="shared" si="159"/>
        <v/>
      </c>
      <c r="J251" s="8" t="e">
        <f t="shared" si="160"/>
        <v>#VALUE!</v>
      </c>
      <c r="K251" s="8" t="e">
        <f t="shared" si="161"/>
        <v>#VALUE!</v>
      </c>
      <c r="L251" s="8" t="str">
        <f t="shared" si="162"/>
        <v/>
      </c>
      <c r="M251" s="8" t="str">
        <f t="shared" si="163"/>
        <v/>
      </c>
      <c r="N251" s="8" t="str">
        <f t="shared" si="164"/>
        <v/>
      </c>
      <c r="O251" s="8" t="str">
        <f t="shared" si="165"/>
        <v/>
      </c>
      <c r="P251" s="8" t="str">
        <f t="shared" si="166"/>
        <v/>
      </c>
      <c r="Q251" s="8" t="e">
        <f t="shared" si="167"/>
        <v>#VALUE!</v>
      </c>
      <c r="R251" s="8" t="e">
        <f t="shared" si="168"/>
        <v>#VALUE!</v>
      </c>
      <c r="S251" s="8" t="str">
        <f t="shared" si="169"/>
        <v/>
      </c>
      <c r="T251" s="8" t="str">
        <f t="shared" si="170"/>
        <v/>
      </c>
      <c r="U251" s="8" t="str">
        <f t="shared" si="171"/>
        <v/>
      </c>
      <c r="V251" s="8" t="str">
        <f t="shared" si="172"/>
        <v/>
      </c>
      <c r="W251" s="8" t="str">
        <f t="shared" si="173"/>
        <v/>
      </c>
      <c r="X251" s="8" t="e">
        <f t="shared" si="174"/>
        <v>#VALUE!</v>
      </c>
      <c r="Y251" s="8" t="e">
        <f t="shared" si="175"/>
        <v>#VALUE!</v>
      </c>
      <c r="Z251" s="8" t="str">
        <f t="shared" si="176"/>
        <v/>
      </c>
      <c r="AA251" s="8" t="str">
        <f t="shared" si="177"/>
        <v/>
      </c>
      <c r="AB251" s="8" t="str">
        <f t="shared" si="178"/>
        <v/>
      </c>
      <c r="AC251" s="8" t="str">
        <f t="shared" si="179"/>
        <v/>
      </c>
      <c r="AD251" s="8" t="str">
        <f t="shared" si="180"/>
        <v/>
      </c>
      <c r="AE251" s="8" t="e">
        <f t="shared" si="181"/>
        <v>#VALUE!</v>
      </c>
      <c r="AF251" s="8" t="e">
        <f t="shared" si="182"/>
        <v>#VALUE!</v>
      </c>
      <c r="AG251" s="8" t="str">
        <f t="shared" si="183"/>
        <v/>
      </c>
      <c r="AH251" s="8" t="str">
        <f t="shared" si="184"/>
        <v/>
      </c>
      <c r="AI251" s="8" t="str">
        <f t="shared" si="185"/>
        <v/>
      </c>
      <c r="AJ251" s="8" t="str">
        <f t="shared" si="186"/>
        <v/>
      </c>
      <c r="AK251" s="8" t="str">
        <f t="shared" si="187"/>
        <v/>
      </c>
      <c r="AL251" s="8" t="e">
        <f t="shared" si="188"/>
        <v>#VALUE!</v>
      </c>
      <c r="AM251" s="8" t="e">
        <f t="shared" si="189"/>
        <v>#VALUE!</v>
      </c>
      <c r="AN251" s="8" t="str">
        <f t="shared" si="190"/>
        <v/>
      </c>
      <c r="AO251" s="8" t="e">
        <f t="shared" si="191"/>
        <v>#VALUE!</v>
      </c>
    </row>
    <row r="252" spans="3:41" hidden="1" x14ac:dyDescent="0.25">
      <c r="C252" s="8" t="str">
        <f t="shared" si="153"/>
        <v/>
      </c>
      <c r="D252" s="8" t="e">
        <f t="shared" si="154"/>
        <v>#VALUE!</v>
      </c>
      <c r="E252" s="8" t="str">
        <f t="shared" si="155"/>
        <v/>
      </c>
      <c r="F252" s="8" t="str">
        <f t="shared" si="156"/>
        <v/>
      </c>
      <c r="G252" s="8" t="str">
        <f t="shared" si="157"/>
        <v/>
      </c>
      <c r="H252" s="8" t="str">
        <f t="shared" si="158"/>
        <v/>
      </c>
      <c r="I252" s="8" t="str">
        <f t="shared" si="159"/>
        <v/>
      </c>
      <c r="J252" s="8" t="e">
        <f t="shared" si="160"/>
        <v>#VALUE!</v>
      </c>
      <c r="K252" s="8" t="e">
        <f t="shared" si="161"/>
        <v>#VALUE!</v>
      </c>
      <c r="L252" s="8" t="str">
        <f t="shared" si="162"/>
        <v/>
      </c>
      <c r="M252" s="8" t="str">
        <f t="shared" si="163"/>
        <v/>
      </c>
      <c r="N252" s="8" t="str">
        <f t="shared" si="164"/>
        <v/>
      </c>
      <c r="O252" s="8" t="str">
        <f t="shared" si="165"/>
        <v/>
      </c>
      <c r="P252" s="8" t="str">
        <f t="shared" si="166"/>
        <v/>
      </c>
      <c r="Q252" s="8" t="e">
        <f t="shared" si="167"/>
        <v>#VALUE!</v>
      </c>
      <c r="R252" s="8" t="e">
        <f t="shared" si="168"/>
        <v>#VALUE!</v>
      </c>
      <c r="S252" s="8" t="str">
        <f t="shared" si="169"/>
        <v/>
      </c>
      <c r="T252" s="8" t="str">
        <f t="shared" si="170"/>
        <v/>
      </c>
      <c r="U252" s="8" t="str">
        <f t="shared" si="171"/>
        <v/>
      </c>
      <c r="V252" s="8" t="str">
        <f t="shared" si="172"/>
        <v/>
      </c>
      <c r="W252" s="8" t="str">
        <f t="shared" si="173"/>
        <v/>
      </c>
      <c r="X252" s="8" t="e">
        <f t="shared" si="174"/>
        <v>#VALUE!</v>
      </c>
      <c r="Y252" s="8" t="e">
        <f t="shared" si="175"/>
        <v>#VALUE!</v>
      </c>
      <c r="Z252" s="8" t="str">
        <f t="shared" si="176"/>
        <v/>
      </c>
      <c r="AA252" s="8" t="str">
        <f t="shared" si="177"/>
        <v/>
      </c>
      <c r="AB252" s="8" t="str">
        <f t="shared" si="178"/>
        <v/>
      </c>
      <c r="AC252" s="8" t="str">
        <f t="shared" si="179"/>
        <v/>
      </c>
      <c r="AD252" s="8" t="str">
        <f t="shared" si="180"/>
        <v/>
      </c>
      <c r="AE252" s="8" t="e">
        <f t="shared" si="181"/>
        <v>#VALUE!</v>
      </c>
      <c r="AF252" s="8" t="e">
        <f t="shared" si="182"/>
        <v>#VALUE!</v>
      </c>
      <c r="AG252" s="8" t="str">
        <f t="shared" si="183"/>
        <v/>
      </c>
      <c r="AH252" s="8" t="str">
        <f t="shared" si="184"/>
        <v/>
      </c>
      <c r="AI252" s="8" t="str">
        <f t="shared" si="185"/>
        <v/>
      </c>
      <c r="AJ252" s="8" t="str">
        <f t="shared" si="186"/>
        <v/>
      </c>
      <c r="AK252" s="8" t="str">
        <f t="shared" si="187"/>
        <v/>
      </c>
      <c r="AL252" s="8" t="e">
        <f t="shared" si="188"/>
        <v>#VALUE!</v>
      </c>
      <c r="AM252" s="8" t="e">
        <f t="shared" si="189"/>
        <v>#VALUE!</v>
      </c>
      <c r="AN252" s="8" t="str">
        <f t="shared" si="190"/>
        <v/>
      </c>
      <c r="AO252" s="8" t="e">
        <f t="shared" si="191"/>
        <v>#VALUE!</v>
      </c>
    </row>
    <row r="253" spans="3:41" hidden="1" x14ac:dyDescent="0.25">
      <c r="C253" s="8" t="str">
        <f t="shared" si="153"/>
        <v/>
      </c>
      <c r="D253" s="8" t="e">
        <f t="shared" si="154"/>
        <v>#VALUE!</v>
      </c>
      <c r="E253" s="8" t="str">
        <f t="shared" si="155"/>
        <v/>
      </c>
      <c r="F253" s="8" t="str">
        <f t="shared" si="156"/>
        <v/>
      </c>
      <c r="G253" s="8" t="str">
        <f t="shared" si="157"/>
        <v/>
      </c>
      <c r="H253" s="8" t="str">
        <f t="shared" si="158"/>
        <v/>
      </c>
      <c r="I253" s="8" t="str">
        <f t="shared" si="159"/>
        <v/>
      </c>
      <c r="J253" s="8" t="e">
        <f t="shared" si="160"/>
        <v>#VALUE!</v>
      </c>
      <c r="K253" s="8" t="e">
        <f t="shared" si="161"/>
        <v>#VALUE!</v>
      </c>
      <c r="L253" s="8" t="str">
        <f t="shared" si="162"/>
        <v/>
      </c>
      <c r="M253" s="8" t="str">
        <f t="shared" si="163"/>
        <v/>
      </c>
      <c r="N253" s="8" t="str">
        <f t="shared" si="164"/>
        <v/>
      </c>
      <c r="O253" s="8" t="str">
        <f t="shared" si="165"/>
        <v/>
      </c>
      <c r="P253" s="8" t="str">
        <f t="shared" si="166"/>
        <v/>
      </c>
      <c r="Q253" s="8" t="e">
        <f t="shared" si="167"/>
        <v>#VALUE!</v>
      </c>
      <c r="R253" s="8" t="e">
        <f t="shared" si="168"/>
        <v>#VALUE!</v>
      </c>
      <c r="S253" s="8" t="str">
        <f t="shared" si="169"/>
        <v/>
      </c>
      <c r="T253" s="8" t="str">
        <f t="shared" si="170"/>
        <v/>
      </c>
      <c r="U253" s="8" t="str">
        <f t="shared" si="171"/>
        <v/>
      </c>
      <c r="V253" s="8" t="str">
        <f t="shared" si="172"/>
        <v/>
      </c>
      <c r="W253" s="8" t="str">
        <f t="shared" si="173"/>
        <v/>
      </c>
      <c r="X253" s="8" t="e">
        <f t="shared" si="174"/>
        <v>#VALUE!</v>
      </c>
      <c r="Y253" s="8" t="e">
        <f t="shared" si="175"/>
        <v>#VALUE!</v>
      </c>
      <c r="Z253" s="8" t="str">
        <f t="shared" si="176"/>
        <v/>
      </c>
      <c r="AA253" s="8" t="str">
        <f t="shared" si="177"/>
        <v/>
      </c>
      <c r="AB253" s="8" t="str">
        <f t="shared" si="178"/>
        <v/>
      </c>
      <c r="AC253" s="8" t="str">
        <f t="shared" si="179"/>
        <v/>
      </c>
      <c r="AD253" s="8" t="str">
        <f t="shared" si="180"/>
        <v/>
      </c>
      <c r="AE253" s="8" t="e">
        <f t="shared" si="181"/>
        <v>#VALUE!</v>
      </c>
      <c r="AF253" s="8" t="e">
        <f t="shared" si="182"/>
        <v>#VALUE!</v>
      </c>
      <c r="AG253" s="8" t="str">
        <f t="shared" si="183"/>
        <v/>
      </c>
      <c r="AH253" s="8" t="str">
        <f t="shared" si="184"/>
        <v/>
      </c>
      <c r="AI253" s="8" t="str">
        <f t="shared" si="185"/>
        <v/>
      </c>
      <c r="AJ253" s="8" t="str">
        <f t="shared" si="186"/>
        <v/>
      </c>
      <c r="AK253" s="8" t="str">
        <f t="shared" si="187"/>
        <v/>
      </c>
      <c r="AL253" s="8" t="e">
        <f t="shared" si="188"/>
        <v>#VALUE!</v>
      </c>
      <c r="AM253" s="8" t="e">
        <f t="shared" si="189"/>
        <v>#VALUE!</v>
      </c>
      <c r="AN253" s="8" t="str">
        <f t="shared" si="190"/>
        <v/>
      </c>
      <c r="AO253" s="8" t="e">
        <f t="shared" si="191"/>
        <v>#VALUE!</v>
      </c>
    </row>
    <row r="254" spans="3:41" hidden="1" x14ac:dyDescent="0.25">
      <c r="C254" s="8" t="str">
        <f t="shared" si="153"/>
        <v/>
      </c>
      <c r="D254" s="8" t="e">
        <f t="shared" si="154"/>
        <v>#VALUE!</v>
      </c>
      <c r="E254" s="8" t="str">
        <f t="shared" si="155"/>
        <v/>
      </c>
      <c r="F254" s="8" t="str">
        <f t="shared" si="156"/>
        <v/>
      </c>
      <c r="G254" s="8" t="str">
        <f t="shared" si="157"/>
        <v/>
      </c>
      <c r="H254" s="8" t="str">
        <f t="shared" si="158"/>
        <v/>
      </c>
      <c r="I254" s="8" t="str">
        <f t="shared" si="159"/>
        <v/>
      </c>
      <c r="J254" s="8" t="e">
        <f t="shared" si="160"/>
        <v>#VALUE!</v>
      </c>
      <c r="K254" s="8" t="e">
        <f t="shared" si="161"/>
        <v>#VALUE!</v>
      </c>
      <c r="L254" s="8" t="str">
        <f t="shared" si="162"/>
        <v/>
      </c>
      <c r="M254" s="8" t="str">
        <f t="shared" si="163"/>
        <v/>
      </c>
      <c r="N254" s="8" t="str">
        <f t="shared" si="164"/>
        <v/>
      </c>
      <c r="O254" s="8" t="str">
        <f t="shared" si="165"/>
        <v/>
      </c>
      <c r="P254" s="8" t="str">
        <f t="shared" si="166"/>
        <v/>
      </c>
      <c r="Q254" s="8" t="e">
        <f t="shared" si="167"/>
        <v>#VALUE!</v>
      </c>
      <c r="R254" s="8" t="e">
        <f t="shared" si="168"/>
        <v>#VALUE!</v>
      </c>
      <c r="S254" s="8" t="str">
        <f t="shared" si="169"/>
        <v/>
      </c>
      <c r="T254" s="8" t="str">
        <f t="shared" si="170"/>
        <v/>
      </c>
      <c r="U254" s="8" t="str">
        <f t="shared" si="171"/>
        <v/>
      </c>
      <c r="V254" s="8" t="str">
        <f t="shared" si="172"/>
        <v/>
      </c>
      <c r="W254" s="8" t="str">
        <f t="shared" si="173"/>
        <v/>
      </c>
      <c r="X254" s="8" t="e">
        <f t="shared" si="174"/>
        <v>#VALUE!</v>
      </c>
      <c r="Y254" s="8" t="e">
        <f t="shared" si="175"/>
        <v>#VALUE!</v>
      </c>
      <c r="Z254" s="8" t="str">
        <f t="shared" si="176"/>
        <v/>
      </c>
      <c r="AA254" s="8" t="str">
        <f t="shared" si="177"/>
        <v/>
      </c>
      <c r="AB254" s="8" t="str">
        <f t="shared" si="178"/>
        <v/>
      </c>
      <c r="AC254" s="8" t="str">
        <f t="shared" si="179"/>
        <v/>
      </c>
      <c r="AD254" s="8" t="str">
        <f t="shared" si="180"/>
        <v/>
      </c>
      <c r="AE254" s="8" t="e">
        <f t="shared" si="181"/>
        <v>#VALUE!</v>
      </c>
      <c r="AF254" s="8" t="e">
        <f t="shared" si="182"/>
        <v>#VALUE!</v>
      </c>
      <c r="AG254" s="8" t="str">
        <f t="shared" si="183"/>
        <v/>
      </c>
      <c r="AH254" s="8" t="str">
        <f t="shared" si="184"/>
        <v/>
      </c>
      <c r="AI254" s="8" t="str">
        <f t="shared" si="185"/>
        <v/>
      </c>
      <c r="AJ254" s="8" t="str">
        <f t="shared" si="186"/>
        <v/>
      </c>
      <c r="AK254" s="8" t="str">
        <f t="shared" si="187"/>
        <v/>
      </c>
      <c r="AL254" s="8" t="e">
        <f t="shared" si="188"/>
        <v>#VALUE!</v>
      </c>
      <c r="AM254" s="8" t="e">
        <f t="shared" si="189"/>
        <v>#VALUE!</v>
      </c>
      <c r="AN254" s="8" t="str">
        <f t="shared" si="190"/>
        <v/>
      </c>
      <c r="AO254" s="8" t="e">
        <f t="shared" si="191"/>
        <v>#VALUE!</v>
      </c>
    </row>
    <row r="255" spans="3:41" hidden="1" x14ac:dyDescent="0.25">
      <c r="C255" s="8" t="str">
        <f t="shared" si="153"/>
        <v/>
      </c>
      <c r="D255" s="8" t="e">
        <f t="shared" si="154"/>
        <v>#VALUE!</v>
      </c>
      <c r="E255" s="8" t="str">
        <f t="shared" si="155"/>
        <v/>
      </c>
      <c r="F255" s="8" t="str">
        <f t="shared" si="156"/>
        <v/>
      </c>
      <c r="G255" s="8" t="str">
        <f t="shared" si="157"/>
        <v/>
      </c>
      <c r="H255" s="8" t="str">
        <f t="shared" si="158"/>
        <v/>
      </c>
      <c r="I255" s="8" t="str">
        <f t="shared" si="159"/>
        <v/>
      </c>
      <c r="J255" s="8" t="e">
        <f t="shared" si="160"/>
        <v>#VALUE!</v>
      </c>
      <c r="K255" s="8" t="e">
        <f t="shared" si="161"/>
        <v>#VALUE!</v>
      </c>
      <c r="L255" s="8" t="str">
        <f t="shared" si="162"/>
        <v/>
      </c>
      <c r="M255" s="8" t="str">
        <f t="shared" si="163"/>
        <v/>
      </c>
      <c r="N255" s="8" t="str">
        <f t="shared" si="164"/>
        <v/>
      </c>
      <c r="O255" s="8" t="str">
        <f t="shared" si="165"/>
        <v/>
      </c>
      <c r="P255" s="8" t="str">
        <f t="shared" si="166"/>
        <v/>
      </c>
      <c r="Q255" s="8" t="e">
        <f t="shared" si="167"/>
        <v>#VALUE!</v>
      </c>
      <c r="R255" s="8" t="e">
        <f t="shared" si="168"/>
        <v>#VALUE!</v>
      </c>
      <c r="S255" s="8" t="str">
        <f t="shared" si="169"/>
        <v/>
      </c>
      <c r="T255" s="8" t="str">
        <f t="shared" si="170"/>
        <v/>
      </c>
      <c r="U255" s="8" t="str">
        <f t="shared" si="171"/>
        <v/>
      </c>
      <c r="V255" s="8" t="str">
        <f t="shared" si="172"/>
        <v/>
      </c>
      <c r="W255" s="8" t="str">
        <f t="shared" si="173"/>
        <v/>
      </c>
      <c r="X255" s="8" t="e">
        <f t="shared" si="174"/>
        <v>#VALUE!</v>
      </c>
      <c r="Y255" s="8" t="e">
        <f t="shared" si="175"/>
        <v>#VALUE!</v>
      </c>
      <c r="Z255" s="8" t="str">
        <f t="shared" si="176"/>
        <v/>
      </c>
      <c r="AA255" s="8" t="str">
        <f t="shared" si="177"/>
        <v/>
      </c>
      <c r="AB255" s="8" t="str">
        <f t="shared" si="178"/>
        <v/>
      </c>
      <c r="AC255" s="8" t="str">
        <f t="shared" si="179"/>
        <v/>
      </c>
      <c r="AD255" s="8" t="str">
        <f t="shared" si="180"/>
        <v/>
      </c>
      <c r="AE255" s="8" t="e">
        <f t="shared" si="181"/>
        <v>#VALUE!</v>
      </c>
      <c r="AF255" s="8" t="e">
        <f t="shared" si="182"/>
        <v>#VALUE!</v>
      </c>
      <c r="AG255" s="8" t="str">
        <f t="shared" si="183"/>
        <v/>
      </c>
      <c r="AH255" s="8" t="str">
        <f t="shared" si="184"/>
        <v/>
      </c>
      <c r="AI255" s="8" t="str">
        <f t="shared" si="185"/>
        <v/>
      </c>
      <c r="AJ255" s="8" t="str">
        <f t="shared" si="186"/>
        <v/>
      </c>
      <c r="AK255" s="8" t="str">
        <f t="shared" si="187"/>
        <v/>
      </c>
      <c r="AL255" s="8" t="e">
        <f t="shared" si="188"/>
        <v>#VALUE!</v>
      </c>
      <c r="AM255" s="8" t="e">
        <f t="shared" si="189"/>
        <v>#VALUE!</v>
      </c>
      <c r="AN255" s="8" t="str">
        <f t="shared" si="190"/>
        <v/>
      </c>
      <c r="AO255" s="8" t="e">
        <f t="shared" si="191"/>
        <v>#VALUE!</v>
      </c>
    </row>
    <row r="256" spans="3:41" hidden="1" x14ac:dyDescent="0.25">
      <c r="C256" s="8" t="str">
        <f t="shared" si="153"/>
        <v/>
      </c>
      <c r="D256" s="8" t="e">
        <f t="shared" si="154"/>
        <v>#VALUE!</v>
      </c>
      <c r="E256" s="8" t="str">
        <f t="shared" si="155"/>
        <v/>
      </c>
      <c r="F256" s="8" t="str">
        <f t="shared" si="156"/>
        <v/>
      </c>
      <c r="G256" s="8" t="str">
        <f t="shared" si="157"/>
        <v/>
      </c>
      <c r="H256" s="8" t="str">
        <f t="shared" si="158"/>
        <v/>
      </c>
      <c r="I256" s="8" t="str">
        <f t="shared" si="159"/>
        <v/>
      </c>
      <c r="J256" s="8" t="e">
        <f t="shared" si="160"/>
        <v>#VALUE!</v>
      </c>
      <c r="K256" s="8" t="e">
        <f t="shared" si="161"/>
        <v>#VALUE!</v>
      </c>
      <c r="L256" s="8" t="str">
        <f t="shared" si="162"/>
        <v/>
      </c>
      <c r="M256" s="8" t="str">
        <f t="shared" si="163"/>
        <v/>
      </c>
      <c r="N256" s="8" t="str">
        <f t="shared" si="164"/>
        <v/>
      </c>
      <c r="O256" s="8" t="str">
        <f t="shared" si="165"/>
        <v/>
      </c>
      <c r="P256" s="8" t="str">
        <f t="shared" si="166"/>
        <v/>
      </c>
      <c r="Q256" s="8" t="e">
        <f t="shared" si="167"/>
        <v>#VALUE!</v>
      </c>
      <c r="R256" s="8" t="e">
        <f t="shared" si="168"/>
        <v>#VALUE!</v>
      </c>
      <c r="S256" s="8" t="str">
        <f t="shared" si="169"/>
        <v/>
      </c>
      <c r="T256" s="8" t="str">
        <f t="shared" si="170"/>
        <v/>
      </c>
      <c r="U256" s="8" t="str">
        <f t="shared" si="171"/>
        <v/>
      </c>
      <c r="V256" s="8" t="str">
        <f t="shared" si="172"/>
        <v/>
      </c>
      <c r="W256" s="8" t="str">
        <f t="shared" si="173"/>
        <v/>
      </c>
      <c r="X256" s="8" t="e">
        <f t="shared" si="174"/>
        <v>#VALUE!</v>
      </c>
      <c r="Y256" s="8" t="e">
        <f t="shared" si="175"/>
        <v>#VALUE!</v>
      </c>
      <c r="Z256" s="8" t="str">
        <f t="shared" si="176"/>
        <v/>
      </c>
      <c r="AA256" s="8" t="str">
        <f t="shared" si="177"/>
        <v/>
      </c>
      <c r="AB256" s="8" t="str">
        <f t="shared" si="178"/>
        <v/>
      </c>
      <c r="AC256" s="8" t="str">
        <f t="shared" si="179"/>
        <v/>
      </c>
      <c r="AD256" s="8" t="str">
        <f t="shared" si="180"/>
        <v/>
      </c>
      <c r="AE256" s="8" t="e">
        <f t="shared" si="181"/>
        <v>#VALUE!</v>
      </c>
      <c r="AF256" s="8" t="e">
        <f t="shared" si="182"/>
        <v>#VALUE!</v>
      </c>
      <c r="AG256" s="8" t="str">
        <f t="shared" si="183"/>
        <v/>
      </c>
      <c r="AH256" s="8" t="str">
        <f t="shared" si="184"/>
        <v/>
      </c>
      <c r="AI256" s="8" t="str">
        <f t="shared" si="185"/>
        <v/>
      </c>
      <c r="AJ256" s="8" t="str">
        <f t="shared" si="186"/>
        <v/>
      </c>
      <c r="AK256" s="8" t="str">
        <f t="shared" si="187"/>
        <v/>
      </c>
      <c r="AL256" s="8" t="e">
        <f t="shared" si="188"/>
        <v>#VALUE!</v>
      </c>
      <c r="AM256" s="8" t="e">
        <f t="shared" si="189"/>
        <v>#VALUE!</v>
      </c>
      <c r="AN256" s="8" t="str">
        <f t="shared" si="190"/>
        <v/>
      </c>
      <c r="AO256" s="8" t="e">
        <f t="shared" si="191"/>
        <v>#VALUE!</v>
      </c>
    </row>
    <row r="257" spans="3:41" hidden="1" x14ac:dyDescent="0.25">
      <c r="C257" s="8" t="str">
        <f t="shared" si="153"/>
        <v/>
      </c>
      <c r="D257" s="8" t="e">
        <f t="shared" si="154"/>
        <v>#VALUE!</v>
      </c>
      <c r="E257" s="8" t="str">
        <f t="shared" si="155"/>
        <v/>
      </c>
      <c r="F257" s="8" t="str">
        <f t="shared" si="156"/>
        <v/>
      </c>
      <c r="G257" s="8" t="str">
        <f t="shared" si="157"/>
        <v/>
      </c>
      <c r="H257" s="8" t="str">
        <f t="shared" si="158"/>
        <v/>
      </c>
      <c r="I257" s="8" t="str">
        <f t="shared" si="159"/>
        <v/>
      </c>
      <c r="J257" s="8" t="e">
        <f t="shared" si="160"/>
        <v>#VALUE!</v>
      </c>
      <c r="K257" s="8" t="e">
        <f t="shared" si="161"/>
        <v>#VALUE!</v>
      </c>
      <c r="L257" s="8" t="str">
        <f t="shared" si="162"/>
        <v/>
      </c>
      <c r="M257" s="8" t="str">
        <f t="shared" si="163"/>
        <v/>
      </c>
      <c r="N257" s="8" t="str">
        <f t="shared" si="164"/>
        <v/>
      </c>
      <c r="O257" s="8" t="str">
        <f t="shared" si="165"/>
        <v/>
      </c>
      <c r="P257" s="8" t="str">
        <f t="shared" si="166"/>
        <v/>
      </c>
      <c r="Q257" s="8" t="e">
        <f t="shared" si="167"/>
        <v>#VALUE!</v>
      </c>
      <c r="R257" s="8" t="e">
        <f t="shared" si="168"/>
        <v>#VALUE!</v>
      </c>
      <c r="S257" s="8" t="str">
        <f t="shared" si="169"/>
        <v/>
      </c>
      <c r="T257" s="8" t="str">
        <f t="shared" si="170"/>
        <v/>
      </c>
      <c r="U257" s="8" t="str">
        <f t="shared" si="171"/>
        <v/>
      </c>
      <c r="V257" s="8" t="str">
        <f t="shared" si="172"/>
        <v/>
      </c>
      <c r="W257" s="8" t="str">
        <f t="shared" si="173"/>
        <v/>
      </c>
      <c r="X257" s="8" t="e">
        <f t="shared" si="174"/>
        <v>#VALUE!</v>
      </c>
      <c r="Y257" s="8" t="e">
        <f t="shared" si="175"/>
        <v>#VALUE!</v>
      </c>
      <c r="Z257" s="8" t="str">
        <f t="shared" si="176"/>
        <v/>
      </c>
      <c r="AA257" s="8" t="str">
        <f t="shared" si="177"/>
        <v/>
      </c>
      <c r="AB257" s="8" t="str">
        <f t="shared" si="178"/>
        <v/>
      </c>
      <c r="AC257" s="8" t="str">
        <f t="shared" si="179"/>
        <v/>
      </c>
      <c r="AD257" s="8" t="str">
        <f t="shared" si="180"/>
        <v/>
      </c>
      <c r="AE257" s="8" t="e">
        <f t="shared" si="181"/>
        <v>#VALUE!</v>
      </c>
      <c r="AF257" s="8" t="e">
        <f t="shared" si="182"/>
        <v>#VALUE!</v>
      </c>
      <c r="AG257" s="8" t="str">
        <f t="shared" si="183"/>
        <v/>
      </c>
      <c r="AH257" s="8" t="str">
        <f t="shared" si="184"/>
        <v/>
      </c>
      <c r="AI257" s="8" t="str">
        <f t="shared" si="185"/>
        <v/>
      </c>
      <c r="AJ257" s="8" t="str">
        <f t="shared" si="186"/>
        <v/>
      </c>
      <c r="AK257" s="8" t="str">
        <f t="shared" si="187"/>
        <v/>
      </c>
      <c r="AL257" s="8" t="e">
        <f t="shared" si="188"/>
        <v>#VALUE!</v>
      </c>
      <c r="AM257" s="8" t="e">
        <f t="shared" si="189"/>
        <v>#VALUE!</v>
      </c>
      <c r="AN257" s="8" t="str">
        <f t="shared" si="190"/>
        <v/>
      </c>
      <c r="AO257" s="8" t="e">
        <f t="shared" si="191"/>
        <v>#VALUE!</v>
      </c>
    </row>
    <row r="258" spans="3:41" hidden="1" x14ac:dyDescent="0.25">
      <c r="C258" s="8" t="str">
        <f t="shared" si="153"/>
        <v/>
      </c>
      <c r="D258" s="8" t="e">
        <f t="shared" si="154"/>
        <v>#VALUE!</v>
      </c>
      <c r="E258" s="8" t="str">
        <f t="shared" si="155"/>
        <v/>
      </c>
      <c r="F258" s="8" t="str">
        <f t="shared" si="156"/>
        <v/>
      </c>
      <c r="G258" s="8" t="str">
        <f t="shared" si="157"/>
        <v/>
      </c>
      <c r="H258" s="8" t="str">
        <f t="shared" si="158"/>
        <v/>
      </c>
      <c r="I258" s="8" t="str">
        <f t="shared" si="159"/>
        <v/>
      </c>
      <c r="J258" s="8" t="e">
        <f t="shared" si="160"/>
        <v>#VALUE!</v>
      </c>
      <c r="K258" s="8" t="e">
        <f t="shared" si="161"/>
        <v>#VALUE!</v>
      </c>
      <c r="L258" s="8" t="str">
        <f t="shared" si="162"/>
        <v/>
      </c>
      <c r="M258" s="8" t="str">
        <f t="shared" si="163"/>
        <v/>
      </c>
      <c r="N258" s="8" t="str">
        <f t="shared" si="164"/>
        <v/>
      </c>
      <c r="O258" s="8" t="str">
        <f t="shared" si="165"/>
        <v/>
      </c>
      <c r="P258" s="8" t="str">
        <f t="shared" si="166"/>
        <v/>
      </c>
      <c r="Q258" s="8" t="e">
        <f t="shared" si="167"/>
        <v>#VALUE!</v>
      </c>
      <c r="R258" s="8" t="e">
        <f t="shared" si="168"/>
        <v>#VALUE!</v>
      </c>
      <c r="S258" s="8" t="str">
        <f t="shared" si="169"/>
        <v/>
      </c>
      <c r="T258" s="8" t="str">
        <f t="shared" si="170"/>
        <v/>
      </c>
      <c r="U258" s="8" t="str">
        <f t="shared" si="171"/>
        <v/>
      </c>
      <c r="V258" s="8" t="str">
        <f t="shared" si="172"/>
        <v/>
      </c>
      <c r="W258" s="8" t="str">
        <f t="shared" si="173"/>
        <v/>
      </c>
      <c r="X258" s="8" t="e">
        <f t="shared" si="174"/>
        <v>#VALUE!</v>
      </c>
      <c r="Y258" s="8" t="e">
        <f t="shared" si="175"/>
        <v>#VALUE!</v>
      </c>
      <c r="Z258" s="8" t="str">
        <f t="shared" si="176"/>
        <v/>
      </c>
      <c r="AA258" s="8" t="str">
        <f t="shared" si="177"/>
        <v/>
      </c>
      <c r="AB258" s="8" t="str">
        <f t="shared" si="178"/>
        <v/>
      </c>
      <c r="AC258" s="8" t="str">
        <f t="shared" si="179"/>
        <v/>
      </c>
      <c r="AD258" s="8" t="str">
        <f t="shared" si="180"/>
        <v/>
      </c>
      <c r="AE258" s="8" t="e">
        <f t="shared" si="181"/>
        <v>#VALUE!</v>
      </c>
      <c r="AF258" s="8" t="e">
        <f t="shared" si="182"/>
        <v>#VALUE!</v>
      </c>
      <c r="AG258" s="8" t="str">
        <f t="shared" si="183"/>
        <v/>
      </c>
      <c r="AH258" s="8" t="str">
        <f t="shared" si="184"/>
        <v/>
      </c>
      <c r="AI258" s="8" t="str">
        <f t="shared" si="185"/>
        <v/>
      </c>
      <c r="AJ258" s="8" t="str">
        <f t="shared" si="186"/>
        <v/>
      </c>
      <c r="AK258" s="8" t="str">
        <f t="shared" si="187"/>
        <v/>
      </c>
      <c r="AL258" s="8" t="e">
        <f t="shared" si="188"/>
        <v>#VALUE!</v>
      </c>
      <c r="AM258" s="8" t="e">
        <f t="shared" si="189"/>
        <v>#VALUE!</v>
      </c>
      <c r="AN258" s="8" t="str">
        <f t="shared" si="190"/>
        <v/>
      </c>
      <c r="AO258" s="8" t="e">
        <f t="shared" si="191"/>
        <v>#VALUE!</v>
      </c>
    </row>
    <row r="259" spans="3:41" hidden="1" x14ac:dyDescent="0.25">
      <c r="C259" s="8" t="str">
        <f t="shared" si="153"/>
        <v/>
      </c>
      <c r="D259" s="8" t="e">
        <f t="shared" si="154"/>
        <v>#VALUE!</v>
      </c>
      <c r="E259" s="8" t="str">
        <f t="shared" si="155"/>
        <v/>
      </c>
      <c r="F259" s="8" t="str">
        <f t="shared" si="156"/>
        <v/>
      </c>
      <c r="G259" s="8" t="str">
        <f t="shared" si="157"/>
        <v/>
      </c>
      <c r="H259" s="8" t="str">
        <f t="shared" si="158"/>
        <v/>
      </c>
      <c r="I259" s="8" t="str">
        <f t="shared" si="159"/>
        <v/>
      </c>
      <c r="J259" s="8" t="e">
        <f t="shared" si="160"/>
        <v>#VALUE!</v>
      </c>
      <c r="K259" s="8" t="e">
        <f t="shared" si="161"/>
        <v>#VALUE!</v>
      </c>
      <c r="L259" s="8" t="str">
        <f t="shared" si="162"/>
        <v/>
      </c>
      <c r="M259" s="8" t="str">
        <f t="shared" si="163"/>
        <v/>
      </c>
      <c r="N259" s="8" t="str">
        <f t="shared" si="164"/>
        <v/>
      </c>
      <c r="O259" s="8" t="str">
        <f t="shared" si="165"/>
        <v/>
      </c>
      <c r="P259" s="8" t="str">
        <f t="shared" si="166"/>
        <v/>
      </c>
      <c r="Q259" s="8" t="e">
        <f t="shared" si="167"/>
        <v>#VALUE!</v>
      </c>
      <c r="R259" s="8" t="e">
        <f t="shared" si="168"/>
        <v>#VALUE!</v>
      </c>
      <c r="S259" s="8" t="str">
        <f t="shared" si="169"/>
        <v/>
      </c>
      <c r="T259" s="8" t="str">
        <f t="shared" si="170"/>
        <v/>
      </c>
      <c r="U259" s="8" t="str">
        <f t="shared" si="171"/>
        <v/>
      </c>
      <c r="V259" s="8" t="str">
        <f t="shared" si="172"/>
        <v/>
      </c>
      <c r="W259" s="8" t="str">
        <f t="shared" si="173"/>
        <v/>
      </c>
      <c r="X259" s="8" t="e">
        <f t="shared" si="174"/>
        <v>#VALUE!</v>
      </c>
      <c r="Y259" s="8" t="e">
        <f t="shared" si="175"/>
        <v>#VALUE!</v>
      </c>
      <c r="Z259" s="8" t="str">
        <f t="shared" si="176"/>
        <v/>
      </c>
      <c r="AA259" s="8" t="str">
        <f t="shared" si="177"/>
        <v/>
      </c>
      <c r="AB259" s="8" t="str">
        <f t="shared" si="178"/>
        <v/>
      </c>
      <c r="AC259" s="8" t="str">
        <f t="shared" si="179"/>
        <v/>
      </c>
      <c r="AD259" s="8" t="str">
        <f t="shared" si="180"/>
        <v/>
      </c>
      <c r="AE259" s="8" t="e">
        <f t="shared" si="181"/>
        <v>#VALUE!</v>
      </c>
      <c r="AF259" s="8" t="e">
        <f t="shared" si="182"/>
        <v>#VALUE!</v>
      </c>
      <c r="AG259" s="8" t="str">
        <f t="shared" si="183"/>
        <v/>
      </c>
      <c r="AH259" s="8" t="str">
        <f t="shared" si="184"/>
        <v/>
      </c>
      <c r="AI259" s="8" t="str">
        <f t="shared" si="185"/>
        <v/>
      </c>
      <c r="AJ259" s="8" t="str">
        <f t="shared" si="186"/>
        <v/>
      </c>
      <c r="AK259" s="8" t="str">
        <f t="shared" si="187"/>
        <v/>
      </c>
      <c r="AL259" s="8" t="e">
        <f t="shared" si="188"/>
        <v>#VALUE!</v>
      </c>
      <c r="AM259" s="8" t="e">
        <f t="shared" si="189"/>
        <v>#VALUE!</v>
      </c>
      <c r="AN259" s="8" t="str">
        <f t="shared" si="190"/>
        <v/>
      </c>
      <c r="AO259" s="8" t="e">
        <f t="shared" si="191"/>
        <v>#VALUE!</v>
      </c>
    </row>
    <row r="260" spans="3:41" hidden="1" x14ac:dyDescent="0.25">
      <c r="C260" s="8" t="str">
        <f t="shared" si="153"/>
        <v/>
      </c>
      <c r="D260" s="8" t="e">
        <f t="shared" si="154"/>
        <v>#VALUE!</v>
      </c>
      <c r="E260" s="8" t="str">
        <f t="shared" si="155"/>
        <v/>
      </c>
      <c r="F260" s="8" t="str">
        <f t="shared" si="156"/>
        <v/>
      </c>
      <c r="G260" s="8" t="str">
        <f t="shared" si="157"/>
        <v/>
      </c>
      <c r="H260" s="8" t="str">
        <f t="shared" si="158"/>
        <v/>
      </c>
      <c r="I260" s="8" t="str">
        <f t="shared" si="159"/>
        <v/>
      </c>
      <c r="J260" s="8" t="e">
        <f t="shared" si="160"/>
        <v>#VALUE!</v>
      </c>
      <c r="K260" s="8" t="e">
        <f t="shared" si="161"/>
        <v>#VALUE!</v>
      </c>
      <c r="L260" s="8" t="str">
        <f t="shared" si="162"/>
        <v/>
      </c>
      <c r="M260" s="8" t="str">
        <f t="shared" si="163"/>
        <v/>
      </c>
      <c r="N260" s="8" t="str">
        <f t="shared" si="164"/>
        <v/>
      </c>
      <c r="O260" s="8" t="str">
        <f t="shared" si="165"/>
        <v/>
      </c>
      <c r="P260" s="8" t="str">
        <f t="shared" si="166"/>
        <v/>
      </c>
      <c r="Q260" s="8" t="e">
        <f t="shared" si="167"/>
        <v>#VALUE!</v>
      </c>
      <c r="R260" s="8" t="e">
        <f t="shared" si="168"/>
        <v>#VALUE!</v>
      </c>
      <c r="S260" s="8" t="str">
        <f t="shared" si="169"/>
        <v/>
      </c>
      <c r="T260" s="8" t="str">
        <f t="shared" si="170"/>
        <v/>
      </c>
      <c r="U260" s="8" t="str">
        <f t="shared" si="171"/>
        <v/>
      </c>
      <c r="V260" s="8" t="str">
        <f t="shared" si="172"/>
        <v/>
      </c>
      <c r="W260" s="8" t="str">
        <f t="shared" si="173"/>
        <v/>
      </c>
      <c r="X260" s="8" t="e">
        <f t="shared" si="174"/>
        <v>#VALUE!</v>
      </c>
      <c r="Y260" s="8" t="e">
        <f t="shared" si="175"/>
        <v>#VALUE!</v>
      </c>
      <c r="Z260" s="8" t="str">
        <f t="shared" si="176"/>
        <v/>
      </c>
      <c r="AA260" s="8" t="str">
        <f t="shared" si="177"/>
        <v/>
      </c>
      <c r="AB260" s="8" t="str">
        <f t="shared" si="178"/>
        <v/>
      </c>
      <c r="AC260" s="8" t="str">
        <f t="shared" si="179"/>
        <v/>
      </c>
      <c r="AD260" s="8" t="str">
        <f t="shared" si="180"/>
        <v/>
      </c>
      <c r="AE260" s="8" t="e">
        <f t="shared" si="181"/>
        <v>#VALUE!</v>
      </c>
      <c r="AF260" s="8" t="e">
        <f t="shared" si="182"/>
        <v>#VALUE!</v>
      </c>
      <c r="AG260" s="8" t="str">
        <f t="shared" si="183"/>
        <v/>
      </c>
      <c r="AH260" s="8" t="str">
        <f t="shared" si="184"/>
        <v/>
      </c>
      <c r="AI260" s="8" t="str">
        <f t="shared" si="185"/>
        <v/>
      </c>
      <c r="AJ260" s="8" t="str">
        <f t="shared" si="186"/>
        <v/>
      </c>
      <c r="AK260" s="8" t="str">
        <f t="shared" si="187"/>
        <v/>
      </c>
      <c r="AL260" s="8" t="e">
        <f t="shared" si="188"/>
        <v>#VALUE!</v>
      </c>
      <c r="AM260" s="8" t="e">
        <f t="shared" si="189"/>
        <v>#VALUE!</v>
      </c>
      <c r="AN260" s="8" t="str">
        <f t="shared" si="190"/>
        <v/>
      </c>
      <c r="AO260" s="8" t="e">
        <f t="shared" si="191"/>
        <v>#VALUE!</v>
      </c>
    </row>
    <row r="261" spans="3:41" hidden="1" x14ac:dyDescent="0.25">
      <c r="C261" s="8" t="str">
        <f t="shared" si="153"/>
        <v/>
      </c>
      <c r="D261" s="8" t="e">
        <f t="shared" si="154"/>
        <v>#VALUE!</v>
      </c>
      <c r="E261" s="8" t="str">
        <f t="shared" si="155"/>
        <v/>
      </c>
      <c r="F261" s="8" t="str">
        <f t="shared" si="156"/>
        <v/>
      </c>
      <c r="G261" s="8" t="str">
        <f t="shared" si="157"/>
        <v/>
      </c>
      <c r="H261" s="8" t="str">
        <f t="shared" si="158"/>
        <v/>
      </c>
      <c r="I261" s="8" t="str">
        <f t="shared" si="159"/>
        <v/>
      </c>
      <c r="J261" s="8" t="e">
        <f t="shared" si="160"/>
        <v>#VALUE!</v>
      </c>
      <c r="K261" s="8" t="e">
        <f t="shared" si="161"/>
        <v>#VALUE!</v>
      </c>
      <c r="L261" s="8" t="str">
        <f t="shared" si="162"/>
        <v/>
      </c>
      <c r="M261" s="8" t="str">
        <f t="shared" si="163"/>
        <v/>
      </c>
      <c r="N261" s="8" t="str">
        <f t="shared" si="164"/>
        <v/>
      </c>
      <c r="O261" s="8" t="str">
        <f t="shared" si="165"/>
        <v/>
      </c>
      <c r="P261" s="8" t="str">
        <f t="shared" si="166"/>
        <v/>
      </c>
      <c r="Q261" s="8" t="e">
        <f t="shared" si="167"/>
        <v>#VALUE!</v>
      </c>
      <c r="R261" s="8" t="e">
        <f t="shared" si="168"/>
        <v>#VALUE!</v>
      </c>
      <c r="S261" s="8" t="str">
        <f t="shared" si="169"/>
        <v/>
      </c>
      <c r="T261" s="8" t="str">
        <f t="shared" si="170"/>
        <v/>
      </c>
      <c r="U261" s="8" t="str">
        <f t="shared" si="171"/>
        <v/>
      </c>
      <c r="V261" s="8" t="str">
        <f t="shared" si="172"/>
        <v/>
      </c>
      <c r="W261" s="8" t="str">
        <f t="shared" si="173"/>
        <v/>
      </c>
      <c r="X261" s="8" t="e">
        <f t="shared" si="174"/>
        <v>#VALUE!</v>
      </c>
      <c r="Y261" s="8" t="e">
        <f t="shared" si="175"/>
        <v>#VALUE!</v>
      </c>
      <c r="Z261" s="8" t="str">
        <f t="shared" si="176"/>
        <v/>
      </c>
      <c r="AA261" s="8" t="str">
        <f t="shared" si="177"/>
        <v/>
      </c>
      <c r="AB261" s="8" t="str">
        <f t="shared" si="178"/>
        <v/>
      </c>
      <c r="AC261" s="8" t="str">
        <f t="shared" si="179"/>
        <v/>
      </c>
      <c r="AD261" s="8" t="str">
        <f t="shared" si="180"/>
        <v/>
      </c>
      <c r="AE261" s="8" t="e">
        <f t="shared" si="181"/>
        <v>#VALUE!</v>
      </c>
      <c r="AF261" s="8" t="e">
        <f t="shared" si="182"/>
        <v>#VALUE!</v>
      </c>
      <c r="AG261" s="8" t="str">
        <f t="shared" si="183"/>
        <v/>
      </c>
      <c r="AH261" s="8" t="str">
        <f t="shared" si="184"/>
        <v/>
      </c>
      <c r="AI261" s="8" t="str">
        <f t="shared" si="185"/>
        <v/>
      </c>
      <c r="AJ261" s="8" t="str">
        <f t="shared" si="186"/>
        <v/>
      </c>
      <c r="AK261" s="8" t="str">
        <f t="shared" si="187"/>
        <v/>
      </c>
      <c r="AL261" s="8" t="e">
        <f t="shared" si="188"/>
        <v>#VALUE!</v>
      </c>
      <c r="AM261" s="8" t="e">
        <f t="shared" si="189"/>
        <v>#VALUE!</v>
      </c>
      <c r="AN261" s="8" t="str">
        <f t="shared" si="190"/>
        <v/>
      </c>
      <c r="AO261" s="8" t="e">
        <f t="shared" si="191"/>
        <v>#VALUE!</v>
      </c>
    </row>
    <row r="262" spans="3:41" hidden="1" x14ac:dyDescent="0.25">
      <c r="C262" s="8" t="str">
        <f t="shared" si="153"/>
        <v/>
      </c>
      <c r="D262" s="8" t="e">
        <f t="shared" si="154"/>
        <v>#VALUE!</v>
      </c>
      <c r="E262" s="8" t="str">
        <f t="shared" si="155"/>
        <v/>
      </c>
      <c r="F262" s="8" t="str">
        <f t="shared" si="156"/>
        <v/>
      </c>
      <c r="G262" s="8" t="str">
        <f t="shared" si="157"/>
        <v/>
      </c>
      <c r="H262" s="8" t="str">
        <f t="shared" si="158"/>
        <v/>
      </c>
      <c r="I262" s="8" t="str">
        <f t="shared" si="159"/>
        <v/>
      </c>
      <c r="J262" s="8" t="e">
        <f t="shared" si="160"/>
        <v>#VALUE!</v>
      </c>
      <c r="K262" s="8" t="e">
        <f t="shared" si="161"/>
        <v>#VALUE!</v>
      </c>
      <c r="L262" s="8" t="str">
        <f t="shared" si="162"/>
        <v/>
      </c>
      <c r="M262" s="8" t="str">
        <f t="shared" si="163"/>
        <v/>
      </c>
      <c r="N262" s="8" t="str">
        <f t="shared" si="164"/>
        <v/>
      </c>
      <c r="O262" s="8" t="str">
        <f t="shared" si="165"/>
        <v/>
      </c>
      <c r="P262" s="8" t="str">
        <f t="shared" si="166"/>
        <v/>
      </c>
      <c r="Q262" s="8" t="e">
        <f t="shared" si="167"/>
        <v>#VALUE!</v>
      </c>
      <c r="R262" s="8" t="e">
        <f t="shared" si="168"/>
        <v>#VALUE!</v>
      </c>
      <c r="S262" s="8" t="str">
        <f t="shared" si="169"/>
        <v/>
      </c>
      <c r="T262" s="8" t="str">
        <f t="shared" si="170"/>
        <v/>
      </c>
      <c r="U262" s="8" t="str">
        <f t="shared" si="171"/>
        <v/>
      </c>
      <c r="V262" s="8" t="str">
        <f t="shared" si="172"/>
        <v/>
      </c>
      <c r="W262" s="8" t="str">
        <f t="shared" si="173"/>
        <v/>
      </c>
      <c r="X262" s="8" t="e">
        <f t="shared" si="174"/>
        <v>#VALUE!</v>
      </c>
      <c r="Y262" s="8" t="e">
        <f t="shared" si="175"/>
        <v>#VALUE!</v>
      </c>
      <c r="Z262" s="8" t="str">
        <f t="shared" si="176"/>
        <v/>
      </c>
      <c r="AA262" s="8" t="str">
        <f t="shared" si="177"/>
        <v/>
      </c>
      <c r="AB262" s="8" t="str">
        <f t="shared" si="178"/>
        <v/>
      </c>
      <c r="AC262" s="8" t="str">
        <f t="shared" si="179"/>
        <v/>
      </c>
      <c r="AD262" s="8" t="str">
        <f t="shared" si="180"/>
        <v/>
      </c>
      <c r="AE262" s="8" t="e">
        <f t="shared" si="181"/>
        <v>#VALUE!</v>
      </c>
      <c r="AF262" s="8" t="e">
        <f t="shared" si="182"/>
        <v>#VALUE!</v>
      </c>
      <c r="AG262" s="8" t="str">
        <f t="shared" si="183"/>
        <v/>
      </c>
      <c r="AH262" s="8" t="str">
        <f t="shared" si="184"/>
        <v/>
      </c>
      <c r="AI262" s="8" t="str">
        <f t="shared" si="185"/>
        <v/>
      </c>
      <c r="AJ262" s="8" t="str">
        <f t="shared" si="186"/>
        <v/>
      </c>
      <c r="AK262" s="8" t="str">
        <f t="shared" si="187"/>
        <v/>
      </c>
      <c r="AL262" s="8" t="e">
        <f t="shared" si="188"/>
        <v>#VALUE!</v>
      </c>
      <c r="AM262" s="8" t="e">
        <f t="shared" si="189"/>
        <v>#VALUE!</v>
      </c>
      <c r="AN262" s="8" t="str">
        <f t="shared" si="190"/>
        <v/>
      </c>
      <c r="AO262" s="8" t="e">
        <f t="shared" si="191"/>
        <v>#VALUE!</v>
      </c>
    </row>
    <row r="263" spans="3:41" hidden="1" x14ac:dyDescent="0.25">
      <c r="C263" s="8" t="str">
        <f t="shared" si="153"/>
        <v/>
      </c>
      <c r="D263" s="8" t="e">
        <f t="shared" si="154"/>
        <v>#VALUE!</v>
      </c>
      <c r="E263" s="8" t="str">
        <f t="shared" si="155"/>
        <v/>
      </c>
      <c r="F263" s="8" t="str">
        <f t="shared" si="156"/>
        <v/>
      </c>
      <c r="G263" s="8" t="str">
        <f t="shared" si="157"/>
        <v/>
      </c>
      <c r="H263" s="8" t="str">
        <f t="shared" si="158"/>
        <v/>
      </c>
      <c r="I263" s="8" t="str">
        <f t="shared" si="159"/>
        <v/>
      </c>
      <c r="J263" s="8" t="e">
        <f t="shared" si="160"/>
        <v>#VALUE!</v>
      </c>
      <c r="K263" s="8" t="e">
        <f t="shared" si="161"/>
        <v>#VALUE!</v>
      </c>
      <c r="L263" s="8" t="str">
        <f t="shared" si="162"/>
        <v/>
      </c>
      <c r="M263" s="8" t="str">
        <f t="shared" si="163"/>
        <v/>
      </c>
      <c r="N263" s="8" t="str">
        <f t="shared" si="164"/>
        <v/>
      </c>
      <c r="O263" s="8" t="str">
        <f t="shared" si="165"/>
        <v/>
      </c>
      <c r="P263" s="8" t="str">
        <f t="shared" si="166"/>
        <v/>
      </c>
      <c r="Q263" s="8" t="e">
        <f t="shared" si="167"/>
        <v>#VALUE!</v>
      </c>
      <c r="R263" s="8" t="e">
        <f t="shared" si="168"/>
        <v>#VALUE!</v>
      </c>
      <c r="S263" s="8" t="str">
        <f t="shared" si="169"/>
        <v/>
      </c>
      <c r="T263" s="8" t="str">
        <f t="shared" si="170"/>
        <v/>
      </c>
      <c r="U263" s="8" t="str">
        <f t="shared" si="171"/>
        <v/>
      </c>
      <c r="V263" s="8" t="str">
        <f t="shared" si="172"/>
        <v/>
      </c>
      <c r="W263" s="8" t="str">
        <f t="shared" si="173"/>
        <v/>
      </c>
      <c r="X263" s="8" t="e">
        <f t="shared" si="174"/>
        <v>#VALUE!</v>
      </c>
      <c r="Y263" s="8" t="e">
        <f t="shared" si="175"/>
        <v>#VALUE!</v>
      </c>
      <c r="Z263" s="8" t="str">
        <f t="shared" si="176"/>
        <v/>
      </c>
      <c r="AA263" s="8" t="str">
        <f t="shared" si="177"/>
        <v/>
      </c>
      <c r="AB263" s="8" t="str">
        <f t="shared" si="178"/>
        <v/>
      </c>
      <c r="AC263" s="8" t="str">
        <f t="shared" si="179"/>
        <v/>
      </c>
      <c r="AD263" s="8" t="str">
        <f t="shared" si="180"/>
        <v/>
      </c>
      <c r="AE263" s="8" t="e">
        <f t="shared" si="181"/>
        <v>#VALUE!</v>
      </c>
      <c r="AF263" s="8" t="e">
        <f t="shared" si="182"/>
        <v>#VALUE!</v>
      </c>
      <c r="AG263" s="8" t="str">
        <f t="shared" si="183"/>
        <v/>
      </c>
      <c r="AH263" s="8" t="str">
        <f t="shared" si="184"/>
        <v/>
      </c>
      <c r="AI263" s="8" t="str">
        <f t="shared" si="185"/>
        <v/>
      </c>
      <c r="AJ263" s="8" t="str">
        <f t="shared" si="186"/>
        <v/>
      </c>
      <c r="AK263" s="8" t="str">
        <f t="shared" si="187"/>
        <v/>
      </c>
      <c r="AL263" s="8" t="e">
        <f t="shared" si="188"/>
        <v>#VALUE!</v>
      </c>
      <c r="AM263" s="8" t="e">
        <f t="shared" si="189"/>
        <v>#VALUE!</v>
      </c>
      <c r="AN263" s="8" t="str">
        <f t="shared" si="190"/>
        <v/>
      </c>
      <c r="AO263" s="8" t="e">
        <f t="shared" si="191"/>
        <v>#VALUE!</v>
      </c>
    </row>
    <row r="264" spans="3:41" hidden="1" x14ac:dyDescent="0.25">
      <c r="C264" s="8" t="str">
        <f t="shared" si="153"/>
        <v/>
      </c>
      <c r="D264" s="8" t="e">
        <f t="shared" si="154"/>
        <v>#VALUE!</v>
      </c>
      <c r="E264" s="8" t="str">
        <f t="shared" si="155"/>
        <v/>
      </c>
      <c r="F264" s="8" t="str">
        <f t="shared" si="156"/>
        <v/>
      </c>
      <c r="G264" s="8" t="str">
        <f t="shared" si="157"/>
        <v/>
      </c>
      <c r="H264" s="8" t="str">
        <f t="shared" si="158"/>
        <v/>
      </c>
      <c r="I264" s="8" t="str">
        <f t="shared" si="159"/>
        <v/>
      </c>
      <c r="J264" s="8" t="e">
        <f t="shared" si="160"/>
        <v>#VALUE!</v>
      </c>
      <c r="K264" s="8" t="e">
        <f t="shared" si="161"/>
        <v>#VALUE!</v>
      </c>
      <c r="L264" s="8" t="str">
        <f t="shared" si="162"/>
        <v/>
      </c>
      <c r="M264" s="8" t="str">
        <f t="shared" si="163"/>
        <v/>
      </c>
      <c r="N264" s="8" t="str">
        <f t="shared" si="164"/>
        <v/>
      </c>
      <c r="O264" s="8" t="str">
        <f t="shared" si="165"/>
        <v/>
      </c>
      <c r="P264" s="8" t="str">
        <f t="shared" si="166"/>
        <v/>
      </c>
      <c r="Q264" s="8" t="e">
        <f t="shared" si="167"/>
        <v>#VALUE!</v>
      </c>
      <c r="R264" s="8" t="e">
        <f t="shared" si="168"/>
        <v>#VALUE!</v>
      </c>
      <c r="S264" s="8" t="str">
        <f t="shared" si="169"/>
        <v/>
      </c>
      <c r="T264" s="8" t="str">
        <f t="shared" si="170"/>
        <v/>
      </c>
      <c r="U264" s="8" t="str">
        <f t="shared" si="171"/>
        <v/>
      </c>
      <c r="V264" s="8" t="str">
        <f t="shared" si="172"/>
        <v/>
      </c>
      <c r="W264" s="8" t="str">
        <f t="shared" si="173"/>
        <v/>
      </c>
      <c r="X264" s="8" t="e">
        <f t="shared" si="174"/>
        <v>#VALUE!</v>
      </c>
      <c r="Y264" s="8" t="e">
        <f t="shared" si="175"/>
        <v>#VALUE!</v>
      </c>
      <c r="Z264" s="8" t="str">
        <f t="shared" si="176"/>
        <v/>
      </c>
      <c r="AA264" s="8" t="str">
        <f t="shared" si="177"/>
        <v/>
      </c>
      <c r="AB264" s="8" t="str">
        <f t="shared" si="178"/>
        <v/>
      </c>
      <c r="AC264" s="8" t="str">
        <f t="shared" si="179"/>
        <v/>
      </c>
      <c r="AD264" s="8" t="str">
        <f t="shared" si="180"/>
        <v/>
      </c>
      <c r="AE264" s="8" t="e">
        <f t="shared" si="181"/>
        <v>#VALUE!</v>
      </c>
      <c r="AF264" s="8" t="e">
        <f t="shared" si="182"/>
        <v>#VALUE!</v>
      </c>
      <c r="AG264" s="8" t="str">
        <f t="shared" si="183"/>
        <v/>
      </c>
      <c r="AH264" s="8" t="str">
        <f t="shared" si="184"/>
        <v/>
      </c>
      <c r="AI264" s="8" t="str">
        <f t="shared" si="185"/>
        <v/>
      </c>
      <c r="AJ264" s="8" t="str">
        <f t="shared" si="186"/>
        <v/>
      </c>
      <c r="AK264" s="8" t="str">
        <f t="shared" si="187"/>
        <v/>
      </c>
      <c r="AL264" s="8" t="e">
        <f t="shared" si="188"/>
        <v>#VALUE!</v>
      </c>
      <c r="AM264" s="8" t="e">
        <f t="shared" si="189"/>
        <v>#VALUE!</v>
      </c>
      <c r="AN264" s="8" t="str">
        <f t="shared" si="190"/>
        <v/>
      </c>
      <c r="AO264" s="8" t="e">
        <f t="shared" si="191"/>
        <v>#VALUE!</v>
      </c>
    </row>
    <row r="265" spans="3:41" hidden="1" x14ac:dyDescent="0.25">
      <c r="C265" s="8" t="str">
        <f t="shared" si="153"/>
        <v/>
      </c>
      <c r="D265" s="8" t="e">
        <f t="shared" si="154"/>
        <v>#VALUE!</v>
      </c>
      <c r="E265" s="8" t="str">
        <f t="shared" si="155"/>
        <v/>
      </c>
      <c r="F265" s="8" t="str">
        <f t="shared" si="156"/>
        <v/>
      </c>
      <c r="G265" s="8" t="str">
        <f t="shared" si="157"/>
        <v/>
      </c>
      <c r="H265" s="8" t="str">
        <f t="shared" si="158"/>
        <v/>
      </c>
      <c r="I265" s="8" t="str">
        <f t="shared" si="159"/>
        <v/>
      </c>
      <c r="J265" s="8" t="e">
        <f t="shared" si="160"/>
        <v>#VALUE!</v>
      </c>
      <c r="K265" s="8" t="e">
        <f t="shared" si="161"/>
        <v>#VALUE!</v>
      </c>
      <c r="L265" s="8" t="str">
        <f t="shared" si="162"/>
        <v/>
      </c>
      <c r="M265" s="8" t="str">
        <f t="shared" si="163"/>
        <v/>
      </c>
      <c r="N265" s="8" t="str">
        <f t="shared" si="164"/>
        <v/>
      </c>
      <c r="O265" s="8" t="str">
        <f t="shared" si="165"/>
        <v/>
      </c>
      <c r="P265" s="8" t="str">
        <f t="shared" si="166"/>
        <v/>
      </c>
      <c r="Q265" s="8" t="e">
        <f t="shared" si="167"/>
        <v>#VALUE!</v>
      </c>
      <c r="R265" s="8" t="e">
        <f t="shared" si="168"/>
        <v>#VALUE!</v>
      </c>
      <c r="S265" s="8" t="str">
        <f t="shared" si="169"/>
        <v/>
      </c>
      <c r="T265" s="8" t="str">
        <f t="shared" si="170"/>
        <v/>
      </c>
      <c r="U265" s="8" t="str">
        <f t="shared" si="171"/>
        <v/>
      </c>
      <c r="V265" s="8" t="str">
        <f t="shared" si="172"/>
        <v/>
      </c>
      <c r="W265" s="8" t="str">
        <f t="shared" si="173"/>
        <v/>
      </c>
      <c r="X265" s="8" t="e">
        <f t="shared" si="174"/>
        <v>#VALUE!</v>
      </c>
      <c r="Y265" s="8" t="e">
        <f t="shared" si="175"/>
        <v>#VALUE!</v>
      </c>
      <c r="Z265" s="8" t="str">
        <f t="shared" si="176"/>
        <v/>
      </c>
      <c r="AA265" s="8" t="str">
        <f t="shared" si="177"/>
        <v/>
      </c>
      <c r="AB265" s="8" t="str">
        <f t="shared" si="178"/>
        <v/>
      </c>
      <c r="AC265" s="8" t="str">
        <f t="shared" si="179"/>
        <v/>
      </c>
      <c r="AD265" s="8" t="str">
        <f t="shared" si="180"/>
        <v/>
      </c>
      <c r="AE265" s="8" t="e">
        <f t="shared" si="181"/>
        <v>#VALUE!</v>
      </c>
      <c r="AF265" s="8" t="e">
        <f t="shared" si="182"/>
        <v>#VALUE!</v>
      </c>
      <c r="AG265" s="8" t="str">
        <f t="shared" si="183"/>
        <v/>
      </c>
      <c r="AH265" s="8" t="str">
        <f t="shared" si="184"/>
        <v/>
      </c>
      <c r="AI265" s="8" t="str">
        <f t="shared" si="185"/>
        <v/>
      </c>
      <c r="AJ265" s="8" t="str">
        <f t="shared" si="186"/>
        <v/>
      </c>
      <c r="AK265" s="8" t="str">
        <f t="shared" si="187"/>
        <v/>
      </c>
      <c r="AL265" s="8" t="e">
        <f t="shared" si="188"/>
        <v>#VALUE!</v>
      </c>
      <c r="AM265" s="8" t="e">
        <f t="shared" si="189"/>
        <v>#VALUE!</v>
      </c>
      <c r="AN265" s="8" t="str">
        <f t="shared" si="190"/>
        <v/>
      </c>
      <c r="AO265" s="8" t="e">
        <f t="shared" si="191"/>
        <v>#VALUE!</v>
      </c>
    </row>
    <row r="266" spans="3:41" hidden="1" x14ac:dyDescent="0.25">
      <c r="C266" s="8" t="str">
        <f t="shared" si="153"/>
        <v/>
      </c>
      <c r="D266" s="8" t="e">
        <f t="shared" si="154"/>
        <v>#VALUE!</v>
      </c>
      <c r="E266" s="8" t="str">
        <f t="shared" si="155"/>
        <v/>
      </c>
      <c r="F266" s="8" t="str">
        <f t="shared" si="156"/>
        <v/>
      </c>
      <c r="G266" s="8" t="str">
        <f t="shared" si="157"/>
        <v/>
      </c>
      <c r="H266" s="8" t="str">
        <f t="shared" si="158"/>
        <v/>
      </c>
      <c r="I266" s="8" t="str">
        <f t="shared" si="159"/>
        <v/>
      </c>
      <c r="J266" s="8" t="e">
        <f t="shared" si="160"/>
        <v>#VALUE!</v>
      </c>
      <c r="K266" s="8" t="e">
        <f t="shared" si="161"/>
        <v>#VALUE!</v>
      </c>
      <c r="L266" s="8" t="str">
        <f t="shared" si="162"/>
        <v/>
      </c>
      <c r="M266" s="8" t="str">
        <f t="shared" si="163"/>
        <v/>
      </c>
      <c r="N266" s="8" t="str">
        <f t="shared" si="164"/>
        <v/>
      </c>
      <c r="O266" s="8" t="str">
        <f t="shared" si="165"/>
        <v/>
      </c>
      <c r="P266" s="8" t="str">
        <f t="shared" si="166"/>
        <v/>
      </c>
      <c r="Q266" s="8" t="e">
        <f t="shared" si="167"/>
        <v>#VALUE!</v>
      </c>
      <c r="R266" s="8" t="e">
        <f t="shared" si="168"/>
        <v>#VALUE!</v>
      </c>
      <c r="S266" s="8" t="str">
        <f t="shared" si="169"/>
        <v/>
      </c>
      <c r="T266" s="8" t="str">
        <f t="shared" si="170"/>
        <v/>
      </c>
      <c r="U266" s="8" t="str">
        <f t="shared" si="171"/>
        <v/>
      </c>
      <c r="V266" s="8" t="str">
        <f t="shared" si="172"/>
        <v/>
      </c>
      <c r="W266" s="8" t="str">
        <f t="shared" si="173"/>
        <v/>
      </c>
      <c r="X266" s="8" t="e">
        <f t="shared" si="174"/>
        <v>#VALUE!</v>
      </c>
      <c r="Y266" s="8" t="e">
        <f t="shared" si="175"/>
        <v>#VALUE!</v>
      </c>
      <c r="Z266" s="8" t="str">
        <f t="shared" si="176"/>
        <v/>
      </c>
      <c r="AA266" s="8" t="str">
        <f t="shared" si="177"/>
        <v/>
      </c>
      <c r="AB266" s="8" t="str">
        <f t="shared" si="178"/>
        <v/>
      </c>
      <c r="AC266" s="8" t="str">
        <f t="shared" si="179"/>
        <v/>
      </c>
      <c r="AD266" s="8" t="str">
        <f t="shared" si="180"/>
        <v/>
      </c>
      <c r="AE266" s="8" t="e">
        <f t="shared" si="181"/>
        <v>#VALUE!</v>
      </c>
      <c r="AF266" s="8" t="e">
        <f t="shared" si="182"/>
        <v>#VALUE!</v>
      </c>
      <c r="AG266" s="8" t="str">
        <f t="shared" si="183"/>
        <v/>
      </c>
      <c r="AH266" s="8" t="str">
        <f t="shared" si="184"/>
        <v/>
      </c>
      <c r="AI266" s="8" t="str">
        <f t="shared" si="185"/>
        <v/>
      </c>
      <c r="AJ266" s="8" t="str">
        <f t="shared" si="186"/>
        <v/>
      </c>
      <c r="AK266" s="8" t="str">
        <f t="shared" si="187"/>
        <v/>
      </c>
      <c r="AL266" s="8" t="e">
        <f t="shared" si="188"/>
        <v>#VALUE!</v>
      </c>
      <c r="AM266" s="8" t="e">
        <f t="shared" si="189"/>
        <v>#VALUE!</v>
      </c>
      <c r="AN266" s="8" t="str">
        <f t="shared" si="190"/>
        <v/>
      </c>
      <c r="AO266" s="8" t="e">
        <f t="shared" si="191"/>
        <v>#VALUE!</v>
      </c>
    </row>
    <row r="267" spans="3:41" hidden="1" x14ac:dyDescent="0.25">
      <c r="C267" s="8" t="s">
        <v>28</v>
      </c>
      <c r="D267" s="275" t="e">
        <f>IF(D131=0,SUM(D227:D266),"")</f>
        <v>#VALUE!</v>
      </c>
      <c r="E267" s="275" t="str">
        <f t="shared" ref="E267:AN267" si="192">IF(E131=0,SUM(E227:E266),"")</f>
        <v/>
      </c>
      <c r="F267" s="275" t="str">
        <f t="shared" si="192"/>
        <v/>
      </c>
      <c r="G267" s="275" t="str">
        <f t="shared" si="192"/>
        <v/>
      </c>
      <c r="H267" s="275" t="str">
        <f t="shared" si="192"/>
        <v/>
      </c>
      <c r="I267" s="275" t="str">
        <f t="shared" si="192"/>
        <v/>
      </c>
      <c r="J267" s="275" t="e">
        <f t="shared" si="192"/>
        <v>#VALUE!</v>
      </c>
      <c r="K267" s="275" t="e">
        <f t="shared" si="192"/>
        <v>#VALUE!</v>
      </c>
      <c r="L267" s="275" t="str">
        <f t="shared" si="192"/>
        <v/>
      </c>
      <c r="M267" s="275" t="str">
        <f t="shared" si="192"/>
        <v/>
      </c>
      <c r="N267" s="275" t="str">
        <f t="shared" si="192"/>
        <v/>
      </c>
      <c r="O267" s="275" t="str">
        <f t="shared" si="192"/>
        <v/>
      </c>
      <c r="P267" s="275" t="str">
        <f t="shared" si="192"/>
        <v/>
      </c>
      <c r="Q267" s="275" t="e">
        <f t="shared" si="192"/>
        <v>#VALUE!</v>
      </c>
      <c r="R267" s="275" t="e">
        <f t="shared" si="192"/>
        <v>#VALUE!</v>
      </c>
      <c r="S267" s="275" t="str">
        <f t="shared" si="192"/>
        <v/>
      </c>
      <c r="T267" s="275" t="str">
        <f t="shared" si="192"/>
        <v/>
      </c>
      <c r="U267" s="275" t="str">
        <f t="shared" si="192"/>
        <v/>
      </c>
      <c r="V267" s="275" t="str">
        <f t="shared" si="192"/>
        <v/>
      </c>
      <c r="W267" s="275" t="str">
        <f t="shared" si="192"/>
        <v/>
      </c>
      <c r="X267" s="275" t="e">
        <f t="shared" si="192"/>
        <v>#VALUE!</v>
      </c>
      <c r="Y267" s="275" t="e">
        <f t="shared" si="192"/>
        <v>#VALUE!</v>
      </c>
      <c r="Z267" s="275" t="str">
        <f t="shared" si="192"/>
        <v/>
      </c>
      <c r="AA267" s="275" t="str">
        <f t="shared" si="192"/>
        <v/>
      </c>
      <c r="AB267" s="275" t="str">
        <f t="shared" si="192"/>
        <v/>
      </c>
      <c r="AC267" s="275" t="str">
        <f t="shared" si="192"/>
        <v/>
      </c>
      <c r="AD267" s="275" t="str">
        <f t="shared" si="192"/>
        <v/>
      </c>
      <c r="AE267" s="275" t="e">
        <f t="shared" si="192"/>
        <v>#VALUE!</v>
      </c>
      <c r="AF267" s="275" t="e">
        <f t="shared" si="192"/>
        <v>#VALUE!</v>
      </c>
      <c r="AG267" s="275" t="str">
        <f t="shared" si="192"/>
        <v/>
      </c>
      <c r="AH267" s="275" t="str">
        <f t="shared" si="192"/>
        <v/>
      </c>
      <c r="AI267" s="275" t="str">
        <f t="shared" si="192"/>
        <v/>
      </c>
      <c r="AJ267" s="275" t="str">
        <f t="shared" si="192"/>
        <v/>
      </c>
      <c r="AK267" s="275" t="str">
        <f t="shared" si="192"/>
        <v/>
      </c>
      <c r="AL267" s="275" t="e">
        <f t="shared" si="192"/>
        <v>#VALUE!</v>
      </c>
      <c r="AM267" s="275" t="e">
        <f t="shared" si="192"/>
        <v>#VALUE!</v>
      </c>
      <c r="AN267" s="275" t="str">
        <f t="shared" si="192"/>
        <v/>
      </c>
      <c r="AO267" s="275" t="e">
        <f t="shared" si="191"/>
        <v>#VALUE!</v>
      </c>
    </row>
    <row r="268" spans="3:41" hidden="1" x14ac:dyDescent="0.25">
      <c r="C268" s="8" t="str">
        <f t="shared" si="153"/>
        <v/>
      </c>
      <c r="D268" s="8" t="e">
        <f t="shared" si="154"/>
        <v>#VALUE!</v>
      </c>
      <c r="E268" s="8" t="str">
        <f t="shared" si="155"/>
        <v/>
      </c>
      <c r="F268" s="8" t="str">
        <f t="shared" si="156"/>
        <v/>
      </c>
      <c r="G268" s="8" t="str">
        <f t="shared" si="157"/>
        <v/>
      </c>
      <c r="H268" s="8" t="str">
        <f t="shared" si="158"/>
        <v/>
      </c>
      <c r="I268" s="8" t="str">
        <f t="shared" si="159"/>
        <v/>
      </c>
      <c r="J268" s="8" t="e">
        <f t="shared" si="160"/>
        <v>#VALUE!</v>
      </c>
      <c r="K268" s="8" t="e">
        <f t="shared" si="161"/>
        <v>#VALUE!</v>
      </c>
      <c r="L268" s="8" t="str">
        <f t="shared" si="162"/>
        <v/>
      </c>
      <c r="M268" s="8" t="str">
        <f t="shared" si="163"/>
        <v/>
      </c>
      <c r="N268" s="8" t="str">
        <f t="shared" si="164"/>
        <v/>
      </c>
      <c r="O268" s="8" t="str">
        <f t="shared" si="165"/>
        <v/>
      </c>
      <c r="P268" s="8" t="str">
        <f t="shared" si="166"/>
        <v/>
      </c>
      <c r="Q268" s="8" t="e">
        <f t="shared" si="167"/>
        <v>#VALUE!</v>
      </c>
      <c r="R268" s="8" t="e">
        <f t="shared" si="168"/>
        <v>#VALUE!</v>
      </c>
      <c r="S268" s="8" t="str">
        <f t="shared" si="169"/>
        <v/>
      </c>
      <c r="T268" s="8" t="str">
        <f t="shared" si="170"/>
        <v/>
      </c>
      <c r="U268" s="8" t="str">
        <f t="shared" si="171"/>
        <v/>
      </c>
      <c r="V268" s="8" t="str">
        <f t="shared" si="172"/>
        <v/>
      </c>
      <c r="W268" s="8" t="str">
        <f t="shared" si="173"/>
        <v/>
      </c>
      <c r="X268" s="8" t="e">
        <f t="shared" si="174"/>
        <v>#VALUE!</v>
      </c>
      <c r="Y268" s="8" t="e">
        <f t="shared" si="175"/>
        <v>#VALUE!</v>
      </c>
      <c r="Z268" s="8" t="str">
        <f t="shared" si="176"/>
        <v/>
      </c>
      <c r="AA268" s="8" t="str">
        <f t="shared" si="177"/>
        <v/>
      </c>
      <c r="AB268" s="8" t="str">
        <f t="shared" si="178"/>
        <v/>
      </c>
      <c r="AC268" s="8" t="str">
        <f t="shared" si="179"/>
        <v/>
      </c>
      <c r="AD268" s="8" t="str">
        <f t="shared" si="180"/>
        <v/>
      </c>
      <c r="AE268" s="8" t="e">
        <f t="shared" si="181"/>
        <v>#VALUE!</v>
      </c>
      <c r="AF268" s="8" t="e">
        <f t="shared" si="182"/>
        <v>#VALUE!</v>
      </c>
      <c r="AG268" s="8" t="str">
        <f t="shared" si="183"/>
        <v/>
      </c>
      <c r="AH268" s="8" t="str">
        <f t="shared" si="184"/>
        <v/>
      </c>
      <c r="AI268" s="8" t="str">
        <f t="shared" si="185"/>
        <v/>
      </c>
      <c r="AJ268" s="8" t="str">
        <f t="shared" si="186"/>
        <v/>
      </c>
      <c r="AK268" s="8" t="str">
        <f t="shared" si="187"/>
        <v/>
      </c>
      <c r="AL268" s="8" t="e">
        <f t="shared" si="188"/>
        <v>#VALUE!</v>
      </c>
      <c r="AM268" s="8" t="e">
        <f t="shared" si="189"/>
        <v>#VALUE!</v>
      </c>
      <c r="AN268" s="8" t="str">
        <f t="shared" si="190"/>
        <v/>
      </c>
      <c r="AO268" s="8" t="e">
        <f t="shared" si="191"/>
        <v>#VALUE!</v>
      </c>
    </row>
    <row r="269" spans="3:41" hidden="1" x14ac:dyDescent="0.25">
      <c r="C269" s="8" t="str">
        <f t="shared" si="153"/>
        <v/>
      </c>
      <c r="D269" s="8" t="e">
        <f t="shared" si="154"/>
        <v>#VALUE!</v>
      </c>
      <c r="E269" s="8" t="str">
        <f t="shared" si="155"/>
        <v/>
      </c>
      <c r="F269" s="8" t="str">
        <f t="shared" si="156"/>
        <v/>
      </c>
      <c r="G269" s="8" t="str">
        <f t="shared" si="157"/>
        <v/>
      </c>
      <c r="H269" s="8" t="str">
        <f t="shared" si="158"/>
        <v/>
      </c>
      <c r="I269" s="8" t="str">
        <f t="shared" si="159"/>
        <v/>
      </c>
      <c r="J269" s="8" t="e">
        <f t="shared" si="160"/>
        <v>#VALUE!</v>
      </c>
      <c r="K269" s="8" t="e">
        <f t="shared" si="161"/>
        <v>#VALUE!</v>
      </c>
      <c r="L269" s="8" t="str">
        <f t="shared" si="162"/>
        <v/>
      </c>
      <c r="M269" s="8" t="str">
        <f t="shared" si="163"/>
        <v/>
      </c>
      <c r="N269" s="8" t="str">
        <f t="shared" si="164"/>
        <v/>
      </c>
      <c r="O269" s="8" t="str">
        <f t="shared" si="165"/>
        <v/>
      </c>
      <c r="P269" s="8" t="str">
        <f t="shared" si="166"/>
        <v/>
      </c>
      <c r="Q269" s="8" t="e">
        <f t="shared" si="167"/>
        <v>#VALUE!</v>
      </c>
      <c r="R269" s="8" t="e">
        <f t="shared" si="168"/>
        <v>#VALUE!</v>
      </c>
      <c r="S269" s="8" t="str">
        <f t="shared" si="169"/>
        <v/>
      </c>
      <c r="T269" s="8" t="str">
        <f t="shared" si="170"/>
        <v/>
      </c>
      <c r="U269" s="8" t="str">
        <f t="shared" si="171"/>
        <v/>
      </c>
      <c r="V269" s="8" t="str">
        <f t="shared" si="172"/>
        <v/>
      </c>
      <c r="W269" s="8" t="str">
        <f t="shared" si="173"/>
        <v/>
      </c>
      <c r="X269" s="8" t="e">
        <f t="shared" si="174"/>
        <v>#VALUE!</v>
      </c>
      <c r="Y269" s="8" t="e">
        <f t="shared" si="175"/>
        <v>#VALUE!</v>
      </c>
      <c r="Z269" s="8" t="str">
        <f t="shared" si="176"/>
        <v/>
      </c>
      <c r="AA269" s="8" t="str">
        <f t="shared" si="177"/>
        <v/>
      </c>
      <c r="AB269" s="8" t="str">
        <f t="shared" si="178"/>
        <v/>
      </c>
      <c r="AC269" s="8" t="str">
        <f t="shared" si="179"/>
        <v/>
      </c>
      <c r="AD269" s="8" t="str">
        <f t="shared" si="180"/>
        <v/>
      </c>
      <c r="AE269" s="8" t="e">
        <f t="shared" si="181"/>
        <v>#VALUE!</v>
      </c>
      <c r="AF269" s="8" t="e">
        <f t="shared" si="182"/>
        <v>#VALUE!</v>
      </c>
      <c r="AG269" s="8" t="str">
        <f t="shared" si="183"/>
        <v/>
      </c>
      <c r="AH269" s="8" t="str">
        <f t="shared" si="184"/>
        <v/>
      </c>
      <c r="AI269" s="8" t="str">
        <f t="shared" si="185"/>
        <v/>
      </c>
      <c r="AJ269" s="8" t="str">
        <f t="shared" si="186"/>
        <v/>
      </c>
      <c r="AK269" s="8" t="str">
        <f t="shared" si="187"/>
        <v/>
      </c>
      <c r="AL269" s="8" t="e">
        <f t="shared" si="188"/>
        <v>#VALUE!</v>
      </c>
      <c r="AM269" s="8" t="e">
        <f t="shared" si="189"/>
        <v>#VALUE!</v>
      </c>
      <c r="AN269" s="8" t="str">
        <f t="shared" si="190"/>
        <v/>
      </c>
      <c r="AO269" s="8" t="e">
        <f t="shared" si="191"/>
        <v>#VALUE!</v>
      </c>
    </row>
    <row r="270" spans="3:41" hidden="1" x14ac:dyDescent="0.25">
      <c r="C270" s="8" t="str">
        <f t="shared" si="153"/>
        <v/>
      </c>
      <c r="D270" s="8" t="e">
        <f t="shared" si="154"/>
        <v>#VALUE!</v>
      </c>
      <c r="E270" s="8" t="str">
        <f t="shared" si="155"/>
        <v/>
      </c>
      <c r="F270" s="8" t="str">
        <f t="shared" si="156"/>
        <v/>
      </c>
      <c r="G270" s="8" t="str">
        <f t="shared" si="157"/>
        <v/>
      </c>
      <c r="H270" s="8" t="str">
        <f t="shared" si="158"/>
        <v/>
      </c>
      <c r="I270" s="8" t="str">
        <f t="shared" si="159"/>
        <v/>
      </c>
      <c r="J270" s="8" t="e">
        <f t="shared" si="160"/>
        <v>#VALUE!</v>
      </c>
      <c r="K270" s="8" t="e">
        <f t="shared" si="161"/>
        <v>#VALUE!</v>
      </c>
      <c r="L270" s="8" t="str">
        <f t="shared" si="162"/>
        <v/>
      </c>
      <c r="M270" s="8" t="str">
        <f t="shared" si="163"/>
        <v/>
      </c>
      <c r="N270" s="8" t="str">
        <f t="shared" si="164"/>
        <v/>
      </c>
      <c r="O270" s="8" t="str">
        <f t="shared" si="165"/>
        <v/>
      </c>
      <c r="P270" s="8" t="str">
        <f t="shared" si="166"/>
        <v/>
      </c>
      <c r="Q270" s="8" t="e">
        <f t="shared" si="167"/>
        <v>#VALUE!</v>
      </c>
      <c r="R270" s="8" t="e">
        <f t="shared" si="168"/>
        <v>#VALUE!</v>
      </c>
      <c r="S270" s="8" t="str">
        <f t="shared" si="169"/>
        <v/>
      </c>
      <c r="T270" s="8" t="str">
        <f t="shared" si="170"/>
        <v/>
      </c>
      <c r="U270" s="8" t="str">
        <f t="shared" si="171"/>
        <v/>
      </c>
      <c r="V270" s="8" t="str">
        <f t="shared" si="172"/>
        <v/>
      </c>
      <c r="W270" s="8" t="str">
        <f t="shared" si="173"/>
        <v/>
      </c>
      <c r="X270" s="8" t="e">
        <f t="shared" si="174"/>
        <v>#VALUE!</v>
      </c>
      <c r="Y270" s="8" t="e">
        <f t="shared" si="175"/>
        <v>#VALUE!</v>
      </c>
      <c r="Z270" s="8" t="str">
        <f t="shared" si="176"/>
        <v/>
      </c>
      <c r="AA270" s="8" t="str">
        <f t="shared" si="177"/>
        <v/>
      </c>
      <c r="AB270" s="8" t="str">
        <f t="shared" si="178"/>
        <v/>
      </c>
      <c r="AC270" s="8" t="str">
        <f t="shared" si="179"/>
        <v/>
      </c>
      <c r="AD270" s="8" t="str">
        <f t="shared" si="180"/>
        <v/>
      </c>
      <c r="AE270" s="8" t="e">
        <f t="shared" si="181"/>
        <v>#VALUE!</v>
      </c>
      <c r="AF270" s="8" t="e">
        <f t="shared" si="182"/>
        <v>#VALUE!</v>
      </c>
      <c r="AG270" s="8" t="str">
        <f t="shared" si="183"/>
        <v/>
      </c>
      <c r="AH270" s="8" t="str">
        <f t="shared" si="184"/>
        <v/>
      </c>
      <c r="AI270" s="8" t="str">
        <f t="shared" si="185"/>
        <v/>
      </c>
      <c r="AJ270" s="8" t="str">
        <f t="shared" si="186"/>
        <v/>
      </c>
      <c r="AK270" s="8" t="str">
        <f t="shared" si="187"/>
        <v/>
      </c>
      <c r="AL270" s="8" t="e">
        <f t="shared" si="188"/>
        <v>#VALUE!</v>
      </c>
      <c r="AM270" s="8" t="e">
        <f t="shared" si="189"/>
        <v>#VALUE!</v>
      </c>
      <c r="AN270" s="8" t="str">
        <f t="shared" si="190"/>
        <v/>
      </c>
      <c r="AO270" s="8" t="e">
        <f t="shared" si="191"/>
        <v>#VALUE!</v>
      </c>
    </row>
    <row r="271" spans="3:41" hidden="1" x14ac:dyDescent="0.25">
      <c r="C271" s="8" t="str">
        <f t="shared" si="153"/>
        <v/>
      </c>
      <c r="D271" s="8" t="e">
        <f t="shared" si="154"/>
        <v>#VALUE!</v>
      </c>
      <c r="E271" s="8" t="str">
        <f t="shared" si="155"/>
        <v/>
      </c>
      <c r="F271" s="8" t="str">
        <f t="shared" si="156"/>
        <v/>
      </c>
      <c r="G271" s="8" t="str">
        <f t="shared" si="157"/>
        <v/>
      </c>
      <c r="H271" s="8" t="str">
        <f t="shared" si="158"/>
        <v/>
      </c>
      <c r="I271" s="8" t="str">
        <f t="shared" si="159"/>
        <v/>
      </c>
      <c r="J271" s="8" t="e">
        <f t="shared" si="160"/>
        <v>#VALUE!</v>
      </c>
      <c r="K271" s="8" t="e">
        <f t="shared" si="161"/>
        <v>#VALUE!</v>
      </c>
      <c r="L271" s="8" t="str">
        <f t="shared" si="162"/>
        <v/>
      </c>
      <c r="M271" s="8" t="str">
        <f t="shared" si="163"/>
        <v/>
      </c>
      <c r="N271" s="8" t="str">
        <f t="shared" si="164"/>
        <v/>
      </c>
      <c r="O271" s="8" t="str">
        <f t="shared" si="165"/>
        <v/>
      </c>
      <c r="P271" s="8" t="str">
        <f t="shared" si="166"/>
        <v/>
      </c>
      <c r="Q271" s="8" t="e">
        <f t="shared" si="167"/>
        <v>#VALUE!</v>
      </c>
      <c r="R271" s="8" t="e">
        <f t="shared" si="168"/>
        <v>#VALUE!</v>
      </c>
      <c r="S271" s="8" t="str">
        <f t="shared" si="169"/>
        <v/>
      </c>
      <c r="T271" s="8" t="str">
        <f t="shared" si="170"/>
        <v/>
      </c>
      <c r="U271" s="8" t="str">
        <f t="shared" si="171"/>
        <v/>
      </c>
      <c r="V271" s="8" t="str">
        <f t="shared" si="172"/>
        <v/>
      </c>
      <c r="W271" s="8" t="str">
        <f t="shared" si="173"/>
        <v/>
      </c>
      <c r="X271" s="8" t="e">
        <f t="shared" si="174"/>
        <v>#VALUE!</v>
      </c>
      <c r="Y271" s="8" t="e">
        <f t="shared" si="175"/>
        <v>#VALUE!</v>
      </c>
      <c r="Z271" s="8" t="str">
        <f t="shared" si="176"/>
        <v/>
      </c>
      <c r="AA271" s="8" t="str">
        <f t="shared" si="177"/>
        <v/>
      </c>
      <c r="AB271" s="8" t="str">
        <f t="shared" si="178"/>
        <v/>
      </c>
      <c r="AC271" s="8" t="str">
        <f t="shared" si="179"/>
        <v/>
      </c>
      <c r="AD271" s="8" t="str">
        <f t="shared" si="180"/>
        <v/>
      </c>
      <c r="AE271" s="8" t="e">
        <f t="shared" si="181"/>
        <v>#VALUE!</v>
      </c>
      <c r="AF271" s="8" t="e">
        <f t="shared" si="182"/>
        <v>#VALUE!</v>
      </c>
      <c r="AG271" s="8" t="str">
        <f t="shared" si="183"/>
        <v/>
      </c>
      <c r="AH271" s="8" t="str">
        <f t="shared" si="184"/>
        <v/>
      </c>
      <c r="AI271" s="8" t="str">
        <f t="shared" si="185"/>
        <v/>
      </c>
      <c r="AJ271" s="8" t="str">
        <f t="shared" si="186"/>
        <v/>
      </c>
      <c r="AK271" s="8" t="str">
        <f t="shared" si="187"/>
        <v/>
      </c>
      <c r="AL271" s="8" t="e">
        <f t="shared" si="188"/>
        <v>#VALUE!</v>
      </c>
      <c r="AM271" s="8" t="e">
        <f t="shared" si="189"/>
        <v>#VALUE!</v>
      </c>
      <c r="AN271" s="8" t="str">
        <f t="shared" si="190"/>
        <v/>
      </c>
      <c r="AO271" s="8" t="e">
        <f t="shared" si="191"/>
        <v>#VALUE!</v>
      </c>
    </row>
    <row r="272" spans="3:41" hidden="1" x14ac:dyDescent="0.25">
      <c r="C272" s="8" t="str">
        <f t="shared" si="153"/>
        <v/>
      </c>
      <c r="D272" s="8" t="e">
        <f t="shared" si="154"/>
        <v>#VALUE!</v>
      </c>
      <c r="E272" s="8" t="str">
        <f t="shared" si="155"/>
        <v/>
      </c>
      <c r="F272" s="8" t="str">
        <f t="shared" si="156"/>
        <v/>
      </c>
      <c r="G272" s="8" t="str">
        <f t="shared" si="157"/>
        <v/>
      </c>
      <c r="H272" s="8" t="str">
        <f t="shared" si="158"/>
        <v/>
      </c>
      <c r="I272" s="8" t="str">
        <f t="shared" si="159"/>
        <v/>
      </c>
      <c r="J272" s="8" t="e">
        <f t="shared" si="160"/>
        <v>#VALUE!</v>
      </c>
      <c r="K272" s="8" t="e">
        <f t="shared" si="161"/>
        <v>#VALUE!</v>
      </c>
      <c r="L272" s="8" t="str">
        <f t="shared" si="162"/>
        <v/>
      </c>
      <c r="M272" s="8" t="str">
        <f t="shared" si="163"/>
        <v/>
      </c>
      <c r="N272" s="8" t="str">
        <f t="shared" si="164"/>
        <v/>
      </c>
      <c r="O272" s="8" t="str">
        <f t="shared" si="165"/>
        <v/>
      </c>
      <c r="P272" s="8" t="str">
        <f t="shared" si="166"/>
        <v/>
      </c>
      <c r="Q272" s="8" t="e">
        <f t="shared" si="167"/>
        <v>#VALUE!</v>
      </c>
      <c r="R272" s="8" t="e">
        <f t="shared" si="168"/>
        <v>#VALUE!</v>
      </c>
      <c r="S272" s="8" t="str">
        <f t="shared" si="169"/>
        <v/>
      </c>
      <c r="T272" s="8" t="str">
        <f t="shared" si="170"/>
        <v/>
      </c>
      <c r="U272" s="8" t="str">
        <f t="shared" si="171"/>
        <v/>
      </c>
      <c r="V272" s="8" t="str">
        <f t="shared" si="172"/>
        <v/>
      </c>
      <c r="W272" s="8" t="str">
        <f t="shared" si="173"/>
        <v/>
      </c>
      <c r="X272" s="8" t="e">
        <f t="shared" si="174"/>
        <v>#VALUE!</v>
      </c>
      <c r="Y272" s="8" t="e">
        <f t="shared" si="175"/>
        <v>#VALUE!</v>
      </c>
      <c r="Z272" s="8" t="str">
        <f t="shared" si="176"/>
        <v/>
      </c>
      <c r="AA272" s="8" t="str">
        <f t="shared" si="177"/>
        <v/>
      </c>
      <c r="AB272" s="8" t="str">
        <f t="shared" si="178"/>
        <v/>
      </c>
      <c r="AC272" s="8" t="str">
        <f t="shared" si="179"/>
        <v/>
      </c>
      <c r="AD272" s="8" t="str">
        <f t="shared" si="180"/>
        <v/>
      </c>
      <c r="AE272" s="8" t="e">
        <f t="shared" si="181"/>
        <v>#VALUE!</v>
      </c>
      <c r="AF272" s="8" t="e">
        <f t="shared" si="182"/>
        <v>#VALUE!</v>
      </c>
      <c r="AG272" s="8" t="str">
        <f t="shared" si="183"/>
        <v/>
      </c>
      <c r="AH272" s="8" t="str">
        <f t="shared" si="184"/>
        <v/>
      </c>
      <c r="AI272" s="8" t="str">
        <f t="shared" si="185"/>
        <v/>
      </c>
      <c r="AJ272" s="8" t="str">
        <f t="shared" si="186"/>
        <v/>
      </c>
      <c r="AK272" s="8" t="str">
        <f t="shared" si="187"/>
        <v/>
      </c>
      <c r="AL272" s="8" t="e">
        <f t="shared" si="188"/>
        <v>#VALUE!</v>
      </c>
      <c r="AM272" s="8" t="e">
        <f t="shared" si="189"/>
        <v>#VALUE!</v>
      </c>
      <c r="AN272" s="8" t="str">
        <f t="shared" si="190"/>
        <v/>
      </c>
      <c r="AO272" s="8" t="e">
        <f t="shared" si="191"/>
        <v>#VALUE!</v>
      </c>
    </row>
    <row r="273" spans="3:41" hidden="1" x14ac:dyDescent="0.25">
      <c r="C273" s="8" t="str">
        <f t="shared" si="153"/>
        <v/>
      </c>
      <c r="D273" s="8" t="e">
        <f t="shared" si="154"/>
        <v>#VALUE!</v>
      </c>
      <c r="E273" s="8" t="str">
        <f t="shared" si="155"/>
        <v/>
      </c>
      <c r="F273" s="8" t="str">
        <f t="shared" si="156"/>
        <v/>
      </c>
      <c r="G273" s="8" t="str">
        <f t="shared" si="157"/>
        <v/>
      </c>
      <c r="H273" s="8" t="str">
        <f t="shared" si="158"/>
        <v/>
      </c>
      <c r="I273" s="8" t="str">
        <f t="shared" si="159"/>
        <v/>
      </c>
      <c r="J273" s="8" t="e">
        <f t="shared" si="160"/>
        <v>#VALUE!</v>
      </c>
      <c r="K273" s="8" t="e">
        <f t="shared" si="161"/>
        <v>#VALUE!</v>
      </c>
      <c r="L273" s="8" t="str">
        <f t="shared" si="162"/>
        <v/>
      </c>
      <c r="M273" s="8" t="str">
        <f t="shared" si="163"/>
        <v/>
      </c>
      <c r="N273" s="8" t="str">
        <f t="shared" si="164"/>
        <v/>
      </c>
      <c r="O273" s="8" t="str">
        <f t="shared" si="165"/>
        <v/>
      </c>
      <c r="P273" s="8" t="str">
        <f t="shared" si="166"/>
        <v/>
      </c>
      <c r="Q273" s="8" t="e">
        <f t="shared" si="167"/>
        <v>#VALUE!</v>
      </c>
      <c r="R273" s="8" t="e">
        <f t="shared" si="168"/>
        <v>#VALUE!</v>
      </c>
      <c r="S273" s="8" t="str">
        <f t="shared" si="169"/>
        <v/>
      </c>
      <c r="T273" s="8" t="str">
        <f t="shared" si="170"/>
        <v/>
      </c>
      <c r="U273" s="8" t="str">
        <f t="shared" si="171"/>
        <v/>
      </c>
      <c r="V273" s="8" t="str">
        <f t="shared" si="172"/>
        <v/>
      </c>
      <c r="W273" s="8" t="str">
        <f t="shared" si="173"/>
        <v/>
      </c>
      <c r="X273" s="8" t="e">
        <f t="shared" si="174"/>
        <v>#VALUE!</v>
      </c>
      <c r="Y273" s="8" t="e">
        <f t="shared" si="175"/>
        <v>#VALUE!</v>
      </c>
      <c r="Z273" s="8" t="str">
        <f t="shared" si="176"/>
        <v/>
      </c>
      <c r="AA273" s="8" t="str">
        <f t="shared" si="177"/>
        <v/>
      </c>
      <c r="AB273" s="8" t="str">
        <f t="shared" si="178"/>
        <v/>
      </c>
      <c r="AC273" s="8" t="str">
        <f t="shared" si="179"/>
        <v/>
      </c>
      <c r="AD273" s="8" t="str">
        <f t="shared" si="180"/>
        <v/>
      </c>
      <c r="AE273" s="8" t="e">
        <f t="shared" si="181"/>
        <v>#VALUE!</v>
      </c>
      <c r="AF273" s="8" t="e">
        <f t="shared" si="182"/>
        <v>#VALUE!</v>
      </c>
      <c r="AG273" s="8" t="str">
        <f t="shared" si="183"/>
        <v/>
      </c>
      <c r="AH273" s="8" t="str">
        <f t="shared" si="184"/>
        <v/>
      </c>
      <c r="AI273" s="8" t="str">
        <f t="shared" si="185"/>
        <v/>
      </c>
      <c r="AJ273" s="8" t="str">
        <f t="shared" si="186"/>
        <v/>
      </c>
      <c r="AK273" s="8" t="str">
        <f t="shared" si="187"/>
        <v/>
      </c>
      <c r="AL273" s="8" t="e">
        <f t="shared" si="188"/>
        <v>#VALUE!</v>
      </c>
      <c r="AM273" s="8" t="e">
        <f t="shared" si="189"/>
        <v>#VALUE!</v>
      </c>
      <c r="AN273" s="8" t="str">
        <f t="shared" si="190"/>
        <v/>
      </c>
      <c r="AO273" s="8" t="e">
        <f t="shared" si="191"/>
        <v>#VALUE!</v>
      </c>
    </row>
    <row r="274" spans="3:41" hidden="1" x14ac:dyDescent="0.25">
      <c r="C274" s="8" t="str">
        <f t="shared" si="153"/>
        <v/>
      </c>
      <c r="D274" s="8" t="e">
        <f t="shared" si="154"/>
        <v>#VALUE!</v>
      </c>
      <c r="E274" s="8" t="str">
        <f t="shared" si="155"/>
        <v/>
      </c>
      <c r="F274" s="8" t="str">
        <f t="shared" si="156"/>
        <v/>
      </c>
      <c r="G274" s="8" t="str">
        <f t="shared" si="157"/>
        <v/>
      </c>
      <c r="H274" s="8" t="str">
        <f t="shared" si="158"/>
        <v/>
      </c>
      <c r="I274" s="8" t="str">
        <f t="shared" si="159"/>
        <v/>
      </c>
      <c r="J274" s="8" t="e">
        <f t="shared" si="160"/>
        <v>#VALUE!</v>
      </c>
      <c r="K274" s="8" t="e">
        <f t="shared" si="161"/>
        <v>#VALUE!</v>
      </c>
      <c r="L274" s="8" t="str">
        <f t="shared" si="162"/>
        <v/>
      </c>
      <c r="M274" s="8" t="str">
        <f t="shared" si="163"/>
        <v/>
      </c>
      <c r="N274" s="8" t="str">
        <f t="shared" si="164"/>
        <v/>
      </c>
      <c r="O274" s="8" t="str">
        <f t="shared" si="165"/>
        <v/>
      </c>
      <c r="P274" s="8" t="str">
        <f t="shared" si="166"/>
        <v/>
      </c>
      <c r="Q274" s="8" t="e">
        <f t="shared" si="167"/>
        <v>#VALUE!</v>
      </c>
      <c r="R274" s="8" t="e">
        <f t="shared" si="168"/>
        <v>#VALUE!</v>
      </c>
      <c r="S274" s="8" t="str">
        <f t="shared" si="169"/>
        <v/>
      </c>
      <c r="T274" s="8" t="str">
        <f t="shared" si="170"/>
        <v/>
      </c>
      <c r="U274" s="8" t="str">
        <f t="shared" si="171"/>
        <v/>
      </c>
      <c r="V274" s="8" t="str">
        <f t="shared" si="172"/>
        <v/>
      </c>
      <c r="W274" s="8" t="str">
        <f t="shared" si="173"/>
        <v/>
      </c>
      <c r="X274" s="8" t="e">
        <f t="shared" si="174"/>
        <v>#VALUE!</v>
      </c>
      <c r="Y274" s="8" t="e">
        <f t="shared" si="175"/>
        <v>#VALUE!</v>
      </c>
      <c r="Z274" s="8" t="str">
        <f t="shared" si="176"/>
        <v/>
      </c>
      <c r="AA274" s="8" t="str">
        <f t="shared" si="177"/>
        <v/>
      </c>
      <c r="AB274" s="8" t="str">
        <f t="shared" si="178"/>
        <v/>
      </c>
      <c r="AC274" s="8" t="str">
        <f t="shared" si="179"/>
        <v/>
      </c>
      <c r="AD274" s="8" t="str">
        <f t="shared" si="180"/>
        <v/>
      </c>
      <c r="AE274" s="8" t="e">
        <f t="shared" si="181"/>
        <v>#VALUE!</v>
      </c>
      <c r="AF274" s="8" t="e">
        <f t="shared" si="182"/>
        <v>#VALUE!</v>
      </c>
      <c r="AG274" s="8" t="str">
        <f t="shared" si="183"/>
        <v/>
      </c>
      <c r="AH274" s="8" t="str">
        <f t="shared" si="184"/>
        <v/>
      </c>
      <c r="AI274" s="8" t="str">
        <f t="shared" si="185"/>
        <v/>
      </c>
      <c r="AJ274" s="8" t="str">
        <f t="shared" si="186"/>
        <v/>
      </c>
      <c r="AK274" s="8" t="str">
        <f t="shared" si="187"/>
        <v/>
      </c>
      <c r="AL274" s="8" t="e">
        <f t="shared" si="188"/>
        <v>#VALUE!</v>
      </c>
      <c r="AM274" s="8" t="e">
        <f t="shared" si="189"/>
        <v>#VALUE!</v>
      </c>
      <c r="AN274" s="8" t="str">
        <f t="shared" si="190"/>
        <v/>
      </c>
      <c r="AO274" s="8" t="e">
        <f t="shared" si="191"/>
        <v>#VALUE!</v>
      </c>
    </row>
    <row r="275" spans="3:41" hidden="1" x14ac:dyDescent="0.25">
      <c r="C275" s="8" t="str">
        <f t="shared" si="153"/>
        <v/>
      </c>
      <c r="D275" s="8" t="e">
        <f t="shared" si="154"/>
        <v>#VALUE!</v>
      </c>
      <c r="E275" s="8" t="str">
        <f t="shared" si="155"/>
        <v/>
      </c>
      <c r="F275" s="8" t="str">
        <f t="shared" si="156"/>
        <v/>
      </c>
      <c r="G275" s="8" t="str">
        <f t="shared" si="157"/>
        <v/>
      </c>
      <c r="H275" s="8" t="str">
        <f t="shared" si="158"/>
        <v/>
      </c>
      <c r="I275" s="8" t="str">
        <f t="shared" si="159"/>
        <v/>
      </c>
      <c r="J275" s="8" t="e">
        <f t="shared" si="160"/>
        <v>#VALUE!</v>
      </c>
      <c r="K275" s="8" t="e">
        <f t="shared" si="161"/>
        <v>#VALUE!</v>
      </c>
      <c r="L275" s="8" t="str">
        <f t="shared" si="162"/>
        <v/>
      </c>
      <c r="M275" s="8" t="str">
        <f t="shared" si="163"/>
        <v/>
      </c>
      <c r="N275" s="8" t="str">
        <f t="shared" si="164"/>
        <v/>
      </c>
      <c r="O275" s="8" t="str">
        <f t="shared" si="165"/>
        <v/>
      </c>
      <c r="P275" s="8" t="str">
        <f t="shared" si="166"/>
        <v/>
      </c>
      <c r="Q275" s="8" t="e">
        <f t="shared" si="167"/>
        <v>#VALUE!</v>
      </c>
      <c r="R275" s="8" t="e">
        <f t="shared" si="168"/>
        <v>#VALUE!</v>
      </c>
      <c r="S275" s="8" t="str">
        <f t="shared" si="169"/>
        <v/>
      </c>
      <c r="T275" s="8" t="str">
        <f t="shared" si="170"/>
        <v/>
      </c>
      <c r="U275" s="8" t="str">
        <f t="shared" si="171"/>
        <v/>
      </c>
      <c r="V275" s="8" t="str">
        <f t="shared" si="172"/>
        <v/>
      </c>
      <c r="W275" s="8" t="str">
        <f t="shared" si="173"/>
        <v/>
      </c>
      <c r="X275" s="8" t="e">
        <f t="shared" si="174"/>
        <v>#VALUE!</v>
      </c>
      <c r="Y275" s="8" t="e">
        <f t="shared" si="175"/>
        <v>#VALUE!</v>
      </c>
      <c r="Z275" s="8" t="str">
        <f t="shared" si="176"/>
        <v/>
      </c>
      <c r="AA275" s="8" t="str">
        <f t="shared" si="177"/>
        <v/>
      </c>
      <c r="AB275" s="8" t="str">
        <f t="shared" si="178"/>
        <v/>
      </c>
      <c r="AC275" s="8" t="str">
        <f t="shared" si="179"/>
        <v/>
      </c>
      <c r="AD275" s="8" t="str">
        <f t="shared" si="180"/>
        <v/>
      </c>
      <c r="AE275" s="8" t="e">
        <f t="shared" si="181"/>
        <v>#VALUE!</v>
      </c>
      <c r="AF275" s="8" t="e">
        <f t="shared" si="182"/>
        <v>#VALUE!</v>
      </c>
      <c r="AG275" s="8" t="str">
        <f t="shared" si="183"/>
        <v/>
      </c>
      <c r="AH275" s="8" t="str">
        <f t="shared" si="184"/>
        <v/>
      </c>
      <c r="AI275" s="8" t="str">
        <f t="shared" si="185"/>
        <v/>
      </c>
      <c r="AJ275" s="8" t="str">
        <f t="shared" si="186"/>
        <v/>
      </c>
      <c r="AK275" s="8" t="str">
        <f t="shared" si="187"/>
        <v/>
      </c>
      <c r="AL275" s="8" t="e">
        <f t="shared" si="188"/>
        <v>#VALUE!</v>
      </c>
      <c r="AM275" s="8" t="e">
        <f t="shared" si="189"/>
        <v>#VALUE!</v>
      </c>
      <c r="AN275" s="8" t="str">
        <f t="shared" si="190"/>
        <v/>
      </c>
      <c r="AO275" s="8" t="e">
        <f t="shared" si="191"/>
        <v>#VALUE!</v>
      </c>
    </row>
    <row r="276" spans="3:41" hidden="1" x14ac:dyDescent="0.25">
      <c r="C276" s="8" t="str">
        <f t="shared" si="153"/>
        <v/>
      </c>
      <c r="D276" s="8" t="e">
        <f t="shared" si="154"/>
        <v>#VALUE!</v>
      </c>
      <c r="E276" s="8" t="str">
        <f t="shared" si="155"/>
        <v/>
      </c>
      <c r="F276" s="8" t="str">
        <f t="shared" si="156"/>
        <v/>
      </c>
      <c r="G276" s="8" t="str">
        <f t="shared" si="157"/>
        <v/>
      </c>
      <c r="H276" s="8" t="str">
        <f t="shared" si="158"/>
        <v/>
      </c>
      <c r="I276" s="8" t="str">
        <f t="shared" si="159"/>
        <v/>
      </c>
      <c r="J276" s="8" t="e">
        <f t="shared" si="160"/>
        <v>#VALUE!</v>
      </c>
      <c r="K276" s="8" t="e">
        <f t="shared" si="161"/>
        <v>#VALUE!</v>
      </c>
      <c r="L276" s="8" t="str">
        <f t="shared" si="162"/>
        <v/>
      </c>
      <c r="M276" s="8" t="str">
        <f t="shared" si="163"/>
        <v/>
      </c>
      <c r="N276" s="8" t="str">
        <f t="shared" si="164"/>
        <v/>
      </c>
      <c r="O276" s="8" t="str">
        <f t="shared" si="165"/>
        <v/>
      </c>
      <c r="P276" s="8" t="str">
        <f t="shared" si="166"/>
        <v/>
      </c>
      <c r="Q276" s="8" t="e">
        <f t="shared" si="167"/>
        <v>#VALUE!</v>
      </c>
      <c r="R276" s="8" t="e">
        <f t="shared" si="168"/>
        <v>#VALUE!</v>
      </c>
      <c r="S276" s="8" t="str">
        <f t="shared" si="169"/>
        <v/>
      </c>
      <c r="T276" s="8" t="str">
        <f t="shared" si="170"/>
        <v/>
      </c>
      <c r="U276" s="8" t="str">
        <f t="shared" si="171"/>
        <v/>
      </c>
      <c r="V276" s="8" t="str">
        <f t="shared" si="172"/>
        <v/>
      </c>
      <c r="W276" s="8" t="str">
        <f t="shared" si="173"/>
        <v/>
      </c>
      <c r="X276" s="8" t="e">
        <f t="shared" si="174"/>
        <v>#VALUE!</v>
      </c>
      <c r="Y276" s="8" t="e">
        <f t="shared" si="175"/>
        <v>#VALUE!</v>
      </c>
      <c r="Z276" s="8" t="str">
        <f t="shared" si="176"/>
        <v/>
      </c>
      <c r="AA276" s="8" t="str">
        <f t="shared" si="177"/>
        <v/>
      </c>
      <c r="AB276" s="8" t="str">
        <f t="shared" si="178"/>
        <v/>
      </c>
      <c r="AC276" s="8" t="str">
        <f t="shared" si="179"/>
        <v/>
      </c>
      <c r="AD276" s="8" t="str">
        <f t="shared" si="180"/>
        <v/>
      </c>
      <c r="AE276" s="8" t="e">
        <f t="shared" si="181"/>
        <v>#VALUE!</v>
      </c>
      <c r="AF276" s="8" t="e">
        <f t="shared" si="182"/>
        <v>#VALUE!</v>
      </c>
      <c r="AG276" s="8" t="str">
        <f t="shared" si="183"/>
        <v/>
      </c>
      <c r="AH276" s="8" t="str">
        <f t="shared" si="184"/>
        <v/>
      </c>
      <c r="AI276" s="8" t="str">
        <f t="shared" si="185"/>
        <v/>
      </c>
      <c r="AJ276" s="8" t="str">
        <f t="shared" si="186"/>
        <v/>
      </c>
      <c r="AK276" s="8" t="str">
        <f t="shared" si="187"/>
        <v/>
      </c>
      <c r="AL276" s="8" t="e">
        <f t="shared" si="188"/>
        <v>#VALUE!</v>
      </c>
      <c r="AM276" s="8" t="e">
        <f t="shared" si="189"/>
        <v>#VALUE!</v>
      </c>
      <c r="AN276" s="8" t="str">
        <f t="shared" si="190"/>
        <v/>
      </c>
      <c r="AO276" s="8" t="e">
        <f t="shared" si="191"/>
        <v>#VALUE!</v>
      </c>
    </row>
    <row r="277" spans="3:41" hidden="1" x14ac:dyDescent="0.25">
      <c r="C277" s="8" t="str">
        <f t="shared" si="153"/>
        <v/>
      </c>
      <c r="D277" s="8" t="e">
        <f t="shared" si="154"/>
        <v>#VALUE!</v>
      </c>
      <c r="E277" s="8" t="str">
        <f t="shared" si="155"/>
        <v/>
      </c>
      <c r="F277" s="8" t="str">
        <f t="shared" si="156"/>
        <v/>
      </c>
      <c r="G277" s="8" t="str">
        <f t="shared" si="157"/>
        <v/>
      </c>
      <c r="H277" s="8" t="str">
        <f t="shared" si="158"/>
        <v/>
      </c>
      <c r="I277" s="8" t="str">
        <f t="shared" si="159"/>
        <v/>
      </c>
      <c r="J277" s="8" t="e">
        <f t="shared" si="160"/>
        <v>#VALUE!</v>
      </c>
      <c r="K277" s="8" t="e">
        <f t="shared" si="161"/>
        <v>#VALUE!</v>
      </c>
      <c r="L277" s="8" t="str">
        <f t="shared" si="162"/>
        <v/>
      </c>
      <c r="M277" s="8" t="str">
        <f t="shared" si="163"/>
        <v/>
      </c>
      <c r="N277" s="8" t="str">
        <f t="shared" si="164"/>
        <v/>
      </c>
      <c r="O277" s="8" t="str">
        <f t="shared" si="165"/>
        <v/>
      </c>
      <c r="P277" s="8" t="str">
        <f t="shared" si="166"/>
        <v/>
      </c>
      <c r="Q277" s="8" t="e">
        <f t="shared" si="167"/>
        <v>#VALUE!</v>
      </c>
      <c r="R277" s="8" t="e">
        <f t="shared" si="168"/>
        <v>#VALUE!</v>
      </c>
      <c r="S277" s="8" t="str">
        <f t="shared" si="169"/>
        <v/>
      </c>
      <c r="T277" s="8" t="str">
        <f t="shared" si="170"/>
        <v/>
      </c>
      <c r="U277" s="8" t="str">
        <f t="shared" si="171"/>
        <v/>
      </c>
      <c r="V277" s="8" t="str">
        <f t="shared" si="172"/>
        <v/>
      </c>
      <c r="W277" s="8" t="str">
        <f t="shared" si="173"/>
        <v/>
      </c>
      <c r="X277" s="8" t="e">
        <f t="shared" si="174"/>
        <v>#VALUE!</v>
      </c>
      <c r="Y277" s="8" t="e">
        <f t="shared" si="175"/>
        <v>#VALUE!</v>
      </c>
      <c r="Z277" s="8" t="str">
        <f t="shared" si="176"/>
        <v/>
      </c>
      <c r="AA277" s="8" t="str">
        <f t="shared" si="177"/>
        <v/>
      </c>
      <c r="AB277" s="8" t="str">
        <f t="shared" si="178"/>
        <v/>
      </c>
      <c r="AC277" s="8" t="str">
        <f t="shared" si="179"/>
        <v/>
      </c>
      <c r="AD277" s="8" t="str">
        <f t="shared" si="180"/>
        <v/>
      </c>
      <c r="AE277" s="8" t="e">
        <f t="shared" si="181"/>
        <v>#VALUE!</v>
      </c>
      <c r="AF277" s="8" t="e">
        <f t="shared" si="182"/>
        <v>#VALUE!</v>
      </c>
      <c r="AG277" s="8" t="str">
        <f t="shared" si="183"/>
        <v/>
      </c>
      <c r="AH277" s="8" t="str">
        <f t="shared" si="184"/>
        <v/>
      </c>
      <c r="AI277" s="8" t="str">
        <f t="shared" si="185"/>
        <v/>
      </c>
      <c r="AJ277" s="8" t="str">
        <f t="shared" si="186"/>
        <v/>
      </c>
      <c r="AK277" s="8" t="str">
        <f t="shared" si="187"/>
        <v/>
      </c>
      <c r="AL277" s="8" t="e">
        <f t="shared" si="188"/>
        <v>#VALUE!</v>
      </c>
      <c r="AM277" s="8" t="e">
        <f t="shared" si="189"/>
        <v>#VALUE!</v>
      </c>
      <c r="AN277" s="8" t="str">
        <f t="shared" si="190"/>
        <v/>
      </c>
      <c r="AO277" s="8" t="e">
        <f t="shared" si="191"/>
        <v>#VALUE!</v>
      </c>
    </row>
    <row r="278" spans="3:41" hidden="1" x14ac:dyDescent="0.25">
      <c r="C278" s="8" t="str">
        <f t="shared" si="153"/>
        <v/>
      </c>
      <c r="D278" s="8" t="e">
        <f t="shared" si="154"/>
        <v>#VALUE!</v>
      </c>
      <c r="E278" s="8" t="str">
        <f t="shared" si="155"/>
        <v/>
      </c>
      <c r="F278" s="8" t="str">
        <f t="shared" si="156"/>
        <v/>
      </c>
      <c r="G278" s="8" t="str">
        <f t="shared" si="157"/>
        <v/>
      </c>
      <c r="H278" s="8" t="str">
        <f t="shared" si="158"/>
        <v/>
      </c>
      <c r="I278" s="8" t="str">
        <f t="shared" si="159"/>
        <v/>
      </c>
      <c r="J278" s="8" t="e">
        <f t="shared" si="160"/>
        <v>#VALUE!</v>
      </c>
      <c r="K278" s="8" t="e">
        <f t="shared" si="161"/>
        <v>#VALUE!</v>
      </c>
      <c r="L278" s="8" t="str">
        <f t="shared" si="162"/>
        <v/>
      </c>
      <c r="M278" s="8" t="str">
        <f t="shared" si="163"/>
        <v/>
      </c>
      <c r="N278" s="8" t="str">
        <f t="shared" si="164"/>
        <v/>
      </c>
      <c r="O278" s="8" t="str">
        <f t="shared" si="165"/>
        <v/>
      </c>
      <c r="P278" s="8" t="str">
        <f t="shared" si="166"/>
        <v/>
      </c>
      <c r="Q278" s="8" t="e">
        <f t="shared" si="167"/>
        <v>#VALUE!</v>
      </c>
      <c r="R278" s="8" t="e">
        <f t="shared" si="168"/>
        <v>#VALUE!</v>
      </c>
      <c r="S278" s="8" t="str">
        <f t="shared" si="169"/>
        <v/>
      </c>
      <c r="T278" s="8" t="str">
        <f t="shared" si="170"/>
        <v/>
      </c>
      <c r="U278" s="8" t="str">
        <f t="shared" si="171"/>
        <v/>
      </c>
      <c r="V278" s="8" t="str">
        <f t="shared" si="172"/>
        <v/>
      </c>
      <c r="W278" s="8" t="str">
        <f t="shared" si="173"/>
        <v/>
      </c>
      <c r="X278" s="8" t="e">
        <f t="shared" si="174"/>
        <v>#VALUE!</v>
      </c>
      <c r="Y278" s="8" t="e">
        <f t="shared" si="175"/>
        <v>#VALUE!</v>
      </c>
      <c r="Z278" s="8" t="str">
        <f t="shared" si="176"/>
        <v/>
      </c>
      <c r="AA278" s="8" t="str">
        <f t="shared" si="177"/>
        <v/>
      </c>
      <c r="AB278" s="8" t="str">
        <f t="shared" si="178"/>
        <v/>
      </c>
      <c r="AC278" s="8" t="str">
        <f t="shared" si="179"/>
        <v/>
      </c>
      <c r="AD278" s="8" t="str">
        <f t="shared" si="180"/>
        <v/>
      </c>
      <c r="AE278" s="8" t="e">
        <f t="shared" si="181"/>
        <v>#VALUE!</v>
      </c>
      <c r="AF278" s="8" t="e">
        <f t="shared" si="182"/>
        <v>#VALUE!</v>
      </c>
      <c r="AG278" s="8" t="str">
        <f t="shared" si="183"/>
        <v/>
      </c>
      <c r="AH278" s="8" t="str">
        <f t="shared" si="184"/>
        <v/>
      </c>
      <c r="AI278" s="8" t="str">
        <f t="shared" si="185"/>
        <v/>
      </c>
      <c r="AJ278" s="8" t="str">
        <f t="shared" si="186"/>
        <v/>
      </c>
      <c r="AK278" s="8" t="str">
        <f t="shared" si="187"/>
        <v/>
      </c>
      <c r="AL278" s="8" t="e">
        <f t="shared" si="188"/>
        <v>#VALUE!</v>
      </c>
      <c r="AM278" s="8" t="e">
        <f t="shared" si="189"/>
        <v>#VALUE!</v>
      </c>
      <c r="AN278" s="8" t="str">
        <f t="shared" si="190"/>
        <v/>
      </c>
      <c r="AO278" s="8" t="e">
        <f t="shared" si="191"/>
        <v>#VALUE!</v>
      </c>
    </row>
    <row r="279" spans="3:41" hidden="1" x14ac:dyDescent="0.25">
      <c r="C279" s="8" t="str">
        <f t="shared" si="153"/>
        <v/>
      </c>
      <c r="D279" s="8" t="e">
        <f t="shared" si="154"/>
        <v>#VALUE!</v>
      </c>
      <c r="E279" s="8" t="str">
        <f t="shared" si="155"/>
        <v/>
      </c>
      <c r="F279" s="8" t="str">
        <f t="shared" si="156"/>
        <v/>
      </c>
      <c r="G279" s="8" t="str">
        <f t="shared" si="157"/>
        <v/>
      </c>
      <c r="H279" s="8" t="str">
        <f t="shared" si="158"/>
        <v/>
      </c>
      <c r="I279" s="8" t="str">
        <f t="shared" si="159"/>
        <v/>
      </c>
      <c r="J279" s="8" t="e">
        <f t="shared" si="160"/>
        <v>#VALUE!</v>
      </c>
      <c r="K279" s="8" t="e">
        <f t="shared" si="161"/>
        <v>#VALUE!</v>
      </c>
      <c r="L279" s="8" t="str">
        <f t="shared" si="162"/>
        <v/>
      </c>
      <c r="M279" s="8" t="str">
        <f t="shared" si="163"/>
        <v/>
      </c>
      <c r="N279" s="8" t="str">
        <f t="shared" si="164"/>
        <v/>
      </c>
      <c r="O279" s="8" t="str">
        <f t="shared" si="165"/>
        <v/>
      </c>
      <c r="P279" s="8" t="str">
        <f t="shared" si="166"/>
        <v/>
      </c>
      <c r="Q279" s="8" t="e">
        <f t="shared" si="167"/>
        <v>#VALUE!</v>
      </c>
      <c r="R279" s="8" t="e">
        <f t="shared" si="168"/>
        <v>#VALUE!</v>
      </c>
      <c r="S279" s="8" t="str">
        <f t="shared" si="169"/>
        <v/>
      </c>
      <c r="T279" s="8" t="str">
        <f t="shared" si="170"/>
        <v/>
      </c>
      <c r="U279" s="8" t="str">
        <f t="shared" si="171"/>
        <v/>
      </c>
      <c r="V279" s="8" t="str">
        <f t="shared" si="172"/>
        <v/>
      </c>
      <c r="W279" s="8" t="str">
        <f t="shared" si="173"/>
        <v/>
      </c>
      <c r="X279" s="8" t="e">
        <f t="shared" si="174"/>
        <v>#VALUE!</v>
      </c>
      <c r="Y279" s="8" t="e">
        <f t="shared" si="175"/>
        <v>#VALUE!</v>
      </c>
      <c r="Z279" s="8" t="str">
        <f t="shared" si="176"/>
        <v/>
      </c>
      <c r="AA279" s="8" t="str">
        <f t="shared" si="177"/>
        <v/>
      </c>
      <c r="AB279" s="8" t="str">
        <f t="shared" si="178"/>
        <v/>
      </c>
      <c r="AC279" s="8" t="str">
        <f t="shared" si="179"/>
        <v/>
      </c>
      <c r="AD279" s="8" t="str">
        <f t="shared" si="180"/>
        <v/>
      </c>
      <c r="AE279" s="8" t="e">
        <f t="shared" si="181"/>
        <v>#VALUE!</v>
      </c>
      <c r="AF279" s="8" t="e">
        <f t="shared" si="182"/>
        <v>#VALUE!</v>
      </c>
      <c r="AG279" s="8" t="str">
        <f t="shared" si="183"/>
        <v/>
      </c>
      <c r="AH279" s="8" t="str">
        <f t="shared" si="184"/>
        <v/>
      </c>
      <c r="AI279" s="8" t="str">
        <f t="shared" si="185"/>
        <v/>
      </c>
      <c r="AJ279" s="8" t="str">
        <f t="shared" si="186"/>
        <v/>
      </c>
      <c r="AK279" s="8" t="str">
        <f t="shared" si="187"/>
        <v/>
      </c>
      <c r="AL279" s="8" t="e">
        <f t="shared" si="188"/>
        <v>#VALUE!</v>
      </c>
      <c r="AM279" s="8" t="e">
        <f t="shared" si="189"/>
        <v>#VALUE!</v>
      </c>
      <c r="AN279" s="8" t="str">
        <f t="shared" si="190"/>
        <v/>
      </c>
      <c r="AO279" s="8" t="e">
        <f t="shared" si="191"/>
        <v>#VALUE!</v>
      </c>
    </row>
    <row r="280" spans="3:41" hidden="1" x14ac:dyDescent="0.25">
      <c r="C280" s="8" t="str">
        <f t="shared" si="153"/>
        <v/>
      </c>
      <c r="D280" s="8" t="e">
        <f t="shared" si="154"/>
        <v>#VALUE!</v>
      </c>
      <c r="E280" s="8" t="str">
        <f t="shared" si="155"/>
        <v/>
      </c>
      <c r="F280" s="8" t="str">
        <f t="shared" si="156"/>
        <v/>
      </c>
      <c r="G280" s="8" t="str">
        <f t="shared" si="157"/>
        <v/>
      </c>
      <c r="H280" s="8" t="str">
        <f t="shared" si="158"/>
        <v/>
      </c>
      <c r="I280" s="8" t="str">
        <f t="shared" si="159"/>
        <v/>
      </c>
      <c r="J280" s="8" t="e">
        <f t="shared" si="160"/>
        <v>#VALUE!</v>
      </c>
      <c r="K280" s="8" t="e">
        <f t="shared" si="161"/>
        <v>#VALUE!</v>
      </c>
      <c r="L280" s="8" t="str">
        <f t="shared" si="162"/>
        <v/>
      </c>
      <c r="M280" s="8" t="str">
        <f t="shared" si="163"/>
        <v/>
      </c>
      <c r="N280" s="8" t="str">
        <f t="shared" si="164"/>
        <v/>
      </c>
      <c r="O280" s="8" t="str">
        <f t="shared" si="165"/>
        <v/>
      </c>
      <c r="P280" s="8" t="str">
        <f t="shared" si="166"/>
        <v/>
      </c>
      <c r="Q280" s="8" t="e">
        <f t="shared" si="167"/>
        <v>#VALUE!</v>
      </c>
      <c r="R280" s="8" t="e">
        <f t="shared" si="168"/>
        <v>#VALUE!</v>
      </c>
      <c r="S280" s="8" t="str">
        <f t="shared" si="169"/>
        <v/>
      </c>
      <c r="T280" s="8" t="str">
        <f t="shared" si="170"/>
        <v/>
      </c>
      <c r="U280" s="8" t="str">
        <f t="shared" si="171"/>
        <v/>
      </c>
      <c r="V280" s="8" t="str">
        <f t="shared" si="172"/>
        <v/>
      </c>
      <c r="W280" s="8" t="str">
        <f t="shared" si="173"/>
        <v/>
      </c>
      <c r="X280" s="8" t="e">
        <f t="shared" si="174"/>
        <v>#VALUE!</v>
      </c>
      <c r="Y280" s="8" t="e">
        <f t="shared" si="175"/>
        <v>#VALUE!</v>
      </c>
      <c r="Z280" s="8" t="str">
        <f t="shared" si="176"/>
        <v/>
      </c>
      <c r="AA280" s="8" t="str">
        <f t="shared" si="177"/>
        <v/>
      </c>
      <c r="AB280" s="8" t="str">
        <f t="shared" si="178"/>
        <v/>
      </c>
      <c r="AC280" s="8" t="str">
        <f t="shared" si="179"/>
        <v/>
      </c>
      <c r="AD280" s="8" t="str">
        <f t="shared" si="180"/>
        <v/>
      </c>
      <c r="AE280" s="8" t="e">
        <f t="shared" si="181"/>
        <v>#VALUE!</v>
      </c>
      <c r="AF280" s="8" t="e">
        <f t="shared" si="182"/>
        <v>#VALUE!</v>
      </c>
      <c r="AG280" s="8" t="str">
        <f t="shared" si="183"/>
        <v/>
      </c>
      <c r="AH280" s="8" t="str">
        <f t="shared" si="184"/>
        <v/>
      </c>
      <c r="AI280" s="8" t="str">
        <f t="shared" si="185"/>
        <v/>
      </c>
      <c r="AJ280" s="8" t="str">
        <f t="shared" si="186"/>
        <v/>
      </c>
      <c r="AK280" s="8" t="str">
        <f t="shared" si="187"/>
        <v/>
      </c>
      <c r="AL280" s="8" t="e">
        <f t="shared" si="188"/>
        <v>#VALUE!</v>
      </c>
      <c r="AM280" s="8" t="e">
        <f t="shared" si="189"/>
        <v>#VALUE!</v>
      </c>
      <c r="AN280" s="8" t="str">
        <f t="shared" si="190"/>
        <v/>
      </c>
      <c r="AO280" s="8" t="e">
        <f t="shared" si="191"/>
        <v>#VALUE!</v>
      </c>
    </row>
    <row r="281" spans="3:41" hidden="1" x14ac:dyDescent="0.25">
      <c r="C281" s="8" t="str">
        <f t="shared" si="153"/>
        <v/>
      </c>
      <c r="D281" s="8" t="e">
        <f t="shared" si="154"/>
        <v>#VALUE!</v>
      </c>
      <c r="E281" s="8" t="str">
        <f t="shared" si="155"/>
        <v/>
      </c>
      <c r="F281" s="8" t="str">
        <f t="shared" si="156"/>
        <v/>
      </c>
      <c r="G281" s="8" t="str">
        <f t="shared" si="157"/>
        <v/>
      </c>
      <c r="H281" s="8" t="str">
        <f t="shared" si="158"/>
        <v/>
      </c>
      <c r="I281" s="8" t="str">
        <f t="shared" si="159"/>
        <v/>
      </c>
      <c r="J281" s="8" t="e">
        <f t="shared" si="160"/>
        <v>#VALUE!</v>
      </c>
      <c r="K281" s="8" t="e">
        <f t="shared" si="161"/>
        <v>#VALUE!</v>
      </c>
      <c r="L281" s="8" t="str">
        <f t="shared" si="162"/>
        <v/>
      </c>
      <c r="M281" s="8" t="str">
        <f t="shared" si="163"/>
        <v/>
      </c>
      <c r="N281" s="8" t="str">
        <f t="shared" si="164"/>
        <v/>
      </c>
      <c r="O281" s="8" t="str">
        <f t="shared" si="165"/>
        <v/>
      </c>
      <c r="P281" s="8" t="str">
        <f t="shared" si="166"/>
        <v/>
      </c>
      <c r="Q281" s="8" t="e">
        <f t="shared" si="167"/>
        <v>#VALUE!</v>
      </c>
      <c r="R281" s="8" t="e">
        <f t="shared" si="168"/>
        <v>#VALUE!</v>
      </c>
      <c r="S281" s="8" t="str">
        <f t="shared" si="169"/>
        <v/>
      </c>
      <c r="T281" s="8" t="str">
        <f t="shared" si="170"/>
        <v/>
      </c>
      <c r="U281" s="8" t="str">
        <f t="shared" si="171"/>
        <v/>
      </c>
      <c r="V281" s="8" t="str">
        <f t="shared" si="172"/>
        <v/>
      </c>
      <c r="W281" s="8" t="str">
        <f t="shared" si="173"/>
        <v/>
      </c>
      <c r="X281" s="8" t="e">
        <f t="shared" si="174"/>
        <v>#VALUE!</v>
      </c>
      <c r="Y281" s="8" t="e">
        <f t="shared" si="175"/>
        <v>#VALUE!</v>
      </c>
      <c r="Z281" s="8" t="str">
        <f t="shared" si="176"/>
        <v/>
      </c>
      <c r="AA281" s="8" t="str">
        <f t="shared" si="177"/>
        <v/>
      </c>
      <c r="AB281" s="8" t="str">
        <f t="shared" si="178"/>
        <v/>
      </c>
      <c r="AC281" s="8" t="str">
        <f t="shared" si="179"/>
        <v/>
      </c>
      <c r="AD281" s="8" t="str">
        <f t="shared" si="180"/>
        <v/>
      </c>
      <c r="AE281" s="8" t="e">
        <f t="shared" si="181"/>
        <v>#VALUE!</v>
      </c>
      <c r="AF281" s="8" t="e">
        <f t="shared" si="182"/>
        <v>#VALUE!</v>
      </c>
      <c r="AG281" s="8" t="str">
        <f t="shared" si="183"/>
        <v/>
      </c>
      <c r="AH281" s="8" t="str">
        <f t="shared" si="184"/>
        <v/>
      </c>
      <c r="AI281" s="8" t="str">
        <f t="shared" si="185"/>
        <v/>
      </c>
      <c r="AJ281" s="8" t="str">
        <f t="shared" si="186"/>
        <v/>
      </c>
      <c r="AK281" s="8" t="str">
        <f t="shared" si="187"/>
        <v/>
      </c>
      <c r="AL281" s="8" t="e">
        <f t="shared" si="188"/>
        <v>#VALUE!</v>
      </c>
      <c r="AM281" s="8" t="e">
        <f t="shared" si="189"/>
        <v>#VALUE!</v>
      </c>
      <c r="AN281" s="8" t="str">
        <f t="shared" si="190"/>
        <v/>
      </c>
      <c r="AO281" s="8" t="e">
        <f t="shared" si="191"/>
        <v>#VALUE!</v>
      </c>
    </row>
    <row r="282" spans="3:41" hidden="1" x14ac:dyDescent="0.25">
      <c r="C282" s="8" t="str">
        <f t="shared" si="153"/>
        <v/>
      </c>
      <c r="D282" s="8" t="e">
        <f t="shared" si="154"/>
        <v>#VALUE!</v>
      </c>
      <c r="E282" s="8" t="str">
        <f t="shared" si="155"/>
        <v/>
      </c>
      <c r="F282" s="8" t="str">
        <f t="shared" si="156"/>
        <v/>
      </c>
      <c r="G282" s="8" t="str">
        <f t="shared" si="157"/>
        <v/>
      </c>
      <c r="H282" s="8" t="str">
        <f t="shared" si="158"/>
        <v/>
      </c>
      <c r="I282" s="8" t="str">
        <f t="shared" si="159"/>
        <v/>
      </c>
      <c r="J282" s="8" t="e">
        <f t="shared" si="160"/>
        <v>#VALUE!</v>
      </c>
      <c r="K282" s="8" t="e">
        <f t="shared" si="161"/>
        <v>#VALUE!</v>
      </c>
      <c r="L282" s="8" t="str">
        <f t="shared" si="162"/>
        <v/>
      </c>
      <c r="M282" s="8" t="str">
        <f t="shared" si="163"/>
        <v/>
      </c>
      <c r="N282" s="8" t="str">
        <f t="shared" si="164"/>
        <v/>
      </c>
      <c r="O282" s="8" t="str">
        <f t="shared" si="165"/>
        <v/>
      </c>
      <c r="P282" s="8" t="str">
        <f t="shared" si="166"/>
        <v/>
      </c>
      <c r="Q282" s="8" t="e">
        <f t="shared" si="167"/>
        <v>#VALUE!</v>
      </c>
      <c r="R282" s="8" t="e">
        <f t="shared" si="168"/>
        <v>#VALUE!</v>
      </c>
      <c r="S282" s="8" t="str">
        <f t="shared" si="169"/>
        <v/>
      </c>
      <c r="T282" s="8" t="str">
        <f t="shared" si="170"/>
        <v/>
      </c>
      <c r="U282" s="8" t="str">
        <f t="shared" si="171"/>
        <v/>
      </c>
      <c r="V282" s="8" t="str">
        <f t="shared" si="172"/>
        <v/>
      </c>
      <c r="W282" s="8" t="str">
        <f t="shared" si="173"/>
        <v/>
      </c>
      <c r="X282" s="8" t="e">
        <f t="shared" si="174"/>
        <v>#VALUE!</v>
      </c>
      <c r="Y282" s="8" t="e">
        <f t="shared" si="175"/>
        <v>#VALUE!</v>
      </c>
      <c r="Z282" s="8" t="str">
        <f t="shared" si="176"/>
        <v/>
      </c>
      <c r="AA282" s="8" t="str">
        <f t="shared" si="177"/>
        <v/>
      </c>
      <c r="AB282" s="8" t="str">
        <f t="shared" si="178"/>
        <v/>
      </c>
      <c r="AC282" s="8" t="str">
        <f t="shared" si="179"/>
        <v/>
      </c>
      <c r="AD282" s="8" t="str">
        <f t="shared" si="180"/>
        <v/>
      </c>
      <c r="AE282" s="8" t="e">
        <f t="shared" si="181"/>
        <v>#VALUE!</v>
      </c>
      <c r="AF282" s="8" t="e">
        <f t="shared" si="182"/>
        <v>#VALUE!</v>
      </c>
      <c r="AG282" s="8" t="str">
        <f t="shared" si="183"/>
        <v/>
      </c>
      <c r="AH282" s="8" t="str">
        <f t="shared" si="184"/>
        <v/>
      </c>
      <c r="AI282" s="8" t="str">
        <f t="shared" si="185"/>
        <v/>
      </c>
      <c r="AJ282" s="8" t="str">
        <f t="shared" si="186"/>
        <v/>
      </c>
      <c r="AK282" s="8" t="str">
        <f t="shared" si="187"/>
        <v/>
      </c>
      <c r="AL282" s="8" t="e">
        <f t="shared" si="188"/>
        <v>#VALUE!</v>
      </c>
      <c r="AM282" s="8" t="e">
        <f t="shared" si="189"/>
        <v>#VALUE!</v>
      </c>
      <c r="AN282" s="8" t="str">
        <f t="shared" si="190"/>
        <v/>
      </c>
      <c r="AO282" s="8" t="e">
        <f t="shared" si="191"/>
        <v>#VALUE!</v>
      </c>
    </row>
    <row r="283" spans="3:41" hidden="1" x14ac:dyDescent="0.25">
      <c r="C283" s="8" t="str">
        <f t="shared" si="153"/>
        <v/>
      </c>
      <c r="D283" s="8" t="e">
        <f t="shared" si="154"/>
        <v>#VALUE!</v>
      </c>
      <c r="E283" s="8" t="str">
        <f t="shared" si="155"/>
        <v/>
      </c>
      <c r="F283" s="8" t="str">
        <f t="shared" si="156"/>
        <v/>
      </c>
      <c r="G283" s="8" t="str">
        <f t="shared" si="157"/>
        <v/>
      </c>
      <c r="H283" s="8" t="str">
        <f t="shared" si="158"/>
        <v/>
      </c>
      <c r="I283" s="8" t="str">
        <f t="shared" si="159"/>
        <v/>
      </c>
      <c r="J283" s="8" t="e">
        <f t="shared" si="160"/>
        <v>#VALUE!</v>
      </c>
      <c r="K283" s="8" t="e">
        <f t="shared" si="161"/>
        <v>#VALUE!</v>
      </c>
      <c r="L283" s="8" t="str">
        <f t="shared" si="162"/>
        <v/>
      </c>
      <c r="M283" s="8" t="str">
        <f t="shared" si="163"/>
        <v/>
      </c>
      <c r="N283" s="8" t="str">
        <f t="shared" si="164"/>
        <v/>
      </c>
      <c r="O283" s="8" t="str">
        <f t="shared" si="165"/>
        <v/>
      </c>
      <c r="P283" s="8" t="str">
        <f t="shared" si="166"/>
        <v/>
      </c>
      <c r="Q283" s="8" t="e">
        <f t="shared" si="167"/>
        <v>#VALUE!</v>
      </c>
      <c r="R283" s="8" t="e">
        <f t="shared" si="168"/>
        <v>#VALUE!</v>
      </c>
      <c r="S283" s="8" t="str">
        <f t="shared" si="169"/>
        <v/>
      </c>
      <c r="T283" s="8" t="str">
        <f t="shared" si="170"/>
        <v/>
      </c>
      <c r="U283" s="8" t="str">
        <f t="shared" si="171"/>
        <v/>
      </c>
      <c r="V283" s="8" t="str">
        <f t="shared" si="172"/>
        <v/>
      </c>
      <c r="W283" s="8" t="str">
        <f t="shared" si="173"/>
        <v/>
      </c>
      <c r="X283" s="8" t="e">
        <f t="shared" si="174"/>
        <v>#VALUE!</v>
      </c>
      <c r="Y283" s="8" t="e">
        <f t="shared" si="175"/>
        <v>#VALUE!</v>
      </c>
      <c r="Z283" s="8" t="str">
        <f t="shared" si="176"/>
        <v/>
      </c>
      <c r="AA283" s="8" t="str">
        <f t="shared" si="177"/>
        <v/>
      </c>
      <c r="AB283" s="8" t="str">
        <f t="shared" si="178"/>
        <v/>
      </c>
      <c r="AC283" s="8" t="str">
        <f t="shared" si="179"/>
        <v/>
      </c>
      <c r="AD283" s="8" t="str">
        <f t="shared" si="180"/>
        <v/>
      </c>
      <c r="AE283" s="8" t="e">
        <f t="shared" si="181"/>
        <v>#VALUE!</v>
      </c>
      <c r="AF283" s="8" t="e">
        <f t="shared" si="182"/>
        <v>#VALUE!</v>
      </c>
      <c r="AG283" s="8" t="str">
        <f t="shared" si="183"/>
        <v/>
      </c>
      <c r="AH283" s="8" t="str">
        <f t="shared" si="184"/>
        <v/>
      </c>
      <c r="AI283" s="8" t="str">
        <f t="shared" si="185"/>
        <v/>
      </c>
      <c r="AJ283" s="8" t="str">
        <f t="shared" si="186"/>
        <v/>
      </c>
      <c r="AK283" s="8" t="str">
        <f t="shared" si="187"/>
        <v/>
      </c>
      <c r="AL283" s="8" t="e">
        <f t="shared" si="188"/>
        <v>#VALUE!</v>
      </c>
      <c r="AM283" s="8" t="e">
        <f t="shared" si="189"/>
        <v>#VALUE!</v>
      </c>
      <c r="AN283" s="8" t="str">
        <f t="shared" si="190"/>
        <v/>
      </c>
      <c r="AO283" s="8" t="e">
        <f t="shared" si="191"/>
        <v>#VALUE!</v>
      </c>
    </row>
    <row r="284" spans="3:41" hidden="1" x14ac:dyDescent="0.25">
      <c r="C284" s="8" t="str">
        <f t="shared" si="153"/>
        <v/>
      </c>
      <c r="D284" s="8" t="e">
        <f t="shared" si="154"/>
        <v>#VALUE!</v>
      </c>
      <c r="E284" s="8" t="str">
        <f t="shared" si="155"/>
        <v/>
      </c>
      <c r="F284" s="8" t="str">
        <f t="shared" si="156"/>
        <v/>
      </c>
      <c r="G284" s="8" t="str">
        <f t="shared" si="157"/>
        <v/>
      </c>
      <c r="H284" s="8" t="str">
        <f t="shared" si="158"/>
        <v/>
      </c>
      <c r="I284" s="8" t="str">
        <f t="shared" si="159"/>
        <v/>
      </c>
      <c r="J284" s="8" t="e">
        <f t="shared" si="160"/>
        <v>#VALUE!</v>
      </c>
      <c r="K284" s="8" t="e">
        <f t="shared" si="161"/>
        <v>#VALUE!</v>
      </c>
      <c r="L284" s="8" t="str">
        <f t="shared" si="162"/>
        <v/>
      </c>
      <c r="M284" s="8" t="str">
        <f t="shared" si="163"/>
        <v/>
      </c>
      <c r="N284" s="8" t="str">
        <f t="shared" si="164"/>
        <v/>
      </c>
      <c r="O284" s="8" t="str">
        <f t="shared" si="165"/>
        <v/>
      </c>
      <c r="P284" s="8" t="str">
        <f t="shared" si="166"/>
        <v/>
      </c>
      <c r="Q284" s="8" t="e">
        <f t="shared" si="167"/>
        <v>#VALUE!</v>
      </c>
      <c r="R284" s="8" t="e">
        <f t="shared" si="168"/>
        <v>#VALUE!</v>
      </c>
      <c r="S284" s="8" t="str">
        <f t="shared" si="169"/>
        <v/>
      </c>
      <c r="T284" s="8" t="str">
        <f t="shared" si="170"/>
        <v/>
      </c>
      <c r="U284" s="8" t="str">
        <f t="shared" si="171"/>
        <v/>
      </c>
      <c r="V284" s="8" t="str">
        <f t="shared" si="172"/>
        <v/>
      </c>
      <c r="W284" s="8" t="str">
        <f t="shared" si="173"/>
        <v/>
      </c>
      <c r="X284" s="8" t="e">
        <f t="shared" si="174"/>
        <v>#VALUE!</v>
      </c>
      <c r="Y284" s="8" t="e">
        <f t="shared" si="175"/>
        <v>#VALUE!</v>
      </c>
      <c r="Z284" s="8" t="str">
        <f t="shared" si="176"/>
        <v/>
      </c>
      <c r="AA284" s="8" t="str">
        <f t="shared" si="177"/>
        <v/>
      </c>
      <c r="AB284" s="8" t="str">
        <f t="shared" si="178"/>
        <v/>
      </c>
      <c r="AC284" s="8" t="str">
        <f t="shared" si="179"/>
        <v/>
      </c>
      <c r="AD284" s="8" t="str">
        <f t="shared" si="180"/>
        <v/>
      </c>
      <c r="AE284" s="8" t="e">
        <f t="shared" si="181"/>
        <v>#VALUE!</v>
      </c>
      <c r="AF284" s="8" t="e">
        <f t="shared" si="182"/>
        <v>#VALUE!</v>
      </c>
      <c r="AG284" s="8" t="str">
        <f t="shared" si="183"/>
        <v/>
      </c>
      <c r="AH284" s="8" t="str">
        <f t="shared" si="184"/>
        <v/>
      </c>
      <c r="AI284" s="8" t="str">
        <f t="shared" si="185"/>
        <v/>
      </c>
      <c r="AJ284" s="8" t="str">
        <f t="shared" si="186"/>
        <v/>
      </c>
      <c r="AK284" s="8" t="str">
        <f t="shared" si="187"/>
        <v/>
      </c>
      <c r="AL284" s="8" t="e">
        <f t="shared" si="188"/>
        <v>#VALUE!</v>
      </c>
      <c r="AM284" s="8" t="e">
        <f t="shared" si="189"/>
        <v>#VALUE!</v>
      </c>
      <c r="AN284" s="8" t="str">
        <f t="shared" si="190"/>
        <v/>
      </c>
      <c r="AO284" s="8" t="e">
        <f t="shared" si="191"/>
        <v>#VALUE!</v>
      </c>
    </row>
    <row r="285" spans="3:41" hidden="1" x14ac:dyDescent="0.25">
      <c r="C285" s="8" t="str">
        <f t="shared" si="153"/>
        <v/>
      </c>
      <c r="D285" s="8" t="e">
        <f t="shared" si="154"/>
        <v>#VALUE!</v>
      </c>
      <c r="E285" s="8" t="str">
        <f t="shared" si="155"/>
        <v/>
      </c>
      <c r="F285" s="8" t="str">
        <f t="shared" si="156"/>
        <v/>
      </c>
      <c r="G285" s="8" t="str">
        <f t="shared" si="157"/>
        <v/>
      </c>
      <c r="H285" s="8" t="str">
        <f t="shared" si="158"/>
        <v/>
      </c>
      <c r="I285" s="8" t="str">
        <f t="shared" si="159"/>
        <v/>
      </c>
      <c r="J285" s="8" t="e">
        <f t="shared" si="160"/>
        <v>#VALUE!</v>
      </c>
      <c r="K285" s="8" t="e">
        <f t="shared" si="161"/>
        <v>#VALUE!</v>
      </c>
      <c r="L285" s="8" t="str">
        <f t="shared" si="162"/>
        <v/>
      </c>
      <c r="M285" s="8" t="str">
        <f t="shared" si="163"/>
        <v/>
      </c>
      <c r="N285" s="8" t="str">
        <f t="shared" si="164"/>
        <v/>
      </c>
      <c r="O285" s="8" t="str">
        <f t="shared" si="165"/>
        <v/>
      </c>
      <c r="P285" s="8" t="str">
        <f t="shared" si="166"/>
        <v/>
      </c>
      <c r="Q285" s="8" t="e">
        <f t="shared" si="167"/>
        <v>#VALUE!</v>
      </c>
      <c r="R285" s="8" t="e">
        <f t="shared" si="168"/>
        <v>#VALUE!</v>
      </c>
      <c r="S285" s="8" t="str">
        <f t="shared" si="169"/>
        <v/>
      </c>
      <c r="T285" s="8" t="str">
        <f t="shared" si="170"/>
        <v/>
      </c>
      <c r="U285" s="8" t="str">
        <f t="shared" si="171"/>
        <v/>
      </c>
      <c r="V285" s="8" t="str">
        <f t="shared" si="172"/>
        <v/>
      </c>
      <c r="W285" s="8" t="str">
        <f t="shared" si="173"/>
        <v/>
      </c>
      <c r="X285" s="8" t="e">
        <f t="shared" si="174"/>
        <v>#VALUE!</v>
      </c>
      <c r="Y285" s="8" t="e">
        <f t="shared" si="175"/>
        <v>#VALUE!</v>
      </c>
      <c r="Z285" s="8" t="str">
        <f t="shared" si="176"/>
        <v/>
      </c>
      <c r="AA285" s="8" t="str">
        <f t="shared" si="177"/>
        <v/>
      </c>
      <c r="AB285" s="8" t="str">
        <f t="shared" si="178"/>
        <v/>
      </c>
      <c r="AC285" s="8" t="str">
        <f t="shared" si="179"/>
        <v/>
      </c>
      <c r="AD285" s="8" t="str">
        <f t="shared" si="180"/>
        <v/>
      </c>
      <c r="AE285" s="8" t="e">
        <f t="shared" si="181"/>
        <v>#VALUE!</v>
      </c>
      <c r="AF285" s="8" t="e">
        <f t="shared" si="182"/>
        <v>#VALUE!</v>
      </c>
      <c r="AG285" s="8" t="str">
        <f t="shared" si="183"/>
        <v/>
      </c>
      <c r="AH285" s="8" t="str">
        <f t="shared" si="184"/>
        <v/>
      </c>
      <c r="AI285" s="8" t="str">
        <f t="shared" si="185"/>
        <v/>
      </c>
      <c r="AJ285" s="8" t="str">
        <f t="shared" si="186"/>
        <v/>
      </c>
      <c r="AK285" s="8" t="str">
        <f t="shared" si="187"/>
        <v/>
      </c>
      <c r="AL285" s="8" t="e">
        <f t="shared" si="188"/>
        <v>#VALUE!</v>
      </c>
      <c r="AM285" s="8" t="e">
        <f t="shared" si="189"/>
        <v>#VALUE!</v>
      </c>
      <c r="AN285" s="8" t="str">
        <f t="shared" si="190"/>
        <v/>
      </c>
      <c r="AO285" s="8" t="e">
        <f t="shared" si="191"/>
        <v>#VALUE!</v>
      </c>
    </row>
    <row r="286" spans="3:41" hidden="1" x14ac:dyDescent="0.25">
      <c r="C286" s="8" t="str">
        <f t="shared" si="153"/>
        <v/>
      </c>
      <c r="D286" s="8" t="e">
        <f t="shared" si="154"/>
        <v>#VALUE!</v>
      </c>
      <c r="E286" s="8" t="str">
        <f t="shared" si="155"/>
        <v/>
      </c>
      <c r="F286" s="8" t="str">
        <f t="shared" si="156"/>
        <v/>
      </c>
      <c r="G286" s="8" t="str">
        <f t="shared" si="157"/>
        <v/>
      </c>
      <c r="H286" s="8" t="str">
        <f t="shared" si="158"/>
        <v/>
      </c>
      <c r="I286" s="8" t="str">
        <f t="shared" si="159"/>
        <v/>
      </c>
      <c r="J286" s="8" t="e">
        <f t="shared" si="160"/>
        <v>#VALUE!</v>
      </c>
      <c r="K286" s="8" t="e">
        <f t="shared" si="161"/>
        <v>#VALUE!</v>
      </c>
      <c r="L286" s="8" t="str">
        <f t="shared" si="162"/>
        <v/>
      </c>
      <c r="M286" s="8" t="str">
        <f t="shared" si="163"/>
        <v/>
      </c>
      <c r="N286" s="8" t="str">
        <f t="shared" si="164"/>
        <v/>
      </c>
      <c r="O286" s="8" t="str">
        <f t="shared" si="165"/>
        <v/>
      </c>
      <c r="P286" s="8" t="str">
        <f t="shared" si="166"/>
        <v/>
      </c>
      <c r="Q286" s="8" t="e">
        <f t="shared" si="167"/>
        <v>#VALUE!</v>
      </c>
      <c r="R286" s="8" t="e">
        <f t="shared" si="168"/>
        <v>#VALUE!</v>
      </c>
      <c r="S286" s="8" t="str">
        <f t="shared" si="169"/>
        <v/>
      </c>
      <c r="T286" s="8" t="str">
        <f t="shared" si="170"/>
        <v/>
      </c>
      <c r="U286" s="8" t="str">
        <f t="shared" si="171"/>
        <v/>
      </c>
      <c r="V286" s="8" t="str">
        <f t="shared" si="172"/>
        <v/>
      </c>
      <c r="W286" s="8" t="str">
        <f t="shared" si="173"/>
        <v/>
      </c>
      <c r="X286" s="8" t="e">
        <f t="shared" si="174"/>
        <v>#VALUE!</v>
      </c>
      <c r="Y286" s="8" t="e">
        <f t="shared" si="175"/>
        <v>#VALUE!</v>
      </c>
      <c r="Z286" s="8" t="str">
        <f t="shared" si="176"/>
        <v/>
      </c>
      <c r="AA286" s="8" t="str">
        <f t="shared" si="177"/>
        <v/>
      </c>
      <c r="AB286" s="8" t="str">
        <f t="shared" si="178"/>
        <v/>
      </c>
      <c r="AC286" s="8" t="str">
        <f t="shared" si="179"/>
        <v/>
      </c>
      <c r="AD286" s="8" t="str">
        <f t="shared" si="180"/>
        <v/>
      </c>
      <c r="AE286" s="8" t="e">
        <f t="shared" si="181"/>
        <v>#VALUE!</v>
      </c>
      <c r="AF286" s="8" t="e">
        <f t="shared" si="182"/>
        <v>#VALUE!</v>
      </c>
      <c r="AG286" s="8" t="str">
        <f t="shared" si="183"/>
        <v/>
      </c>
      <c r="AH286" s="8" t="str">
        <f t="shared" si="184"/>
        <v/>
      </c>
      <c r="AI286" s="8" t="str">
        <f t="shared" si="185"/>
        <v/>
      </c>
      <c r="AJ286" s="8" t="str">
        <f t="shared" si="186"/>
        <v/>
      </c>
      <c r="AK286" s="8" t="str">
        <f t="shared" si="187"/>
        <v/>
      </c>
      <c r="AL286" s="8" t="e">
        <f t="shared" si="188"/>
        <v>#VALUE!</v>
      </c>
      <c r="AM286" s="8" t="e">
        <f t="shared" si="189"/>
        <v>#VALUE!</v>
      </c>
      <c r="AN286" s="8" t="str">
        <f t="shared" si="190"/>
        <v/>
      </c>
      <c r="AO286" s="8" t="e">
        <f t="shared" si="191"/>
        <v>#VALUE!</v>
      </c>
    </row>
    <row r="287" spans="3:41" hidden="1" x14ac:dyDescent="0.25">
      <c r="C287" s="8" t="str">
        <f t="shared" si="153"/>
        <v/>
      </c>
      <c r="D287" s="8" t="e">
        <f t="shared" si="154"/>
        <v>#VALUE!</v>
      </c>
      <c r="E287" s="8" t="str">
        <f t="shared" si="155"/>
        <v/>
      </c>
      <c r="F287" s="8" t="str">
        <f t="shared" si="156"/>
        <v/>
      </c>
      <c r="G287" s="8" t="str">
        <f t="shared" si="157"/>
        <v/>
      </c>
      <c r="H287" s="8" t="str">
        <f t="shared" si="158"/>
        <v/>
      </c>
      <c r="I287" s="8" t="str">
        <f t="shared" si="159"/>
        <v/>
      </c>
      <c r="J287" s="8" t="e">
        <f t="shared" si="160"/>
        <v>#VALUE!</v>
      </c>
      <c r="K287" s="8" t="e">
        <f t="shared" si="161"/>
        <v>#VALUE!</v>
      </c>
      <c r="L287" s="8" t="str">
        <f t="shared" si="162"/>
        <v/>
      </c>
      <c r="M287" s="8" t="str">
        <f t="shared" si="163"/>
        <v/>
      </c>
      <c r="N287" s="8" t="str">
        <f t="shared" si="164"/>
        <v/>
      </c>
      <c r="O287" s="8" t="str">
        <f t="shared" si="165"/>
        <v/>
      </c>
      <c r="P287" s="8" t="str">
        <f t="shared" si="166"/>
        <v/>
      </c>
      <c r="Q287" s="8" t="e">
        <f t="shared" si="167"/>
        <v>#VALUE!</v>
      </c>
      <c r="R287" s="8" t="e">
        <f t="shared" si="168"/>
        <v>#VALUE!</v>
      </c>
      <c r="S287" s="8" t="str">
        <f t="shared" si="169"/>
        <v/>
      </c>
      <c r="T287" s="8" t="str">
        <f t="shared" si="170"/>
        <v/>
      </c>
      <c r="U287" s="8" t="str">
        <f t="shared" si="171"/>
        <v/>
      </c>
      <c r="V287" s="8" t="str">
        <f t="shared" si="172"/>
        <v/>
      </c>
      <c r="W287" s="8" t="str">
        <f t="shared" si="173"/>
        <v/>
      </c>
      <c r="X287" s="8" t="e">
        <f t="shared" si="174"/>
        <v>#VALUE!</v>
      </c>
      <c r="Y287" s="8" t="e">
        <f t="shared" si="175"/>
        <v>#VALUE!</v>
      </c>
      <c r="Z287" s="8" t="str">
        <f t="shared" si="176"/>
        <v/>
      </c>
      <c r="AA287" s="8" t="str">
        <f t="shared" si="177"/>
        <v/>
      </c>
      <c r="AB287" s="8" t="str">
        <f t="shared" si="178"/>
        <v/>
      </c>
      <c r="AC287" s="8" t="str">
        <f t="shared" si="179"/>
        <v/>
      </c>
      <c r="AD287" s="8" t="str">
        <f t="shared" si="180"/>
        <v/>
      </c>
      <c r="AE287" s="8" t="e">
        <f t="shared" si="181"/>
        <v>#VALUE!</v>
      </c>
      <c r="AF287" s="8" t="e">
        <f t="shared" si="182"/>
        <v>#VALUE!</v>
      </c>
      <c r="AG287" s="8" t="str">
        <f t="shared" si="183"/>
        <v/>
      </c>
      <c r="AH287" s="8" t="str">
        <f t="shared" si="184"/>
        <v/>
      </c>
      <c r="AI287" s="8" t="str">
        <f t="shared" si="185"/>
        <v/>
      </c>
      <c r="AJ287" s="8" t="str">
        <f t="shared" si="186"/>
        <v/>
      </c>
      <c r="AK287" s="8" t="str">
        <f t="shared" si="187"/>
        <v/>
      </c>
      <c r="AL287" s="8" t="e">
        <f t="shared" si="188"/>
        <v>#VALUE!</v>
      </c>
      <c r="AM287" s="8" t="e">
        <f t="shared" si="189"/>
        <v>#VALUE!</v>
      </c>
      <c r="AN287" s="8" t="str">
        <f t="shared" si="190"/>
        <v/>
      </c>
      <c r="AO287" s="8" t="e">
        <f t="shared" si="191"/>
        <v>#VALUE!</v>
      </c>
    </row>
    <row r="288" spans="3:41" hidden="1" x14ac:dyDescent="0.25">
      <c r="C288" s="8" t="str">
        <f t="shared" si="153"/>
        <v/>
      </c>
      <c r="D288" s="8" t="e">
        <f t="shared" si="154"/>
        <v>#VALUE!</v>
      </c>
      <c r="E288" s="8" t="str">
        <f t="shared" si="155"/>
        <v/>
      </c>
      <c r="F288" s="8" t="str">
        <f t="shared" si="156"/>
        <v/>
      </c>
      <c r="G288" s="8" t="str">
        <f t="shared" si="157"/>
        <v/>
      </c>
      <c r="H288" s="8" t="str">
        <f t="shared" si="158"/>
        <v/>
      </c>
      <c r="I288" s="8" t="str">
        <f t="shared" si="159"/>
        <v/>
      </c>
      <c r="J288" s="8" t="e">
        <f t="shared" si="160"/>
        <v>#VALUE!</v>
      </c>
      <c r="K288" s="8" t="e">
        <f t="shared" si="161"/>
        <v>#VALUE!</v>
      </c>
      <c r="L288" s="8" t="str">
        <f t="shared" si="162"/>
        <v/>
      </c>
      <c r="M288" s="8" t="str">
        <f t="shared" si="163"/>
        <v/>
      </c>
      <c r="N288" s="8" t="str">
        <f t="shared" si="164"/>
        <v/>
      </c>
      <c r="O288" s="8" t="str">
        <f t="shared" si="165"/>
        <v/>
      </c>
      <c r="P288" s="8" t="str">
        <f t="shared" si="166"/>
        <v/>
      </c>
      <c r="Q288" s="8" t="e">
        <f t="shared" si="167"/>
        <v>#VALUE!</v>
      </c>
      <c r="R288" s="8" t="e">
        <f t="shared" si="168"/>
        <v>#VALUE!</v>
      </c>
      <c r="S288" s="8" t="str">
        <f t="shared" si="169"/>
        <v/>
      </c>
      <c r="T288" s="8" t="str">
        <f t="shared" si="170"/>
        <v/>
      </c>
      <c r="U288" s="8" t="str">
        <f t="shared" si="171"/>
        <v/>
      </c>
      <c r="V288" s="8" t="str">
        <f t="shared" si="172"/>
        <v/>
      </c>
      <c r="W288" s="8" t="str">
        <f t="shared" si="173"/>
        <v/>
      </c>
      <c r="X288" s="8" t="e">
        <f t="shared" si="174"/>
        <v>#VALUE!</v>
      </c>
      <c r="Y288" s="8" t="e">
        <f t="shared" si="175"/>
        <v>#VALUE!</v>
      </c>
      <c r="Z288" s="8" t="str">
        <f t="shared" si="176"/>
        <v/>
      </c>
      <c r="AA288" s="8" t="str">
        <f t="shared" si="177"/>
        <v/>
      </c>
      <c r="AB288" s="8" t="str">
        <f t="shared" si="178"/>
        <v/>
      </c>
      <c r="AC288" s="8" t="str">
        <f t="shared" si="179"/>
        <v/>
      </c>
      <c r="AD288" s="8" t="str">
        <f t="shared" si="180"/>
        <v/>
      </c>
      <c r="AE288" s="8" t="e">
        <f t="shared" si="181"/>
        <v>#VALUE!</v>
      </c>
      <c r="AF288" s="8" t="e">
        <f t="shared" si="182"/>
        <v>#VALUE!</v>
      </c>
      <c r="AG288" s="8" t="str">
        <f t="shared" si="183"/>
        <v/>
      </c>
      <c r="AH288" s="8" t="str">
        <f t="shared" si="184"/>
        <v/>
      </c>
      <c r="AI288" s="8" t="str">
        <f t="shared" si="185"/>
        <v/>
      </c>
      <c r="AJ288" s="8" t="str">
        <f t="shared" si="186"/>
        <v/>
      </c>
      <c r="AK288" s="8" t="str">
        <f t="shared" si="187"/>
        <v/>
      </c>
      <c r="AL288" s="8" t="e">
        <f t="shared" si="188"/>
        <v>#VALUE!</v>
      </c>
      <c r="AM288" s="8" t="e">
        <f t="shared" si="189"/>
        <v>#VALUE!</v>
      </c>
      <c r="AN288" s="8" t="str">
        <f t="shared" si="190"/>
        <v/>
      </c>
      <c r="AO288" s="8" t="e">
        <f t="shared" si="191"/>
        <v>#VALUE!</v>
      </c>
    </row>
    <row r="289" spans="3:41" hidden="1" x14ac:dyDescent="0.25">
      <c r="C289" s="8" t="str">
        <f t="shared" si="153"/>
        <v/>
      </c>
      <c r="D289" s="8" t="e">
        <f t="shared" si="154"/>
        <v>#VALUE!</v>
      </c>
      <c r="E289" s="8" t="str">
        <f t="shared" si="155"/>
        <v/>
      </c>
      <c r="F289" s="8" t="str">
        <f t="shared" si="156"/>
        <v/>
      </c>
      <c r="G289" s="8" t="str">
        <f t="shared" si="157"/>
        <v/>
      </c>
      <c r="H289" s="8" t="str">
        <f t="shared" si="158"/>
        <v/>
      </c>
      <c r="I289" s="8" t="str">
        <f t="shared" si="159"/>
        <v/>
      </c>
      <c r="J289" s="8" t="e">
        <f t="shared" si="160"/>
        <v>#VALUE!</v>
      </c>
      <c r="K289" s="8" t="e">
        <f t="shared" si="161"/>
        <v>#VALUE!</v>
      </c>
      <c r="L289" s="8" t="str">
        <f t="shared" si="162"/>
        <v/>
      </c>
      <c r="M289" s="8" t="str">
        <f t="shared" si="163"/>
        <v/>
      </c>
      <c r="N289" s="8" t="str">
        <f t="shared" si="164"/>
        <v/>
      </c>
      <c r="O289" s="8" t="str">
        <f t="shared" si="165"/>
        <v/>
      </c>
      <c r="P289" s="8" t="str">
        <f t="shared" si="166"/>
        <v/>
      </c>
      <c r="Q289" s="8" t="e">
        <f t="shared" si="167"/>
        <v>#VALUE!</v>
      </c>
      <c r="R289" s="8" t="e">
        <f t="shared" si="168"/>
        <v>#VALUE!</v>
      </c>
      <c r="S289" s="8" t="str">
        <f t="shared" si="169"/>
        <v/>
      </c>
      <c r="T289" s="8" t="str">
        <f t="shared" si="170"/>
        <v/>
      </c>
      <c r="U289" s="8" t="str">
        <f t="shared" si="171"/>
        <v/>
      </c>
      <c r="V289" s="8" t="str">
        <f t="shared" si="172"/>
        <v/>
      </c>
      <c r="W289" s="8" t="str">
        <f t="shared" si="173"/>
        <v/>
      </c>
      <c r="X289" s="8" t="e">
        <f t="shared" si="174"/>
        <v>#VALUE!</v>
      </c>
      <c r="Y289" s="8" t="e">
        <f t="shared" si="175"/>
        <v>#VALUE!</v>
      </c>
      <c r="Z289" s="8" t="str">
        <f t="shared" si="176"/>
        <v/>
      </c>
      <c r="AA289" s="8" t="str">
        <f t="shared" si="177"/>
        <v/>
      </c>
      <c r="AB289" s="8" t="str">
        <f t="shared" si="178"/>
        <v/>
      </c>
      <c r="AC289" s="8" t="str">
        <f t="shared" si="179"/>
        <v/>
      </c>
      <c r="AD289" s="8" t="str">
        <f t="shared" si="180"/>
        <v/>
      </c>
      <c r="AE289" s="8" t="e">
        <f t="shared" si="181"/>
        <v>#VALUE!</v>
      </c>
      <c r="AF289" s="8" t="e">
        <f t="shared" si="182"/>
        <v>#VALUE!</v>
      </c>
      <c r="AG289" s="8" t="str">
        <f t="shared" si="183"/>
        <v/>
      </c>
      <c r="AH289" s="8" t="str">
        <f t="shared" si="184"/>
        <v/>
      </c>
      <c r="AI289" s="8" t="str">
        <f t="shared" si="185"/>
        <v/>
      </c>
      <c r="AJ289" s="8" t="str">
        <f t="shared" si="186"/>
        <v/>
      </c>
      <c r="AK289" s="8" t="str">
        <f t="shared" si="187"/>
        <v/>
      </c>
      <c r="AL289" s="8" t="e">
        <f t="shared" si="188"/>
        <v>#VALUE!</v>
      </c>
      <c r="AM289" s="8" t="e">
        <f t="shared" si="189"/>
        <v>#VALUE!</v>
      </c>
      <c r="AN289" s="8" t="str">
        <f t="shared" si="190"/>
        <v/>
      </c>
      <c r="AO289" s="8" t="e">
        <f t="shared" si="191"/>
        <v>#VALUE!</v>
      </c>
    </row>
    <row r="290" spans="3:41" hidden="1" x14ac:dyDescent="0.25">
      <c r="C290" s="8" t="str">
        <f t="shared" si="153"/>
        <v/>
      </c>
      <c r="D290" s="8" t="e">
        <f t="shared" si="154"/>
        <v>#VALUE!</v>
      </c>
      <c r="E290" s="8" t="str">
        <f t="shared" si="155"/>
        <v/>
      </c>
      <c r="F290" s="8" t="str">
        <f t="shared" si="156"/>
        <v/>
      </c>
      <c r="G290" s="8" t="str">
        <f t="shared" si="157"/>
        <v/>
      </c>
      <c r="H290" s="8" t="str">
        <f t="shared" si="158"/>
        <v/>
      </c>
      <c r="I290" s="8" t="str">
        <f t="shared" si="159"/>
        <v/>
      </c>
      <c r="J290" s="8" t="e">
        <f t="shared" si="160"/>
        <v>#VALUE!</v>
      </c>
      <c r="K290" s="8" t="e">
        <f t="shared" si="161"/>
        <v>#VALUE!</v>
      </c>
      <c r="L290" s="8" t="str">
        <f t="shared" si="162"/>
        <v/>
      </c>
      <c r="M290" s="8" t="str">
        <f t="shared" si="163"/>
        <v/>
      </c>
      <c r="N290" s="8" t="str">
        <f t="shared" si="164"/>
        <v/>
      </c>
      <c r="O290" s="8" t="str">
        <f t="shared" si="165"/>
        <v/>
      </c>
      <c r="P290" s="8" t="str">
        <f t="shared" si="166"/>
        <v/>
      </c>
      <c r="Q290" s="8" t="e">
        <f t="shared" si="167"/>
        <v>#VALUE!</v>
      </c>
      <c r="R290" s="8" t="e">
        <f t="shared" si="168"/>
        <v>#VALUE!</v>
      </c>
      <c r="S290" s="8" t="str">
        <f t="shared" si="169"/>
        <v/>
      </c>
      <c r="T290" s="8" t="str">
        <f t="shared" si="170"/>
        <v/>
      </c>
      <c r="U290" s="8" t="str">
        <f t="shared" si="171"/>
        <v/>
      </c>
      <c r="V290" s="8" t="str">
        <f t="shared" si="172"/>
        <v/>
      </c>
      <c r="W290" s="8" t="str">
        <f t="shared" si="173"/>
        <v/>
      </c>
      <c r="X290" s="8" t="e">
        <f t="shared" si="174"/>
        <v>#VALUE!</v>
      </c>
      <c r="Y290" s="8" t="e">
        <f t="shared" si="175"/>
        <v>#VALUE!</v>
      </c>
      <c r="Z290" s="8" t="str">
        <f t="shared" si="176"/>
        <v/>
      </c>
      <c r="AA290" s="8" t="str">
        <f t="shared" si="177"/>
        <v/>
      </c>
      <c r="AB290" s="8" t="str">
        <f t="shared" si="178"/>
        <v/>
      </c>
      <c r="AC290" s="8" t="str">
        <f t="shared" si="179"/>
        <v/>
      </c>
      <c r="AD290" s="8" t="str">
        <f t="shared" si="180"/>
        <v/>
      </c>
      <c r="AE290" s="8" t="e">
        <f t="shared" si="181"/>
        <v>#VALUE!</v>
      </c>
      <c r="AF290" s="8" t="e">
        <f t="shared" si="182"/>
        <v>#VALUE!</v>
      </c>
      <c r="AG290" s="8" t="str">
        <f t="shared" si="183"/>
        <v/>
      </c>
      <c r="AH290" s="8" t="str">
        <f t="shared" si="184"/>
        <v/>
      </c>
      <c r="AI290" s="8" t="str">
        <f t="shared" si="185"/>
        <v/>
      </c>
      <c r="AJ290" s="8" t="str">
        <f t="shared" si="186"/>
        <v/>
      </c>
      <c r="AK290" s="8" t="str">
        <f t="shared" si="187"/>
        <v/>
      </c>
      <c r="AL290" s="8" t="e">
        <f t="shared" si="188"/>
        <v>#VALUE!</v>
      </c>
      <c r="AM290" s="8" t="e">
        <f t="shared" si="189"/>
        <v>#VALUE!</v>
      </c>
      <c r="AN290" s="8" t="str">
        <f t="shared" si="190"/>
        <v/>
      </c>
      <c r="AO290" s="8" t="e">
        <f t="shared" si="191"/>
        <v>#VALUE!</v>
      </c>
    </row>
    <row r="291" spans="3:41" hidden="1" x14ac:dyDescent="0.25">
      <c r="C291" s="8" t="str">
        <f t="shared" si="153"/>
        <v/>
      </c>
      <c r="D291" s="8" t="e">
        <f t="shared" si="154"/>
        <v>#VALUE!</v>
      </c>
      <c r="E291" s="8" t="str">
        <f t="shared" si="155"/>
        <v/>
      </c>
      <c r="F291" s="8" t="str">
        <f t="shared" si="156"/>
        <v/>
      </c>
      <c r="G291" s="8" t="str">
        <f t="shared" si="157"/>
        <v/>
      </c>
      <c r="H291" s="8" t="str">
        <f t="shared" si="158"/>
        <v/>
      </c>
      <c r="I291" s="8" t="str">
        <f t="shared" si="159"/>
        <v/>
      </c>
      <c r="J291" s="8" t="e">
        <f t="shared" si="160"/>
        <v>#VALUE!</v>
      </c>
      <c r="K291" s="8" t="e">
        <f t="shared" si="161"/>
        <v>#VALUE!</v>
      </c>
      <c r="L291" s="8" t="str">
        <f t="shared" si="162"/>
        <v/>
      </c>
      <c r="M291" s="8" t="str">
        <f t="shared" si="163"/>
        <v/>
      </c>
      <c r="N291" s="8" t="str">
        <f t="shared" si="164"/>
        <v/>
      </c>
      <c r="O291" s="8" t="str">
        <f t="shared" si="165"/>
        <v/>
      </c>
      <c r="P291" s="8" t="str">
        <f t="shared" si="166"/>
        <v/>
      </c>
      <c r="Q291" s="8" t="e">
        <f t="shared" si="167"/>
        <v>#VALUE!</v>
      </c>
      <c r="R291" s="8" t="e">
        <f t="shared" si="168"/>
        <v>#VALUE!</v>
      </c>
      <c r="S291" s="8" t="str">
        <f t="shared" si="169"/>
        <v/>
      </c>
      <c r="T291" s="8" t="str">
        <f t="shared" si="170"/>
        <v/>
      </c>
      <c r="U291" s="8" t="str">
        <f t="shared" si="171"/>
        <v/>
      </c>
      <c r="V291" s="8" t="str">
        <f t="shared" si="172"/>
        <v/>
      </c>
      <c r="W291" s="8" t="str">
        <f t="shared" si="173"/>
        <v/>
      </c>
      <c r="X291" s="8" t="e">
        <f t="shared" si="174"/>
        <v>#VALUE!</v>
      </c>
      <c r="Y291" s="8" t="e">
        <f t="shared" si="175"/>
        <v>#VALUE!</v>
      </c>
      <c r="Z291" s="8" t="str">
        <f t="shared" si="176"/>
        <v/>
      </c>
      <c r="AA291" s="8" t="str">
        <f t="shared" si="177"/>
        <v/>
      </c>
      <c r="AB291" s="8" t="str">
        <f t="shared" si="178"/>
        <v/>
      </c>
      <c r="AC291" s="8" t="str">
        <f t="shared" si="179"/>
        <v/>
      </c>
      <c r="AD291" s="8" t="str">
        <f t="shared" si="180"/>
        <v/>
      </c>
      <c r="AE291" s="8" t="e">
        <f t="shared" si="181"/>
        <v>#VALUE!</v>
      </c>
      <c r="AF291" s="8" t="e">
        <f t="shared" si="182"/>
        <v>#VALUE!</v>
      </c>
      <c r="AG291" s="8" t="str">
        <f t="shared" si="183"/>
        <v/>
      </c>
      <c r="AH291" s="8" t="str">
        <f t="shared" si="184"/>
        <v/>
      </c>
      <c r="AI291" s="8" t="str">
        <f t="shared" si="185"/>
        <v/>
      </c>
      <c r="AJ291" s="8" t="str">
        <f t="shared" si="186"/>
        <v/>
      </c>
      <c r="AK291" s="8" t="str">
        <f t="shared" si="187"/>
        <v/>
      </c>
      <c r="AL291" s="8" t="e">
        <f t="shared" si="188"/>
        <v>#VALUE!</v>
      </c>
      <c r="AM291" s="8" t="e">
        <f t="shared" si="189"/>
        <v>#VALUE!</v>
      </c>
      <c r="AN291" s="8" t="str">
        <f t="shared" si="190"/>
        <v/>
      </c>
      <c r="AO291" s="8" t="e">
        <f t="shared" si="191"/>
        <v>#VALUE!</v>
      </c>
    </row>
    <row r="292" spans="3:41" hidden="1" x14ac:dyDescent="0.25">
      <c r="C292" s="8" t="str">
        <f t="shared" ref="C292:C307" si="193">A78</f>
        <v/>
      </c>
      <c r="D292" s="8" t="e">
        <f t="shared" ref="D292:D305" si="194">IF($D$131=0,IF(D78="T",1,0),"")</f>
        <v>#VALUE!</v>
      </c>
      <c r="E292" s="8" t="str">
        <f t="shared" ref="E292:E307" si="195">IF($E$131=0,IF(E78="T",1,0),"")</f>
        <v/>
      </c>
      <c r="F292" s="8" t="str">
        <f t="shared" ref="F292:F307" si="196">IF($F$131=0,IF(F78="T",1,0),"")</f>
        <v/>
      </c>
      <c r="G292" s="8" t="str">
        <f t="shared" ref="G292:G307" si="197">IF($G$131=0,IF(G78="T",1,0),"")</f>
        <v/>
      </c>
      <c r="H292" s="8" t="str">
        <f t="shared" ref="H292:H307" si="198">IF($H$131=0,IF(H78="T",1,0),"")</f>
        <v/>
      </c>
      <c r="I292" s="8" t="str">
        <f t="shared" ref="I292:I307" si="199">IF($I$131=0,IF(I78="T",1,0),"")</f>
        <v/>
      </c>
      <c r="J292" s="8" t="e">
        <f t="shared" ref="J292:J307" si="200">IF($J$131=0,IF(J78="T",1,0),"")</f>
        <v>#VALUE!</v>
      </c>
      <c r="K292" s="8" t="e">
        <f t="shared" ref="K292:K307" si="201">IF($K$131=0,IF(K78="T",1,0),"")</f>
        <v>#VALUE!</v>
      </c>
      <c r="L292" s="8" t="str">
        <f t="shared" ref="L292:L307" si="202">IF($L$131=0,IF(L78="T",1,0),"")</f>
        <v/>
      </c>
      <c r="M292" s="8" t="str">
        <f t="shared" ref="M292:M307" si="203">IF($M$131=0,IF(M78="T",1,0),"")</f>
        <v/>
      </c>
      <c r="N292" s="8" t="str">
        <f t="shared" ref="N292:N307" si="204">IF($N$131=0,IF(N78="T",1,0),"")</f>
        <v/>
      </c>
      <c r="O292" s="8" t="str">
        <f t="shared" ref="O292:O307" si="205">IF($O$131=0,IF(O78="T",1,0),"")</f>
        <v/>
      </c>
      <c r="P292" s="8" t="str">
        <f t="shared" ref="P292:P307" si="206">IF($P$131=0,IF(P78="T",1,0),"")</f>
        <v/>
      </c>
      <c r="Q292" s="8" t="e">
        <f t="shared" ref="Q292:Q307" si="207">IF($Q$131=0,IF(Q78="T",1,0),"")</f>
        <v>#VALUE!</v>
      </c>
      <c r="R292" s="8" t="e">
        <f t="shared" ref="R292:R307" si="208">IF($R$131=0,IF(R78="T",1,0),"")</f>
        <v>#VALUE!</v>
      </c>
      <c r="S292" s="8" t="str">
        <f t="shared" ref="S292:S307" si="209">IF($S$131=0,IF(S78="T",1,0),"")</f>
        <v/>
      </c>
      <c r="T292" s="8" t="str">
        <f t="shared" ref="T292:T307" si="210">IF($T$131=0,IF(T78="T",1,0),"")</f>
        <v/>
      </c>
      <c r="U292" s="8" t="str">
        <f t="shared" ref="U292:U307" si="211">IF($U$131=0,IF(U78="T",1,0),"")</f>
        <v/>
      </c>
      <c r="V292" s="8" t="str">
        <f t="shared" ref="V292:V307" si="212">IF($V$131=0,IF(V78="T",1,0),"")</f>
        <v/>
      </c>
      <c r="W292" s="8" t="str">
        <f t="shared" ref="W292:W307" si="213">IF($W$131=0,IF(W78="T",1,0),"")</f>
        <v/>
      </c>
      <c r="X292" s="8" t="e">
        <f t="shared" ref="X292:X307" si="214">IF($X$131=0,IF(X78="T",1,0),"")</f>
        <v>#VALUE!</v>
      </c>
      <c r="Y292" s="8" t="e">
        <f t="shared" ref="Y292:Y307" si="215">IF($Y$131=0,IF(Y78="T",1,0),"")</f>
        <v>#VALUE!</v>
      </c>
      <c r="Z292" s="8" t="str">
        <f t="shared" ref="Z292:Z307" si="216">IF($Z$131=0,IF(Z78="T",1,0),"")</f>
        <v/>
      </c>
      <c r="AA292" s="8" t="str">
        <f t="shared" ref="AA292:AA307" si="217">IF($AA$131=0,IF(AA78="T",1,0),"")</f>
        <v/>
      </c>
      <c r="AB292" s="8" t="str">
        <f t="shared" ref="AB292:AB307" si="218">IF($AB$131=0,IF(AB78="T",1,0),"")</f>
        <v/>
      </c>
      <c r="AC292" s="8" t="str">
        <f t="shared" ref="AC292:AC307" si="219">IF($AC$131=0,IF(AC78="T",1,0),"")</f>
        <v/>
      </c>
      <c r="AD292" s="8" t="str">
        <f t="shared" ref="AD292:AD307" si="220">IF($AD$131=0,IF(AD78="T",1,0),"")</f>
        <v/>
      </c>
      <c r="AE292" s="8" t="e">
        <f t="shared" ref="AE292:AE307" si="221">IF($AE$131=0,IF(AE78="T",1,0),"")</f>
        <v>#VALUE!</v>
      </c>
      <c r="AF292" s="8" t="e">
        <f t="shared" ref="AF292:AF307" si="222">IF($AF$131=0,IF(AF78="T",1,0),"")</f>
        <v>#VALUE!</v>
      </c>
      <c r="AG292" s="8" t="str">
        <f t="shared" ref="AG292:AG307" si="223">IF($AG$131=0,IF(AG78="T",1,0),"")</f>
        <v/>
      </c>
      <c r="AH292" s="8" t="str">
        <f t="shared" ref="AH292:AH307" si="224">IF($AH$131=0,IF(AH78="T",1,0),"")</f>
        <v/>
      </c>
      <c r="AI292" s="8" t="str">
        <f t="shared" ref="AI292:AI307" si="225">IF($AI$131=0,IF(AI78="T",1,0),"")</f>
        <v/>
      </c>
      <c r="AJ292" s="8" t="str">
        <f t="shared" ref="AJ292:AJ307" si="226">IF($AJ$131=0,IF(AJ78="T",1,0),"")</f>
        <v/>
      </c>
      <c r="AK292" s="8" t="str">
        <f t="shared" ref="AK292:AK307" si="227">IF($AK$131=0,IF(AK78="T",1,0),"")</f>
        <v/>
      </c>
      <c r="AL292" s="8" t="e">
        <f t="shared" ref="AL292:AL307" si="228">IF($AL$131=0,IF(AL78="T",1,0),"")</f>
        <v>#VALUE!</v>
      </c>
      <c r="AM292" s="8" t="e">
        <f t="shared" ref="AM292:AM307" si="229">IF($AM$131=0,IF(AM78="T",1,0),"")</f>
        <v>#VALUE!</v>
      </c>
      <c r="AN292" s="8" t="str">
        <f t="shared" ref="AN292:AN307" si="230">IF($AN$131=0,IF(AN78="T",1,0),"")</f>
        <v/>
      </c>
      <c r="AO292" s="8" t="e">
        <f t="shared" ref="AO292:AO308" si="231">SUM(D292:AN292)</f>
        <v>#VALUE!</v>
      </c>
    </row>
    <row r="293" spans="3:41" hidden="1" x14ac:dyDescent="0.25">
      <c r="C293" s="8" t="str">
        <f t="shared" si="193"/>
        <v/>
      </c>
      <c r="D293" s="8" t="e">
        <f t="shared" si="194"/>
        <v>#VALUE!</v>
      </c>
      <c r="E293" s="8" t="str">
        <f t="shared" si="195"/>
        <v/>
      </c>
      <c r="F293" s="8" t="str">
        <f t="shared" si="196"/>
        <v/>
      </c>
      <c r="G293" s="8" t="str">
        <f t="shared" si="197"/>
        <v/>
      </c>
      <c r="H293" s="8" t="str">
        <f t="shared" si="198"/>
        <v/>
      </c>
      <c r="I293" s="8" t="str">
        <f t="shared" si="199"/>
        <v/>
      </c>
      <c r="J293" s="8" t="e">
        <f t="shared" si="200"/>
        <v>#VALUE!</v>
      </c>
      <c r="K293" s="8" t="e">
        <f t="shared" si="201"/>
        <v>#VALUE!</v>
      </c>
      <c r="L293" s="8" t="str">
        <f t="shared" si="202"/>
        <v/>
      </c>
      <c r="M293" s="8" t="str">
        <f t="shared" si="203"/>
        <v/>
      </c>
      <c r="N293" s="8" t="str">
        <f t="shared" si="204"/>
        <v/>
      </c>
      <c r="O293" s="8" t="str">
        <f t="shared" si="205"/>
        <v/>
      </c>
      <c r="P293" s="8" t="str">
        <f t="shared" si="206"/>
        <v/>
      </c>
      <c r="Q293" s="8" t="e">
        <f t="shared" si="207"/>
        <v>#VALUE!</v>
      </c>
      <c r="R293" s="8" t="e">
        <f t="shared" si="208"/>
        <v>#VALUE!</v>
      </c>
      <c r="S293" s="8" t="str">
        <f t="shared" si="209"/>
        <v/>
      </c>
      <c r="T293" s="8" t="str">
        <f t="shared" si="210"/>
        <v/>
      </c>
      <c r="U293" s="8" t="str">
        <f t="shared" si="211"/>
        <v/>
      </c>
      <c r="V293" s="8" t="str">
        <f t="shared" si="212"/>
        <v/>
      </c>
      <c r="W293" s="8" t="str">
        <f t="shared" si="213"/>
        <v/>
      </c>
      <c r="X293" s="8" t="e">
        <f t="shared" si="214"/>
        <v>#VALUE!</v>
      </c>
      <c r="Y293" s="8" t="e">
        <f t="shared" si="215"/>
        <v>#VALUE!</v>
      </c>
      <c r="Z293" s="8" t="str">
        <f t="shared" si="216"/>
        <v/>
      </c>
      <c r="AA293" s="8" t="str">
        <f t="shared" si="217"/>
        <v/>
      </c>
      <c r="AB293" s="8" t="str">
        <f t="shared" si="218"/>
        <v/>
      </c>
      <c r="AC293" s="8" t="str">
        <f t="shared" si="219"/>
        <v/>
      </c>
      <c r="AD293" s="8" t="str">
        <f t="shared" si="220"/>
        <v/>
      </c>
      <c r="AE293" s="8" t="e">
        <f t="shared" si="221"/>
        <v>#VALUE!</v>
      </c>
      <c r="AF293" s="8" t="e">
        <f t="shared" si="222"/>
        <v>#VALUE!</v>
      </c>
      <c r="AG293" s="8" t="str">
        <f t="shared" si="223"/>
        <v/>
      </c>
      <c r="AH293" s="8" t="str">
        <f t="shared" si="224"/>
        <v/>
      </c>
      <c r="AI293" s="8" t="str">
        <f t="shared" si="225"/>
        <v/>
      </c>
      <c r="AJ293" s="8" t="str">
        <f t="shared" si="226"/>
        <v/>
      </c>
      <c r="AK293" s="8" t="str">
        <f t="shared" si="227"/>
        <v/>
      </c>
      <c r="AL293" s="8" t="e">
        <f t="shared" si="228"/>
        <v>#VALUE!</v>
      </c>
      <c r="AM293" s="8" t="e">
        <f t="shared" si="229"/>
        <v>#VALUE!</v>
      </c>
      <c r="AN293" s="8" t="str">
        <f t="shared" si="230"/>
        <v/>
      </c>
      <c r="AO293" s="8" t="e">
        <f t="shared" si="231"/>
        <v>#VALUE!</v>
      </c>
    </row>
    <row r="294" spans="3:41" hidden="1" x14ac:dyDescent="0.25">
      <c r="C294" s="8" t="str">
        <f t="shared" si="193"/>
        <v/>
      </c>
      <c r="D294" s="8" t="e">
        <f t="shared" si="194"/>
        <v>#VALUE!</v>
      </c>
      <c r="E294" s="8" t="str">
        <f t="shared" si="195"/>
        <v/>
      </c>
      <c r="F294" s="8" t="str">
        <f t="shared" si="196"/>
        <v/>
      </c>
      <c r="G294" s="8" t="str">
        <f t="shared" si="197"/>
        <v/>
      </c>
      <c r="H294" s="8" t="str">
        <f t="shared" si="198"/>
        <v/>
      </c>
      <c r="I294" s="8" t="str">
        <f t="shared" si="199"/>
        <v/>
      </c>
      <c r="J294" s="8" t="e">
        <f t="shared" si="200"/>
        <v>#VALUE!</v>
      </c>
      <c r="K294" s="8" t="e">
        <f t="shared" si="201"/>
        <v>#VALUE!</v>
      </c>
      <c r="L294" s="8" t="str">
        <f t="shared" si="202"/>
        <v/>
      </c>
      <c r="M294" s="8" t="str">
        <f t="shared" si="203"/>
        <v/>
      </c>
      <c r="N294" s="8" t="str">
        <f t="shared" si="204"/>
        <v/>
      </c>
      <c r="O294" s="8" t="str">
        <f t="shared" si="205"/>
        <v/>
      </c>
      <c r="P294" s="8" t="str">
        <f t="shared" si="206"/>
        <v/>
      </c>
      <c r="Q294" s="8" t="e">
        <f t="shared" si="207"/>
        <v>#VALUE!</v>
      </c>
      <c r="R294" s="8" t="e">
        <f t="shared" si="208"/>
        <v>#VALUE!</v>
      </c>
      <c r="S294" s="8" t="str">
        <f t="shared" si="209"/>
        <v/>
      </c>
      <c r="T294" s="8" t="str">
        <f t="shared" si="210"/>
        <v/>
      </c>
      <c r="U294" s="8" t="str">
        <f t="shared" si="211"/>
        <v/>
      </c>
      <c r="V294" s="8" t="str">
        <f t="shared" si="212"/>
        <v/>
      </c>
      <c r="W294" s="8" t="str">
        <f t="shared" si="213"/>
        <v/>
      </c>
      <c r="X294" s="8" t="e">
        <f t="shared" si="214"/>
        <v>#VALUE!</v>
      </c>
      <c r="Y294" s="8" t="e">
        <f t="shared" si="215"/>
        <v>#VALUE!</v>
      </c>
      <c r="Z294" s="8" t="str">
        <f t="shared" si="216"/>
        <v/>
      </c>
      <c r="AA294" s="8" t="str">
        <f t="shared" si="217"/>
        <v/>
      </c>
      <c r="AB294" s="8" t="str">
        <f t="shared" si="218"/>
        <v/>
      </c>
      <c r="AC294" s="8" t="str">
        <f t="shared" si="219"/>
        <v/>
      </c>
      <c r="AD294" s="8" t="str">
        <f t="shared" si="220"/>
        <v/>
      </c>
      <c r="AE294" s="8" t="e">
        <f t="shared" si="221"/>
        <v>#VALUE!</v>
      </c>
      <c r="AF294" s="8" t="e">
        <f t="shared" si="222"/>
        <v>#VALUE!</v>
      </c>
      <c r="AG294" s="8" t="str">
        <f t="shared" si="223"/>
        <v/>
      </c>
      <c r="AH294" s="8" t="str">
        <f t="shared" si="224"/>
        <v/>
      </c>
      <c r="AI294" s="8" t="str">
        <f t="shared" si="225"/>
        <v/>
      </c>
      <c r="AJ294" s="8" t="str">
        <f t="shared" si="226"/>
        <v/>
      </c>
      <c r="AK294" s="8" t="str">
        <f t="shared" si="227"/>
        <v/>
      </c>
      <c r="AL294" s="8" t="e">
        <f t="shared" si="228"/>
        <v>#VALUE!</v>
      </c>
      <c r="AM294" s="8" t="e">
        <f t="shared" si="229"/>
        <v>#VALUE!</v>
      </c>
      <c r="AN294" s="8" t="str">
        <f t="shared" si="230"/>
        <v/>
      </c>
      <c r="AO294" s="8" t="e">
        <f t="shared" si="231"/>
        <v>#VALUE!</v>
      </c>
    </row>
    <row r="295" spans="3:41" hidden="1" x14ac:dyDescent="0.25">
      <c r="C295" s="8" t="str">
        <f t="shared" si="193"/>
        <v/>
      </c>
      <c r="D295" s="8" t="e">
        <f t="shared" si="194"/>
        <v>#VALUE!</v>
      </c>
      <c r="E295" s="8" t="str">
        <f t="shared" si="195"/>
        <v/>
      </c>
      <c r="F295" s="8" t="str">
        <f t="shared" si="196"/>
        <v/>
      </c>
      <c r="G295" s="8" t="str">
        <f t="shared" si="197"/>
        <v/>
      </c>
      <c r="H295" s="8" t="str">
        <f t="shared" si="198"/>
        <v/>
      </c>
      <c r="I295" s="8" t="str">
        <f t="shared" si="199"/>
        <v/>
      </c>
      <c r="J295" s="8" t="e">
        <f t="shared" si="200"/>
        <v>#VALUE!</v>
      </c>
      <c r="K295" s="8" t="e">
        <f t="shared" si="201"/>
        <v>#VALUE!</v>
      </c>
      <c r="L295" s="8" t="str">
        <f t="shared" si="202"/>
        <v/>
      </c>
      <c r="M295" s="8" t="str">
        <f t="shared" si="203"/>
        <v/>
      </c>
      <c r="N295" s="8" t="str">
        <f t="shared" si="204"/>
        <v/>
      </c>
      <c r="O295" s="8" t="str">
        <f t="shared" si="205"/>
        <v/>
      </c>
      <c r="P295" s="8" t="str">
        <f t="shared" si="206"/>
        <v/>
      </c>
      <c r="Q295" s="8" t="e">
        <f t="shared" si="207"/>
        <v>#VALUE!</v>
      </c>
      <c r="R295" s="8" t="e">
        <f t="shared" si="208"/>
        <v>#VALUE!</v>
      </c>
      <c r="S295" s="8" t="str">
        <f t="shared" si="209"/>
        <v/>
      </c>
      <c r="T295" s="8" t="str">
        <f t="shared" si="210"/>
        <v/>
      </c>
      <c r="U295" s="8" t="str">
        <f t="shared" si="211"/>
        <v/>
      </c>
      <c r="V295" s="8" t="str">
        <f t="shared" si="212"/>
        <v/>
      </c>
      <c r="W295" s="8" t="str">
        <f t="shared" si="213"/>
        <v/>
      </c>
      <c r="X295" s="8" t="e">
        <f t="shared" si="214"/>
        <v>#VALUE!</v>
      </c>
      <c r="Y295" s="8" t="e">
        <f t="shared" si="215"/>
        <v>#VALUE!</v>
      </c>
      <c r="Z295" s="8" t="str">
        <f t="shared" si="216"/>
        <v/>
      </c>
      <c r="AA295" s="8" t="str">
        <f t="shared" si="217"/>
        <v/>
      </c>
      <c r="AB295" s="8" t="str">
        <f t="shared" si="218"/>
        <v/>
      </c>
      <c r="AC295" s="8" t="str">
        <f t="shared" si="219"/>
        <v/>
      </c>
      <c r="AD295" s="8" t="str">
        <f t="shared" si="220"/>
        <v/>
      </c>
      <c r="AE295" s="8" t="e">
        <f t="shared" si="221"/>
        <v>#VALUE!</v>
      </c>
      <c r="AF295" s="8" t="e">
        <f t="shared" si="222"/>
        <v>#VALUE!</v>
      </c>
      <c r="AG295" s="8" t="str">
        <f t="shared" si="223"/>
        <v/>
      </c>
      <c r="AH295" s="8" t="str">
        <f t="shared" si="224"/>
        <v/>
      </c>
      <c r="AI295" s="8" t="str">
        <f t="shared" si="225"/>
        <v/>
      </c>
      <c r="AJ295" s="8" t="str">
        <f t="shared" si="226"/>
        <v/>
      </c>
      <c r="AK295" s="8" t="str">
        <f t="shared" si="227"/>
        <v/>
      </c>
      <c r="AL295" s="8" t="e">
        <f t="shared" si="228"/>
        <v>#VALUE!</v>
      </c>
      <c r="AM295" s="8" t="e">
        <f t="shared" si="229"/>
        <v>#VALUE!</v>
      </c>
      <c r="AN295" s="8" t="str">
        <f t="shared" si="230"/>
        <v/>
      </c>
      <c r="AO295" s="8" t="e">
        <f t="shared" si="231"/>
        <v>#VALUE!</v>
      </c>
    </row>
    <row r="296" spans="3:41" hidden="1" x14ac:dyDescent="0.25">
      <c r="C296" s="8" t="str">
        <f t="shared" si="193"/>
        <v/>
      </c>
      <c r="D296" s="8" t="e">
        <f t="shared" si="194"/>
        <v>#VALUE!</v>
      </c>
      <c r="E296" s="8" t="str">
        <f t="shared" si="195"/>
        <v/>
      </c>
      <c r="F296" s="8" t="str">
        <f t="shared" si="196"/>
        <v/>
      </c>
      <c r="G296" s="8" t="str">
        <f t="shared" si="197"/>
        <v/>
      </c>
      <c r="H296" s="8" t="str">
        <f t="shared" si="198"/>
        <v/>
      </c>
      <c r="I296" s="8" t="str">
        <f t="shared" si="199"/>
        <v/>
      </c>
      <c r="J296" s="8" t="e">
        <f t="shared" si="200"/>
        <v>#VALUE!</v>
      </c>
      <c r="K296" s="8" t="e">
        <f t="shared" si="201"/>
        <v>#VALUE!</v>
      </c>
      <c r="L296" s="8" t="str">
        <f t="shared" si="202"/>
        <v/>
      </c>
      <c r="M296" s="8" t="str">
        <f t="shared" si="203"/>
        <v/>
      </c>
      <c r="N296" s="8" t="str">
        <f t="shared" si="204"/>
        <v/>
      </c>
      <c r="O296" s="8" t="str">
        <f t="shared" si="205"/>
        <v/>
      </c>
      <c r="P296" s="8" t="str">
        <f t="shared" si="206"/>
        <v/>
      </c>
      <c r="Q296" s="8" t="e">
        <f t="shared" si="207"/>
        <v>#VALUE!</v>
      </c>
      <c r="R296" s="8" t="e">
        <f t="shared" si="208"/>
        <v>#VALUE!</v>
      </c>
      <c r="S296" s="8" t="str">
        <f t="shared" si="209"/>
        <v/>
      </c>
      <c r="T296" s="8" t="str">
        <f t="shared" si="210"/>
        <v/>
      </c>
      <c r="U296" s="8" t="str">
        <f t="shared" si="211"/>
        <v/>
      </c>
      <c r="V296" s="8" t="str">
        <f t="shared" si="212"/>
        <v/>
      </c>
      <c r="W296" s="8" t="str">
        <f t="shared" si="213"/>
        <v/>
      </c>
      <c r="X296" s="8" t="e">
        <f t="shared" si="214"/>
        <v>#VALUE!</v>
      </c>
      <c r="Y296" s="8" t="e">
        <f t="shared" si="215"/>
        <v>#VALUE!</v>
      </c>
      <c r="Z296" s="8" t="str">
        <f t="shared" si="216"/>
        <v/>
      </c>
      <c r="AA296" s="8" t="str">
        <f t="shared" si="217"/>
        <v/>
      </c>
      <c r="AB296" s="8" t="str">
        <f t="shared" si="218"/>
        <v/>
      </c>
      <c r="AC296" s="8" t="str">
        <f t="shared" si="219"/>
        <v/>
      </c>
      <c r="AD296" s="8" t="str">
        <f t="shared" si="220"/>
        <v/>
      </c>
      <c r="AE296" s="8" t="e">
        <f t="shared" si="221"/>
        <v>#VALUE!</v>
      </c>
      <c r="AF296" s="8" t="e">
        <f t="shared" si="222"/>
        <v>#VALUE!</v>
      </c>
      <c r="AG296" s="8" t="str">
        <f t="shared" si="223"/>
        <v/>
      </c>
      <c r="AH296" s="8" t="str">
        <f t="shared" si="224"/>
        <v/>
      </c>
      <c r="AI296" s="8" t="str">
        <f t="shared" si="225"/>
        <v/>
      </c>
      <c r="AJ296" s="8" t="str">
        <f t="shared" si="226"/>
        <v/>
      </c>
      <c r="AK296" s="8" t="str">
        <f t="shared" si="227"/>
        <v/>
      </c>
      <c r="AL296" s="8" t="e">
        <f t="shared" si="228"/>
        <v>#VALUE!</v>
      </c>
      <c r="AM296" s="8" t="e">
        <f t="shared" si="229"/>
        <v>#VALUE!</v>
      </c>
      <c r="AN296" s="8" t="str">
        <f t="shared" si="230"/>
        <v/>
      </c>
      <c r="AO296" s="8" t="e">
        <f t="shared" si="231"/>
        <v>#VALUE!</v>
      </c>
    </row>
    <row r="297" spans="3:41" hidden="1" x14ac:dyDescent="0.25">
      <c r="C297" s="8" t="str">
        <f t="shared" si="193"/>
        <v/>
      </c>
      <c r="D297" s="8" t="e">
        <f t="shared" si="194"/>
        <v>#VALUE!</v>
      </c>
      <c r="E297" s="8" t="str">
        <f t="shared" si="195"/>
        <v/>
      </c>
      <c r="F297" s="8" t="str">
        <f t="shared" si="196"/>
        <v/>
      </c>
      <c r="G297" s="8" t="str">
        <f t="shared" si="197"/>
        <v/>
      </c>
      <c r="H297" s="8" t="str">
        <f t="shared" si="198"/>
        <v/>
      </c>
      <c r="I297" s="8" t="str">
        <f t="shared" si="199"/>
        <v/>
      </c>
      <c r="J297" s="8" t="e">
        <f t="shared" si="200"/>
        <v>#VALUE!</v>
      </c>
      <c r="K297" s="8" t="e">
        <f t="shared" si="201"/>
        <v>#VALUE!</v>
      </c>
      <c r="L297" s="8" t="str">
        <f t="shared" si="202"/>
        <v/>
      </c>
      <c r="M297" s="8" t="str">
        <f t="shared" si="203"/>
        <v/>
      </c>
      <c r="N297" s="8" t="str">
        <f t="shared" si="204"/>
        <v/>
      </c>
      <c r="O297" s="8" t="str">
        <f t="shared" si="205"/>
        <v/>
      </c>
      <c r="P297" s="8" t="str">
        <f t="shared" si="206"/>
        <v/>
      </c>
      <c r="Q297" s="8" t="e">
        <f t="shared" si="207"/>
        <v>#VALUE!</v>
      </c>
      <c r="R297" s="8" t="e">
        <f t="shared" si="208"/>
        <v>#VALUE!</v>
      </c>
      <c r="S297" s="8" t="str">
        <f t="shared" si="209"/>
        <v/>
      </c>
      <c r="T297" s="8" t="str">
        <f t="shared" si="210"/>
        <v/>
      </c>
      <c r="U297" s="8" t="str">
        <f t="shared" si="211"/>
        <v/>
      </c>
      <c r="V297" s="8" t="str">
        <f t="shared" si="212"/>
        <v/>
      </c>
      <c r="W297" s="8" t="str">
        <f t="shared" si="213"/>
        <v/>
      </c>
      <c r="X297" s="8" t="e">
        <f t="shared" si="214"/>
        <v>#VALUE!</v>
      </c>
      <c r="Y297" s="8" t="e">
        <f t="shared" si="215"/>
        <v>#VALUE!</v>
      </c>
      <c r="Z297" s="8" t="str">
        <f t="shared" si="216"/>
        <v/>
      </c>
      <c r="AA297" s="8" t="str">
        <f t="shared" si="217"/>
        <v/>
      </c>
      <c r="AB297" s="8" t="str">
        <f t="shared" si="218"/>
        <v/>
      </c>
      <c r="AC297" s="8" t="str">
        <f t="shared" si="219"/>
        <v/>
      </c>
      <c r="AD297" s="8" t="str">
        <f t="shared" si="220"/>
        <v/>
      </c>
      <c r="AE297" s="8" t="e">
        <f t="shared" si="221"/>
        <v>#VALUE!</v>
      </c>
      <c r="AF297" s="8" t="e">
        <f t="shared" si="222"/>
        <v>#VALUE!</v>
      </c>
      <c r="AG297" s="8" t="str">
        <f t="shared" si="223"/>
        <v/>
      </c>
      <c r="AH297" s="8" t="str">
        <f t="shared" si="224"/>
        <v/>
      </c>
      <c r="AI297" s="8" t="str">
        <f t="shared" si="225"/>
        <v/>
      </c>
      <c r="AJ297" s="8" t="str">
        <f t="shared" si="226"/>
        <v/>
      </c>
      <c r="AK297" s="8" t="str">
        <f t="shared" si="227"/>
        <v/>
      </c>
      <c r="AL297" s="8" t="e">
        <f t="shared" si="228"/>
        <v>#VALUE!</v>
      </c>
      <c r="AM297" s="8" t="e">
        <f t="shared" si="229"/>
        <v>#VALUE!</v>
      </c>
      <c r="AN297" s="8" t="str">
        <f t="shared" si="230"/>
        <v/>
      </c>
      <c r="AO297" s="8" t="e">
        <f t="shared" si="231"/>
        <v>#VALUE!</v>
      </c>
    </row>
    <row r="298" spans="3:41" hidden="1" x14ac:dyDescent="0.25">
      <c r="C298" s="8" t="str">
        <f t="shared" si="193"/>
        <v/>
      </c>
      <c r="D298" s="8" t="e">
        <f t="shared" si="194"/>
        <v>#VALUE!</v>
      </c>
      <c r="E298" s="8" t="str">
        <f t="shared" si="195"/>
        <v/>
      </c>
      <c r="F298" s="8" t="str">
        <f t="shared" si="196"/>
        <v/>
      </c>
      <c r="G298" s="8" t="str">
        <f t="shared" si="197"/>
        <v/>
      </c>
      <c r="H298" s="8" t="str">
        <f t="shared" si="198"/>
        <v/>
      </c>
      <c r="I298" s="8" t="str">
        <f t="shared" si="199"/>
        <v/>
      </c>
      <c r="J298" s="8" t="e">
        <f t="shared" si="200"/>
        <v>#VALUE!</v>
      </c>
      <c r="K298" s="8" t="e">
        <f t="shared" si="201"/>
        <v>#VALUE!</v>
      </c>
      <c r="L298" s="8" t="str">
        <f t="shared" si="202"/>
        <v/>
      </c>
      <c r="M298" s="8" t="str">
        <f t="shared" si="203"/>
        <v/>
      </c>
      <c r="N298" s="8" t="str">
        <f t="shared" si="204"/>
        <v/>
      </c>
      <c r="O298" s="8" t="str">
        <f t="shared" si="205"/>
        <v/>
      </c>
      <c r="P298" s="8" t="str">
        <f t="shared" si="206"/>
        <v/>
      </c>
      <c r="Q298" s="8" t="e">
        <f t="shared" si="207"/>
        <v>#VALUE!</v>
      </c>
      <c r="R298" s="8" t="e">
        <f t="shared" si="208"/>
        <v>#VALUE!</v>
      </c>
      <c r="S298" s="8" t="str">
        <f t="shared" si="209"/>
        <v/>
      </c>
      <c r="T298" s="8" t="str">
        <f t="shared" si="210"/>
        <v/>
      </c>
      <c r="U298" s="8" t="str">
        <f t="shared" si="211"/>
        <v/>
      </c>
      <c r="V298" s="8" t="str">
        <f t="shared" si="212"/>
        <v/>
      </c>
      <c r="W298" s="8" t="str">
        <f t="shared" si="213"/>
        <v/>
      </c>
      <c r="X298" s="8" t="e">
        <f t="shared" si="214"/>
        <v>#VALUE!</v>
      </c>
      <c r="Y298" s="8" t="e">
        <f t="shared" si="215"/>
        <v>#VALUE!</v>
      </c>
      <c r="Z298" s="8" t="str">
        <f t="shared" si="216"/>
        <v/>
      </c>
      <c r="AA298" s="8" t="str">
        <f t="shared" si="217"/>
        <v/>
      </c>
      <c r="AB298" s="8" t="str">
        <f t="shared" si="218"/>
        <v/>
      </c>
      <c r="AC298" s="8" t="str">
        <f t="shared" si="219"/>
        <v/>
      </c>
      <c r="AD298" s="8" t="str">
        <f t="shared" si="220"/>
        <v/>
      </c>
      <c r="AE298" s="8" t="e">
        <f t="shared" si="221"/>
        <v>#VALUE!</v>
      </c>
      <c r="AF298" s="8" t="e">
        <f t="shared" si="222"/>
        <v>#VALUE!</v>
      </c>
      <c r="AG298" s="8" t="str">
        <f t="shared" si="223"/>
        <v/>
      </c>
      <c r="AH298" s="8" t="str">
        <f t="shared" si="224"/>
        <v/>
      </c>
      <c r="AI298" s="8" t="str">
        <f t="shared" si="225"/>
        <v/>
      </c>
      <c r="AJ298" s="8" t="str">
        <f t="shared" si="226"/>
        <v/>
      </c>
      <c r="AK298" s="8" t="str">
        <f t="shared" si="227"/>
        <v/>
      </c>
      <c r="AL298" s="8" t="e">
        <f t="shared" si="228"/>
        <v>#VALUE!</v>
      </c>
      <c r="AM298" s="8" t="e">
        <f t="shared" si="229"/>
        <v>#VALUE!</v>
      </c>
      <c r="AN298" s="8" t="str">
        <f t="shared" si="230"/>
        <v/>
      </c>
      <c r="AO298" s="8" t="e">
        <f t="shared" si="231"/>
        <v>#VALUE!</v>
      </c>
    </row>
    <row r="299" spans="3:41" hidden="1" x14ac:dyDescent="0.25">
      <c r="C299" s="8" t="str">
        <f t="shared" si="193"/>
        <v/>
      </c>
      <c r="D299" s="8" t="e">
        <f t="shared" si="194"/>
        <v>#VALUE!</v>
      </c>
      <c r="E299" s="8" t="str">
        <f t="shared" si="195"/>
        <v/>
      </c>
      <c r="F299" s="8" t="str">
        <f t="shared" si="196"/>
        <v/>
      </c>
      <c r="G299" s="8" t="str">
        <f t="shared" si="197"/>
        <v/>
      </c>
      <c r="H299" s="8" t="str">
        <f t="shared" si="198"/>
        <v/>
      </c>
      <c r="I299" s="8" t="str">
        <f t="shared" si="199"/>
        <v/>
      </c>
      <c r="J299" s="8" t="e">
        <f t="shared" si="200"/>
        <v>#VALUE!</v>
      </c>
      <c r="K299" s="8" t="e">
        <f t="shared" si="201"/>
        <v>#VALUE!</v>
      </c>
      <c r="L299" s="8" t="str">
        <f t="shared" si="202"/>
        <v/>
      </c>
      <c r="M299" s="8" t="str">
        <f t="shared" si="203"/>
        <v/>
      </c>
      <c r="N299" s="8" t="str">
        <f t="shared" si="204"/>
        <v/>
      </c>
      <c r="O299" s="8" t="str">
        <f t="shared" si="205"/>
        <v/>
      </c>
      <c r="P299" s="8" t="str">
        <f t="shared" si="206"/>
        <v/>
      </c>
      <c r="Q299" s="8" t="e">
        <f t="shared" si="207"/>
        <v>#VALUE!</v>
      </c>
      <c r="R299" s="8" t="e">
        <f t="shared" si="208"/>
        <v>#VALUE!</v>
      </c>
      <c r="S299" s="8" t="str">
        <f t="shared" si="209"/>
        <v/>
      </c>
      <c r="T299" s="8" t="str">
        <f t="shared" si="210"/>
        <v/>
      </c>
      <c r="U299" s="8" t="str">
        <f t="shared" si="211"/>
        <v/>
      </c>
      <c r="V299" s="8" t="str">
        <f t="shared" si="212"/>
        <v/>
      </c>
      <c r="W299" s="8" t="str">
        <f t="shared" si="213"/>
        <v/>
      </c>
      <c r="X299" s="8" t="e">
        <f t="shared" si="214"/>
        <v>#VALUE!</v>
      </c>
      <c r="Y299" s="8" t="e">
        <f t="shared" si="215"/>
        <v>#VALUE!</v>
      </c>
      <c r="Z299" s="8" t="str">
        <f t="shared" si="216"/>
        <v/>
      </c>
      <c r="AA299" s="8" t="str">
        <f t="shared" si="217"/>
        <v/>
      </c>
      <c r="AB299" s="8" t="str">
        <f t="shared" si="218"/>
        <v/>
      </c>
      <c r="AC299" s="8" t="str">
        <f t="shared" si="219"/>
        <v/>
      </c>
      <c r="AD299" s="8" t="str">
        <f t="shared" si="220"/>
        <v/>
      </c>
      <c r="AE299" s="8" t="e">
        <f t="shared" si="221"/>
        <v>#VALUE!</v>
      </c>
      <c r="AF299" s="8" t="e">
        <f t="shared" si="222"/>
        <v>#VALUE!</v>
      </c>
      <c r="AG299" s="8" t="str">
        <f t="shared" si="223"/>
        <v/>
      </c>
      <c r="AH299" s="8" t="str">
        <f t="shared" si="224"/>
        <v/>
      </c>
      <c r="AI299" s="8" t="str">
        <f t="shared" si="225"/>
        <v/>
      </c>
      <c r="AJ299" s="8" t="str">
        <f t="shared" si="226"/>
        <v/>
      </c>
      <c r="AK299" s="8" t="str">
        <f t="shared" si="227"/>
        <v/>
      </c>
      <c r="AL299" s="8" t="e">
        <f t="shared" si="228"/>
        <v>#VALUE!</v>
      </c>
      <c r="AM299" s="8" t="e">
        <f t="shared" si="229"/>
        <v>#VALUE!</v>
      </c>
      <c r="AN299" s="8" t="str">
        <f t="shared" si="230"/>
        <v/>
      </c>
      <c r="AO299" s="8" t="e">
        <f t="shared" si="231"/>
        <v>#VALUE!</v>
      </c>
    </row>
    <row r="300" spans="3:41" hidden="1" x14ac:dyDescent="0.25">
      <c r="C300" s="8" t="str">
        <f t="shared" si="193"/>
        <v/>
      </c>
      <c r="D300" s="8" t="e">
        <f t="shared" si="194"/>
        <v>#VALUE!</v>
      </c>
      <c r="E300" s="8" t="str">
        <f t="shared" si="195"/>
        <v/>
      </c>
      <c r="F300" s="8" t="str">
        <f t="shared" si="196"/>
        <v/>
      </c>
      <c r="G300" s="8" t="str">
        <f t="shared" si="197"/>
        <v/>
      </c>
      <c r="H300" s="8" t="str">
        <f t="shared" si="198"/>
        <v/>
      </c>
      <c r="I300" s="8" t="str">
        <f t="shared" si="199"/>
        <v/>
      </c>
      <c r="J300" s="8" t="e">
        <f t="shared" si="200"/>
        <v>#VALUE!</v>
      </c>
      <c r="K300" s="8" t="e">
        <f t="shared" si="201"/>
        <v>#VALUE!</v>
      </c>
      <c r="L300" s="8" t="str">
        <f t="shared" si="202"/>
        <v/>
      </c>
      <c r="M300" s="8" t="str">
        <f t="shared" si="203"/>
        <v/>
      </c>
      <c r="N300" s="8" t="str">
        <f t="shared" si="204"/>
        <v/>
      </c>
      <c r="O300" s="8" t="str">
        <f t="shared" si="205"/>
        <v/>
      </c>
      <c r="P300" s="8" t="str">
        <f t="shared" si="206"/>
        <v/>
      </c>
      <c r="Q300" s="8" t="e">
        <f t="shared" si="207"/>
        <v>#VALUE!</v>
      </c>
      <c r="R300" s="8" t="e">
        <f t="shared" si="208"/>
        <v>#VALUE!</v>
      </c>
      <c r="S300" s="8" t="str">
        <f t="shared" si="209"/>
        <v/>
      </c>
      <c r="T300" s="8" t="str">
        <f t="shared" si="210"/>
        <v/>
      </c>
      <c r="U300" s="8" t="str">
        <f t="shared" si="211"/>
        <v/>
      </c>
      <c r="V300" s="8" t="str">
        <f t="shared" si="212"/>
        <v/>
      </c>
      <c r="W300" s="8" t="str">
        <f t="shared" si="213"/>
        <v/>
      </c>
      <c r="X300" s="8" t="e">
        <f t="shared" si="214"/>
        <v>#VALUE!</v>
      </c>
      <c r="Y300" s="8" t="e">
        <f t="shared" si="215"/>
        <v>#VALUE!</v>
      </c>
      <c r="Z300" s="8" t="str">
        <f t="shared" si="216"/>
        <v/>
      </c>
      <c r="AA300" s="8" t="str">
        <f t="shared" si="217"/>
        <v/>
      </c>
      <c r="AB300" s="8" t="str">
        <f t="shared" si="218"/>
        <v/>
      </c>
      <c r="AC300" s="8" t="str">
        <f t="shared" si="219"/>
        <v/>
      </c>
      <c r="AD300" s="8" t="str">
        <f t="shared" si="220"/>
        <v/>
      </c>
      <c r="AE300" s="8" t="e">
        <f t="shared" si="221"/>
        <v>#VALUE!</v>
      </c>
      <c r="AF300" s="8" t="e">
        <f t="shared" si="222"/>
        <v>#VALUE!</v>
      </c>
      <c r="AG300" s="8" t="str">
        <f t="shared" si="223"/>
        <v/>
      </c>
      <c r="AH300" s="8" t="str">
        <f t="shared" si="224"/>
        <v/>
      </c>
      <c r="AI300" s="8" t="str">
        <f t="shared" si="225"/>
        <v/>
      </c>
      <c r="AJ300" s="8" t="str">
        <f t="shared" si="226"/>
        <v/>
      </c>
      <c r="AK300" s="8" t="str">
        <f t="shared" si="227"/>
        <v/>
      </c>
      <c r="AL300" s="8" t="e">
        <f t="shared" si="228"/>
        <v>#VALUE!</v>
      </c>
      <c r="AM300" s="8" t="e">
        <f t="shared" si="229"/>
        <v>#VALUE!</v>
      </c>
      <c r="AN300" s="8" t="str">
        <f t="shared" si="230"/>
        <v/>
      </c>
      <c r="AO300" s="8" t="e">
        <f t="shared" si="231"/>
        <v>#VALUE!</v>
      </c>
    </row>
    <row r="301" spans="3:41" hidden="1" x14ac:dyDescent="0.25">
      <c r="C301" s="8" t="str">
        <f t="shared" si="193"/>
        <v/>
      </c>
      <c r="D301" s="8" t="e">
        <f t="shared" si="194"/>
        <v>#VALUE!</v>
      </c>
      <c r="E301" s="8" t="str">
        <f t="shared" si="195"/>
        <v/>
      </c>
      <c r="F301" s="8" t="str">
        <f t="shared" si="196"/>
        <v/>
      </c>
      <c r="G301" s="8" t="str">
        <f t="shared" si="197"/>
        <v/>
      </c>
      <c r="H301" s="8" t="str">
        <f t="shared" si="198"/>
        <v/>
      </c>
      <c r="I301" s="8" t="str">
        <f t="shared" si="199"/>
        <v/>
      </c>
      <c r="J301" s="8" t="e">
        <f t="shared" si="200"/>
        <v>#VALUE!</v>
      </c>
      <c r="K301" s="8" t="e">
        <f t="shared" si="201"/>
        <v>#VALUE!</v>
      </c>
      <c r="L301" s="8" t="str">
        <f t="shared" si="202"/>
        <v/>
      </c>
      <c r="M301" s="8" t="str">
        <f t="shared" si="203"/>
        <v/>
      </c>
      <c r="N301" s="8" t="str">
        <f t="shared" si="204"/>
        <v/>
      </c>
      <c r="O301" s="8" t="str">
        <f t="shared" si="205"/>
        <v/>
      </c>
      <c r="P301" s="8" t="str">
        <f t="shared" si="206"/>
        <v/>
      </c>
      <c r="Q301" s="8" t="e">
        <f t="shared" si="207"/>
        <v>#VALUE!</v>
      </c>
      <c r="R301" s="8" t="e">
        <f t="shared" si="208"/>
        <v>#VALUE!</v>
      </c>
      <c r="S301" s="8" t="str">
        <f t="shared" si="209"/>
        <v/>
      </c>
      <c r="T301" s="8" t="str">
        <f t="shared" si="210"/>
        <v/>
      </c>
      <c r="U301" s="8" t="str">
        <f t="shared" si="211"/>
        <v/>
      </c>
      <c r="V301" s="8" t="str">
        <f t="shared" si="212"/>
        <v/>
      </c>
      <c r="W301" s="8" t="str">
        <f t="shared" si="213"/>
        <v/>
      </c>
      <c r="X301" s="8" t="e">
        <f t="shared" si="214"/>
        <v>#VALUE!</v>
      </c>
      <c r="Y301" s="8" t="e">
        <f t="shared" si="215"/>
        <v>#VALUE!</v>
      </c>
      <c r="Z301" s="8" t="str">
        <f t="shared" si="216"/>
        <v/>
      </c>
      <c r="AA301" s="8" t="str">
        <f t="shared" si="217"/>
        <v/>
      </c>
      <c r="AB301" s="8" t="str">
        <f t="shared" si="218"/>
        <v/>
      </c>
      <c r="AC301" s="8" t="str">
        <f t="shared" si="219"/>
        <v/>
      </c>
      <c r="AD301" s="8" t="str">
        <f t="shared" si="220"/>
        <v/>
      </c>
      <c r="AE301" s="8" t="e">
        <f t="shared" si="221"/>
        <v>#VALUE!</v>
      </c>
      <c r="AF301" s="8" t="e">
        <f t="shared" si="222"/>
        <v>#VALUE!</v>
      </c>
      <c r="AG301" s="8" t="str">
        <f t="shared" si="223"/>
        <v/>
      </c>
      <c r="AH301" s="8" t="str">
        <f t="shared" si="224"/>
        <v/>
      </c>
      <c r="AI301" s="8" t="str">
        <f t="shared" si="225"/>
        <v/>
      </c>
      <c r="AJ301" s="8" t="str">
        <f t="shared" si="226"/>
        <v/>
      </c>
      <c r="AK301" s="8" t="str">
        <f t="shared" si="227"/>
        <v/>
      </c>
      <c r="AL301" s="8" t="e">
        <f t="shared" si="228"/>
        <v>#VALUE!</v>
      </c>
      <c r="AM301" s="8" t="e">
        <f t="shared" si="229"/>
        <v>#VALUE!</v>
      </c>
      <c r="AN301" s="8" t="str">
        <f t="shared" si="230"/>
        <v/>
      </c>
      <c r="AO301" s="8" t="e">
        <f t="shared" si="231"/>
        <v>#VALUE!</v>
      </c>
    </row>
    <row r="302" spans="3:41" hidden="1" x14ac:dyDescent="0.25">
      <c r="C302" s="8" t="str">
        <f t="shared" si="193"/>
        <v/>
      </c>
      <c r="D302" s="8" t="e">
        <f t="shared" si="194"/>
        <v>#VALUE!</v>
      </c>
      <c r="E302" s="8" t="str">
        <f t="shared" si="195"/>
        <v/>
      </c>
      <c r="F302" s="8" t="str">
        <f t="shared" si="196"/>
        <v/>
      </c>
      <c r="G302" s="8" t="str">
        <f t="shared" si="197"/>
        <v/>
      </c>
      <c r="H302" s="8" t="str">
        <f t="shared" si="198"/>
        <v/>
      </c>
      <c r="I302" s="8" t="str">
        <f t="shared" si="199"/>
        <v/>
      </c>
      <c r="J302" s="8" t="e">
        <f t="shared" si="200"/>
        <v>#VALUE!</v>
      </c>
      <c r="K302" s="8" t="e">
        <f t="shared" si="201"/>
        <v>#VALUE!</v>
      </c>
      <c r="L302" s="8" t="str">
        <f t="shared" si="202"/>
        <v/>
      </c>
      <c r="M302" s="8" t="str">
        <f t="shared" si="203"/>
        <v/>
      </c>
      <c r="N302" s="8" t="str">
        <f t="shared" si="204"/>
        <v/>
      </c>
      <c r="O302" s="8" t="str">
        <f t="shared" si="205"/>
        <v/>
      </c>
      <c r="P302" s="8" t="str">
        <f t="shared" si="206"/>
        <v/>
      </c>
      <c r="Q302" s="8" t="e">
        <f t="shared" si="207"/>
        <v>#VALUE!</v>
      </c>
      <c r="R302" s="8" t="e">
        <f t="shared" si="208"/>
        <v>#VALUE!</v>
      </c>
      <c r="S302" s="8" t="str">
        <f t="shared" si="209"/>
        <v/>
      </c>
      <c r="T302" s="8" t="str">
        <f t="shared" si="210"/>
        <v/>
      </c>
      <c r="U302" s="8" t="str">
        <f t="shared" si="211"/>
        <v/>
      </c>
      <c r="V302" s="8" t="str">
        <f t="shared" si="212"/>
        <v/>
      </c>
      <c r="W302" s="8" t="str">
        <f t="shared" si="213"/>
        <v/>
      </c>
      <c r="X302" s="8" t="e">
        <f t="shared" si="214"/>
        <v>#VALUE!</v>
      </c>
      <c r="Y302" s="8" t="e">
        <f t="shared" si="215"/>
        <v>#VALUE!</v>
      </c>
      <c r="Z302" s="8" t="str">
        <f t="shared" si="216"/>
        <v/>
      </c>
      <c r="AA302" s="8" t="str">
        <f t="shared" si="217"/>
        <v/>
      </c>
      <c r="AB302" s="8" t="str">
        <f t="shared" si="218"/>
        <v/>
      </c>
      <c r="AC302" s="8" t="str">
        <f t="shared" si="219"/>
        <v/>
      </c>
      <c r="AD302" s="8" t="str">
        <f t="shared" si="220"/>
        <v/>
      </c>
      <c r="AE302" s="8" t="e">
        <f t="shared" si="221"/>
        <v>#VALUE!</v>
      </c>
      <c r="AF302" s="8" t="e">
        <f t="shared" si="222"/>
        <v>#VALUE!</v>
      </c>
      <c r="AG302" s="8" t="str">
        <f t="shared" si="223"/>
        <v/>
      </c>
      <c r="AH302" s="8" t="str">
        <f t="shared" si="224"/>
        <v/>
      </c>
      <c r="AI302" s="8" t="str">
        <f t="shared" si="225"/>
        <v/>
      </c>
      <c r="AJ302" s="8" t="str">
        <f t="shared" si="226"/>
        <v/>
      </c>
      <c r="AK302" s="8" t="str">
        <f t="shared" si="227"/>
        <v/>
      </c>
      <c r="AL302" s="8" t="e">
        <f t="shared" si="228"/>
        <v>#VALUE!</v>
      </c>
      <c r="AM302" s="8" t="e">
        <f t="shared" si="229"/>
        <v>#VALUE!</v>
      </c>
      <c r="AN302" s="8" t="str">
        <f t="shared" si="230"/>
        <v/>
      </c>
      <c r="AO302" s="8" t="e">
        <f t="shared" si="231"/>
        <v>#VALUE!</v>
      </c>
    </row>
    <row r="303" spans="3:41" hidden="1" x14ac:dyDescent="0.25">
      <c r="C303" s="8" t="str">
        <f t="shared" si="193"/>
        <v/>
      </c>
      <c r="D303" s="8" t="e">
        <f t="shared" si="194"/>
        <v>#VALUE!</v>
      </c>
      <c r="E303" s="8" t="str">
        <f t="shared" si="195"/>
        <v/>
      </c>
      <c r="F303" s="8" t="str">
        <f t="shared" si="196"/>
        <v/>
      </c>
      <c r="G303" s="8" t="str">
        <f t="shared" si="197"/>
        <v/>
      </c>
      <c r="H303" s="8" t="str">
        <f t="shared" si="198"/>
        <v/>
      </c>
      <c r="I303" s="8" t="str">
        <f t="shared" si="199"/>
        <v/>
      </c>
      <c r="J303" s="8" t="e">
        <f t="shared" si="200"/>
        <v>#VALUE!</v>
      </c>
      <c r="K303" s="8" t="e">
        <f t="shared" si="201"/>
        <v>#VALUE!</v>
      </c>
      <c r="L303" s="8" t="str">
        <f t="shared" si="202"/>
        <v/>
      </c>
      <c r="M303" s="8" t="str">
        <f t="shared" si="203"/>
        <v/>
      </c>
      <c r="N303" s="8" t="str">
        <f t="shared" si="204"/>
        <v/>
      </c>
      <c r="O303" s="8" t="str">
        <f t="shared" si="205"/>
        <v/>
      </c>
      <c r="P303" s="8" t="str">
        <f t="shared" si="206"/>
        <v/>
      </c>
      <c r="Q303" s="8" t="e">
        <f t="shared" si="207"/>
        <v>#VALUE!</v>
      </c>
      <c r="R303" s="8" t="e">
        <f t="shared" si="208"/>
        <v>#VALUE!</v>
      </c>
      <c r="S303" s="8" t="str">
        <f t="shared" si="209"/>
        <v/>
      </c>
      <c r="T303" s="8" t="str">
        <f t="shared" si="210"/>
        <v/>
      </c>
      <c r="U303" s="8" t="str">
        <f t="shared" si="211"/>
        <v/>
      </c>
      <c r="V303" s="8" t="str">
        <f t="shared" si="212"/>
        <v/>
      </c>
      <c r="W303" s="8" t="str">
        <f t="shared" si="213"/>
        <v/>
      </c>
      <c r="X303" s="8" t="e">
        <f t="shared" si="214"/>
        <v>#VALUE!</v>
      </c>
      <c r="Y303" s="8" t="e">
        <f t="shared" si="215"/>
        <v>#VALUE!</v>
      </c>
      <c r="Z303" s="8" t="str">
        <f t="shared" si="216"/>
        <v/>
      </c>
      <c r="AA303" s="8" t="str">
        <f t="shared" si="217"/>
        <v/>
      </c>
      <c r="AB303" s="8" t="str">
        <f t="shared" si="218"/>
        <v/>
      </c>
      <c r="AC303" s="8" t="str">
        <f t="shared" si="219"/>
        <v/>
      </c>
      <c r="AD303" s="8" t="str">
        <f t="shared" si="220"/>
        <v/>
      </c>
      <c r="AE303" s="8" t="e">
        <f t="shared" si="221"/>
        <v>#VALUE!</v>
      </c>
      <c r="AF303" s="8" t="e">
        <f t="shared" si="222"/>
        <v>#VALUE!</v>
      </c>
      <c r="AG303" s="8" t="str">
        <f t="shared" si="223"/>
        <v/>
      </c>
      <c r="AH303" s="8" t="str">
        <f t="shared" si="224"/>
        <v/>
      </c>
      <c r="AI303" s="8" t="str">
        <f t="shared" si="225"/>
        <v/>
      </c>
      <c r="AJ303" s="8" t="str">
        <f t="shared" si="226"/>
        <v/>
      </c>
      <c r="AK303" s="8" t="str">
        <f t="shared" si="227"/>
        <v/>
      </c>
      <c r="AL303" s="8" t="e">
        <f t="shared" si="228"/>
        <v>#VALUE!</v>
      </c>
      <c r="AM303" s="8" t="e">
        <f t="shared" si="229"/>
        <v>#VALUE!</v>
      </c>
      <c r="AN303" s="8" t="str">
        <f t="shared" si="230"/>
        <v/>
      </c>
      <c r="AO303" s="8" t="e">
        <f t="shared" si="231"/>
        <v>#VALUE!</v>
      </c>
    </row>
    <row r="304" spans="3:41" hidden="1" x14ac:dyDescent="0.25">
      <c r="C304" s="8" t="str">
        <f t="shared" si="193"/>
        <v/>
      </c>
      <c r="D304" s="8" t="e">
        <f t="shared" si="194"/>
        <v>#VALUE!</v>
      </c>
      <c r="E304" s="8" t="str">
        <f t="shared" si="195"/>
        <v/>
      </c>
      <c r="F304" s="8" t="str">
        <f t="shared" si="196"/>
        <v/>
      </c>
      <c r="G304" s="8" t="str">
        <f t="shared" si="197"/>
        <v/>
      </c>
      <c r="H304" s="8" t="str">
        <f t="shared" si="198"/>
        <v/>
      </c>
      <c r="I304" s="8" t="str">
        <f t="shared" si="199"/>
        <v/>
      </c>
      <c r="J304" s="8" t="e">
        <f t="shared" si="200"/>
        <v>#VALUE!</v>
      </c>
      <c r="K304" s="8" t="e">
        <f t="shared" si="201"/>
        <v>#VALUE!</v>
      </c>
      <c r="L304" s="8" t="str">
        <f t="shared" si="202"/>
        <v/>
      </c>
      <c r="M304" s="8" t="str">
        <f t="shared" si="203"/>
        <v/>
      </c>
      <c r="N304" s="8" t="str">
        <f t="shared" si="204"/>
        <v/>
      </c>
      <c r="O304" s="8" t="str">
        <f t="shared" si="205"/>
        <v/>
      </c>
      <c r="P304" s="8" t="str">
        <f t="shared" si="206"/>
        <v/>
      </c>
      <c r="Q304" s="8" t="e">
        <f t="shared" si="207"/>
        <v>#VALUE!</v>
      </c>
      <c r="R304" s="8" t="e">
        <f t="shared" si="208"/>
        <v>#VALUE!</v>
      </c>
      <c r="S304" s="8" t="str">
        <f t="shared" si="209"/>
        <v/>
      </c>
      <c r="T304" s="8" t="str">
        <f t="shared" si="210"/>
        <v/>
      </c>
      <c r="U304" s="8" t="str">
        <f t="shared" si="211"/>
        <v/>
      </c>
      <c r="V304" s="8" t="str">
        <f t="shared" si="212"/>
        <v/>
      </c>
      <c r="W304" s="8" t="str">
        <f t="shared" si="213"/>
        <v/>
      </c>
      <c r="X304" s="8" t="e">
        <f t="shared" si="214"/>
        <v>#VALUE!</v>
      </c>
      <c r="Y304" s="8" t="e">
        <f t="shared" si="215"/>
        <v>#VALUE!</v>
      </c>
      <c r="Z304" s="8" t="str">
        <f t="shared" si="216"/>
        <v/>
      </c>
      <c r="AA304" s="8" t="str">
        <f t="shared" si="217"/>
        <v/>
      </c>
      <c r="AB304" s="8" t="str">
        <f t="shared" si="218"/>
        <v/>
      </c>
      <c r="AC304" s="8" t="str">
        <f t="shared" si="219"/>
        <v/>
      </c>
      <c r="AD304" s="8" t="str">
        <f t="shared" si="220"/>
        <v/>
      </c>
      <c r="AE304" s="8" t="e">
        <f t="shared" si="221"/>
        <v>#VALUE!</v>
      </c>
      <c r="AF304" s="8" t="e">
        <f t="shared" si="222"/>
        <v>#VALUE!</v>
      </c>
      <c r="AG304" s="8" t="str">
        <f t="shared" si="223"/>
        <v/>
      </c>
      <c r="AH304" s="8" t="str">
        <f t="shared" si="224"/>
        <v/>
      </c>
      <c r="AI304" s="8" t="str">
        <f t="shared" si="225"/>
        <v/>
      </c>
      <c r="AJ304" s="8" t="str">
        <f t="shared" si="226"/>
        <v/>
      </c>
      <c r="AK304" s="8" t="str">
        <f t="shared" si="227"/>
        <v/>
      </c>
      <c r="AL304" s="8" t="e">
        <f t="shared" si="228"/>
        <v>#VALUE!</v>
      </c>
      <c r="AM304" s="8" t="e">
        <f t="shared" si="229"/>
        <v>#VALUE!</v>
      </c>
      <c r="AN304" s="8" t="str">
        <f t="shared" si="230"/>
        <v/>
      </c>
      <c r="AO304" s="8" t="e">
        <f t="shared" si="231"/>
        <v>#VALUE!</v>
      </c>
    </row>
    <row r="305" spans="3:41" hidden="1" x14ac:dyDescent="0.25">
      <c r="C305" s="8" t="str">
        <f t="shared" si="193"/>
        <v/>
      </c>
      <c r="D305" s="8" t="e">
        <f t="shared" si="194"/>
        <v>#VALUE!</v>
      </c>
      <c r="E305" s="8" t="str">
        <f t="shared" si="195"/>
        <v/>
      </c>
      <c r="F305" s="8" t="str">
        <f t="shared" si="196"/>
        <v/>
      </c>
      <c r="G305" s="8" t="str">
        <f t="shared" si="197"/>
        <v/>
      </c>
      <c r="H305" s="8" t="str">
        <f t="shared" si="198"/>
        <v/>
      </c>
      <c r="I305" s="8" t="str">
        <f t="shared" si="199"/>
        <v/>
      </c>
      <c r="J305" s="8" t="e">
        <f t="shared" si="200"/>
        <v>#VALUE!</v>
      </c>
      <c r="K305" s="8" t="e">
        <f t="shared" si="201"/>
        <v>#VALUE!</v>
      </c>
      <c r="L305" s="8" t="str">
        <f t="shared" si="202"/>
        <v/>
      </c>
      <c r="M305" s="8" t="str">
        <f t="shared" si="203"/>
        <v/>
      </c>
      <c r="N305" s="8" t="str">
        <f t="shared" si="204"/>
        <v/>
      </c>
      <c r="O305" s="8" t="str">
        <f t="shared" si="205"/>
        <v/>
      </c>
      <c r="P305" s="8" t="str">
        <f t="shared" si="206"/>
        <v/>
      </c>
      <c r="Q305" s="8" t="e">
        <f t="shared" si="207"/>
        <v>#VALUE!</v>
      </c>
      <c r="R305" s="8" t="e">
        <f t="shared" si="208"/>
        <v>#VALUE!</v>
      </c>
      <c r="S305" s="8" t="str">
        <f t="shared" si="209"/>
        <v/>
      </c>
      <c r="T305" s="8" t="str">
        <f t="shared" si="210"/>
        <v/>
      </c>
      <c r="U305" s="8" t="str">
        <f t="shared" si="211"/>
        <v/>
      </c>
      <c r="V305" s="8" t="str">
        <f t="shared" si="212"/>
        <v/>
      </c>
      <c r="W305" s="8" t="str">
        <f t="shared" si="213"/>
        <v/>
      </c>
      <c r="X305" s="8" t="e">
        <f t="shared" si="214"/>
        <v>#VALUE!</v>
      </c>
      <c r="Y305" s="8" t="e">
        <f t="shared" si="215"/>
        <v>#VALUE!</v>
      </c>
      <c r="Z305" s="8" t="str">
        <f t="shared" si="216"/>
        <v/>
      </c>
      <c r="AA305" s="8" t="str">
        <f t="shared" si="217"/>
        <v/>
      </c>
      <c r="AB305" s="8" t="str">
        <f t="shared" si="218"/>
        <v/>
      </c>
      <c r="AC305" s="8" t="str">
        <f t="shared" si="219"/>
        <v/>
      </c>
      <c r="AD305" s="8" t="str">
        <f t="shared" si="220"/>
        <v/>
      </c>
      <c r="AE305" s="8" t="e">
        <f t="shared" si="221"/>
        <v>#VALUE!</v>
      </c>
      <c r="AF305" s="8" t="e">
        <f t="shared" si="222"/>
        <v>#VALUE!</v>
      </c>
      <c r="AG305" s="8" t="str">
        <f t="shared" si="223"/>
        <v/>
      </c>
      <c r="AH305" s="8" t="str">
        <f t="shared" si="224"/>
        <v/>
      </c>
      <c r="AI305" s="8" t="str">
        <f t="shared" si="225"/>
        <v/>
      </c>
      <c r="AJ305" s="8" t="str">
        <f t="shared" si="226"/>
        <v/>
      </c>
      <c r="AK305" s="8" t="str">
        <f t="shared" si="227"/>
        <v/>
      </c>
      <c r="AL305" s="8" t="e">
        <f t="shared" si="228"/>
        <v>#VALUE!</v>
      </c>
      <c r="AM305" s="8" t="e">
        <f t="shared" si="229"/>
        <v>#VALUE!</v>
      </c>
      <c r="AN305" s="8" t="str">
        <f t="shared" si="230"/>
        <v/>
      </c>
      <c r="AO305" s="8" t="e">
        <f t="shared" si="231"/>
        <v>#VALUE!</v>
      </c>
    </row>
    <row r="306" spans="3:41" hidden="1" x14ac:dyDescent="0.25">
      <c r="C306" s="8" t="str">
        <f t="shared" si="193"/>
        <v/>
      </c>
      <c r="E306" s="8" t="str">
        <f t="shared" si="195"/>
        <v/>
      </c>
      <c r="F306" s="8" t="str">
        <f t="shared" si="196"/>
        <v/>
      </c>
      <c r="G306" s="8" t="str">
        <f t="shared" si="197"/>
        <v/>
      </c>
      <c r="H306" s="8" t="str">
        <f t="shared" si="198"/>
        <v/>
      </c>
      <c r="I306" s="8" t="str">
        <f t="shared" si="199"/>
        <v/>
      </c>
      <c r="J306" s="8" t="e">
        <f t="shared" si="200"/>
        <v>#VALUE!</v>
      </c>
      <c r="K306" s="8" t="e">
        <f t="shared" si="201"/>
        <v>#VALUE!</v>
      </c>
      <c r="L306" s="8" t="str">
        <f t="shared" si="202"/>
        <v/>
      </c>
      <c r="M306" s="8" t="str">
        <f t="shared" si="203"/>
        <v/>
      </c>
      <c r="N306" s="8" t="str">
        <f t="shared" si="204"/>
        <v/>
      </c>
      <c r="O306" s="8" t="str">
        <f t="shared" si="205"/>
        <v/>
      </c>
      <c r="P306" s="8" t="str">
        <f t="shared" si="206"/>
        <v/>
      </c>
      <c r="Q306" s="8" t="e">
        <f t="shared" si="207"/>
        <v>#VALUE!</v>
      </c>
      <c r="R306" s="8" t="e">
        <f t="shared" si="208"/>
        <v>#VALUE!</v>
      </c>
      <c r="S306" s="8" t="str">
        <f t="shared" si="209"/>
        <v/>
      </c>
      <c r="T306" s="8" t="str">
        <f t="shared" si="210"/>
        <v/>
      </c>
      <c r="U306" s="8" t="str">
        <f t="shared" si="211"/>
        <v/>
      </c>
      <c r="V306" s="8" t="str">
        <f t="shared" si="212"/>
        <v/>
      </c>
      <c r="W306" s="8" t="str">
        <f t="shared" si="213"/>
        <v/>
      </c>
      <c r="X306" s="8" t="e">
        <f t="shared" si="214"/>
        <v>#VALUE!</v>
      </c>
      <c r="Y306" s="8" t="e">
        <f t="shared" si="215"/>
        <v>#VALUE!</v>
      </c>
      <c r="Z306" s="8" t="str">
        <f t="shared" si="216"/>
        <v/>
      </c>
      <c r="AA306" s="8" t="str">
        <f t="shared" si="217"/>
        <v/>
      </c>
      <c r="AB306" s="8" t="str">
        <f t="shared" si="218"/>
        <v/>
      </c>
      <c r="AC306" s="8" t="str">
        <f t="shared" si="219"/>
        <v/>
      </c>
      <c r="AD306" s="8" t="str">
        <f t="shared" si="220"/>
        <v/>
      </c>
      <c r="AE306" s="8" t="e">
        <f t="shared" si="221"/>
        <v>#VALUE!</v>
      </c>
      <c r="AF306" s="8" t="e">
        <f t="shared" si="222"/>
        <v>#VALUE!</v>
      </c>
      <c r="AG306" s="8" t="str">
        <f t="shared" si="223"/>
        <v/>
      </c>
      <c r="AH306" s="8" t="str">
        <f t="shared" si="224"/>
        <v/>
      </c>
      <c r="AI306" s="8" t="str">
        <f t="shared" si="225"/>
        <v/>
      </c>
      <c r="AJ306" s="8" t="str">
        <f t="shared" si="226"/>
        <v/>
      </c>
      <c r="AK306" s="8" t="str">
        <f t="shared" si="227"/>
        <v/>
      </c>
      <c r="AL306" s="8" t="e">
        <f t="shared" si="228"/>
        <v>#VALUE!</v>
      </c>
      <c r="AM306" s="8" t="e">
        <f t="shared" si="229"/>
        <v>#VALUE!</v>
      </c>
      <c r="AN306" s="8" t="str">
        <f t="shared" si="230"/>
        <v/>
      </c>
      <c r="AO306" s="8" t="e">
        <f t="shared" si="231"/>
        <v>#VALUE!</v>
      </c>
    </row>
    <row r="307" spans="3:41" hidden="1" x14ac:dyDescent="0.25">
      <c r="C307" s="8" t="str">
        <f t="shared" si="193"/>
        <v/>
      </c>
      <c r="E307" s="8" t="str">
        <f t="shared" si="195"/>
        <v/>
      </c>
      <c r="F307" s="8" t="str">
        <f t="shared" si="196"/>
        <v/>
      </c>
      <c r="G307" s="8" t="str">
        <f t="shared" si="197"/>
        <v/>
      </c>
      <c r="H307" s="8" t="str">
        <f t="shared" si="198"/>
        <v/>
      </c>
      <c r="I307" s="8" t="str">
        <f t="shared" si="199"/>
        <v/>
      </c>
      <c r="J307" s="8" t="e">
        <f t="shared" si="200"/>
        <v>#VALUE!</v>
      </c>
      <c r="K307" s="8" t="e">
        <f t="shared" si="201"/>
        <v>#VALUE!</v>
      </c>
      <c r="L307" s="8" t="str">
        <f t="shared" si="202"/>
        <v/>
      </c>
      <c r="M307" s="8" t="str">
        <f t="shared" si="203"/>
        <v/>
      </c>
      <c r="N307" s="8" t="str">
        <f t="shared" si="204"/>
        <v/>
      </c>
      <c r="O307" s="8" t="str">
        <f t="shared" si="205"/>
        <v/>
      </c>
      <c r="P307" s="8" t="str">
        <f t="shared" si="206"/>
        <v/>
      </c>
      <c r="Q307" s="8" t="e">
        <f t="shared" si="207"/>
        <v>#VALUE!</v>
      </c>
      <c r="R307" s="8" t="e">
        <f t="shared" si="208"/>
        <v>#VALUE!</v>
      </c>
      <c r="S307" s="8" t="str">
        <f t="shared" si="209"/>
        <v/>
      </c>
      <c r="T307" s="8" t="str">
        <f t="shared" si="210"/>
        <v/>
      </c>
      <c r="U307" s="8" t="str">
        <f t="shared" si="211"/>
        <v/>
      </c>
      <c r="V307" s="8" t="str">
        <f t="shared" si="212"/>
        <v/>
      </c>
      <c r="W307" s="8" t="str">
        <f t="shared" si="213"/>
        <v/>
      </c>
      <c r="X307" s="8" t="e">
        <f t="shared" si="214"/>
        <v>#VALUE!</v>
      </c>
      <c r="Y307" s="8" t="e">
        <f t="shared" si="215"/>
        <v>#VALUE!</v>
      </c>
      <c r="Z307" s="8" t="str">
        <f t="shared" si="216"/>
        <v/>
      </c>
      <c r="AA307" s="8" t="str">
        <f t="shared" si="217"/>
        <v/>
      </c>
      <c r="AB307" s="8" t="str">
        <f t="shared" si="218"/>
        <v/>
      </c>
      <c r="AC307" s="8" t="str">
        <f t="shared" si="219"/>
        <v/>
      </c>
      <c r="AD307" s="8" t="str">
        <f t="shared" si="220"/>
        <v/>
      </c>
      <c r="AE307" s="8" t="e">
        <f t="shared" si="221"/>
        <v>#VALUE!</v>
      </c>
      <c r="AF307" s="8" t="e">
        <f t="shared" si="222"/>
        <v>#VALUE!</v>
      </c>
      <c r="AG307" s="8" t="str">
        <f t="shared" si="223"/>
        <v/>
      </c>
      <c r="AH307" s="8" t="str">
        <f t="shared" si="224"/>
        <v/>
      </c>
      <c r="AI307" s="8" t="str">
        <f t="shared" si="225"/>
        <v/>
      </c>
      <c r="AJ307" s="8" t="str">
        <f t="shared" si="226"/>
        <v/>
      </c>
      <c r="AK307" s="8" t="str">
        <f t="shared" si="227"/>
        <v/>
      </c>
      <c r="AL307" s="8" t="e">
        <f t="shared" si="228"/>
        <v>#VALUE!</v>
      </c>
      <c r="AM307" s="8" t="e">
        <f t="shared" si="229"/>
        <v>#VALUE!</v>
      </c>
      <c r="AN307" s="8" t="str">
        <f t="shared" si="230"/>
        <v/>
      </c>
      <c r="AO307" s="8" t="e">
        <f t="shared" si="231"/>
        <v>#VALUE!</v>
      </c>
    </row>
    <row r="308" spans="3:41" hidden="1" x14ac:dyDescent="0.25">
      <c r="C308" s="8" t="s">
        <v>28</v>
      </c>
      <c r="D308" s="275" t="e">
        <f>IF(D131=0,SUM(D268:D307),"")</f>
        <v>#VALUE!</v>
      </c>
      <c r="E308" s="275" t="str">
        <f t="shared" ref="E308:AN308" si="232">IF(E131=0,SUM(E268:E307),"")</f>
        <v/>
      </c>
      <c r="F308" s="275" t="str">
        <f t="shared" si="232"/>
        <v/>
      </c>
      <c r="G308" s="275" t="str">
        <f t="shared" si="232"/>
        <v/>
      </c>
      <c r="H308" s="275" t="str">
        <f t="shared" si="232"/>
        <v/>
      </c>
      <c r="I308" s="275" t="str">
        <f t="shared" si="232"/>
        <v/>
      </c>
      <c r="J308" s="275" t="e">
        <f t="shared" si="232"/>
        <v>#VALUE!</v>
      </c>
      <c r="K308" s="275" t="e">
        <f t="shared" si="232"/>
        <v>#VALUE!</v>
      </c>
      <c r="L308" s="275" t="str">
        <f t="shared" si="232"/>
        <v/>
      </c>
      <c r="M308" s="275" t="str">
        <f t="shared" si="232"/>
        <v/>
      </c>
      <c r="N308" s="275" t="str">
        <f t="shared" si="232"/>
        <v/>
      </c>
      <c r="O308" s="275" t="str">
        <f t="shared" si="232"/>
        <v/>
      </c>
      <c r="P308" s="275" t="str">
        <f t="shared" si="232"/>
        <v/>
      </c>
      <c r="Q308" s="275" t="e">
        <f t="shared" si="232"/>
        <v>#VALUE!</v>
      </c>
      <c r="R308" s="275" t="e">
        <f t="shared" si="232"/>
        <v>#VALUE!</v>
      </c>
      <c r="S308" s="275" t="str">
        <f t="shared" si="232"/>
        <v/>
      </c>
      <c r="T308" s="275" t="str">
        <f t="shared" si="232"/>
        <v/>
      </c>
      <c r="U308" s="275" t="str">
        <f t="shared" si="232"/>
        <v/>
      </c>
      <c r="V308" s="275" t="str">
        <f t="shared" si="232"/>
        <v/>
      </c>
      <c r="W308" s="275" t="str">
        <f t="shared" si="232"/>
        <v/>
      </c>
      <c r="X308" s="275" t="e">
        <f t="shared" si="232"/>
        <v>#VALUE!</v>
      </c>
      <c r="Y308" s="275" t="e">
        <f t="shared" si="232"/>
        <v>#VALUE!</v>
      </c>
      <c r="Z308" s="275" t="str">
        <f t="shared" si="232"/>
        <v/>
      </c>
      <c r="AA308" s="275" t="str">
        <f t="shared" si="232"/>
        <v/>
      </c>
      <c r="AB308" s="275" t="str">
        <f t="shared" si="232"/>
        <v/>
      </c>
      <c r="AC308" s="275" t="str">
        <f t="shared" si="232"/>
        <v/>
      </c>
      <c r="AD308" s="275" t="str">
        <f t="shared" si="232"/>
        <v/>
      </c>
      <c r="AE308" s="275" t="e">
        <f t="shared" si="232"/>
        <v>#VALUE!</v>
      </c>
      <c r="AF308" s="275" t="e">
        <f t="shared" si="232"/>
        <v>#VALUE!</v>
      </c>
      <c r="AG308" s="275" t="str">
        <f t="shared" si="232"/>
        <v/>
      </c>
      <c r="AH308" s="275" t="str">
        <f t="shared" si="232"/>
        <v/>
      </c>
      <c r="AI308" s="275" t="str">
        <f t="shared" si="232"/>
        <v/>
      </c>
      <c r="AJ308" s="275" t="str">
        <f t="shared" si="232"/>
        <v/>
      </c>
      <c r="AK308" s="275" t="str">
        <f t="shared" si="232"/>
        <v/>
      </c>
      <c r="AL308" s="275" t="e">
        <f t="shared" si="232"/>
        <v>#VALUE!</v>
      </c>
      <c r="AM308" s="275" t="e">
        <f t="shared" si="232"/>
        <v>#VALUE!</v>
      </c>
      <c r="AN308" s="275" t="str">
        <f t="shared" si="232"/>
        <v/>
      </c>
      <c r="AO308" s="275" t="e">
        <f t="shared" si="231"/>
        <v>#VALUE!</v>
      </c>
    </row>
  </sheetData>
  <sheetProtection algorithmName="SHA-512" hashValue="QKtC9P2xWcIv7MHNmtXp4nfcdjWTzdRhuqeXBvzAQfMkOdf4Iru5MCTY2/UMrk3sbOuvBDcJlVLfpmPuVQK06A==" saltValue="N3DblYWDftVcy6wx/6zYuw==" spinCount="100000" sheet="1" formatRows="0"/>
  <protectedRanges>
    <protectedRange sqref="E13:AN52 AQ13:AV22 E54:AN93 AQ54:AV93 AQ24:AV52 AQ23:AS23" name="Range1"/>
    <protectedRange sqref="AT23:AV23" name="Range1_1"/>
  </protectedRanges>
  <mergeCells count="347">
    <mergeCell ref="A2:AV2"/>
    <mergeCell ref="A3:AV3"/>
    <mergeCell ref="C6:F6"/>
    <mergeCell ref="N6:T6"/>
    <mergeCell ref="V6:AF6"/>
    <mergeCell ref="AG6:AO6"/>
    <mergeCell ref="B13:C13"/>
    <mergeCell ref="AQ13:AS13"/>
    <mergeCell ref="AT13:AV13"/>
    <mergeCell ref="C8:T8"/>
    <mergeCell ref="AA8:AF8"/>
    <mergeCell ref="AG8:AH8"/>
    <mergeCell ref="AI8:AN8"/>
    <mergeCell ref="AO8:AT8"/>
    <mergeCell ref="A10:C12"/>
    <mergeCell ref="D10:AN10"/>
    <mergeCell ref="AO10:AP11"/>
    <mergeCell ref="AQ10:AV12"/>
    <mergeCell ref="BE17:BF20"/>
    <mergeCell ref="B18:C18"/>
    <mergeCell ref="AQ18:AS18"/>
    <mergeCell ref="AT18:AV18"/>
    <mergeCell ref="B19:C19"/>
    <mergeCell ref="AQ19:AS19"/>
    <mergeCell ref="AT19:AV19"/>
    <mergeCell ref="BE14:BJ15"/>
    <mergeCell ref="B15:C15"/>
    <mergeCell ref="AQ15:AS15"/>
    <mergeCell ref="AT15:AV15"/>
    <mergeCell ref="B16:C16"/>
    <mergeCell ref="AQ16:AS16"/>
    <mergeCell ref="AT16:AV16"/>
    <mergeCell ref="BE16:BK16"/>
    <mergeCell ref="B20:C20"/>
    <mergeCell ref="AQ20:AS20"/>
    <mergeCell ref="AT20:AV20"/>
    <mergeCell ref="B14:C14"/>
    <mergeCell ref="AQ14:AS14"/>
    <mergeCell ref="AT14:AV14"/>
    <mergeCell ref="B17:C17"/>
    <mergeCell ref="AQ17:AS17"/>
    <mergeCell ref="AT17:AV17"/>
    <mergeCell ref="B26:C26"/>
    <mergeCell ref="AQ26:AS26"/>
    <mergeCell ref="AT26:AV26"/>
    <mergeCell ref="BE21:BF27"/>
    <mergeCell ref="B22:C22"/>
    <mergeCell ref="AQ22:AS22"/>
    <mergeCell ref="AT22:AV22"/>
    <mergeCell ref="B23:C23"/>
    <mergeCell ref="AQ23:AS23"/>
    <mergeCell ref="AT23:AV23"/>
    <mergeCell ref="B24:C24"/>
    <mergeCell ref="AQ24:AS24"/>
    <mergeCell ref="AT24:AV24"/>
    <mergeCell ref="B21:C21"/>
    <mergeCell ref="AQ21:AS21"/>
    <mergeCell ref="AT21:AV21"/>
    <mergeCell ref="B25:C25"/>
    <mergeCell ref="AQ25:AS25"/>
    <mergeCell ref="AT25:AV25"/>
    <mergeCell ref="BE28:BF30"/>
    <mergeCell ref="B29:C29"/>
    <mergeCell ref="AQ29:AS29"/>
    <mergeCell ref="AT29:AV29"/>
    <mergeCell ref="B30:C30"/>
    <mergeCell ref="AQ30:AS30"/>
    <mergeCell ref="AT30:AV30"/>
    <mergeCell ref="B27:C27"/>
    <mergeCell ref="AQ27:AS27"/>
    <mergeCell ref="AT27:AV27"/>
    <mergeCell ref="B28:C28"/>
    <mergeCell ref="AQ28:AS28"/>
    <mergeCell ref="AT28:AV28"/>
    <mergeCell ref="B31:C31"/>
    <mergeCell ref="AQ31:AS31"/>
    <mergeCell ref="AT31:AV31"/>
    <mergeCell ref="BE31:BF33"/>
    <mergeCell ref="B32:C32"/>
    <mergeCell ref="AQ32:AS32"/>
    <mergeCell ref="AT32:AV32"/>
    <mergeCell ref="B33:C33"/>
    <mergeCell ref="AQ33:AS33"/>
    <mergeCell ref="AT33:AV33"/>
    <mergeCell ref="AT36:AV36"/>
    <mergeCell ref="BG36:BK36"/>
    <mergeCell ref="B37:C37"/>
    <mergeCell ref="AQ37:AS37"/>
    <mergeCell ref="AT37:AV37"/>
    <mergeCell ref="B38:C38"/>
    <mergeCell ref="AQ38:AS38"/>
    <mergeCell ref="AT38:AV38"/>
    <mergeCell ref="B34:C34"/>
    <mergeCell ref="AQ34:AS34"/>
    <mergeCell ref="AT34:AV34"/>
    <mergeCell ref="BE34:BF34"/>
    <mergeCell ref="B35:C35"/>
    <mergeCell ref="AQ35:AS35"/>
    <mergeCell ref="AT35:AV35"/>
    <mergeCell ref="BE35:BF36"/>
    <mergeCell ref="B36:C36"/>
    <mergeCell ref="AQ36:AS36"/>
    <mergeCell ref="B41:C41"/>
    <mergeCell ref="AQ41:AS41"/>
    <mergeCell ref="AT41:AV41"/>
    <mergeCell ref="B42:C42"/>
    <mergeCell ref="AQ42:AS42"/>
    <mergeCell ref="AT42:AV42"/>
    <mergeCell ref="B39:C39"/>
    <mergeCell ref="AQ39:AS39"/>
    <mergeCell ref="AT39:AV39"/>
    <mergeCell ref="B40:C40"/>
    <mergeCell ref="AQ40:AS40"/>
    <mergeCell ref="AT40:AV40"/>
    <mergeCell ref="B45:C45"/>
    <mergeCell ref="AQ45:AS45"/>
    <mergeCell ref="AT45:AV45"/>
    <mergeCell ref="B46:C46"/>
    <mergeCell ref="AQ46:AS46"/>
    <mergeCell ref="AT46:AV46"/>
    <mergeCell ref="B43:C43"/>
    <mergeCell ref="AQ43:AS43"/>
    <mergeCell ref="AT43:AV43"/>
    <mergeCell ref="B44:C44"/>
    <mergeCell ref="AQ44:AS44"/>
    <mergeCell ref="AT44:AV44"/>
    <mergeCell ref="B49:C49"/>
    <mergeCell ref="AQ49:AS49"/>
    <mergeCell ref="AT49:AV49"/>
    <mergeCell ref="B50:C50"/>
    <mergeCell ref="AQ50:AS50"/>
    <mergeCell ref="AT50:AV50"/>
    <mergeCell ref="B47:C47"/>
    <mergeCell ref="AQ47:AS47"/>
    <mergeCell ref="AT47:AV47"/>
    <mergeCell ref="B48:C48"/>
    <mergeCell ref="AQ48:AS48"/>
    <mergeCell ref="AT48:AV48"/>
    <mergeCell ref="A53:C53"/>
    <mergeCell ref="AQ53:AS53"/>
    <mergeCell ref="AT53:AV53"/>
    <mergeCell ref="B54:C54"/>
    <mergeCell ref="AQ54:AS54"/>
    <mergeCell ref="AT54:AV54"/>
    <mergeCell ref="B51:C51"/>
    <mergeCell ref="AQ51:AS51"/>
    <mergeCell ref="AT51:AV51"/>
    <mergeCell ref="B52:C52"/>
    <mergeCell ref="AQ52:AS52"/>
    <mergeCell ref="AT52:AV52"/>
    <mergeCell ref="B57:C57"/>
    <mergeCell ref="AQ57:AS57"/>
    <mergeCell ref="AT57:AV57"/>
    <mergeCell ref="B58:C58"/>
    <mergeCell ref="AQ58:AS58"/>
    <mergeCell ref="AT58:AV58"/>
    <mergeCell ref="B55:C55"/>
    <mergeCell ref="AQ55:AS55"/>
    <mergeCell ref="AT55:AV55"/>
    <mergeCell ref="B56:C56"/>
    <mergeCell ref="AQ56:AS56"/>
    <mergeCell ref="AT56:AV56"/>
    <mergeCell ref="B61:C61"/>
    <mergeCell ref="AQ61:AS61"/>
    <mergeCell ref="AT61:AV61"/>
    <mergeCell ref="B62:C62"/>
    <mergeCell ref="AQ62:AS62"/>
    <mergeCell ref="AT62:AV62"/>
    <mergeCell ref="B59:C59"/>
    <mergeCell ref="AQ59:AS59"/>
    <mergeCell ref="AT59:AV59"/>
    <mergeCell ref="B60:C60"/>
    <mergeCell ref="AQ60:AS60"/>
    <mergeCell ref="AT60:AV60"/>
    <mergeCell ref="B65:C65"/>
    <mergeCell ref="AQ65:AS65"/>
    <mergeCell ref="AT65:AV65"/>
    <mergeCell ref="B66:C66"/>
    <mergeCell ref="AQ66:AS66"/>
    <mergeCell ref="AT66:AV66"/>
    <mergeCell ref="B63:C63"/>
    <mergeCell ref="AQ63:AS63"/>
    <mergeCell ref="AT63:AV63"/>
    <mergeCell ref="B64:C64"/>
    <mergeCell ref="AQ64:AS64"/>
    <mergeCell ref="AT64:AV64"/>
    <mergeCell ref="B69:C69"/>
    <mergeCell ref="AQ69:AS69"/>
    <mergeCell ref="AT69:AV69"/>
    <mergeCell ref="B70:C70"/>
    <mergeCell ref="AQ70:AS70"/>
    <mergeCell ref="AT70:AV70"/>
    <mergeCell ref="B67:C67"/>
    <mergeCell ref="AQ67:AS67"/>
    <mergeCell ref="AT67:AV67"/>
    <mergeCell ref="B68:C68"/>
    <mergeCell ref="AQ68:AS68"/>
    <mergeCell ref="AT68:AV68"/>
    <mergeCell ref="B73:C73"/>
    <mergeCell ref="AQ73:AS73"/>
    <mergeCell ref="AT73:AV73"/>
    <mergeCell ref="B74:C74"/>
    <mergeCell ref="AQ74:AS74"/>
    <mergeCell ref="AT74:AV74"/>
    <mergeCell ref="B71:C71"/>
    <mergeCell ref="AQ71:AS71"/>
    <mergeCell ref="AT71:AV71"/>
    <mergeCell ref="B72:C72"/>
    <mergeCell ref="AQ72:AS72"/>
    <mergeCell ref="AT72:AV72"/>
    <mergeCell ref="B77:C77"/>
    <mergeCell ref="AQ77:AS77"/>
    <mergeCell ref="AT77:AV77"/>
    <mergeCell ref="B78:C78"/>
    <mergeCell ref="AQ78:AS78"/>
    <mergeCell ref="AT78:AV78"/>
    <mergeCell ref="B75:C75"/>
    <mergeCell ref="AQ75:AS75"/>
    <mergeCell ref="AT75:AV75"/>
    <mergeCell ref="B76:C76"/>
    <mergeCell ref="AQ76:AS76"/>
    <mergeCell ref="AT76:AV76"/>
    <mergeCell ref="B81:C81"/>
    <mergeCell ref="AQ81:AS81"/>
    <mergeCell ref="AT81:AV81"/>
    <mergeCell ref="B82:C82"/>
    <mergeCell ref="AQ82:AS82"/>
    <mergeCell ref="AT82:AV82"/>
    <mergeCell ref="B79:C79"/>
    <mergeCell ref="AQ79:AS79"/>
    <mergeCell ref="AT79:AV79"/>
    <mergeCell ref="B80:C80"/>
    <mergeCell ref="AQ80:AS80"/>
    <mergeCell ref="AT80:AV80"/>
    <mergeCell ref="B85:C85"/>
    <mergeCell ref="AQ85:AS85"/>
    <mergeCell ref="AT85:AV85"/>
    <mergeCell ref="B86:C86"/>
    <mergeCell ref="AQ86:AS86"/>
    <mergeCell ref="AT86:AV86"/>
    <mergeCell ref="B83:C83"/>
    <mergeCell ref="AQ83:AS83"/>
    <mergeCell ref="AT83:AV83"/>
    <mergeCell ref="B84:C84"/>
    <mergeCell ref="AQ84:AS84"/>
    <mergeCell ref="AT84:AV84"/>
    <mergeCell ref="B89:C89"/>
    <mergeCell ref="AQ89:AS89"/>
    <mergeCell ref="AT89:AV89"/>
    <mergeCell ref="B90:C90"/>
    <mergeCell ref="AQ90:AS90"/>
    <mergeCell ref="AT90:AV90"/>
    <mergeCell ref="B87:C87"/>
    <mergeCell ref="AQ87:AS87"/>
    <mergeCell ref="AT87:AV87"/>
    <mergeCell ref="B88:C88"/>
    <mergeCell ref="AQ88:AS88"/>
    <mergeCell ref="AT88:AV88"/>
    <mergeCell ref="B93:C93"/>
    <mergeCell ref="AQ93:AS93"/>
    <mergeCell ref="AT93:AV93"/>
    <mergeCell ref="A94:C94"/>
    <mergeCell ref="AQ94:AV94"/>
    <mergeCell ref="A95:C95"/>
    <mergeCell ref="AQ95:AV95"/>
    <mergeCell ref="B91:C91"/>
    <mergeCell ref="AQ91:AS91"/>
    <mergeCell ref="AT91:AV91"/>
    <mergeCell ref="B92:C92"/>
    <mergeCell ref="AQ92:AS92"/>
    <mergeCell ref="AT92:AV92"/>
    <mergeCell ref="A96:B96"/>
    <mergeCell ref="D96:J96"/>
    <mergeCell ref="AN97:AP98"/>
    <mergeCell ref="AQ97:AR98"/>
    <mergeCell ref="AS97:AS98"/>
    <mergeCell ref="AT97:AV97"/>
    <mergeCell ref="A98:S98"/>
    <mergeCell ref="V98:AI99"/>
    <mergeCell ref="A99:S99"/>
    <mergeCell ref="AN99:AS100"/>
    <mergeCell ref="AT99:AT100"/>
    <mergeCell ref="AU99:AU100"/>
    <mergeCell ref="AV99:AV100"/>
    <mergeCell ref="A100:S100"/>
    <mergeCell ref="AU101:AU102"/>
    <mergeCell ref="AV101:AV102"/>
    <mergeCell ref="D102:Q102"/>
    <mergeCell ref="A103:A104"/>
    <mergeCell ref="B103:B104"/>
    <mergeCell ref="D103:Q103"/>
    <mergeCell ref="AN103:AS104"/>
    <mergeCell ref="AT103:AT104"/>
    <mergeCell ref="AU103:AU104"/>
    <mergeCell ref="AV103:AV104"/>
    <mergeCell ref="A101:A102"/>
    <mergeCell ref="B101:B102"/>
    <mergeCell ref="D101:Q101"/>
    <mergeCell ref="S101:T102"/>
    <mergeCell ref="AN101:AS102"/>
    <mergeCell ref="AT101:AT102"/>
    <mergeCell ref="D104:Q104"/>
    <mergeCell ref="AU105:AU106"/>
    <mergeCell ref="AV105:AV106"/>
    <mergeCell ref="D106:Q106"/>
    <mergeCell ref="A107:O107"/>
    <mergeCell ref="AN107:AS108"/>
    <mergeCell ref="AT107:AT108"/>
    <mergeCell ref="AU107:AU108"/>
    <mergeCell ref="AV107:AV108"/>
    <mergeCell ref="A108:S109"/>
    <mergeCell ref="AN109:AS110"/>
    <mergeCell ref="AT109:AT110"/>
    <mergeCell ref="AU109:AU110"/>
    <mergeCell ref="AV109:AV110"/>
    <mergeCell ref="A110:T111"/>
    <mergeCell ref="AN111:AS112"/>
    <mergeCell ref="AT111:AT112"/>
    <mergeCell ref="AU111:AU112"/>
    <mergeCell ref="AV111:AV112"/>
    <mergeCell ref="A105:A106"/>
    <mergeCell ref="B105:C106"/>
    <mergeCell ref="D105:Q105"/>
    <mergeCell ref="S105:T106"/>
    <mergeCell ref="AN105:AS106"/>
    <mergeCell ref="AT105:AT106"/>
    <mergeCell ref="B113:S113"/>
    <mergeCell ref="AN113:AS114"/>
    <mergeCell ref="AT113:AT114"/>
    <mergeCell ref="AU113:AU114"/>
    <mergeCell ref="AV113:AV114"/>
    <mergeCell ref="AN115:AS116"/>
    <mergeCell ref="AT115:AT116"/>
    <mergeCell ref="AU115:AU116"/>
    <mergeCell ref="AV115:AV116"/>
    <mergeCell ref="B116:H117"/>
    <mergeCell ref="A125:B126"/>
    <mergeCell ref="V125:AI125"/>
    <mergeCell ref="V126:AI126"/>
    <mergeCell ref="AP126:AU126"/>
    <mergeCell ref="AP127:AU127"/>
    <mergeCell ref="AN117:AS118"/>
    <mergeCell ref="AT117:AT118"/>
    <mergeCell ref="AU117:AU118"/>
    <mergeCell ref="AV117:AV118"/>
    <mergeCell ref="AP122:AU122"/>
    <mergeCell ref="AP123:AU123"/>
  </mergeCells>
  <conditionalFormatting sqref="E54:E93 E12:E52">
    <cfRule type="expression" dxfId="155" priority="39">
      <formula>$E$129=1</formula>
    </cfRule>
  </conditionalFormatting>
  <conditionalFormatting sqref="F54:F93 F12:F52">
    <cfRule type="expression" dxfId="154" priority="38">
      <formula>$F$129=1</formula>
    </cfRule>
  </conditionalFormatting>
  <conditionalFormatting sqref="G54:G93 G12:G52">
    <cfRule type="expression" dxfId="153" priority="37">
      <formula>$G$129=1</formula>
    </cfRule>
  </conditionalFormatting>
  <conditionalFormatting sqref="L12:L52 L54:L93">
    <cfRule type="expression" dxfId="152" priority="36">
      <formula>$L$129=1</formula>
    </cfRule>
  </conditionalFormatting>
  <conditionalFormatting sqref="M12:M52 M54:M93">
    <cfRule type="expression" dxfId="151" priority="35">
      <formula>$M$129=1</formula>
    </cfRule>
  </conditionalFormatting>
  <conditionalFormatting sqref="N12:N52 N54:N93">
    <cfRule type="expression" dxfId="150" priority="34">
      <formula>$N$129=1</formula>
    </cfRule>
  </conditionalFormatting>
  <conditionalFormatting sqref="O12:O52 O54:O93">
    <cfRule type="expression" dxfId="149" priority="33">
      <formula>$O$129=1</formula>
    </cfRule>
  </conditionalFormatting>
  <conditionalFormatting sqref="P12:P52 P54:P93">
    <cfRule type="expression" dxfId="148" priority="32">
      <formula>$P$129=1</formula>
    </cfRule>
  </conditionalFormatting>
  <conditionalFormatting sqref="S12:S52 S54:S93">
    <cfRule type="expression" dxfId="147" priority="31">
      <formula>$S$129=1</formula>
    </cfRule>
  </conditionalFormatting>
  <conditionalFormatting sqref="T12:T52 T54:T93">
    <cfRule type="expression" dxfId="146" priority="30">
      <formula>$T$129=1</formula>
    </cfRule>
  </conditionalFormatting>
  <conditionalFormatting sqref="U12:U52 U54:U93">
    <cfRule type="expression" dxfId="145" priority="29">
      <formula>$U$129=1</formula>
    </cfRule>
  </conditionalFormatting>
  <conditionalFormatting sqref="V12:V52 V54:V93">
    <cfRule type="expression" dxfId="144" priority="28">
      <formula>$V$129=1</formula>
    </cfRule>
  </conditionalFormatting>
  <conditionalFormatting sqref="W12:W52 W54:W93">
    <cfRule type="expression" dxfId="143" priority="27">
      <formula>$W$129=1</formula>
    </cfRule>
  </conditionalFormatting>
  <conditionalFormatting sqref="Z12:Z52 Z54:Z93">
    <cfRule type="expression" dxfId="142" priority="26">
      <formula>$Z$129=1</formula>
    </cfRule>
  </conditionalFormatting>
  <conditionalFormatting sqref="AA12:AA52 AA54:AA93">
    <cfRule type="expression" dxfId="141" priority="25">
      <formula>$AA$129=1</formula>
    </cfRule>
  </conditionalFormatting>
  <conditionalFormatting sqref="AB12:AB52 AB54:AB93">
    <cfRule type="expression" dxfId="140" priority="24">
      <formula>$AB$129=1</formula>
    </cfRule>
  </conditionalFormatting>
  <conditionalFormatting sqref="AC12:AC52 AC54:AC93">
    <cfRule type="expression" dxfId="139" priority="23">
      <formula>$AC$129=1</formula>
    </cfRule>
  </conditionalFormatting>
  <conditionalFormatting sqref="AD12:AD52 AD54:AD93">
    <cfRule type="expression" dxfId="138" priority="22">
      <formula>$AD$129=1</formula>
    </cfRule>
  </conditionalFormatting>
  <conditionalFormatting sqref="AG12:AG52 AG54:AG93">
    <cfRule type="expression" dxfId="137" priority="21">
      <formula>$AG$129=1</formula>
    </cfRule>
  </conditionalFormatting>
  <conditionalFormatting sqref="AH12:AH52 AH54:AH93">
    <cfRule type="expression" dxfId="136" priority="20">
      <formula>$AH$129</formula>
    </cfRule>
  </conditionalFormatting>
  <conditionalFormatting sqref="AI12:AI52 AI54:AI93">
    <cfRule type="expression" dxfId="135" priority="19">
      <formula>$AI$129=1</formula>
    </cfRule>
  </conditionalFormatting>
  <conditionalFormatting sqref="AJ12:AJ52 AJ54:AJ93">
    <cfRule type="expression" dxfId="134" priority="18">
      <formula>$AJ$129=1</formula>
    </cfRule>
  </conditionalFormatting>
  <conditionalFormatting sqref="AK12:AK52 AK54:AK93">
    <cfRule type="expression" dxfId="133" priority="17">
      <formula>$AK$129=1</formula>
    </cfRule>
  </conditionalFormatting>
  <conditionalFormatting sqref="AN12:AN52 AN54:AN93">
    <cfRule type="expression" dxfId="132" priority="16">
      <formula>$AN$129</formula>
    </cfRule>
  </conditionalFormatting>
  <conditionalFormatting sqref="E13:AN52">
    <cfRule type="containsText" dxfId="131" priority="15" operator="containsText" text="t">
      <formula>NOT(ISERROR(SEARCH("t",E13)))</formula>
    </cfRule>
  </conditionalFormatting>
  <conditionalFormatting sqref="H13:H93 E54:G93 I54:AN93">
    <cfRule type="containsText" dxfId="130" priority="14" operator="containsText" text="T">
      <formula>NOT(ISERROR(SEARCH("T",E13)))</formula>
    </cfRule>
  </conditionalFormatting>
  <conditionalFormatting sqref="H12:H52 H54:H93">
    <cfRule type="expression" dxfId="129" priority="13">
      <formula>$H$129=1</formula>
    </cfRule>
  </conditionalFormatting>
  <conditionalFormatting sqref="I12:I52 I54:I93">
    <cfRule type="expression" dxfId="128" priority="12">
      <formula>$I$129=1</formula>
    </cfRule>
  </conditionalFormatting>
  <conditionalFormatting sqref="AT13:AV93">
    <cfRule type="containsText" dxfId="127" priority="10" operator="containsText" text="S">
      <formula>NOT(ISERROR(SEARCH("S",AT13)))</formula>
    </cfRule>
    <cfRule type="expression" dxfId="126" priority="11">
      <formula>OR(AW13=3,AW13=4)</formula>
    </cfRule>
  </conditionalFormatting>
  <conditionalFormatting sqref="AT54:AV93">
    <cfRule type="containsText" dxfId="125" priority="8" operator="containsText" text="S">
      <formula>NOT(ISERROR(SEARCH("S",AT54)))</formula>
    </cfRule>
    <cfRule type="expression" dxfId="124" priority="9">
      <formula>OR(AW54=3,AW54=4)</formula>
    </cfRule>
  </conditionalFormatting>
  <conditionalFormatting sqref="AT13:AV93">
    <cfRule type="notContainsBlanks" dxfId="123" priority="6">
      <formula>LEN(TRIM(AT13))&gt;0</formula>
    </cfRule>
    <cfRule type="expression" dxfId="122" priority="7">
      <formula>AW13=2</formula>
    </cfRule>
  </conditionalFormatting>
  <conditionalFormatting sqref="AT101:AU102">
    <cfRule type="containsBlanks" dxfId="121" priority="5">
      <formula>LEN(TRIM(AT101))=0</formula>
    </cfRule>
  </conditionalFormatting>
  <conditionalFormatting sqref="AT23:AV23">
    <cfRule type="containsText" dxfId="120" priority="3" operator="containsText" text="S">
      <formula>NOT(ISERROR(SEARCH("S",AT23)))</formula>
    </cfRule>
    <cfRule type="expression" dxfId="119" priority="4">
      <formula>OR(AW23=3,AW23=4)</formula>
    </cfRule>
  </conditionalFormatting>
  <conditionalFormatting sqref="AT23:AV23">
    <cfRule type="notContainsBlanks" dxfId="118" priority="1">
      <formula>LEN(TRIM(AT23))&gt;0</formula>
    </cfRule>
    <cfRule type="expression" dxfId="117" priority="2">
      <formula>AW23=2</formula>
    </cfRule>
  </conditionalFormatting>
  <dataValidations count="2">
    <dataValidation type="list" allowBlank="1" showInputMessage="1" showErrorMessage="1" sqref="AQ13:AS52 AQ54:AS93" xr:uid="{00000000-0002-0000-0900-000000000000}">
      <formula1>$BD$9:$BD$12</formula1>
    </dataValidation>
    <dataValidation type="list" allowBlank="1" showInputMessage="1" showErrorMessage="1" sqref="AG6:AO6" xr:uid="{00000000-0002-0000-0900-000001000000}">
      <formula1>$AX$13:$AX$25</formula1>
    </dataValidation>
  </dataValidations>
  <printOptions horizontalCentered="1" verticalCentered="1"/>
  <pageMargins left="0.2" right="0.2" top="1" bottom="0.2" header="0.17" footer="0.16"/>
  <pageSetup paperSize="9" scale="60" orientation="landscape" horizontalDpi="300" verticalDpi="300" r:id="rId1"/>
  <headerFooter>
    <oddFooter>Page &amp;P of &amp;N</oddFooter>
  </headerFooter>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rgb="FF00B050"/>
  </sheetPr>
  <dimension ref="A1:BU308"/>
  <sheetViews>
    <sheetView showGridLines="0" view="pageBreakPreview" topLeftCell="A10" zoomScale="85" zoomScaleNormal="55" zoomScaleSheetLayoutView="85" workbookViewId="0">
      <pane xSplit="4" ySplit="3" topLeftCell="F13" activePane="bottomRight" state="frozen"/>
      <selection activeCell="A10" sqref="A10"/>
      <selection pane="topRight" activeCell="E10" sqref="E10"/>
      <selection pane="bottomLeft" activeCell="A13" sqref="A13"/>
      <selection pane="bottomRight" activeCell="AT25" sqref="AT25:AV25"/>
    </sheetView>
  </sheetViews>
  <sheetFormatPr defaultColWidth="10.28515625" defaultRowHeight="16.5" x14ac:dyDescent="0.25"/>
  <cols>
    <col min="1" max="1" width="4.140625" style="8" customWidth="1"/>
    <col min="2" max="2" width="32" style="8" customWidth="1"/>
    <col min="3" max="3" width="14.140625" style="8" customWidth="1"/>
    <col min="4" max="4" width="4.7109375" style="8" hidden="1" customWidth="1"/>
    <col min="5" max="5" width="4.85546875" style="8" customWidth="1"/>
    <col min="6" max="9" width="4.7109375" style="8" customWidth="1"/>
    <col min="10" max="11" width="4.7109375" style="8" hidden="1" customWidth="1"/>
    <col min="12" max="16" width="4.7109375" style="8" customWidth="1"/>
    <col min="17" max="18" width="4.7109375" style="8" hidden="1" customWidth="1"/>
    <col min="19" max="23" width="4.7109375" style="8" customWidth="1"/>
    <col min="24" max="25" width="4.7109375" style="8" hidden="1" customWidth="1"/>
    <col min="26" max="30" width="4.7109375" style="8" customWidth="1"/>
    <col min="31" max="32" width="4.7109375" style="8" hidden="1" customWidth="1"/>
    <col min="33" max="37" width="4.7109375" style="8" customWidth="1"/>
    <col min="38" max="39" width="4.7109375" style="8" hidden="1" customWidth="1"/>
    <col min="40" max="40" width="4.7109375" style="8" customWidth="1"/>
    <col min="41" max="41" width="8.42578125" style="8" customWidth="1"/>
    <col min="42" max="42" width="7.5703125" style="8" customWidth="1"/>
    <col min="43" max="43" width="9" style="8" customWidth="1"/>
    <col min="44" max="44" width="7" style="8" customWidth="1"/>
    <col min="45" max="45" width="6.5703125" style="8" customWidth="1"/>
    <col min="46" max="48" width="7.7109375" style="8" customWidth="1"/>
    <col min="49" max="55" width="10.28515625" style="8" hidden="1" customWidth="1"/>
    <col min="56" max="56" width="8.42578125" style="8" hidden="1" customWidth="1"/>
    <col min="57" max="57" width="10.28515625" style="8" hidden="1" customWidth="1"/>
    <col min="58" max="58" width="14.7109375" style="8" hidden="1" customWidth="1"/>
    <col min="59" max="63" width="10.28515625" style="8" hidden="1" customWidth="1"/>
    <col min="64" max="64" width="10.28515625" style="8" customWidth="1"/>
    <col min="65" max="16384" width="10.28515625" style="8"/>
  </cols>
  <sheetData>
    <row r="1" spans="1:73" ht="13.5" customHeight="1" x14ac:dyDescent="0.3">
      <c r="A1" s="4"/>
      <c r="B1" s="5"/>
      <c r="C1" s="5"/>
      <c r="D1" s="5"/>
      <c r="E1" s="5"/>
      <c r="F1" s="5"/>
      <c r="G1" s="5"/>
      <c r="H1" s="5"/>
      <c r="I1" s="5"/>
      <c r="J1" s="5"/>
      <c r="K1" s="5"/>
      <c r="L1" s="5"/>
      <c r="M1" s="5"/>
      <c r="N1" s="5"/>
      <c r="O1" s="5"/>
      <c r="P1" s="5"/>
      <c r="Q1" s="5"/>
      <c r="R1" s="5"/>
      <c r="S1" s="5"/>
      <c r="T1" s="5"/>
      <c r="U1" s="5"/>
      <c r="V1" s="5"/>
      <c r="W1" s="5"/>
      <c r="X1" s="5"/>
      <c r="Y1" s="5"/>
      <c r="Z1" s="5"/>
      <c r="AA1" s="5"/>
      <c r="AB1" s="5"/>
      <c r="AC1" s="5"/>
      <c r="AD1" s="5"/>
      <c r="AE1" s="5"/>
      <c r="AF1" s="5"/>
      <c r="AG1" s="5"/>
      <c r="AH1" s="5"/>
      <c r="AI1" s="5"/>
      <c r="AJ1" s="5"/>
      <c r="AK1" s="5"/>
      <c r="AL1" s="5"/>
      <c r="AM1" s="5"/>
      <c r="AN1" s="5"/>
      <c r="AO1" s="5"/>
      <c r="AP1" s="5"/>
      <c r="AQ1" s="6"/>
      <c r="AR1" s="7"/>
      <c r="AS1" s="7"/>
      <c r="AT1" s="7"/>
      <c r="AU1" s="7"/>
      <c r="AV1" s="7"/>
    </row>
    <row r="2" spans="1:73" ht="27" x14ac:dyDescent="0.25">
      <c r="A2" s="548" t="s">
        <v>0</v>
      </c>
      <c r="B2" s="548"/>
      <c r="C2" s="548"/>
      <c r="D2" s="548"/>
      <c r="E2" s="548"/>
      <c r="F2" s="548"/>
      <c r="G2" s="548"/>
      <c r="H2" s="548"/>
      <c r="I2" s="548"/>
      <c r="J2" s="548"/>
      <c r="K2" s="548"/>
      <c r="L2" s="548"/>
      <c r="M2" s="548"/>
      <c r="N2" s="548"/>
      <c r="O2" s="548"/>
      <c r="P2" s="548"/>
      <c r="Q2" s="548"/>
      <c r="R2" s="548"/>
      <c r="S2" s="548"/>
      <c r="T2" s="548"/>
      <c r="U2" s="548"/>
      <c r="V2" s="548"/>
      <c r="W2" s="548"/>
      <c r="X2" s="548"/>
      <c r="Y2" s="548"/>
      <c r="Z2" s="548"/>
      <c r="AA2" s="548"/>
      <c r="AB2" s="548"/>
      <c r="AC2" s="548"/>
      <c r="AD2" s="548"/>
      <c r="AE2" s="548"/>
      <c r="AF2" s="548"/>
      <c r="AG2" s="548"/>
      <c r="AH2" s="548"/>
      <c r="AI2" s="548"/>
      <c r="AJ2" s="548"/>
      <c r="AK2" s="548"/>
      <c r="AL2" s="548"/>
      <c r="AM2" s="548"/>
      <c r="AN2" s="548"/>
      <c r="AO2" s="548"/>
      <c r="AP2" s="548"/>
      <c r="AQ2" s="548"/>
      <c r="AR2" s="548"/>
      <c r="AS2" s="548"/>
      <c r="AT2" s="548"/>
      <c r="AU2" s="548"/>
      <c r="AV2" s="548"/>
      <c r="AX2" s="8" t="s">
        <v>101</v>
      </c>
      <c r="AY2" s="9">
        <f>IF(AG6="","",VLOOKUP(AG6,AX13:AY25,2,0))</f>
        <v>2</v>
      </c>
      <c r="AZ2" s="8" t="s">
        <v>102</v>
      </c>
      <c r="BA2" s="9" t="e">
        <f>VLOOKUP(AY2,AY13:AZ24,2,0)</f>
        <v>#VALUE!</v>
      </c>
      <c r="BB2" s="8" t="s">
        <v>103</v>
      </c>
      <c r="BC2" s="10" t="e">
        <f>DATE(BA2,AY2,1)</f>
        <v>#VALUE!</v>
      </c>
    </row>
    <row r="3" spans="1:73" ht="19.5" customHeight="1" x14ac:dyDescent="0.25">
      <c r="A3" s="549" t="s">
        <v>1</v>
      </c>
      <c r="B3" s="549"/>
      <c r="C3" s="549"/>
      <c r="D3" s="549"/>
      <c r="E3" s="549"/>
      <c r="F3" s="549"/>
      <c r="G3" s="549"/>
      <c r="H3" s="549"/>
      <c r="I3" s="549"/>
      <c r="J3" s="549"/>
      <c r="K3" s="549"/>
      <c r="L3" s="549"/>
      <c r="M3" s="549"/>
      <c r="N3" s="549"/>
      <c r="O3" s="549"/>
      <c r="P3" s="549"/>
      <c r="Q3" s="549"/>
      <c r="R3" s="549"/>
      <c r="S3" s="549"/>
      <c r="T3" s="549"/>
      <c r="U3" s="549"/>
      <c r="V3" s="549"/>
      <c r="W3" s="549"/>
      <c r="X3" s="549"/>
      <c r="Y3" s="549"/>
      <c r="Z3" s="549"/>
      <c r="AA3" s="549"/>
      <c r="AB3" s="549"/>
      <c r="AC3" s="549"/>
      <c r="AD3" s="549"/>
      <c r="AE3" s="549"/>
      <c r="AF3" s="549"/>
      <c r="AG3" s="549"/>
      <c r="AH3" s="549"/>
      <c r="AI3" s="549"/>
      <c r="AJ3" s="549"/>
      <c r="AK3" s="549"/>
      <c r="AL3" s="549"/>
      <c r="AM3" s="549"/>
      <c r="AN3" s="549"/>
      <c r="AO3" s="549"/>
      <c r="AP3" s="549"/>
      <c r="AQ3" s="549"/>
      <c r="AR3" s="549"/>
      <c r="AS3" s="549"/>
      <c r="AT3" s="549"/>
      <c r="AU3" s="549"/>
      <c r="AV3" s="549"/>
      <c r="AX3" s="8" t="s">
        <v>102</v>
      </c>
      <c r="AY3" s="9" t="str">
        <f>CONCATENATE(AX8,AY8,AZ8,BA8)</f>
        <v/>
      </c>
    </row>
    <row r="4" spans="1:73" ht="6.75" customHeight="1" x14ac:dyDescent="0.25">
      <c r="A4" s="11"/>
      <c r="B4" s="11"/>
      <c r="C4" s="11"/>
      <c r="D4" s="11"/>
      <c r="E4" s="11"/>
      <c r="F4" s="11"/>
      <c r="G4" s="11"/>
      <c r="H4" s="11"/>
      <c r="I4" s="11"/>
      <c r="J4" s="11"/>
      <c r="K4" s="11"/>
      <c r="L4" s="11"/>
      <c r="M4" s="11"/>
      <c r="N4" s="11"/>
      <c r="O4" s="11"/>
      <c r="P4" s="11"/>
      <c r="Q4" s="11"/>
      <c r="R4" s="11"/>
      <c r="S4" s="11"/>
      <c r="T4" s="11"/>
      <c r="U4" s="11"/>
      <c r="V4" s="11"/>
      <c r="W4" s="11"/>
      <c r="X4" s="11"/>
      <c r="Y4" s="11"/>
      <c r="Z4" s="11"/>
      <c r="AA4" s="11"/>
      <c r="AB4" s="11"/>
      <c r="AC4" s="11"/>
      <c r="AD4" s="11"/>
      <c r="AE4" s="11"/>
      <c r="AF4" s="11"/>
      <c r="AG4" s="11"/>
      <c r="AH4" s="11"/>
      <c r="AI4" s="11"/>
      <c r="AJ4" s="11"/>
      <c r="AK4" s="11"/>
      <c r="AL4" s="11"/>
      <c r="AM4" s="11"/>
      <c r="AN4" s="11"/>
      <c r="AO4" s="11"/>
      <c r="AP4" s="11"/>
      <c r="AQ4" s="11"/>
      <c r="AR4" s="11"/>
      <c r="AS4" s="11"/>
      <c r="AT4" s="11"/>
      <c r="AU4" s="11"/>
      <c r="AV4" s="11"/>
    </row>
    <row r="5" spans="1:73" ht="6.75" customHeight="1" x14ac:dyDescent="0.25">
      <c r="A5" s="11"/>
      <c r="B5" s="11"/>
      <c r="C5" s="11"/>
      <c r="D5" s="11"/>
      <c r="E5" s="11"/>
      <c r="F5" s="11"/>
      <c r="G5" s="11"/>
      <c r="H5" s="11"/>
      <c r="I5" s="11"/>
      <c r="J5" s="11"/>
      <c r="K5" s="11"/>
      <c r="L5" s="11"/>
      <c r="M5" s="11"/>
      <c r="N5" s="11"/>
      <c r="O5" s="11"/>
      <c r="P5" s="11"/>
      <c r="Q5" s="11"/>
      <c r="R5" s="11"/>
      <c r="S5" s="11"/>
      <c r="T5" s="11"/>
      <c r="U5" s="11"/>
      <c r="V5" s="11"/>
      <c r="W5" s="11"/>
      <c r="X5" s="11"/>
      <c r="Y5" s="11"/>
      <c r="Z5" s="11"/>
      <c r="AA5" s="11"/>
      <c r="AB5" s="11"/>
      <c r="AC5" s="11"/>
      <c r="AD5" s="11"/>
      <c r="AE5" s="11"/>
      <c r="AF5" s="11"/>
      <c r="AG5" s="11"/>
      <c r="AH5" s="11"/>
      <c r="AI5" s="11"/>
      <c r="AJ5" s="11"/>
      <c r="AK5" s="11"/>
      <c r="AL5" s="11"/>
      <c r="AM5" s="11"/>
      <c r="AN5" s="11"/>
      <c r="AO5" s="11"/>
      <c r="AP5" s="11"/>
      <c r="AQ5" s="11"/>
      <c r="AR5" s="11"/>
      <c r="AS5" s="11"/>
      <c r="AT5" s="11"/>
      <c r="AU5" s="11"/>
      <c r="AV5" s="11"/>
    </row>
    <row r="6" spans="1:73" ht="40.5" customHeight="1" x14ac:dyDescent="0.25">
      <c r="A6" s="11"/>
      <c r="B6" s="448" t="s">
        <v>2</v>
      </c>
      <c r="C6" s="550" t="str">
        <f>IF(Names!Q4="","",Names!Q4)</f>
        <v/>
      </c>
      <c r="D6" s="551"/>
      <c r="E6" s="551"/>
      <c r="F6" s="552"/>
      <c r="G6" s="13"/>
      <c r="H6" s="13"/>
      <c r="I6" s="13"/>
      <c r="J6" s="13" t="s">
        <v>3</v>
      </c>
      <c r="K6" s="13"/>
      <c r="L6" s="13"/>
      <c r="M6" s="13"/>
      <c r="N6" s="550" t="str">
        <f>IF(Names!Q5="","",Names!Q5)</f>
        <v/>
      </c>
      <c r="O6" s="551"/>
      <c r="P6" s="551"/>
      <c r="Q6" s="551"/>
      <c r="R6" s="551"/>
      <c r="S6" s="551"/>
      <c r="T6" s="552"/>
      <c r="U6" s="13"/>
      <c r="V6" s="553" t="s">
        <v>4</v>
      </c>
      <c r="W6" s="553"/>
      <c r="X6" s="553"/>
      <c r="Y6" s="553"/>
      <c r="Z6" s="553"/>
      <c r="AA6" s="553"/>
      <c r="AB6" s="553"/>
      <c r="AC6" s="553"/>
      <c r="AD6" s="553"/>
      <c r="AE6" s="553"/>
      <c r="AF6" s="554"/>
      <c r="AG6" s="550" t="s">
        <v>90</v>
      </c>
      <c r="AH6" s="551"/>
      <c r="AI6" s="551"/>
      <c r="AJ6" s="551"/>
      <c r="AK6" s="551"/>
      <c r="AL6" s="551"/>
      <c r="AM6" s="551"/>
      <c r="AN6" s="551"/>
      <c r="AO6" s="552"/>
      <c r="AP6" s="13"/>
      <c r="AQ6" s="13"/>
      <c r="AR6" s="13"/>
      <c r="AS6" s="13"/>
      <c r="AT6" s="13"/>
      <c r="AU6" s="11"/>
      <c r="AV6" s="11"/>
      <c r="AX6" s="8">
        <v>1</v>
      </c>
      <c r="BC6" s="8" t="e">
        <f>MONTH(BC2)</f>
        <v>#VALUE!</v>
      </c>
    </row>
    <row r="7" spans="1:73" ht="6.75" customHeight="1" x14ac:dyDescent="0.25">
      <c r="A7" s="11"/>
      <c r="B7" s="448"/>
      <c r="C7" s="13"/>
      <c r="D7" s="13"/>
      <c r="E7" s="13"/>
      <c r="F7" s="13"/>
      <c r="G7" s="13"/>
      <c r="H7" s="13"/>
      <c r="I7" s="13"/>
      <c r="J7" s="13"/>
      <c r="K7" s="13"/>
      <c r="L7" s="13"/>
      <c r="M7" s="13"/>
      <c r="N7" s="13"/>
      <c r="O7" s="13"/>
      <c r="P7" s="13"/>
      <c r="Q7" s="13"/>
      <c r="R7" s="13"/>
      <c r="S7" s="13"/>
      <c r="T7" s="13"/>
      <c r="U7" s="13"/>
      <c r="V7" s="13"/>
      <c r="W7" s="13"/>
      <c r="X7" s="13"/>
      <c r="Y7" s="13"/>
      <c r="Z7" s="13"/>
      <c r="AA7" s="13"/>
      <c r="AB7" s="13"/>
      <c r="AC7" s="13"/>
      <c r="AD7" s="13"/>
      <c r="AE7" s="13"/>
      <c r="AF7" s="13"/>
      <c r="AG7" s="13"/>
      <c r="AH7" s="13"/>
      <c r="AI7" s="13"/>
      <c r="AJ7" s="13"/>
      <c r="AK7" s="13"/>
      <c r="AL7" s="13"/>
      <c r="AM7" s="13"/>
      <c r="AN7" s="13"/>
      <c r="AO7" s="13"/>
      <c r="AP7" s="13"/>
      <c r="AQ7" s="13"/>
      <c r="AR7" s="13"/>
      <c r="AS7" s="13"/>
      <c r="AT7" s="13"/>
      <c r="AU7" s="11"/>
      <c r="AV7" s="11"/>
    </row>
    <row r="8" spans="1:73" ht="41.25" customHeight="1" x14ac:dyDescent="0.25">
      <c r="A8" s="15"/>
      <c r="B8" s="449" t="s">
        <v>5</v>
      </c>
      <c r="C8" s="550" t="str">
        <f>IF(Names!Q8="","",UPPER(Names!Q8))</f>
        <v/>
      </c>
      <c r="D8" s="551"/>
      <c r="E8" s="551"/>
      <c r="F8" s="551"/>
      <c r="G8" s="551"/>
      <c r="H8" s="551"/>
      <c r="I8" s="551"/>
      <c r="J8" s="551"/>
      <c r="K8" s="551"/>
      <c r="L8" s="551"/>
      <c r="M8" s="551"/>
      <c r="N8" s="551"/>
      <c r="O8" s="551"/>
      <c r="P8" s="551"/>
      <c r="Q8" s="551"/>
      <c r="R8" s="551"/>
      <c r="S8" s="551"/>
      <c r="T8" s="552"/>
      <c r="U8" s="17"/>
      <c r="V8" s="17"/>
      <c r="W8" s="17"/>
      <c r="X8" s="17"/>
      <c r="Y8" s="18"/>
      <c r="Z8" s="18"/>
      <c r="AA8" s="559" t="s">
        <v>6</v>
      </c>
      <c r="AB8" s="559"/>
      <c r="AC8" s="559"/>
      <c r="AD8" s="559"/>
      <c r="AE8" s="559"/>
      <c r="AF8" s="554"/>
      <c r="AG8" s="550" t="str">
        <f>IF(Names!Q6="","",Names!Q6)</f>
        <v/>
      </c>
      <c r="AH8" s="552"/>
      <c r="AI8" s="560" t="s">
        <v>7</v>
      </c>
      <c r="AJ8" s="559"/>
      <c r="AK8" s="559"/>
      <c r="AL8" s="559"/>
      <c r="AM8" s="559"/>
      <c r="AN8" s="554"/>
      <c r="AO8" s="550" t="str">
        <f>IF(Names!Q7="","",UPPER(Names!Q7))</f>
        <v/>
      </c>
      <c r="AP8" s="551"/>
      <c r="AQ8" s="551"/>
      <c r="AR8" s="551"/>
      <c r="AS8" s="551"/>
      <c r="AT8" s="552"/>
      <c r="AU8" s="15"/>
      <c r="AV8" s="15"/>
      <c r="AX8" s="8" t="str">
        <f>MID($N$6,1,1)</f>
        <v/>
      </c>
      <c r="AY8" s="8" t="str">
        <f>MID($N$6,2,1)</f>
        <v/>
      </c>
      <c r="AZ8" s="8" t="str">
        <f>MID($N$6,3,1)</f>
        <v/>
      </c>
      <c r="BA8" s="8" t="str">
        <f>MID($N$6,4,1)</f>
        <v/>
      </c>
      <c r="BG8" s="8" t="s">
        <v>139</v>
      </c>
      <c r="BH8" s="8" t="s">
        <v>140</v>
      </c>
    </row>
    <row r="9" spans="1:73" ht="6" customHeight="1" thickBot="1" x14ac:dyDescent="0.3">
      <c r="BE9" s="8">
        <v>1</v>
      </c>
    </row>
    <row r="10" spans="1:73" ht="20.25" customHeight="1" thickBot="1" x14ac:dyDescent="0.3">
      <c r="A10" s="561" t="s">
        <v>8</v>
      </c>
      <c r="B10" s="562"/>
      <c r="C10" s="563"/>
      <c r="D10" s="570" t="s">
        <v>9</v>
      </c>
      <c r="E10" s="571"/>
      <c r="F10" s="571"/>
      <c r="G10" s="571"/>
      <c r="H10" s="571"/>
      <c r="I10" s="571"/>
      <c r="J10" s="571"/>
      <c r="K10" s="571"/>
      <c r="L10" s="571"/>
      <c r="M10" s="571"/>
      <c r="N10" s="571"/>
      <c r="O10" s="571"/>
      <c r="P10" s="571"/>
      <c r="Q10" s="571"/>
      <c r="R10" s="571"/>
      <c r="S10" s="571"/>
      <c r="T10" s="571"/>
      <c r="U10" s="571"/>
      <c r="V10" s="571"/>
      <c r="W10" s="571"/>
      <c r="X10" s="571"/>
      <c r="Y10" s="571"/>
      <c r="Z10" s="571"/>
      <c r="AA10" s="571"/>
      <c r="AB10" s="571"/>
      <c r="AC10" s="571"/>
      <c r="AD10" s="571"/>
      <c r="AE10" s="571"/>
      <c r="AF10" s="571"/>
      <c r="AG10" s="571"/>
      <c r="AH10" s="571"/>
      <c r="AI10" s="571"/>
      <c r="AJ10" s="571"/>
      <c r="AK10" s="571"/>
      <c r="AL10" s="571"/>
      <c r="AM10" s="571"/>
      <c r="AN10" s="572"/>
      <c r="AO10" s="485" t="s">
        <v>10</v>
      </c>
      <c r="AP10" s="486"/>
      <c r="AQ10" s="573" t="s">
        <v>11</v>
      </c>
      <c r="AR10" s="574"/>
      <c r="AS10" s="574"/>
      <c r="AT10" s="574"/>
      <c r="AU10" s="574"/>
      <c r="AV10" s="575"/>
      <c r="BD10" s="8" t="s">
        <v>135</v>
      </c>
      <c r="BE10" s="8">
        <v>2</v>
      </c>
      <c r="BG10" s="8">
        <f>COUNTIF($BD$13:$BD$52,"2")</f>
        <v>0</v>
      </c>
      <c r="BH10" s="8">
        <f>COUNTIF($BD$54:$BD$93,"2")</f>
        <v>0</v>
      </c>
    </row>
    <row r="11" spans="1:73" ht="19.5" customHeight="1" thickBot="1" x14ac:dyDescent="0.3">
      <c r="A11" s="564"/>
      <c r="B11" s="565"/>
      <c r="C11" s="566"/>
      <c r="D11" s="23" t="e">
        <f t="shared" ref="D11:AM11" si="0">IF(MONTH($BC$2)&lt;&gt;MONTH($BC$2-(WEEKDAY($BC$2,1)-($AX$6-1))-IF((WEEKDAY($BC$2,1)-($AX$6-1))&lt;=0,7,0)+(ROW(D11)-ROW($D$11))*7+(COLUMN(D11)-COLUMN($D$11)+1)),"",$BC$2-(WEEKDAY($BC$2,1)-($AX$6-1))-IF((WEEKDAY($BC$2,1)-($AX$6-1))&lt;=0,7,0)+(ROW(D11)-ROW($D$11))*7+(COLUMN(D11)-COLUMN($D$11)+1))</f>
        <v>#VALUE!</v>
      </c>
      <c r="E11" s="276" t="str">
        <f>IFERROR(IF(MONTH($BC$2)&lt;&gt;MONTH($BC$2-(WEEKDAY($BC$2,1)-($AX$6-1))-IF((WEEKDAY($BC$2,1)-($AX$6-1))&lt;=0,7,0)+(ROW(E11)-ROW($D$11))*7+(COLUMN(E11)-COLUMN($D$11)+1)),"",$BC$2-(WEEKDAY($BC$2,1)-($AX$6-1))-IF((WEEKDAY($BC$2,1)-($AX$6-1))&lt;=0,7,0)+(ROW(E11)-ROW($D$11))*7+(COLUMN(E11)-COLUMN($D$11)+1)),"")</f>
        <v/>
      </c>
      <c r="F11" s="20" t="str">
        <f>IFERROR(IF(MONTH($BC$2)&lt;&gt;MONTH($BC$2-(WEEKDAY($BC$2,1)-($AX$6-1))-IF((WEEKDAY($BC$2,1)-($AX$6-1))&lt;=0,7,0)+(ROW(F11)-ROW($D$11))*7+(COLUMN(F11)-COLUMN($D$11)+1)),"",$BC$2-(WEEKDAY($BC$2,1)-($AX$6-1))-IF((WEEKDAY($BC$2,1)-($AX$6-1))&lt;=0,7,0)+(ROW(F11)-ROW($D$11))*7+(COLUMN(F11)-COLUMN($D$11)+1)),"")</f>
        <v/>
      </c>
      <c r="G11" s="20" t="str">
        <f>IFERROR(IF(MONTH($BC$2)&lt;&gt;MONTH($BC$2-(WEEKDAY($BC$2,1)-($AX$6-1))-IF((WEEKDAY($BC$2,1)-($AX$6-1))&lt;=0,7,0)+(ROW(G11)-ROW($D$11))*7+(COLUMN(G11)-COLUMN($D$11)+1)),"",$BC$2-(WEEKDAY($BC$2,1)-($AX$6-1))-IF((WEEKDAY($BC$2,1)-($AX$6-1))&lt;=0,7,0)+(ROW(G11)-ROW($D$11))*7+(COLUMN(G11)-COLUMN($D$11)+1)),"")</f>
        <v/>
      </c>
      <c r="H11" s="20" t="str">
        <f>IFERROR(IF(MONTH($BC$2)&lt;&gt;MONTH($BC$2-(WEEKDAY($BC$2,1)-($AX$6-1))-IF((WEEKDAY($BC$2,1)-($AX$6-1))&lt;=0,7,0)+(ROW(H11)-ROW($D$11))*7+(COLUMN(H11)-COLUMN($D$11)+1)),"",$BC$2-(WEEKDAY($BC$2,1)-($AX$6-1))-IF((WEEKDAY($BC$2,1)-($AX$6-1))&lt;=0,7,0)+(ROW(H11)-ROW($D$11))*7+(COLUMN(H11)-COLUMN($D$11)+1)),"")</f>
        <v/>
      </c>
      <c r="I11" s="22" t="str">
        <f>IFERROR(IF(MONTH($BC$2)&lt;&gt;MONTH($BC$2-(WEEKDAY($BC$2,1)-($AX$6-1))-IF((WEEKDAY($BC$2,1)-($AX$6-1))&lt;=0,7,0)+(ROW(I11)-ROW($D$11))*7+(COLUMN(I11)-COLUMN($D$11)+1)),"",$BC$2-(WEEKDAY($BC$2,1)-($AX$6-1))-IF((WEEKDAY($BC$2,1)-($AX$6-1))&lt;=0,7,0)+(ROW(I11)-ROW($D$11))*7+(COLUMN(I11)-COLUMN($D$11)+1)),"")</f>
        <v/>
      </c>
      <c r="J11" s="19" t="e">
        <f t="shared" si="0"/>
        <v>#VALUE!</v>
      </c>
      <c r="K11" s="21" t="e">
        <f t="shared" si="0"/>
        <v>#VALUE!</v>
      </c>
      <c r="L11" s="19" t="str">
        <f>IFERROR(IF(MONTH($BC$2)&lt;&gt;MONTH($BC$2-(WEEKDAY($BC$2,1)-($AX$6-1))-IF((WEEKDAY($BC$2,1)-($AX$6-1))&lt;=0,7,0)+(ROW(L11)-ROW($D$11))*7+(COLUMN(L11)-COLUMN($D$11)+1)),"",$BC$2-(WEEKDAY($BC$2,1)-($AX$6-1))-IF((WEEKDAY($BC$2,1)-($AX$6-1))&lt;=0,7,0)+(ROW(L11)-ROW($D$11))*7+(COLUMN(L11)-COLUMN($D$11)+1)),"")</f>
        <v/>
      </c>
      <c r="M11" s="20" t="str">
        <f>IFERROR(IF(MONTH($BC$2)&lt;&gt;MONTH($BC$2-(WEEKDAY($BC$2,1)-($AX$6-1))-IF((WEEKDAY($BC$2,1)-($AX$6-1))&lt;=0,7,0)+(ROW(M11)-ROW($D$11))*7+(COLUMN(M11)-COLUMN($D$11)+1)),"",$BC$2-(WEEKDAY($BC$2,1)-($AX$6-1))-IF((WEEKDAY($BC$2,1)-($AX$6-1))&lt;=0,7,0)+(ROW(M11)-ROW($D$11))*7+(COLUMN(M11)-COLUMN($D$11)+1)),"")</f>
        <v/>
      </c>
      <c r="N11" s="20" t="str">
        <f>IFERROR(IF(MONTH($BC$2)&lt;&gt;MONTH($BC$2-(WEEKDAY($BC$2,1)-($AX$6-1))-IF((WEEKDAY($BC$2,1)-($AX$6-1))&lt;=0,7,0)+(ROW(N11)-ROW($D$11))*7+(COLUMN(N11)-COLUMN($D$11)+1)),"",$BC$2-(WEEKDAY($BC$2,1)-($AX$6-1))-IF((WEEKDAY($BC$2,1)-($AX$6-1))&lt;=0,7,0)+(ROW(N11)-ROW($D$11))*7+(COLUMN(N11)-COLUMN($D$11)+1)),"")</f>
        <v/>
      </c>
      <c r="O11" s="20" t="str">
        <f>IFERROR(IF(MONTH($BC$2)&lt;&gt;MONTH($BC$2-(WEEKDAY($BC$2,1)-($AX$6-1))-IF((WEEKDAY($BC$2,1)-($AX$6-1))&lt;=0,7,0)+(ROW(O11)-ROW($D$11))*7+(COLUMN(O11)-COLUMN($D$11)+1)),"",$BC$2-(WEEKDAY($BC$2,1)-($AX$6-1))-IF((WEEKDAY($BC$2,1)-($AX$6-1))&lt;=0,7,0)+(ROW(O11)-ROW($D$11))*7+(COLUMN(O11)-COLUMN($D$11)+1)),"")</f>
        <v/>
      </c>
      <c r="P11" s="22" t="str">
        <f>IFERROR(IF(MONTH($BC$2)&lt;&gt;MONTH($BC$2-(WEEKDAY($BC$2,1)-($AX$6-1))-IF((WEEKDAY($BC$2,1)-($AX$6-1))&lt;=0,7,0)+(ROW(P11)-ROW($D$11))*7+(COLUMN(P11)-COLUMN($D$11)+1)),"",$BC$2-(WEEKDAY($BC$2,1)-($AX$6-1))-IF((WEEKDAY($BC$2,1)-($AX$6-1))&lt;=0,7,0)+(ROW(P11)-ROW($D$11))*7+(COLUMN(P11)-COLUMN($D$11)+1)),"")</f>
        <v/>
      </c>
      <c r="Q11" s="19" t="e">
        <f t="shared" si="0"/>
        <v>#VALUE!</v>
      </c>
      <c r="R11" s="21" t="e">
        <f t="shared" si="0"/>
        <v>#VALUE!</v>
      </c>
      <c r="S11" s="19" t="str">
        <f>IFERROR(IF(MONTH($BC$2)&lt;&gt;MONTH($BC$2-(WEEKDAY($BC$2,1)-($AX$6-1))-IF((WEEKDAY($BC$2,1)-($AX$6-1))&lt;=0,7,0)+(ROW(S11)-ROW($D$11))*7+(COLUMN(S11)-COLUMN($D$11)+1)),"",$BC$2-(WEEKDAY($BC$2,1)-($AX$6-1))-IF((WEEKDAY($BC$2,1)-($AX$6-1))&lt;=0,7,0)+(ROW(S11)-ROW($D$11))*7+(COLUMN(S11)-COLUMN($D$11)+1)),"")</f>
        <v/>
      </c>
      <c r="T11" s="20" t="str">
        <f>IFERROR(IF(MONTH($BC$2)&lt;&gt;MONTH($BC$2-(WEEKDAY($BC$2,1)-($AX$6-1))-IF((WEEKDAY($BC$2,1)-($AX$6-1))&lt;=0,7,0)+(ROW(T11)-ROW($D$11))*7+(COLUMN(T11)-COLUMN($D$11)+1)),"",$BC$2-(WEEKDAY($BC$2,1)-($AX$6-1))-IF((WEEKDAY($BC$2,1)-($AX$6-1))&lt;=0,7,0)+(ROW(T11)-ROW($D$11))*7+(COLUMN(T11)-COLUMN($D$11)+1)),"")</f>
        <v/>
      </c>
      <c r="U11" s="20" t="str">
        <f>IFERROR(IF(MONTH($BC$2)&lt;&gt;MONTH($BC$2-(WEEKDAY($BC$2,1)-($AX$6-1))-IF((WEEKDAY($BC$2,1)-($AX$6-1))&lt;=0,7,0)+(ROW(U11)-ROW($D$11))*7+(COLUMN(U11)-COLUMN($D$11)+1)),"",$BC$2-(WEEKDAY($BC$2,1)-($AX$6-1))-IF((WEEKDAY($BC$2,1)-($AX$6-1))&lt;=0,7,0)+(ROW(U11)-ROW($D$11))*7+(COLUMN(U11)-COLUMN($D$11)+1)),"")</f>
        <v/>
      </c>
      <c r="V11" s="20" t="str">
        <f>IFERROR(IF(MONTH($BC$2)&lt;&gt;MONTH($BC$2-(WEEKDAY($BC$2,1)-($AX$6-1))-IF((WEEKDAY($BC$2,1)-($AX$6-1))&lt;=0,7,0)+(ROW(V11)-ROW($D$11))*7+(COLUMN(V11)-COLUMN($D$11)+1)),"",$BC$2-(WEEKDAY($BC$2,1)-($AX$6-1))-IF((WEEKDAY($BC$2,1)-($AX$6-1))&lt;=0,7,0)+(ROW(V11)-ROW($D$11))*7+(COLUMN(V11)-COLUMN($D$11)+1)),"")</f>
        <v/>
      </c>
      <c r="W11" s="22" t="str">
        <f>IFERROR(IF(MONTH($BC$2)&lt;&gt;MONTH($BC$2-(WEEKDAY($BC$2,1)-($AX$6-1))-IF((WEEKDAY($BC$2,1)-($AX$6-1))&lt;=0,7,0)+(ROW(W11)-ROW($D$11))*7+(COLUMN(W11)-COLUMN($D$11)+1)),"",$BC$2-(WEEKDAY($BC$2,1)-($AX$6-1))-IF((WEEKDAY($BC$2,1)-($AX$6-1))&lt;=0,7,0)+(ROW(W11)-ROW($D$11))*7+(COLUMN(W11)-COLUMN($D$11)+1)),"")</f>
        <v/>
      </c>
      <c r="X11" s="19" t="e">
        <f t="shared" si="0"/>
        <v>#VALUE!</v>
      </c>
      <c r="Y11" s="21" t="e">
        <f t="shared" si="0"/>
        <v>#VALUE!</v>
      </c>
      <c r="Z11" s="19" t="str">
        <f>IFERROR(IF(MONTH($BC$2)&lt;&gt;MONTH($BC$2-(WEEKDAY($BC$2,1)-($AX$6-1))-IF((WEEKDAY($BC$2,1)-($AX$6-1))&lt;=0,7,0)+(ROW(Z11)-ROW($D$11))*7+(COLUMN(Z11)-COLUMN($D$11)+1)),"",$BC$2-(WEEKDAY($BC$2,1)-($AX$6-1))-IF((WEEKDAY($BC$2,1)-($AX$6-1))&lt;=0,7,0)+(ROW(Z11)-ROW($D$11))*7+(COLUMN(Z11)-COLUMN($D$11)+1)),"")</f>
        <v/>
      </c>
      <c r="AA11" s="20" t="str">
        <f>IFERROR(IF(MONTH($BC$2)&lt;&gt;MONTH($BC$2-(WEEKDAY($BC$2,1)-($AX$6-1))-IF((WEEKDAY($BC$2,1)-($AX$6-1))&lt;=0,7,0)+(ROW(AA11)-ROW($D$11))*7+(COLUMN(AA11)-COLUMN($D$11)+1)),"",$BC$2-(WEEKDAY($BC$2,1)-($AX$6-1))-IF((WEEKDAY($BC$2,1)-($AX$6-1))&lt;=0,7,0)+(ROW(AA11)-ROW($D$11))*7+(COLUMN(AA11)-COLUMN($D$11)+1)),"")</f>
        <v/>
      </c>
      <c r="AB11" s="20" t="str">
        <f>IFERROR(IF(MONTH($BC$2)&lt;&gt;MONTH($BC$2-(WEEKDAY($BC$2,1)-($AX$6-1))-IF((WEEKDAY($BC$2,1)-($AX$6-1))&lt;=0,7,0)+(ROW(AB11)-ROW($D$11))*7+(COLUMN(AB11)-COLUMN($D$11)+1)),"",$BC$2-(WEEKDAY($BC$2,1)-($AX$6-1))-IF((WEEKDAY($BC$2,1)-($AX$6-1))&lt;=0,7,0)+(ROW(AB11)-ROW($D$11))*7+(COLUMN(AB11)-COLUMN($D$11)+1)),"")</f>
        <v/>
      </c>
      <c r="AC11" s="20" t="str">
        <f>IFERROR(IF(MONTH($BC$2)&lt;&gt;MONTH($BC$2-(WEEKDAY($BC$2,1)-($AX$6-1))-IF((WEEKDAY($BC$2,1)-($AX$6-1))&lt;=0,7,0)+(ROW(AC11)-ROW($D$11))*7+(COLUMN(AC11)-COLUMN($D$11)+1)),"",$BC$2-(WEEKDAY($BC$2,1)-($AX$6-1))-IF((WEEKDAY($BC$2,1)-($AX$6-1))&lt;=0,7,0)+(ROW(AC11)-ROW($D$11))*7+(COLUMN(AC11)-COLUMN($D$11)+1)),"")</f>
        <v/>
      </c>
      <c r="AD11" s="22" t="str">
        <f>IFERROR(IF(MONTH($BC$2)&lt;&gt;MONTH($BC$2-(WEEKDAY($BC$2,1)-($AX$6-1))-IF((WEEKDAY($BC$2,1)-($AX$6-1))&lt;=0,7,0)+(ROW(AD11)-ROW($D$11))*7+(COLUMN(AD11)-COLUMN($D$11)+1)),"",$BC$2-(WEEKDAY($BC$2,1)-($AX$6-1))-IF((WEEKDAY($BC$2,1)-($AX$6-1))&lt;=0,7,0)+(ROW(AD11)-ROW($D$11))*7+(COLUMN(AD11)-COLUMN($D$11)+1)),"")</f>
        <v/>
      </c>
      <c r="AE11" s="19" t="e">
        <f t="shared" si="0"/>
        <v>#VALUE!</v>
      </c>
      <c r="AF11" s="21" t="e">
        <f t="shared" si="0"/>
        <v>#VALUE!</v>
      </c>
      <c r="AG11" s="19" t="str">
        <f>IFERROR(IF(MONTH($BC$2)&lt;&gt;MONTH($BC$2-(WEEKDAY($BC$2,1)-($AX$6-1))-IF((WEEKDAY($BC$2,1)-($AX$6-1))&lt;=0,7,0)+(ROW(AG11)-ROW($D$11))*7+(COLUMN(AG11)-COLUMN($D$11)+1)),"",$BC$2-(WEEKDAY($BC$2,1)-($AX$6-1))-IF((WEEKDAY($BC$2,1)-($AX$6-1))&lt;=0,7,0)+(ROW(AG11)-ROW($D$11))*7+(COLUMN(AG11)-COLUMN($D$11)+1)),"")</f>
        <v/>
      </c>
      <c r="AH11" s="20" t="str">
        <f>IFERROR(IF(MONTH($BC$2)&lt;&gt;MONTH($BC$2-(WEEKDAY($BC$2,1)-($AX$6-1))-IF((WEEKDAY($BC$2,1)-($AX$6-1))&lt;=0,7,0)+(ROW(AH11)-ROW($D$11))*7+(COLUMN(AH11)-COLUMN($D$11)+1)),"",$BC$2-(WEEKDAY($BC$2,1)-($AX$6-1))-IF((WEEKDAY($BC$2,1)-($AX$6-1))&lt;=0,7,0)+(ROW(AH11)-ROW($D$11))*7+(COLUMN(AH11)-COLUMN($D$11)+1)),"")</f>
        <v/>
      </c>
      <c r="AI11" s="20" t="str">
        <f>IFERROR(IF(MONTH($BC$2)&lt;&gt;MONTH($BC$2-(WEEKDAY($BC$2,1)-($AX$6-1))-IF((WEEKDAY($BC$2,1)-($AX$6-1))&lt;=0,7,0)+(ROW(AI11)-ROW($D$11))*7+(COLUMN(AI11)-COLUMN($D$11)+1)),"",$BC$2-(WEEKDAY($BC$2,1)-($AX$6-1))-IF((WEEKDAY($BC$2,1)-($AX$6-1))&lt;=0,7,0)+(ROW(AI11)-ROW($D$11))*7+(COLUMN(AI11)-COLUMN($D$11)+1)),"")</f>
        <v/>
      </c>
      <c r="AJ11" s="20" t="str">
        <f>IFERROR(IF(MONTH($BC$2)&lt;&gt;MONTH($BC$2-(WEEKDAY($BC$2,1)-($AX$6-1))-IF((WEEKDAY($BC$2,1)-($AX$6-1))&lt;=0,7,0)+(ROW(AJ11)-ROW($D$11))*7+(COLUMN(AJ11)-COLUMN($D$11)+1)),"",$BC$2-(WEEKDAY($BC$2,1)-($AX$6-1))-IF((WEEKDAY($BC$2,1)-($AX$6-1))&lt;=0,7,0)+(ROW(AJ11)-ROW($D$11))*7+(COLUMN(AJ11)-COLUMN($D$11)+1)),"")</f>
        <v/>
      </c>
      <c r="AK11" s="20" t="str">
        <f>IFERROR(IF(MONTH($BC$2)&lt;&gt;MONTH($BC$2-(WEEKDAY($BC$2,1)-($AX$6-1))-IF((WEEKDAY($BC$2,1)-($AX$6-1))&lt;=0,7,0)+(ROW(AK11)-ROW($D$11))*7+(COLUMN(AK11)-COLUMN($D$11)+1)),"",$BC$2-(WEEKDAY($BC$2,1)-($AX$6-1))-IF((WEEKDAY($BC$2,1)-($AX$6-1))&lt;=0,7,0)+(ROW(AK11)-ROW($D$11))*7+(COLUMN(AK11)-COLUMN($D$11)+1)),"")</f>
        <v/>
      </c>
      <c r="AL11" s="20" t="e">
        <f t="shared" si="0"/>
        <v>#VALUE!</v>
      </c>
      <c r="AM11" s="22" t="e">
        <f t="shared" si="0"/>
        <v>#VALUE!</v>
      </c>
      <c r="AN11" s="23" t="str">
        <f>IFERROR(IF(MONTH($BC$2)&lt;&gt;MONTH($BC$2-(WEEKDAY($BC$2,1)-($AX$6-1))-IF((WEEKDAY($BC$2,1)-($AX$6-1))&lt;=0,7,0)+(ROW(AN11)-ROW($D$11))*7+(COLUMN(AN11)-COLUMN($D$11)+1)),"",$BC$2-(WEEKDAY($BC$2,1)-($AX$6-1))-IF((WEEKDAY($BC$2,1)-($AX$6-1))&lt;=0,7,0)+(ROW(AN11)-ROW($D$11))*7+(COLUMN(AN11)-COLUMN($D$11)+1)),"")</f>
        <v/>
      </c>
      <c r="AO11" s="700"/>
      <c r="AP11" s="701"/>
      <c r="AQ11" s="576"/>
      <c r="AR11" s="577"/>
      <c r="AS11" s="577"/>
      <c r="AT11" s="577"/>
      <c r="AU11" s="577"/>
      <c r="AV11" s="578"/>
      <c r="BD11" s="8" t="s">
        <v>136</v>
      </c>
      <c r="BE11" s="8">
        <v>3</v>
      </c>
      <c r="BG11" s="8">
        <f>COUNTIF($BD$13:$BD$52,"3")</f>
        <v>0</v>
      </c>
      <c r="BH11" s="8">
        <f>COUNTIF($BD$54:$BD$93,"3")</f>
        <v>0</v>
      </c>
    </row>
    <row r="12" spans="1:73" ht="24.75" customHeight="1" thickBot="1" x14ac:dyDescent="0.3">
      <c r="A12" s="567"/>
      <c r="B12" s="568"/>
      <c r="C12" s="569"/>
      <c r="D12" s="24" t="s">
        <v>87</v>
      </c>
      <c r="E12" s="25" t="s">
        <v>12</v>
      </c>
      <c r="F12" s="26" t="s">
        <v>13</v>
      </c>
      <c r="G12" s="26" t="s">
        <v>14</v>
      </c>
      <c r="H12" s="26" t="s">
        <v>15</v>
      </c>
      <c r="I12" s="27" t="s">
        <v>16</v>
      </c>
      <c r="J12" s="28" t="s">
        <v>88</v>
      </c>
      <c r="K12" s="29" t="s">
        <v>87</v>
      </c>
      <c r="L12" s="30" t="s">
        <v>12</v>
      </c>
      <c r="M12" s="26" t="s">
        <v>13</v>
      </c>
      <c r="N12" s="26" t="s">
        <v>14</v>
      </c>
      <c r="O12" s="26" t="s">
        <v>15</v>
      </c>
      <c r="P12" s="27" t="s">
        <v>16</v>
      </c>
      <c r="Q12" s="28" t="s">
        <v>88</v>
      </c>
      <c r="R12" s="31" t="s">
        <v>87</v>
      </c>
      <c r="S12" s="30" t="s">
        <v>12</v>
      </c>
      <c r="T12" s="26" t="s">
        <v>13</v>
      </c>
      <c r="U12" s="26" t="s">
        <v>14</v>
      </c>
      <c r="V12" s="26" t="s">
        <v>15</v>
      </c>
      <c r="W12" s="27" t="s">
        <v>16</v>
      </c>
      <c r="X12" s="28" t="s">
        <v>88</v>
      </c>
      <c r="Y12" s="32" t="s">
        <v>87</v>
      </c>
      <c r="Z12" s="30" t="s">
        <v>12</v>
      </c>
      <c r="AA12" s="26" t="s">
        <v>13</v>
      </c>
      <c r="AB12" s="26" t="s">
        <v>14</v>
      </c>
      <c r="AC12" s="26" t="s">
        <v>15</v>
      </c>
      <c r="AD12" s="27" t="s">
        <v>16</v>
      </c>
      <c r="AE12" s="24" t="s">
        <v>88</v>
      </c>
      <c r="AF12" s="32" t="s">
        <v>87</v>
      </c>
      <c r="AG12" s="30" t="s">
        <v>12</v>
      </c>
      <c r="AH12" s="26" t="s">
        <v>13</v>
      </c>
      <c r="AI12" s="26" t="s">
        <v>14</v>
      </c>
      <c r="AJ12" s="26" t="s">
        <v>15</v>
      </c>
      <c r="AK12" s="27" t="s">
        <v>16</v>
      </c>
      <c r="AL12" s="24" t="s">
        <v>88</v>
      </c>
      <c r="AM12" s="33" t="s">
        <v>87</v>
      </c>
      <c r="AN12" s="34" t="s">
        <v>12</v>
      </c>
      <c r="AO12" s="35" t="s">
        <v>17</v>
      </c>
      <c r="AP12" s="36" t="s">
        <v>18</v>
      </c>
      <c r="AQ12" s="579"/>
      <c r="AR12" s="580"/>
      <c r="AS12" s="580"/>
      <c r="AT12" s="580"/>
      <c r="AU12" s="580"/>
      <c r="AV12" s="581"/>
      <c r="BA12" s="8" t="s">
        <v>110</v>
      </c>
      <c r="BD12" s="8" t="s">
        <v>137</v>
      </c>
      <c r="BE12" s="8">
        <v>4</v>
      </c>
      <c r="BG12" s="8">
        <f>COUNTIF($BD$13:$BD$52,"4")</f>
        <v>0</v>
      </c>
      <c r="BH12" s="8">
        <f>COUNTIF($BD$54:$BD$93,"4")</f>
        <v>0</v>
      </c>
    </row>
    <row r="13" spans="1:73" ht="21.95" customHeight="1" x14ac:dyDescent="0.3">
      <c r="A13" s="445" t="str">
        <f>IF(B13="","",1)</f>
        <v/>
      </c>
      <c r="B13" s="555" t="str">
        <f>IF(Names!B5="","",Names!B5)</f>
        <v/>
      </c>
      <c r="C13" s="556"/>
      <c r="D13" s="38"/>
      <c r="E13" s="39"/>
      <c r="F13" s="40"/>
      <c r="G13" s="40"/>
      <c r="H13" s="40"/>
      <c r="I13" s="41"/>
      <c r="J13" s="42"/>
      <c r="K13" s="43"/>
      <c r="L13" s="44"/>
      <c r="M13" s="45"/>
      <c r="N13" s="45"/>
      <c r="O13" s="45"/>
      <c r="P13" s="46"/>
      <c r="Q13" s="47"/>
      <c r="R13" s="43"/>
      <c r="S13" s="44"/>
      <c r="T13" s="45"/>
      <c r="U13" s="45"/>
      <c r="V13" s="45"/>
      <c r="W13" s="46"/>
      <c r="X13" s="47"/>
      <c r="Y13" s="48"/>
      <c r="Z13" s="49"/>
      <c r="AA13" s="45"/>
      <c r="AB13" s="45"/>
      <c r="AC13" s="45"/>
      <c r="AD13" s="46"/>
      <c r="AE13" s="50"/>
      <c r="AF13" s="51"/>
      <c r="AG13" s="44"/>
      <c r="AH13" s="45"/>
      <c r="AI13" s="45"/>
      <c r="AJ13" s="46"/>
      <c r="AK13" s="46"/>
      <c r="AL13" s="50"/>
      <c r="AM13" s="52"/>
      <c r="AN13" s="53"/>
      <c r="AO13" s="54" t="str">
        <f>AO135</f>
        <v/>
      </c>
      <c r="AP13" s="55" t="str">
        <f>IF(B13="","",AO227)</f>
        <v/>
      </c>
      <c r="AQ13" s="582"/>
      <c r="AR13" s="519"/>
      <c r="AS13" s="519"/>
      <c r="AT13" s="519"/>
      <c r="AU13" s="519"/>
      <c r="AV13" s="520"/>
      <c r="AW13" s="8" t="str">
        <f>IF(AQ13="","",VLOOKUP(AQ13,$BD$9:$BE$12,2,0))</f>
        <v/>
      </c>
      <c r="AX13" s="56" t="s">
        <v>89</v>
      </c>
      <c r="AY13" s="9">
        <v>1</v>
      </c>
      <c r="AZ13" s="9" t="e">
        <f>$AY$3+1</f>
        <v>#VALUE!</v>
      </c>
      <c r="BA13" s="8">
        <f>IF(BB13=$AG$6,BC13,0)</f>
        <v>0</v>
      </c>
      <c r="BB13" s="8" t="str">
        <f>Holidays!B6</f>
        <v>June</v>
      </c>
      <c r="BC13" s="8">
        <f>Holidays!C6</f>
        <v>12</v>
      </c>
      <c r="BD13" s="8" t="str">
        <f>IF(B13="","",AW13)</f>
        <v/>
      </c>
      <c r="BE13" s="57" t="s">
        <v>23</v>
      </c>
      <c r="BH13" s="57"/>
      <c r="BI13" s="57"/>
      <c r="BJ13" s="58"/>
      <c r="BK13" s="58"/>
      <c r="BL13" s="58"/>
      <c r="BM13" s="58"/>
      <c r="BN13" s="59"/>
      <c r="BO13" s="59"/>
      <c r="BP13" s="59"/>
      <c r="BQ13" s="59"/>
      <c r="BR13" s="59"/>
      <c r="BS13" s="57"/>
      <c r="BT13" s="60"/>
    </row>
    <row r="14" spans="1:73" ht="21.95" customHeight="1" x14ac:dyDescent="0.25">
      <c r="A14" s="439" t="str">
        <f>IF(B14="","",A13+1)</f>
        <v/>
      </c>
      <c r="B14" s="555" t="str">
        <f>IF(Names!B6="","",Names!B6)</f>
        <v/>
      </c>
      <c r="C14" s="556"/>
      <c r="D14" s="62"/>
      <c r="E14" s="63"/>
      <c r="F14" s="45"/>
      <c r="G14" s="45"/>
      <c r="H14" s="45"/>
      <c r="I14" s="46"/>
      <c r="J14" s="47"/>
      <c r="K14" s="43"/>
      <c r="L14" s="64"/>
      <c r="M14" s="65"/>
      <c r="N14" s="65"/>
      <c r="O14" s="65"/>
      <c r="P14" s="66"/>
      <c r="Q14" s="67"/>
      <c r="R14" s="68"/>
      <c r="S14" s="64"/>
      <c r="T14" s="65"/>
      <c r="U14" s="65"/>
      <c r="V14" s="65"/>
      <c r="W14" s="66"/>
      <c r="X14" s="67"/>
      <c r="Y14" s="69"/>
      <c r="Z14" s="64"/>
      <c r="AA14" s="65"/>
      <c r="AB14" s="65"/>
      <c r="AC14" s="65"/>
      <c r="AD14" s="66"/>
      <c r="AE14" s="70"/>
      <c r="AF14" s="71"/>
      <c r="AG14" s="64"/>
      <c r="AH14" s="65"/>
      <c r="AI14" s="65"/>
      <c r="AJ14" s="66"/>
      <c r="AK14" s="66"/>
      <c r="AL14" s="70"/>
      <c r="AM14" s="72"/>
      <c r="AN14" s="73"/>
      <c r="AO14" s="54" t="str">
        <f t="shared" ref="AO14:AO52" si="1">AO136</f>
        <v/>
      </c>
      <c r="AP14" s="55" t="str">
        <f t="shared" ref="AP14:AP52" si="2">IF(B14="","",AO228)</f>
        <v/>
      </c>
      <c r="AQ14" s="583"/>
      <c r="AR14" s="521"/>
      <c r="AS14" s="521"/>
      <c r="AT14" s="521"/>
      <c r="AU14" s="521"/>
      <c r="AV14" s="522"/>
      <c r="AW14" s="8" t="str">
        <f t="shared" ref="AW14:AW52" si="3">IF(AQ14="","",VLOOKUP(AQ14,$BD$9:$BE$12,2,0))</f>
        <v/>
      </c>
      <c r="AX14" s="56" t="s">
        <v>90</v>
      </c>
      <c r="AY14" s="9">
        <v>2</v>
      </c>
      <c r="AZ14" s="9" t="e">
        <f t="shared" ref="AZ14:AZ17" si="4">$AY$3+1</f>
        <v>#VALUE!</v>
      </c>
      <c r="BA14" s="8">
        <f t="shared" ref="BA14:BA62" si="5">IF(BB14=$AG$6,BC14,0)</f>
        <v>0</v>
      </c>
      <c r="BB14" s="8" t="str">
        <f>Holidays!B7</f>
        <v>July</v>
      </c>
      <c r="BC14" s="8">
        <f>Holidays!C7</f>
        <v>25</v>
      </c>
      <c r="BD14" s="8" t="str">
        <f t="shared" ref="BD14:BD77" si="6">IF(B14="","",AW14)</f>
        <v/>
      </c>
      <c r="BE14" s="541" t="s">
        <v>138</v>
      </c>
      <c r="BF14" s="541"/>
      <c r="BG14" s="541"/>
      <c r="BH14" s="541"/>
      <c r="BI14" s="541"/>
      <c r="BJ14" s="541"/>
      <c r="BK14" s="60"/>
      <c r="BL14" s="60"/>
      <c r="BM14" s="60"/>
      <c r="BN14" s="60"/>
      <c r="BO14" s="60"/>
      <c r="BP14" s="60"/>
      <c r="BQ14" s="60"/>
      <c r="BR14" s="60"/>
      <c r="BS14" s="60"/>
      <c r="BT14" s="60"/>
    </row>
    <row r="15" spans="1:73" ht="21.95" customHeight="1" thickBot="1" x14ac:dyDescent="0.3">
      <c r="A15" s="453" t="str">
        <f t="shared" ref="A15:A50" si="7">IF(B15="","",A14+1)</f>
        <v/>
      </c>
      <c r="B15" s="557" t="str">
        <f>IF(Names!B7="","",Names!B7)</f>
        <v/>
      </c>
      <c r="C15" s="558"/>
      <c r="D15" s="75"/>
      <c r="E15" s="76"/>
      <c r="F15" s="77"/>
      <c r="G15" s="77"/>
      <c r="H15" s="77"/>
      <c r="I15" s="78"/>
      <c r="J15" s="79"/>
      <c r="K15" s="80"/>
      <c r="L15" s="81"/>
      <c r="M15" s="77"/>
      <c r="N15" s="77"/>
      <c r="O15" s="77"/>
      <c r="P15" s="78"/>
      <c r="Q15" s="79"/>
      <c r="R15" s="80"/>
      <c r="S15" s="81"/>
      <c r="T15" s="77"/>
      <c r="U15" s="77"/>
      <c r="V15" s="77"/>
      <c r="W15" s="78"/>
      <c r="X15" s="79"/>
      <c r="Y15" s="82"/>
      <c r="Z15" s="81"/>
      <c r="AA15" s="77"/>
      <c r="AB15" s="77"/>
      <c r="AC15" s="77"/>
      <c r="AD15" s="78"/>
      <c r="AE15" s="83"/>
      <c r="AF15" s="84"/>
      <c r="AG15" s="81"/>
      <c r="AH15" s="77"/>
      <c r="AI15" s="77"/>
      <c r="AJ15" s="78"/>
      <c r="AK15" s="78"/>
      <c r="AL15" s="83"/>
      <c r="AM15" s="85"/>
      <c r="AN15" s="86"/>
      <c r="AO15" s="87" t="str">
        <f t="shared" si="1"/>
        <v/>
      </c>
      <c r="AP15" s="87" t="str">
        <f t="shared" si="2"/>
        <v/>
      </c>
      <c r="AQ15" s="584"/>
      <c r="AR15" s="585"/>
      <c r="AS15" s="585"/>
      <c r="AT15" s="523"/>
      <c r="AU15" s="523"/>
      <c r="AV15" s="524"/>
      <c r="AW15" s="8" t="str">
        <f t="shared" si="3"/>
        <v/>
      </c>
      <c r="AX15" s="56" t="s">
        <v>91</v>
      </c>
      <c r="AY15" s="9">
        <v>3</v>
      </c>
      <c r="AZ15" s="9" t="e">
        <f t="shared" si="4"/>
        <v>#VALUE!</v>
      </c>
      <c r="BA15" s="8">
        <f t="shared" si="5"/>
        <v>0</v>
      </c>
      <c r="BB15" s="8" t="str">
        <f>Holidays!B8</f>
        <v>July</v>
      </c>
      <c r="BC15" s="8">
        <f>Holidays!C8</f>
        <v>16</v>
      </c>
      <c r="BD15" s="8" t="str">
        <f t="shared" si="6"/>
        <v/>
      </c>
      <c r="BE15" s="541"/>
      <c r="BF15" s="541"/>
      <c r="BG15" s="541"/>
      <c r="BH15" s="541"/>
      <c r="BI15" s="541"/>
      <c r="BJ15" s="541"/>
      <c r="BK15" s="60"/>
      <c r="BL15" s="60"/>
      <c r="BM15" s="60"/>
      <c r="BN15" s="60"/>
      <c r="BO15" s="60"/>
      <c r="BP15" s="60"/>
      <c r="BQ15" s="60"/>
      <c r="BR15" s="60"/>
      <c r="BS15" s="60"/>
      <c r="BT15" s="60"/>
    </row>
    <row r="16" spans="1:73" ht="21.95" customHeight="1" thickTop="1" thickBot="1" x14ac:dyDescent="0.3">
      <c r="A16" s="445" t="str">
        <f t="shared" si="7"/>
        <v/>
      </c>
      <c r="B16" s="555" t="str">
        <f>IF(Names!B8="","",Names!B8)</f>
        <v/>
      </c>
      <c r="C16" s="556"/>
      <c r="D16" s="38"/>
      <c r="E16" s="39"/>
      <c r="F16" s="40"/>
      <c r="G16" s="40"/>
      <c r="H16" s="40"/>
      <c r="I16" s="41"/>
      <c r="J16" s="42"/>
      <c r="K16" s="88"/>
      <c r="L16" s="44"/>
      <c r="M16" s="45"/>
      <c r="N16" s="45"/>
      <c r="O16" s="45"/>
      <c r="P16" s="46"/>
      <c r="Q16" s="42"/>
      <c r="R16" s="88"/>
      <c r="S16" s="44"/>
      <c r="T16" s="45"/>
      <c r="U16" s="45"/>
      <c r="V16" s="45"/>
      <c r="W16" s="46"/>
      <c r="X16" s="42"/>
      <c r="Y16" s="89"/>
      <c r="Z16" s="44"/>
      <c r="AA16" s="45"/>
      <c r="AB16" s="45"/>
      <c r="AC16" s="45"/>
      <c r="AD16" s="46"/>
      <c r="AE16" s="90"/>
      <c r="AF16" s="91"/>
      <c r="AG16" s="44"/>
      <c r="AH16" s="45"/>
      <c r="AI16" s="45"/>
      <c r="AJ16" s="46"/>
      <c r="AK16" s="46"/>
      <c r="AL16" s="90"/>
      <c r="AM16" s="92"/>
      <c r="AN16" s="53"/>
      <c r="AO16" s="54" t="str">
        <f t="shared" si="1"/>
        <v/>
      </c>
      <c r="AP16" s="55" t="str">
        <f t="shared" si="2"/>
        <v/>
      </c>
      <c r="AQ16" s="582"/>
      <c r="AR16" s="519"/>
      <c r="AS16" s="519"/>
      <c r="AT16" s="519"/>
      <c r="AU16" s="519"/>
      <c r="AV16" s="520"/>
      <c r="AW16" s="8" t="str">
        <f t="shared" si="3"/>
        <v/>
      </c>
      <c r="AX16" s="56" t="s">
        <v>92</v>
      </c>
      <c r="AY16" s="9">
        <v>4</v>
      </c>
      <c r="AZ16" s="9" t="e">
        <f t="shared" si="4"/>
        <v>#VALUE!</v>
      </c>
      <c r="BA16" s="8">
        <f t="shared" si="5"/>
        <v>0</v>
      </c>
      <c r="BB16" s="8" t="str">
        <f>Holidays!B9</f>
        <v>August</v>
      </c>
      <c r="BC16" s="8">
        <f>Holidays!C9</f>
        <v>6</v>
      </c>
      <c r="BD16" s="8" t="str">
        <f t="shared" si="6"/>
        <v/>
      </c>
      <c r="BE16" s="542" t="s">
        <v>32</v>
      </c>
      <c r="BF16" s="543"/>
      <c r="BG16" s="543"/>
      <c r="BH16" s="543"/>
      <c r="BI16" s="543"/>
      <c r="BJ16" s="543"/>
      <c r="BK16" s="544"/>
      <c r="BL16" s="93"/>
      <c r="BM16" s="93"/>
      <c r="BN16" s="93"/>
      <c r="BO16" s="93"/>
      <c r="BP16" s="93"/>
      <c r="BQ16" s="93"/>
      <c r="BR16" s="93"/>
      <c r="BS16" s="93"/>
      <c r="BT16" s="60"/>
      <c r="BU16" s="59"/>
    </row>
    <row r="17" spans="1:73" ht="21.95" customHeight="1" x14ac:dyDescent="0.25">
      <c r="A17" s="439" t="str">
        <f t="shared" si="7"/>
        <v/>
      </c>
      <c r="B17" s="555" t="str">
        <f>IF(Names!B9="","",Names!B9)</f>
        <v/>
      </c>
      <c r="C17" s="556"/>
      <c r="D17" s="62"/>
      <c r="E17" s="63"/>
      <c r="F17" s="45"/>
      <c r="G17" s="45"/>
      <c r="H17" s="45"/>
      <c r="I17" s="46"/>
      <c r="J17" s="47"/>
      <c r="K17" s="43"/>
      <c r="L17" s="64"/>
      <c r="M17" s="65"/>
      <c r="N17" s="65"/>
      <c r="O17" s="65"/>
      <c r="P17" s="66"/>
      <c r="Q17" s="67"/>
      <c r="R17" s="68"/>
      <c r="S17" s="64"/>
      <c r="T17" s="65"/>
      <c r="U17" s="65"/>
      <c r="V17" s="65"/>
      <c r="W17" s="66"/>
      <c r="X17" s="67"/>
      <c r="Y17" s="69"/>
      <c r="Z17" s="64"/>
      <c r="AA17" s="65"/>
      <c r="AB17" s="65"/>
      <c r="AC17" s="65"/>
      <c r="AD17" s="66"/>
      <c r="AE17" s="70"/>
      <c r="AF17" s="71"/>
      <c r="AG17" s="64"/>
      <c r="AH17" s="65"/>
      <c r="AI17" s="65"/>
      <c r="AJ17" s="66"/>
      <c r="AK17" s="66"/>
      <c r="AL17" s="70"/>
      <c r="AM17" s="72"/>
      <c r="AN17" s="73"/>
      <c r="AO17" s="54" t="str">
        <f t="shared" si="1"/>
        <v/>
      </c>
      <c r="AP17" s="55" t="str">
        <f t="shared" si="2"/>
        <v/>
      </c>
      <c r="AQ17" s="583"/>
      <c r="AR17" s="521"/>
      <c r="AS17" s="521"/>
      <c r="AT17" s="521"/>
      <c r="AU17" s="521"/>
      <c r="AV17" s="522"/>
      <c r="AW17" s="8" t="str">
        <f t="shared" si="3"/>
        <v/>
      </c>
      <c r="AX17" s="56" t="s">
        <v>93</v>
      </c>
      <c r="AY17" s="9">
        <v>5</v>
      </c>
      <c r="AZ17" s="9" t="e">
        <f t="shared" si="4"/>
        <v>#VALUE!</v>
      </c>
      <c r="BA17" s="8">
        <f t="shared" si="5"/>
        <v>0</v>
      </c>
      <c r="BB17" s="8" t="str">
        <f>Holidays!B10</f>
        <v>August</v>
      </c>
      <c r="BC17" s="8">
        <f>Holidays!C10</f>
        <v>21</v>
      </c>
      <c r="BD17" s="8" t="str">
        <f t="shared" si="6"/>
        <v/>
      </c>
      <c r="BE17" s="491" t="s">
        <v>37</v>
      </c>
      <c r="BF17" s="492"/>
      <c r="BG17" s="94" t="s">
        <v>40</v>
      </c>
      <c r="BH17" s="95"/>
      <c r="BI17" s="96"/>
      <c r="BJ17" s="96"/>
      <c r="BK17" s="97"/>
      <c r="BL17" s="57"/>
      <c r="BM17" s="57"/>
      <c r="BN17" s="57"/>
      <c r="BO17" s="57"/>
      <c r="BP17" s="57"/>
      <c r="BQ17" s="59"/>
      <c r="BR17" s="59"/>
      <c r="BS17" s="98"/>
      <c r="BT17" s="60"/>
      <c r="BU17" s="59"/>
    </row>
    <row r="18" spans="1:73" ht="21.95" customHeight="1" thickBot="1" x14ac:dyDescent="0.3">
      <c r="A18" s="453" t="str">
        <f t="shared" si="7"/>
        <v/>
      </c>
      <c r="B18" s="557" t="str">
        <f>IF(Names!B10="","",Names!B10)</f>
        <v/>
      </c>
      <c r="C18" s="558"/>
      <c r="D18" s="99"/>
      <c r="E18" s="76"/>
      <c r="F18" s="77"/>
      <c r="G18" s="77"/>
      <c r="H18" s="77"/>
      <c r="I18" s="78"/>
      <c r="J18" s="100"/>
      <c r="K18" s="101"/>
      <c r="L18" s="81"/>
      <c r="M18" s="77"/>
      <c r="N18" s="77"/>
      <c r="O18" s="77"/>
      <c r="P18" s="78"/>
      <c r="Q18" s="79"/>
      <c r="R18" s="80"/>
      <c r="S18" s="81"/>
      <c r="T18" s="77"/>
      <c r="U18" s="77"/>
      <c r="V18" s="77"/>
      <c r="W18" s="78"/>
      <c r="X18" s="79"/>
      <c r="Y18" s="82"/>
      <c r="Z18" s="81"/>
      <c r="AA18" s="77"/>
      <c r="AB18" s="77"/>
      <c r="AC18" s="77"/>
      <c r="AD18" s="78"/>
      <c r="AE18" s="83"/>
      <c r="AF18" s="84"/>
      <c r="AG18" s="81"/>
      <c r="AH18" s="77"/>
      <c r="AI18" s="77"/>
      <c r="AJ18" s="78"/>
      <c r="AK18" s="78"/>
      <c r="AL18" s="83"/>
      <c r="AM18" s="85"/>
      <c r="AN18" s="86"/>
      <c r="AO18" s="87" t="str">
        <f t="shared" si="1"/>
        <v/>
      </c>
      <c r="AP18" s="87" t="str">
        <f t="shared" si="2"/>
        <v/>
      </c>
      <c r="AQ18" s="584"/>
      <c r="AR18" s="585"/>
      <c r="AS18" s="585"/>
      <c r="AT18" s="523"/>
      <c r="AU18" s="523"/>
      <c r="AV18" s="524"/>
      <c r="AW18" s="8" t="str">
        <f t="shared" si="3"/>
        <v/>
      </c>
      <c r="AX18" s="56" t="s">
        <v>94</v>
      </c>
      <c r="AY18" s="9">
        <v>6</v>
      </c>
      <c r="AZ18" s="9" t="str">
        <f>$AY$3</f>
        <v/>
      </c>
      <c r="BA18" s="8">
        <f t="shared" si="5"/>
        <v>0</v>
      </c>
      <c r="BB18" s="8" t="str">
        <f>Holidays!B11</f>
        <v>August</v>
      </c>
      <c r="BC18" s="8">
        <f>Holidays!C11</f>
        <v>25</v>
      </c>
      <c r="BD18" s="8" t="str">
        <f t="shared" si="6"/>
        <v/>
      </c>
      <c r="BE18" s="493"/>
      <c r="BF18" s="494"/>
      <c r="BG18" s="102" t="s">
        <v>44</v>
      </c>
      <c r="BH18" s="103"/>
      <c r="BI18" s="104"/>
      <c r="BJ18" s="105"/>
      <c r="BK18" s="106"/>
      <c r="BL18" s="57"/>
      <c r="BM18" s="57"/>
      <c r="BN18" s="57"/>
      <c r="BO18" s="57"/>
      <c r="BP18" s="57"/>
      <c r="BQ18" s="59"/>
      <c r="BR18" s="59"/>
      <c r="BS18" s="98"/>
      <c r="BT18" s="60"/>
      <c r="BU18" s="59"/>
    </row>
    <row r="19" spans="1:73" ht="21.95" customHeight="1" x14ac:dyDescent="0.25">
      <c r="A19" s="445" t="str">
        <f t="shared" si="7"/>
        <v/>
      </c>
      <c r="B19" s="555" t="str">
        <f>IF(Names!B11="","",Names!B11)</f>
        <v/>
      </c>
      <c r="C19" s="556"/>
      <c r="D19" s="62"/>
      <c r="E19" s="39"/>
      <c r="F19" s="40"/>
      <c r="G19" s="40"/>
      <c r="H19" s="40"/>
      <c r="I19" s="41"/>
      <c r="J19" s="47"/>
      <c r="K19" s="43"/>
      <c r="L19" s="44"/>
      <c r="M19" s="45"/>
      <c r="N19" s="45"/>
      <c r="O19" s="45"/>
      <c r="P19" s="46"/>
      <c r="Q19" s="47"/>
      <c r="R19" s="43"/>
      <c r="S19" s="44"/>
      <c r="T19" s="45"/>
      <c r="U19" s="45"/>
      <c r="V19" s="45"/>
      <c r="W19" s="46"/>
      <c r="X19" s="47"/>
      <c r="Y19" s="48"/>
      <c r="Z19" s="44"/>
      <c r="AA19" s="45"/>
      <c r="AB19" s="45"/>
      <c r="AC19" s="45"/>
      <c r="AD19" s="46"/>
      <c r="AE19" s="50"/>
      <c r="AF19" s="51"/>
      <c r="AG19" s="44"/>
      <c r="AH19" s="45"/>
      <c r="AI19" s="45"/>
      <c r="AJ19" s="46"/>
      <c r="AK19" s="46"/>
      <c r="AL19" s="50"/>
      <c r="AM19" s="52"/>
      <c r="AN19" s="53"/>
      <c r="AO19" s="54" t="str">
        <f t="shared" si="1"/>
        <v/>
      </c>
      <c r="AP19" s="55" t="str">
        <f t="shared" si="2"/>
        <v/>
      </c>
      <c r="AQ19" s="582"/>
      <c r="AR19" s="519"/>
      <c r="AS19" s="519"/>
      <c r="AT19" s="519"/>
      <c r="AU19" s="519"/>
      <c r="AV19" s="520"/>
      <c r="AW19" s="8" t="str">
        <f t="shared" si="3"/>
        <v/>
      </c>
      <c r="AX19" s="56" t="s">
        <v>95</v>
      </c>
      <c r="AY19" s="9">
        <v>7</v>
      </c>
      <c r="AZ19" s="9" t="str">
        <f t="shared" ref="AZ19:AZ24" si="8">$AY$3</f>
        <v/>
      </c>
      <c r="BA19" s="8">
        <f t="shared" si="5"/>
        <v>0</v>
      </c>
      <c r="BB19" s="8" t="str">
        <f>Holidays!B12</f>
        <v>November</v>
      </c>
      <c r="BC19" s="8">
        <f>Holidays!C12</f>
        <v>1</v>
      </c>
      <c r="BD19" s="8" t="str">
        <f t="shared" si="6"/>
        <v/>
      </c>
      <c r="BE19" s="493"/>
      <c r="BF19" s="494"/>
      <c r="BG19" s="102" t="s">
        <v>47</v>
      </c>
      <c r="BH19" s="103"/>
      <c r="BI19" s="104"/>
      <c r="BJ19" s="103"/>
      <c r="BK19" s="107"/>
      <c r="BL19" s="59"/>
      <c r="BM19" s="59"/>
      <c r="BN19" s="57"/>
      <c r="BO19" s="57"/>
      <c r="BP19" s="57"/>
      <c r="BQ19" s="59"/>
      <c r="BR19" s="59"/>
      <c r="BS19" s="98"/>
      <c r="BT19" s="60"/>
      <c r="BU19" s="59"/>
    </row>
    <row r="20" spans="1:73" ht="21.95" customHeight="1" thickBot="1" x14ac:dyDescent="0.3">
      <c r="A20" s="439" t="str">
        <f t="shared" si="7"/>
        <v/>
      </c>
      <c r="B20" s="555" t="str">
        <f>IF(Names!B12="","",Names!B12)</f>
        <v/>
      </c>
      <c r="C20" s="556"/>
      <c r="D20" s="62"/>
      <c r="E20" s="63"/>
      <c r="F20" s="45"/>
      <c r="G20" s="45"/>
      <c r="H20" s="45"/>
      <c r="I20" s="46"/>
      <c r="J20" s="47"/>
      <c r="K20" s="43"/>
      <c r="L20" s="64"/>
      <c r="M20" s="65"/>
      <c r="N20" s="65"/>
      <c r="O20" s="65"/>
      <c r="P20" s="66"/>
      <c r="Q20" s="67"/>
      <c r="R20" s="68"/>
      <c r="S20" s="64"/>
      <c r="T20" s="65"/>
      <c r="U20" s="65"/>
      <c r="V20" s="65"/>
      <c r="W20" s="66"/>
      <c r="X20" s="67"/>
      <c r="Y20" s="69"/>
      <c r="Z20" s="64"/>
      <c r="AA20" s="65"/>
      <c r="AB20" s="65"/>
      <c r="AC20" s="65"/>
      <c r="AD20" s="66"/>
      <c r="AE20" s="70"/>
      <c r="AF20" s="71"/>
      <c r="AG20" s="64"/>
      <c r="AH20" s="65"/>
      <c r="AI20" s="65"/>
      <c r="AJ20" s="66"/>
      <c r="AK20" s="66"/>
      <c r="AL20" s="70"/>
      <c r="AM20" s="72"/>
      <c r="AN20" s="73"/>
      <c r="AO20" s="54" t="str">
        <f t="shared" si="1"/>
        <v/>
      </c>
      <c r="AP20" s="55" t="str">
        <f t="shared" si="2"/>
        <v/>
      </c>
      <c r="AQ20" s="583"/>
      <c r="AR20" s="521"/>
      <c r="AS20" s="521"/>
      <c r="AT20" s="521"/>
      <c r="AU20" s="521"/>
      <c r="AV20" s="522"/>
      <c r="AW20" s="8" t="str">
        <f t="shared" si="3"/>
        <v/>
      </c>
      <c r="AX20" s="56" t="s">
        <v>96</v>
      </c>
      <c r="AY20" s="9">
        <v>8</v>
      </c>
      <c r="AZ20" s="9" t="str">
        <f t="shared" si="8"/>
        <v/>
      </c>
      <c r="BA20" s="8">
        <f t="shared" si="5"/>
        <v>0</v>
      </c>
      <c r="BB20" s="8" t="str">
        <f>Holidays!B13</f>
        <v>November</v>
      </c>
      <c r="BC20" s="8">
        <f>Holidays!C13</f>
        <v>2</v>
      </c>
      <c r="BD20" s="8" t="str">
        <f t="shared" si="6"/>
        <v/>
      </c>
      <c r="BE20" s="495"/>
      <c r="BF20" s="496"/>
      <c r="BG20" s="108" t="s">
        <v>51</v>
      </c>
      <c r="BH20" s="109"/>
      <c r="BI20" s="110"/>
      <c r="BJ20" s="109"/>
      <c r="BK20" s="111"/>
      <c r="BL20" s="59"/>
      <c r="BM20" s="59"/>
      <c r="BN20" s="59"/>
      <c r="BO20" s="59"/>
      <c r="BP20" s="59"/>
      <c r="BQ20" s="59"/>
      <c r="BR20" s="59"/>
      <c r="BS20" s="98"/>
      <c r="BT20" s="60"/>
      <c r="BU20" s="59"/>
    </row>
    <row r="21" spans="1:73" ht="21.95" customHeight="1" thickBot="1" x14ac:dyDescent="0.3">
      <c r="A21" s="112" t="str">
        <f t="shared" si="7"/>
        <v/>
      </c>
      <c r="B21" s="586" t="str">
        <f>IF(Names!B13="","",Names!B13)</f>
        <v/>
      </c>
      <c r="C21" s="587"/>
      <c r="D21" s="75"/>
      <c r="E21" s="76"/>
      <c r="F21" s="77"/>
      <c r="G21" s="77"/>
      <c r="H21" s="77"/>
      <c r="I21" s="78"/>
      <c r="J21" s="79"/>
      <c r="K21" s="80"/>
      <c r="L21" s="81"/>
      <c r="M21" s="77"/>
      <c r="N21" s="77"/>
      <c r="O21" s="77"/>
      <c r="P21" s="78"/>
      <c r="Q21" s="79"/>
      <c r="R21" s="80"/>
      <c r="S21" s="81"/>
      <c r="T21" s="77"/>
      <c r="U21" s="77"/>
      <c r="V21" s="77"/>
      <c r="W21" s="78"/>
      <c r="X21" s="79"/>
      <c r="Y21" s="82"/>
      <c r="Z21" s="81"/>
      <c r="AA21" s="77"/>
      <c r="AB21" s="77"/>
      <c r="AC21" s="77"/>
      <c r="AD21" s="78"/>
      <c r="AE21" s="83"/>
      <c r="AF21" s="84"/>
      <c r="AG21" s="81"/>
      <c r="AH21" s="77"/>
      <c r="AI21" s="77"/>
      <c r="AJ21" s="78"/>
      <c r="AK21" s="78"/>
      <c r="AL21" s="83"/>
      <c r="AM21" s="85"/>
      <c r="AN21" s="86"/>
      <c r="AO21" s="87" t="str">
        <f t="shared" si="1"/>
        <v/>
      </c>
      <c r="AP21" s="87" t="str">
        <f t="shared" si="2"/>
        <v/>
      </c>
      <c r="AQ21" s="584"/>
      <c r="AR21" s="585"/>
      <c r="AS21" s="585"/>
      <c r="AT21" s="523"/>
      <c r="AU21" s="523"/>
      <c r="AV21" s="524"/>
      <c r="AW21" s="8" t="str">
        <f t="shared" si="3"/>
        <v/>
      </c>
      <c r="AX21" s="56" t="s">
        <v>97</v>
      </c>
      <c r="AY21" s="9">
        <v>9</v>
      </c>
      <c r="AZ21" s="9" t="str">
        <f t="shared" si="8"/>
        <v/>
      </c>
      <c r="BA21" s="8">
        <f t="shared" si="5"/>
        <v>0</v>
      </c>
      <c r="BB21" s="8" t="str">
        <f>Holidays!B14</f>
        <v>November</v>
      </c>
      <c r="BC21" s="8">
        <f>Holidays!C14</f>
        <v>30</v>
      </c>
      <c r="BD21" s="8" t="str">
        <f t="shared" si="6"/>
        <v/>
      </c>
      <c r="BE21" s="497" t="s">
        <v>53</v>
      </c>
      <c r="BF21" s="498"/>
      <c r="BG21" s="113" t="s">
        <v>54</v>
      </c>
      <c r="BH21" s="114"/>
      <c r="BI21" s="115"/>
      <c r="BJ21" s="114"/>
      <c r="BK21" s="116"/>
      <c r="BL21" s="59"/>
      <c r="BM21" s="59"/>
      <c r="BN21" s="59"/>
      <c r="BO21" s="59"/>
      <c r="BP21" s="59"/>
      <c r="BQ21" s="59"/>
      <c r="BR21" s="59"/>
      <c r="BS21" s="98"/>
      <c r="BT21" s="60"/>
      <c r="BU21" s="59"/>
    </row>
    <row r="22" spans="1:73" ht="21.95" customHeight="1" x14ac:dyDescent="0.25">
      <c r="A22" s="447" t="str">
        <f t="shared" si="7"/>
        <v/>
      </c>
      <c r="B22" s="588" t="str">
        <f>IF(Names!B14="","",Names!B14)</f>
        <v/>
      </c>
      <c r="C22" s="589"/>
      <c r="D22" s="62"/>
      <c r="E22" s="39"/>
      <c r="F22" s="40"/>
      <c r="G22" s="40"/>
      <c r="H22" s="40"/>
      <c r="I22" s="41"/>
      <c r="J22" s="47"/>
      <c r="K22" s="43"/>
      <c r="L22" s="44"/>
      <c r="M22" s="45"/>
      <c r="N22" s="45"/>
      <c r="O22" s="45"/>
      <c r="P22" s="46"/>
      <c r="Q22" s="47"/>
      <c r="R22" s="43"/>
      <c r="S22" s="44"/>
      <c r="T22" s="45"/>
      <c r="U22" s="45"/>
      <c r="V22" s="45"/>
      <c r="W22" s="46"/>
      <c r="X22" s="47"/>
      <c r="Y22" s="48"/>
      <c r="Z22" s="44"/>
      <c r="AA22" s="45"/>
      <c r="AB22" s="45"/>
      <c r="AC22" s="45"/>
      <c r="AD22" s="46"/>
      <c r="AE22" s="50"/>
      <c r="AF22" s="51"/>
      <c r="AG22" s="44"/>
      <c r="AH22" s="45"/>
      <c r="AI22" s="45"/>
      <c r="AJ22" s="46"/>
      <c r="AK22" s="46"/>
      <c r="AL22" s="50"/>
      <c r="AM22" s="52"/>
      <c r="AN22" s="53"/>
      <c r="AO22" s="54" t="str">
        <f t="shared" si="1"/>
        <v/>
      </c>
      <c r="AP22" s="55" t="str">
        <f t="shared" si="2"/>
        <v/>
      </c>
      <c r="AQ22" s="582"/>
      <c r="AR22" s="519"/>
      <c r="AS22" s="519"/>
      <c r="AT22" s="519"/>
      <c r="AU22" s="519"/>
      <c r="AV22" s="520"/>
      <c r="AW22" s="8" t="str">
        <f t="shared" si="3"/>
        <v/>
      </c>
      <c r="AX22" s="56" t="s">
        <v>98</v>
      </c>
      <c r="AY22" s="9">
        <v>10</v>
      </c>
      <c r="AZ22" s="9" t="str">
        <f t="shared" si="8"/>
        <v/>
      </c>
      <c r="BA22" s="8">
        <f t="shared" si="5"/>
        <v>0</v>
      </c>
      <c r="BB22" s="8" t="str">
        <f>Holidays!B15</f>
        <v>December</v>
      </c>
      <c r="BC22" s="8">
        <f>Holidays!C15</f>
        <v>24</v>
      </c>
      <c r="BD22" s="8" t="str">
        <f t="shared" si="6"/>
        <v/>
      </c>
      <c r="BE22" s="499"/>
      <c r="BF22" s="500"/>
      <c r="BG22" s="118" t="s">
        <v>57</v>
      </c>
      <c r="BH22" s="119"/>
      <c r="BI22" s="120"/>
      <c r="BJ22" s="119"/>
      <c r="BK22" s="121"/>
      <c r="BL22" s="59"/>
      <c r="BM22" s="59"/>
      <c r="BN22" s="59"/>
      <c r="BO22" s="59"/>
      <c r="BP22" s="59"/>
      <c r="BQ22" s="59"/>
      <c r="BR22" s="59"/>
      <c r="BS22" s="98"/>
      <c r="BT22" s="60"/>
      <c r="BU22" s="59"/>
    </row>
    <row r="23" spans="1:73" ht="21.95" customHeight="1" x14ac:dyDescent="0.25">
      <c r="A23" s="439" t="str">
        <f t="shared" si="7"/>
        <v/>
      </c>
      <c r="B23" s="555" t="str">
        <f>IF(Names!B15="","",Names!B15)</f>
        <v/>
      </c>
      <c r="C23" s="556"/>
      <c r="D23" s="62"/>
      <c r="E23" s="63"/>
      <c r="F23" s="45"/>
      <c r="G23" s="45"/>
      <c r="H23" s="45"/>
      <c r="I23" s="46"/>
      <c r="J23" s="47"/>
      <c r="K23" s="43"/>
      <c r="L23" s="64"/>
      <c r="M23" s="65"/>
      <c r="N23" s="65"/>
      <c r="O23" s="65"/>
      <c r="P23" s="66"/>
      <c r="Q23" s="67"/>
      <c r="R23" s="68"/>
      <c r="S23" s="64"/>
      <c r="T23" s="65"/>
      <c r="U23" s="65"/>
      <c r="V23" s="65"/>
      <c r="W23" s="66"/>
      <c r="X23" s="67"/>
      <c r="Y23" s="69"/>
      <c r="Z23" s="64"/>
      <c r="AA23" s="65"/>
      <c r="AB23" s="65"/>
      <c r="AC23" s="65"/>
      <c r="AD23" s="66"/>
      <c r="AE23" s="70"/>
      <c r="AF23" s="71"/>
      <c r="AG23" s="64"/>
      <c r="AH23" s="65"/>
      <c r="AI23" s="65"/>
      <c r="AJ23" s="66"/>
      <c r="AK23" s="66"/>
      <c r="AL23" s="70"/>
      <c r="AM23" s="72"/>
      <c r="AN23" s="73"/>
      <c r="AO23" s="54" t="str">
        <f t="shared" si="1"/>
        <v/>
      </c>
      <c r="AP23" s="55" t="str">
        <f t="shared" si="2"/>
        <v/>
      </c>
      <c r="AQ23" s="583"/>
      <c r="AR23" s="521"/>
      <c r="AS23" s="521"/>
      <c r="AT23" s="521"/>
      <c r="AU23" s="521"/>
      <c r="AV23" s="522"/>
      <c r="AW23" s="8" t="str">
        <f t="shared" si="3"/>
        <v/>
      </c>
      <c r="AX23" s="56" t="s">
        <v>99</v>
      </c>
      <c r="AY23" s="9">
        <v>11</v>
      </c>
      <c r="AZ23" s="9" t="str">
        <f t="shared" si="8"/>
        <v/>
      </c>
      <c r="BA23" s="8">
        <f t="shared" si="5"/>
        <v>0</v>
      </c>
      <c r="BB23" s="8" t="str">
        <f>Holidays!B16</f>
        <v>December</v>
      </c>
      <c r="BC23" s="8">
        <f>Holidays!C16</f>
        <v>25</v>
      </c>
      <c r="BD23" s="8" t="str">
        <f t="shared" si="6"/>
        <v/>
      </c>
      <c r="BE23" s="499"/>
      <c r="BF23" s="500"/>
      <c r="BG23" s="118" t="s">
        <v>58</v>
      </c>
      <c r="BH23" s="119"/>
      <c r="BI23" s="122"/>
      <c r="BJ23" s="119"/>
      <c r="BK23" s="121"/>
      <c r="BL23" s="59"/>
      <c r="BM23" s="59"/>
      <c r="BN23" s="59"/>
      <c r="BO23" s="59"/>
      <c r="BP23" s="59"/>
      <c r="BQ23" s="59"/>
      <c r="BR23" s="59"/>
      <c r="BS23" s="57"/>
      <c r="BT23" s="60"/>
      <c r="BU23" s="59"/>
    </row>
    <row r="24" spans="1:73" ht="21.95" customHeight="1" thickBot="1" x14ac:dyDescent="0.3">
      <c r="A24" s="453" t="str">
        <f t="shared" si="7"/>
        <v/>
      </c>
      <c r="B24" s="590" t="str">
        <f>IF(Names!B16="","",Names!B16)</f>
        <v/>
      </c>
      <c r="C24" s="591"/>
      <c r="D24" s="123"/>
      <c r="E24" s="76"/>
      <c r="F24" s="77"/>
      <c r="G24" s="77"/>
      <c r="H24" s="77"/>
      <c r="I24" s="78"/>
      <c r="J24" s="124"/>
      <c r="K24" s="125"/>
      <c r="L24" s="81"/>
      <c r="M24" s="77"/>
      <c r="N24" s="77"/>
      <c r="O24" s="77"/>
      <c r="P24" s="78"/>
      <c r="Q24" s="126"/>
      <c r="R24" s="127"/>
      <c r="S24" s="81"/>
      <c r="T24" s="77"/>
      <c r="U24" s="77"/>
      <c r="V24" s="77"/>
      <c r="W24" s="78"/>
      <c r="X24" s="126"/>
      <c r="Y24" s="128"/>
      <c r="Z24" s="81"/>
      <c r="AA24" s="77"/>
      <c r="AB24" s="77"/>
      <c r="AC24" s="77"/>
      <c r="AD24" s="78"/>
      <c r="AE24" s="129"/>
      <c r="AF24" s="130"/>
      <c r="AG24" s="81"/>
      <c r="AH24" s="77"/>
      <c r="AI24" s="77"/>
      <c r="AJ24" s="78"/>
      <c r="AK24" s="78"/>
      <c r="AL24" s="129"/>
      <c r="AM24" s="131"/>
      <c r="AN24" s="86"/>
      <c r="AO24" s="87" t="str">
        <f t="shared" si="1"/>
        <v/>
      </c>
      <c r="AP24" s="87" t="str">
        <f t="shared" si="2"/>
        <v/>
      </c>
      <c r="AQ24" s="584"/>
      <c r="AR24" s="585"/>
      <c r="AS24" s="585"/>
      <c r="AT24" s="523"/>
      <c r="AU24" s="523"/>
      <c r="AV24" s="524"/>
      <c r="AW24" s="8" t="str">
        <f t="shared" si="3"/>
        <v/>
      </c>
      <c r="AX24" s="56" t="s">
        <v>100</v>
      </c>
      <c r="AY24" s="9">
        <v>12</v>
      </c>
      <c r="AZ24" s="9" t="str">
        <f t="shared" si="8"/>
        <v/>
      </c>
      <c r="BA24" s="8">
        <f t="shared" si="5"/>
        <v>0</v>
      </c>
      <c r="BB24" s="8" t="str">
        <f>Holidays!B17</f>
        <v>December</v>
      </c>
      <c r="BC24" s="8">
        <f>Holidays!C17</f>
        <v>26</v>
      </c>
      <c r="BD24" s="8" t="str">
        <f t="shared" si="6"/>
        <v/>
      </c>
      <c r="BE24" s="499"/>
      <c r="BF24" s="500"/>
      <c r="BG24" s="118" t="s">
        <v>61</v>
      </c>
      <c r="BH24" s="119"/>
      <c r="BI24" s="122"/>
      <c r="BJ24" s="119"/>
      <c r="BK24" s="121"/>
      <c r="BL24" s="59"/>
      <c r="BM24" s="59"/>
      <c r="BN24" s="59"/>
      <c r="BO24" s="59"/>
      <c r="BP24" s="59"/>
      <c r="BQ24" s="59"/>
      <c r="BR24" s="59"/>
      <c r="BS24" s="98"/>
      <c r="BT24" s="60"/>
      <c r="BU24" s="59"/>
    </row>
    <row r="25" spans="1:73" ht="21.95" customHeight="1" x14ac:dyDescent="0.25">
      <c r="A25" s="445" t="str">
        <f t="shared" si="7"/>
        <v/>
      </c>
      <c r="B25" s="555" t="str">
        <f>IF(Names!B17="","",Names!B17)</f>
        <v/>
      </c>
      <c r="C25" s="556"/>
      <c r="D25" s="38"/>
      <c r="E25" s="39"/>
      <c r="F25" s="40"/>
      <c r="G25" s="40"/>
      <c r="H25" s="40"/>
      <c r="I25" s="41"/>
      <c r="J25" s="42"/>
      <c r="K25" s="88"/>
      <c r="L25" s="44"/>
      <c r="M25" s="45"/>
      <c r="N25" s="45"/>
      <c r="O25" s="45"/>
      <c r="P25" s="46"/>
      <c r="Q25" s="42"/>
      <c r="R25" s="88"/>
      <c r="S25" s="44"/>
      <c r="T25" s="45"/>
      <c r="U25" s="45"/>
      <c r="V25" s="45"/>
      <c r="W25" s="46"/>
      <c r="X25" s="42"/>
      <c r="Y25" s="89"/>
      <c r="Z25" s="44"/>
      <c r="AA25" s="45"/>
      <c r="AB25" s="45"/>
      <c r="AC25" s="45"/>
      <c r="AD25" s="46"/>
      <c r="AE25" s="90"/>
      <c r="AF25" s="91"/>
      <c r="AG25" s="44"/>
      <c r="AH25" s="45"/>
      <c r="AI25" s="45"/>
      <c r="AJ25" s="46"/>
      <c r="AK25" s="46"/>
      <c r="AL25" s="90"/>
      <c r="AM25" s="92"/>
      <c r="AN25" s="53"/>
      <c r="AO25" s="54" t="str">
        <f t="shared" si="1"/>
        <v/>
      </c>
      <c r="AP25" s="55" t="str">
        <f t="shared" si="2"/>
        <v/>
      </c>
      <c r="AQ25" s="582"/>
      <c r="AR25" s="519"/>
      <c r="AS25" s="519"/>
      <c r="AT25" s="519"/>
      <c r="AU25" s="519"/>
      <c r="AV25" s="520"/>
      <c r="AW25" s="8" t="str">
        <f t="shared" si="3"/>
        <v/>
      </c>
      <c r="AY25" s="9">
        <v>13</v>
      </c>
      <c r="AZ25" s="9"/>
      <c r="BA25" s="8">
        <f t="shared" si="5"/>
        <v>0</v>
      </c>
      <c r="BB25" s="8" t="str">
        <f>Holidays!B18</f>
        <v>December</v>
      </c>
      <c r="BC25" s="8">
        <f>Holidays!C18</f>
        <v>30</v>
      </c>
      <c r="BD25" s="8" t="str">
        <f t="shared" si="6"/>
        <v/>
      </c>
      <c r="BE25" s="499"/>
      <c r="BF25" s="500"/>
      <c r="BG25" s="118" t="s">
        <v>62</v>
      </c>
      <c r="BH25" s="119"/>
      <c r="BI25" s="122"/>
      <c r="BJ25" s="119"/>
      <c r="BK25" s="121"/>
      <c r="BL25" s="59"/>
      <c r="BM25" s="59"/>
      <c r="BN25" s="59"/>
      <c r="BO25" s="59"/>
      <c r="BP25" s="59"/>
      <c r="BQ25" s="59"/>
      <c r="BR25" s="59"/>
      <c r="BS25" s="98"/>
      <c r="BT25" s="60"/>
      <c r="BU25" s="59"/>
    </row>
    <row r="26" spans="1:73" ht="21.95" customHeight="1" x14ac:dyDescent="0.25">
      <c r="A26" s="439" t="str">
        <f t="shared" si="7"/>
        <v/>
      </c>
      <c r="B26" s="555" t="str">
        <f>IF(Names!B18="","",Names!B18)</f>
        <v/>
      </c>
      <c r="C26" s="556"/>
      <c r="D26" s="132"/>
      <c r="E26" s="63"/>
      <c r="F26" s="45"/>
      <c r="G26" s="45"/>
      <c r="H26" s="45"/>
      <c r="I26" s="46"/>
      <c r="J26" s="67"/>
      <c r="K26" s="68"/>
      <c r="L26" s="64"/>
      <c r="M26" s="65"/>
      <c r="N26" s="65"/>
      <c r="O26" s="65"/>
      <c r="P26" s="66"/>
      <c r="Q26" s="67"/>
      <c r="R26" s="68"/>
      <c r="S26" s="64"/>
      <c r="T26" s="65"/>
      <c r="U26" s="65"/>
      <c r="V26" s="65"/>
      <c r="W26" s="66"/>
      <c r="X26" s="67"/>
      <c r="Y26" s="69"/>
      <c r="Z26" s="64"/>
      <c r="AA26" s="65"/>
      <c r="AB26" s="65"/>
      <c r="AC26" s="65"/>
      <c r="AD26" s="66"/>
      <c r="AE26" s="70"/>
      <c r="AF26" s="71"/>
      <c r="AG26" s="64"/>
      <c r="AH26" s="65"/>
      <c r="AI26" s="65"/>
      <c r="AJ26" s="66"/>
      <c r="AK26" s="66"/>
      <c r="AL26" s="70"/>
      <c r="AM26" s="72"/>
      <c r="AN26" s="73"/>
      <c r="AO26" s="54" t="str">
        <f t="shared" si="1"/>
        <v/>
      </c>
      <c r="AP26" s="55" t="str">
        <f t="shared" si="2"/>
        <v/>
      </c>
      <c r="AQ26" s="583"/>
      <c r="AR26" s="521"/>
      <c r="AS26" s="521"/>
      <c r="AT26" s="521"/>
      <c r="AU26" s="521"/>
      <c r="AV26" s="522"/>
      <c r="AW26" s="8" t="str">
        <f t="shared" si="3"/>
        <v/>
      </c>
      <c r="BA26" s="8">
        <f t="shared" si="5"/>
        <v>0</v>
      </c>
      <c r="BB26" s="8" t="str">
        <f>Holidays!B19</f>
        <v>December</v>
      </c>
      <c r="BC26" s="8">
        <f>Holidays!C19</f>
        <v>31</v>
      </c>
      <c r="BD26" s="8" t="str">
        <f t="shared" si="6"/>
        <v/>
      </c>
      <c r="BE26" s="499"/>
      <c r="BF26" s="500"/>
      <c r="BG26" s="118" t="s">
        <v>65</v>
      </c>
      <c r="BH26" s="119"/>
      <c r="BI26" s="122"/>
      <c r="BJ26" s="119"/>
      <c r="BK26" s="121"/>
      <c r="BL26" s="59"/>
      <c r="BM26" s="59"/>
      <c r="BN26" s="59"/>
      <c r="BO26" s="59"/>
      <c r="BP26" s="59"/>
      <c r="BQ26" s="59"/>
      <c r="BR26" s="59"/>
      <c r="BS26" s="98"/>
      <c r="BT26" s="60"/>
      <c r="BU26" s="59"/>
    </row>
    <row r="27" spans="1:73" ht="21.95" customHeight="1" thickBot="1" x14ac:dyDescent="0.3">
      <c r="A27" s="112" t="str">
        <f t="shared" si="7"/>
        <v/>
      </c>
      <c r="B27" s="586" t="str">
        <f>IF(Names!B19="","",Names!B19)</f>
        <v/>
      </c>
      <c r="C27" s="587"/>
      <c r="D27" s="75"/>
      <c r="E27" s="76"/>
      <c r="F27" s="77"/>
      <c r="G27" s="77"/>
      <c r="H27" s="77"/>
      <c r="I27" s="78"/>
      <c r="J27" s="79"/>
      <c r="K27" s="80"/>
      <c r="L27" s="81"/>
      <c r="M27" s="77"/>
      <c r="N27" s="77"/>
      <c r="O27" s="77"/>
      <c r="P27" s="78"/>
      <c r="Q27" s="79"/>
      <c r="R27" s="80"/>
      <c r="S27" s="81"/>
      <c r="T27" s="77"/>
      <c r="U27" s="77"/>
      <c r="V27" s="77"/>
      <c r="W27" s="78"/>
      <c r="X27" s="79"/>
      <c r="Y27" s="82"/>
      <c r="Z27" s="81"/>
      <c r="AA27" s="77"/>
      <c r="AB27" s="77"/>
      <c r="AC27" s="77"/>
      <c r="AD27" s="78"/>
      <c r="AE27" s="83"/>
      <c r="AF27" s="84"/>
      <c r="AG27" s="81"/>
      <c r="AH27" s="77"/>
      <c r="AI27" s="77"/>
      <c r="AJ27" s="78"/>
      <c r="AK27" s="78"/>
      <c r="AL27" s="83"/>
      <c r="AM27" s="85"/>
      <c r="AN27" s="86"/>
      <c r="AO27" s="87" t="str">
        <f t="shared" si="1"/>
        <v/>
      </c>
      <c r="AP27" s="87" t="str">
        <f t="shared" si="2"/>
        <v/>
      </c>
      <c r="AQ27" s="584"/>
      <c r="AR27" s="585"/>
      <c r="AS27" s="585"/>
      <c r="AT27" s="523"/>
      <c r="AU27" s="523"/>
      <c r="AV27" s="524"/>
      <c r="AW27" s="8" t="str">
        <f t="shared" si="3"/>
        <v/>
      </c>
      <c r="BA27" s="8">
        <f t="shared" si="5"/>
        <v>0</v>
      </c>
      <c r="BB27" s="8" t="str">
        <f>Holidays!B20</f>
        <v>January</v>
      </c>
      <c r="BC27" s="8">
        <f>Holidays!C20</f>
        <v>31</v>
      </c>
      <c r="BD27" s="8" t="str">
        <f t="shared" si="6"/>
        <v/>
      </c>
      <c r="BE27" s="501"/>
      <c r="BF27" s="502"/>
      <c r="BG27" s="133" t="s">
        <v>68</v>
      </c>
      <c r="BH27" s="134"/>
      <c r="BI27" s="135"/>
      <c r="BJ27" s="134"/>
      <c r="BK27" s="136"/>
      <c r="BL27" s="59"/>
      <c r="BM27" s="59"/>
      <c r="BN27" s="59"/>
      <c r="BO27" s="59"/>
      <c r="BP27" s="59"/>
      <c r="BQ27" s="59"/>
      <c r="BR27" s="59"/>
      <c r="BS27" s="57"/>
      <c r="BT27" s="60"/>
      <c r="BU27" s="59"/>
    </row>
    <row r="28" spans="1:73" ht="21.95" customHeight="1" x14ac:dyDescent="0.25">
      <c r="A28" s="447" t="str">
        <f t="shared" si="7"/>
        <v/>
      </c>
      <c r="B28" s="588" t="str">
        <f>IF(Names!B20="","",Names!B20)</f>
        <v/>
      </c>
      <c r="C28" s="589"/>
      <c r="D28" s="123"/>
      <c r="E28" s="39"/>
      <c r="F28" s="40"/>
      <c r="G28" s="40"/>
      <c r="H28" s="40"/>
      <c r="I28" s="41"/>
      <c r="J28" s="124"/>
      <c r="K28" s="125"/>
      <c r="L28" s="44"/>
      <c r="M28" s="45"/>
      <c r="N28" s="45"/>
      <c r="O28" s="45"/>
      <c r="P28" s="46"/>
      <c r="Q28" s="124"/>
      <c r="R28" s="125"/>
      <c r="S28" s="44"/>
      <c r="T28" s="45"/>
      <c r="U28" s="45"/>
      <c r="V28" s="45"/>
      <c r="W28" s="46"/>
      <c r="X28" s="124"/>
      <c r="Y28" s="137"/>
      <c r="Z28" s="44"/>
      <c r="AA28" s="45"/>
      <c r="AB28" s="45"/>
      <c r="AC28" s="45"/>
      <c r="AD28" s="46"/>
      <c r="AE28" s="138"/>
      <c r="AF28" s="139"/>
      <c r="AG28" s="44"/>
      <c r="AH28" s="45"/>
      <c r="AI28" s="45"/>
      <c r="AJ28" s="46"/>
      <c r="AK28" s="46"/>
      <c r="AL28" s="138"/>
      <c r="AM28" s="140"/>
      <c r="AN28" s="53"/>
      <c r="AO28" s="54" t="str">
        <f t="shared" si="1"/>
        <v/>
      </c>
      <c r="AP28" s="55" t="str">
        <f t="shared" si="2"/>
        <v/>
      </c>
      <c r="AQ28" s="582"/>
      <c r="AR28" s="519"/>
      <c r="AS28" s="519"/>
      <c r="AT28" s="519"/>
      <c r="AU28" s="519"/>
      <c r="AV28" s="520"/>
      <c r="AW28" s="8" t="str">
        <f t="shared" si="3"/>
        <v/>
      </c>
      <c r="BA28" s="8">
        <f t="shared" si="5"/>
        <v>25</v>
      </c>
      <c r="BB28" s="8" t="str">
        <f>Holidays!B21</f>
        <v>February</v>
      </c>
      <c r="BC28" s="8">
        <f>Holidays!C21</f>
        <v>25</v>
      </c>
      <c r="BD28" s="8" t="str">
        <f t="shared" si="6"/>
        <v/>
      </c>
      <c r="BE28" s="503" t="s">
        <v>70</v>
      </c>
      <c r="BF28" s="504"/>
      <c r="BG28" s="141" t="s">
        <v>71</v>
      </c>
      <c r="BH28" s="142"/>
      <c r="BI28" s="143"/>
      <c r="BJ28" s="142"/>
      <c r="BK28" s="144"/>
      <c r="BL28" s="59"/>
      <c r="BM28" s="59"/>
      <c r="BN28" s="59"/>
      <c r="BO28" s="59"/>
      <c r="BP28" s="59"/>
      <c r="BQ28" s="59"/>
      <c r="BR28" s="59"/>
      <c r="BS28" s="98"/>
      <c r="BT28" s="60"/>
      <c r="BU28" s="59"/>
    </row>
    <row r="29" spans="1:73" ht="21.95" customHeight="1" x14ac:dyDescent="0.25">
      <c r="A29" s="439" t="str">
        <f t="shared" si="7"/>
        <v/>
      </c>
      <c r="B29" s="555" t="str">
        <f>IF(Names!B21="","",Names!B21)</f>
        <v/>
      </c>
      <c r="C29" s="556"/>
      <c r="D29" s="145"/>
      <c r="E29" s="63"/>
      <c r="F29" s="45"/>
      <c r="G29" s="45"/>
      <c r="H29" s="45"/>
      <c r="I29" s="46"/>
      <c r="J29" s="126"/>
      <c r="K29" s="127"/>
      <c r="L29" s="64"/>
      <c r="M29" s="65"/>
      <c r="N29" s="65"/>
      <c r="O29" s="65"/>
      <c r="P29" s="66"/>
      <c r="Q29" s="126"/>
      <c r="R29" s="127"/>
      <c r="S29" s="64"/>
      <c r="T29" s="65"/>
      <c r="U29" s="65"/>
      <c r="V29" s="65"/>
      <c r="W29" s="66"/>
      <c r="X29" s="126"/>
      <c r="Y29" s="128"/>
      <c r="Z29" s="64"/>
      <c r="AA29" s="65"/>
      <c r="AB29" s="65"/>
      <c r="AC29" s="65"/>
      <c r="AD29" s="66"/>
      <c r="AE29" s="129"/>
      <c r="AF29" s="130"/>
      <c r="AG29" s="64"/>
      <c r="AH29" s="65"/>
      <c r="AI29" s="65"/>
      <c r="AJ29" s="66"/>
      <c r="AK29" s="66"/>
      <c r="AL29" s="129"/>
      <c r="AM29" s="131"/>
      <c r="AN29" s="73"/>
      <c r="AO29" s="54" t="str">
        <f t="shared" si="1"/>
        <v/>
      </c>
      <c r="AP29" s="55" t="str">
        <f t="shared" si="2"/>
        <v/>
      </c>
      <c r="AQ29" s="583"/>
      <c r="AR29" s="521"/>
      <c r="AS29" s="521"/>
      <c r="AT29" s="521"/>
      <c r="AU29" s="521"/>
      <c r="AV29" s="522"/>
      <c r="AW29" s="8" t="str">
        <f t="shared" si="3"/>
        <v/>
      </c>
      <c r="BA29" s="8">
        <f t="shared" si="5"/>
        <v>0</v>
      </c>
      <c r="BB29" s="8" t="str">
        <f>Holidays!B22</f>
        <v>October</v>
      </c>
      <c r="BC29" s="8">
        <f>Holidays!C22</f>
        <v>6</v>
      </c>
      <c r="BD29" s="8" t="str">
        <f t="shared" si="6"/>
        <v/>
      </c>
      <c r="BE29" s="503"/>
      <c r="BF29" s="504"/>
      <c r="BG29" s="141" t="s">
        <v>73</v>
      </c>
      <c r="BH29" s="142"/>
      <c r="BI29" s="143"/>
      <c r="BJ29" s="142"/>
      <c r="BK29" s="144"/>
      <c r="BL29" s="59"/>
      <c r="BM29" s="59"/>
      <c r="BN29" s="59"/>
      <c r="BO29" s="59"/>
      <c r="BP29" s="59"/>
      <c r="BQ29" s="59"/>
      <c r="BR29" s="59"/>
      <c r="BS29" s="57"/>
      <c r="BT29" s="60"/>
      <c r="BU29" s="59"/>
    </row>
    <row r="30" spans="1:73" ht="21.95" customHeight="1" thickBot="1" x14ac:dyDescent="0.3">
      <c r="A30" s="453" t="str">
        <f t="shared" si="7"/>
        <v/>
      </c>
      <c r="B30" s="590" t="str">
        <f>IF(Names!B22="","",Names!B22)</f>
        <v/>
      </c>
      <c r="C30" s="591"/>
      <c r="D30" s="145"/>
      <c r="E30" s="76"/>
      <c r="F30" s="77"/>
      <c r="G30" s="77"/>
      <c r="H30" s="77"/>
      <c r="I30" s="78"/>
      <c r="J30" s="126"/>
      <c r="K30" s="127"/>
      <c r="L30" s="81"/>
      <c r="M30" s="77"/>
      <c r="N30" s="77"/>
      <c r="O30" s="77"/>
      <c r="P30" s="78"/>
      <c r="Q30" s="126"/>
      <c r="R30" s="127"/>
      <c r="S30" s="81"/>
      <c r="T30" s="77"/>
      <c r="U30" s="77"/>
      <c r="V30" s="77"/>
      <c r="W30" s="78"/>
      <c r="X30" s="126"/>
      <c r="Y30" s="128"/>
      <c r="Z30" s="81"/>
      <c r="AA30" s="77"/>
      <c r="AB30" s="77"/>
      <c r="AC30" s="77"/>
      <c r="AD30" s="78"/>
      <c r="AE30" s="129"/>
      <c r="AF30" s="130"/>
      <c r="AG30" s="81"/>
      <c r="AH30" s="77"/>
      <c r="AI30" s="77"/>
      <c r="AJ30" s="78"/>
      <c r="AK30" s="78"/>
      <c r="AL30" s="129"/>
      <c r="AM30" s="131"/>
      <c r="AN30" s="86"/>
      <c r="AO30" s="87" t="str">
        <f t="shared" si="1"/>
        <v/>
      </c>
      <c r="AP30" s="87" t="str">
        <f t="shared" si="2"/>
        <v/>
      </c>
      <c r="AQ30" s="584"/>
      <c r="AR30" s="585"/>
      <c r="AS30" s="585"/>
      <c r="AT30" s="523"/>
      <c r="AU30" s="523"/>
      <c r="AV30" s="524"/>
      <c r="AW30" s="8" t="str">
        <f t="shared" si="3"/>
        <v/>
      </c>
      <c r="BA30" s="8">
        <f t="shared" si="5"/>
        <v>0</v>
      </c>
      <c r="BB30" s="8" t="str">
        <f>Holidays!B23</f>
        <v>November</v>
      </c>
      <c r="BC30" s="8">
        <f>Holidays!C23</f>
        <v>27</v>
      </c>
      <c r="BD30" s="8" t="str">
        <f t="shared" si="6"/>
        <v/>
      </c>
      <c r="BE30" s="505"/>
      <c r="BF30" s="506"/>
      <c r="BG30" s="146" t="s">
        <v>74</v>
      </c>
      <c r="BH30" s="147"/>
      <c r="BI30" s="148"/>
      <c r="BJ30" s="147"/>
      <c r="BK30" s="149"/>
      <c r="BL30" s="59"/>
      <c r="BM30" s="59"/>
      <c r="BN30" s="59"/>
      <c r="BO30" s="59"/>
      <c r="BP30" s="59"/>
      <c r="BQ30" s="59"/>
      <c r="BR30" s="59"/>
      <c r="BS30" s="59"/>
      <c r="BT30" s="60"/>
      <c r="BU30" s="59"/>
    </row>
    <row r="31" spans="1:73" ht="21.95" customHeight="1" x14ac:dyDescent="0.25">
      <c r="A31" s="445" t="str">
        <f t="shared" si="7"/>
        <v/>
      </c>
      <c r="B31" s="555" t="str">
        <f>IF(Names!B23="","",Names!B23)</f>
        <v/>
      </c>
      <c r="C31" s="556"/>
      <c r="D31" s="150"/>
      <c r="E31" s="39"/>
      <c r="F31" s="40"/>
      <c r="G31" s="40"/>
      <c r="H31" s="40"/>
      <c r="I31" s="41"/>
      <c r="J31" s="151"/>
      <c r="K31" s="152"/>
      <c r="L31" s="44"/>
      <c r="M31" s="45"/>
      <c r="N31" s="45"/>
      <c r="O31" s="45"/>
      <c r="P31" s="46"/>
      <c r="Q31" s="151"/>
      <c r="R31" s="152"/>
      <c r="S31" s="44"/>
      <c r="T31" s="45"/>
      <c r="U31" s="45"/>
      <c r="V31" s="45"/>
      <c r="W31" s="46"/>
      <c r="X31" s="151"/>
      <c r="Y31" s="153"/>
      <c r="Z31" s="44"/>
      <c r="AA31" s="45"/>
      <c r="AB31" s="45"/>
      <c r="AC31" s="45"/>
      <c r="AD31" s="46"/>
      <c r="AE31" s="154"/>
      <c r="AF31" s="155"/>
      <c r="AG31" s="44"/>
      <c r="AH31" s="45"/>
      <c r="AI31" s="45"/>
      <c r="AJ31" s="46"/>
      <c r="AK31" s="46"/>
      <c r="AL31" s="154"/>
      <c r="AM31" s="156"/>
      <c r="AN31" s="53"/>
      <c r="AO31" s="54" t="str">
        <f t="shared" si="1"/>
        <v/>
      </c>
      <c r="AP31" s="55" t="str">
        <f t="shared" si="2"/>
        <v/>
      </c>
      <c r="AQ31" s="582"/>
      <c r="AR31" s="519"/>
      <c r="AS31" s="519"/>
      <c r="AT31" s="519"/>
      <c r="AU31" s="519"/>
      <c r="AV31" s="520"/>
      <c r="AW31" s="8" t="str">
        <f t="shared" si="3"/>
        <v/>
      </c>
      <c r="BA31" s="8">
        <f t="shared" si="5"/>
        <v>0</v>
      </c>
      <c r="BB31" s="8" t="str">
        <f>Holidays!B24</f>
        <v>December</v>
      </c>
      <c r="BC31" s="8">
        <f>Holidays!C24</f>
        <v>5</v>
      </c>
      <c r="BD31" s="8" t="str">
        <f t="shared" si="6"/>
        <v/>
      </c>
      <c r="BE31" s="507" t="s">
        <v>76</v>
      </c>
      <c r="BF31" s="508"/>
      <c r="BG31" s="157" t="s">
        <v>77</v>
      </c>
      <c r="BH31" s="158"/>
      <c r="BI31" s="159"/>
      <c r="BJ31" s="158"/>
      <c r="BK31" s="160"/>
      <c r="BL31" s="59"/>
      <c r="BM31" s="59"/>
      <c r="BN31" s="59"/>
      <c r="BO31" s="59"/>
      <c r="BP31" s="59"/>
      <c r="BQ31" s="98"/>
      <c r="BR31" s="98"/>
      <c r="BS31" s="98"/>
      <c r="BT31" s="60"/>
      <c r="BU31" s="59"/>
    </row>
    <row r="32" spans="1:73" ht="21.95" customHeight="1" x14ac:dyDescent="0.25">
      <c r="A32" s="439" t="str">
        <f t="shared" si="7"/>
        <v/>
      </c>
      <c r="B32" s="555" t="str">
        <f>IF(Names!B24="","",Names!B24)</f>
        <v/>
      </c>
      <c r="C32" s="556"/>
      <c r="D32" s="145"/>
      <c r="E32" s="63"/>
      <c r="F32" s="45"/>
      <c r="G32" s="45"/>
      <c r="H32" s="45"/>
      <c r="I32" s="46"/>
      <c r="J32" s="126"/>
      <c r="K32" s="127"/>
      <c r="L32" s="64"/>
      <c r="M32" s="65"/>
      <c r="N32" s="65"/>
      <c r="O32" s="65"/>
      <c r="P32" s="66"/>
      <c r="Q32" s="126"/>
      <c r="R32" s="127"/>
      <c r="S32" s="64"/>
      <c r="T32" s="65"/>
      <c r="U32" s="65"/>
      <c r="V32" s="65"/>
      <c r="W32" s="66"/>
      <c r="X32" s="126"/>
      <c r="Y32" s="128"/>
      <c r="Z32" s="64"/>
      <c r="AA32" s="65"/>
      <c r="AB32" s="65"/>
      <c r="AC32" s="65"/>
      <c r="AD32" s="66"/>
      <c r="AE32" s="129"/>
      <c r="AF32" s="130"/>
      <c r="AG32" s="64"/>
      <c r="AH32" s="65"/>
      <c r="AI32" s="65"/>
      <c r="AJ32" s="66"/>
      <c r="AK32" s="66"/>
      <c r="AL32" s="129"/>
      <c r="AM32" s="131"/>
      <c r="AN32" s="73"/>
      <c r="AO32" s="54" t="str">
        <f t="shared" si="1"/>
        <v/>
      </c>
      <c r="AP32" s="55" t="str">
        <f t="shared" si="2"/>
        <v/>
      </c>
      <c r="AQ32" s="583"/>
      <c r="AR32" s="521"/>
      <c r="AS32" s="521"/>
      <c r="AT32" s="521"/>
      <c r="AU32" s="521"/>
      <c r="AV32" s="522"/>
      <c r="AW32" s="8" t="str">
        <f t="shared" si="3"/>
        <v/>
      </c>
      <c r="BA32" s="8">
        <f t="shared" si="5"/>
        <v>0</v>
      </c>
      <c r="BB32" s="8" t="str">
        <f>Holidays!B25</f>
        <v>December</v>
      </c>
      <c r="BC32" s="8">
        <f>Holidays!C25</f>
        <v>8</v>
      </c>
      <c r="BD32" s="8" t="str">
        <f t="shared" si="6"/>
        <v/>
      </c>
      <c r="BE32" s="509"/>
      <c r="BF32" s="510"/>
      <c r="BG32" s="161" t="s">
        <v>78</v>
      </c>
      <c r="BH32" s="162"/>
      <c r="BI32" s="163"/>
      <c r="BJ32" s="162"/>
      <c r="BK32" s="164"/>
      <c r="BL32" s="59"/>
      <c r="BM32" s="59"/>
      <c r="BN32" s="59"/>
      <c r="BO32" s="59"/>
      <c r="BP32" s="59"/>
      <c r="BQ32" s="59"/>
      <c r="BR32" s="59"/>
      <c r="BS32" s="59"/>
      <c r="BT32" s="60"/>
      <c r="BU32" s="59"/>
    </row>
    <row r="33" spans="1:73" ht="21.95" customHeight="1" thickBot="1" x14ac:dyDescent="0.3">
      <c r="A33" s="112" t="str">
        <f t="shared" si="7"/>
        <v/>
      </c>
      <c r="B33" s="586" t="str">
        <f>IF(Names!B25="","",Names!B25)</f>
        <v/>
      </c>
      <c r="C33" s="587"/>
      <c r="D33" s="75"/>
      <c r="E33" s="76"/>
      <c r="F33" s="77"/>
      <c r="G33" s="77"/>
      <c r="H33" s="77"/>
      <c r="I33" s="78"/>
      <c r="J33" s="79"/>
      <c r="K33" s="80"/>
      <c r="L33" s="81"/>
      <c r="M33" s="77"/>
      <c r="N33" s="77"/>
      <c r="O33" s="77"/>
      <c r="P33" s="78"/>
      <c r="Q33" s="79"/>
      <c r="R33" s="80"/>
      <c r="S33" s="81"/>
      <c r="T33" s="77"/>
      <c r="U33" s="77"/>
      <c r="V33" s="77"/>
      <c r="W33" s="78"/>
      <c r="X33" s="79"/>
      <c r="Y33" s="82"/>
      <c r="Z33" s="81"/>
      <c r="AA33" s="77"/>
      <c r="AB33" s="77"/>
      <c r="AC33" s="77"/>
      <c r="AD33" s="78"/>
      <c r="AE33" s="83"/>
      <c r="AF33" s="84"/>
      <c r="AG33" s="81"/>
      <c r="AH33" s="77"/>
      <c r="AI33" s="77"/>
      <c r="AJ33" s="78"/>
      <c r="AK33" s="78"/>
      <c r="AL33" s="83"/>
      <c r="AM33" s="85"/>
      <c r="AN33" s="86"/>
      <c r="AO33" s="87" t="str">
        <f t="shared" si="1"/>
        <v/>
      </c>
      <c r="AP33" s="87" t="str">
        <f t="shared" si="2"/>
        <v/>
      </c>
      <c r="AQ33" s="584"/>
      <c r="AR33" s="585"/>
      <c r="AS33" s="585"/>
      <c r="AT33" s="523"/>
      <c r="AU33" s="523"/>
      <c r="AV33" s="524"/>
      <c r="AW33" s="8" t="str">
        <f t="shared" si="3"/>
        <v/>
      </c>
      <c r="BA33" s="8">
        <f t="shared" si="5"/>
        <v>0</v>
      </c>
      <c r="BB33" s="8" t="str">
        <f>Holidays!B26</f>
        <v>January</v>
      </c>
      <c r="BC33" s="8">
        <f>Holidays!C26</f>
        <v>1</v>
      </c>
      <c r="BD33" s="8" t="str">
        <f t="shared" si="6"/>
        <v/>
      </c>
      <c r="BE33" s="511"/>
      <c r="BF33" s="512"/>
      <c r="BG33" s="165" t="s">
        <v>80</v>
      </c>
      <c r="BH33" s="166"/>
      <c r="BI33" s="167"/>
      <c r="BJ33" s="166"/>
      <c r="BK33" s="168"/>
      <c r="BL33" s="59"/>
      <c r="BM33" s="59"/>
      <c r="BN33" s="59"/>
      <c r="BO33" s="59"/>
      <c r="BP33" s="59"/>
      <c r="BQ33" s="59"/>
      <c r="BR33" s="59"/>
      <c r="BS33" s="59"/>
      <c r="BT33" s="60"/>
      <c r="BU33" s="59"/>
    </row>
    <row r="34" spans="1:73" ht="21.95" customHeight="1" thickBot="1" x14ac:dyDescent="0.3">
      <c r="A34" s="447" t="str">
        <f t="shared" si="7"/>
        <v/>
      </c>
      <c r="B34" s="588" t="str">
        <f>IF(Names!B26="","",Names!B26)</f>
        <v/>
      </c>
      <c r="C34" s="589"/>
      <c r="D34" s="123"/>
      <c r="E34" s="39"/>
      <c r="F34" s="40"/>
      <c r="G34" s="40"/>
      <c r="H34" s="40"/>
      <c r="I34" s="41"/>
      <c r="J34" s="124"/>
      <c r="K34" s="125"/>
      <c r="L34" s="44"/>
      <c r="M34" s="45"/>
      <c r="N34" s="45"/>
      <c r="O34" s="45"/>
      <c r="P34" s="46"/>
      <c r="Q34" s="124"/>
      <c r="R34" s="125"/>
      <c r="S34" s="44"/>
      <c r="T34" s="45"/>
      <c r="U34" s="45"/>
      <c r="V34" s="45"/>
      <c r="W34" s="46"/>
      <c r="X34" s="124"/>
      <c r="Y34" s="137"/>
      <c r="Z34" s="44"/>
      <c r="AA34" s="45"/>
      <c r="AB34" s="45"/>
      <c r="AC34" s="45"/>
      <c r="AD34" s="46"/>
      <c r="AE34" s="138"/>
      <c r="AF34" s="139"/>
      <c r="AG34" s="44"/>
      <c r="AH34" s="45"/>
      <c r="AI34" s="45"/>
      <c r="AJ34" s="46"/>
      <c r="AK34" s="46"/>
      <c r="AL34" s="138"/>
      <c r="AM34" s="140"/>
      <c r="AN34" s="53"/>
      <c r="AO34" s="54" t="str">
        <f t="shared" si="1"/>
        <v/>
      </c>
      <c r="AP34" s="55" t="str">
        <f t="shared" si="2"/>
        <v/>
      </c>
      <c r="AQ34" s="582"/>
      <c r="AR34" s="519"/>
      <c r="AS34" s="519"/>
      <c r="AT34" s="519"/>
      <c r="AU34" s="519"/>
      <c r="AV34" s="520"/>
      <c r="AW34" s="8" t="str">
        <f t="shared" si="3"/>
        <v/>
      </c>
      <c r="BA34" s="8">
        <f t="shared" si="5"/>
        <v>0</v>
      </c>
      <c r="BB34" s="8" t="str">
        <f>Holidays!B27</f>
        <v>January</v>
      </c>
      <c r="BC34" s="8">
        <f>Holidays!C27</f>
        <v>2</v>
      </c>
      <c r="BD34" s="8" t="str">
        <f t="shared" si="6"/>
        <v/>
      </c>
      <c r="BE34" s="513" t="s">
        <v>81</v>
      </c>
      <c r="BF34" s="514"/>
      <c r="BG34" s="169" t="s">
        <v>82</v>
      </c>
      <c r="BH34" s="170"/>
      <c r="BI34" s="171"/>
      <c r="BJ34" s="170"/>
      <c r="BK34" s="172"/>
      <c r="BL34" s="59"/>
      <c r="BM34" s="59"/>
      <c r="BN34" s="59"/>
      <c r="BO34" s="59"/>
      <c r="BP34" s="59"/>
      <c r="BQ34" s="59"/>
      <c r="BR34" s="59"/>
      <c r="BS34" s="59"/>
      <c r="BT34" s="60"/>
      <c r="BU34" s="59"/>
    </row>
    <row r="35" spans="1:73" ht="21.95" customHeight="1" x14ac:dyDescent="0.25">
      <c r="A35" s="439" t="str">
        <f t="shared" si="7"/>
        <v/>
      </c>
      <c r="B35" s="555" t="str">
        <f>IF(Names!B27="","",Names!B27)</f>
        <v/>
      </c>
      <c r="C35" s="556"/>
      <c r="D35" s="145"/>
      <c r="E35" s="63"/>
      <c r="F35" s="45"/>
      <c r="G35" s="45"/>
      <c r="H35" s="45"/>
      <c r="I35" s="46"/>
      <c r="J35" s="126"/>
      <c r="K35" s="127"/>
      <c r="L35" s="64"/>
      <c r="M35" s="65"/>
      <c r="N35" s="65"/>
      <c r="O35" s="65"/>
      <c r="P35" s="66"/>
      <c r="Q35" s="126"/>
      <c r="R35" s="127"/>
      <c r="S35" s="64"/>
      <c r="T35" s="65"/>
      <c r="U35" s="65"/>
      <c r="V35" s="65"/>
      <c r="W35" s="66"/>
      <c r="X35" s="126"/>
      <c r="Y35" s="128"/>
      <c r="Z35" s="64"/>
      <c r="AA35" s="65"/>
      <c r="AB35" s="65"/>
      <c r="AC35" s="65"/>
      <c r="AD35" s="66"/>
      <c r="AE35" s="129"/>
      <c r="AF35" s="130"/>
      <c r="AG35" s="64"/>
      <c r="AH35" s="65"/>
      <c r="AI35" s="65"/>
      <c r="AJ35" s="66"/>
      <c r="AK35" s="66"/>
      <c r="AL35" s="129"/>
      <c r="AM35" s="131"/>
      <c r="AN35" s="73"/>
      <c r="AO35" s="54" t="str">
        <f t="shared" si="1"/>
        <v/>
      </c>
      <c r="AP35" s="55" t="str">
        <f t="shared" si="2"/>
        <v/>
      </c>
      <c r="AQ35" s="583"/>
      <c r="AR35" s="521"/>
      <c r="AS35" s="521"/>
      <c r="AT35" s="521"/>
      <c r="AU35" s="521"/>
      <c r="AV35" s="522"/>
      <c r="AW35" s="8" t="str">
        <f t="shared" si="3"/>
        <v/>
      </c>
      <c r="BA35" s="8">
        <f t="shared" si="5"/>
        <v>19</v>
      </c>
      <c r="BB35" s="8" t="str">
        <f>Holidays!B28</f>
        <v>February</v>
      </c>
      <c r="BC35" s="8">
        <f>Holidays!C28</f>
        <v>19</v>
      </c>
      <c r="BD35" s="8" t="str">
        <f t="shared" si="6"/>
        <v/>
      </c>
      <c r="BE35" s="515" t="s">
        <v>83</v>
      </c>
      <c r="BF35" s="516"/>
      <c r="BG35" s="173" t="str">
        <f>CONCATENATE("f."," ",BG36)</f>
        <v xml:space="preserve">f. </v>
      </c>
      <c r="BH35" s="119"/>
      <c r="BI35" s="122"/>
      <c r="BJ35" s="119"/>
      <c r="BK35" s="121"/>
      <c r="BL35" s="59"/>
      <c r="BM35" s="59"/>
      <c r="BN35" s="59"/>
      <c r="BO35" s="59"/>
      <c r="BP35" s="59"/>
      <c r="BQ35" s="59"/>
      <c r="BR35" s="59"/>
      <c r="BS35" s="59"/>
      <c r="BT35" s="60"/>
      <c r="BU35" s="59"/>
    </row>
    <row r="36" spans="1:73" ht="21.95" customHeight="1" thickBot="1" x14ac:dyDescent="0.3">
      <c r="A36" s="453" t="str">
        <f t="shared" si="7"/>
        <v/>
      </c>
      <c r="B36" s="590" t="str">
        <f>IF(Names!B28="","",Names!B28)</f>
        <v/>
      </c>
      <c r="C36" s="591"/>
      <c r="D36" s="145"/>
      <c r="E36" s="76"/>
      <c r="F36" s="77"/>
      <c r="G36" s="77"/>
      <c r="H36" s="77"/>
      <c r="I36" s="78"/>
      <c r="J36" s="126"/>
      <c r="K36" s="127"/>
      <c r="L36" s="81"/>
      <c r="M36" s="77"/>
      <c r="N36" s="77"/>
      <c r="O36" s="77"/>
      <c r="P36" s="78"/>
      <c r="Q36" s="126"/>
      <c r="R36" s="127"/>
      <c r="S36" s="81"/>
      <c r="T36" s="77"/>
      <c r="U36" s="77"/>
      <c r="V36" s="77"/>
      <c r="W36" s="78"/>
      <c r="X36" s="126"/>
      <c r="Y36" s="128"/>
      <c r="Z36" s="81"/>
      <c r="AA36" s="77"/>
      <c r="AB36" s="77"/>
      <c r="AC36" s="77"/>
      <c r="AD36" s="78"/>
      <c r="AE36" s="129"/>
      <c r="AF36" s="130"/>
      <c r="AG36" s="81"/>
      <c r="AH36" s="77"/>
      <c r="AI36" s="77"/>
      <c r="AJ36" s="78"/>
      <c r="AK36" s="78"/>
      <c r="AL36" s="129"/>
      <c r="AM36" s="131"/>
      <c r="AN36" s="86"/>
      <c r="AO36" s="87" t="str">
        <f t="shared" si="1"/>
        <v/>
      </c>
      <c r="AP36" s="87" t="str">
        <f t="shared" si="2"/>
        <v/>
      </c>
      <c r="AQ36" s="584"/>
      <c r="AR36" s="585"/>
      <c r="AS36" s="585"/>
      <c r="AT36" s="523"/>
      <c r="AU36" s="523"/>
      <c r="AV36" s="524"/>
      <c r="AW36" s="8" t="str">
        <f t="shared" si="3"/>
        <v/>
      </c>
      <c r="BA36" s="8">
        <f t="shared" si="5"/>
        <v>0</v>
      </c>
      <c r="BB36" s="8" t="str">
        <f>Holidays!B29</f>
        <v>December</v>
      </c>
      <c r="BC36" s="8">
        <f>Holidays!C29</f>
        <v>22</v>
      </c>
      <c r="BD36" s="8" t="str">
        <f t="shared" si="6"/>
        <v/>
      </c>
      <c r="BE36" s="517"/>
      <c r="BF36" s="518"/>
      <c r="BG36" s="545"/>
      <c r="BH36" s="546"/>
      <c r="BI36" s="546"/>
      <c r="BJ36" s="546"/>
      <c r="BK36" s="547"/>
      <c r="BL36" s="174"/>
      <c r="BM36" s="174"/>
      <c r="BN36" s="93"/>
      <c r="BO36" s="93"/>
      <c r="BP36" s="93"/>
      <c r="BQ36" s="59"/>
      <c r="BR36" s="59"/>
      <c r="BS36" s="59"/>
      <c r="BT36" s="60"/>
      <c r="BU36" s="59"/>
    </row>
    <row r="37" spans="1:73" ht="21.95" customHeight="1" x14ac:dyDescent="0.25">
      <c r="A37" s="445" t="str">
        <f t="shared" si="7"/>
        <v/>
      </c>
      <c r="B37" s="555" t="str">
        <f>IF(Names!B29="","",Names!B29)</f>
        <v/>
      </c>
      <c r="C37" s="556"/>
      <c r="D37" s="150"/>
      <c r="E37" s="39"/>
      <c r="F37" s="40"/>
      <c r="G37" s="40"/>
      <c r="H37" s="40"/>
      <c r="I37" s="41"/>
      <c r="J37" s="151"/>
      <c r="K37" s="152"/>
      <c r="L37" s="44"/>
      <c r="M37" s="45"/>
      <c r="N37" s="45"/>
      <c r="O37" s="45"/>
      <c r="P37" s="46"/>
      <c r="Q37" s="151"/>
      <c r="R37" s="152"/>
      <c r="S37" s="44"/>
      <c r="T37" s="45"/>
      <c r="U37" s="45"/>
      <c r="V37" s="45"/>
      <c r="W37" s="46"/>
      <c r="X37" s="151"/>
      <c r="Y37" s="153"/>
      <c r="Z37" s="44"/>
      <c r="AA37" s="45"/>
      <c r="AB37" s="45"/>
      <c r="AC37" s="45"/>
      <c r="AD37" s="46"/>
      <c r="AE37" s="154"/>
      <c r="AF37" s="155"/>
      <c r="AG37" s="44"/>
      <c r="AH37" s="45"/>
      <c r="AI37" s="45"/>
      <c r="AJ37" s="46"/>
      <c r="AK37" s="46"/>
      <c r="AL37" s="154"/>
      <c r="AM37" s="156"/>
      <c r="AN37" s="53"/>
      <c r="AO37" s="54" t="str">
        <f t="shared" si="1"/>
        <v/>
      </c>
      <c r="AP37" s="55" t="str">
        <f t="shared" si="2"/>
        <v/>
      </c>
      <c r="AQ37" s="582"/>
      <c r="AR37" s="519"/>
      <c r="AS37" s="519"/>
      <c r="AT37" s="519"/>
      <c r="AU37" s="519"/>
      <c r="AV37" s="520"/>
      <c r="AW37" s="8" t="str">
        <f t="shared" si="3"/>
        <v/>
      </c>
      <c r="BA37" s="8">
        <f t="shared" si="5"/>
        <v>0</v>
      </c>
      <c r="BB37" s="8" t="str">
        <f>Holidays!B30</f>
        <v>December</v>
      </c>
      <c r="BC37" s="8">
        <f>Holidays!C30</f>
        <v>23</v>
      </c>
      <c r="BD37" s="8" t="str">
        <f t="shared" si="6"/>
        <v/>
      </c>
      <c r="BH37" s="98"/>
      <c r="BI37" s="98"/>
      <c r="BJ37" s="93"/>
      <c r="BK37" s="93"/>
      <c r="BL37" s="93"/>
      <c r="BM37" s="93"/>
      <c r="BN37" s="93"/>
      <c r="BO37" s="93"/>
      <c r="BP37" s="93"/>
      <c r="BQ37" s="93"/>
      <c r="BR37" s="93"/>
      <c r="BS37" s="93"/>
      <c r="BT37" s="93"/>
      <c r="BU37" s="59"/>
    </row>
    <row r="38" spans="1:73" ht="21.95" customHeight="1" x14ac:dyDescent="0.25">
      <c r="A38" s="439" t="str">
        <f t="shared" si="7"/>
        <v/>
      </c>
      <c r="B38" s="555" t="str">
        <f>IF(Names!B30="","",Names!B30)</f>
        <v/>
      </c>
      <c r="C38" s="556"/>
      <c r="D38" s="145"/>
      <c r="E38" s="63"/>
      <c r="F38" s="45"/>
      <c r="G38" s="45"/>
      <c r="H38" s="45"/>
      <c r="I38" s="46"/>
      <c r="J38" s="126"/>
      <c r="K38" s="127"/>
      <c r="L38" s="64"/>
      <c r="M38" s="65"/>
      <c r="N38" s="65"/>
      <c r="O38" s="65"/>
      <c r="P38" s="66"/>
      <c r="Q38" s="126"/>
      <c r="R38" s="127"/>
      <c r="S38" s="64"/>
      <c r="T38" s="65"/>
      <c r="U38" s="65"/>
      <c r="V38" s="65"/>
      <c r="W38" s="66"/>
      <c r="X38" s="126"/>
      <c r="Y38" s="128"/>
      <c r="Z38" s="64"/>
      <c r="AA38" s="65"/>
      <c r="AB38" s="65"/>
      <c r="AC38" s="65"/>
      <c r="AD38" s="66"/>
      <c r="AE38" s="129"/>
      <c r="AF38" s="130"/>
      <c r="AG38" s="64"/>
      <c r="AH38" s="65"/>
      <c r="AI38" s="65"/>
      <c r="AJ38" s="66"/>
      <c r="AK38" s="66"/>
      <c r="AL38" s="129"/>
      <c r="AM38" s="131"/>
      <c r="AN38" s="73"/>
      <c r="AO38" s="54" t="str">
        <f t="shared" si="1"/>
        <v/>
      </c>
      <c r="AP38" s="55" t="str">
        <f t="shared" si="2"/>
        <v/>
      </c>
      <c r="AQ38" s="583"/>
      <c r="AR38" s="521"/>
      <c r="AS38" s="521"/>
      <c r="AT38" s="521"/>
      <c r="AU38" s="521"/>
      <c r="AV38" s="522"/>
      <c r="AW38" s="8" t="str">
        <f t="shared" si="3"/>
        <v/>
      </c>
      <c r="BA38" s="8">
        <f t="shared" si="5"/>
        <v>0</v>
      </c>
      <c r="BB38" s="8" t="str">
        <f>Holidays!B31</f>
        <v>December</v>
      </c>
      <c r="BC38" s="8">
        <f>Holidays!C31</f>
        <v>29</v>
      </c>
      <c r="BD38" s="8" t="str">
        <f t="shared" si="6"/>
        <v/>
      </c>
      <c r="BG38" s="57"/>
      <c r="BH38" s="57"/>
      <c r="BI38" s="57"/>
      <c r="BJ38" s="59"/>
      <c r="BK38" s="59"/>
      <c r="BL38" s="59"/>
      <c r="BM38" s="59"/>
      <c r="BN38" s="59"/>
      <c r="BO38" s="59"/>
      <c r="BP38" s="59"/>
      <c r="BQ38" s="93"/>
      <c r="BR38" s="93"/>
      <c r="BS38" s="93"/>
      <c r="BT38" s="93"/>
      <c r="BU38" s="59"/>
    </row>
    <row r="39" spans="1:73" ht="21.95" customHeight="1" thickBot="1" x14ac:dyDescent="0.3">
      <c r="A39" s="112" t="str">
        <f t="shared" si="7"/>
        <v/>
      </c>
      <c r="B39" s="586" t="str">
        <f>IF(Names!B31="","",Names!B31)</f>
        <v/>
      </c>
      <c r="C39" s="587"/>
      <c r="D39" s="75"/>
      <c r="E39" s="76"/>
      <c r="F39" s="77"/>
      <c r="G39" s="77"/>
      <c r="H39" s="77"/>
      <c r="I39" s="78"/>
      <c r="J39" s="79"/>
      <c r="K39" s="80"/>
      <c r="L39" s="81"/>
      <c r="M39" s="77"/>
      <c r="N39" s="77"/>
      <c r="O39" s="77"/>
      <c r="P39" s="78"/>
      <c r="Q39" s="79"/>
      <c r="R39" s="80"/>
      <c r="S39" s="81"/>
      <c r="T39" s="77"/>
      <c r="U39" s="77"/>
      <c r="V39" s="77"/>
      <c r="W39" s="78"/>
      <c r="X39" s="79"/>
      <c r="Y39" s="82"/>
      <c r="Z39" s="81"/>
      <c r="AA39" s="77"/>
      <c r="AB39" s="77"/>
      <c r="AC39" s="77"/>
      <c r="AD39" s="78"/>
      <c r="AE39" s="83"/>
      <c r="AF39" s="84"/>
      <c r="AG39" s="81"/>
      <c r="AH39" s="77"/>
      <c r="AI39" s="77"/>
      <c r="AJ39" s="78"/>
      <c r="AK39" s="78"/>
      <c r="AL39" s="83"/>
      <c r="AM39" s="85"/>
      <c r="AN39" s="86"/>
      <c r="AO39" s="87" t="str">
        <f t="shared" si="1"/>
        <v/>
      </c>
      <c r="AP39" s="87" t="str">
        <f t="shared" si="2"/>
        <v/>
      </c>
      <c r="AQ39" s="584"/>
      <c r="AR39" s="585"/>
      <c r="AS39" s="585"/>
      <c r="AT39" s="523"/>
      <c r="AU39" s="523"/>
      <c r="AV39" s="524"/>
      <c r="AW39" s="8" t="str">
        <f t="shared" si="3"/>
        <v/>
      </c>
      <c r="BA39" s="8">
        <f t="shared" si="5"/>
        <v>0</v>
      </c>
      <c r="BB39" s="8" t="str">
        <f>Holidays!B32</f>
        <v>July</v>
      </c>
      <c r="BC39" s="8">
        <f>Holidays!C32</f>
        <v>3</v>
      </c>
      <c r="BD39" s="8" t="str">
        <f t="shared" si="6"/>
        <v/>
      </c>
      <c r="BG39" s="59"/>
      <c r="BH39" s="98"/>
      <c r="BI39" s="98"/>
      <c r="BJ39" s="59"/>
      <c r="BK39" s="59"/>
      <c r="BL39" s="59"/>
      <c r="BM39" s="59"/>
      <c r="BN39" s="59"/>
      <c r="BO39" s="59"/>
      <c r="BP39" s="59"/>
      <c r="BQ39" s="59"/>
      <c r="BR39" s="59"/>
      <c r="BS39" s="59"/>
      <c r="BT39" s="59"/>
      <c r="BU39" s="59"/>
    </row>
    <row r="40" spans="1:73" ht="21.95" customHeight="1" x14ac:dyDescent="0.25">
      <c r="A40" s="447" t="str">
        <f t="shared" si="7"/>
        <v/>
      </c>
      <c r="B40" s="588" t="str">
        <f>IF(Names!B32="","",Names!B32)</f>
        <v/>
      </c>
      <c r="C40" s="589"/>
      <c r="D40" s="123"/>
      <c r="E40" s="39"/>
      <c r="F40" s="40"/>
      <c r="G40" s="40"/>
      <c r="H40" s="40"/>
      <c r="I40" s="41"/>
      <c r="J40" s="124"/>
      <c r="K40" s="125"/>
      <c r="L40" s="44"/>
      <c r="M40" s="45"/>
      <c r="N40" s="45"/>
      <c r="O40" s="45"/>
      <c r="P40" s="46"/>
      <c r="Q40" s="124"/>
      <c r="R40" s="125"/>
      <c r="S40" s="44"/>
      <c r="T40" s="45"/>
      <c r="U40" s="45"/>
      <c r="V40" s="45"/>
      <c r="W40" s="46"/>
      <c r="X40" s="124"/>
      <c r="Y40" s="137"/>
      <c r="Z40" s="44"/>
      <c r="AA40" s="45"/>
      <c r="AB40" s="45"/>
      <c r="AC40" s="45"/>
      <c r="AD40" s="46"/>
      <c r="AE40" s="138"/>
      <c r="AF40" s="139"/>
      <c r="AG40" s="44"/>
      <c r="AH40" s="45"/>
      <c r="AI40" s="45"/>
      <c r="AJ40" s="46"/>
      <c r="AK40" s="46"/>
      <c r="AL40" s="138"/>
      <c r="AM40" s="140"/>
      <c r="AN40" s="53"/>
      <c r="AO40" s="54" t="str">
        <f t="shared" si="1"/>
        <v/>
      </c>
      <c r="AP40" s="55" t="str">
        <f t="shared" si="2"/>
        <v/>
      </c>
      <c r="AQ40" s="582"/>
      <c r="AR40" s="519"/>
      <c r="AS40" s="519"/>
      <c r="AT40" s="519"/>
      <c r="AU40" s="519"/>
      <c r="AV40" s="520"/>
      <c r="AW40" s="8" t="str">
        <f t="shared" si="3"/>
        <v/>
      </c>
      <c r="BA40" s="8">
        <f t="shared" si="5"/>
        <v>0</v>
      </c>
      <c r="BB40" s="8">
        <f>Holidays!B33</f>
        <v>0</v>
      </c>
      <c r="BC40" s="8">
        <f>Holidays!C33</f>
        <v>0</v>
      </c>
      <c r="BD40" s="8" t="str">
        <f t="shared" si="6"/>
        <v/>
      </c>
      <c r="BG40" s="59"/>
      <c r="BH40" s="57"/>
      <c r="BI40" s="57"/>
      <c r="BJ40" s="59"/>
      <c r="BK40" s="59"/>
      <c r="BL40" s="59"/>
      <c r="BM40" s="59"/>
      <c r="BN40" s="59"/>
      <c r="BO40" s="59"/>
      <c r="BP40" s="59"/>
      <c r="BQ40" s="59"/>
      <c r="BR40" s="59"/>
      <c r="BS40" s="59"/>
      <c r="BT40" s="59"/>
      <c r="BU40" s="59"/>
    </row>
    <row r="41" spans="1:73" ht="21.95" customHeight="1" x14ac:dyDescent="0.25">
      <c r="A41" s="439" t="str">
        <f t="shared" si="7"/>
        <v/>
      </c>
      <c r="B41" s="555" t="str">
        <f>IF(Names!B33="","",Names!B33)</f>
        <v/>
      </c>
      <c r="C41" s="556"/>
      <c r="D41" s="145"/>
      <c r="E41" s="63"/>
      <c r="F41" s="45"/>
      <c r="G41" s="45"/>
      <c r="H41" s="45"/>
      <c r="I41" s="46"/>
      <c r="J41" s="126"/>
      <c r="K41" s="127"/>
      <c r="L41" s="64"/>
      <c r="M41" s="65"/>
      <c r="N41" s="65"/>
      <c r="O41" s="65"/>
      <c r="P41" s="66"/>
      <c r="Q41" s="126"/>
      <c r="R41" s="127"/>
      <c r="S41" s="64"/>
      <c r="T41" s="65"/>
      <c r="U41" s="65"/>
      <c r="V41" s="65"/>
      <c r="W41" s="66"/>
      <c r="X41" s="126"/>
      <c r="Y41" s="128"/>
      <c r="Z41" s="64"/>
      <c r="AA41" s="65"/>
      <c r="AB41" s="65"/>
      <c r="AC41" s="65"/>
      <c r="AD41" s="66"/>
      <c r="AE41" s="129"/>
      <c r="AF41" s="130"/>
      <c r="AG41" s="64"/>
      <c r="AH41" s="65"/>
      <c r="AI41" s="65"/>
      <c r="AJ41" s="66"/>
      <c r="AK41" s="66"/>
      <c r="AL41" s="129"/>
      <c r="AM41" s="131"/>
      <c r="AN41" s="73"/>
      <c r="AO41" s="54" t="str">
        <f t="shared" si="1"/>
        <v/>
      </c>
      <c r="AP41" s="55" t="str">
        <f t="shared" si="2"/>
        <v/>
      </c>
      <c r="AQ41" s="583"/>
      <c r="AR41" s="521"/>
      <c r="AS41" s="521"/>
      <c r="AT41" s="521"/>
      <c r="AU41" s="521"/>
      <c r="AV41" s="522"/>
      <c r="AW41" s="8" t="str">
        <f t="shared" si="3"/>
        <v/>
      </c>
      <c r="BA41" s="8">
        <f t="shared" si="5"/>
        <v>0</v>
      </c>
      <c r="BB41" s="8">
        <f>Holidays!B34</f>
        <v>0</v>
      </c>
      <c r="BC41" s="8">
        <f>Holidays!C34</f>
        <v>0</v>
      </c>
      <c r="BD41" s="8" t="str">
        <f t="shared" si="6"/>
        <v/>
      </c>
      <c r="BG41" s="59"/>
      <c r="BH41" s="59"/>
      <c r="BI41" s="59"/>
      <c r="BJ41" s="59"/>
      <c r="BK41" s="59"/>
      <c r="BL41" s="59"/>
      <c r="BM41" s="59"/>
      <c r="BN41" s="59"/>
      <c r="BO41" s="59"/>
      <c r="BP41" s="59"/>
      <c r="BQ41" s="59"/>
      <c r="BR41" s="59"/>
      <c r="BS41" s="59"/>
      <c r="BT41" s="59"/>
      <c r="BU41" s="59"/>
    </row>
    <row r="42" spans="1:73" ht="21.95" customHeight="1" thickBot="1" x14ac:dyDescent="0.3">
      <c r="A42" s="453" t="str">
        <f t="shared" si="7"/>
        <v/>
      </c>
      <c r="B42" s="590" t="str">
        <f>IF(Names!B34="","",Names!B34)</f>
        <v/>
      </c>
      <c r="C42" s="591"/>
      <c r="D42" s="145"/>
      <c r="E42" s="76"/>
      <c r="F42" s="77"/>
      <c r="G42" s="77"/>
      <c r="H42" s="77"/>
      <c r="I42" s="78"/>
      <c r="J42" s="126"/>
      <c r="K42" s="127"/>
      <c r="L42" s="81"/>
      <c r="M42" s="77"/>
      <c r="N42" s="77"/>
      <c r="O42" s="77"/>
      <c r="P42" s="78"/>
      <c r="Q42" s="126"/>
      <c r="R42" s="127"/>
      <c r="S42" s="81"/>
      <c r="T42" s="77"/>
      <c r="U42" s="77"/>
      <c r="V42" s="77"/>
      <c r="W42" s="78"/>
      <c r="X42" s="126"/>
      <c r="Y42" s="128"/>
      <c r="Z42" s="81"/>
      <c r="AA42" s="77"/>
      <c r="AB42" s="77"/>
      <c r="AC42" s="77"/>
      <c r="AD42" s="78"/>
      <c r="AE42" s="129"/>
      <c r="AF42" s="130"/>
      <c r="AG42" s="81"/>
      <c r="AH42" s="77"/>
      <c r="AI42" s="77"/>
      <c r="AJ42" s="78"/>
      <c r="AK42" s="78"/>
      <c r="AL42" s="129"/>
      <c r="AM42" s="131"/>
      <c r="AN42" s="86"/>
      <c r="AO42" s="87" t="str">
        <f t="shared" si="1"/>
        <v/>
      </c>
      <c r="AP42" s="87" t="str">
        <f t="shared" si="2"/>
        <v/>
      </c>
      <c r="AQ42" s="584"/>
      <c r="AR42" s="585"/>
      <c r="AS42" s="585"/>
      <c r="AT42" s="523"/>
      <c r="AU42" s="523"/>
      <c r="AV42" s="524"/>
      <c r="AW42" s="8" t="str">
        <f t="shared" si="3"/>
        <v/>
      </c>
      <c r="BA42" s="8">
        <f t="shared" si="5"/>
        <v>0</v>
      </c>
      <c r="BB42" s="8">
        <f>Holidays!B35</f>
        <v>0</v>
      </c>
      <c r="BC42" s="8">
        <f>Holidays!C35</f>
        <v>0</v>
      </c>
      <c r="BD42" s="8" t="str">
        <f t="shared" si="6"/>
        <v/>
      </c>
      <c r="BG42" s="57"/>
      <c r="BH42" s="57"/>
      <c r="BI42" s="57"/>
      <c r="BJ42" s="59"/>
      <c r="BK42" s="59"/>
      <c r="BL42" s="59"/>
      <c r="BM42" s="59"/>
      <c r="BN42" s="59"/>
      <c r="BO42" s="59"/>
      <c r="BP42" s="59"/>
      <c r="BQ42" s="59"/>
      <c r="BR42" s="59"/>
      <c r="BS42" s="59"/>
      <c r="BT42" s="59"/>
      <c r="BU42" s="59"/>
    </row>
    <row r="43" spans="1:73" ht="21.95" customHeight="1" x14ac:dyDescent="0.25">
      <c r="A43" s="445" t="str">
        <f t="shared" si="7"/>
        <v/>
      </c>
      <c r="B43" s="555" t="str">
        <f>IF(Names!B35="","",Names!B35)</f>
        <v/>
      </c>
      <c r="C43" s="556"/>
      <c r="D43" s="150"/>
      <c r="E43" s="39"/>
      <c r="F43" s="40"/>
      <c r="G43" s="40"/>
      <c r="H43" s="40"/>
      <c r="I43" s="41"/>
      <c r="J43" s="151"/>
      <c r="K43" s="152"/>
      <c r="L43" s="44"/>
      <c r="M43" s="45"/>
      <c r="N43" s="45"/>
      <c r="O43" s="45"/>
      <c r="P43" s="46"/>
      <c r="Q43" s="151"/>
      <c r="R43" s="152"/>
      <c r="S43" s="44"/>
      <c r="T43" s="45"/>
      <c r="U43" s="45"/>
      <c r="V43" s="45"/>
      <c r="W43" s="46"/>
      <c r="X43" s="151"/>
      <c r="Y43" s="153"/>
      <c r="Z43" s="44"/>
      <c r="AA43" s="45"/>
      <c r="AB43" s="45"/>
      <c r="AC43" s="45"/>
      <c r="AD43" s="46"/>
      <c r="AE43" s="154"/>
      <c r="AF43" s="155"/>
      <c r="AG43" s="44"/>
      <c r="AH43" s="45"/>
      <c r="AI43" s="45"/>
      <c r="AJ43" s="46"/>
      <c r="AK43" s="46"/>
      <c r="AL43" s="154"/>
      <c r="AM43" s="156"/>
      <c r="AN43" s="53"/>
      <c r="AO43" s="54" t="str">
        <f t="shared" si="1"/>
        <v/>
      </c>
      <c r="AP43" s="55" t="str">
        <f t="shared" si="2"/>
        <v/>
      </c>
      <c r="AQ43" s="582"/>
      <c r="AR43" s="519"/>
      <c r="AS43" s="519"/>
      <c r="AT43" s="519"/>
      <c r="AU43" s="519"/>
      <c r="AV43" s="520"/>
      <c r="AW43" s="8" t="str">
        <f t="shared" si="3"/>
        <v/>
      </c>
      <c r="BA43" s="8">
        <f t="shared" si="5"/>
        <v>0</v>
      </c>
      <c r="BB43" s="8">
        <f>Holidays!B36</f>
        <v>0</v>
      </c>
      <c r="BC43" s="8">
        <f>Holidays!C36</f>
        <v>0</v>
      </c>
      <c r="BD43" s="8" t="str">
        <f t="shared" si="6"/>
        <v/>
      </c>
      <c r="BG43" s="59"/>
      <c r="BH43" s="59"/>
      <c r="BI43" s="59"/>
      <c r="BJ43" s="59"/>
      <c r="BK43" s="59"/>
      <c r="BL43" s="59"/>
      <c r="BM43" s="59"/>
      <c r="BN43" s="59"/>
      <c r="BO43" s="59"/>
      <c r="BP43" s="59"/>
      <c r="BQ43" s="59"/>
      <c r="BR43" s="59"/>
      <c r="BS43" s="59"/>
      <c r="BT43" s="59"/>
      <c r="BU43" s="59"/>
    </row>
    <row r="44" spans="1:73" ht="21.95" customHeight="1" x14ac:dyDescent="0.25">
      <c r="A44" s="439" t="str">
        <f t="shared" si="7"/>
        <v/>
      </c>
      <c r="B44" s="555" t="str">
        <f>IF(Names!B36="","",Names!B36)</f>
        <v/>
      </c>
      <c r="C44" s="556"/>
      <c r="D44" s="145"/>
      <c r="E44" s="63"/>
      <c r="F44" s="45"/>
      <c r="G44" s="45"/>
      <c r="H44" s="45"/>
      <c r="I44" s="46"/>
      <c r="J44" s="126"/>
      <c r="K44" s="127"/>
      <c r="L44" s="64"/>
      <c r="M44" s="65"/>
      <c r="N44" s="65"/>
      <c r="O44" s="65"/>
      <c r="P44" s="66"/>
      <c r="Q44" s="126"/>
      <c r="R44" s="127"/>
      <c r="S44" s="64"/>
      <c r="T44" s="65"/>
      <c r="U44" s="65"/>
      <c r="V44" s="65"/>
      <c r="W44" s="66"/>
      <c r="X44" s="126"/>
      <c r="Y44" s="128"/>
      <c r="Z44" s="64"/>
      <c r="AA44" s="65"/>
      <c r="AB44" s="65"/>
      <c r="AC44" s="65"/>
      <c r="AD44" s="66"/>
      <c r="AE44" s="129"/>
      <c r="AF44" s="130"/>
      <c r="AG44" s="64"/>
      <c r="AH44" s="65"/>
      <c r="AI44" s="65"/>
      <c r="AJ44" s="66"/>
      <c r="AK44" s="66"/>
      <c r="AL44" s="129"/>
      <c r="AM44" s="131"/>
      <c r="AN44" s="73"/>
      <c r="AO44" s="54" t="str">
        <f t="shared" si="1"/>
        <v/>
      </c>
      <c r="AP44" s="55" t="str">
        <f t="shared" si="2"/>
        <v/>
      </c>
      <c r="AQ44" s="583"/>
      <c r="AR44" s="521"/>
      <c r="AS44" s="521"/>
      <c r="AT44" s="521"/>
      <c r="AU44" s="521"/>
      <c r="AV44" s="522"/>
      <c r="AW44" s="8" t="str">
        <f t="shared" si="3"/>
        <v/>
      </c>
      <c r="BA44" s="8">
        <f t="shared" si="5"/>
        <v>0</v>
      </c>
      <c r="BB44" s="8">
        <f>Holidays!B37</f>
        <v>0</v>
      </c>
      <c r="BC44" s="8">
        <f>Holidays!C37</f>
        <v>0</v>
      </c>
      <c r="BD44" s="8" t="str">
        <f t="shared" si="6"/>
        <v/>
      </c>
      <c r="BG44" s="59"/>
      <c r="BH44" s="59"/>
      <c r="BI44" s="59"/>
      <c r="BJ44" s="59"/>
      <c r="BK44" s="59"/>
      <c r="BL44" s="59"/>
      <c r="BM44" s="59"/>
      <c r="BN44" s="59"/>
      <c r="BO44" s="59"/>
      <c r="BP44" s="59"/>
      <c r="BQ44" s="59"/>
      <c r="BR44" s="59"/>
      <c r="BS44" s="59"/>
      <c r="BT44" s="59"/>
      <c r="BU44" s="59"/>
    </row>
    <row r="45" spans="1:73" ht="21.95" customHeight="1" thickBot="1" x14ac:dyDescent="0.3">
      <c r="A45" s="112" t="str">
        <f t="shared" si="7"/>
        <v/>
      </c>
      <c r="B45" s="586" t="str">
        <f>IF(Names!B37="","",Names!B37)</f>
        <v/>
      </c>
      <c r="C45" s="587"/>
      <c r="D45" s="75"/>
      <c r="E45" s="76"/>
      <c r="F45" s="77"/>
      <c r="G45" s="77"/>
      <c r="H45" s="77"/>
      <c r="I45" s="78"/>
      <c r="J45" s="79"/>
      <c r="K45" s="80"/>
      <c r="L45" s="81"/>
      <c r="M45" s="77"/>
      <c r="N45" s="77"/>
      <c r="O45" s="77"/>
      <c r="P45" s="78"/>
      <c r="Q45" s="79"/>
      <c r="R45" s="80"/>
      <c r="S45" s="81"/>
      <c r="T45" s="77"/>
      <c r="U45" s="77"/>
      <c r="V45" s="77"/>
      <c r="W45" s="78"/>
      <c r="X45" s="79"/>
      <c r="Y45" s="82"/>
      <c r="Z45" s="81"/>
      <c r="AA45" s="77"/>
      <c r="AB45" s="77"/>
      <c r="AC45" s="77"/>
      <c r="AD45" s="78"/>
      <c r="AE45" s="83"/>
      <c r="AF45" s="84"/>
      <c r="AG45" s="81"/>
      <c r="AH45" s="77"/>
      <c r="AI45" s="77"/>
      <c r="AJ45" s="78"/>
      <c r="AK45" s="78"/>
      <c r="AL45" s="83"/>
      <c r="AM45" s="85"/>
      <c r="AN45" s="86"/>
      <c r="AO45" s="87" t="str">
        <f t="shared" si="1"/>
        <v/>
      </c>
      <c r="AP45" s="87" t="str">
        <f t="shared" si="2"/>
        <v/>
      </c>
      <c r="AQ45" s="584"/>
      <c r="AR45" s="585"/>
      <c r="AS45" s="585"/>
      <c r="AT45" s="523"/>
      <c r="AU45" s="523"/>
      <c r="AV45" s="524"/>
      <c r="AW45" s="8" t="str">
        <f t="shared" si="3"/>
        <v/>
      </c>
      <c r="BA45" s="8">
        <f t="shared" si="5"/>
        <v>0</v>
      </c>
      <c r="BB45" s="8">
        <f>Holidays!B38</f>
        <v>0</v>
      </c>
      <c r="BC45" s="8">
        <f>Holidays!C38</f>
        <v>0</v>
      </c>
      <c r="BD45" s="8" t="str">
        <f t="shared" si="6"/>
        <v/>
      </c>
    </row>
    <row r="46" spans="1:73" ht="21.95" customHeight="1" x14ac:dyDescent="0.25">
      <c r="A46" s="447" t="str">
        <f t="shared" si="7"/>
        <v/>
      </c>
      <c r="B46" s="588" t="str">
        <f>IF(Names!B38="","",Names!B38)</f>
        <v/>
      </c>
      <c r="C46" s="589"/>
      <c r="D46" s="123"/>
      <c r="E46" s="39"/>
      <c r="F46" s="40"/>
      <c r="G46" s="40"/>
      <c r="H46" s="40"/>
      <c r="I46" s="41"/>
      <c r="J46" s="124"/>
      <c r="K46" s="125"/>
      <c r="L46" s="44"/>
      <c r="M46" s="45"/>
      <c r="N46" s="45"/>
      <c r="O46" s="45"/>
      <c r="P46" s="46"/>
      <c r="Q46" s="124"/>
      <c r="R46" s="125"/>
      <c r="S46" s="44"/>
      <c r="T46" s="45"/>
      <c r="U46" s="45"/>
      <c r="V46" s="45"/>
      <c r="W46" s="46"/>
      <c r="X46" s="124"/>
      <c r="Y46" s="137"/>
      <c r="Z46" s="44"/>
      <c r="AA46" s="45"/>
      <c r="AB46" s="45"/>
      <c r="AC46" s="45"/>
      <c r="AD46" s="46"/>
      <c r="AE46" s="138"/>
      <c r="AF46" s="139"/>
      <c r="AG46" s="44"/>
      <c r="AH46" s="45"/>
      <c r="AI46" s="45"/>
      <c r="AJ46" s="46"/>
      <c r="AK46" s="46"/>
      <c r="AL46" s="138"/>
      <c r="AM46" s="140"/>
      <c r="AN46" s="53"/>
      <c r="AO46" s="54" t="str">
        <f t="shared" si="1"/>
        <v/>
      </c>
      <c r="AP46" s="55" t="str">
        <f t="shared" si="2"/>
        <v/>
      </c>
      <c r="AQ46" s="582"/>
      <c r="AR46" s="519"/>
      <c r="AS46" s="519"/>
      <c r="AT46" s="519"/>
      <c r="AU46" s="519"/>
      <c r="AV46" s="520"/>
      <c r="AW46" s="8" t="str">
        <f t="shared" si="3"/>
        <v/>
      </c>
      <c r="BA46" s="8">
        <f t="shared" si="5"/>
        <v>0</v>
      </c>
      <c r="BB46" s="8">
        <f>Holidays!B39</f>
        <v>0</v>
      </c>
      <c r="BC46" s="8">
        <f>Holidays!C39</f>
        <v>0</v>
      </c>
      <c r="BD46" s="8" t="str">
        <f t="shared" si="6"/>
        <v/>
      </c>
    </row>
    <row r="47" spans="1:73" ht="21.95" customHeight="1" x14ac:dyDescent="0.25">
      <c r="A47" s="439" t="str">
        <f t="shared" si="7"/>
        <v/>
      </c>
      <c r="B47" s="555" t="str">
        <f>IF(Names!B39="","",Names!B39)</f>
        <v/>
      </c>
      <c r="C47" s="556"/>
      <c r="D47" s="145"/>
      <c r="E47" s="63"/>
      <c r="F47" s="45"/>
      <c r="G47" s="45"/>
      <c r="H47" s="45"/>
      <c r="I47" s="46"/>
      <c r="J47" s="126"/>
      <c r="K47" s="127"/>
      <c r="L47" s="64"/>
      <c r="M47" s="65"/>
      <c r="N47" s="65"/>
      <c r="O47" s="65"/>
      <c r="P47" s="66"/>
      <c r="Q47" s="126"/>
      <c r="R47" s="127"/>
      <c r="S47" s="64"/>
      <c r="T47" s="65"/>
      <c r="U47" s="65"/>
      <c r="V47" s="65"/>
      <c r="W47" s="66"/>
      <c r="X47" s="126"/>
      <c r="Y47" s="128"/>
      <c r="Z47" s="64"/>
      <c r="AA47" s="65"/>
      <c r="AB47" s="65"/>
      <c r="AC47" s="65"/>
      <c r="AD47" s="66"/>
      <c r="AE47" s="129"/>
      <c r="AF47" s="130"/>
      <c r="AG47" s="64"/>
      <c r="AH47" s="65"/>
      <c r="AI47" s="65"/>
      <c r="AJ47" s="66"/>
      <c r="AK47" s="66"/>
      <c r="AL47" s="129"/>
      <c r="AM47" s="131"/>
      <c r="AN47" s="73"/>
      <c r="AO47" s="54" t="str">
        <f t="shared" si="1"/>
        <v/>
      </c>
      <c r="AP47" s="55" t="str">
        <f t="shared" si="2"/>
        <v/>
      </c>
      <c r="AQ47" s="583"/>
      <c r="AR47" s="521"/>
      <c r="AS47" s="521"/>
      <c r="AT47" s="521"/>
      <c r="AU47" s="521"/>
      <c r="AV47" s="522"/>
      <c r="AW47" s="8" t="str">
        <f t="shared" si="3"/>
        <v/>
      </c>
      <c r="BA47" s="8">
        <f t="shared" si="5"/>
        <v>0</v>
      </c>
      <c r="BB47" s="8">
        <f>Holidays!B40</f>
        <v>0</v>
      </c>
      <c r="BC47" s="8">
        <f>Holidays!C40</f>
        <v>0</v>
      </c>
      <c r="BD47" s="8" t="str">
        <f t="shared" si="6"/>
        <v/>
      </c>
    </row>
    <row r="48" spans="1:73" ht="21.95" customHeight="1" thickBot="1" x14ac:dyDescent="0.3">
      <c r="A48" s="453" t="str">
        <f t="shared" si="7"/>
        <v/>
      </c>
      <c r="B48" s="590" t="str">
        <f>IF(Names!B40="","",Names!B40)</f>
        <v/>
      </c>
      <c r="C48" s="591"/>
      <c r="D48" s="145"/>
      <c r="E48" s="76"/>
      <c r="F48" s="77"/>
      <c r="G48" s="77"/>
      <c r="H48" s="77"/>
      <c r="I48" s="78"/>
      <c r="J48" s="126"/>
      <c r="K48" s="127"/>
      <c r="L48" s="81"/>
      <c r="M48" s="77"/>
      <c r="N48" s="77"/>
      <c r="O48" s="77"/>
      <c r="P48" s="78"/>
      <c r="Q48" s="126"/>
      <c r="R48" s="127"/>
      <c r="S48" s="81"/>
      <c r="T48" s="77"/>
      <c r="U48" s="77"/>
      <c r="V48" s="77"/>
      <c r="W48" s="78"/>
      <c r="X48" s="126"/>
      <c r="Y48" s="128"/>
      <c r="Z48" s="81"/>
      <c r="AA48" s="77"/>
      <c r="AB48" s="77"/>
      <c r="AC48" s="77"/>
      <c r="AD48" s="78"/>
      <c r="AE48" s="129"/>
      <c r="AF48" s="130"/>
      <c r="AG48" s="81"/>
      <c r="AH48" s="77"/>
      <c r="AI48" s="77"/>
      <c r="AJ48" s="78"/>
      <c r="AK48" s="78"/>
      <c r="AL48" s="129"/>
      <c r="AM48" s="131"/>
      <c r="AN48" s="86"/>
      <c r="AO48" s="87" t="str">
        <f t="shared" si="1"/>
        <v/>
      </c>
      <c r="AP48" s="87" t="str">
        <f t="shared" si="2"/>
        <v/>
      </c>
      <c r="AQ48" s="584"/>
      <c r="AR48" s="585"/>
      <c r="AS48" s="585"/>
      <c r="AT48" s="523"/>
      <c r="AU48" s="523"/>
      <c r="AV48" s="524"/>
      <c r="AW48" s="8" t="str">
        <f t="shared" si="3"/>
        <v/>
      </c>
      <c r="BA48" s="8">
        <f t="shared" si="5"/>
        <v>0</v>
      </c>
      <c r="BB48" s="8">
        <f>Holidays!B41</f>
        <v>0</v>
      </c>
      <c r="BC48" s="8">
        <f>Holidays!C41</f>
        <v>0</v>
      </c>
      <c r="BD48" s="8" t="str">
        <f t="shared" si="6"/>
        <v/>
      </c>
    </row>
    <row r="49" spans="1:56" ht="21.95" customHeight="1" x14ac:dyDescent="0.25">
      <c r="A49" s="447" t="str">
        <f t="shared" si="7"/>
        <v/>
      </c>
      <c r="B49" s="588" t="str">
        <f>IF(Names!B41="","",Names!B41)</f>
        <v/>
      </c>
      <c r="C49" s="589"/>
      <c r="D49" s="150"/>
      <c r="E49" s="39"/>
      <c r="F49" s="40"/>
      <c r="G49" s="40"/>
      <c r="H49" s="40"/>
      <c r="I49" s="41"/>
      <c r="J49" s="151"/>
      <c r="K49" s="152"/>
      <c r="L49" s="44"/>
      <c r="M49" s="45"/>
      <c r="N49" s="45"/>
      <c r="O49" s="45"/>
      <c r="P49" s="46"/>
      <c r="Q49" s="151"/>
      <c r="R49" s="152"/>
      <c r="S49" s="44"/>
      <c r="T49" s="45"/>
      <c r="U49" s="45"/>
      <c r="V49" s="45"/>
      <c r="W49" s="46"/>
      <c r="X49" s="151"/>
      <c r="Y49" s="153"/>
      <c r="Z49" s="44"/>
      <c r="AA49" s="45"/>
      <c r="AB49" s="45"/>
      <c r="AC49" s="45"/>
      <c r="AD49" s="46"/>
      <c r="AE49" s="154"/>
      <c r="AF49" s="155"/>
      <c r="AG49" s="44"/>
      <c r="AH49" s="45"/>
      <c r="AI49" s="45"/>
      <c r="AJ49" s="46"/>
      <c r="AK49" s="46"/>
      <c r="AL49" s="154"/>
      <c r="AM49" s="156"/>
      <c r="AN49" s="53"/>
      <c r="AO49" s="54" t="str">
        <f t="shared" si="1"/>
        <v/>
      </c>
      <c r="AP49" s="55" t="str">
        <f t="shared" si="2"/>
        <v/>
      </c>
      <c r="AQ49" s="582"/>
      <c r="AR49" s="519"/>
      <c r="AS49" s="519"/>
      <c r="AT49" s="519"/>
      <c r="AU49" s="519"/>
      <c r="AV49" s="520"/>
      <c r="AW49" s="8" t="str">
        <f t="shared" si="3"/>
        <v/>
      </c>
      <c r="BA49" s="8">
        <f t="shared" si="5"/>
        <v>0</v>
      </c>
      <c r="BB49" s="8">
        <f>Holidays!B42</f>
        <v>0</v>
      </c>
      <c r="BC49" s="8">
        <f>Holidays!C42</f>
        <v>0</v>
      </c>
      <c r="BD49" s="8" t="str">
        <f t="shared" si="6"/>
        <v/>
      </c>
    </row>
    <row r="50" spans="1:56" ht="21.95" customHeight="1" x14ac:dyDescent="0.25">
      <c r="A50" s="439" t="str">
        <f t="shared" si="7"/>
        <v/>
      </c>
      <c r="B50" s="555" t="str">
        <f>IF(Names!B42="","",Names!B42)</f>
        <v/>
      </c>
      <c r="C50" s="556"/>
      <c r="D50" s="145"/>
      <c r="E50" s="63"/>
      <c r="F50" s="45"/>
      <c r="G50" s="45"/>
      <c r="H50" s="45"/>
      <c r="I50" s="46"/>
      <c r="J50" s="126"/>
      <c r="K50" s="127"/>
      <c r="L50" s="64"/>
      <c r="M50" s="65"/>
      <c r="N50" s="65"/>
      <c r="O50" s="65"/>
      <c r="P50" s="66"/>
      <c r="Q50" s="126"/>
      <c r="R50" s="127"/>
      <c r="S50" s="64"/>
      <c r="T50" s="65"/>
      <c r="U50" s="65"/>
      <c r="V50" s="65"/>
      <c r="W50" s="66"/>
      <c r="X50" s="126"/>
      <c r="Y50" s="128"/>
      <c r="Z50" s="64"/>
      <c r="AA50" s="65"/>
      <c r="AB50" s="65"/>
      <c r="AC50" s="65"/>
      <c r="AD50" s="66"/>
      <c r="AE50" s="129"/>
      <c r="AF50" s="130"/>
      <c r="AG50" s="64"/>
      <c r="AH50" s="65"/>
      <c r="AI50" s="65"/>
      <c r="AJ50" s="66"/>
      <c r="AK50" s="66"/>
      <c r="AL50" s="129"/>
      <c r="AM50" s="131"/>
      <c r="AN50" s="73"/>
      <c r="AO50" s="54" t="str">
        <f t="shared" si="1"/>
        <v/>
      </c>
      <c r="AP50" s="55" t="str">
        <f t="shared" si="2"/>
        <v/>
      </c>
      <c r="AQ50" s="583"/>
      <c r="AR50" s="521"/>
      <c r="AS50" s="521"/>
      <c r="AT50" s="521"/>
      <c r="AU50" s="521"/>
      <c r="AV50" s="522"/>
      <c r="AW50" s="8" t="str">
        <f t="shared" si="3"/>
        <v/>
      </c>
      <c r="BA50" s="8">
        <f t="shared" si="5"/>
        <v>0</v>
      </c>
      <c r="BB50" s="8">
        <f>Holidays!B43</f>
        <v>0</v>
      </c>
      <c r="BC50" s="8">
        <f>Holidays!C43</f>
        <v>0</v>
      </c>
      <c r="BD50" s="8" t="str">
        <f t="shared" si="6"/>
        <v/>
      </c>
    </row>
    <row r="51" spans="1:56" ht="21.95" customHeight="1" thickBot="1" x14ac:dyDescent="0.3">
      <c r="A51" s="453" t="str">
        <f>IF(B51="","",A50+1)</f>
        <v/>
      </c>
      <c r="B51" s="590" t="str">
        <f>IF(Names!B43="","",Names!B43)</f>
        <v/>
      </c>
      <c r="C51" s="591"/>
      <c r="D51" s="75"/>
      <c r="E51" s="76"/>
      <c r="F51" s="77"/>
      <c r="G51" s="77"/>
      <c r="H51" s="77"/>
      <c r="I51" s="78"/>
      <c r="J51" s="79"/>
      <c r="K51" s="80"/>
      <c r="L51" s="81"/>
      <c r="M51" s="77"/>
      <c r="N51" s="77"/>
      <c r="O51" s="77"/>
      <c r="P51" s="78"/>
      <c r="Q51" s="79"/>
      <c r="R51" s="80"/>
      <c r="S51" s="81"/>
      <c r="T51" s="77"/>
      <c r="U51" s="77"/>
      <c r="V51" s="77"/>
      <c r="W51" s="78"/>
      <c r="X51" s="79"/>
      <c r="Y51" s="82"/>
      <c r="Z51" s="81"/>
      <c r="AA51" s="77"/>
      <c r="AB51" s="77"/>
      <c r="AC51" s="77"/>
      <c r="AD51" s="78"/>
      <c r="AE51" s="83"/>
      <c r="AF51" s="84"/>
      <c r="AG51" s="81"/>
      <c r="AH51" s="77"/>
      <c r="AI51" s="77"/>
      <c r="AJ51" s="78"/>
      <c r="AK51" s="78"/>
      <c r="AL51" s="83"/>
      <c r="AM51" s="85"/>
      <c r="AN51" s="86"/>
      <c r="AO51" s="87" t="str">
        <f t="shared" si="1"/>
        <v/>
      </c>
      <c r="AP51" s="87" t="str">
        <f t="shared" si="2"/>
        <v/>
      </c>
      <c r="AQ51" s="592"/>
      <c r="AR51" s="525"/>
      <c r="AS51" s="525"/>
      <c r="AT51" s="525"/>
      <c r="AU51" s="525"/>
      <c r="AV51" s="526"/>
      <c r="AW51" s="8" t="str">
        <f t="shared" si="3"/>
        <v/>
      </c>
      <c r="BA51" s="8">
        <f t="shared" si="5"/>
        <v>0</v>
      </c>
      <c r="BB51" s="8">
        <f>Holidays!B44</f>
        <v>0</v>
      </c>
      <c r="BC51" s="8">
        <f>Holidays!C44</f>
        <v>0</v>
      </c>
      <c r="BD51" s="8" t="str">
        <f t="shared" si="6"/>
        <v/>
      </c>
    </row>
    <row r="52" spans="1:56" ht="21.95" customHeight="1" thickBot="1" x14ac:dyDescent="0.3">
      <c r="A52" s="175" t="str">
        <f>IF(B52="","",A51+1)</f>
        <v/>
      </c>
      <c r="B52" s="599" t="str">
        <f>IF(Names!B44="","",Names!B44)</f>
        <v/>
      </c>
      <c r="C52" s="600"/>
      <c r="D52" s="176"/>
      <c r="E52" s="177"/>
      <c r="F52" s="178"/>
      <c r="G52" s="178"/>
      <c r="H52" s="178"/>
      <c r="I52" s="179"/>
      <c r="J52" s="180"/>
      <c r="K52" s="181"/>
      <c r="L52" s="182"/>
      <c r="M52" s="178"/>
      <c r="N52" s="178"/>
      <c r="O52" s="178"/>
      <c r="P52" s="179"/>
      <c r="Q52" s="180"/>
      <c r="R52" s="181"/>
      <c r="S52" s="182"/>
      <c r="T52" s="178"/>
      <c r="U52" s="178"/>
      <c r="V52" s="178"/>
      <c r="W52" s="179"/>
      <c r="X52" s="180"/>
      <c r="Y52" s="183"/>
      <c r="Z52" s="182"/>
      <c r="AA52" s="178"/>
      <c r="AB52" s="178"/>
      <c r="AC52" s="178"/>
      <c r="AD52" s="179"/>
      <c r="AE52" s="184"/>
      <c r="AF52" s="185"/>
      <c r="AG52" s="182"/>
      <c r="AH52" s="178"/>
      <c r="AI52" s="178"/>
      <c r="AJ52" s="179"/>
      <c r="AK52" s="179"/>
      <c r="AL52" s="184"/>
      <c r="AM52" s="186"/>
      <c r="AN52" s="187"/>
      <c r="AO52" s="188" t="str">
        <f t="shared" si="1"/>
        <v/>
      </c>
      <c r="AP52" s="188" t="str">
        <f t="shared" si="2"/>
        <v/>
      </c>
      <c r="AQ52" s="598"/>
      <c r="AR52" s="527"/>
      <c r="AS52" s="527"/>
      <c r="AT52" s="527"/>
      <c r="AU52" s="527"/>
      <c r="AV52" s="528"/>
      <c r="AW52" s="8" t="str">
        <f t="shared" si="3"/>
        <v/>
      </c>
      <c r="BA52" s="8">
        <f t="shared" si="5"/>
        <v>0</v>
      </c>
      <c r="BB52" s="8">
        <f>Holidays!B45</f>
        <v>0</v>
      </c>
      <c r="BC52" s="8">
        <f>Holidays!C45</f>
        <v>0</v>
      </c>
      <c r="BD52" s="8" t="str">
        <f t="shared" si="6"/>
        <v/>
      </c>
    </row>
    <row r="53" spans="1:56" ht="21.95" customHeight="1" thickTop="1" thickBot="1" x14ac:dyDescent="0.3">
      <c r="A53" s="595" t="s">
        <v>19</v>
      </c>
      <c r="B53" s="596"/>
      <c r="C53" s="597"/>
      <c r="D53" s="189" t="e">
        <f>IF(D131=0,D221,"")</f>
        <v>#VALUE!</v>
      </c>
      <c r="E53" s="190" t="str">
        <f t="shared" ref="E53:AN53" si="9">IF(E131=0,E221,"")</f>
        <v/>
      </c>
      <c r="F53" s="191" t="str">
        <f t="shared" si="9"/>
        <v/>
      </c>
      <c r="G53" s="191" t="str">
        <f t="shared" si="9"/>
        <v/>
      </c>
      <c r="H53" s="191" t="str">
        <f t="shared" si="9"/>
        <v/>
      </c>
      <c r="I53" s="192" t="str">
        <f t="shared" si="9"/>
        <v/>
      </c>
      <c r="J53" s="189" t="e">
        <f t="shared" si="9"/>
        <v>#VALUE!</v>
      </c>
      <c r="K53" s="189" t="e">
        <f t="shared" si="9"/>
        <v>#VALUE!</v>
      </c>
      <c r="L53" s="190" t="str">
        <f t="shared" si="9"/>
        <v/>
      </c>
      <c r="M53" s="191" t="str">
        <f t="shared" si="9"/>
        <v/>
      </c>
      <c r="N53" s="191" t="str">
        <f t="shared" si="9"/>
        <v/>
      </c>
      <c r="O53" s="191" t="str">
        <f t="shared" si="9"/>
        <v/>
      </c>
      <c r="P53" s="192" t="str">
        <f t="shared" si="9"/>
        <v/>
      </c>
      <c r="Q53" s="189" t="e">
        <f t="shared" si="9"/>
        <v>#VALUE!</v>
      </c>
      <c r="R53" s="189" t="e">
        <f t="shared" si="9"/>
        <v>#VALUE!</v>
      </c>
      <c r="S53" s="190" t="str">
        <f t="shared" si="9"/>
        <v/>
      </c>
      <c r="T53" s="191" t="str">
        <f t="shared" si="9"/>
        <v/>
      </c>
      <c r="U53" s="191" t="str">
        <f t="shared" si="9"/>
        <v/>
      </c>
      <c r="V53" s="191" t="str">
        <f t="shared" si="9"/>
        <v/>
      </c>
      <c r="W53" s="192" t="str">
        <f t="shared" si="9"/>
        <v/>
      </c>
      <c r="X53" s="189" t="e">
        <f t="shared" si="9"/>
        <v>#VALUE!</v>
      </c>
      <c r="Y53" s="189" t="e">
        <f t="shared" si="9"/>
        <v>#VALUE!</v>
      </c>
      <c r="Z53" s="190" t="str">
        <f t="shared" si="9"/>
        <v/>
      </c>
      <c r="AA53" s="191" t="str">
        <f t="shared" si="9"/>
        <v/>
      </c>
      <c r="AB53" s="191" t="str">
        <f t="shared" si="9"/>
        <v/>
      </c>
      <c r="AC53" s="191" t="str">
        <f t="shared" si="9"/>
        <v/>
      </c>
      <c r="AD53" s="192" t="str">
        <f t="shared" si="9"/>
        <v/>
      </c>
      <c r="AE53" s="189" t="e">
        <f t="shared" si="9"/>
        <v>#VALUE!</v>
      </c>
      <c r="AF53" s="189" t="e">
        <f t="shared" si="9"/>
        <v>#VALUE!</v>
      </c>
      <c r="AG53" s="190" t="str">
        <f t="shared" si="9"/>
        <v/>
      </c>
      <c r="AH53" s="191" t="str">
        <f t="shared" si="9"/>
        <v/>
      </c>
      <c r="AI53" s="191" t="str">
        <f t="shared" si="9"/>
        <v/>
      </c>
      <c r="AJ53" s="191" t="str">
        <f t="shared" si="9"/>
        <v/>
      </c>
      <c r="AK53" s="192" t="str">
        <f t="shared" si="9"/>
        <v/>
      </c>
      <c r="AL53" s="189" t="e">
        <f t="shared" si="9"/>
        <v>#VALUE!</v>
      </c>
      <c r="AM53" s="189" t="e">
        <f t="shared" si="9"/>
        <v>#VALUE!</v>
      </c>
      <c r="AN53" s="193" t="str">
        <f t="shared" si="9"/>
        <v/>
      </c>
      <c r="AO53" s="367"/>
      <c r="AP53" s="368"/>
      <c r="AQ53" s="674"/>
      <c r="AR53" s="675"/>
      <c r="AS53" s="675"/>
      <c r="AT53" s="672"/>
      <c r="AU53" s="672"/>
      <c r="AV53" s="673"/>
      <c r="BA53" s="8">
        <f t="shared" si="5"/>
        <v>0</v>
      </c>
      <c r="BB53" s="8">
        <f>Holidays!B46</f>
        <v>0</v>
      </c>
      <c r="BC53" s="8">
        <f>Holidays!C46</f>
        <v>0</v>
      </c>
      <c r="BD53" s="8" t="str">
        <f t="shared" si="6"/>
        <v/>
      </c>
    </row>
    <row r="54" spans="1:56" ht="21.95" customHeight="1" x14ac:dyDescent="0.25">
      <c r="A54" s="445" t="str">
        <f>IF(B54="","",1)</f>
        <v/>
      </c>
      <c r="B54" s="588" t="str">
        <f>IF(Names!G5="","",Names!G5)</f>
        <v/>
      </c>
      <c r="C54" s="589"/>
      <c r="D54" s="196"/>
      <c r="E54" s="197"/>
      <c r="F54" s="198"/>
      <c r="G54" s="199"/>
      <c r="H54" s="199"/>
      <c r="I54" s="199"/>
      <c r="J54" s="47"/>
      <c r="K54" s="43"/>
      <c r="L54" s="44"/>
      <c r="M54" s="45"/>
      <c r="N54" s="45"/>
      <c r="O54" s="45"/>
      <c r="P54" s="46"/>
      <c r="Q54" s="47"/>
      <c r="R54" s="43"/>
      <c r="S54" s="44"/>
      <c r="T54" s="45"/>
      <c r="U54" s="45"/>
      <c r="V54" s="45"/>
      <c r="W54" s="200"/>
      <c r="X54" s="47"/>
      <c r="Y54" s="51"/>
      <c r="Z54" s="39"/>
      <c r="AA54" s="45"/>
      <c r="AB54" s="45"/>
      <c r="AC54" s="45"/>
      <c r="AD54" s="46"/>
      <c r="AE54" s="50"/>
      <c r="AF54" s="51"/>
      <c r="AG54" s="44"/>
      <c r="AH54" s="45"/>
      <c r="AI54" s="45"/>
      <c r="AJ54" s="46"/>
      <c r="AK54" s="46"/>
      <c r="AL54" s="50"/>
      <c r="AM54" s="52"/>
      <c r="AN54" s="53"/>
      <c r="AO54" s="54" t="str">
        <f>AO177</f>
        <v/>
      </c>
      <c r="AP54" s="55" t="str">
        <f>IF(B54="","",AO268)</f>
        <v/>
      </c>
      <c r="AQ54" s="582"/>
      <c r="AR54" s="519"/>
      <c r="AS54" s="519"/>
      <c r="AT54" s="519"/>
      <c r="AU54" s="519"/>
      <c r="AV54" s="520"/>
      <c r="AW54" s="8" t="str">
        <f>IF(AQ54="","",VLOOKUP(AQ54,$BD$9:$BE$12,2,0))</f>
        <v/>
      </c>
      <c r="BA54" s="8">
        <f t="shared" si="5"/>
        <v>0</v>
      </c>
      <c r="BB54" s="8">
        <f>Holidays!B47</f>
        <v>0</v>
      </c>
      <c r="BC54" s="8">
        <f>Holidays!C47</f>
        <v>0</v>
      </c>
      <c r="BD54" s="8" t="str">
        <f t="shared" si="6"/>
        <v/>
      </c>
    </row>
    <row r="55" spans="1:56" ht="21.95" customHeight="1" x14ac:dyDescent="0.25">
      <c r="A55" s="439" t="str">
        <f>IF(B55="","",A54+1)</f>
        <v/>
      </c>
      <c r="B55" s="593" t="str">
        <f>IF(Names!G6="","",Names!G6)</f>
        <v/>
      </c>
      <c r="C55" s="594"/>
      <c r="D55" s="201"/>
      <c r="E55" s="202"/>
      <c r="F55" s="203"/>
      <c r="G55" s="204"/>
      <c r="H55" s="204"/>
      <c r="I55" s="204"/>
      <c r="J55" s="67"/>
      <c r="K55" s="68"/>
      <c r="L55" s="64"/>
      <c r="M55" s="65"/>
      <c r="N55" s="65"/>
      <c r="O55" s="65"/>
      <c r="P55" s="66"/>
      <c r="Q55" s="67"/>
      <c r="R55" s="68"/>
      <c r="S55" s="64"/>
      <c r="T55" s="65"/>
      <c r="U55" s="65"/>
      <c r="V55" s="65"/>
      <c r="W55" s="205"/>
      <c r="X55" s="67"/>
      <c r="Y55" s="71"/>
      <c r="Z55" s="206"/>
      <c r="AA55" s="65"/>
      <c r="AB55" s="65"/>
      <c r="AC55" s="65"/>
      <c r="AD55" s="66"/>
      <c r="AE55" s="70"/>
      <c r="AF55" s="71"/>
      <c r="AG55" s="64"/>
      <c r="AH55" s="65"/>
      <c r="AI55" s="65"/>
      <c r="AJ55" s="66"/>
      <c r="AK55" s="66"/>
      <c r="AL55" s="70"/>
      <c r="AM55" s="72"/>
      <c r="AN55" s="73"/>
      <c r="AO55" s="54" t="str">
        <f t="shared" ref="AO55:AO93" si="10">AO178</f>
        <v/>
      </c>
      <c r="AP55" s="55" t="str">
        <f t="shared" ref="AP55:AP93" si="11">IF(B55="","",AO269)</f>
        <v/>
      </c>
      <c r="AQ55" s="583"/>
      <c r="AR55" s="521"/>
      <c r="AS55" s="521"/>
      <c r="AT55" s="521"/>
      <c r="AU55" s="521"/>
      <c r="AV55" s="522"/>
      <c r="AW55" s="8" t="str">
        <f t="shared" ref="AW55:AW92" si="12">IF(AQ55="","",VLOOKUP(AQ55,$BD$9:$BE$12,2,0))</f>
        <v/>
      </c>
      <c r="BA55" s="8">
        <f t="shared" si="5"/>
        <v>0</v>
      </c>
      <c r="BB55" s="8">
        <f>Holidays!B48</f>
        <v>0</v>
      </c>
      <c r="BC55" s="8">
        <f>Holidays!C48</f>
        <v>0</v>
      </c>
      <c r="BD55" s="8" t="str">
        <f t="shared" si="6"/>
        <v/>
      </c>
    </row>
    <row r="56" spans="1:56" ht="21.95" customHeight="1" thickBot="1" x14ac:dyDescent="0.3">
      <c r="A56" s="453" t="str">
        <f t="shared" ref="A56:A92" si="13">IF(B56="","",A55+1)</f>
        <v/>
      </c>
      <c r="B56" s="557" t="str">
        <f>IF(Names!G7="","",Names!G7)</f>
        <v/>
      </c>
      <c r="C56" s="558"/>
      <c r="D56" s="207"/>
      <c r="E56" s="208"/>
      <c r="F56" s="208"/>
      <c r="G56" s="209"/>
      <c r="H56" s="209"/>
      <c r="I56" s="209"/>
      <c r="J56" s="79"/>
      <c r="K56" s="80"/>
      <c r="L56" s="81"/>
      <c r="M56" s="77"/>
      <c r="N56" s="77"/>
      <c r="O56" s="77"/>
      <c r="P56" s="78"/>
      <c r="Q56" s="79"/>
      <c r="R56" s="80"/>
      <c r="S56" s="81"/>
      <c r="T56" s="77"/>
      <c r="U56" s="77"/>
      <c r="V56" s="77"/>
      <c r="W56" s="210"/>
      <c r="X56" s="79"/>
      <c r="Y56" s="84"/>
      <c r="Z56" s="76"/>
      <c r="AA56" s="77"/>
      <c r="AB56" s="77"/>
      <c r="AC56" s="77"/>
      <c r="AD56" s="78"/>
      <c r="AE56" s="83"/>
      <c r="AF56" s="84"/>
      <c r="AG56" s="81"/>
      <c r="AH56" s="77"/>
      <c r="AI56" s="77"/>
      <c r="AJ56" s="78"/>
      <c r="AK56" s="78"/>
      <c r="AL56" s="83"/>
      <c r="AM56" s="85"/>
      <c r="AN56" s="86"/>
      <c r="AO56" s="87" t="str">
        <f t="shared" si="10"/>
        <v/>
      </c>
      <c r="AP56" s="87" t="str">
        <f t="shared" si="11"/>
        <v/>
      </c>
      <c r="AQ56" s="584"/>
      <c r="AR56" s="585"/>
      <c r="AS56" s="585"/>
      <c r="AT56" s="601"/>
      <c r="AU56" s="601"/>
      <c r="AV56" s="602"/>
      <c r="AW56" s="8" t="str">
        <f t="shared" si="12"/>
        <v/>
      </c>
      <c r="BA56" s="8">
        <f t="shared" si="5"/>
        <v>0</v>
      </c>
      <c r="BB56" s="8">
        <f>Holidays!B49</f>
        <v>0</v>
      </c>
      <c r="BC56" s="8">
        <f>Holidays!C49</f>
        <v>0</v>
      </c>
      <c r="BD56" s="8" t="str">
        <f t="shared" si="6"/>
        <v/>
      </c>
    </row>
    <row r="57" spans="1:56" ht="21.95" customHeight="1" x14ac:dyDescent="0.25">
      <c r="A57" s="445" t="str">
        <f t="shared" si="13"/>
        <v/>
      </c>
      <c r="B57" s="555" t="str">
        <f>IF(Names!G8="","",Names!G8)</f>
        <v/>
      </c>
      <c r="C57" s="556"/>
      <c r="D57" s="196"/>
      <c r="E57" s="197"/>
      <c r="F57" s="211"/>
      <c r="G57" s="212"/>
      <c r="H57" s="212"/>
      <c r="I57" s="212"/>
      <c r="J57" s="47"/>
      <c r="K57" s="43"/>
      <c r="L57" s="44"/>
      <c r="M57" s="45"/>
      <c r="N57" s="45"/>
      <c r="O57" s="45"/>
      <c r="P57" s="46"/>
      <c r="Q57" s="47"/>
      <c r="R57" s="43"/>
      <c r="S57" s="44"/>
      <c r="T57" s="45"/>
      <c r="U57" s="45"/>
      <c r="V57" s="45"/>
      <c r="W57" s="213"/>
      <c r="X57" s="47"/>
      <c r="Y57" s="51"/>
      <c r="Z57" s="63"/>
      <c r="AA57" s="45"/>
      <c r="AB57" s="45"/>
      <c r="AC57" s="45"/>
      <c r="AD57" s="46"/>
      <c r="AE57" s="50"/>
      <c r="AF57" s="51"/>
      <c r="AG57" s="44"/>
      <c r="AH57" s="45"/>
      <c r="AI57" s="45"/>
      <c r="AJ57" s="46"/>
      <c r="AK57" s="46"/>
      <c r="AL57" s="50"/>
      <c r="AM57" s="52"/>
      <c r="AN57" s="53"/>
      <c r="AO57" s="54" t="str">
        <f t="shared" si="10"/>
        <v/>
      </c>
      <c r="AP57" s="55" t="str">
        <f t="shared" si="11"/>
        <v/>
      </c>
      <c r="AQ57" s="582"/>
      <c r="AR57" s="519"/>
      <c r="AS57" s="519"/>
      <c r="AT57" s="519"/>
      <c r="AU57" s="519"/>
      <c r="AV57" s="520"/>
      <c r="AW57" s="8" t="str">
        <f t="shared" si="12"/>
        <v/>
      </c>
      <c r="BA57" s="8">
        <f t="shared" si="5"/>
        <v>0</v>
      </c>
      <c r="BB57" s="8">
        <f>Holidays!B50</f>
        <v>0</v>
      </c>
      <c r="BC57" s="8">
        <f>Holidays!C50</f>
        <v>0</v>
      </c>
      <c r="BD57" s="8" t="str">
        <f t="shared" si="6"/>
        <v/>
      </c>
    </row>
    <row r="58" spans="1:56" ht="21.95" customHeight="1" x14ac:dyDescent="0.25">
      <c r="A58" s="439" t="str">
        <f t="shared" si="13"/>
        <v/>
      </c>
      <c r="B58" s="593" t="str">
        <f>IF(Names!G9="","",Names!G9)</f>
        <v/>
      </c>
      <c r="C58" s="594"/>
      <c r="D58" s="201"/>
      <c r="E58" s="202"/>
      <c r="F58" s="203"/>
      <c r="G58" s="204"/>
      <c r="H58" s="204"/>
      <c r="I58" s="204"/>
      <c r="J58" s="67"/>
      <c r="K58" s="68"/>
      <c r="L58" s="64"/>
      <c r="M58" s="65"/>
      <c r="N58" s="65"/>
      <c r="O58" s="65"/>
      <c r="P58" s="66"/>
      <c r="Q58" s="67"/>
      <c r="R58" s="68"/>
      <c r="S58" s="64"/>
      <c r="T58" s="65"/>
      <c r="U58" s="65"/>
      <c r="V58" s="65"/>
      <c r="W58" s="205"/>
      <c r="X58" s="67"/>
      <c r="Y58" s="71"/>
      <c r="Z58" s="206"/>
      <c r="AA58" s="65"/>
      <c r="AB58" s="65"/>
      <c r="AC58" s="65"/>
      <c r="AD58" s="66"/>
      <c r="AE58" s="70"/>
      <c r="AF58" s="71"/>
      <c r="AG58" s="64"/>
      <c r="AH58" s="65"/>
      <c r="AI58" s="65"/>
      <c r="AJ58" s="66"/>
      <c r="AK58" s="66"/>
      <c r="AL58" s="70"/>
      <c r="AM58" s="72"/>
      <c r="AN58" s="73"/>
      <c r="AO58" s="54" t="str">
        <f t="shared" si="10"/>
        <v/>
      </c>
      <c r="AP58" s="55" t="str">
        <f t="shared" si="11"/>
        <v/>
      </c>
      <c r="AQ58" s="583"/>
      <c r="AR58" s="521"/>
      <c r="AS58" s="521"/>
      <c r="AT58" s="521"/>
      <c r="AU58" s="521"/>
      <c r="AV58" s="522"/>
      <c r="AW58" s="8" t="str">
        <f t="shared" si="12"/>
        <v/>
      </c>
      <c r="BA58" s="8">
        <f t="shared" si="5"/>
        <v>0</v>
      </c>
      <c r="BB58" s="8">
        <f>Holidays!B51</f>
        <v>0</v>
      </c>
      <c r="BC58" s="8">
        <f>Holidays!C51</f>
        <v>0</v>
      </c>
      <c r="BD58" s="8" t="str">
        <f t="shared" si="6"/>
        <v/>
      </c>
    </row>
    <row r="59" spans="1:56" ht="21.95" customHeight="1" thickBot="1" x14ac:dyDescent="0.3">
      <c r="A59" s="453" t="str">
        <f t="shared" si="13"/>
        <v/>
      </c>
      <c r="B59" s="557" t="str">
        <f>IF(Names!G10="","",Names!G10)</f>
        <v/>
      </c>
      <c r="C59" s="558"/>
      <c r="D59" s="207"/>
      <c r="E59" s="208"/>
      <c r="F59" s="208"/>
      <c r="G59" s="209"/>
      <c r="H59" s="209"/>
      <c r="I59" s="209"/>
      <c r="J59" s="79"/>
      <c r="K59" s="80"/>
      <c r="L59" s="81"/>
      <c r="M59" s="77"/>
      <c r="N59" s="77"/>
      <c r="O59" s="77"/>
      <c r="P59" s="78"/>
      <c r="Q59" s="79"/>
      <c r="R59" s="80"/>
      <c r="S59" s="81"/>
      <c r="T59" s="77"/>
      <c r="U59" s="77"/>
      <c r="V59" s="77"/>
      <c r="W59" s="210"/>
      <c r="X59" s="79"/>
      <c r="Y59" s="84"/>
      <c r="Z59" s="76"/>
      <c r="AA59" s="77"/>
      <c r="AB59" s="77"/>
      <c r="AC59" s="77"/>
      <c r="AD59" s="78"/>
      <c r="AE59" s="83"/>
      <c r="AF59" s="84"/>
      <c r="AG59" s="81"/>
      <c r="AH59" s="77"/>
      <c r="AI59" s="77"/>
      <c r="AJ59" s="78"/>
      <c r="AK59" s="78"/>
      <c r="AL59" s="83"/>
      <c r="AM59" s="85"/>
      <c r="AN59" s="86"/>
      <c r="AO59" s="87" t="str">
        <f t="shared" si="10"/>
        <v/>
      </c>
      <c r="AP59" s="87" t="str">
        <f t="shared" si="11"/>
        <v/>
      </c>
      <c r="AQ59" s="584"/>
      <c r="AR59" s="585"/>
      <c r="AS59" s="585"/>
      <c r="AT59" s="601"/>
      <c r="AU59" s="601"/>
      <c r="AV59" s="602"/>
      <c r="AW59" s="8" t="str">
        <f t="shared" si="12"/>
        <v/>
      </c>
      <c r="BA59" s="8">
        <f t="shared" si="5"/>
        <v>0</v>
      </c>
      <c r="BB59" s="8">
        <f>Holidays!B52</f>
        <v>0</v>
      </c>
      <c r="BC59" s="8">
        <f>Holidays!C52</f>
        <v>0</v>
      </c>
      <c r="BD59" s="8" t="str">
        <f t="shared" si="6"/>
        <v/>
      </c>
    </row>
    <row r="60" spans="1:56" ht="21.95" customHeight="1" x14ac:dyDescent="0.25">
      <c r="A60" s="445" t="str">
        <f t="shared" si="13"/>
        <v/>
      </c>
      <c r="B60" s="555" t="str">
        <f>IF(Names!G11="","",Names!G11)</f>
        <v/>
      </c>
      <c r="C60" s="556"/>
      <c r="D60" s="196"/>
      <c r="E60" s="197"/>
      <c r="F60" s="211"/>
      <c r="G60" s="212"/>
      <c r="H60" s="212"/>
      <c r="I60" s="212"/>
      <c r="J60" s="47"/>
      <c r="K60" s="43"/>
      <c r="L60" s="44"/>
      <c r="M60" s="45"/>
      <c r="N60" s="45"/>
      <c r="O60" s="45"/>
      <c r="P60" s="46"/>
      <c r="Q60" s="47"/>
      <c r="R60" s="43"/>
      <c r="S60" s="44"/>
      <c r="T60" s="45"/>
      <c r="U60" s="45"/>
      <c r="V60" s="45"/>
      <c r="W60" s="213"/>
      <c r="X60" s="47"/>
      <c r="Y60" s="51"/>
      <c r="Z60" s="63"/>
      <c r="AA60" s="45"/>
      <c r="AB60" s="45"/>
      <c r="AC60" s="45"/>
      <c r="AD60" s="46"/>
      <c r="AE60" s="50"/>
      <c r="AF60" s="51"/>
      <c r="AG60" s="44"/>
      <c r="AH60" s="45"/>
      <c r="AI60" s="45"/>
      <c r="AJ60" s="46"/>
      <c r="AK60" s="46"/>
      <c r="AL60" s="50"/>
      <c r="AM60" s="52"/>
      <c r="AN60" s="53"/>
      <c r="AO60" s="54" t="str">
        <f t="shared" si="10"/>
        <v/>
      </c>
      <c r="AP60" s="55" t="str">
        <f t="shared" si="11"/>
        <v/>
      </c>
      <c r="AQ60" s="582"/>
      <c r="AR60" s="519"/>
      <c r="AS60" s="519"/>
      <c r="AT60" s="519"/>
      <c r="AU60" s="519"/>
      <c r="AV60" s="520"/>
      <c r="AW60" s="8" t="str">
        <f t="shared" si="12"/>
        <v/>
      </c>
      <c r="BA60" s="8">
        <f t="shared" si="5"/>
        <v>0</v>
      </c>
      <c r="BB60" s="8">
        <f>Holidays!B53</f>
        <v>0</v>
      </c>
      <c r="BC60" s="8">
        <f>Holidays!C53</f>
        <v>0</v>
      </c>
      <c r="BD60" s="8" t="str">
        <f t="shared" si="6"/>
        <v/>
      </c>
    </row>
    <row r="61" spans="1:56" ht="21.95" customHeight="1" x14ac:dyDescent="0.25">
      <c r="A61" s="439" t="str">
        <f t="shared" si="13"/>
        <v/>
      </c>
      <c r="B61" s="593" t="str">
        <f>IF(Names!G12="","",Names!G12)</f>
        <v/>
      </c>
      <c r="C61" s="594"/>
      <c r="D61" s="201"/>
      <c r="E61" s="202"/>
      <c r="F61" s="203"/>
      <c r="G61" s="204"/>
      <c r="H61" s="204"/>
      <c r="I61" s="204"/>
      <c r="J61" s="67"/>
      <c r="K61" s="68"/>
      <c r="L61" s="64"/>
      <c r="M61" s="65"/>
      <c r="N61" s="65"/>
      <c r="O61" s="65"/>
      <c r="P61" s="66"/>
      <c r="Q61" s="67"/>
      <c r="R61" s="68"/>
      <c r="S61" s="64"/>
      <c r="T61" s="65"/>
      <c r="U61" s="65"/>
      <c r="V61" s="65"/>
      <c r="W61" s="205"/>
      <c r="X61" s="67"/>
      <c r="Y61" s="71"/>
      <c r="Z61" s="206"/>
      <c r="AA61" s="65"/>
      <c r="AB61" s="65"/>
      <c r="AC61" s="65"/>
      <c r="AD61" s="66"/>
      <c r="AE61" s="70"/>
      <c r="AF61" s="71"/>
      <c r="AG61" s="64"/>
      <c r="AH61" s="65"/>
      <c r="AI61" s="65"/>
      <c r="AJ61" s="66"/>
      <c r="AK61" s="66"/>
      <c r="AL61" s="70"/>
      <c r="AM61" s="72"/>
      <c r="AN61" s="73"/>
      <c r="AO61" s="54" t="str">
        <f t="shared" si="10"/>
        <v/>
      </c>
      <c r="AP61" s="55" t="str">
        <f t="shared" si="11"/>
        <v/>
      </c>
      <c r="AQ61" s="583"/>
      <c r="AR61" s="521"/>
      <c r="AS61" s="521"/>
      <c r="AT61" s="521"/>
      <c r="AU61" s="521"/>
      <c r="AV61" s="522"/>
      <c r="AW61" s="8" t="str">
        <f t="shared" si="12"/>
        <v/>
      </c>
      <c r="BA61" s="8">
        <f t="shared" si="5"/>
        <v>0</v>
      </c>
      <c r="BB61" s="8">
        <f>Holidays!B54</f>
        <v>0</v>
      </c>
      <c r="BC61" s="8">
        <f>Holidays!C54</f>
        <v>0</v>
      </c>
      <c r="BD61" s="8" t="str">
        <f t="shared" si="6"/>
        <v/>
      </c>
    </row>
    <row r="62" spans="1:56" ht="21.95" customHeight="1" thickBot="1" x14ac:dyDescent="0.3">
      <c r="A62" s="453" t="str">
        <f t="shared" si="13"/>
        <v/>
      </c>
      <c r="B62" s="557" t="str">
        <f>IF(Names!G13="","",Names!G13)</f>
        <v/>
      </c>
      <c r="C62" s="558"/>
      <c r="D62" s="207"/>
      <c r="E62" s="208"/>
      <c r="F62" s="208"/>
      <c r="G62" s="209"/>
      <c r="H62" s="209"/>
      <c r="I62" s="209"/>
      <c r="J62" s="79"/>
      <c r="K62" s="80"/>
      <c r="L62" s="81"/>
      <c r="M62" s="77"/>
      <c r="N62" s="77"/>
      <c r="O62" s="77"/>
      <c r="P62" s="78"/>
      <c r="Q62" s="79"/>
      <c r="R62" s="80"/>
      <c r="S62" s="81"/>
      <c r="T62" s="77"/>
      <c r="U62" s="77"/>
      <c r="V62" s="77"/>
      <c r="W62" s="210"/>
      <c r="X62" s="79"/>
      <c r="Y62" s="84"/>
      <c r="Z62" s="76"/>
      <c r="AA62" s="77"/>
      <c r="AB62" s="77"/>
      <c r="AC62" s="77"/>
      <c r="AD62" s="78"/>
      <c r="AE62" s="83"/>
      <c r="AF62" s="84"/>
      <c r="AG62" s="81"/>
      <c r="AH62" s="77"/>
      <c r="AI62" s="77"/>
      <c r="AJ62" s="78"/>
      <c r="AK62" s="78"/>
      <c r="AL62" s="83"/>
      <c r="AM62" s="85"/>
      <c r="AN62" s="86"/>
      <c r="AO62" s="87" t="str">
        <f t="shared" si="10"/>
        <v/>
      </c>
      <c r="AP62" s="87" t="str">
        <f t="shared" si="11"/>
        <v/>
      </c>
      <c r="AQ62" s="584"/>
      <c r="AR62" s="585"/>
      <c r="AS62" s="585"/>
      <c r="AT62" s="601"/>
      <c r="AU62" s="601"/>
      <c r="AV62" s="602"/>
      <c r="AW62" s="8" t="str">
        <f t="shared" si="12"/>
        <v/>
      </c>
      <c r="BA62" s="8">
        <f t="shared" si="5"/>
        <v>0</v>
      </c>
      <c r="BB62" s="8">
        <f>Holidays!B55</f>
        <v>0</v>
      </c>
      <c r="BC62" s="8">
        <f>Holidays!C55</f>
        <v>0</v>
      </c>
      <c r="BD62" s="8" t="str">
        <f t="shared" si="6"/>
        <v/>
      </c>
    </row>
    <row r="63" spans="1:56" ht="21.95" customHeight="1" x14ac:dyDescent="0.25">
      <c r="A63" s="445" t="str">
        <f t="shared" si="13"/>
        <v/>
      </c>
      <c r="B63" s="555" t="str">
        <f>IF(Names!G14="","",Names!G14)</f>
        <v/>
      </c>
      <c r="C63" s="556"/>
      <c r="D63" s="196"/>
      <c r="E63" s="197"/>
      <c r="F63" s="211"/>
      <c r="G63" s="212"/>
      <c r="H63" s="212"/>
      <c r="I63" s="212"/>
      <c r="J63" s="47"/>
      <c r="K63" s="43"/>
      <c r="L63" s="44"/>
      <c r="M63" s="45"/>
      <c r="N63" s="45"/>
      <c r="O63" s="45"/>
      <c r="P63" s="46"/>
      <c r="Q63" s="47"/>
      <c r="R63" s="43"/>
      <c r="S63" s="44"/>
      <c r="T63" s="45"/>
      <c r="U63" s="45"/>
      <c r="V63" s="45"/>
      <c r="W63" s="213"/>
      <c r="X63" s="47"/>
      <c r="Y63" s="51"/>
      <c r="Z63" s="63"/>
      <c r="AA63" s="45"/>
      <c r="AB63" s="45"/>
      <c r="AC63" s="45"/>
      <c r="AD63" s="46"/>
      <c r="AE63" s="50"/>
      <c r="AF63" s="51"/>
      <c r="AG63" s="44"/>
      <c r="AH63" s="45"/>
      <c r="AI63" s="45"/>
      <c r="AJ63" s="46"/>
      <c r="AK63" s="46"/>
      <c r="AL63" s="50"/>
      <c r="AM63" s="52"/>
      <c r="AN63" s="53"/>
      <c r="AO63" s="54" t="str">
        <f t="shared" si="10"/>
        <v/>
      </c>
      <c r="AP63" s="55" t="str">
        <f t="shared" si="11"/>
        <v/>
      </c>
      <c r="AQ63" s="582"/>
      <c r="AR63" s="519"/>
      <c r="AS63" s="519"/>
      <c r="AT63" s="519"/>
      <c r="AU63" s="519"/>
      <c r="AV63" s="520"/>
      <c r="AW63" s="8" t="str">
        <f t="shared" si="12"/>
        <v/>
      </c>
      <c r="BD63" s="8" t="str">
        <f t="shared" si="6"/>
        <v/>
      </c>
    </row>
    <row r="64" spans="1:56" ht="21.95" customHeight="1" x14ac:dyDescent="0.25">
      <c r="A64" s="439" t="str">
        <f t="shared" si="13"/>
        <v/>
      </c>
      <c r="B64" s="593" t="str">
        <f>IF(Names!G15="","",Names!G15)</f>
        <v/>
      </c>
      <c r="C64" s="594"/>
      <c r="D64" s="201"/>
      <c r="E64" s="202"/>
      <c r="F64" s="203"/>
      <c r="G64" s="204"/>
      <c r="H64" s="204"/>
      <c r="I64" s="204"/>
      <c r="J64" s="67"/>
      <c r="K64" s="68"/>
      <c r="L64" s="64"/>
      <c r="M64" s="65"/>
      <c r="N64" s="65"/>
      <c r="O64" s="65"/>
      <c r="P64" s="66"/>
      <c r="Q64" s="67"/>
      <c r="R64" s="68"/>
      <c r="S64" s="64"/>
      <c r="T64" s="65"/>
      <c r="U64" s="65"/>
      <c r="V64" s="65"/>
      <c r="W64" s="205"/>
      <c r="X64" s="67"/>
      <c r="Y64" s="71"/>
      <c r="Z64" s="206"/>
      <c r="AA64" s="65"/>
      <c r="AB64" s="65"/>
      <c r="AC64" s="65"/>
      <c r="AD64" s="66"/>
      <c r="AE64" s="70"/>
      <c r="AF64" s="71"/>
      <c r="AG64" s="64"/>
      <c r="AH64" s="65"/>
      <c r="AI64" s="65"/>
      <c r="AJ64" s="66"/>
      <c r="AK64" s="66"/>
      <c r="AL64" s="70"/>
      <c r="AM64" s="72"/>
      <c r="AN64" s="73"/>
      <c r="AO64" s="54" t="str">
        <f t="shared" si="10"/>
        <v/>
      </c>
      <c r="AP64" s="55" t="str">
        <f t="shared" si="11"/>
        <v/>
      </c>
      <c r="AQ64" s="583"/>
      <c r="AR64" s="521"/>
      <c r="AS64" s="521"/>
      <c r="AT64" s="521"/>
      <c r="AU64" s="521"/>
      <c r="AV64" s="522"/>
      <c r="AW64" s="8" t="str">
        <f t="shared" si="12"/>
        <v/>
      </c>
      <c r="BD64" s="8" t="str">
        <f t="shared" si="6"/>
        <v/>
      </c>
    </row>
    <row r="65" spans="1:56" ht="21.95" customHeight="1" thickBot="1" x14ac:dyDescent="0.3">
      <c r="A65" s="453" t="str">
        <f t="shared" si="13"/>
        <v/>
      </c>
      <c r="B65" s="557" t="str">
        <f>IF(Names!G16="","",Names!G16)</f>
        <v/>
      </c>
      <c r="C65" s="558"/>
      <c r="D65" s="207"/>
      <c r="E65" s="208"/>
      <c r="F65" s="208"/>
      <c r="G65" s="209"/>
      <c r="H65" s="209"/>
      <c r="I65" s="209"/>
      <c r="J65" s="79"/>
      <c r="K65" s="80"/>
      <c r="L65" s="81"/>
      <c r="M65" s="77"/>
      <c r="N65" s="77"/>
      <c r="O65" s="77"/>
      <c r="P65" s="78"/>
      <c r="Q65" s="79"/>
      <c r="R65" s="80"/>
      <c r="S65" s="81"/>
      <c r="T65" s="77"/>
      <c r="U65" s="77"/>
      <c r="V65" s="77"/>
      <c r="W65" s="210"/>
      <c r="X65" s="79"/>
      <c r="Y65" s="84"/>
      <c r="Z65" s="76"/>
      <c r="AA65" s="77"/>
      <c r="AB65" s="77"/>
      <c r="AC65" s="77"/>
      <c r="AD65" s="78"/>
      <c r="AE65" s="83"/>
      <c r="AF65" s="84"/>
      <c r="AG65" s="81"/>
      <c r="AH65" s="77"/>
      <c r="AI65" s="77"/>
      <c r="AJ65" s="78"/>
      <c r="AK65" s="78"/>
      <c r="AL65" s="83"/>
      <c r="AM65" s="85"/>
      <c r="AN65" s="86"/>
      <c r="AO65" s="87" t="str">
        <f t="shared" si="10"/>
        <v/>
      </c>
      <c r="AP65" s="87" t="str">
        <f t="shared" si="11"/>
        <v/>
      </c>
      <c r="AQ65" s="584"/>
      <c r="AR65" s="585"/>
      <c r="AS65" s="585"/>
      <c r="AT65" s="601"/>
      <c r="AU65" s="601"/>
      <c r="AV65" s="602"/>
      <c r="AW65" s="8" t="str">
        <f t="shared" si="12"/>
        <v/>
      </c>
      <c r="BD65" s="8" t="str">
        <f t="shared" si="6"/>
        <v/>
      </c>
    </row>
    <row r="66" spans="1:56" ht="21.95" customHeight="1" x14ac:dyDescent="0.25">
      <c r="A66" s="445" t="str">
        <f t="shared" si="13"/>
        <v/>
      </c>
      <c r="B66" s="555" t="str">
        <f>IF(Names!G17="","",Names!G17)</f>
        <v/>
      </c>
      <c r="C66" s="556"/>
      <c r="D66" s="196"/>
      <c r="E66" s="197"/>
      <c r="F66" s="211"/>
      <c r="G66" s="212"/>
      <c r="H66" s="212"/>
      <c r="I66" s="212"/>
      <c r="J66" s="47"/>
      <c r="K66" s="43"/>
      <c r="L66" s="44"/>
      <c r="M66" s="45"/>
      <c r="N66" s="45"/>
      <c r="O66" s="45"/>
      <c r="P66" s="46"/>
      <c r="Q66" s="47"/>
      <c r="R66" s="43"/>
      <c r="S66" s="44"/>
      <c r="T66" s="45"/>
      <c r="U66" s="45"/>
      <c r="V66" s="45"/>
      <c r="W66" s="213"/>
      <c r="X66" s="47"/>
      <c r="Y66" s="51"/>
      <c r="Z66" s="63"/>
      <c r="AA66" s="45"/>
      <c r="AB66" s="45"/>
      <c r="AC66" s="45"/>
      <c r="AD66" s="46"/>
      <c r="AE66" s="50"/>
      <c r="AF66" s="51"/>
      <c r="AG66" s="44"/>
      <c r="AH66" s="45"/>
      <c r="AI66" s="45"/>
      <c r="AJ66" s="46"/>
      <c r="AK66" s="46"/>
      <c r="AL66" s="50"/>
      <c r="AM66" s="52"/>
      <c r="AN66" s="53"/>
      <c r="AO66" s="54" t="str">
        <f t="shared" si="10"/>
        <v/>
      </c>
      <c r="AP66" s="55" t="str">
        <f t="shared" si="11"/>
        <v/>
      </c>
      <c r="AQ66" s="582"/>
      <c r="AR66" s="519"/>
      <c r="AS66" s="519"/>
      <c r="AT66" s="519"/>
      <c r="AU66" s="519"/>
      <c r="AV66" s="520"/>
      <c r="AW66" s="8" t="str">
        <f t="shared" si="12"/>
        <v/>
      </c>
      <c r="BD66" s="8" t="str">
        <f t="shared" si="6"/>
        <v/>
      </c>
    </row>
    <row r="67" spans="1:56" ht="21.95" customHeight="1" x14ac:dyDescent="0.25">
      <c r="A67" s="439" t="str">
        <f t="shared" si="13"/>
        <v/>
      </c>
      <c r="B67" s="593" t="str">
        <f>IF(Names!G18="","",Names!G18)</f>
        <v/>
      </c>
      <c r="C67" s="594"/>
      <c r="D67" s="201"/>
      <c r="E67" s="202"/>
      <c r="F67" s="203"/>
      <c r="G67" s="204"/>
      <c r="H67" s="204"/>
      <c r="I67" s="204"/>
      <c r="J67" s="67"/>
      <c r="K67" s="68"/>
      <c r="L67" s="64"/>
      <c r="M67" s="65"/>
      <c r="N67" s="65"/>
      <c r="O67" s="65"/>
      <c r="P67" s="66"/>
      <c r="Q67" s="67"/>
      <c r="R67" s="68"/>
      <c r="S67" s="64"/>
      <c r="T67" s="65"/>
      <c r="U67" s="65"/>
      <c r="V67" s="65"/>
      <c r="W67" s="205"/>
      <c r="X67" s="67"/>
      <c r="Y67" s="71"/>
      <c r="Z67" s="206"/>
      <c r="AA67" s="65"/>
      <c r="AB67" s="65"/>
      <c r="AC67" s="65"/>
      <c r="AD67" s="66"/>
      <c r="AE67" s="70"/>
      <c r="AF67" s="71"/>
      <c r="AG67" s="64"/>
      <c r="AH67" s="65"/>
      <c r="AI67" s="65"/>
      <c r="AJ67" s="66"/>
      <c r="AK67" s="66"/>
      <c r="AL67" s="70"/>
      <c r="AM67" s="72"/>
      <c r="AN67" s="73"/>
      <c r="AO67" s="54" t="str">
        <f t="shared" si="10"/>
        <v/>
      </c>
      <c r="AP67" s="55" t="str">
        <f t="shared" si="11"/>
        <v/>
      </c>
      <c r="AQ67" s="583"/>
      <c r="AR67" s="521"/>
      <c r="AS67" s="521"/>
      <c r="AT67" s="521"/>
      <c r="AU67" s="521"/>
      <c r="AV67" s="522"/>
      <c r="AW67" s="8" t="str">
        <f t="shared" si="12"/>
        <v/>
      </c>
      <c r="BD67" s="8" t="str">
        <f t="shared" si="6"/>
        <v/>
      </c>
    </row>
    <row r="68" spans="1:56" ht="21.95" customHeight="1" thickBot="1" x14ac:dyDescent="0.3">
      <c r="A68" s="453" t="str">
        <f t="shared" si="13"/>
        <v/>
      </c>
      <c r="B68" s="557" t="str">
        <f>IF(Names!G19="","",Names!G19)</f>
        <v/>
      </c>
      <c r="C68" s="558"/>
      <c r="D68" s="214"/>
      <c r="E68" s="208"/>
      <c r="F68" s="208"/>
      <c r="G68" s="209"/>
      <c r="H68" s="209"/>
      <c r="I68" s="209"/>
      <c r="J68" s="79"/>
      <c r="K68" s="80"/>
      <c r="L68" s="81"/>
      <c r="M68" s="77"/>
      <c r="N68" s="77"/>
      <c r="O68" s="77"/>
      <c r="P68" s="78"/>
      <c r="Q68" s="79"/>
      <c r="R68" s="80"/>
      <c r="S68" s="81"/>
      <c r="T68" s="77"/>
      <c r="U68" s="77"/>
      <c r="V68" s="77"/>
      <c r="W68" s="210"/>
      <c r="X68" s="79"/>
      <c r="Y68" s="84"/>
      <c r="Z68" s="76"/>
      <c r="AA68" s="77"/>
      <c r="AB68" s="77"/>
      <c r="AC68" s="77"/>
      <c r="AD68" s="78"/>
      <c r="AE68" s="83"/>
      <c r="AF68" s="84"/>
      <c r="AG68" s="81"/>
      <c r="AH68" s="77"/>
      <c r="AI68" s="77"/>
      <c r="AJ68" s="78"/>
      <c r="AK68" s="78"/>
      <c r="AL68" s="83"/>
      <c r="AM68" s="85"/>
      <c r="AN68" s="86"/>
      <c r="AO68" s="87" t="str">
        <f t="shared" si="10"/>
        <v/>
      </c>
      <c r="AP68" s="87" t="str">
        <f t="shared" si="11"/>
        <v/>
      </c>
      <c r="AQ68" s="584"/>
      <c r="AR68" s="585"/>
      <c r="AS68" s="585"/>
      <c r="AT68" s="601"/>
      <c r="AU68" s="601"/>
      <c r="AV68" s="602"/>
      <c r="AW68" s="8" t="str">
        <f t="shared" si="12"/>
        <v/>
      </c>
      <c r="BD68" s="8" t="str">
        <f t="shared" si="6"/>
        <v/>
      </c>
    </row>
    <row r="69" spans="1:56" ht="21.95" customHeight="1" x14ac:dyDescent="0.25">
      <c r="A69" s="445" t="str">
        <f t="shared" si="13"/>
        <v/>
      </c>
      <c r="B69" s="555" t="str">
        <f>IF(Names!G20="","",Names!G20)</f>
        <v/>
      </c>
      <c r="C69" s="556"/>
      <c r="D69" s="50"/>
      <c r="E69" s="197"/>
      <c r="F69" s="211"/>
      <c r="G69" s="212"/>
      <c r="H69" s="212"/>
      <c r="I69" s="212"/>
      <c r="J69" s="47"/>
      <c r="K69" s="43"/>
      <c r="L69" s="44"/>
      <c r="M69" s="45"/>
      <c r="N69" s="45"/>
      <c r="O69" s="45"/>
      <c r="P69" s="46"/>
      <c r="Q69" s="47"/>
      <c r="R69" s="43"/>
      <c r="S69" s="44"/>
      <c r="T69" s="45"/>
      <c r="U69" s="45"/>
      <c r="V69" s="45"/>
      <c r="W69" s="213"/>
      <c r="X69" s="47"/>
      <c r="Y69" s="51"/>
      <c r="Z69" s="63"/>
      <c r="AA69" s="45"/>
      <c r="AB69" s="45"/>
      <c r="AC69" s="45"/>
      <c r="AD69" s="46"/>
      <c r="AE69" s="50"/>
      <c r="AF69" s="51"/>
      <c r="AG69" s="44"/>
      <c r="AH69" s="45"/>
      <c r="AI69" s="45"/>
      <c r="AJ69" s="46"/>
      <c r="AK69" s="46"/>
      <c r="AL69" s="50"/>
      <c r="AM69" s="52"/>
      <c r="AN69" s="53"/>
      <c r="AO69" s="54" t="str">
        <f t="shared" si="10"/>
        <v/>
      </c>
      <c r="AP69" s="55" t="str">
        <f t="shared" si="11"/>
        <v/>
      </c>
      <c r="AQ69" s="582"/>
      <c r="AR69" s="519"/>
      <c r="AS69" s="519"/>
      <c r="AT69" s="519"/>
      <c r="AU69" s="519"/>
      <c r="AV69" s="520"/>
      <c r="AW69" s="8" t="str">
        <f t="shared" si="12"/>
        <v/>
      </c>
      <c r="BD69" s="8" t="str">
        <f t="shared" si="6"/>
        <v/>
      </c>
    </row>
    <row r="70" spans="1:56" ht="21.95" customHeight="1" x14ac:dyDescent="0.25">
      <c r="A70" s="439" t="str">
        <f t="shared" si="13"/>
        <v/>
      </c>
      <c r="B70" s="593" t="str">
        <f>IF(Names!G21="","",Names!G21)</f>
        <v/>
      </c>
      <c r="C70" s="594"/>
      <c r="D70" s="70"/>
      <c r="E70" s="202"/>
      <c r="F70" s="203"/>
      <c r="G70" s="204"/>
      <c r="H70" s="204"/>
      <c r="I70" s="204"/>
      <c r="J70" s="67"/>
      <c r="K70" s="68"/>
      <c r="L70" s="64"/>
      <c r="M70" s="65"/>
      <c r="N70" s="65"/>
      <c r="O70" s="65"/>
      <c r="P70" s="66"/>
      <c r="Q70" s="67"/>
      <c r="R70" s="68"/>
      <c r="S70" s="64"/>
      <c r="T70" s="65"/>
      <c r="U70" s="65"/>
      <c r="V70" s="65"/>
      <c r="W70" s="205"/>
      <c r="X70" s="67"/>
      <c r="Y70" s="71"/>
      <c r="Z70" s="206"/>
      <c r="AA70" s="65"/>
      <c r="AB70" s="65"/>
      <c r="AC70" s="65"/>
      <c r="AD70" s="66"/>
      <c r="AE70" s="70"/>
      <c r="AF70" s="71"/>
      <c r="AG70" s="64"/>
      <c r="AH70" s="65"/>
      <c r="AI70" s="65"/>
      <c r="AJ70" s="66"/>
      <c r="AK70" s="66"/>
      <c r="AL70" s="70"/>
      <c r="AM70" s="72"/>
      <c r="AN70" s="73"/>
      <c r="AO70" s="54" t="str">
        <f t="shared" si="10"/>
        <v/>
      </c>
      <c r="AP70" s="55" t="str">
        <f t="shared" si="11"/>
        <v/>
      </c>
      <c r="AQ70" s="583"/>
      <c r="AR70" s="521"/>
      <c r="AS70" s="521"/>
      <c r="AT70" s="521"/>
      <c r="AU70" s="521"/>
      <c r="AV70" s="522"/>
      <c r="AW70" s="8" t="str">
        <f t="shared" si="12"/>
        <v/>
      </c>
      <c r="BD70" s="8" t="str">
        <f t="shared" si="6"/>
        <v/>
      </c>
    </row>
    <row r="71" spans="1:56" ht="21.95" customHeight="1" thickBot="1" x14ac:dyDescent="0.3">
      <c r="A71" s="453" t="str">
        <f t="shared" si="13"/>
        <v/>
      </c>
      <c r="B71" s="557" t="str">
        <f>IF(Names!G22="","",Names!G22)</f>
        <v/>
      </c>
      <c r="C71" s="558"/>
      <c r="D71" s="83"/>
      <c r="E71" s="208"/>
      <c r="F71" s="208"/>
      <c r="G71" s="209"/>
      <c r="H71" s="209"/>
      <c r="I71" s="209"/>
      <c r="J71" s="79"/>
      <c r="K71" s="80"/>
      <c r="L71" s="81"/>
      <c r="M71" s="77"/>
      <c r="N71" s="77"/>
      <c r="O71" s="77"/>
      <c r="P71" s="78"/>
      <c r="Q71" s="79"/>
      <c r="R71" s="80"/>
      <c r="S71" s="81"/>
      <c r="T71" s="77"/>
      <c r="U71" s="77"/>
      <c r="V71" s="77"/>
      <c r="W71" s="210"/>
      <c r="X71" s="79"/>
      <c r="Y71" s="84"/>
      <c r="Z71" s="76"/>
      <c r="AA71" s="77"/>
      <c r="AB71" s="77"/>
      <c r="AC71" s="77"/>
      <c r="AD71" s="78"/>
      <c r="AE71" s="83"/>
      <c r="AF71" s="84"/>
      <c r="AG71" s="81"/>
      <c r="AH71" s="77"/>
      <c r="AI71" s="77"/>
      <c r="AJ71" s="78"/>
      <c r="AK71" s="78"/>
      <c r="AL71" s="83"/>
      <c r="AM71" s="85"/>
      <c r="AN71" s="86"/>
      <c r="AO71" s="87" t="str">
        <f t="shared" si="10"/>
        <v/>
      </c>
      <c r="AP71" s="87" t="str">
        <f t="shared" si="11"/>
        <v/>
      </c>
      <c r="AQ71" s="584"/>
      <c r="AR71" s="585"/>
      <c r="AS71" s="585"/>
      <c r="AT71" s="601"/>
      <c r="AU71" s="601"/>
      <c r="AV71" s="602"/>
      <c r="AW71" s="8" t="str">
        <f t="shared" si="12"/>
        <v/>
      </c>
      <c r="BD71" s="8" t="str">
        <f t="shared" si="6"/>
        <v/>
      </c>
    </row>
    <row r="72" spans="1:56" ht="21.95" customHeight="1" x14ac:dyDescent="0.25">
      <c r="A72" s="445" t="str">
        <f t="shared" si="13"/>
        <v/>
      </c>
      <c r="B72" s="555" t="str">
        <f>IF(Names!G23="","",Names!G23)</f>
        <v/>
      </c>
      <c r="C72" s="556"/>
      <c r="D72" s="50"/>
      <c r="E72" s="197"/>
      <c r="F72" s="211"/>
      <c r="G72" s="212"/>
      <c r="H72" s="212"/>
      <c r="I72" s="212"/>
      <c r="J72" s="47"/>
      <c r="K72" s="43"/>
      <c r="L72" s="44"/>
      <c r="M72" s="45"/>
      <c r="N72" s="45"/>
      <c r="O72" s="45"/>
      <c r="P72" s="46"/>
      <c r="Q72" s="47"/>
      <c r="R72" s="43"/>
      <c r="S72" s="44"/>
      <c r="T72" s="45"/>
      <c r="U72" s="45"/>
      <c r="V72" s="45"/>
      <c r="W72" s="213"/>
      <c r="X72" s="47"/>
      <c r="Y72" s="51"/>
      <c r="Z72" s="63"/>
      <c r="AA72" s="45"/>
      <c r="AB72" s="45"/>
      <c r="AC72" s="45"/>
      <c r="AD72" s="46"/>
      <c r="AE72" s="50"/>
      <c r="AF72" s="51"/>
      <c r="AG72" s="44"/>
      <c r="AH72" s="45"/>
      <c r="AI72" s="45"/>
      <c r="AJ72" s="46"/>
      <c r="AK72" s="46"/>
      <c r="AL72" s="50"/>
      <c r="AM72" s="52"/>
      <c r="AN72" s="53"/>
      <c r="AO72" s="54" t="str">
        <f t="shared" si="10"/>
        <v/>
      </c>
      <c r="AP72" s="55" t="str">
        <f t="shared" si="11"/>
        <v/>
      </c>
      <c r="AQ72" s="582"/>
      <c r="AR72" s="519"/>
      <c r="AS72" s="519"/>
      <c r="AT72" s="519"/>
      <c r="AU72" s="519"/>
      <c r="AV72" s="520"/>
      <c r="AW72" s="8" t="str">
        <f t="shared" si="12"/>
        <v/>
      </c>
      <c r="BD72" s="8" t="str">
        <f t="shared" si="6"/>
        <v/>
      </c>
    </row>
    <row r="73" spans="1:56" ht="21.95" customHeight="1" x14ac:dyDescent="0.25">
      <c r="A73" s="439" t="str">
        <f t="shared" si="13"/>
        <v/>
      </c>
      <c r="B73" s="593" t="str">
        <f>IF(Names!G24="","",Names!G24)</f>
        <v/>
      </c>
      <c r="C73" s="594"/>
      <c r="D73" s="70"/>
      <c r="E73" s="202"/>
      <c r="F73" s="203"/>
      <c r="G73" s="204"/>
      <c r="H73" s="204"/>
      <c r="I73" s="204"/>
      <c r="J73" s="67"/>
      <c r="K73" s="68"/>
      <c r="L73" s="64"/>
      <c r="M73" s="65"/>
      <c r="N73" s="65"/>
      <c r="O73" s="65"/>
      <c r="P73" s="66"/>
      <c r="Q73" s="67"/>
      <c r="R73" s="68"/>
      <c r="S73" s="64"/>
      <c r="T73" s="65"/>
      <c r="U73" s="65"/>
      <c r="V73" s="65"/>
      <c r="W73" s="205"/>
      <c r="X73" s="67"/>
      <c r="Y73" s="71"/>
      <c r="Z73" s="206"/>
      <c r="AA73" s="65"/>
      <c r="AB73" s="65"/>
      <c r="AC73" s="65"/>
      <c r="AD73" s="66"/>
      <c r="AE73" s="70"/>
      <c r="AF73" s="71"/>
      <c r="AG73" s="64"/>
      <c r="AH73" s="65"/>
      <c r="AI73" s="65"/>
      <c r="AJ73" s="66"/>
      <c r="AK73" s="66"/>
      <c r="AL73" s="70"/>
      <c r="AM73" s="72"/>
      <c r="AN73" s="73"/>
      <c r="AO73" s="54" t="str">
        <f t="shared" si="10"/>
        <v/>
      </c>
      <c r="AP73" s="55" t="str">
        <f t="shared" si="11"/>
        <v/>
      </c>
      <c r="AQ73" s="583"/>
      <c r="AR73" s="521"/>
      <c r="AS73" s="521"/>
      <c r="AT73" s="521"/>
      <c r="AU73" s="521"/>
      <c r="AV73" s="522"/>
      <c r="AW73" s="8" t="str">
        <f t="shared" si="12"/>
        <v/>
      </c>
      <c r="BD73" s="8" t="str">
        <f t="shared" si="6"/>
        <v/>
      </c>
    </row>
    <row r="74" spans="1:56" ht="21.95" customHeight="1" thickBot="1" x14ac:dyDescent="0.3">
      <c r="A74" s="453" t="str">
        <f t="shared" si="13"/>
        <v/>
      </c>
      <c r="B74" s="557" t="str">
        <f>IF(Names!G25="","",Names!G25)</f>
        <v/>
      </c>
      <c r="C74" s="558"/>
      <c r="D74" s="83"/>
      <c r="E74" s="208"/>
      <c r="F74" s="208"/>
      <c r="G74" s="209"/>
      <c r="H74" s="209"/>
      <c r="I74" s="209"/>
      <c r="J74" s="79"/>
      <c r="K74" s="80"/>
      <c r="L74" s="81"/>
      <c r="M74" s="77"/>
      <c r="N74" s="77"/>
      <c r="O74" s="77"/>
      <c r="P74" s="78"/>
      <c r="Q74" s="79"/>
      <c r="R74" s="80"/>
      <c r="S74" s="81"/>
      <c r="T74" s="77"/>
      <c r="U74" s="77"/>
      <c r="V74" s="77"/>
      <c r="W74" s="210"/>
      <c r="X74" s="79"/>
      <c r="Y74" s="84"/>
      <c r="Z74" s="76"/>
      <c r="AA74" s="77"/>
      <c r="AB74" s="77"/>
      <c r="AC74" s="77"/>
      <c r="AD74" s="78"/>
      <c r="AE74" s="83"/>
      <c r="AF74" s="84"/>
      <c r="AG74" s="81"/>
      <c r="AH74" s="77"/>
      <c r="AI74" s="77"/>
      <c r="AJ74" s="78"/>
      <c r="AK74" s="78"/>
      <c r="AL74" s="83"/>
      <c r="AM74" s="85"/>
      <c r="AN74" s="86"/>
      <c r="AO74" s="87" t="str">
        <f t="shared" si="10"/>
        <v/>
      </c>
      <c r="AP74" s="87" t="str">
        <f t="shared" si="11"/>
        <v/>
      </c>
      <c r="AQ74" s="584"/>
      <c r="AR74" s="585"/>
      <c r="AS74" s="585"/>
      <c r="AT74" s="601"/>
      <c r="AU74" s="601"/>
      <c r="AV74" s="602"/>
      <c r="AW74" s="8" t="str">
        <f t="shared" si="12"/>
        <v/>
      </c>
      <c r="BD74" s="8" t="str">
        <f t="shared" si="6"/>
        <v/>
      </c>
    </row>
    <row r="75" spans="1:56" ht="21.95" customHeight="1" x14ac:dyDescent="0.25">
      <c r="A75" s="445" t="str">
        <f t="shared" si="13"/>
        <v/>
      </c>
      <c r="B75" s="555" t="str">
        <f>IF(Names!G26="","",Names!G26)</f>
        <v/>
      </c>
      <c r="C75" s="556"/>
      <c r="D75" s="50"/>
      <c r="E75" s="197"/>
      <c r="F75" s="211"/>
      <c r="G75" s="212"/>
      <c r="H75" s="212"/>
      <c r="I75" s="212"/>
      <c r="J75" s="47"/>
      <c r="K75" s="43"/>
      <c r="L75" s="44"/>
      <c r="M75" s="45"/>
      <c r="N75" s="45"/>
      <c r="O75" s="45"/>
      <c r="P75" s="46"/>
      <c r="Q75" s="47"/>
      <c r="R75" s="43"/>
      <c r="S75" s="44"/>
      <c r="T75" s="45"/>
      <c r="U75" s="45"/>
      <c r="V75" s="45"/>
      <c r="W75" s="213"/>
      <c r="X75" s="47"/>
      <c r="Y75" s="51"/>
      <c r="Z75" s="63"/>
      <c r="AA75" s="45"/>
      <c r="AB75" s="45"/>
      <c r="AC75" s="45"/>
      <c r="AD75" s="46"/>
      <c r="AE75" s="50"/>
      <c r="AF75" s="51"/>
      <c r="AG75" s="44"/>
      <c r="AH75" s="45"/>
      <c r="AI75" s="45"/>
      <c r="AJ75" s="46"/>
      <c r="AK75" s="46"/>
      <c r="AL75" s="50"/>
      <c r="AM75" s="52"/>
      <c r="AN75" s="53"/>
      <c r="AO75" s="54" t="str">
        <f t="shared" si="10"/>
        <v/>
      </c>
      <c r="AP75" s="55" t="str">
        <f t="shared" si="11"/>
        <v/>
      </c>
      <c r="AQ75" s="582"/>
      <c r="AR75" s="519"/>
      <c r="AS75" s="519"/>
      <c r="AT75" s="519"/>
      <c r="AU75" s="519"/>
      <c r="AV75" s="520"/>
      <c r="AW75" s="8" t="str">
        <f t="shared" si="12"/>
        <v/>
      </c>
      <c r="BD75" s="8" t="str">
        <f t="shared" si="6"/>
        <v/>
      </c>
    </row>
    <row r="76" spans="1:56" ht="21.95" customHeight="1" x14ac:dyDescent="0.25">
      <c r="A76" s="439" t="str">
        <f t="shared" si="13"/>
        <v/>
      </c>
      <c r="B76" s="593" t="str">
        <f>IF(Names!G27="","",Names!G27)</f>
        <v/>
      </c>
      <c r="C76" s="594"/>
      <c r="D76" s="70"/>
      <c r="E76" s="202"/>
      <c r="F76" s="203"/>
      <c r="G76" s="204"/>
      <c r="H76" s="204"/>
      <c r="I76" s="204"/>
      <c r="J76" s="67"/>
      <c r="K76" s="68"/>
      <c r="L76" s="64"/>
      <c r="M76" s="65"/>
      <c r="N76" s="65"/>
      <c r="O76" s="65"/>
      <c r="P76" s="66"/>
      <c r="Q76" s="67"/>
      <c r="R76" s="68"/>
      <c r="S76" s="64"/>
      <c r="T76" s="65"/>
      <c r="U76" s="65"/>
      <c r="V76" s="65"/>
      <c r="W76" s="205"/>
      <c r="X76" s="67"/>
      <c r="Y76" s="71"/>
      <c r="Z76" s="206"/>
      <c r="AA76" s="65"/>
      <c r="AB76" s="65"/>
      <c r="AC76" s="65"/>
      <c r="AD76" s="66"/>
      <c r="AE76" s="70"/>
      <c r="AF76" s="71"/>
      <c r="AG76" s="64"/>
      <c r="AH76" s="65"/>
      <c r="AI76" s="65"/>
      <c r="AJ76" s="66"/>
      <c r="AK76" s="66"/>
      <c r="AL76" s="70"/>
      <c r="AM76" s="72"/>
      <c r="AN76" s="73"/>
      <c r="AO76" s="54" t="str">
        <f t="shared" si="10"/>
        <v/>
      </c>
      <c r="AP76" s="55" t="str">
        <f t="shared" si="11"/>
        <v/>
      </c>
      <c r="AQ76" s="583"/>
      <c r="AR76" s="521"/>
      <c r="AS76" s="521"/>
      <c r="AT76" s="521"/>
      <c r="AU76" s="521"/>
      <c r="AV76" s="522"/>
      <c r="AW76" s="8" t="str">
        <f t="shared" si="12"/>
        <v/>
      </c>
      <c r="BD76" s="8" t="str">
        <f t="shared" si="6"/>
        <v/>
      </c>
    </row>
    <row r="77" spans="1:56" ht="21.95" customHeight="1" thickBot="1" x14ac:dyDescent="0.3">
      <c r="A77" s="453" t="str">
        <f t="shared" si="13"/>
        <v/>
      </c>
      <c r="B77" s="557" t="str">
        <f>IF(Names!G28="","",Names!G28)</f>
        <v/>
      </c>
      <c r="C77" s="558"/>
      <c r="D77" s="83"/>
      <c r="E77" s="208"/>
      <c r="F77" s="208"/>
      <c r="G77" s="209"/>
      <c r="H77" s="209"/>
      <c r="I77" s="209"/>
      <c r="J77" s="79"/>
      <c r="K77" s="80"/>
      <c r="L77" s="81"/>
      <c r="M77" s="77"/>
      <c r="N77" s="77"/>
      <c r="O77" s="77"/>
      <c r="P77" s="78"/>
      <c r="Q77" s="79"/>
      <c r="R77" s="80"/>
      <c r="S77" s="81"/>
      <c r="T77" s="77"/>
      <c r="U77" s="77"/>
      <c r="V77" s="77"/>
      <c r="W77" s="210"/>
      <c r="X77" s="79"/>
      <c r="Y77" s="84"/>
      <c r="Z77" s="76"/>
      <c r="AA77" s="77"/>
      <c r="AB77" s="77"/>
      <c r="AC77" s="77"/>
      <c r="AD77" s="78"/>
      <c r="AE77" s="83"/>
      <c r="AF77" s="84"/>
      <c r="AG77" s="81"/>
      <c r="AH77" s="77"/>
      <c r="AI77" s="77"/>
      <c r="AJ77" s="78"/>
      <c r="AK77" s="78"/>
      <c r="AL77" s="83"/>
      <c r="AM77" s="85"/>
      <c r="AN77" s="86"/>
      <c r="AO77" s="87" t="str">
        <f t="shared" si="10"/>
        <v/>
      </c>
      <c r="AP77" s="87" t="str">
        <f t="shared" si="11"/>
        <v/>
      </c>
      <c r="AQ77" s="584"/>
      <c r="AR77" s="585"/>
      <c r="AS77" s="585"/>
      <c r="AT77" s="601"/>
      <c r="AU77" s="601"/>
      <c r="AV77" s="602"/>
      <c r="AW77" s="8" t="str">
        <f t="shared" si="12"/>
        <v/>
      </c>
      <c r="BD77" s="8" t="str">
        <f t="shared" si="6"/>
        <v/>
      </c>
    </row>
    <row r="78" spans="1:56" ht="21.95" customHeight="1" x14ac:dyDescent="0.25">
      <c r="A78" s="445" t="str">
        <f t="shared" si="13"/>
        <v/>
      </c>
      <c r="B78" s="555" t="str">
        <f>IF(Names!G29="","",Names!G29)</f>
        <v/>
      </c>
      <c r="C78" s="556"/>
      <c r="D78" s="50"/>
      <c r="E78" s="197"/>
      <c r="F78" s="211"/>
      <c r="G78" s="212"/>
      <c r="H78" s="212"/>
      <c r="I78" s="212"/>
      <c r="J78" s="47"/>
      <c r="K78" s="43"/>
      <c r="L78" s="44"/>
      <c r="M78" s="45"/>
      <c r="N78" s="45"/>
      <c r="O78" s="45"/>
      <c r="P78" s="46"/>
      <c r="Q78" s="47"/>
      <c r="R78" s="43"/>
      <c r="S78" s="44"/>
      <c r="T78" s="45"/>
      <c r="U78" s="45"/>
      <c r="V78" s="45"/>
      <c r="W78" s="213"/>
      <c r="X78" s="47"/>
      <c r="Y78" s="51"/>
      <c r="Z78" s="63"/>
      <c r="AA78" s="45"/>
      <c r="AB78" s="45"/>
      <c r="AC78" s="45"/>
      <c r="AD78" s="46"/>
      <c r="AE78" s="50"/>
      <c r="AF78" s="51"/>
      <c r="AG78" s="44"/>
      <c r="AH78" s="45"/>
      <c r="AI78" s="45"/>
      <c r="AJ78" s="46"/>
      <c r="AK78" s="46"/>
      <c r="AL78" s="50"/>
      <c r="AM78" s="52"/>
      <c r="AN78" s="53"/>
      <c r="AO78" s="54" t="str">
        <f t="shared" si="10"/>
        <v/>
      </c>
      <c r="AP78" s="55" t="str">
        <f t="shared" si="11"/>
        <v/>
      </c>
      <c r="AQ78" s="582"/>
      <c r="AR78" s="519"/>
      <c r="AS78" s="519"/>
      <c r="AT78" s="519"/>
      <c r="AU78" s="519"/>
      <c r="AV78" s="520"/>
      <c r="AW78" s="8" t="str">
        <f t="shared" si="12"/>
        <v/>
      </c>
      <c r="BD78" s="8" t="str">
        <f t="shared" ref="BD78:BD92" si="14">IF(B78="","",AW78)</f>
        <v/>
      </c>
    </row>
    <row r="79" spans="1:56" ht="21.95" customHeight="1" x14ac:dyDescent="0.25">
      <c r="A79" s="439" t="str">
        <f t="shared" si="13"/>
        <v/>
      </c>
      <c r="B79" s="593" t="str">
        <f>IF(Names!G30="","",Names!G30)</f>
        <v/>
      </c>
      <c r="C79" s="594"/>
      <c r="D79" s="70"/>
      <c r="E79" s="202"/>
      <c r="F79" s="203"/>
      <c r="G79" s="204"/>
      <c r="H79" s="204"/>
      <c r="I79" s="204"/>
      <c r="J79" s="67"/>
      <c r="K79" s="68"/>
      <c r="L79" s="64"/>
      <c r="M79" s="65"/>
      <c r="N79" s="65"/>
      <c r="O79" s="65"/>
      <c r="P79" s="66"/>
      <c r="Q79" s="67"/>
      <c r="R79" s="68"/>
      <c r="S79" s="64"/>
      <c r="T79" s="65"/>
      <c r="U79" s="65"/>
      <c r="V79" s="65"/>
      <c r="W79" s="205"/>
      <c r="X79" s="67"/>
      <c r="Y79" s="71"/>
      <c r="Z79" s="206"/>
      <c r="AA79" s="65"/>
      <c r="AB79" s="65"/>
      <c r="AC79" s="65"/>
      <c r="AD79" s="66"/>
      <c r="AE79" s="70"/>
      <c r="AF79" s="71"/>
      <c r="AG79" s="64"/>
      <c r="AH79" s="65"/>
      <c r="AI79" s="65"/>
      <c r="AJ79" s="66"/>
      <c r="AK79" s="66"/>
      <c r="AL79" s="70"/>
      <c r="AM79" s="72"/>
      <c r="AN79" s="73"/>
      <c r="AO79" s="54" t="str">
        <f t="shared" si="10"/>
        <v/>
      </c>
      <c r="AP79" s="55" t="str">
        <f t="shared" si="11"/>
        <v/>
      </c>
      <c r="AQ79" s="583"/>
      <c r="AR79" s="521"/>
      <c r="AS79" s="521"/>
      <c r="AT79" s="521"/>
      <c r="AU79" s="521"/>
      <c r="AV79" s="522"/>
      <c r="AW79" s="8" t="str">
        <f t="shared" si="12"/>
        <v/>
      </c>
      <c r="BD79" s="8" t="str">
        <f t="shared" si="14"/>
        <v/>
      </c>
    </row>
    <row r="80" spans="1:56" ht="21.95" customHeight="1" thickBot="1" x14ac:dyDescent="0.3">
      <c r="A80" s="453" t="str">
        <f t="shared" si="13"/>
        <v/>
      </c>
      <c r="B80" s="557" t="str">
        <f>IF(Names!G31="","",Names!G31)</f>
        <v/>
      </c>
      <c r="C80" s="558"/>
      <c r="D80" s="83"/>
      <c r="E80" s="208"/>
      <c r="F80" s="208"/>
      <c r="G80" s="209"/>
      <c r="H80" s="209"/>
      <c r="I80" s="209"/>
      <c r="J80" s="79"/>
      <c r="K80" s="80"/>
      <c r="L80" s="81"/>
      <c r="M80" s="77"/>
      <c r="N80" s="77"/>
      <c r="O80" s="77"/>
      <c r="P80" s="78"/>
      <c r="Q80" s="79"/>
      <c r="R80" s="80"/>
      <c r="S80" s="81"/>
      <c r="T80" s="77"/>
      <c r="U80" s="77"/>
      <c r="V80" s="77"/>
      <c r="W80" s="210"/>
      <c r="X80" s="79"/>
      <c r="Y80" s="84"/>
      <c r="Z80" s="76"/>
      <c r="AA80" s="77"/>
      <c r="AB80" s="77"/>
      <c r="AC80" s="77"/>
      <c r="AD80" s="78"/>
      <c r="AE80" s="83"/>
      <c r="AF80" s="84"/>
      <c r="AG80" s="81"/>
      <c r="AH80" s="77"/>
      <c r="AI80" s="77"/>
      <c r="AJ80" s="78"/>
      <c r="AK80" s="78"/>
      <c r="AL80" s="83"/>
      <c r="AM80" s="85"/>
      <c r="AN80" s="86"/>
      <c r="AO80" s="87" t="str">
        <f t="shared" si="10"/>
        <v/>
      </c>
      <c r="AP80" s="87" t="str">
        <f t="shared" si="11"/>
        <v/>
      </c>
      <c r="AQ80" s="584"/>
      <c r="AR80" s="585"/>
      <c r="AS80" s="585"/>
      <c r="AT80" s="601"/>
      <c r="AU80" s="601"/>
      <c r="AV80" s="602"/>
      <c r="AW80" s="8" t="str">
        <f t="shared" si="12"/>
        <v/>
      </c>
      <c r="BD80" s="8" t="str">
        <f t="shared" si="14"/>
        <v/>
      </c>
    </row>
    <row r="81" spans="1:56" ht="21.95" customHeight="1" x14ac:dyDescent="0.25">
      <c r="A81" s="445" t="str">
        <f t="shared" si="13"/>
        <v/>
      </c>
      <c r="B81" s="555" t="str">
        <f>IF(Names!G32="","",Names!G32)</f>
        <v/>
      </c>
      <c r="C81" s="556"/>
      <c r="D81" s="50"/>
      <c r="E81" s="197"/>
      <c r="F81" s="211"/>
      <c r="G81" s="212"/>
      <c r="H81" s="212"/>
      <c r="I81" s="212"/>
      <c r="J81" s="47"/>
      <c r="K81" s="43"/>
      <c r="L81" s="44"/>
      <c r="M81" s="45"/>
      <c r="N81" s="45"/>
      <c r="O81" s="45"/>
      <c r="P81" s="46"/>
      <c r="Q81" s="47"/>
      <c r="R81" s="43"/>
      <c r="S81" s="44"/>
      <c r="T81" s="45"/>
      <c r="U81" s="45"/>
      <c r="V81" s="45"/>
      <c r="W81" s="213"/>
      <c r="X81" s="47"/>
      <c r="Y81" s="51"/>
      <c r="Z81" s="63"/>
      <c r="AA81" s="45"/>
      <c r="AB81" s="45"/>
      <c r="AC81" s="45"/>
      <c r="AD81" s="46"/>
      <c r="AE81" s="50"/>
      <c r="AF81" s="51"/>
      <c r="AG81" s="44"/>
      <c r="AH81" s="45"/>
      <c r="AI81" s="45"/>
      <c r="AJ81" s="46"/>
      <c r="AK81" s="46"/>
      <c r="AL81" s="50"/>
      <c r="AM81" s="52"/>
      <c r="AN81" s="53"/>
      <c r="AO81" s="54" t="str">
        <f t="shared" si="10"/>
        <v/>
      </c>
      <c r="AP81" s="55" t="str">
        <f t="shared" si="11"/>
        <v/>
      </c>
      <c r="AQ81" s="582"/>
      <c r="AR81" s="519"/>
      <c r="AS81" s="519"/>
      <c r="AT81" s="519"/>
      <c r="AU81" s="519"/>
      <c r="AV81" s="520"/>
      <c r="AW81" s="8" t="str">
        <f t="shared" si="12"/>
        <v/>
      </c>
      <c r="BD81" s="8" t="str">
        <f t="shared" si="14"/>
        <v/>
      </c>
    </row>
    <row r="82" spans="1:56" ht="21.95" customHeight="1" x14ac:dyDescent="0.25">
      <c r="A82" s="439" t="str">
        <f t="shared" si="13"/>
        <v/>
      </c>
      <c r="B82" s="593" t="str">
        <f>IF(Names!G33="","",Names!G33)</f>
        <v/>
      </c>
      <c r="C82" s="594"/>
      <c r="D82" s="70"/>
      <c r="E82" s="202"/>
      <c r="F82" s="203"/>
      <c r="G82" s="204"/>
      <c r="H82" s="204"/>
      <c r="I82" s="204"/>
      <c r="J82" s="67"/>
      <c r="K82" s="68"/>
      <c r="L82" s="64"/>
      <c r="M82" s="65"/>
      <c r="N82" s="65"/>
      <c r="O82" s="65"/>
      <c r="P82" s="66"/>
      <c r="Q82" s="67"/>
      <c r="R82" s="68"/>
      <c r="S82" s="64"/>
      <c r="T82" s="65"/>
      <c r="U82" s="65"/>
      <c r="V82" s="65"/>
      <c r="W82" s="205"/>
      <c r="X82" s="67"/>
      <c r="Y82" s="71"/>
      <c r="Z82" s="206"/>
      <c r="AA82" s="65"/>
      <c r="AB82" s="65"/>
      <c r="AC82" s="65"/>
      <c r="AD82" s="66"/>
      <c r="AE82" s="70"/>
      <c r="AF82" s="71"/>
      <c r="AG82" s="64"/>
      <c r="AH82" s="65"/>
      <c r="AI82" s="65"/>
      <c r="AJ82" s="66"/>
      <c r="AK82" s="66"/>
      <c r="AL82" s="70"/>
      <c r="AM82" s="72"/>
      <c r="AN82" s="73"/>
      <c r="AO82" s="54" t="str">
        <f t="shared" si="10"/>
        <v/>
      </c>
      <c r="AP82" s="55" t="str">
        <f t="shared" si="11"/>
        <v/>
      </c>
      <c r="AQ82" s="583"/>
      <c r="AR82" s="521"/>
      <c r="AS82" s="521"/>
      <c r="AT82" s="521"/>
      <c r="AU82" s="521"/>
      <c r="AV82" s="522"/>
      <c r="AW82" s="8" t="str">
        <f t="shared" si="12"/>
        <v/>
      </c>
      <c r="BD82" s="8" t="str">
        <f t="shared" si="14"/>
        <v/>
      </c>
    </row>
    <row r="83" spans="1:56" ht="21.95" customHeight="1" thickBot="1" x14ac:dyDescent="0.3">
      <c r="A83" s="453" t="str">
        <f t="shared" si="13"/>
        <v/>
      </c>
      <c r="B83" s="557" t="str">
        <f>IF(Names!G34="","",Names!G34)</f>
        <v/>
      </c>
      <c r="C83" s="558"/>
      <c r="D83" s="83"/>
      <c r="E83" s="208"/>
      <c r="F83" s="208"/>
      <c r="G83" s="209"/>
      <c r="H83" s="209"/>
      <c r="I83" s="209"/>
      <c r="J83" s="79"/>
      <c r="K83" s="80"/>
      <c r="L83" s="81"/>
      <c r="M83" s="77"/>
      <c r="N83" s="77"/>
      <c r="O83" s="77"/>
      <c r="P83" s="78"/>
      <c r="Q83" s="79"/>
      <c r="R83" s="80"/>
      <c r="S83" s="81"/>
      <c r="T83" s="77"/>
      <c r="U83" s="77"/>
      <c r="V83" s="77"/>
      <c r="W83" s="210"/>
      <c r="X83" s="79"/>
      <c r="Y83" s="84"/>
      <c r="Z83" s="76"/>
      <c r="AA83" s="77"/>
      <c r="AB83" s="77"/>
      <c r="AC83" s="77"/>
      <c r="AD83" s="78"/>
      <c r="AE83" s="83"/>
      <c r="AF83" s="84"/>
      <c r="AG83" s="81"/>
      <c r="AH83" s="77"/>
      <c r="AI83" s="77"/>
      <c r="AJ83" s="78"/>
      <c r="AK83" s="78"/>
      <c r="AL83" s="83"/>
      <c r="AM83" s="85"/>
      <c r="AN83" s="86"/>
      <c r="AO83" s="87" t="str">
        <f t="shared" si="10"/>
        <v/>
      </c>
      <c r="AP83" s="87" t="str">
        <f t="shared" si="11"/>
        <v/>
      </c>
      <c r="AQ83" s="584"/>
      <c r="AR83" s="585"/>
      <c r="AS83" s="585"/>
      <c r="AT83" s="601"/>
      <c r="AU83" s="601"/>
      <c r="AV83" s="602"/>
      <c r="AW83" s="8" t="str">
        <f t="shared" si="12"/>
        <v/>
      </c>
      <c r="BD83" s="8" t="str">
        <f t="shared" si="14"/>
        <v/>
      </c>
    </row>
    <row r="84" spans="1:56" ht="21.95" customHeight="1" x14ac:dyDescent="0.25">
      <c r="A84" s="445" t="str">
        <f t="shared" si="13"/>
        <v/>
      </c>
      <c r="B84" s="555" t="str">
        <f>IF(Names!G35="","",Names!G35)</f>
        <v/>
      </c>
      <c r="C84" s="556"/>
      <c r="D84" s="50"/>
      <c r="E84" s="197"/>
      <c r="F84" s="211"/>
      <c r="G84" s="212"/>
      <c r="H84" s="212"/>
      <c r="I84" s="212"/>
      <c r="J84" s="47"/>
      <c r="K84" s="43"/>
      <c r="L84" s="44"/>
      <c r="M84" s="45"/>
      <c r="N84" s="45"/>
      <c r="O84" s="45"/>
      <c r="P84" s="46"/>
      <c r="Q84" s="47"/>
      <c r="R84" s="43"/>
      <c r="S84" s="44"/>
      <c r="T84" s="45"/>
      <c r="U84" s="45"/>
      <c r="V84" s="45"/>
      <c r="W84" s="213"/>
      <c r="X84" s="47"/>
      <c r="Y84" s="51"/>
      <c r="Z84" s="63"/>
      <c r="AA84" s="45"/>
      <c r="AB84" s="45"/>
      <c r="AC84" s="45"/>
      <c r="AD84" s="46"/>
      <c r="AE84" s="50"/>
      <c r="AF84" s="51"/>
      <c r="AG84" s="44"/>
      <c r="AH84" s="45"/>
      <c r="AI84" s="45"/>
      <c r="AJ84" s="46"/>
      <c r="AK84" s="46"/>
      <c r="AL84" s="50"/>
      <c r="AM84" s="52"/>
      <c r="AN84" s="53"/>
      <c r="AO84" s="54" t="str">
        <f t="shared" si="10"/>
        <v/>
      </c>
      <c r="AP84" s="55" t="str">
        <f t="shared" si="11"/>
        <v/>
      </c>
      <c r="AQ84" s="582"/>
      <c r="AR84" s="519"/>
      <c r="AS84" s="519"/>
      <c r="AT84" s="519"/>
      <c r="AU84" s="519"/>
      <c r="AV84" s="520"/>
      <c r="AW84" s="8" t="str">
        <f t="shared" si="12"/>
        <v/>
      </c>
      <c r="BD84" s="8" t="str">
        <f t="shared" si="14"/>
        <v/>
      </c>
    </row>
    <row r="85" spans="1:56" ht="21.95" customHeight="1" x14ac:dyDescent="0.25">
      <c r="A85" s="439" t="str">
        <f t="shared" si="13"/>
        <v/>
      </c>
      <c r="B85" s="593" t="str">
        <f>IF(Names!G36="","",Names!G36)</f>
        <v/>
      </c>
      <c r="C85" s="594"/>
      <c r="D85" s="70"/>
      <c r="E85" s="202"/>
      <c r="F85" s="203"/>
      <c r="G85" s="204"/>
      <c r="H85" s="204"/>
      <c r="I85" s="204"/>
      <c r="J85" s="67"/>
      <c r="K85" s="68"/>
      <c r="L85" s="64"/>
      <c r="M85" s="65"/>
      <c r="N85" s="65"/>
      <c r="O85" s="65"/>
      <c r="P85" s="66"/>
      <c r="Q85" s="67"/>
      <c r="R85" s="68"/>
      <c r="S85" s="64"/>
      <c r="T85" s="65"/>
      <c r="U85" s="65"/>
      <c r="V85" s="65"/>
      <c r="W85" s="205"/>
      <c r="X85" s="67"/>
      <c r="Y85" s="71"/>
      <c r="Z85" s="206"/>
      <c r="AA85" s="65"/>
      <c r="AB85" s="65"/>
      <c r="AC85" s="65"/>
      <c r="AD85" s="66"/>
      <c r="AE85" s="70"/>
      <c r="AF85" s="71"/>
      <c r="AG85" s="64"/>
      <c r="AH85" s="65"/>
      <c r="AI85" s="65"/>
      <c r="AJ85" s="66"/>
      <c r="AK85" s="66"/>
      <c r="AL85" s="70"/>
      <c r="AM85" s="72"/>
      <c r="AN85" s="73"/>
      <c r="AO85" s="54" t="str">
        <f t="shared" si="10"/>
        <v/>
      </c>
      <c r="AP85" s="55" t="str">
        <f t="shared" si="11"/>
        <v/>
      </c>
      <c r="AQ85" s="583"/>
      <c r="AR85" s="521"/>
      <c r="AS85" s="521"/>
      <c r="AT85" s="521"/>
      <c r="AU85" s="521"/>
      <c r="AV85" s="522"/>
      <c r="AW85" s="8" t="str">
        <f t="shared" si="12"/>
        <v/>
      </c>
      <c r="BD85" s="8" t="str">
        <f t="shared" si="14"/>
        <v/>
      </c>
    </row>
    <row r="86" spans="1:56" ht="21.95" customHeight="1" thickBot="1" x14ac:dyDescent="0.3">
      <c r="A86" s="453" t="str">
        <f t="shared" si="13"/>
        <v/>
      </c>
      <c r="B86" s="557" t="str">
        <f>IF(Names!G37="","",Names!G37)</f>
        <v/>
      </c>
      <c r="C86" s="558"/>
      <c r="D86" s="83"/>
      <c r="E86" s="208"/>
      <c r="F86" s="208"/>
      <c r="G86" s="209"/>
      <c r="H86" s="209"/>
      <c r="I86" s="209"/>
      <c r="J86" s="79"/>
      <c r="K86" s="80"/>
      <c r="L86" s="81"/>
      <c r="M86" s="77"/>
      <c r="N86" s="77"/>
      <c r="O86" s="77"/>
      <c r="P86" s="78"/>
      <c r="Q86" s="79"/>
      <c r="R86" s="80"/>
      <c r="S86" s="81"/>
      <c r="T86" s="77"/>
      <c r="U86" s="77"/>
      <c r="V86" s="77"/>
      <c r="W86" s="210"/>
      <c r="X86" s="79"/>
      <c r="Y86" s="84"/>
      <c r="Z86" s="76"/>
      <c r="AA86" s="77"/>
      <c r="AB86" s="77"/>
      <c r="AC86" s="77"/>
      <c r="AD86" s="78"/>
      <c r="AE86" s="83"/>
      <c r="AF86" s="84"/>
      <c r="AG86" s="81"/>
      <c r="AH86" s="77"/>
      <c r="AI86" s="77"/>
      <c r="AJ86" s="78"/>
      <c r="AK86" s="78"/>
      <c r="AL86" s="83"/>
      <c r="AM86" s="85"/>
      <c r="AN86" s="86"/>
      <c r="AO86" s="87" t="str">
        <f t="shared" si="10"/>
        <v/>
      </c>
      <c r="AP86" s="87" t="str">
        <f t="shared" si="11"/>
        <v/>
      </c>
      <c r="AQ86" s="584"/>
      <c r="AR86" s="585"/>
      <c r="AS86" s="585"/>
      <c r="AT86" s="601"/>
      <c r="AU86" s="601"/>
      <c r="AV86" s="602"/>
      <c r="AW86" s="8" t="str">
        <f t="shared" si="12"/>
        <v/>
      </c>
      <c r="BD86" s="8" t="str">
        <f t="shared" si="14"/>
        <v/>
      </c>
    </row>
    <row r="87" spans="1:56" ht="21.95" customHeight="1" x14ac:dyDescent="0.25">
      <c r="A87" s="445" t="str">
        <f t="shared" si="13"/>
        <v/>
      </c>
      <c r="B87" s="555" t="str">
        <f>IF(Names!G38="","",Names!G38)</f>
        <v/>
      </c>
      <c r="C87" s="556"/>
      <c r="D87" s="50"/>
      <c r="E87" s="197"/>
      <c r="F87" s="211"/>
      <c r="G87" s="212"/>
      <c r="H87" s="212"/>
      <c r="I87" s="212"/>
      <c r="J87" s="47"/>
      <c r="K87" s="43"/>
      <c r="L87" s="44"/>
      <c r="M87" s="45"/>
      <c r="N87" s="45"/>
      <c r="O87" s="45"/>
      <c r="P87" s="46"/>
      <c r="Q87" s="47"/>
      <c r="R87" s="43"/>
      <c r="S87" s="44"/>
      <c r="T87" s="45"/>
      <c r="U87" s="45"/>
      <c r="V87" s="45"/>
      <c r="W87" s="213"/>
      <c r="X87" s="47"/>
      <c r="Y87" s="51"/>
      <c r="Z87" s="63"/>
      <c r="AA87" s="45"/>
      <c r="AB87" s="45"/>
      <c r="AC87" s="45"/>
      <c r="AD87" s="46"/>
      <c r="AE87" s="50"/>
      <c r="AF87" s="51"/>
      <c r="AG87" s="44"/>
      <c r="AH87" s="45"/>
      <c r="AI87" s="45"/>
      <c r="AJ87" s="46"/>
      <c r="AK87" s="46"/>
      <c r="AL87" s="50"/>
      <c r="AM87" s="52"/>
      <c r="AN87" s="53"/>
      <c r="AO87" s="54" t="str">
        <f t="shared" si="10"/>
        <v/>
      </c>
      <c r="AP87" s="55" t="str">
        <f t="shared" si="11"/>
        <v/>
      </c>
      <c r="AQ87" s="582"/>
      <c r="AR87" s="519"/>
      <c r="AS87" s="519"/>
      <c r="AT87" s="519"/>
      <c r="AU87" s="519"/>
      <c r="AV87" s="520"/>
      <c r="AW87" s="8" t="str">
        <f t="shared" si="12"/>
        <v/>
      </c>
      <c r="BD87" s="8" t="str">
        <f t="shared" si="14"/>
        <v/>
      </c>
    </row>
    <row r="88" spans="1:56" ht="21.95" customHeight="1" x14ac:dyDescent="0.25">
      <c r="A88" s="439" t="str">
        <f t="shared" si="13"/>
        <v/>
      </c>
      <c r="B88" s="593" t="str">
        <f>IF(Names!G39="","",Names!G39)</f>
        <v/>
      </c>
      <c r="C88" s="594"/>
      <c r="D88" s="70"/>
      <c r="E88" s="202"/>
      <c r="F88" s="203"/>
      <c r="G88" s="204"/>
      <c r="H88" s="204"/>
      <c r="I88" s="204"/>
      <c r="J88" s="67"/>
      <c r="K88" s="68"/>
      <c r="L88" s="64"/>
      <c r="M88" s="65"/>
      <c r="N88" s="65"/>
      <c r="O88" s="65"/>
      <c r="P88" s="66"/>
      <c r="Q88" s="67"/>
      <c r="R88" s="68"/>
      <c r="S88" s="64"/>
      <c r="T88" s="65"/>
      <c r="U88" s="65"/>
      <c r="V88" s="65"/>
      <c r="W88" s="205"/>
      <c r="X88" s="67"/>
      <c r="Y88" s="71"/>
      <c r="Z88" s="206"/>
      <c r="AA88" s="65"/>
      <c r="AB88" s="65"/>
      <c r="AC88" s="65"/>
      <c r="AD88" s="66"/>
      <c r="AE88" s="70"/>
      <c r="AF88" s="71"/>
      <c r="AG88" s="64"/>
      <c r="AH88" s="65"/>
      <c r="AI88" s="65"/>
      <c r="AJ88" s="66"/>
      <c r="AK88" s="66"/>
      <c r="AL88" s="70"/>
      <c r="AM88" s="72"/>
      <c r="AN88" s="73"/>
      <c r="AO88" s="54" t="str">
        <f t="shared" si="10"/>
        <v/>
      </c>
      <c r="AP88" s="55" t="str">
        <f t="shared" si="11"/>
        <v/>
      </c>
      <c r="AQ88" s="583"/>
      <c r="AR88" s="521"/>
      <c r="AS88" s="521"/>
      <c r="AT88" s="521"/>
      <c r="AU88" s="521"/>
      <c r="AV88" s="522"/>
      <c r="AW88" s="8" t="str">
        <f t="shared" si="12"/>
        <v/>
      </c>
      <c r="BD88" s="8" t="str">
        <f t="shared" si="14"/>
        <v/>
      </c>
    </row>
    <row r="89" spans="1:56" ht="21.95" customHeight="1" thickBot="1" x14ac:dyDescent="0.3">
      <c r="A89" s="453" t="str">
        <f t="shared" si="13"/>
        <v/>
      </c>
      <c r="B89" s="557" t="str">
        <f>IF(Names!G40="","",Names!G40)</f>
        <v/>
      </c>
      <c r="C89" s="558"/>
      <c r="D89" s="83"/>
      <c r="E89" s="208"/>
      <c r="F89" s="208"/>
      <c r="G89" s="209"/>
      <c r="H89" s="209"/>
      <c r="I89" s="209"/>
      <c r="J89" s="79"/>
      <c r="K89" s="80"/>
      <c r="L89" s="81"/>
      <c r="M89" s="77"/>
      <c r="N89" s="77"/>
      <c r="O89" s="77"/>
      <c r="P89" s="78"/>
      <c r="Q89" s="79"/>
      <c r="R89" s="80"/>
      <c r="S89" s="81"/>
      <c r="T89" s="77"/>
      <c r="U89" s="77"/>
      <c r="V89" s="77"/>
      <c r="W89" s="210"/>
      <c r="X89" s="79"/>
      <c r="Y89" s="84"/>
      <c r="Z89" s="76"/>
      <c r="AA89" s="77"/>
      <c r="AB89" s="77"/>
      <c r="AC89" s="77"/>
      <c r="AD89" s="78"/>
      <c r="AE89" s="83"/>
      <c r="AF89" s="84"/>
      <c r="AG89" s="81"/>
      <c r="AH89" s="77"/>
      <c r="AI89" s="77"/>
      <c r="AJ89" s="78"/>
      <c r="AK89" s="78"/>
      <c r="AL89" s="83"/>
      <c r="AM89" s="85"/>
      <c r="AN89" s="86"/>
      <c r="AO89" s="87" t="str">
        <f t="shared" si="10"/>
        <v/>
      </c>
      <c r="AP89" s="87" t="str">
        <f t="shared" si="11"/>
        <v/>
      </c>
      <c r="AQ89" s="584"/>
      <c r="AR89" s="585"/>
      <c r="AS89" s="585"/>
      <c r="AT89" s="601"/>
      <c r="AU89" s="601"/>
      <c r="AV89" s="602"/>
      <c r="AW89" s="8" t="str">
        <f t="shared" si="12"/>
        <v/>
      </c>
      <c r="BD89" s="8" t="str">
        <f t="shared" si="14"/>
        <v/>
      </c>
    </row>
    <row r="90" spans="1:56" ht="21.95" customHeight="1" x14ac:dyDescent="0.25">
      <c r="A90" s="445" t="str">
        <f t="shared" si="13"/>
        <v/>
      </c>
      <c r="B90" s="555" t="str">
        <f>IF(Names!G41="","",Names!G41)</f>
        <v/>
      </c>
      <c r="C90" s="556"/>
      <c r="D90" s="50"/>
      <c r="E90" s="197"/>
      <c r="F90" s="211"/>
      <c r="G90" s="212"/>
      <c r="H90" s="212"/>
      <c r="I90" s="212"/>
      <c r="J90" s="47"/>
      <c r="K90" s="43"/>
      <c r="L90" s="44"/>
      <c r="M90" s="45"/>
      <c r="N90" s="45"/>
      <c r="O90" s="45"/>
      <c r="P90" s="46"/>
      <c r="Q90" s="47"/>
      <c r="R90" s="43"/>
      <c r="S90" s="44"/>
      <c r="T90" s="45"/>
      <c r="U90" s="45"/>
      <c r="V90" s="45"/>
      <c r="W90" s="213"/>
      <c r="X90" s="47"/>
      <c r="Y90" s="51"/>
      <c r="Z90" s="63"/>
      <c r="AA90" s="45"/>
      <c r="AB90" s="45"/>
      <c r="AC90" s="45"/>
      <c r="AD90" s="46"/>
      <c r="AE90" s="50"/>
      <c r="AF90" s="51"/>
      <c r="AG90" s="44"/>
      <c r="AH90" s="45"/>
      <c r="AI90" s="45"/>
      <c r="AJ90" s="46"/>
      <c r="AK90" s="46"/>
      <c r="AL90" s="50"/>
      <c r="AM90" s="52"/>
      <c r="AN90" s="53"/>
      <c r="AO90" s="54" t="str">
        <f t="shared" si="10"/>
        <v/>
      </c>
      <c r="AP90" s="55" t="str">
        <f t="shared" si="11"/>
        <v/>
      </c>
      <c r="AQ90" s="582"/>
      <c r="AR90" s="519"/>
      <c r="AS90" s="519"/>
      <c r="AT90" s="519"/>
      <c r="AU90" s="519"/>
      <c r="AV90" s="520"/>
      <c r="AW90" s="8" t="str">
        <f t="shared" si="12"/>
        <v/>
      </c>
      <c r="BD90" s="8" t="str">
        <f t="shared" si="14"/>
        <v/>
      </c>
    </row>
    <row r="91" spans="1:56" ht="21.95" customHeight="1" x14ac:dyDescent="0.25">
      <c r="A91" s="439" t="str">
        <f t="shared" si="13"/>
        <v/>
      </c>
      <c r="B91" s="593" t="str">
        <f>IF(Names!G42="","",Names!G42)</f>
        <v/>
      </c>
      <c r="C91" s="594"/>
      <c r="D91" s="70"/>
      <c r="E91" s="202"/>
      <c r="F91" s="203"/>
      <c r="G91" s="204"/>
      <c r="H91" s="204"/>
      <c r="I91" s="204"/>
      <c r="J91" s="67"/>
      <c r="K91" s="68"/>
      <c r="L91" s="64"/>
      <c r="M91" s="65"/>
      <c r="N91" s="65"/>
      <c r="O91" s="65"/>
      <c r="P91" s="66"/>
      <c r="Q91" s="67"/>
      <c r="R91" s="68"/>
      <c r="S91" s="64"/>
      <c r="T91" s="65"/>
      <c r="U91" s="65"/>
      <c r="V91" s="65"/>
      <c r="W91" s="205"/>
      <c r="X91" s="67"/>
      <c r="Y91" s="71"/>
      <c r="Z91" s="206"/>
      <c r="AA91" s="65"/>
      <c r="AB91" s="65"/>
      <c r="AC91" s="65"/>
      <c r="AD91" s="66"/>
      <c r="AE91" s="70"/>
      <c r="AF91" s="71"/>
      <c r="AG91" s="64"/>
      <c r="AH91" s="65"/>
      <c r="AI91" s="65"/>
      <c r="AJ91" s="66"/>
      <c r="AK91" s="66"/>
      <c r="AL91" s="70"/>
      <c r="AM91" s="72"/>
      <c r="AN91" s="73"/>
      <c r="AO91" s="54" t="str">
        <f t="shared" si="10"/>
        <v/>
      </c>
      <c r="AP91" s="55" t="str">
        <f t="shared" si="11"/>
        <v/>
      </c>
      <c r="AQ91" s="583"/>
      <c r="AR91" s="521"/>
      <c r="AS91" s="521"/>
      <c r="AT91" s="521"/>
      <c r="AU91" s="521"/>
      <c r="AV91" s="522"/>
      <c r="AW91" s="8" t="str">
        <f t="shared" si="12"/>
        <v/>
      </c>
      <c r="BD91" s="8" t="str">
        <f t="shared" si="14"/>
        <v/>
      </c>
    </row>
    <row r="92" spans="1:56" ht="21.95" customHeight="1" thickBot="1" x14ac:dyDescent="0.3">
      <c r="A92" s="453" t="str">
        <f t="shared" si="13"/>
        <v/>
      </c>
      <c r="B92" s="557" t="str">
        <f>IF(Names!G43="","",Names!G43)</f>
        <v/>
      </c>
      <c r="C92" s="558"/>
      <c r="D92" s="83"/>
      <c r="E92" s="208"/>
      <c r="F92" s="208"/>
      <c r="G92" s="209"/>
      <c r="H92" s="209"/>
      <c r="I92" s="215"/>
      <c r="J92" s="79"/>
      <c r="K92" s="80"/>
      <c r="L92" s="81"/>
      <c r="M92" s="77"/>
      <c r="N92" s="77"/>
      <c r="O92" s="77"/>
      <c r="P92" s="78"/>
      <c r="Q92" s="79"/>
      <c r="R92" s="80"/>
      <c r="S92" s="81"/>
      <c r="T92" s="77"/>
      <c r="U92" s="77"/>
      <c r="V92" s="77"/>
      <c r="W92" s="210"/>
      <c r="X92" s="79"/>
      <c r="Y92" s="84"/>
      <c r="Z92" s="76"/>
      <c r="AA92" s="77"/>
      <c r="AB92" s="77"/>
      <c r="AC92" s="77"/>
      <c r="AD92" s="78"/>
      <c r="AE92" s="83"/>
      <c r="AF92" s="84"/>
      <c r="AG92" s="81"/>
      <c r="AH92" s="77"/>
      <c r="AI92" s="77"/>
      <c r="AJ92" s="78"/>
      <c r="AK92" s="78"/>
      <c r="AL92" s="83"/>
      <c r="AM92" s="85"/>
      <c r="AN92" s="86"/>
      <c r="AO92" s="87" t="str">
        <f t="shared" si="10"/>
        <v/>
      </c>
      <c r="AP92" s="87" t="str">
        <f t="shared" si="11"/>
        <v/>
      </c>
      <c r="AQ92" s="592"/>
      <c r="AR92" s="525"/>
      <c r="AS92" s="525"/>
      <c r="AT92" s="525"/>
      <c r="AU92" s="525"/>
      <c r="AV92" s="526"/>
      <c r="AW92" s="8" t="str">
        <f t="shared" si="12"/>
        <v/>
      </c>
      <c r="BD92" s="8" t="str">
        <f t="shared" si="14"/>
        <v/>
      </c>
    </row>
    <row r="93" spans="1:56" ht="21.95" customHeight="1" thickBot="1" x14ac:dyDescent="0.3">
      <c r="A93" s="216" t="str">
        <f>IF(B93="","",A92+1)</f>
        <v/>
      </c>
      <c r="B93" s="603" t="str">
        <f>IF(Names!G44="","",Names!G44)</f>
        <v/>
      </c>
      <c r="C93" s="604"/>
      <c r="D93" s="184"/>
      <c r="E93" s="177"/>
      <c r="F93" s="178"/>
      <c r="G93" s="178"/>
      <c r="H93" s="178"/>
      <c r="I93" s="179"/>
      <c r="J93" s="180"/>
      <c r="K93" s="181"/>
      <c r="L93" s="182"/>
      <c r="M93" s="178"/>
      <c r="N93" s="178"/>
      <c r="O93" s="178"/>
      <c r="P93" s="179"/>
      <c r="Q93" s="180"/>
      <c r="R93" s="181"/>
      <c r="S93" s="182"/>
      <c r="T93" s="178"/>
      <c r="U93" s="178"/>
      <c r="V93" s="178"/>
      <c r="W93" s="217"/>
      <c r="X93" s="180"/>
      <c r="Y93" s="185"/>
      <c r="Z93" s="177"/>
      <c r="AA93" s="178"/>
      <c r="AB93" s="178"/>
      <c r="AC93" s="178"/>
      <c r="AD93" s="179"/>
      <c r="AE93" s="184"/>
      <c r="AF93" s="185"/>
      <c r="AG93" s="182"/>
      <c r="AH93" s="178"/>
      <c r="AI93" s="178"/>
      <c r="AJ93" s="179"/>
      <c r="AK93" s="179"/>
      <c r="AL93" s="184"/>
      <c r="AM93" s="186"/>
      <c r="AN93" s="187"/>
      <c r="AO93" s="188" t="str">
        <f t="shared" si="10"/>
        <v/>
      </c>
      <c r="AP93" s="188" t="str">
        <f t="shared" si="11"/>
        <v/>
      </c>
      <c r="AQ93" s="598"/>
      <c r="AR93" s="527"/>
      <c r="AS93" s="527"/>
      <c r="AT93" s="527"/>
      <c r="AU93" s="527"/>
      <c r="AV93" s="528"/>
      <c r="AW93" s="8" t="str">
        <f>IF(AQ93="","",VLOOKUP(AQ93,$BD$9:$BE$12,2,0))</f>
        <v/>
      </c>
      <c r="BD93" s="8" t="str">
        <f>IF(B93="","",AW93)</f>
        <v/>
      </c>
    </row>
    <row r="94" spans="1:56" ht="21.95" customHeight="1" thickTop="1" thickBot="1" x14ac:dyDescent="0.3">
      <c r="A94" s="595" t="s">
        <v>20</v>
      </c>
      <c r="B94" s="596"/>
      <c r="C94" s="597"/>
      <c r="D94" s="189" t="e">
        <f>IF(D131=0,D222,"")</f>
        <v>#VALUE!</v>
      </c>
      <c r="E94" s="190" t="str">
        <f t="shared" ref="E94:AN94" si="15">IF(E131=0,E222,"")</f>
        <v/>
      </c>
      <c r="F94" s="191" t="str">
        <f t="shared" si="15"/>
        <v/>
      </c>
      <c r="G94" s="191" t="str">
        <f t="shared" si="15"/>
        <v/>
      </c>
      <c r="H94" s="191" t="str">
        <f t="shared" si="15"/>
        <v/>
      </c>
      <c r="I94" s="192" t="str">
        <f t="shared" si="15"/>
        <v/>
      </c>
      <c r="J94" s="189" t="e">
        <f t="shared" si="15"/>
        <v>#VALUE!</v>
      </c>
      <c r="K94" s="189" t="e">
        <f t="shared" si="15"/>
        <v>#VALUE!</v>
      </c>
      <c r="L94" s="190" t="str">
        <f t="shared" si="15"/>
        <v/>
      </c>
      <c r="M94" s="191" t="str">
        <f t="shared" si="15"/>
        <v/>
      </c>
      <c r="N94" s="191" t="str">
        <f t="shared" si="15"/>
        <v/>
      </c>
      <c r="O94" s="191" t="str">
        <f t="shared" si="15"/>
        <v/>
      </c>
      <c r="P94" s="192" t="str">
        <f t="shared" si="15"/>
        <v/>
      </c>
      <c r="Q94" s="189" t="e">
        <f t="shared" si="15"/>
        <v>#VALUE!</v>
      </c>
      <c r="R94" s="189" t="e">
        <f t="shared" si="15"/>
        <v>#VALUE!</v>
      </c>
      <c r="S94" s="190" t="str">
        <f t="shared" si="15"/>
        <v/>
      </c>
      <c r="T94" s="191" t="str">
        <f t="shared" si="15"/>
        <v/>
      </c>
      <c r="U94" s="191" t="str">
        <f t="shared" si="15"/>
        <v/>
      </c>
      <c r="V94" s="191" t="str">
        <f t="shared" si="15"/>
        <v/>
      </c>
      <c r="W94" s="192" t="str">
        <f t="shared" si="15"/>
        <v/>
      </c>
      <c r="X94" s="189" t="e">
        <f t="shared" si="15"/>
        <v>#VALUE!</v>
      </c>
      <c r="Y94" s="189" t="e">
        <f t="shared" si="15"/>
        <v>#VALUE!</v>
      </c>
      <c r="Z94" s="190" t="str">
        <f t="shared" si="15"/>
        <v/>
      </c>
      <c r="AA94" s="191" t="str">
        <f t="shared" si="15"/>
        <v/>
      </c>
      <c r="AB94" s="191" t="str">
        <f t="shared" si="15"/>
        <v/>
      </c>
      <c r="AC94" s="191" t="str">
        <f t="shared" si="15"/>
        <v/>
      </c>
      <c r="AD94" s="192" t="str">
        <f t="shared" si="15"/>
        <v/>
      </c>
      <c r="AE94" s="189" t="e">
        <f t="shared" si="15"/>
        <v>#VALUE!</v>
      </c>
      <c r="AF94" s="189" t="e">
        <f t="shared" si="15"/>
        <v>#VALUE!</v>
      </c>
      <c r="AG94" s="190" t="str">
        <f t="shared" si="15"/>
        <v/>
      </c>
      <c r="AH94" s="191" t="str">
        <f t="shared" si="15"/>
        <v/>
      </c>
      <c r="AI94" s="191" t="str">
        <f t="shared" si="15"/>
        <v/>
      </c>
      <c r="AJ94" s="191" t="str">
        <f t="shared" si="15"/>
        <v/>
      </c>
      <c r="AK94" s="192" t="str">
        <f t="shared" si="15"/>
        <v/>
      </c>
      <c r="AL94" s="189" t="e">
        <f t="shared" si="15"/>
        <v>#VALUE!</v>
      </c>
      <c r="AM94" s="189" t="e">
        <f t="shared" si="15"/>
        <v>#VALUE!</v>
      </c>
      <c r="AN94" s="193" t="str">
        <f t="shared" si="15"/>
        <v/>
      </c>
      <c r="AO94" s="390"/>
      <c r="AP94" s="391"/>
      <c r="AQ94" s="686"/>
      <c r="AR94" s="687"/>
      <c r="AS94" s="687"/>
      <c r="AT94" s="687"/>
      <c r="AU94" s="687"/>
      <c r="AV94" s="688"/>
    </row>
    <row r="95" spans="1:56" ht="21.95" customHeight="1" thickBot="1" x14ac:dyDescent="0.3">
      <c r="A95" s="689" t="s">
        <v>21</v>
      </c>
      <c r="B95" s="690"/>
      <c r="C95" s="691"/>
      <c r="D95" s="225" t="e">
        <f>IF(D131=0,SUM(D53,D94),"")</f>
        <v>#VALUE!</v>
      </c>
      <c r="E95" s="387" t="str">
        <f t="shared" ref="E95:AN95" si="16">IF(E131=0,SUM(E53,E94),"")</f>
        <v/>
      </c>
      <c r="F95" s="229" t="str">
        <f t="shared" si="16"/>
        <v/>
      </c>
      <c r="G95" s="229" t="str">
        <f t="shared" si="16"/>
        <v/>
      </c>
      <c r="H95" s="229" t="str">
        <f t="shared" si="16"/>
        <v/>
      </c>
      <c r="I95" s="388" t="str">
        <f t="shared" si="16"/>
        <v/>
      </c>
      <c r="J95" s="229" t="e">
        <f t="shared" si="16"/>
        <v>#VALUE!</v>
      </c>
      <c r="K95" s="225" t="e">
        <f t="shared" si="16"/>
        <v>#VALUE!</v>
      </c>
      <c r="L95" s="387" t="str">
        <f t="shared" si="16"/>
        <v/>
      </c>
      <c r="M95" s="229" t="str">
        <f t="shared" si="16"/>
        <v/>
      </c>
      <c r="N95" s="229" t="str">
        <f t="shared" si="16"/>
        <v/>
      </c>
      <c r="O95" s="229" t="str">
        <f t="shared" si="16"/>
        <v/>
      </c>
      <c r="P95" s="388" t="str">
        <f t="shared" si="16"/>
        <v/>
      </c>
      <c r="Q95" s="229" t="e">
        <f t="shared" si="16"/>
        <v>#VALUE!</v>
      </c>
      <c r="R95" s="225" t="e">
        <f t="shared" si="16"/>
        <v>#VALUE!</v>
      </c>
      <c r="S95" s="387" t="str">
        <f t="shared" si="16"/>
        <v/>
      </c>
      <c r="T95" s="229" t="str">
        <f t="shared" si="16"/>
        <v/>
      </c>
      <c r="U95" s="229" t="str">
        <f t="shared" si="16"/>
        <v/>
      </c>
      <c r="V95" s="229" t="str">
        <f t="shared" si="16"/>
        <v/>
      </c>
      <c r="W95" s="388" t="str">
        <f t="shared" si="16"/>
        <v/>
      </c>
      <c r="X95" s="229" t="e">
        <f t="shared" si="16"/>
        <v>#VALUE!</v>
      </c>
      <c r="Y95" s="225" t="e">
        <f t="shared" si="16"/>
        <v>#VALUE!</v>
      </c>
      <c r="Z95" s="387" t="str">
        <f t="shared" si="16"/>
        <v/>
      </c>
      <c r="AA95" s="229" t="str">
        <f t="shared" si="16"/>
        <v/>
      </c>
      <c r="AB95" s="229" t="str">
        <f t="shared" si="16"/>
        <v/>
      </c>
      <c r="AC95" s="229" t="str">
        <f t="shared" si="16"/>
        <v/>
      </c>
      <c r="AD95" s="388" t="str">
        <f t="shared" si="16"/>
        <v/>
      </c>
      <c r="AE95" s="229" t="e">
        <f t="shared" si="16"/>
        <v>#VALUE!</v>
      </c>
      <c r="AF95" s="225" t="e">
        <f t="shared" si="16"/>
        <v>#VALUE!</v>
      </c>
      <c r="AG95" s="387" t="str">
        <f t="shared" si="16"/>
        <v/>
      </c>
      <c r="AH95" s="229" t="str">
        <f t="shared" si="16"/>
        <v/>
      </c>
      <c r="AI95" s="229" t="str">
        <f t="shared" si="16"/>
        <v/>
      </c>
      <c r="AJ95" s="229" t="str">
        <f t="shared" si="16"/>
        <v/>
      </c>
      <c r="AK95" s="388" t="str">
        <f t="shared" si="16"/>
        <v/>
      </c>
      <c r="AL95" s="229" t="e">
        <f t="shared" si="16"/>
        <v>#VALUE!</v>
      </c>
      <c r="AM95" s="225" t="e">
        <f t="shared" si="16"/>
        <v>#VALUE!</v>
      </c>
      <c r="AN95" s="389" t="str">
        <f t="shared" si="16"/>
        <v/>
      </c>
      <c r="AO95" s="231"/>
      <c r="AP95" s="232"/>
      <c r="AQ95" s="611"/>
      <c r="AR95" s="601"/>
      <c r="AS95" s="601"/>
      <c r="AT95" s="601"/>
      <c r="AU95" s="601"/>
      <c r="AV95" s="602"/>
    </row>
    <row r="96" spans="1:56" ht="6.75" customHeight="1" thickBot="1" x14ac:dyDescent="0.3">
      <c r="A96" s="612"/>
      <c r="B96" s="612"/>
      <c r="C96" s="446"/>
      <c r="D96" s="523"/>
      <c r="E96" s="523"/>
      <c r="F96" s="523"/>
      <c r="G96" s="523"/>
      <c r="H96" s="523"/>
      <c r="I96" s="523"/>
      <c r="J96" s="523"/>
      <c r="K96" s="438"/>
      <c r="L96" s="59"/>
      <c r="M96" s="59"/>
      <c r="N96" s="59"/>
      <c r="O96" s="59"/>
      <c r="P96" s="59"/>
      <c r="Q96" s="59"/>
      <c r="R96" s="59"/>
      <c r="S96" s="59"/>
      <c r="T96" s="59"/>
      <c r="U96" s="59"/>
      <c r="V96" s="59"/>
      <c r="W96" s="59"/>
      <c r="X96" s="59"/>
      <c r="Y96" s="59"/>
      <c r="Z96" s="59"/>
      <c r="AA96" s="59"/>
      <c r="AB96" s="59"/>
      <c r="AC96" s="59"/>
      <c r="AD96" s="59"/>
      <c r="AE96" s="59"/>
      <c r="AF96" s="59"/>
      <c r="AG96" s="59"/>
      <c r="AH96" s="59"/>
      <c r="AI96" s="59"/>
      <c r="AJ96" s="59"/>
      <c r="AK96" s="59"/>
      <c r="AL96" s="59"/>
      <c r="AM96" s="59"/>
      <c r="AN96" s="59"/>
      <c r="AO96" s="59"/>
      <c r="AP96" s="59"/>
      <c r="AQ96" s="59"/>
      <c r="AR96" s="59"/>
      <c r="AS96" s="59"/>
      <c r="AT96" s="59"/>
      <c r="AU96" s="59"/>
      <c r="AV96" s="59"/>
    </row>
    <row r="97" spans="1:48" ht="20.25" customHeight="1" x14ac:dyDescent="0.3">
      <c r="A97" s="235" t="s">
        <v>22</v>
      </c>
      <c r="B97" s="236"/>
      <c r="C97" s="236"/>
      <c r="D97" s="237"/>
      <c r="E97" s="237"/>
      <c r="F97" s="237"/>
      <c r="G97" s="237"/>
      <c r="H97" s="237"/>
      <c r="I97" s="237"/>
      <c r="J97" s="237"/>
      <c r="K97" s="237"/>
      <c r="L97" s="237"/>
      <c r="M97" s="237"/>
      <c r="N97" s="237"/>
      <c r="O97" s="237"/>
      <c r="P97" s="237"/>
      <c r="Q97" s="237"/>
      <c r="R97" s="237"/>
      <c r="S97" s="237"/>
      <c r="T97" s="237"/>
      <c r="U97" s="60"/>
      <c r="V97" s="238" t="s">
        <v>23</v>
      </c>
      <c r="W97" s="239"/>
      <c r="X97" s="239"/>
      <c r="Y97" s="240"/>
      <c r="Z97" s="240"/>
      <c r="AA97" s="240"/>
      <c r="AB97" s="240"/>
      <c r="AC97" s="241"/>
      <c r="AD97" s="241"/>
      <c r="AE97" s="241"/>
      <c r="AF97" s="241"/>
      <c r="AG97" s="241"/>
      <c r="AH97" s="239"/>
      <c r="AI97" s="242"/>
      <c r="AJ97" s="59"/>
      <c r="AK97" s="59"/>
      <c r="AL97" s="59"/>
      <c r="AM97" s="59"/>
      <c r="AN97" s="631" t="str">
        <f>CONCATENATE("Month:"," ",AG6)</f>
        <v>Month: FEBRUARY</v>
      </c>
      <c r="AO97" s="632"/>
      <c r="AP97" s="633"/>
      <c r="AQ97" s="613" t="s">
        <v>24</v>
      </c>
      <c r="AR97" s="614"/>
      <c r="AS97" s="629" t="str">
        <f>IF(AU107="","",IF(CONSOLIDATION!K4="",AO131,CONSOLIDATION!K4))</f>
        <v/>
      </c>
      <c r="AT97" s="617" t="s">
        <v>25</v>
      </c>
      <c r="AU97" s="617"/>
      <c r="AV97" s="618"/>
    </row>
    <row r="98" spans="1:48" ht="15" customHeight="1" thickBot="1" x14ac:dyDescent="0.3">
      <c r="A98" s="619" t="s">
        <v>26</v>
      </c>
      <c r="B98" s="619"/>
      <c r="C98" s="619"/>
      <c r="D98" s="619"/>
      <c r="E98" s="619"/>
      <c r="F98" s="619"/>
      <c r="G98" s="619"/>
      <c r="H98" s="619"/>
      <c r="I98" s="619"/>
      <c r="J98" s="619"/>
      <c r="K98" s="619"/>
      <c r="L98" s="619"/>
      <c r="M98" s="619"/>
      <c r="N98" s="619"/>
      <c r="O98" s="619"/>
      <c r="P98" s="619"/>
      <c r="Q98" s="619"/>
      <c r="R98" s="619"/>
      <c r="S98" s="619"/>
      <c r="T98" s="237"/>
      <c r="U98" s="60"/>
      <c r="V98" s="620" t="s">
        <v>27</v>
      </c>
      <c r="W98" s="621"/>
      <c r="X98" s="621"/>
      <c r="Y98" s="621"/>
      <c r="Z98" s="621"/>
      <c r="AA98" s="621"/>
      <c r="AB98" s="621"/>
      <c r="AC98" s="621"/>
      <c r="AD98" s="621"/>
      <c r="AE98" s="621"/>
      <c r="AF98" s="621"/>
      <c r="AG98" s="621"/>
      <c r="AH98" s="621"/>
      <c r="AI98" s="622"/>
      <c r="AJ98" s="59"/>
      <c r="AK98" s="59"/>
      <c r="AL98" s="59"/>
      <c r="AM98" s="59"/>
      <c r="AN98" s="634"/>
      <c r="AO98" s="635"/>
      <c r="AP98" s="636"/>
      <c r="AQ98" s="615"/>
      <c r="AR98" s="616"/>
      <c r="AS98" s="630"/>
      <c r="AT98" s="243" t="s">
        <v>12</v>
      </c>
      <c r="AU98" s="452" t="s">
        <v>16</v>
      </c>
      <c r="AV98" s="245" t="s">
        <v>28</v>
      </c>
    </row>
    <row r="99" spans="1:48" x14ac:dyDescent="0.25">
      <c r="A99" s="619" t="s">
        <v>29</v>
      </c>
      <c r="B99" s="619"/>
      <c r="C99" s="619"/>
      <c r="D99" s="619"/>
      <c r="E99" s="619"/>
      <c r="F99" s="619"/>
      <c r="G99" s="619"/>
      <c r="H99" s="619"/>
      <c r="I99" s="619"/>
      <c r="J99" s="619"/>
      <c r="K99" s="619"/>
      <c r="L99" s="619"/>
      <c r="M99" s="619"/>
      <c r="N99" s="619"/>
      <c r="O99" s="619"/>
      <c r="P99" s="619"/>
      <c r="Q99" s="619"/>
      <c r="R99" s="619"/>
      <c r="S99" s="619"/>
      <c r="T99" s="237"/>
      <c r="U99" s="60"/>
      <c r="V99" s="620"/>
      <c r="W99" s="621"/>
      <c r="X99" s="621"/>
      <c r="Y99" s="621"/>
      <c r="Z99" s="621"/>
      <c r="AA99" s="621"/>
      <c r="AB99" s="621"/>
      <c r="AC99" s="621"/>
      <c r="AD99" s="621"/>
      <c r="AE99" s="621"/>
      <c r="AF99" s="621"/>
      <c r="AG99" s="621"/>
      <c r="AH99" s="621"/>
      <c r="AI99" s="622"/>
      <c r="AJ99" s="59"/>
      <c r="AK99" s="59"/>
      <c r="AL99" s="59"/>
      <c r="AM99" s="59"/>
      <c r="AN99" s="623" t="s">
        <v>30</v>
      </c>
      <c r="AO99" s="624"/>
      <c r="AP99" s="624"/>
      <c r="AQ99" s="624"/>
      <c r="AR99" s="624"/>
      <c r="AS99" s="624"/>
      <c r="AT99" s="627" t="str">
        <f>IF(AU107="","",COUNT(A13:A52))</f>
        <v/>
      </c>
      <c r="AU99" s="628" t="str">
        <f>IF(AU107="","",COUNT(A54:A93))</f>
        <v/>
      </c>
      <c r="AV99" s="645" t="str">
        <f>IF(AU107="","",SUM(AT99:AU100))</f>
        <v/>
      </c>
    </row>
    <row r="100" spans="1:48" ht="15.75" customHeight="1" x14ac:dyDescent="0.25">
      <c r="A100" s="619" t="s">
        <v>31</v>
      </c>
      <c r="B100" s="619"/>
      <c r="C100" s="619"/>
      <c r="D100" s="619"/>
      <c r="E100" s="619"/>
      <c r="F100" s="619"/>
      <c r="G100" s="619"/>
      <c r="H100" s="619"/>
      <c r="I100" s="619"/>
      <c r="J100" s="619"/>
      <c r="K100" s="619"/>
      <c r="L100" s="619"/>
      <c r="M100" s="619"/>
      <c r="N100" s="619"/>
      <c r="O100" s="619"/>
      <c r="P100" s="619"/>
      <c r="Q100" s="619"/>
      <c r="R100" s="619"/>
      <c r="S100" s="619"/>
      <c r="T100" s="237"/>
      <c r="U100" s="60"/>
      <c r="V100" s="246" t="s">
        <v>32</v>
      </c>
      <c r="W100" s="57"/>
      <c r="X100" s="57"/>
      <c r="Y100" s="93"/>
      <c r="Z100" s="93"/>
      <c r="AA100" s="93"/>
      <c r="AB100" s="93"/>
      <c r="AC100" s="93"/>
      <c r="AD100" s="93"/>
      <c r="AE100" s="93"/>
      <c r="AF100" s="93"/>
      <c r="AG100" s="93"/>
      <c r="AH100" s="93"/>
      <c r="AI100" s="247"/>
      <c r="AJ100" s="59"/>
      <c r="AK100" s="59"/>
      <c r="AL100" s="59"/>
      <c r="AM100" s="59"/>
      <c r="AN100" s="625"/>
      <c r="AO100" s="626"/>
      <c r="AP100" s="626"/>
      <c r="AQ100" s="626"/>
      <c r="AR100" s="626"/>
      <c r="AS100" s="626"/>
      <c r="AT100" s="535"/>
      <c r="AU100" s="537"/>
      <c r="AV100" s="646"/>
    </row>
    <row r="101" spans="1:48" ht="15.75" customHeight="1" x14ac:dyDescent="0.25">
      <c r="A101" s="638" t="s">
        <v>33</v>
      </c>
      <c r="B101" s="647" t="s">
        <v>34</v>
      </c>
      <c r="C101" s="248"/>
      <c r="D101" s="648" t="s">
        <v>35</v>
      </c>
      <c r="E101" s="648"/>
      <c r="F101" s="648"/>
      <c r="G101" s="648"/>
      <c r="H101" s="648"/>
      <c r="I101" s="648"/>
      <c r="J101" s="648"/>
      <c r="K101" s="648"/>
      <c r="L101" s="648"/>
      <c r="M101" s="648"/>
      <c r="N101" s="648"/>
      <c r="O101" s="648"/>
      <c r="P101" s="648"/>
      <c r="Q101" s="648"/>
      <c r="R101" s="441"/>
      <c r="S101" s="649" t="s">
        <v>36</v>
      </c>
      <c r="T101" s="649"/>
      <c r="U101" s="60"/>
      <c r="V101" s="246" t="s">
        <v>37</v>
      </c>
      <c r="W101" s="57"/>
      <c r="X101" s="57"/>
      <c r="Y101" s="57"/>
      <c r="Z101" s="57"/>
      <c r="AA101" s="57"/>
      <c r="AB101" s="57"/>
      <c r="AC101" s="57"/>
      <c r="AD101" s="57"/>
      <c r="AE101" s="57"/>
      <c r="AF101" s="59"/>
      <c r="AG101" s="59"/>
      <c r="AH101" s="98"/>
      <c r="AI101" s="247"/>
      <c r="AJ101" s="59"/>
      <c r="AK101" s="59"/>
      <c r="AL101" s="59"/>
      <c r="AM101" s="59"/>
      <c r="AN101" s="641" t="s">
        <v>38</v>
      </c>
      <c r="AO101" s="642"/>
      <c r="AP101" s="642"/>
      <c r="AQ101" s="642"/>
      <c r="AR101" s="642"/>
      <c r="AS101" s="643"/>
      <c r="AT101" s="650" t="str">
        <f>IF(AU107="","",AT117)</f>
        <v/>
      </c>
      <c r="AU101" s="651" t="str">
        <f>AU117</f>
        <v/>
      </c>
      <c r="AV101" s="539" t="str">
        <f>IF(AU107="","",SUM(AT101:AU102))</f>
        <v/>
      </c>
    </row>
    <row r="102" spans="1:48" ht="15.75" customHeight="1" x14ac:dyDescent="0.25">
      <c r="A102" s="638"/>
      <c r="B102" s="647"/>
      <c r="C102" s="248"/>
      <c r="D102" s="637" t="s">
        <v>39</v>
      </c>
      <c r="E102" s="637"/>
      <c r="F102" s="637"/>
      <c r="G102" s="637"/>
      <c r="H102" s="637"/>
      <c r="I102" s="637"/>
      <c r="J102" s="637"/>
      <c r="K102" s="637"/>
      <c r="L102" s="637"/>
      <c r="M102" s="637"/>
      <c r="N102" s="637"/>
      <c r="O102" s="637"/>
      <c r="P102" s="637"/>
      <c r="Q102" s="637"/>
      <c r="R102" s="441"/>
      <c r="S102" s="649"/>
      <c r="T102" s="649"/>
      <c r="U102" s="60"/>
      <c r="V102" s="251" t="s">
        <v>40</v>
      </c>
      <c r="W102" s="98"/>
      <c r="X102" s="98"/>
      <c r="Y102" s="57"/>
      <c r="Z102" s="57"/>
      <c r="AA102" s="57"/>
      <c r="AB102" s="57"/>
      <c r="AC102" s="57"/>
      <c r="AD102" s="57"/>
      <c r="AE102" s="57"/>
      <c r="AF102" s="59"/>
      <c r="AG102" s="59"/>
      <c r="AH102" s="98"/>
      <c r="AI102" s="247"/>
      <c r="AJ102" s="59"/>
      <c r="AK102" s="59"/>
      <c r="AL102" s="59"/>
      <c r="AM102" s="59"/>
      <c r="AN102" s="641"/>
      <c r="AO102" s="642"/>
      <c r="AP102" s="642"/>
      <c r="AQ102" s="642"/>
      <c r="AR102" s="642"/>
      <c r="AS102" s="643"/>
      <c r="AT102" s="650"/>
      <c r="AU102" s="651"/>
      <c r="AV102" s="539"/>
    </row>
    <row r="103" spans="1:48" ht="18" customHeight="1" x14ac:dyDescent="0.25">
      <c r="A103" s="638" t="s">
        <v>41</v>
      </c>
      <c r="B103" s="639" t="s">
        <v>42</v>
      </c>
      <c r="C103" s="252"/>
      <c r="D103" s="640" t="s">
        <v>43</v>
      </c>
      <c r="E103" s="640"/>
      <c r="F103" s="640"/>
      <c r="G103" s="640"/>
      <c r="H103" s="640"/>
      <c r="I103" s="640"/>
      <c r="J103" s="640"/>
      <c r="K103" s="640"/>
      <c r="L103" s="640"/>
      <c r="M103" s="640"/>
      <c r="N103" s="640"/>
      <c r="O103" s="640"/>
      <c r="P103" s="640"/>
      <c r="Q103" s="640"/>
      <c r="R103" s="451"/>
      <c r="S103" s="254"/>
      <c r="T103" s="237"/>
      <c r="U103" s="60"/>
      <c r="V103" s="251" t="s">
        <v>44</v>
      </c>
      <c r="W103" s="98"/>
      <c r="X103" s="98"/>
      <c r="Y103" s="59"/>
      <c r="Z103" s="59"/>
      <c r="AA103" s="59"/>
      <c r="AB103" s="59"/>
      <c r="AC103" s="57"/>
      <c r="AD103" s="57"/>
      <c r="AE103" s="57"/>
      <c r="AF103" s="59"/>
      <c r="AG103" s="59"/>
      <c r="AH103" s="98"/>
      <c r="AI103" s="247"/>
      <c r="AJ103" s="59"/>
      <c r="AK103" s="59"/>
      <c r="AL103" s="59"/>
      <c r="AM103" s="59"/>
      <c r="AN103" s="641" t="s">
        <v>45</v>
      </c>
      <c r="AO103" s="642"/>
      <c r="AP103" s="642"/>
      <c r="AQ103" s="642"/>
      <c r="AR103" s="642"/>
      <c r="AS103" s="643"/>
      <c r="AT103" s="644" t="str">
        <f>IF(AU107="","",COUNT(A13:A52)+AT101-AT115-AT113)</f>
        <v/>
      </c>
      <c r="AU103" s="628" t="str">
        <f>IF(AU107="","",COUNT(A54:A93)+AU101-AU115-AU113)</f>
        <v/>
      </c>
      <c r="AV103" s="645" t="str">
        <f>IF(AU107="","",SUM(AT103:AU104))</f>
        <v/>
      </c>
    </row>
    <row r="104" spans="1:48" ht="14.25" customHeight="1" x14ac:dyDescent="0.25">
      <c r="A104" s="638"/>
      <c r="B104" s="639"/>
      <c r="C104" s="252"/>
      <c r="D104" s="637" t="s">
        <v>46</v>
      </c>
      <c r="E104" s="637"/>
      <c r="F104" s="637"/>
      <c r="G104" s="637"/>
      <c r="H104" s="637"/>
      <c r="I104" s="637"/>
      <c r="J104" s="637"/>
      <c r="K104" s="637"/>
      <c r="L104" s="637"/>
      <c r="M104" s="637"/>
      <c r="N104" s="637"/>
      <c r="O104" s="637"/>
      <c r="P104" s="637"/>
      <c r="Q104" s="637"/>
      <c r="R104" s="441"/>
      <c r="S104" s="255"/>
      <c r="T104" s="237"/>
      <c r="U104" s="60"/>
      <c r="V104" s="251" t="s">
        <v>47</v>
      </c>
      <c r="W104" s="98"/>
      <c r="X104" s="98"/>
      <c r="Y104" s="59"/>
      <c r="Z104" s="59"/>
      <c r="AA104" s="59"/>
      <c r="AB104" s="59"/>
      <c r="AC104" s="59"/>
      <c r="AD104" s="59"/>
      <c r="AE104" s="59"/>
      <c r="AF104" s="59"/>
      <c r="AG104" s="59"/>
      <c r="AH104" s="98"/>
      <c r="AI104" s="247"/>
      <c r="AJ104" s="59"/>
      <c r="AK104" s="59"/>
      <c r="AL104" s="59"/>
      <c r="AM104" s="59"/>
      <c r="AN104" s="641"/>
      <c r="AO104" s="642"/>
      <c r="AP104" s="642"/>
      <c r="AQ104" s="642"/>
      <c r="AR104" s="642"/>
      <c r="AS104" s="643"/>
      <c r="AT104" s="535"/>
      <c r="AU104" s="537"/>
      <c r="AV104" s="646"/>
    </row>
    <row r="105" spans="1:48" ht="15.75" customHeight="1" x14ac:dyDescent="0.25">
      <c r="A105" s="666" t="s">
        <v>48</v>
      </c>
      <c r="B105" s="647" t="s">
        <v>49</v>
      </c>
      <c r="C105" s="647"/>
      <c r="D105" s="648" t="s">
        <v>50</v>
      </c>
      <c r="E105" s="648"/>
      <c r="F105" s="648"/>
      <c r="G105" s="648"/>
      <c r="H105" s="648"/>
      <c r="I105" s="648"/>
      <c r="J105" s="648"/>
      <c r="K105" s="648"/>
      <c r="L105" s="648"/>
      <c r="M105" s="648"/>
      <c r="N105" s="648"/>
      <c r="O105" s="648"/>
      <c r="P105" s="648"/>
      <c r="Q105" s="648"/>
      <c r="R105" s="441"/>
      <c r="S105" s="649" t="s">
        <v>36</v>
      </c>
      <c r="T105" s="649"/>
      <c r="U105" s="60"/>
      <c r="V105" s="251" t="s">
        <v>51</v>
      </c>
      <c r="W105" s="98"/>
      <c r="X105" s="98"/>
      <c r="Y105" s="59"/>
      <c r="Z105" s="59"/>
      <c r="AA105" s="59"/>
      <c r="AB105" s="59"/>
      <c r="AC105" s="59"/>
      <c r="AD105" s="59"/>
      <c r="AE105" s="59"/>
      <c r="AF105" s="59"/>
      <c r="AG105" s="59"/>
      <c r="AH105" s="98"/>
      <c r="AI105" s="247"/>
      <c r="AJ105" s="59"/>
      <c r="AK105" s="59"/>
      <c r="AL105" s="59"/>
      <c r="AM105" s="59"/>
      <c r="AN105" s="667" t="s">
        <v>52</v>
      </c>
      <c r="AO105" s="668"/>
      <c r="AP105" s="668"/>
      <c r="AQ105" s="668"/>
      <c r="AR105" s="668"/>
      <c r="AS105" s="668"/>
      <c r="AT105" s="680" t="str">
        <f>IFERROR(AT103/AT99,"")</f>
        <v/>
      </c>
      <c r="AU105" s="682" t="str">
        <f>IFERROR(AU103/AU99,"")</f>
        <v/>
      </c>
      <c r="AV105" s="659" t="str">
        <f>IFERROR(AV103/AV99,"")</f>
        <v/>
      </c>
    </row>
    <row r="106" spans="1:48" ht="19.5" customHeight="1" x14ac:dyDescent="0.25">
      <c r="A106" s="666"/>
      <c r="B106" s="647"/>
      <c r="C106" s="647"/>
      <c r="D106" s="649" t="s">
        <v>35</v>
      </c>
      <c r="E106" s="649"/>
      <c r="F106" s="649"/>
      <c r="G106" s="649"/>
      <c r="H106" s="649"/>
      <c r="I106" s="649"/>
      <c r="J106" s="649"/>
      <c r="K106" s="649"/>
      <c r="L106" s="649"/>
      <c r="M106" s="649"/>
      <c r="N106" s="649"/>
      <c r="O106" s="649"/>
      <c r="P106" s="649"/>
      <c r="Q106" s="649"/>
      <c r="R106" s="441"/>
      <c r="S106" s="649"/>
      <c r="T106" s="649"/>
      <c r="U106" s="60"/>
      <c r="V106" s="246" t="s">
        <v>53</v>
      </c>
      <c r="W106" s="57"/>
      <c r="X106" s="57"/>
      <c r="Y106" s="59"/>
      <c r="Z106" s="59"/>
      <c r="AA106" s="59"/>
      <c r="AB106" s="59"/>
      <c r="AC106" s="59"/>
      <c r="AD106" s="59"/>
      <c r="AE106" s="59"/>
      <c r="AF106" s="59"/>
      <c r="AG106" s="59"/>
      <c r="AH106" s="98"/>
      <c r="AI106" s="247"/>
      <c r="AJ106" s="59"/>
      <c r="AK106" s="59"/>
      <c r="AL106" s="59"/>
      <c r="AM106" s="59"/>
      <c r="AN106" s="669"/>
      <c r="AO106" s="670"/>
      <c r="AP106" s="670"/>
      <c r="AQ106" s="670"/>
      <c r="AR106" s="670"/>
      <c r="AS106" s="670"/>
      <c r="AT106" s="681"/>
      <c r="AU106" s="683"/>
      <c r="AV106" s="660"/>
    </row>
    <row r="107" spans="1:48" x14ac:dyDescent="0.25">
      <c r="A107" s="619"/>
      <c r="B107" s="619"/>
      <c r="C107" s="619"/>
      <c r="D107" s="619"/>
      <c r="E107" s="619"/>
      <c r="F107" s="619"/>
      <c r="G107" s="619"/>
      <c r="H107" s="619"/>
      <c r="I107" s="619"/>
      <c r="J107" s="619"/>
      <c r="K107" s="619"/>
      <c r="L107" s="619"/>
      <c r="M107" s="619"/>
      <c r="N107" s="619"/>
      <c r="O107" s="619"/>
      <c r="P107" s="442"/>
      <c r="Q107" s="441"/>
      <c r="R107" s="441"/>
      <c r="S107" s="441"/>
      <c r="T107" s="237"/>
      <c r="U107" s="60"/>
      <c r="V107" s="251" t="s">
        <v>54</v>
      </c>
      <c r="W107" s="98"/>
      <c r="X107" s="98"/>
      <c r="Y107" s="59"/>
      <c r="Z107" s="59"/>
      <c r="AA107" s="59"/>
      <c r="AB107" s="59"/>
      <c r="AC107" s="59"/>
      <c r="AD107" s="59"/>
      <c r="AE107" s="59"/>
      <c r="AF107" s="59"/>
      <c r="AG107" s="59"/>
      <c r="AH107" s="57"/>
      <c r="AI107" s="247"/>
      <c r="AJ107" s="59"/>
      <c r="AK107" s="59"/>
      <c r="AL107" s="59"/>
      <c r="AM107" s="59"/>
      <c r="AN107" s="661" t="s">
        <v>55</v>
      </c>
      <c r="AO107" s="662"/>
      <c r="AP107" s="662"/>
      <c r="AQ107" s="662"/>
      <c r="AR107" s="662"/>
      <c r="AS107" s="663"/>
      <c r="AT107" s="650" t="str">
        <f>IFERROR(AVERAGE(E53:AN53),"")</f>
        <v/>
      </c>
      <c r="AU107" s="651" t="str">
        <f>IFERROR(AVERAGE(E94:AN94),"")</f>
        <v/>
      </c>
      <c r="AV107" s="539" t="str">
        <f>IF(AU107="","",SUM(AT107:AU108))</f>
        <v/>
      </c>
    </row>
    <row r="108" spans="1:48" ht="16.5" customHeight="1" x14ac:dyDescent="0.25">
      <c r="A108" s="664" t="s">
        <v>56</v>
      </c>
      <c r="B108" s="664"/>
      <c r="C108" s="664"/>
      <c r="D108" s="664"/>
      <c r="E108" s="664"/>
      <c r="F108" s="664"/>
      <c r="G108" s="664"/>
      <c r="H108" s="664"/>
      <c r="I108" s="664"/>
      <c r="J108" s="664"/>
      <c r="K108" s="664"/>
      <c r="L108" s="664"/>
      <c r="M108" s="664"/>
      <c r="N108" s="664"/>
      <c r="O108" s="664"/>
      <c r="P108" s="664"/>
      <c r="Q108" s="664"/>
      <c r="R108" s="664"/>
      <c r="S108" s="664"/>
      <c r="T108" s="254"/>
      <c r="U108" s="60"/>
      <c r="V108" s="251" t="s">
        <v>57</v>
      </c>
      <c r="W108" s="98"/>
      <c r="X108" s="98"/>
      <c r="Y108" s="59"/>
      <c r="Z108" s="59"/>
      <c r="AA108" s="59"/>
      <c r="AB108" s="59"/>
      <c r="AC108" s="59"/>
      <c r="AD108" s="59"/>
      <c r="AE108" s="59"/>
      <c r="AF108" s="59"/>
      <c r="AG108" s="59"/>
      <c r="AH108" s="98"/>
      <c r="AI108" s="247"/>
      <c r="AJ108" s="59"/>
      <c r="AK108" s="59"/>
      <c r="AL108" s="59"/>
      <c r="AM108" s="59"/>
      <c r="AN108" s="661"/>
      <c r="AO108" s="662"/>
      <c r="AP108" s="662"/>
      <c r="AQ108" s="662"/>
      <c r="AR108" s="662"/>
      <c r="AS108" s="663"/>
      <c r="AT108" s="650"/>
      <c r="AU108" s="651"/>
      <c r="AV108" s="539"/>
    </row>
    <row r="109" spans="1:48" ht="15.75" customHeight="1" x14ac:dyDescent="0.25">
      <c r="A109" s="664"/>
      <c r="B109" s="664"/>
      <c r="C109" s="664"/>
      <c r="D109" s="664"/>
      <c r="E109" s="664"/>
      <c r="F109" s="664"/>
      <c r="G109" s="664"/>
      <c r="H109" s="664"/>
      <c r="I109" s="664"/>
      <c r="J109" s="664"/>
      <c r="K109" s="664"/>
      <c r="L109" s="664"/>
      <c r="M109" s="664"/>
      <c r="N109" s="664"/>
      <c r="O109" s="664"/>
      <c r="P109" s="664"/>
      <c r="Q109" s="664"/>
      <c r="R109" s="664"/>
      <c r="S109" s="664"/>
      <c r="T109" s="254"/>
      <c r="U109" s="60"/>
      <c r="V109" s="251" t="s">
        <v>58</v>
      </c>
      <c r="W109" s="98"/>
      <c r="X109" s="98"/>
      <c r="Y109" s="59"/>
      <c r="Z109" s="59"/>
      <c r="AA109" s="59"/>
      <c r="AB109" s="59"/>
      <c r="AC109" s="59"/>
      <c r="AD109" s="59"/>
      <c r="AE109" s="59"/>
      <c r="AF109" s="59"/>
      <c r="AG109" s="59"/>
      <c r="AH109" s="98"/>
      <c r="AI109" s="247"/>
      <c r="AJ109" s="59"/>
      <c r="AK109" s="59"/>
      <c r="AL109" s="59"/>
      <c r="AM109" s="59"/>
      <c r="AN109" s="641" t="s">
        <v>59</v>
      </c>
      <c r="AO109" s="642"/>
      <c r="AP109" s="642"/>
      <c r="AQ109" s="642"/>
      <c r="AR109" s="642"/>
      <c r="AS109" s="643"/>
      <c r="AT109" s="665" t="str">
        <f>IFERROR(AT107/AT103,"")</f>
        <v/>
      </c>
      <c r="AU109" s="684" t="str">
        <f>IFERROR(AU107/AU103,"")</f>
        <v/>
      </c>
      <c r="AV109" s="685" t="str">
        <f>IFERROR(AV107/AV103,"")</f>
        <v/>
      </c>
    </row>
    <row r="110" spans="1:48" ht="15.75" customHeight="1" x14ac:dyDescent="0.25">
      <c r="A110" s="652" t="s">
        <v>60</v>
      </c>
      <c r="B110" s="652"/>
      <c r="C110" s="652"/>
      <c r="D110" s="652"/>
      <c r="E110" s="652"/>
      <c r="F110" s="652"/>
      <c r="G110" s="652"/>
      <c r="H110" s="652"/>
      <c r="I110" s="652"/>
      <c r="J110" s="652"/>
      <c r="K110" s="652"/>
      <c r="L110" s="652"/>
      <c r="M110" s="652"/>
      <c r="N110" s="652"/>
      <c r="O110" s="652"/>
      <c r="P110" s="652"/>
      <c r="Q110" s="652"/>
      <c r="R110" s="652"/>
      <c r="S110" s="652"/>
      <c r="T110" s="652"/>
      <c r="U110" s="60"/>
      <c r="V110" s="251" t="s">
        <v>61</v>
      </c>
      <c r="W110" s="98"/>
      <c r="X110" s="98"/>
      <c r="Y110" s="59"/>
      <c r="Z110" s="59"/>
      <c r="AA110" s="59"/>
      <c r="AB110" s="59"/>
      <c r="AC110" s="59"/>
      <c r="AD110" s="59"/>
      <c r="AE110" s="59"/>
      <c r="AF110" s="59"/>
      <c r="AG110" s="59"/>
      <c r="AH110" s="98"/>
      <c r="AI110" s="247"/>
      <c r="AJ110" s="93"/>
      <c r="AK110" s="93"/>
      <c r="AL110" s="93"/>
      <c r="AM110" s="93"/>
      <c r="AN110" s="641"/>
      <c r="AO110" s="642"/>
      <c r="AP110" s="642"/>
      <c r="AQ110" s="642"/>
      <c r="AR110" s="642"/>
      <c r="AS110" s="643"/>
      <c r="AT110" s="535"/>
      <c r="AU110" s="552"/>
      <c r="AV110" s="685"/>
    </row>
    <row r="111" spans="1:48" ht="16.5" customHeight="1" x14ac:dyDescent="0.25">
      <c r="A111" s="652"/>
      <c r="B111" s="652"/>
      <c r="C111" s="652"/>
      <c r="D111" s="652"/>
      <c r="E111" s="652"/>
      <c r="F111" s="652"/>
      <c r="G111" s="652"/>
      <c r="H111" s="652"/>
      <c r="I111" s="652"/>
      <c r="J111" s="652"/>
      <c r="K111" s="652"/>
      <c r="L111" s="652"/>
      <c r="M111" s="652"/>
      <c r="N111" s="652"/>
      <c r="O111" s="652"/>
      <c r="P111" s="652"/>
      <c r="Q111" s="652"/>
      <c r="R111" s="652"/>
      <c r="S111" s="652"/>
      <c r="T111" s="652"/>
      <c r="U111" s="60"/>
      <c r="V111" s="251" t="s">
        <v>62</v>
      </c>
      <c r="W111" s="98"/>
      <c r="X111" s="98"/>
      <c r="Y111" s="59"/>
      <c r="Z111" s="59"/>
      <c r="AA111" s="59"/>
      <c r="AB111" s="59"/>
      <c r="AC111" s="59"/>
      <c r="AD111" s="59"/>
      <c r="AE111" s="59"/>
      <c r="AF111" s="59"/>
      <c r="AG111" s="59"/>
      <c r="AH111" s="57"/>
      <c r="AI111" s="247"/>
      <c r="AJ111" s="59"/>
      <c r="AK111" s="59"/>
      <c r="AL111" s="59"/>
      <c r="AM111" s="59"/>
      <c r="AN111" s="641" t="s">
        <v>63</v>
      </c>
      <c r="AO111" s="642"/>
      <c r="AP111" s="642"/>
      <c r="AQ111" s="642"/>
      <c r="AR111" s="642"/>
      <c r="AS111" s="643"/>
      <c r="AT111" s="653" t="str">
        <f>IF(AU107="","",I223)</f>
        <v/>
      </c>
      <c r="AU111" s="655" t="str">
        <f>IF(AU107="","",I224)</f>
        <v/>
      </c>
      <c r="AV111" s="657" t="str">
        <f>IF(AU107="","",SUM(AT111:AU112))</f>
        <v/>
      </c>
    </row>
    <row r="112" spans="1:48" ht="14.25" customHeight="1" x14ac:dyDescent="0.25">
      <c r="A112" s="255" t="s">
        <v>64</v>
      </c>
      <c r="B112" s="443"/>
      <c r="C112" s="443"/>
      <c r="D112" s="258"/>
      <c r="E112" s="258"/>
      <c r="F112" s="258"/>
      <c r="G112" s="258"/>
      <c r="H112" s="258"/>
      <c r="I112" s="258"/>
      <c r="J112" s="258"/>
      <c r="K112" s="258"/>
      <c r="L112" s="258"/>
      <c r="M112" s="258"/>
      <c r="N112" s="258"/>
      <c r="O112" s="258"/>
      <c r="P112" s="258"/>
      <c r="Q112" s="258"/>
      <c r="R112" s="258"/>
      <c r="S112" s="258"/>
      <c r="T112" s="254"/>
      <c r="U112" s="60"/>
      <c r="V112" s="251" t="s">
        <v>65</v>
      </c>
      <c r="W112" s="98"/>
      <c r="X112" s="98"/>
      <c r="Y112" s="59"/>
      <c r="Z112" s="59"/>
      <c r="AA112" s="59"/>
      <c r="AB112" s="59"/>
      <c r="AC112" s="59"/>
      <c r="AD112" s="59"/>
      <c r="AE112" s="59"/>
      <c r="AF112" s="59"/>
      <c r="AG112" s="59"/>
      <c r="AH112" s="98"/>
      <c r="AI112" s="247"/>
      <c r="AJ112" s="59"/>
      <c r="AK112" s="59"/>
      <c r="AL112" s="59"/>
      <c r="AM112" s="59"/>
      <c r="AN112" s="641"/>
      <c r="AO112" s="642"/>
      <c r="AP112" s="642"/>
      <c r="AQ112" s="642"/>
      <c r="AR112" s="642"/>
      <c r="AS112" s="643"/>
      <c r="AT112" s="654"/>
      <c r="AU112" s="656"/>
      <c r="AV112" s="658"/>
    </row>
    <row r="113" spans="1:48" ht="15.75" customHeight="1" x14ac:dyDescent="0.25">
      <c r="A113" s="444" t="s">
        <v>66</v>
      </c>
      <c r="B113" s="652" t="s">
        <v>67</v>
      </c>
      <c r="C113" s="652"/>
      <c r="D113" s="652"/>
      <c r="E113" s="652"/>
      <c r="F113" s="652"/>
      <c r="G113" s="652"/>
      <c r="H113" s="652"/>
      <c r="I113" s="652"/>
      <c r="J113" s="652"/>
      <c r="K113" s="652"/>
      <c r="L113" s="652"/>
      <c r="M113" s="652"/>
      <c r="N113" s="652"/>
      <c r="O113" s="652"/>
      <c r="P113" s="652"/>
      <c r="Q113" s="652"/>
      <c r="R113" s="652"/>
      <c r="S113" s="652"/>
      <c r="T113" s="237"/>
      <c r="U113" s="60"/>
      <c r="V113" s="251" t="s">
        <v>68</v>
      </c>
      <c r="W113" s="98"/>
      <c r="X113" s="98"/>
      <c r="Y113" s="59"/>
      <c r="Z113" s="59"/>
      <c r="AA113" s="59"/>
      <c r="AB113" s="59"/>
      <c r="AC113" s="59"/>
      <c r="AD113" s="59"/>
      <c r="AE113" s="59"/>
      <c r="AF113" s="59"/>
      <c r="AG113" s="59"/>
      <c r="AH113" s="57"/>
      <c r="AI113" s="247"/>
      <c r="AJ113" s="59"/>
      <c r="AK113" s="59"/>
      <c r="AL113" s="59"/>
      <c r="AM113" s="59"/>
      <c r="AN113" s="529" t="s">
        <v>69</v>
      </c>
      <c r="AO113" s="530"/>
      <c r="AP113" s="530"/>
      <c r="AQ113" s="530"/>
      <c r="AR113" s="530"/>
      <c r="AS113" s="531"/>
      <c r="AT113" s="650" t="str">
        <f>IF(AU107="","",BG10)</f>
        <v/>
      </c>
      <c r="AU113" s="651" t="str">
        <f>IF(AU107="","",BH10)</f>
        <v/>
      </c>
      <c r="AV113" s="539" t="str">
        <f>IF(AU107="","",SUM(AT113:AU114))</f>
        <v/>
      </c>
    </row>
    <row r="114" spans="1:48" ht="15.75" customHeight="1" x14ac:dyDescent="0.25">
      <c r="B114" s="59"/>
      <c r="C114" s="236"/>
      <c r="D114" s="236"/>
      <c r="E114" s="236"/>
      <c r="F114" s="236"/>
      <c r="G114" s="236"/>
      <c r="H114" s="236"/>
      <c r="I114" s="236"/>
      <c r="J114" s="260"/>
      <c r="K114" s="260"/>
      <c r="L114" s="260"/>
      <c r="M114" s="260"/>
      <c r="N114" s="260"/>
      <c r="O114" s="59"/>
      <c r="P114" s="59"/>
      <c r="Q114" s="59"/>
      <c r="R114" s="59"/>
      <c r="S114" s="59"/>
      <c r="T114" s="59"/>
      <c r="U114" s="60"/>
      <c r="V114" s="246" t="s">
        <v>70</v>
      </c>
      <c r="W114" s="57"/>
      <c r="X114" s="57"/>
      <c r="Y114" s="59"/>
      <c r="Z114" s="59"/>
      <c r="AA114" s="59"/>
      <c r="AB114" s="59"/>
      <c r="AC114" s="59"/>
      <c r="AD114" s="59"/>
      <c r="AE114" s="59"/>
      <c r="AF114" s="59"/>
      <c r="AG114" s="59"/>
      <c r="AH114" s="59"/>
      <c r="AI114" s="247"/>
      <c r="AJ114" s="59"/>
      <c r="AK114" s="59"/>
      <c r="AL114" s="59"/>
      <c r="AM114" s="59"/>
      <c r="AN114" s="529"/>
      <c r="AO114" s="530"/>
      <c r="AP114" s="530"/>
      <c r="AQ114" s="530"/>
      <c r="AR114" s="530"/>
      <c r="AS114" s="531"/>
      <c r="AT114" s="650"/>
      <c r="AU114" s="651"/>
      <c r="AV114" s="539"/>
    </row>
    <row r="115" spans="1:48" ht="14.25" customHeight="1" x14ac:dyDescent="0.25">
      <c r="B115" s="236"/>
      <c r="C115" s="236"/>
      <c r="D115" s="236"/>
      <c r="E115" s="236"/>
      <c r="F115" s="236"/>
      <c r="G115" s="236"/>
      <c r="H115" s="236"/>
      <c r="I115" s="236"/>
      <c r="J115" s="59"/>
      <c r="K115" s="59"/>
      <c r="L115" s="59"/>
      <c r="M115" s="59"/>
      <c r="N115" s="59"/>
      <c r="O115" s="59"/>
      <c r="P115" s="59"/>
      <c r="Q115" s="59"/>
      <c r="R115" s="59"/>
      <c r="S115" s="59"/>
      <c r="T115" s="59"/>
      <c r="U115" s="60"/>
      <c r="V115" s="251" t="s">
        <v>71</v>
      </c>
      <c r="W115" s="98"/>
      <c r="X115" s="98"/>
      <c r="Y115" s="59"/>
      <c r="Z115" s="59"/>
      <c r="AA115" s="59"/>
      <c r="AB115" s="59"/>
      <c r="AC115" s="59"/>
      <c r="AD115" s="59"/>
      <c r="AE115" s="59"/>
      <c r="AF115" s="98"/>
      <c r="AG115" s="98"/>
      <c r="AH115" s="98"/>
      <c r="AI115" s="247"/>
      <c r="AJ115" s="59"/>
      <c r="AK115" s="59"/>
      <c r="AL115" s="59"/>
      <c r="AM115" s="59"/>
      <c r="AN115" s="529" t="s">
        <v>72</v>
      </c>
      <c r="AO115" s="530"/>
      <c r="AP115" s="530"/>
      <c r="AQ115" s="530"/>
      <c r="AR115" s="530"/>
      <c r="AS115" s="531"/>
      <c r="AT115" s="535" t="str">
        <f>IF(AU107="","",BG11)</f>
        <v/>
      </c>
      <c r="AU115" s="537" t="str">
        <f>IF(AU107="","",BH11)</f>
        <v/>
      </c>
      <c r="AV115" s="539" t="str">
        <f>IF(AU107="","",SUM(AT115:AU116))</f>
        <v/>
      </c>
    </row>
    <row r="116" spans="1:48" ht="15" customHeight="1" x14ac:dyDescent="0.25">
      <c r="B116" s="621"/>
      <c r="C116" s="621"/>
      <c r="D116" s="621"/>
      <c r="E116" s="621"/>
      <c r="F116" s="621"/>
      <c r="G116" s="621"/>
      <c r="H116" s="621"/>
      <c r="I116" s="440"/>
      <c r="J116" s="59"/>
      <c r="K116" s="59"/>
      <c r="L116" s="59"/>
      <c r="M116" s="59"/>
      <c r="N116" s="59"/>
      <c r="O116" s="59"/>
      <c r="P116" s="59"/>
      <c r="Q116" s="59"/>
      <c r="R116" s="59"/>
      <c r="S116" s="59"/>
      <c r="T116" s="59"/>
      <c r="U116" s="60"/>
      <c r="V116" s="251" t="s">
        <v>73</v>
      </c>
      <c r="W116" s="98"/>
      <c r="X116" s="98"/>
      <c r="Y116" s="59"/>
      <c r="Z116" s="59"/>
      <c r="AA116" s="59"/>
      <c r="AB116" s="59"/>
      <c r="AC116" s="59"/>
      <c r="AD116" s="59"/>
      <c r="AE116" s="59"/>
      <c r="AF116" s="59"/>
      <c r="AG116" s="59"/>
      <c r="AH116" s="59"/>
      <c r="AI116" s="247"/>
      <c r="AJ116" s="262"/>
      <c r="AK116" s="262"/>
      <c r="AL116" s="262"/>
      <c r="AM116" s="262"/>
      <c r="AN116" s="529"/>
      <c r="AO116" s="530"/>
      <c r="AP116" s="530"/>
      <c r="AQ116" s="530"/>
      <c r="AR116" s="530"/>
      <c r="AS116" s="531"/>
      <c r="AT116" s="535"/>
      <c r="AU116" s="537"/>
      <c r="AV116" s="539"/>
    </row>
    <row r="117" spans="1:48" ht="15.75" customHeight="1" x14ac:dyDescent="0.25">
      <c r="B117" s="621"/>
      <c r="C117" s="621"/>
      <c r="D117" s="621"/>
      <c r="E117" s="621"/>
      <c r="F117" s="621"/>
      <c r="G117" s="621"/>
      <c r="H117" s="621"/>
      <c r="I117" s="440"/>
      <c r="J117" s="59"/>
      <c r="K117" s="59"/>
      <c r="L117" s="59"/>
      <c r="M117" s="59"/>
      <c r="V117" s="251" t="s">
        <v>74</v>
      </c>
      <c r="W117" s="98"/>
      <c r="X117" s="98"/>
      <c r="Y117" s="59"/>
      <c r="Z117" s="59"/>
      <c r="AA117" s="59"/>
      <c r="AB117" s="59"/>
      <c r="AC117" s="59"/>
      <c r="AD117" s="59"/>
      <c r="AE117" s="59"/>
      <c r="AF117" s="59"/>
      <c r="AG117" s="59"/>
      <c r="AH117" s="59"/>
      <c r="AI117" s="247"/>
      <c r="AJ117" s="59"/>
      <c r="AK117" s="59"/>
      <c r="AL117" s="59"/>
      <c r="AM117" s="59"/>
      <c r="AN117" s="529" t="s">
        <v>75</v>
      </c>
      <c r="AO117" s="530"/>
      <c r="AP117" s="530"/>
      <c r="AQ117" s="530"/>
      <c r="AR117" s="530"/>
      <c r="AS117" s="531"/>
      <c r="AT117" s="535" t="str">
        <f>IF(AU107="","",BG12)</f>
        <v/>
      </c>
      <c r="AU117" s="537" t="str">
        <f>IF(AU107="","",BH12)</f>
        <v/>
      </c>
      <c r="AV117" s="539" t="str">
        <f>IF(AU107="","",SUM(AT117:AU118))</f>
        <v/>
      </c>
    </row>
    <row r="118" spans="1:48" ht="14.25" customHeight="1" thickBot="1" x14ac:dyDescent="0.3">
      <c r="B118" s="57"/>
      <c r="C118" s="57"/>
      <c r="D118" s="59"/>
      <c r="E118" s="59"/>
      <c r="F118" s="59"/>
      <c r="G118" s="59"/>
      <c r="H118" s="59"/>
      <c r="I118" s="59"/>
      <c r="J118" s="59"/>
      <c r="K118" s="59"/>
      <c r="L118" s="59"/>
      <c r="M118" s="59"/>
      <c r="V118" s="246" t="s">
        <v>76</v>
      </c>
      <c r="W118" s="57"/>
      <c r="X118" s="57"/>
      <c r="Y118" s="59"/>
      <c r="Z118" s="59"/>
      <c r="AA118" s="59"/>
      <c r="AB118" s="59"/>
      <c r="AC118" s="59"/>
      <c r="AD118" s="59"/>
      <c r="AE118" s="59"/>
      <c r="AF118" s="59"/>
      <c r="AG118" s="59"/>
      <c r="AH118" s="59"/>
      <c r="AI118" s="247"/>
      <c r="AJ118" s="59"/>
      <c r="AK118" s="59"/>
      <c r="AL118" s="59"/>
      <c r="AM118" s="59"/>
      <c r="AN118" s="532"/>
      <c r="AO118" s="533"/>
      <c r="AP118" s="533"/>
      <c r="AQ118" s="533"/>
      <c r="AR118" s="533"/>
      <c r="AS118" s="534"/>
      <c r="AT118" s="536"/>
      <c r="AU118" s="538"/>
      <c r="AV118" s="540"/>
    </row>
    <row r="119" spans="1:48" x14ac:dyDescent="0.25">
      <c r="B119" s="57"/>
      <c r="C119" s="57"/>
      <c r="D119" s="57"/>
      <c r="E119" s="57"/>
      <c r="F119" s="57"/>
      <c r="G119" s="57"/>
      <c r="H119" s="57"/>
      <c r="I119" s="57"/>
      <c r="J119" s="59"/>
      <c r="K119" s="59"/>
      <c r="L119" s="59"/>
      <c r="M119" s="59"/>
      <c r="V119" s="251" t="s">
        <v>77</v>
      </c>
      <c r="W119" s="98"/>
      <c r="X119" s="98"/>
      <c r="Y119" s="59"/>
      <c r="Z119" s="59"/>
      <c r="AA119" s="59"/>
      <c r="AB119" s="59"/>
      <c r="AC119" s="59"/>
      <c r="AD119" s="59"/>
      <c r="AE119" s="59"/>
      <c r="AF119" s="59"/>
      <c r="AG119" s="59"/>
      <c r="AH119" s="59"/>
      <c r="AI119" s="247"/>
      <c r="AJ119" s="59"/>
      <c r="AK119" s="59"/>
      <c r="AL119" s="59"/>
      <c r="AM119" s="59"/>
      <c r="AV119" s="264"/>
    </row>
    <row r="120" spans="1:48" x14ac:dyDescent="0.25">
      <c r="B120" s="265"/>
      <c r="C120" s="265"/>
      <c r="D120" s="57"/>
      <c r="E120" s="57"/>
      <c r="F120" s="57"/>
      <c r="G120" s="57"/>
      <c r="H120" s="57"/>
      <c r="I120" s="57"/>
      <c r="J120" s="59"/>
      <c r="K120" s="59"/>
      <c r="L120" s="59"/>
      <c r="M120" s="59"/>
      <c r="V120" s="266" t="s">
        <v>78</v>
      </c>
      <c r="W120" s="59"/>
      <c r="X120" s="59"/>
      <c r="Y120" s="93"/>
      <c r="Z120" s="93"/>
      <c r="AA120" s="93"/>
      <c r="AB120" s="93"/>
      <c r="AC120" s="93"/>
      <c r="AD120" s="93"/>
      <c r="AE120" s="93"/>
      <c r="AF120" s="59"/>
      <c r="AG120" s="59"/>
      <c r="AH120" s="59"/>
      <c r="AI120" s="247"/>
      <c r="AJ120" s="59"/>
      <c r="AK120" s="59"/>
      <c r="AL120" s="59"/>
      <c r="AM120" s="59"/>
      <c r="AN120" s="267" t="s">
        <v>79</v>
      </c>
      <c r="AU120" s="59"/>
    </row>
    <row r="121" spans="1:48" ht="16.5" customHeight="1" x14ac:dyDescent="0.25">
      <c r="B121" s="265"/>
      <c r="C121" s="265"/>
      <c r="D121" s="59"/>
      <c r="E121" s="59"/>
      <c r="F121" s="59"/>
      <c r="G121" s="59"/>
      <c r="H121" s="59"/>
      <c r="I121" s="59"/>
      <c r="J121" s="59"/>
      <c r="K121" s="59"/>
      <c r="L121" s="59"/>
      <c r="M121" s="59"/>
      <c r="V121" s="251" t="s">
        <v>80</v>
      </c>
      <c r="W121" s="98"/>
      <c r="X121" s="98"/>
      <c r="Y121" s="93"/>
      <c r="Z121" s="93"/>
      <c r="AA121" s="93"/>
      <c r="AB121" s="93"/>
      <c r="AC121" s="93"/>
      <c r="AD121" s="93"/>
      <c r="AE121" s="93"/>
      <c r="AF121" s="93"/>
      <c r="AG121" s="93"/>
      <c r="AH121" s="93"/>
      <c r="AI121" s="268"/>
      <c r="AJ121" s="59"/>
      <c r="AK121" s="59"/>
      <c r="AL121" s="59"/>
      <c r="AM121" s="59"/>
    </row>
    <row r="122" spans="1:48" x14ac:dyDescent="0.25">
      <c r="B122" s="265"/>
      <c r="C122" s="265"/>
      <c r="D122" s="59"/>
      <c r="E122" s="59"/>
      <c r="F122" s="59"/>
      <c r="G122" s="59"/>
      <c r="H122" s="59"/>
      <c r="I122" s="59"/>
      <c r="J122" s="59"/>
      <c r="K122" s="59"/>
      <c r="L122" s="59"/>
      <c r="M122" s="59"/>
      <c r="V122" s="246" t="s">
        <v>81</v>
      </c>
      <c r="W122" s="57"/>
      <c r="X122" s="57"/>
      <c r="Y122" s="59"/>
      <c r="Z122" s="59"/>
      <c r="AA122" s="59"/>
      <c r="AB122" s="59"/>
      <c r="AC122" s="59"/>
      <c r="AD122" s="59"/>
      <c r="AE122" s="59"/>
      <c r="AF122" s="93"/>
      <c r="AG122" s="93"/>
      <c r="AH122" s="93"/>
      <c r="AI122" s="268"/>
      <c r="AJ122" s="59"/>
      <c r="AK122" s="59"/>
      <c r="AL122" s="59"/>
      <c r="AM122" s="59"/>
      <c r="AP122" s="585" t="str">
        <f>IF(Names!Q10="","",UPPER(Names!Q10))</f>
        <v/>
      </c>
      <c r="AQ122" s="585"/>
      <c r="AR122" s="585"/>
      <c r="AS122" s="585"/>
      <c r="AT122" s="585"/>
      <c r="AU122" s="585"/>
    </row>
    <row r="123" spans="1:48" x14ac:dyDescent="0.25">
      <c r="B123" s="265"/>
      <c r="C123" s="265"/>
      <c r="D123" s="59"/>
      <c r="E123" s="59"/>
      <c r="F123" s="59"/>
      <c r="G123" s="59"/>
      <c r="H123" s="59"/>
      <c r="I123" s="59"/>
      <c r="J123" s="59"/>
      <c r="K123" s="59"/>
      <c r="L123" s="59"/>
      <c r="M123" s="59"/>
      <c r="V123" s="251" t="s">
        <v>82</v>
      </c>
      <c r="W123" s="98"/>
      <c r="X123" s="98"/>
      <c r="Y123" s="59"/>
      <c r="Z123" s="59"/>
      <c r="AA123" s="59"/>
      <c r="AB123" s="59"/>
      <c r="AC123" s="59"/>
      <c r="AD123" s="59"/>
      <c r="AE123" s="59"/>
      <c r="AF123" s="59"/>
      <c r="AG123" s="59"/>
      <c r="AH123" s="59"/>
      <c r="AI123" s="269"/>
      <c r="AJ123" s="59"/>
      <c r="AK123" s="59"/>
      <c r="AL123" s="59"/>
      <c r="AM123" s="59"/>
      <c r="AP123" s="490" t="s">
        <v>147</v>
      </c>
      <c r="AQ123" s="490"/>
      <c r="AR123" s="490"/>
      <c r="AS123" s="490"/>
      <c r="AT123" s="490"/>
      <c r="AU123" s="490"/>
    </row>
    <row r="124" spans="1:48" ht="14.25" customHeight="1" x14ac:dyDescent="0.25">
      <c r="B124" s="57"/>
      <c r="C124" s="57"/>
      <c r="D124" s="59"/>
      <c r="E124" s="59"/>
      <c r="F124" s="59"/>
      <c r="G124" s="59"/>
      <c r="H124" s="59"/>
      <c r="I124" s="59"/>
      <c r="V124" s="246" t="s">
        <v>83</v>
      </c>
      <c r="W124" s="57"/>
      <c r="X124" s="57"/>
      <c r="Y124" s="59"/>
      <c r="Z124" s="59"/>
      <c r="AA124" s="59"/>
      <c r="AB124" s="59"/>
      <c r="AC124" s="59"/>
      <c r="AD124" s="59"/>
      <c r="AE124" s="59"/>
      <c r="AF124" s="59"/>
      <c r="AG124" s="59"/>
      <c r="AH124" s="59"/>
      <c r="AI124" s="269"/>
      <c r="AJ124" s="59"/>
      <c r="AK124" s="59"/>
      <c r="AL124" s="59"/>
      <c r="AM124" s="59"/>
    </row>
    <row r="125" spans="1:48" ht="14.25" customHeight="1" x14ac:dyDescent="0.25">
      <c r="A125" s="671" t="s">
        <v>84</v>
      </c>
      <c r="B125" s="671"/>
      <c r="C125" s="265"/>
      <c r="D125" s="59"/>
      <c r="E125" s="59"/>
      <c r="F125" s="59"/>
      <c r="G125" s="59"/>
      <c r="H125" s="59"/>
      <c r="I125" s="59"/>
      <c r="V125" s="676"/>
      <c r="W125" s="523"/>
      <c r="X125" s="523"/>
      <c r="Y125" s="523"/>
      <c r="Z125" s="523"/>
      <c r="AA125" s="523"/>
      <c r="AB125" s="523"/>
      <c r="AC125" s="523"/>
      <c r="AD125" s="523"/>
      <c r="AE125" s="523"/>
      <c r="AF125" s="523"/>
      <c r="AG125" s="523"/>
      <c r="AH125" s="523"/>
      <c r="AI125" s="677"/>
      <c r="AJ125" s="59"/>
      <c r="AK125" s="59"/>
      <c r="AL125" s="59"/>
      <c r="AM125" s="59"/>
      <c r="AN125" s="8" t="s">
        <v>85</v>
      </c>
      <c r="AP125" s="270"/>
      <c r="AQ125" s="264"/>
      <c r="AR125" s="270"/>
      <c r="AS125" s="270"/>
      <c r="AT125" s="270"/>
    </row>
    <row r="126" spans="1:48" ht="14.25" customHeight="1" x14ac:dyDescent="0.25">
      <c r="A126" s="671"/>
      <c r="B126" s="671"/>
      <c r="C126" s="265"/>
      <c r="D126" s="59"/>
      <c r="E126" s="59"/>
      <c r="F126" s="59"/>
      <c r="G126" s="59"/>
      <c r="H126" s="59"/>
      <c r="I126" s="59"/>
      <c r="V126" s="678"/>
      <c r="W126" s="585"/>
      <c r="X126" s="585"/>
      <c r="Y126" s="585"/>
      <c r="Z126" s="585"/>
      <c r="AA126" s="585"/>
      <c r="AB126" s="585"/>
      <c r="AC126" s="585"/>
      <c r="AD126" s="585"/>
      <c r="AE126" s="585"/>
      <c r="AF126" s="585"/>
      <c r="AG126" s="585"/>
      <c r="AH126" s="585"/>
      <c r="AI126" s="679"/>
      <c r="AJ126" s="59"/>
      <c r="AK126" s="59"/>
      <c r="AL126" s="59"/>
      <c r="AM126" s="59"/>
      <c r="AP126" s="585" t="str">
        <f>IF(Names!Q11="","",UPPER(Names!Q11))</f>
        <v/>
      </c>
      <c r="AQ126" s="585"/>
      <c r="AR126" s="585"/>
      <c r="AS126" s="585"/>
      <c r="AT126" s="585"/>
      <c r="AU126" s="585"/>
    </row>
    <row r="127" spans="1:48" x14ac:dyDescent="0.25">
      <c r="AO127" s="59"/>
      <c r="AP127" s="490" t="s">
        <v>86</v>
      </c>
      <c r="AQ127" s="490"/>
      <c r="AR127" s="490"/>
      <c r="AS127" s="490"/>
      <c r="AT127" s="490"/>
      <c r="AU127" s="490"/>
    </row>
    <row r="128" spans="1:48" hidden="1" x14ac:dyDescent="0.25">
      <c r="B128" s="8" t="s">
        <v>106</v>
      </c>
      <c r="C128" s="8" t="s">
        <v>107</v>
      </c>
      <c r="D128" s="271">
        <v>1</v>
      </c>
      <c r="E128" s="9">
        <v>0</v>
      </c>
      <c r="F128" s="9">
        <v>0</v>
      </c>
      <c r="G128" s="9">
        <v>0</v>
      </c>
      <c r="H128" s="9">
        <v>0</v>
      </c>
      <c r="I128" s="9">
        <v>0</v>
      </c>
      <c r="J128" s="271">
        <v>1</v>
      </c>
      <c r="K128" s="271">
        <v>1</v>
      </c>
      <c r="L128" s="9">
        <v>0</v>
      </c>
      <c r="M128" s="9">
        <v>0</v>
      </c>
      <c r="N128" s="9">
        <v>0</v>
      </c>
      <c r="O128" s="9">
        <v>0</v>
      </c>
      <c r="P128" s="9">
        <v>0</v>
      </c>
      <c r="Q128" s="271">
        <v>1</v>
      </c>
      <c r="R128" s="271">
        <v>1</v>
      </c>
      <c r="S128" s="9">
        <v>0</v>
      </c>
      <c r="T128" s="9">
        <v>0</v>
      </c>
      <c r="U128" s="9">
        <v>0</v>
      </c>
      <c r="V128" s="9">
        <v>0</v>
      </c>
      <c r="W128" s="9">
        <v>0</v>
      </c>
      <c r="X128" s="271">
        <v>1</v>
      </c>
      <c r="Y128" s="271">
        <v>1</v>
      </c>
      <c r="Z128" s="9">
        <v>0</v>
      </c>
      <c r="AA128" s="9">
        <v>0</v>
      </c>
      <c r="AB128" s="9">
        <v>0</v>
      </c>
      <c r="AC128" s="9">
        <v>0</v>
      </c>
      <c r="AD128" s="9">
        <v>0</v>
      </c>
      <c r="AE128" s="271">
        <v>1</v>
      </c>
      <c r="AF128" s="271">
        <v>1</v>
      </c>
      <c r="AG128" s="9">
        <v>0</v>
      </c>
      <c r="AH128" s="9">
        <v>0</v>
      </c>
      <c r="AI128" s="9">
        <v>0</v>
      </c>
      <c r="AJ128" s="9">
        <v>0</v>
      </c>
      <c r="AK128" s="9">
        <v>0</v>
      </c>
      <c r="AL128" s="271">
        <v>1</v>
      </c>
      <c r="AM128" s="271">
        <v>1</v>
      </c>
      <c r="AN128" s="9">
        <v>0</v>
      </c>
    </row>
    <row r="129" spans="2:66" hidden="1" x14ac:dyDescent="0.25">
      <c r="B129" s="8" t="s">
        <v>108</v>
      </c>
      <c r="C129" s="8" t="s">
        <v>109</v>
      </c>
      <c r="D129" s="271" t="e">
        <f>IF(D11="","",IF(DAY(D11)=DAY($BA$13),1,IF(DAY(D11)=DAY($BA$14),1,IF(DAY(D11)=DAY($BA$15),1,IF(DAY(D11)=DAY($BA$16),1,IF(DAY(D11)=DAY($BA$17),1,IF(DAY(D11)=DAY($BA$18),1,IF(DAY(D11)=DAY($BA$19),1,IF(DAY(D11)=DAY($BA$20),1,IF(DAY(D11)=DAY($BA$21),1,IF(DAY(D11)=DAY($BA$22),1,IF(DAY(D11)=DAY($BA$23),1,IF(DAY(D11)=DAY($BA$24),1,IF(DAY(D11)=DAY($BA$25),1,IF(DAY(D11)=DAY($BA$26),1,IF(DAY(D11)=DAY($BA$27),1,IF(DAY(D11)=DAY($BA$28),1,IF(DAY(D11)=DAY($BA$29),1,IF(DAY(D11)=DAY($BA$30),1,IF(DAY(D11)=DAY($BA$31),1,IF(DAY(D11)=DAY($BA$32),1,IF(DAY(D11)=DAY($BA$33),1,IF(DAY(D11)=DAY($BA$34),1,IF(DAY(D11)=DAY($BA$35),1,IF(DAY(D11)=DAY($BA$36),1,IF(DAY(D11)=DAY($BA$37),1,IF(DAY(D11)=DAY($BA$38),1,IF(DAY(D11)=DAY($BA$39),1,IF(DAY(D11)=DAY($BA$40),1,IF(DAY(D11)=DAY($BA$41),1,IF(DAY(D11)=DAY($BA$42),1,IF(DAY(D11)=DAY($BA$43),1,IF(DAY(D11)=DAY($BA$44),1,IF(DAY(D11)=DAY($BA$45),1,IF(DAY(D11)=DAY($BA$46),1,IF(DAY(D11)=DAY($BA$47),1,IF(DAY(D11)=DAY($BA$48),1,IF(DAY(D11)=DAY($BA$49),1,IF(DAY(D11)=DAY($BA$50),1,IF(DAY(D11)=DAY($BA$51),1,IF(DAY(D11)=DAY($BA$52),1,IF(DAY(D11)=DAY($BA$53),1,IF(DAY(D11)=DAY($BA$54),1,IF(DAY(D11)=DAY($BA$55),1,IF(DAY(D11)=DAY($BA$56),1,IF(DAY(D11)=DAY($BA$57),1,IF(DAY(D11)=DAY($BA$58),1,IF(DAY(D11)=DAY($BA$59),1,IF(DAY(D11)=DAY($BA$60),1,IF(DAY(D11)=DAY($BA$61),1,IF(DAY(D11)=DAY($BA$62),1,0)))))))))))))))))))))))))))))))))))))))))))))))))))</f>
        <v>#VALUE!</v>
      </c>
      <c r="E129" s="272" t="str">
        <f t="shared" ref="E129:AN129" si="17">IF(E11="","",IF(DAY(E11)=DAY($BA$13),1,IF(DAY(E11)=DAY($BA$14),1,IF(DAY(E11)=DAY($BA$15),1,IF(DAY(E11)=DAY($BA$16),1,IF(DAY(E11)=DAY($BA$17),1,IF(DAY(E11)=DAY($BA$18),1,IF(DAY(E11)=DAY($BA$19),1,IF(DAY(E11)=DAY($BA$20),1,IF(DAY(E11)=DAY($BA$21),1,IF(DAY(E11)=DAY($BA$22),1,IF(DAY(E11)=DAY($BA$23),1,IF(DAY(E11)=DAY($BA$24),1,IF(DAY(E11)=DAY($BA$25),1,IF(DAY(E11)=DAY($BA$26),1,IF(DAY(E11)=DAY($BA$27),1,IF(DAY(E11)=DAY($BA$28),1,IF(DAY(E11)=DAY($BA$29),1,IF(DAY(E11)=DAY($BA$30),1,IF(DAY(E11)=DAY($BA$31),1,IF(DAY(E11)=DAY($BA$32),1,IF(DAY(E11)=DAY($BA$33),1,IF(DAY(E11)=DAY($BA$34),1,IF(DAY(E11)=DAY($BA$35),1,IF(DAY(E11)=DAY($BA$36),1,IF(DAY(E11)=DAY($BA$37),1,IF(DAY(E11)=DAY($BA$38),1,IF(DAY(E11)=DAY($BA$39),1,IF(DAY(E11)=DAY($BA$40),1,IF(DAY(E11)=DAY($BA$41),1,IF(DAY(E11)=DAY($BA$42),1,IF(DAY(E11)=DAY($BA$43),1,IF(DAY(E11)=DAY($BA$44),1,IF(DAY(E11)=DAY($BA$45),1,IF(DAY(E11)=DAY($BA$46),1,IF(DAY(E11)=DAY($BA$47),1,IF(DAY(E11)=DAY($BA$48),1,IF(DAY(E11)=DAY($BA$49),1,IF(DAY(E11)=DAY($BA$50),1,IF(DAY(E11)=DAY($BA$51),1,IF(DAY(E11)=DAY($BA$52),1,IF(DAY(E11)=DAY($BA$53),1,IF(DAY(E11)=DAY($BA$54),1,IF(DAY(E11)=DAY($BA$55),1,IF(DAY(E11)=DAY($BA$56),1,IF(DAY(E11)=DAY($BA$57),1,IF(DAY(E11)=DAY($BA$58),1,IF(DAY(E11)=DAY($BA$59),1,IF(DAY(E11)=DAY($BA$60),1,IF(DAY(E11)=DAY($BA$61),1,IF(DAY(E11)=DAY($BA$62),1,0)))))))))))))))))))))))))))))))))))))))))))))))))))</f>
        <v/>
      </c>
      <c r="F129" s="272" t="str">
        <f t="shared" si="17"/>
        <v/>
      </c>
      <c r="G129" s="272" t="str">
        <f t="shared" si="17"/>
        <v/>
      </c>
      <c r="H129" s="272" t="str">
        <f t="shared" si="17"/>
        <v/>
      </c>
      <c r="I129" s="272" t="str">
        <f t="shared" si="17"/>
        <v/>
      </c>
      <c r="J129" s="271" t="e">
        <f t="shared" si="17"/>
        <v>#VALUE!</v>
      </c>
      <c r="K129" s="271" t="e">
        <f t="shared" si="17"/>
        <v>#VALUE!</v>
      </c>
      <c r="L129" s="272" t="str">
        <f t="shared" si="17"/>
        <v/>
      </c>
      <c r="M129" s="272" t="str">
        <f t="shared" si="17"/>
        <v/>
      </c>
      <c r="N129" s="272" t="str">
        <f t="shared" si="17"/>
        <v/>
      </c>
      <c r="O129" s="272" t="str">
        <f t="shared" si="17"/>
        <v/>
      </c>
      <c r="P129" s="272" t="str">
        <f t="shared" si="17"/>
        <v/>
      </c>
      <c r="Q129" s="271" t="e">
        <f t="shared" si="17"/>
        <v>#VALUE!</v>
      </c>
      <c r="R129" s="271" t="e">
        <f t="shared" si="17"/>
        <v>#VALUE!</v>
      </c>
      <c r="S129" s="272" t="str">
        <f t="shared" si="17"/>
        <v/>
      </c>
      <c r="T129" s="272" t="str">
        <f t="shared" si="17"/>
        <v/>
      </c>
      <c r="U129" s="272" t="str">
        <f t="shared" si="17"/>
        <v/>
      </c>
      <c r="V129" s="272" t="str">
        <f t="shared" si="17"/>
        <v/>
      </c>
      <c r="W129" s="272" t="str">
        <f t="shared" si="17"/>
        <v/>
      </c>
      <c r="X129" s="271" t="e">
        <f t="shared" si="17"/>
        <v>#VALUE!</v>
      </c>
      <c r="Y129" s="271" t="e">
        <f t="shared" si="17"/>
        <v>#VALUE!</v>
      </c>
      <c r="Z129" s="272" t="str">
        <f t="shared" si="17"/>
        <v/>
      </c>
      <c r="AA129" s="272" t="str">
        <f t="shared" si="17"/>
        <v/>
      </c>
      <c r="AB129" s="272" t="str">
        <f t="shared" si="17"/>
        <v/>
      </c>
      <c r="AC129" s="272" t="str">
        <f t="shared" si="17"/>
        <v/>
      </c>
      <c r="AD129" s="272" t="str">
        <f t="shared" si="17"/>
        <v/>
      </c>
      <c r="AE129" s="271" t="e">
        <f t="shared" si="17"/>
        <v>#VALUE!</v>
      </c>
      <c r="AF129" s="271" t="e">
        <f t="shared" si="17"/>
        <v>#VALUE!</v>
      </c>
      <c r="AG129" s="272" t="str">
        <f t="shared" si="17"/>
        <v/>
      </c>
      <c r="AH129" s="272" t="str">
        <f t="shared" si="17"/>
        <v/>
      </c>
      <c r="AI129" s="272" t="str">
        <f t="shared" si="17"/>
        <v/>
      </c>
      <c r="AJ129" s="272" t="str">
        <f t="shared" si="17"/>
        <v/>
      </c>
      <c r="AK129" s="272" t="str">
        <f t="shared" si="17"/>
        <v/>
      </c>
      <c r="AL129" s="271" t="e">
        <f t="shared" si="17"/>
        <v>#VALUE!</v>
      </c>
      <c r="AM129" s="271" t="e">
        <f t="shared" si="17"/>
        <v>#VALUE!</v>
      </c>
      <c r="AN129" s="272" t="str">
        <f t="shared" si="17"/>
        <v/>
      </c>
      <c r="AO129" s="8">
        <f>SUM(E129:I129,L129:P129,S129:W129,Z129:AD129,AG129:AK129)</f>
        <v>0</v>
      </c>
    </row>
    <row r="130" spans="2:66" hidden="1" x14ac:dyDescent="0.25">
      <c r="B130" s="8" t="s">
        <v>111</v>
      </c>
      <c r="D130" s="271" t="e">
        <f>IF(D11="",1,0)</f>
        <v>#VALUE!</v>
      </c>
      <c r="E130" s="9">
        <f t="shared" ref="E130:AN130" si="18">IF(E11="",1,0)</f>
        <v>1</v>
      </c>
      <c r="F130" s="9">
        <f t="shared" si="18"/>
        <v>1</v>
      </c>
      <c r="G130" s="9">
        <f t="shared" si="18"/>
        <v>1</v>
      </c>
      <c r="H130" s="9">
        <f t="shared" si="18"/>
        <v>1</v>
      </c>
      <c r="I130" s="9">
        <f t="shared" si="18"/>
        <v>1</v>
      </c>
      <c r="J130" s="271" t="e">
        <f t="shared" si="18"/>
        <v>#VALUE!</v>
      </c>
      <c r="K130" s="271" t="e">
        <f t="shared" si="18"/>
        <v>#VALUE!</v>
      </c>
      <c r="L130" s="9">
        <f t="shared" si="18"/>
        <v>1</v>
      </c>
      <c r="M130" s="9">
        <f t="shared" si="18"/>
        <v>1</v>
      </c>
      <c r="N130" s="9">
        <f t="shared" si="18"/>
        <v>1</v>
      </c>
      <c r="O130" s="9">
        <f t="shared" si="18"/>
        <v>1</v>
      </c>
      <c r="P130" s="9">
        <f t="shared" si="18"/>
        <v>1</v>
      </c>
      <c r="Q130" s="271" t="e">
        <f t="shared" si="18"/>
        <v>#VALUE!</v>
      </c>
      <c r="R130" s="271" t="e">
        <f t="shared" si="18"/>
        <v>#VALUE!</v>
      </c>
      <c r="S130" s="9">
        <f t="shared" si="18"/>
        <v>1</v>
      </c>
      <c r="T130" s="9">
        <f t="shared" si="18"/>
        <v>1</v>
      </c>
      <c r="U130" s="9">
        <f t="shared" si="18"/>
        <v>1</v>
      </c>
      <c r="V130" s="9">
        <f t="shared" si="18"/>
        <v>1</v>
      </c>
      <c r="W130" s="9">
        <f t="shared" si="18"/>
        <v>1</v>
      </c>
      <c r="X130" s="271" t="e">
        <f t="shared" si="18"/>
        <v>#VALUE!</v>
      </c>
      <c r="Y130" s="271" t="e">
        <f t="shared" si="18"/>
        <v>#VALUE!</v>
      </c>
      <c r="Z130" s="9">
        <f t="shared" si="18"/>
        <v>1</v>
      </c>
      <c r="AA130" s="9">
        <f t="shared" si="18"/>
        <v>1</v>
      </c>
      <c r="AB130" s="9">
        <f t="shared" si="18"/>
        <v>1</v>
      </c>
      <c r="AC130" s="9">
        <f t="shared" si="18"/>
        <v>1</v>
      </c>
      <c r="AD130" s="9">
        <f t="shared" si="18"/>
        <v>1</v>
      </c>
      <c r="AE130" s="271" t="e">
        <f t="shared" si="18"/>
        <v>#VALUE!</v>
      </c>
      <c r="AF130" s="271" t="e">
        <f t="shared" si="18"/>
        <v>#VALUE!</v>
      </c>
      <c r="AG130" s="9">
        <f t="shared" si="18"/>
        <v>1</v>
      </c>
      <c r="AH130" s="9">
        <f t="shared" si="18"/>
        <v>1</v>
      </c>
      <c r="AI130" s="9">
        <f t="shared" si="18"/>
        <v>1</v>
      </c>
      <c r="AJ130" s="9">
        <f t="shared" si="18"/>
        <v>1</v>
      </c>
      <c r="AK130" s="9">
        <f t="shared" si="18"/>
        <v>1</v>
      </c>
      <c r="AL130" s="271" t="e">
        <f t="shared" si="18"/>
        <v>#VALUE!</v>
      </c>
      <c r="AM130" s="271" t="e">
        <f t="shared" si="18"/>
        <v>#VALUE!</v>
      </c>
      <c r="AN130" s="9">
        <f t="shared" si="18"/>
        <v>1</v>
      </c>
    </row>
    <row r="131" spans="2:66" hidden="1" x14ac:dyDescent="0.25">
      <c r="D131" s="271" t="e">
        <f>SUM(D128:D130)</f>
        <v>#VALUE!</v>
      </c>
      <c r="E131" s="9">
        <f t="shared" ref="E131:AN131" si="19">SUM(E128:E130)</f>
        <v>1</v>
      </c>
      <c r="F131" s="9">
        <f t="shared" si="19"/>
        <v>1</v>
      </c>
      <c r="G131" s="9">
        <f t="shared" si="19"/>
        <v>1</v>
      </c>
      <c r="H131" s="9">
        <f t="shared" si="19"/>
        <v>1</v>
      </c>
      <c r="I131" s="9">
        <f t="shared" si="19"/>
        <v>1</v>
      </c>
      <c r="J131" s="271" t="e">
        <f t="shared" si="19"/>
        <v>#VALUE!</v>
      </c>
      <c r="K131" s="271" t="e">
        <f t="shared" si="19"/>
        <v>#VALUE!</v>
      </c>
      <c r="L131" s="9">
        <f t="shared" si="19"/>
        <v>1</v>
      </c>
      <c r="M131" s="9">
        <f t="shared" si="19"/>
        <v>1</v>
      </c>
      <c r="N131" s="9">
        <f t="shared" si="19"/>
        <v>1</v>
      </c>
      <c r="O131" s="9">
        <f t="shared" si="19"/>
        <v>1</v>
      </c>
      <c r="P131" s="9">
        <f t="shared" si="19"/>
        <v>1</v>
      </c>
      <c r="Q131" s="271" t="e">
        <f t="shared" si="19"/>
        <v>#VALUE!</v>
      </c>
      <c r="R131" s="271" t="e">
        <f t="shared" si="19"/>
        <v>#VALUE!</v>
      </c>
      <c r="S131" s="9">
        <f t="shared" si="19"/>
        <v>1</v>
      </c>
      <c r="T131" s="9">
        <f t="shared" si="19"/>
        <v>1</v>
      </c>
      <c r="U131" s="9">
        <f t="shared" si="19"/>
        <v>1</v>
      </c>
      <c r="V131" s="9">
        <f t="shared" si="19"/>
        <v>1</v>
      </c>
      <c r="W131" s="9">
        <f t="shared" si="19"/>
        <v>1</v>
      </c>
      <c r="X131" s="271" t="e">
        <f t="shared" si="19"/>
        <v>#VALUE!</v>
      </c>
      <c r="Y131" s="271" t="e">
        <f t="shared" si="19"/>
        <v>#VALUE!</v>
      </c>
      <c r="Z131" s="9">
        <f t="shared" si="19"/>
        <v>1</v>
      </c>
      <c r="AA131" s="9">
        <f t="shared" si="19"/>
        <v>1</v>
      </c>
      <c r="AB131" s="9">
        <f t="shared" si="19"/>
        <v>1</v>
      </c>
      <c r="AC131" s="9">
        <f t="shared" si="19"/>
        <v>1</v>
      </c>
      <c r="AD131" s="9">
        <f t="shared" si="19"/>
        <v>1</v>
      </c>
      <c r="AE131" s="271" t="e">
        <f t="shared" si="19"/>
        <v>#VALUE!</v>
      </c>
      <c r="AF131" s="271" t="e">
        <f t="shared" si="19"/>
        <v>#VALUE!</v>
      </c>
      <c r="AG131" s="9">
        <f t="shared" si="19"/>
        <v>1</v>
      </c>
      <c r="AH131" s="9">
        <f t="shared" si="19"/>
        <v>1</v>
      </c>
      <c r="AI131" s="9">
        <f t="shared" si="19"/>
        <v>1</v>
      </c>
      <c r="AJ131" s="9">
        <f t="shared" si="19"/>
        <v>1</v>
      </c>
      <c r="AK131" s="9">
        <f t="shared" si="19"/>
        <v>1</v>
      </c>
      <c r="AL131" s="271" t="e">
        <f t="shared" si="19"/>
        <v>#VALUE!</v>
      </c>
      <c r="AM131" s="271" t="e">
        <f t="shared" si="19"/>
        <v>#VALUE!</v>
      </c>
      <c r="AN131" s="9">
        <f t="shared" si="19"/>
        <v>1</v>
      </c>
      <c r="AO131" s="8">
        <f>COUNTIF(E131:I131,0)+COUNTIF(L131:P131,0)+COUNTIF(S131:W131,0)+COUNTIF(Z131:AD131,0)+COUNTIF(AG131:AK131,0)+COUNTIF(AN131,0)</f>
        <v>0</v>
      </c>
    </row>
    <row r="132" spans="2:66" hidden="1" x14ac:dyDescent="0.25"/>
    <row r="133" spans="2:66" hidden="1" x14ac:dyDescent="0.25">
      <c r="D133" s="9"/>
      <c r="E133" s="9"/>
      <c r="F133" s="9"/>
      <c r="G133" s="9"/>
      <c r="H133" s="9"/>
      <c r="I133" s="9"/>
      <c r="J133" s="9"/>
      <c r="K133" s="9"/>
      <c r="L133" s="9"/>
      <c r="M133" s="9"/>
      <c r="N133" s="9"/>
      <c r="O133" s="9"/>
      <c r="P133" s="9"/>
      <c r="Q133" s="9"/>
      <c r="R133" s="9"/>
      <c r="S133" s="9"/>
      <c r="T133" s="9"/>
      <c r="U133" s="9"/>
      <c r="V133" s="9"/>
      <c r="W133" s="9"/>
      <c r="X133" s="9"/>
      <c r="Y133" s="9"/>
      <c r="Z133" s="9"/>
      <c r="AA133" s="9"/>
      <c r="AB133" s="9"/>
      <c r="AC133" s="9"/>
      <c r="AD133" s="9"/>
      <c r="AE133" s="9"/>
      <c r="AF133" s="9"/>
      <c r="AG133" s="9"/>
      <c r="AH133" s="9"/>
      <c r="AI133" s="9"/>
      <c r="AJ133" s="9"/>
      <c r="AK133" s="9"/>
      <c r="AL133" s="9"/>
      <c r="AM133" s="9"/>
      <c r="AN133" s="9"/>
    </row>
    <row r="134" spans="2:66" hidden="1" x14ac:dyDescent="0.25">
      <c r="C134" s="8" t="s">
        <v>104</v>
      </c>
      <c r="D134" s="9"/>
      <c r="E134" s="9"/>
      <c r="F134" s="9"/>
      <c r="G134" s="9"/>
      <c r="H134" s="9"/>
      <c r="I134" s="9"/>
      <c r="J134" s="9"/>
      <c r="K134" s="9"/>
      <c r="L134" s="9"/>
      <c r="M134" s="9"/>
      <c r="N134" s="9"/>
      <c r="O134" s="9"/>
      <c r="P134" s="9"/>
      <c r="Q134" s="9"/>
      <c r="R134" s="9"/>
      <c r="S134" s="9"/>
      <c r="T134" s="9"/>
      <c r="U134" s="9"/>
      <c r="V134" s="9"/>
      <c r="W134" s="9"/>
      <c r="X134" s="9"/>
      <c r="Y134" s="9"/>
      <c r="Z134" s="9"/>
      <c r="AA134" s="9"/>
      <c r="AB134" s="9"/>
      <c r="AC134" s="9"/>
      <c r="AD134" s="9"/>
      <c r="AE134" s="9"/>
      <c r="AF134" s="9"/>
      <c r="AG134" s="9"/>
      <c r="AH134" s="9"/>
      <c r="AI134" s="9"/>
      <c r="AJ134" s="9"/>
      <c r="AK134" s="9"/>
      <c r="AL134" s="9"/>
      <c r="AM134" s="9"/>
      <c r="AN134" s="9"/>
      <c r="AO134" s="8" t="s">
        <v>128</v>
      </c>
      <c r="BM134" s="8" t="s">
        <v>132</v>
      </c>
    </row>
    <row r="135" spans="2:66" hidden="1" x14ac:dyDescent="0.25">
      <c r="C135" s="8" t="str">
        <f>A13</f>
        <v/>
      </c>
      <c r="D135" s="9" t="str">
        <f t="shared" ref="D135:D174" si="20">IF(C135="","",IF($D$131=0,COUNTIF(D13,"x"),""))</f>
        <v/>
      </c>
      <c r="E135" s="9" t="str">
        <f t="shared" ref="E135:E174" si="21">IF(C135="","",IF($E$131=0,COUNTIF(E13,"x"),""))</f>
        <v/>
      </c>
      <c r="F135" s="9" t="str">
        <f t="shared" ref="F135:F174" si="22">IF(C135="","",IF($F$131=0,COUNTIF(F13,"x"),""))</f>
        <v/>
      </c>
      <c r="G135" s="9" t="str">
        <f t="shared" ref="G135:G174" si="23">IF(C135="","",IF($G$131=0,COUNTIF(G13,"x"),""))</f>
        <v/>
      </c>
      <c r="H135" s="9" t="str">
        <f t="shared" ref="H135:H174" si="24">IF(C135="","",IF($H$131=0,COUNTIF(H13,"x"),""))</f>
        <v/>
      </c>
      <c r="I135" s="9" t="str">
        <f t="shared" ref="I135:I174" si="25">IF(C135="","",IF($I$131=0,COUNTIF(I13,"x"),""))</f>
        <v/>
      </c>
      <c r="J135" s="9" t="str">
        <f t="shared" ref="J135:J174" si="26">IF(C135="","",IF($J$131=0,COUNTIF(J13,"x"),""))</f>
        <v/>
      </c>
      <c r="K135" s="9" t="str">
        <f t="shared" ref="K135:K174" si="27">IF(C135="","",IF($K$131=0,COUNTIF(K13,"x"),""))</f>
        <v/>
      </c>
      <c r="L135" s="9" t="str">
        <f t="shared" ref="L135:L174" si="28">IF(C135="","",IF($L$131=0,COUNTIF(L13,"x"),""))</f>
        <v/>
      </c>
      <c r="M135" s="9" t="str">
        <f t="shared" ref="M135:M174" si="29">IF(C135="","",IF($M$131=0,COUNTIF(M13,"x"),""))</f>
        <v/>
      </c>
      <c r="N135" s="9" t="str">
        <f t="shared" ref="N135:N174" si="30">IF(C135="","",IF($N$131=0,COUNTIF(N13,"x"),""))</f>
        <v/>
      </c>
      <c r="O135" s="9" t="str">
        <f t="shared" ref="O135:O174" si="31">IF(C135="","",IF($O$131=0,COUNTIF(O13,"x"),""))</f>
        <v/>
      </c>
      <c r="P135" s="9" t="str">
        <f t="shared" ref="P135:P174" si="32">IF(C135="","",IF($P$131=0,COUNTIF(P13,"x"),""))</f>
        <v/>
      </c>
      <c r="Q135" s="9" t="str">
        <f t="shared" ref="Q135:Q174" si="33">IF(C135="","",IF($Q$131=0,COUNTIF(Q13,"x"),""))</f>
        <v/>
      </c>
      <c r="R135" s="9" t="str">
        <f t="shared" ref="R135:R174" si="34">IF(C135="","",IF($R$131=0,COUNTIF(R13,"x"),""))</f>
        <v/>
      </c>
      <c r="S135" s="9" t="str">
        <f t="shared" ref="S135:S174" si="35">IF(C135="","",IF($S$131=0,COUNTIF(S13,"x"),""))</f>
        <v/>
      </c>
      <c r="T135" s="9" t="str">
        <f t="shared" ref="T135:T174" si="36">IF(C135="","",IF($T$131=0,COUNTIF(T13,"x"),""))</f>
        <v/>
      </c>
      <c r="U135" s="9" t="str">
        <f t="shared" ref="U135:U174" si="37">IF(C135="","",IF($U$131=0,COUNTIF(U13,"x"),""))</f>
        <v/>
      </c>
      <c r="V135" s="9" t="str">
        <f t="shared" ref="V135:V174" si="38">IF(C135="","",IF($V$131=0,COUNTIF(V13,"x"),""))</f>
        <v/>
      </c>
      <c r="W135" s="9" t="str">
        <f t="shared" ref="W135:W174" si="39">IF(C135="","",IF($W$131=0,COUNTIF(W13,"x"),""))</f>
        <v/>
      </c>
      <c r="X135" s="9" t="str">
        <f t="shared" ref="X135:X174" si="40">IF(C135="","",IF($X$131=0,COUNTIF(X54,"x"),""))</f>
        <v/>
      </c>
      <c r="Y135" s="9" t="str">
        <f t="shared" ref="Y135:Y174" si="41">IF(C135="","",IF($Y$131=0,COUNTIF(Y13,"x"),""))</f>
        <v/>
      </c>
      <c r="Z135" s="9" t="str">
        <f t="shared" ref="Z135:Z174" si="42">IF(C135="","",IF($Z$131=0,COUNTIF(Z13,"x"),""))</f>
        <v/>
      </c>
      <c r="AA135" s="9" t="str">
        <f t="shared" ref="AA135:AA174" si="43">IF(C135="","",IF($AA$131=0,COUNTIF(AA13,"x"),""))</f>
        <v/>
      </c>
      <c r="AB135" s="9" t="str">
        <f t="shared" ref="AB135:AB174" si="44">IF(C135="","",IF($AB$131=0,COUNTIF(AB13,"x"),""))</f>
        <v/>
      </c>
      <c r="AC135" s="9" t="str">
        <f t="shared" ref="AC135:AC174" si="45">IF(C135="","",IF($AC$131=0,COUNTIF(AC13,"x"),""))</f>
        <v/>
      </c>
      <c r="AD135" s="9" t="str">
        <f t="shared" ref="AD135:AD174" si="46">IF(C135="","",IF($AD$131=0,COUNTIF(AD13,"x"),""))</f>
        <v/>
      </c>
      <c r="AE135" s="9" t="str">
        <f t="shared" ref="AE135:AE174" si="47">IF(C135="","",IF($AE$131=0,COUNTIF(AE13,"x"),""))</f>
        <v/>
      </c>
      <c r="AF135" s="9" t="str">
        <f t="shared" ref="AF135:AF174" si="48">IF(C135="","",IF($AF$131=0,COUNTIF(AF13,"x"),""))</f>
        <v/>
      </c>
      <c r="AG135" s="9" t="str">
        <f t="shared" ref="AG135:AG174" si="49">IF(C135="","",IF($AG$131=0,COUNTIF(AG13,"x"),""))</f>
        <v/>
      </c>
      <c r="AH135" s="9" t="str">
        <f t="shared" ref="AH135:AH174" si="50">IF(C135="","",IF($AH$131=0,COUNTIF(AH13,"x"),""))</f>
        <v/>
      </c>
      <c r="AI135" s="9" t="str">
        <f t="shared" ref="AI135:AI174" si="51">IF(C135="","",IF($AI$131=0,COUNTIF(AI13,"x"),""))</f>
        <v/>
      </c>
      <c r="AJ135" s="9" t="str">
        <f t="shared" ref="AJ135:AJ174" si="52">IF(C135="","",IF($AJ$131=0,COUNTIF(AJ13,"x"),""))</f>
        <v/>
      </c>
      <c r="AK135" s="9" t="str">
        <f t="shared" ref="AK135:AK174" si="53">IF(C135="","",IF($AK$131=0,COUNTIF(AK13,"x"),""))</f>
        <v/>
      </c>
      <c r="AL135" s="9" t="str">
        <f t="shared" ref="AL135:AL174" si="54">IF(C135="","",IF($AL$131=0,COUNTIF(AL13,"x"),""))</f>
        <v/>
      </c>
      <c r="AM135" s="9" t="str">
        <f t="shared" ref="AM135:AM174" si="55">IF(C135="","",IF($AM$131=0,COUNTIF(AM13,"x"),""))</f>
        <v/>
      </c>
      <c r="AN135" s="9" t="str">
        <f t="shared" ref="AN135:AN174" si="56">IF(C135="","",IF($AN$131=0,COUNTIF(AN13,"x"),""))</f>
        <v/>
      </c>
      <c r="AO135" s="9" t="str">
        <f>IF(C135="","",SUM(D135:AN135))</f>
        <v/>
      </c>
      <c r="AQ135" s="8">
        <f>SUM(E135:I135)</f>
        <v>0</v>
      </c>
      <c r="AR135" s="8">
        <f>SUM(F135:I135,L135)</f>
        <v>0</v>
      </c>
      <c r="AS135" s="8">
        <f>SUM(G135:I135,L135:M135)</f>
        <v>0</v>
      </c>
      <c r="AT135" s="8">
        <f>SUM(H135:I135,L135:N135)</f>
        <v>0</v>
      </c>
      <c r="AU135" s="8">
        <f>SUM(I135,L135:O135)</f>
        <v>0</v>
      </c>
      <c r="AV135" s="8">
        <f>SUM(L135:P135)</f>
        <v>0</v>
      </c>
      <c r="AW135" s="8">
        <f>SUM(M135:P135,S135)</f>
        <v>0</v>
      </c>
      <c r="AX135" s="8">
        <f>SUM(N135:P135,S135:T135)</f>
        <v>0</v>
      </c>
      <c r="AY135" s="8">
        <f>SUM(O135:P135,S135:U135)</f>
        <v>0</v>
      </c>
      <c r="AZ135" s="8">
        <f>SUM(P135,S135:V135)</f>
        <v>0</v>
      </c>
      <c r="BA135" s="8">
        <f>SUM(S135:W135)</f>
        <v>0</v>
      </c>
      <c r="BB135" s="8">
        <f>SUM(T135:W135,Z135)</f>
        <v>0</v>
      </c>
      <c r="BC135" s="8">
        <f>SUM(U135:W135,Z135:AA135)</f>
        <v>0</v>
      </c>
      <c r="BD135" s="8">
        <f>SUM(V135:W135,Z135:AB135)</f>
        <v>0</v>
      </c>
      <c r="BE135" s="8">
        <f>SUM(W135,Z135:AC135)</f>
        <v>0</v>
      </c>
      <c r="BF135" s="8">
        <f>SUM(Z135:AD135)</f>
        <v>0</v>
      </c>
      <c r="BG135" s="8">
        <f>SUM(AA135:AD135,AG135)</f>
        <v>0</v>
      </c>
      <c r="BH135" s="8">
        <f>SUM(AB135:AD135,AG135:AH135)</f>
        <v>0</v>
      </c>
      <c r="BI135" s="8">
        <f>SUM(AC135:AD135,AG135:AI135)</f>
        <v>0</v>
      </c>
      <c r="BJ135" s="8">
        <f>SUM(AD135,AG135:AJ135)</f>
        <v>0</v>
      </c>
      <c r="BK135" s="8">
        <f>SUM(AG135:AK135)</f>
        <v>0</v>
      </c>
      <c r="BL135" s="8">
        <f>SUM(AH135:AK135,AN135)</f>
        <v>0</v>
      </c>
      <c r="BM135" s="272">
        <f>COUNTIF(AQ135:BL135,5)</f>
        <v>0</v>
      </c>
      <c r="BN135" s="8">
        <f>IF(BM135=0,0,1)</f>
        <v>0</v>
      </c>
    </row>
    <row r="136" spans="2:66" hidden="1" x14ac:dyDescent="0.25">
      <c r="C136" s="8" t="str">
        <f t="shared" ref="C136:C174" si="57">A14</f>
        <v/>
      </c>
      <c r="D136" s="9" t="str">
        <f t="shared" si="20"/>
        <v/>
      </c>
      <c r="E136" s="9" t="str">
        <f t="shared" si="21"/>
        <v/>
      </c>
      <c r="F136" s="9" t="str">
        <f t="shared" si="22"/>
        <v/>
      </c>
      <c r="G136" s="9" t="str">
        <f t="shared" si="23"/>
        <v/>
      </c>
      <c r="H136" s="9" t="str">
        <f t="shared" si="24"/>
        <v/>
      </c>
      <c r="I136" s="9" t="str">
        <f t="shared" si="25"/>
        <v/>
      </c>
      <c r="J136" s="9" t="str">
        <f t="shared" si="26"/>
        <v/>
      </c>
      <c r="K136" s="9" t="str">
        <f t="shared" si="27"/>
        <v/>
      </c>
      <c r="L136" s="9" t="str">
        <f t="shared" si="28"/>
        <v/>
      </c>
      <c r="M136" s="9" t="str">
        <f t="shared" si="29"/>
        <v/>
      </c>
      <c r="N136" s="9" t="str">
        <f t="shared" si="30"/>
        <v/>
      </c>
      <c r="O136" s="9" t="str">
        <f t="shared" si="31"/>
        <v/>
      </c>
      <c r="P136" s="9" t="str">
        <f t="shared" si="32"/>
        <v/>
      </c>
      <c r="Q136" s="9" t="str">
        <f t="shared" si="33"/>
        <v/>
      </c>
      <c r="R136" s="9" t="str">
        <f t="shared" si="34"/>
        <v/>
      </c>
      <c r="S136" s="9" t="str">
        <f t="shared" si="35"/>
        <v/>
      </c>
      <c r="T136" s="9" t="str">
        <f t="shared" si="36"/>
        <v/>
      </c>
      <c r="U136" s="9" t="str">
        <f t="shared" si="37"/>
        <v/>
      </c>
      <c r="V136" s="9" t="str">
        <f t="shared" si="38"/>
        <v/>
      </c>
      <c r="W136" s="9" t="str">
        <f t="shared" si="39"/>
        <v/>
      </c>
      <c r="X136" s="9" t="str">
        <f t="shared" si="40"/>
        <v/>
      </c>
      <c r="Y136" s="9" t="str">
        <f t="shared" si="41"/>
        <v/>
      </c>
      <c r="Z136" s="9" t="str">
        <f t="shared" si="42"/>
        <v/>
      </c>
      <c r="AA136" s="9" t="str">
        <f t="shared" si="43"/>
        <v/>
      </c>
      <c r="AB136" s="9" t="str">
        <f t="shared" si="44"/>
        <v/>
      </c>
      <c r="AC136" s="9" t="str">
        <f t="shared" si="45"/>
        <v/>
      </c>
      <c r="AD136" s="9" t="str">
        <f t="shared" si="46"/>
        <v/>
      </c>
      <c r="AE136" s="9" t="str">
        <f t="shared" si="47"/>
        <v/>
      </c>
      <c r="AF136" s="9" t="str">
        <f t="shared" si="48"/>
        <v/>
      </c>
      <c r="AG136" s="9" t="str">
        <f t="shared" si="49"/>
        <v/>
      </c>
      <c r="AH136" s="9" t="str">
        <f t="shared" si="50"/>
        <v/>
      </c>
      <c r="AI136" s="9" t="str">
        <f t="shared" si="51"/>
        <v/>
      </c>
      <c r="AJ136" s="9" t="str">
        <f t="shared" si="52"/>
        <v/>
      </c>
      <c r="AK136" s="9" t="str">
        <f t="shared" si="53"/>
        <v/>
      </c>
      <c r="AL136" s="9" t="str">
        <f t="shared" si="54"/>
        <v/>
      </c>
      <c r="AM136" s="9" t="str">
        <f t="shared" si="55"/>
        <v/>
      </c>
      <c r="AN136" s="9" t="str">
        <f t="shared" si="56"/>
        <v/>
      </c>
      <c r="AO136" s="9" t="str">
        <f t="shared" ref="AO136:AO174" si="58">IF(C136="","",SUM(D136:AN136))</f>
        <v/>
      </c>
      <c r="AQ136" s="8">
        <f t="shared" ref="AQ136:AQ174" si="59">SUM(E136:I136)</f>
        <v>0</v>
      </c>
      <c r="AR136" s="8">
        <f t="shared" ref="AR136:AR174" si="60">SUM(F136:I136,L136)</f>
        <v>0</v>
      </c>
      <c r="AS136" s="8">
        <f>SUM(G136:I136,L136:M136)</f>
        <v>0</v>
      </c>
      <c r="AT136" s="8">
        <f t="shared" ref="AT136:AT174" si="61">SUM(H136:I136,L136:N136)</f>
        <v>0</v>
      </c>
      <c r="AU136" s="8">
        <f t="shared" ref="AU136:AU199" si="62">SUM(I136,L136:O136)</f>
        <v>0</v>
      </c>
      <c r="AV136" s="8">
        <f t="shared" ref="AV136:AV199" si="63">SUM(L136:P136)</f>
        <v>0</v>
      </c>
      <c r="AW136" s="8">
        <f t="shared" ref="AW136:AW199" si="64">SUM(M136:P136,S136)</f>
        <v>0</v>
      </c>
      <c r="AX136" s="8">
        <f t="shared" ref="AX136:AX199" si="65">SUM(N136:P136,S136:T136)</f>
        <v>0</v>
      </c>
      <c r="AY136" s="8">
        <f t="shared" ref="AY136:AY199" si="66">SUM(O136:P136,S136:U136)</f>
        <v>0</v>
      </c>
      <c r="AZ136" s="8">
        <f t="shared" ref="AZ136:AZ199" si="67">SUM(P136,S136:V136)</f>
        <v>0</v>
      </c>
      <c r="BA136" s="8">
        <f t="shared" ref="BA136:BA199" si="68">SUM(S136:W136)</f>
        <v>0</v>
      </c>
      <c r="BB136" s="8">
        <f t="shared" ref="BB136:BB199" si="69">SUM(T136:W136,Z136)</f>
        <v>0</v>
      </c>
      <c r="BC136" s="8">
        <f t="shared" ref="BC136:BC199" si="70">SUM(U136:W136,Z136:AA136)</f>
        <v>0</v>
      </c>
      <c r="BD136" s="8">
        <f t="shared" ref="BD136:BD199" si="71">SUM(V136:W136,Z136:AB136)</f>
        <v>0</v>
      </c>
      <c r="BE136" s="8">
        <f t="shared" ref="BE136:BE199" si="72">SUM(W136,Z136:AC136)</f>
        <v>0</v>
      </c>
      <c r="BF136" s="8">
        <f t="shared" ref="BF136:BF199" si="73">SUM(Z136:AD136)</f>
        <v>0</v>
      </c>
      <c r="BG136" s="8">
        <f t="shared" ref="BG136:BG199" si="74">SUM(AA136:AD136,AG136)</f>
        <v>0</v>
      </c>
      <c r="BH136" s="8">
        <f t="shared" ref="BH136:BH199" si="75">SUM(AB136:AD136,AG136:AH136)</f>
        <v>0</v>
      </c>
      <c r="BI136" s="8">
        <f t="shared" ref="BI136:BI199" si="76">SUM(AC136:AD136,AG136:AI136)</f>
        <v>0</v>
      </c>
      <c r="BJ136" s="8">
        <f t="shared" ref="BJ136:BJ199" si="77">SUM(AD136,AG136:AJ136)</f>
        <v>0</v>
      </c>
      <c r="BK136" s="8">
        <f t="shared" ref="BK136:BK199" si="78">SUM(AG136:AK136)</f>
        <v>0</v>
      </c>
      <c r="BL136" s="8">
        <f t="shared" ref="BL136:BL199" si="79">SUM(AH136:AK136,AN136)</f>
        <v>0</v>
      </c>
      <c r="BM136" s="272">
        <f t="shared" ref="BM136:BM199" si="80">COUNTIF(AQ136:BL136,5)</f>
        <v>0</v>
      </c>
      <c r="BN136" s="8">
        <f t="shared" ref="BN136:BN199" si="81">IF(BM136=0,0,1)</f>
        <v>0</v>
      </c>
    </row>
    <row r="137" spans="2:66" hidden="1" x14ac:dyDescent="0.25">
      <c r="C137" s="8" t="str">
        <f t="shared" si="57"/>
        <v/>
      </c>
      <c r="D137" s="9" t="str">
        <f t="shared" si="20"/>
        <v/>
      </c>
      <c r="E137" s="9" t="str">
        <f t="shared" si="21"/>
        <v/>
      </c>
      <c r="F137" s="9" t="str">
        <f t="shared" si="22"/>
        <v/>
      </c>
      <c r="G137" s="9" t="str">
        <f t="shared" si="23"/>
        <v/>
      </c>
      <c r="H137" s="9" t="str">
        <f t="shared" si="24"/>
        <v/>
      </c>
      <c r="I137" s="9" t="str">
        <f t="shared" si="25"/>
        <v/>
      </c>
      <c r="J137" s="9" t="str">
        <f t="shared" si="26"/>
        <v/>
      </c>
      <c r="K137" s="9" t="str">
        <f t="shared" si="27"/>
        <v/>
      </c>
      <c r="L137" s="9" t="str">
        <f t="shared" si="28"/>
        <v/>
      </c>
      <c r="M137" s="9" t="str">
        <f t="shared" si="29"/>
        <v/>
      </c>
      <c r="N137" s="9" t="str">
        <f t="shared" si="30"/>
        <v/>
      </c>
      <c r="O137" s="9" t="str">
        <f t="shared" si="31"/>
        <v/>
      </c>
      <c r="P137" s="9" t="str">
        <f t="shared" si="32"/>
        <v/>
      </c>
      <c r="Q137" s="9" t="str">
        <f t="shared" si="33"/>
        <v/>
      </c>
      <c r="R137" s="9" t="str">
        <f t="shared" si="34"/>
        <v/>
      </c>
      <c r="S137" s="9" t="str">
        <f t="shared" si="35"/>
        <v/>
      </c>
      <c r="T137" s="9" t="str">
        <f t="shared" si="36"/>
        <v/>
      </c>
      <c r="U137" s="9" t="str">
        <f t="shared" si="37"/>
        <v/>
      </c>
      <c r="V137" s="9" t="str">
        <f t="shared" si="38"/>
        <v/>
      </c>
      <c r="W137" s="9" t="str">
        <f t="shared" si="39"/>
        <v/>
      </c>
      <c r="X137" s="9" t="str">
        <f t="shared" si="40"/>
        <v/>
      </c>
      <c r="Y137" s="9" t="str">
        <f t="shared" si="41"/>
        <v/>
      </c>
      <c r="Z137" s="9" t="str">
        <f t="shared" si="42"/>
        <v/>
      </c>
      <c r="AA137" s="9" t="str">
        <f t="shared" si="43"/>
        <v/>
      </c>
      <c r="AB137" s="9" t="str">
        <f t="shared" si="44"/>
        <v/>
      </c>
      <c r="AC137" s="9" t="str">
        <f t="shared" si="45"/>
        <v/>
      </c>
      <c r="AD137" s="9" t="str">
        <f t="shared" si="46"/>
        <v/>
      </c>
      <c r="AE137" s="9" t="str">
        <f t="shared" si="47"/>
        <v/>
      </c>
      <c r="AF137" s="9" t="str">
        <f t="shared" si="48"/>
        <v/>
      </c>
      <c r="AG137" s="9" t="str">
        <f t="shared" si="49"/>
        <v/>
      </c>
      <c r="AH137" s="9" t="str">
        <f t="shared" si="50"/>
        <v/>
      </c>
      <c r="AI137" s="9" t="str">
        <f t="shared" si="51"/>
        <v/>
      </c>
      <c r="AJ137" s="9" t="str">
        <f t="shared" si="52"/>
        <v/>
      </c>
      <c r="AK137" s="9" t="str">
        <f t="shared" si="53"/>
        <v/>
      </c>
      <c r="AL137" s="9" t="str">
        <f t="shared" si="54"/>
        <v/>
      </c>
      <c r="AM137" s="9" t="str">
        <f t="shared" si="55"/>
        <v/>
      </c>
      <c r="AN137" s="9" t="str">
        <f t="shared" si="56"/>
        <v/>
      </c>
      <c r="AO137" s="9" t="str">
        <f t="shared" si="58"/>
        <v/>
      </c>
      <c r="AQ137" s="8">
        <f t="shared" si="59"/>
        <v>0</v>
      </c>
      <c r="AR137" s="8">
        <f t="shared" si="60"/>
        <v>0</v>
      </c>
      <c r="AS137" s="8">
        <f t="shared" ref="AS137:AS174" si="82">SUM(G137:I137,L137:M137)</f>
        <v>0</v>
      </c>
      <c r="AT137" s="8">
        <f t="shared" si="61"/>
        <v>0</v>
      </c>
      <c r="AU137" s="8">
        <f t="shared" si="62"/>
        <v>0</v>
      </c>
      <c r="AV137" s="8">
        <f t="shared" si="63"/>
        <v>0</v>
      </c>
      <c r="AW137" s="8">
        <f t="shared" si="64"/>
        <v>0</v>
      </c>
      <c r="AX137" s="8">
        <f t="shared" si="65"/>
        <v>0</v>
      </c>
      <c r="AY137" s="8">
        <f t="shared" si="66"/>
        <v>0</v>
      </c>
      <c r="AZ137" s="8">
        <f t="shared" si="67"/>
        <v>0</v>
      </c>
      <c r="BA137" s="8">
        <f t="shared" si="68"/>
        <v>0</v>
      </c>
      <c r="BB137" s="8">
        <f t="shared" si="69"/>
        <v>0</v>
      </c>
      <c r="BC137" s="8">
        <f t="shared" si="70"/>
        <v>0</v>
      </c>
      <c r="BD137" s="8">
        <f t="shared" si="71"/>
        <v>0</v>
      </c>
      <c r="BE137" s="8">
        <f t="shared" si="72"/>
        <v>0</v>
      </c>
      <c r="BF137" s="8">
        <f t="shared" si="73"/>
        <v>0</v>
      </c>
      <c r="BG137" s="8">
        <f t="shared" si="74"/>
        <v>0</v>
      </c>
      <c r="BH137" s="8">
        <f t="shared" si="75"/>
        <v>0</v>
      </c>
      <c r="BI137" s="8">
        <f t="shared" si="76"/>
        <v>0</v>
      </c>
      <c r="BJ137" s="8">
        <f t="shared" si="77"/>
        <v>0</v>
      </c>
      <c r="BK137" s="8">
        <f t="shared" si="78"/>
        <v>0</v>
      </c>
      <c r="BL137" s="8">
        <f t="shared" si="79"/>
        <v>0</v>
      </c>
      <c r="BM137" s="272">
        <f t="shared" si="80"/>
        <v>0</v>
      </c>
      <c r="BN137" s="8">
        <f t="shared" si="81"/>
        <v>0</v>
      </c>
    </row>
    <row r="138" spans="2:66" hidden="1" x14ac:dyDescent="0.25">
      <c r="C138" s="8" t="str">
        <f t="shared" si="57"/>
        <v/>
      </c>
      <c r="D138" s="9" t="str">
        <f t="shared" si="20"/>
        <v/>
      </c>
      <c r="E138" s="9" t="str">
        <f t="shared" si="21"/>
        <v/>
      </c>
      <c r="F138" s="9" t="str">
        <f t="shared" si="22"/>
        <v/>
      </c>
      <c r="G138" s="9" t="str">
        <f t="shared" si="23"/>
        <v/>
      </c>
      <c r="H138" s="9" t="str">
        <f t="shared" si="24"/>
        <v/>
      </c>
      <c r="I138" s="9" t="str">
        <f t="shared" si="25"/>
        <v/>
      </c>
      <c r="J138" s="9" t="str">
        <f t="shared" si="26"/>
        <v/>
      </c>
      <c r="K138" s="9" t="str">
        <f t="shared" si="27"/>
        <v/>
      </c>
      <c r="L138" s="9" t="str">
        <f t="shared" si="28"/>
        <v/>
      </c>
      <c r="M138" s="9" t="str">
        <f t="shared" si="29"/>
        <v/>
      </c>
      <c r="N138" s="9" t="str">
        <f t="shared" si="30"/>
        <v/>
      </c>
      <c r="O138" s="9" t="str">
        <f t="shared" si="31"/>
        <v/>
      </c>
      <c r="P138" s="9" t="str">
        <f t="shared" si="32"/>
        <v/>
      </c>
      <c r="Q138" s="9" t="str">
        <f t="shared" si="33"/>
        <v/>
      </c>
      <c r="R138" s="9" t="str">
        <f t="shared" si="34"/>
        <v/>
      </c>
      <c r="S138" s="9" t="str">
        <f t="shared" si="35"/>
        <v/>
      </c>
      <c r="T138" s="9" t="str">
        <f t="shared" si="36"/>
        <v/>
      </c>
      <c r="U138" s="9" t="str">
        <f t="shared" si="37"/>
        <v/>
      </c>
      <c r="V138" s="9" t="str">
        <f t="shared" si="38"/>
        <v/>
      </c>
      <c r="W138" s="9" t="str">
        <f t="shared" si="39"/>
        <v/>
      </c>
      <c r="X138" s="9" t="str">
        <f t="shared" si="40"/>
        <v/>
      </c>
      <c r="Y138" s="9" t="str">
        <f t="shared" si="41"/>
        <v/>
      </c>
      <c r="Z138" s="9" t="str">
        <f t="shared" si="42"/>
        <v/>
      </c>
      <c r="AA138" s="9" t="str">
        <f t="shared" si="43"/>
        <v/>
      </c>
      <c r="AB138" s="9" t="str">
        <f t="shared" si="44"/>
        <v/>
      </c>
      <c r="AC138" s="9" t="str">
        <f t="shared" si="45"/>
        <v/>
      </c>
      <c r="AD138" s="9" t="str">
        <f t="shared" si="46"/>
        <v/>
      </c>
      <c r="AE138" s="9" t="str">
        <f t="shared" si="47"/>
        <v/>
      </c>
      <c r="AF138" s="9" t="str">
        <f t="shared" si="48"/>
        <v/>
      </c>
      <c r="AG138" s="9" t="str">
        <f t="shared" si="49"/>
        <v/>
      </c>
      <c r="AH138" s="9" t="str">
        <f t="shared" si="50"/>
        <v/>
      </c>
      <c r="AI138" s="9" t="str">
        <f t="shared" si="51"/>
        <v/>
      </c>
      <c r="AJ138" s="9" t="str">
        <f t="shared" si="52"/>
        <v/>
      </c>
      <c r="AK138" s="9" t="str">
        <f t="shared" si="53"/>
        <v/>
      </c>
      <c r="AL138" s="9" t="str">
        <f t="shared" si="54"/>
        <v/>
      </c>
      <c r="AM138" s="9" t="str">
        <f t="shared" si="55"/>
        <v/>
      </c>
      <c r="AN138" s="9" t="str">
        <f t="shared" si="56"/>
        <v/>
      </c>
      <c r="AO138" s="9" t="str">
        <f t="shared" si="58"/>
        <v/>
      </c>
      <c r="AQ138" s="8">
        <f t="shared" si="59"/>
        <v>0</v>
      </c>
      <c r="AR138" s="8">
        <f t="shared" si="60"/>
        <v>0</v>
      </c>
      <c r="AS138" s="8">
        <f t="shared" si="82"/>
        <v>0</v>
      </c>
      <c r="AT138" s="8">
        <f t="shared" si="61"/>
        <v>0</v>
      </c>
      <c r="AU138" s="8">
        <f t="shared" si="62"/>
        <v>0</v>
      </c>
      <c r="AV138" s="8">
        <f t="shared" si="63"/>
        <v>0</v>
      </c>
      <c r="AW138" s="8">
        <f t="shared" si="64"/>
        <v>0</v>
      </c>
      <c r="AX138" s="8">
        <f t="shared" si="65"/>
        <v>0</v>
      </c>
      <c r="AY138" s="8">
        <f t="shared" si="66"/>
        <v>0</v>
      </c>
      <c r="AZ138" s="8">
        <f t="shared" si="67"/>
        <v>0</v>
      </c>
      <c r="BA138" s="8">
        <f t="shared" si="68"/>
        <v>0</v>
      </c>
      <c r="BB138" s="8">
        <f t="shared" si="69"/>
        <v>0</v>
      </c>
      <c r="BC138" s="8">
        <f t="shared" si="70"/>
        <v>0</v>
      </c>
      <c r="BD138" s="8">
        <f t="shared" si="71"/>
        <v>0</v>
      </c>
      <c r="BE138" s="8">
        <f t="shared" si="72"/>
        <v>0</v>
      </c>
      <c r="BF138" s="8">
        <f t="shared" si="73"/>
        <v>0</v>
      </c>
      <c r="BG138" s="8">
        <f t="shared" si="74"/>
        <v>0</v>
      </c>
      <c r="BH138" s="8">
        <f t="shared" si="75"/>
        <v>0</v>
      </c>
      <c r="BI138" s="8">
        <f t="shared" si="76"/>
        <v>0</v>
      </c>
      <c r="BJ138" s="8">
        <f t="shared" si="77"/>
        <v>0</v>
      </c>
      <c r="BK138" s="8">
        <f t="shared" si="78"/>
        <v>0</v>
      </c>
      <c r="BL138" s="8">
        <f t="shared" si="79"/>
        <v>0</v>
      </c>
      <c r="BM138" s="272">
        <f t="shared" si="80"/>
        <v>0</v>
      </c>
      <c r="BN138" s="8">
        <f t="shared" si="81"/>
        <v>0</v>
      </c>
    </row>
    <row r="139" spans="2:66" hidden="1" x14ac:dyDescent="0.25">
      <c r="C139" s="8" t="str">
        <f t="shared" si="57"/>
        <v/>
      </c>
      <c r="D139" s="9" t="str">
        <f t="shared" si="20"/>
        <v/>
      </c>
      <c r="E139" s="9" t="str">
        <f t="shared" si="21"/>
        <v/>
      </c>
      <c r="F139" s="9" t="str">
        <f t="shared" si="22"/>
        <v/>
      </c>
      <c r="G139" s="9" t="str">
        <f t="shared" si="23"/>
        <v/>
      </c>
      <c r="H139" s="9" t="str">
        <f t="shared" si="24"/>
        <v/>
      </c>
      <c r="I139" s="9" t="str">
        <f t="shared" si="25"/>
        <v/>
      </c>
      <c r="J139" s="9" t="str">
        <f t="shared" si="26"/>
        <v/>
      </c>
      <c r="K139" s="9" t="str">
        <f t="shared" si="27"/>
        <v/>
      </c>
      <c r="L139" s="9" t="str">
        <f t="shared" si="28"/>
        <v/>
      </c>
      <c r="M139" s="9" t="str">
        <f t="shared" si="29"/>
        <v/>
      </c>
      <c r="N139" s="9" t="str">
        <f t="shared" si="30"/>
        <v/>
      </c>
      <c r="O139" s="9" t="str">
        <f t="shared" si="31"/>
        <v/>
      </c>
      <c r="P139" s="9" t="str">
        <f t="shared" si="32"/>
        <v/>
      </c>
      <c r="Q139" s="9" t="str">
        <f t="shared" si="33"/>
        <v/>
      </c>
      <c r="R139" s="9" t="str">
        <f t="shared" si="34"/>
        <v/>
      </c>
      <c r="S139" s="9" t="str">
        <f t="shared" si="35"/>
        <v/>
      </c>
      <c r="T139" s="9" t="str">
        <f t="shared" si="36"/>
        <v/>
      </c>
      <c r="U139" s="9" t="str">
        <f t="shared" si="37"/>
        <v/>
      </c>
      <c r="V139" s="9" t="str">
        <f t="shared" si="38"/>
        <v/>
      </c>
      <c r="W139" s="9" t="str">
        <f t="shared" si="39"/>
        <v/>
      </c>
      <c r="X139" s="9" t="str">
        <f t="shared" si="40"/>
        <v/>
      </c>
      <c r="Y139" s="9" t="str">
        <f t="shared" si="41"/>
        <v/>
      </c>
      <c r="Z139" s="9" t="str">
        <f t="shared" si="42"/>
        <v/>
      </c>
      <c r="AA139" s="9" t="str">
        <f t="shared" si="43"/>
        <v/>
      </c>
      <c r="AB139" s="9" t="str">
        <f t="shared" si="44"/>
        <v/>
      </c>
      <c r="AC139" s="9" t="str">
        <f t="shared" si="45"/>
        <v/>
      </c>
      <c r="AD139" s="9" t="str">
        <f t="shared" si="46"/>
        <v/>
      </c>
      <c r="AE139" s="9" t="str">
        <f t="shared" si="47"/>
        <v/>
      </c>
      <c r="AF139" s="9" t="str">
        <f t="shared" si="48"/>
        <v/>
      </c>
      <c r="AG139" s="9" t="str">
        <f t="shared" si="49"/>
        <v/>
      </c>
      <c r="AH139" s="9" t="str">
        <f t="shared" si="50"/>
        <v/>
      </c>
      <c r="AI139" s="9" t="str">
        <f t="shared" si="51"/>
        <v/>
      </c>
      <c r="AJ139" s="9" t="str">
        <f t="shared" si="52"/>
        <v/>
      </c>
      <c r="AK139" s="9" t="str">
        <f t="shared" si="53"/>
        <v/>
      </c>
      <c r="AL139" s="9" t="str">
        <f t="shared" si="54"/>
        <v/>
      </c>
      <c r="AM139" s="9" t="str">
        <f t="shared" si="55"/>
        <v/>
      </c>
      <c r="AN139" s="9" t="str">
        <f t="shared" si="56"/>
        <v/>
      </c>
      <c r="AO139" s="9" t="str">
        <f t="shared" si="58"/>
        <v/>
      </c>
      <c r="AQ139" s="8">
        <f t="shared" si="59"/>
        <v>0</v>
      </c>
      <c r="AR139" s="8">
        <f t="shared" si="60"/>
        <v>0</v>
      </c>
      <c r="AS139" s="8">
        <f t="shared" si="82"/>
        <v>0</v>
      </c>
      <c r="AT139" s="8">
        <f t="shared" si="61"/>
        <v>0</v>
      </c>
      <c r="AU139" s="8">
        <f t="shared" si="62"/>
        <v>0</v>
      </c>
      <c r="AV139" s="8">
        <f t="shared" si="63"/>
        <v>0</v>
      </c>
      <c r="AW139" s="8">
        <f t="shared" si="64"/>
        <v>0</v>
      </c>
      <c r="AX139" s="8">
        <f t="shared" si="65"/>
        <v>0</v>
      </c>
      <c r="AY139" s="8">
        <f t="shared" si="66"/>
        <v>0</v>
      </c>
      <c r="AZ139" s="8">
        <f t="shared" si="67"/>
        <v>0</v>
      </c>
      <c r="BA139" s="8">
        <f t="shared" si="68"/>
        <v>0</v>
      </c>
      <c r="BB139" s="8">
        <f t="shared" si="69"/>
        <v>0</v>
      </c>
      <c r="BC139" s="8">
        <f t="shared" si="70"/>
        <v>0</v>
      </c>
      <c r="BD139" s="8">
        <f t="shared" si="71"/>
        <v>0</v>
      </c>
      <c r="BE139" s="8">
        <f t="shared" si="72"/>
        <v>0</v>
      </c>
      <c r="BF139" s="8">
        <f t="shared" si="73"/>
        <v>0</v>
      </c>
      <c r="BG139" s="8">
        <f t="shared" si="74"/>
        <v>0</v>
      </c>
      <c r="BH139" s="8">
        <f t="shared" si="75"/>
        <v>0</v>
      </c>
      <c r="BI139" s="8">
        <f t="shared" si="76"/>
        <v>0</v>
      </c>
      <c r="BJ139" s="8">
        <f t="shared" si="77"/>
        <v>0</v>
      </c>
      <c r="BK139" s="8">
        <f t="shared" si="78"/>
        <v>0</v>
      </c>
      <c r="BL139" s="8">
        <f t="shared" si="79"/>
        <v>0</v>
      </c>
      <c r="BM139" s="272">
        <f t="shared" si="80"/>
        <v>0</v>
      </c>
      <c r="BN139" s="8">
        <f t="shared" si="81"/>
        <v>0</v>
      </c>
    </row>
    <row r="140" spans="2:66" hidden="1" x14ac:dyDescent="0.25">
      <c r="C140" s="8" t="str">
        <f t="shared" si="57"/>
        <v/>
      </c>
      <c r="D140" s="9" t="str">
        <f t="shared" si="20"/>
        <v/>
      </c>
      <c r="E140" s="9" t="str">
        <f t="shared" si="21"/>
        <v/>
      </c>
      <c r="F140" s="9" t="str">
        <f t="shared" si="22"/>
        <v/>
      </c>
      <c r="G140" s="9" t="str">
        <f t="shared" si="23"/>
        <v/>
      </c>
      <c r="H140" s="9" t="str">
        <f t="shared" si="24"/>
        <v/>
      </c>
      <c r="I140" s="9" t="str">
        <f t="shared" si="25"/>
        <v/>
      </c>
      <c r="J140" s="9" t="str">
        <f t="shared" si="26"/>
        <v/>
      </c>
      <c r="K140" s="9" t="str">
        <f t="shared" si="27"/>
        <v/>
      </c>
      <c r="L140" s="9" t="str">
        <f t="shared" si="28"/>
        <v/>
      </c>
      <c r="M140" s="9" t="str">
        <f t="shared" si="29"/>
        <v/>
      </c>
      <c r="N140" s="9" t="str">
        <f t="shared" si="30"/>
        <v/>
      </c>
      <c r="O140" s="9" t="str">
        <f t="shared" si="31"/>
        <v/>
      </c>
      <c r="P140" s="9" t="str">
        <f t="shared" si="32"/>
        <v/>
      </c>
      <c r="Q140" s="9" t="str">
        <f t="shared" si="33"/>
        <v/>
      </c>
      <c r="R140" s="9" t="str">
        <f t="shared" si="34"/>
        <v/>
      </c>
      <c r="S140" s="9" t="str">
        <f t="shared" si="35"/>
        <v/>
      </c>
      <c r="T140" s="9" t="str">
        <f t="shared" si="36"/>
        <v/>
      </c>
      <c r="U140" s="9" t="str">
        <f t="shared" si="37"/>
        <v/>
      </c>
      <c r="V140" s="9" t="str">
        <f t="shared" si="38"/>
        <v/>
      </c>
      <c r="W140" s="9" t="str">
        <f t="shared" si="39"/>
        <v/>
      </c>
      <c r="X140" s="9" t="str">
        <f t="shared" si="40"/>
        <v/>
      </c>
      <c r="Y140" s="9" t="str">
        <f t="shared" si="41"/>
        <v/>
      </c>
      <c r="Z140" s="9" t="str">
        <f t="shared" si="42"/>
        <v/>
      </c>
      <c r="AA140" s="9" t="str">
        <f t="shared" si="43"/>
        <v/>
      </c>
      <c r="AB140" s="9" t="str">
        <f t="shared" si="44"/>
        <v/>
      </c>
      <c r="AC140" s="9" t="str">
        <f t="shared" si="45"/>
        <v/>
      </c>
      <c r="AD140" s="9" t="str">
        <f t="shared" si="46"/>
        <v/>
      </c>
      <c r="AE140" s="9" t="str">
        <f t="shared" si="47"/>
        <v/>
      </c>
      <c r="AF140" s="9" t="str">
        <f t="shared" si="48"/>
        <v/>
      </c>
      <c r="AG140" s="9" t="str">
        <f t="shared" si="49"/>
        <v/>
      </c>
      <c r="AH140" s="9" t="str">
        <f t="shared" si="50"/>
        <v/>
      </c>
      <c r="AI140" s="9" t="str">
        <f t="shared" si="51"/>
        <v/>
      </c>
      <c r="AJ140" s="9" t="str">
        <f t="shared" si="52"/>
        <v/>
      </c>
      <c r="AK140" s="9" t="str">
        <f t="shared" si="53"/>
        <v/>
      </c>
      <c r="AL140" s="9" t="str">
        <f t="shared" si="54"/>
        <v/>
      </c>
      <c r="AM140" s="9" t="str">
        <f t="shared" si="55"/>
        <v/>
      </c>
      <c r="AN140" s="9" t="str">
        <f t="shared" si="56"/>
        <v/>
      </c>
      <c r="AO140" s="9" t="str">
        <f t="shared" si="58"/>
        <v/>
      </c>
      <c r="AQ140" s="8">
        <f t="shared" si="59"/>
        <v>0</v>
      </c>
      <c r="AR140" s="8">
        <f t="shared" si="60"/>
        <v>0</v>
      </c>
      <c r="AS140" s="8">
        <f t="shared" si="82"/>
        <v>0</v>
      </c>
      <c r="AT140" s="8">
        <f t="shared" si="61"/>
        <v>0</v>
      </c>
      <c r="AU140" s="8">
        <f t="shared" si="62"/>
        <v>0</v>
      </c>
      <c r="AV140" s="8">
        <f t="shared" si="63"/>
        <v>0</v>
      </c>
      <c r="AW140" s="8">
        <f t="shared" si="64"/>
        <v>0</v>
      </c>
      <c r="AX140" s="8">
        <f t="shared" si="65"/>
        <v>0</v>
      </c>
      <c r="AY140" s="8">
        <f t="shared" si="66"/>
        <v>0</v>
      </c>
      <c r="AZ140" s="8">
        <f t="shared" si="67"/>
        <v>0</v>
      </c>
      <c r="BA140" s="8">
        <f t="shared" si="68"/>
        <v>0</v>
      </c>
      <c r="BB140" s="8">
        <f t="shared" si="69"/>
        <v>0</v>
      </c>
      <c r="BC140" s="8">
        <f t="shared" si="70"/>
        <v>0</v>
      </c>
      <c r="BD140" s="8">
        <f t="shared" si="71"/>
        <v>0</v>
      </c>
      <c r="BE140" s="8">
        <f t="shared" si="72"/>
        <v>0</v>
      </c>
      <c r="BF140" s="8">
        <f t="shared" si="73"/>
        <v>0</v>
      </c>
      <c r="BG140" s="8">
        <f t="shared" si="74"/>
        <v>0</v>
      </c>
      <c r="BH140" s="8">
        <f t="shared" si="75"/>
        <v>0</v>
      </c>
      <c r="BI140" s="8">
        <f t="shared" si="76"/>
        <v>0</v>
      </c>
      <c r="BJ140" s="8">
        <f t="shared" si="77"/>
        <v>0</v>
      </c>
      <c r="BK140" s="8">
        <f t="shared" si="78"/>
        <v>0</v>
      </c>
      <c r="BL140" s="8">
        <f t="shared" si="79"/>
        <v>0</v>
      </c>
      <c r="BM140" s="272">
        <f t="shared" si="80"/>
        <v>0</v>
      </c>
      <c r="BN140" s="8">
        <f t="shared" si="81"/>
        <v>0</v>
      </c>
    </row>
    <row r="141" spans="2:66" hidden="1" x14ac:dyDescent="0.25">
      <c r="C141" s="8" t="str">
        <f t="shared" si="57"/>
        <v/>
      </c>
      <c r="D141" s="9" t="str">
        <f t="shared" si="20"/>
        <v/>
      </c>
      <c r="E141" s="9" t="str">
        <f t="shared" si="21"/>
        <v/>
      </c>
      <c r="F141" s="9" t="str">
        <f t="shared" si="22"/>
        <v/>
      </c>
      <c r="G141" s="9" t="str">
        <f t="shared" si="23"/>
        <v/>
      </c>
      <c r="H141" s="9" t="str">
        <f t="shared" si="24"/>
        <v/>
      </c>
      <c r="I141" s="9" t="str">
        <f t="shared" si="25"/>
        <v/>
      </c>
      <c r="J141" s="9" t="str">
        <f t="shared" si="26"/>
        <v/>
      </c>
      <c r="K141" s="9" t="str">
        <f t="shared" si="27"/>
        <v/>
      </c>
      <c r="L141" s="9" t="str">
        <f t="shared" si="28"/>
        <v/>
      </c>
      <c r="M141" s="9" t="str">
        <f t="shared" si="29"/>
        <v/>
      </c>
      <c r="N141" s="9" t="str">
        <f t="shared" si="30"/>
        <v/>
      </c>
      <c r="O141" s="9" t="str">
        <f t="shared" si="31"/>
        <v/>
      </c>
      <c r="P141" s="9" t="str">
        <f t="shared" si="32"/>
        <v/>
      </c>
      <c r="Q141" s="9" t="str">
        <f t="shared" si="33"/>
        <v/>
      </c>
      <c r="R141" s="9" t="str">
        <f t="shared" si="34"/>
        <v/>
      </c>
      <c r="S141" s="9" t="str">
        <f t="shared" si="35"/>
        <v/>
      </c>
      <c r="T141" s="9" t="str">
        <f t="shared" si="36"/>
        <v/>
      </c>
      <c r="U141" s="9" t="str">
        <f t="shared" si="37"/>
        <v/>
      </c>
      <c r="V141" s="9" t="str">
        <f t="shared" si="38"/>
        <v/>
      </c>
      <c r="W141" s="9" t="str">
        <f t="shared" si="39"/>
        <v/>
      </c>
      <c r="X141" s="9" t="str">
        <f t="shared" si="40"/>
        <v/>
      </c>
      <c r="Y141" s="9" t="str">
        <f t="shared" si="41"/>
        <v/>
      </c>
      <c r="Z141" s="9" t="str">
        <f t="shared" si="42"/>
        <v/>
      </c>
      <c r="AA141" s="9" t="str">
        <f t="shared" si="43"/>
        <v/>
      </c>
      <c r="AB141" s="9" t="str">
        <f t="shared" si="44"/>
        <v/>
      </c>
      <c r="AC141" s="9" t="str">
        <f t="shared" si="45"/>
        <v/>
      </c>
      <c r="AD141" s="9" t="str">
        <f t="shared" si="46"/>
        <v/>
      </c>
      <c r="AE141" s="9" t="str">
        <f t="shared" si="47"/>
        <v/>
      </c>
      <c r="AF141" s="9" t="str">
        <f t="shared" si="48"/>
        <v/>
      </c>
      <c r="AG141" s="9" t="str">
        <f t="shared" si="49"/>
        <v/>
      </c>
      <c r="AH141" s="9" t="str">
        <f t="shared" si="50"/>
        <v/>
      </c>
      <c r="AI141" s="9" t="str">
        <f t="shared" si="51"/>
        <v/>
      </c>
      <c r="AJ141" s="9" t="str">
        <f t="shared" si="52"/>
        <v/>
      </c>
      <c r="AK141" s="9" t="str">
        <f t="shared" si="53"/>
        <v/>
      </c>
      <c r="AL141" s="9" t="str">
        <f t="shared" si="54"/>
        <v/>
      </c>
      <c r="AM141" s="9" t="str">
        <f t="shared" si="55"/>
        <v/>
      </c>
      <c r="AN141" s="9" t="str">
        <f t="shared" si="56"/>
        <v/>
      </c>
      <c r="AO141" s="9" t="str">
        <f t="shared" si="58"/>
        <v/>
      </c>
      <c r="AQ141" s="8">
        <f t="shared" si="59"/>
        <v>0</v>
      </c>
      <c r="AR141" s="8">
        <f t="shared" si="60"/>
        <v>0</v>
      </c>
      <c r="AS141" s="8">
        <f t="shared" si="82"/>
        <v>0</v>
      </c>
      <c r="AT141" s="8">
        <f t="shared" si="61"/>
        <v>0</v>
      </c>
      <c r="AU141" s="8">
        <f t="shared" si="62"/>
        <v>0</v>
      </c>
      <c r="AV141" s="8">
        <f t="shared" si="63"/>
        <v>0</v>
      </c>
      <c r="AW141" s="8">
        <f t="shared" si="64"/>
        <v>0</v>
      </c>
      <c r="AX141" s="8">
        <f t="shared" si="65"/>
        <v>0</v>
      </c>
      <c r="AY141" s="8">
        <f t="shared" si="66"/>
        <v>0</v>
      </c>
      <c r="AZ141" s="8">
        <f t="shared" si="67"/>
        <v>0</v>
      </c>
      <c r="BA141" s="8">
        <f t="shared" si="68"/>
        <v>0</v>
      </c>
      <c r="BB141" s="8">
        <f t="shared" si="69"/>
        <v>0</v>
      </c>
      <c r="BC141" s="8">
        <f t="shared" si="70"/>
        <v>0</v>
      </c>
      <c r="BD141" s="8">
        <f t="shared" si="71"/>
        <v>0</v>
      </c>
      <c r="BE141" s="8">
        <f t="shared" si="72"/>
        <v>0</v>
      </c>
      <c r="BF141" s="8">
        <f t="shared" si="73"/>
        <v>0</v>
      </c>
      <c r="BG141" s="8">
        <f t="shared" si="74"/>
        <v>0</v>
      </c>
      <c r="BH141" s="8">
        <f t="shared" si="75"/>
        <v>0</v>
      </c>
      <c r="BI141" s="8">
        <f t="shared" si="76"/>
        <v>0</v>
      </c>
      <c r="BJ141" s="8">
        <f t="shared" si="77"/>
        <v>0</v>
      </c>
      <c r="BK141" s="8">
        <f t="shared" si="78"/>
        <v>0</v>
      </c>
      <c r="BL141" s="8">
        <f t="shared" si="79"/>
        <v>0</v>
      </c>
      <c r="BM141" s="272">
        <f t="shared" si="80"/>
        <v>0</v>
      </c>
      <c r="BN141" s="8">
        <f t="shared" si="81"/>
        <v>0</v>
      </c>
    </row>
    <row r="142" spans="2:66" hidden="1" x14ac:dyDescent="0.25">
      <c r="C142" s="8" t="str">
        <f t="shared" si="57"/>
        <v/>
      </c>
      <c r="D142" s="9" t="str">
        <f t="shared" si="20"/>
        <v/>
      </c>
      <c r="E142" s="9" t="str">
        <f t="shared" si="21"/>
        <v/>
      </c>
      <c r="F142" s="9" t="str">
        <f t="shared" si="22"/>
        <v/>
      </c>
      <c r="G142" s="9" t="str">
        <f t="shared" si="23"/>
        <v/>
      </c>
      <c r="H142" s="9" t="str">
        <f t="shared" si="24"/>
        <v/>
      </c>
      <c r="I142" s="9" t="str">
        <f t="shared" si="25"/>
        <v/>
      </c>
      <c r="J142" s="9" t="str">
        <f t="shared" si="26"/>
        <v/>
      </c>
      <c r="K142" s="9" t="str">
        <f t="shared" si="27"/>
        <v/>
      </c>
      <c r="L142" s="9" t="str">
        <f t="shared" si="28"/>
        <v/>
      </c>
      <c r="M142" s="9" t="str">
        <f t="shared" si="29"/>
        <v/>
      </c>
      <c r="N142" s="9" t="str">
        <f t="shared" si="30"/>
        <v/>
      </c>
      <c r="O142" s="9" t="str">
        <f t="shared" si="31"/>
        <v/>
      </c>
      <c r="P142" s="9" t="str">
        <f t="shared" si="32"/>
        <v/>
      </c>
      <c r="Q142" s="9" t="str">
        <f t="shared" si="33"/>
        <v/>
      </c>
      <c r="R142" s="9" t="str">
        <f t="shared" si="34"/>
        <v/>
      </c>
      <c r="S142" s="9" t="str">
        <f t="shared" si="35"/>
        <v/>
      </c>
      <c r="T142" s="9" t="str">
        <f t="shared" si="36"/>
        <v/>
      </c>
      <c r="U142" s="9" t="str">
        <f t="shared" si="37"/>
        <v/>
      </c>
      <c r="V142" s="9" t="str">
        <f t="shared" si="38"/>
        <v/>
      </c>
      <c r="W142" s="9" t="str">
        <f t="shared" si="39"/>
        <v/>
      </c>
      <c r="X142" s="9" t="str">
        <f t="shared" si="40"/>
        <v/>
      </c>
      <c r="Y142" s="9" t="str">
        <f t="shared" si="41"/>
        <v/>
      </c>
      <c r="Z142" s="9" t="str">
        <f t="shared" si="42"/>
        <v/>
      </c>
      <c r="AA142" s="9" t="str">
        <f t="shared" si="43"/>
        <v/>
      </c>
      <c r="AB142" s="9" t="str">
        <f t="shared" si="44"/>
        <v/>
      </c>
      <c r="AC142" s="9" t="str">
        <f t="shared" si="45"/>
        <v/>
      </c>
      <c r="AD142" s="9" t="str">
        <f t="shared" si="46"/>
        <v/>
      </c>
      <c r="AE142" s="9" t="str">
        <f t="shared" si="47"/>
        <v/>
      </c>
      <c r="AF142" s="9" t="str">
        <f t="shared" si="48"/>
        <v/>
      </c>
      <c r="AG142" s="9" t="str">
        <f t="shared" si="49"/>
        <v/>
      </c>
      <c r="AH142" s="9" t="str">
        <f t="shared" si="50"/>
        <v/>
      </c>
      <c r="AI142" s="9" t="str">
        <f t="shared" si="51"/>
        <v/>
      </c>
      <c r="AJ142" s="9" t="str">
        <f t="shared" si="52"/>
        <v/>
      </c>
      <c r="AK142" s="9" t="str">
        <f t="shared" si="53"/>
        <v/>
      </c>
      <c r="AL142" s="9" t="str">
        <f t="shared" si="54"/>
        <v/>
      </c>
      <c r="AM142" s="9" t="str">
        <f t="shared" si="55"/>
        <v/>
      </c>
      <c r="AN142" s="9" t="str">
        <f t="shared" si="56"/>
        <v/>
      </c>
      <c r="AO142" s="9" t="str">
        <f t="shared" si="58"/>
        <v/>
      </c>
      <c r="AQ142" s="8">
        <f t="shared" si="59"/>
        <v>0</v>
      </c>
      <c r="AR142" s="8">
        <f t="shared" si="60"/>
        <v>0</v>
      </c>
      <c r="AS142" s="8">
        <f t="shared" si="82"/>
        <v>0</v>
      </c>
      <c r="AT142" s="8">
        <f t="shared" si="61"/>
        <v>0</v>
      </c>
      <c r="AU142" s="8">
        <f t="shared" si="62"/>
        <v>0</v>
      </c>
      <c r="AV142" s="8">
        <f t="shared" si="63"/>
        <v>0</v>
      </c>
      <c r="AW142" s="8">
        <f t="shared" si="64"/>
        <v>0</v>
      </c>
      <c r="AX142" s="8">
        <f t="shared" si="65"/>
        <v>0</v>
      </c>
      <c r="AY142" s="8">
        <f t="shared" si="66"/>
        <v>0</v>
      </c>
      <c r="AZ142" s="8">
        <f t="shared" si="67"/>
        <v>0</v>
      </c>
      <c r="BA142" s="8">
        <f t="shared" si="68"/>
        <v>0</v>
      </c>
      <c r="BB142" s="8">
        <f t="shared" si="69"/>
        <v>0</v>
      </c>
      <c r="BC142" s="8">
        <f t="shared" si="70"/>
        <v>0</v>
      </c>
      <c r="BD142" s="8">
        <f t="shared" si="71"/>
        <v>0</v>
      </c>
      <c r="BE142" s="8">
        <f t="shared" si="72"/>
        <v>0</v>
      </c>
      <c r="BF142" s="8">
        <f t="shared" si="73"/>
        <v>0</v>
      </c>
      <c r="BG142" s="8">
        <f t="shared" si="74"/>
        <v>0</v>
      </c>
      <c r="BH142" s="8">
        <f t="shared" si="75"/>
        <v>0</v>
      </c>
      <c r="BI142" s="8">
        <f t="shared" si="76"/>
        <v>0</v>
      </c>
      <c r="BJ142" s="8">
        <f t="shared" si="77"/>
        <v>0</v>
      </c>
      <c r="BK142" s="8">
        <f t="shared" si="78"/>
        <v>0</v>
      </c>
      <c r="BL142" s="8">
        <f t="shared" si="79"/>
        <v>0</v>
      </c>
      <c r="BM142" s="272">
        <f t="shared" si="80"/>
        <v>0</v>
      </c>
      <c r="BN142" s="8">
        <f t="shared" si="81"/>
        <v>0</v>
      </c>
    </row>
    <row r="143" spans="2:66" hidden="1" x14ac:dyDescent="0.25">
      <c r="C143" s="8" t="str">
        <f t="shared" si="57"/>
        <v/>
      </c>
      <c r="D143" s="9" t="str">
        <f t="shared" si="20"/>
        <v/>
      </c>
      <c r="E143" s="9" t="str">
        <f t="shared" si="21"/>
        <v/>
      </c>
      <c r="F143" s="9" t="str">
        <f t="shared" si="22"/>
        <v/>
      </c>
      <c r="G143" s="9" t="str">
        <f t="shared" si="23"/>
        <v/>
      </c>
      <c r="H143" s="9" t="str">
        <f t="shared" si="24"/>
        <v/>
      </c>
      <c r="I143" s="9" t="str">
        <f t="shared" si="25"/>
        <v/>
      </c>
      <c r="J143" s="9" t="str">
        <f t="shared" si="26"/>
        <v/>
      </c>
      <c r="K143" s="9" t="str">
        <f t="shared" si="27"/>
        <v/>
      </c>
      <c r="L143" s="9" t="str">
        <f t="shared" si="28"/>
        <v/>
      </c>
      <c r="M143" s="9" t="str">
        <f t="shared" si="29"/>
        <v/>
      </c>
      <c r="N143" s="9" t="str">
        <f t="shared" si="30"/>
        <v/>
      </c>
      <c r="O143" s="9" t="str">
        <f t="shared" si="31"/>
        <v/>
      </c>
      <c r="P143" s="9" t="str">
        <f t="shared" si="32"/>
        <v/>
      </c>
      <c r="Q143" s="9" t="str">
        <f t="shared" si="33"/>
        <v/>
      </c>
      <c r="R143" s="9" t="str">
        <f t="shared" si="34"/>
        <v/>
      </c>
      <c r="S143" s="9" t="str">
        <f t="shared" si="35"/>
        <v/>
      </c>
      <c r="T143" s="9" t="str">
        <f t="shared" si="36"/>
        <v/>
      </c>
      <c r="U143" s="9" t="str">
        <f t="shared" si="37"/>
        <v/>
      </c>
      <c r="V143" s="9" t="str">
        <f t="shared" si="38"/>
        <v/>
      </c>
      <c r="W143" s="9" t="str">
        <f t="shared" si="39"/>
        <v/>
      </c>
      <c r="X143" s="9" t="str">
        <f t="shared" si="40"/>
        <v/>
      </c>
      <c r="Y143" s="9" t="str">
        <f t="shared" si="41"/>
        <v/>
      </c>
      <c r="Z143" s="9" t="str">
        <f t="shared" si="42"/>
        <v/>
      </c>
      <c r="AA143" s="9" t="str">
        <f t="shared" si="43"/>
        <v/>
      </c>
      <c r="AB143" s="9" t="str">
        <f t="shared" si="44"/>
        <v/>
      </c>
      <c r="AC143" s="9" t="str">
        <f t="shared" si="45"/>
        <v/>
      </c>
      <c r="AD143" s="9" t="str">
        <f t="shared" si="46"/>
        <v/>
      </c>
      <c r="AE143" s="9" t="str">
        <f t="shared" si="47"/>
        <v/>
      </c>
      <c r="AF143" s="9" t="str">
        <f t="shared" si="48"/>
        <v/>
      </c>
      <c r="AG143" s="9" t="str">
        <f t="shared" si="49"/>
        <v/>
      </c>
      <c r="AH143" s="9" t="str">
        <f t="shared" si="50"/>
        <v/>
      </c>
      <c r="AI143" s="9" t="str">
        <f t="shared" si="51"/>
        <v/>
      </c>
      <c r="AJ143" s="9" t="str">
        <f t="shared" si="52"/>
        <v/>
      </c>
      <c r="AK143" s="9" t="str">
        <f t="shared" si="53"/>
        <v/>
      </c>
      <c r="AL143" s="9" t="str">
        <f t="shared" si="54"/>
        <v/>
      </c>
      <c r="AM143" s="9" t="str">
        <f t="shared" si="55"/>
        <v/>
      </c>
      <c r="AN143" s="9" t="str">
        <f t="shared" si="56"/>
        <v/>
      </c>
      <c r="AO143" s="9" t="str">
        <f t="shared" si="58"/>
        <v/>
      </c>
      <c r="AQ143" s="8">
        <f t="shared" si="59"/>
        <v>0</v>
      </c>
      <c r="AR143" s="8">
        <f t="shared" si="60"/>
        <v>0</v>
      </c>
      <c r="AS143" s="8">
        <f t="shared" si="82"/>
        <v>0</v>
      </c>
      <c r="AT143" s="8">
        <f t="shared" si="61"/>
        <v>0</v>
      </c>
      <c r="AU143" s="8">
        <f t="shared" si="62"/>
        <v>0</v>
      </c>
      <c r="AV143" s="8">
        <f t="shared" si="63"/>
        <v>0</v>
      </c>
      <c r="AW143" s="8">
        <f t="shared" si="64"/>
        <v>0</v>
      </c>
      <c r="AX143" s="8">
        <f t="shared" si="65"/>
        <v>0</v>
      </c>
      <c r="AY143" s="8">
        <f t="shared" si="66"/>
        <v>0</v>
      </c>
      <c r="AZ143" s="8">
        <f t="shared" si="67"/>
        <v>0</v>
      </c>
      <c r="BA143" s="8">
        <f t="shared" si="68"/>
        <v>0</v>
      </c>
      <c r="BB143" s="8">
        <f t="shared" si="69"/>
        <v>0</v>
      </c>
      <c r="BC143" s="8">
        <f t="shared" si="70"/>
        <v>0</v>
      </c>
      <c r="BD143" s="8">
        <f t="shared" si="71"/>
        <v>0</v>
      </c>
      <c r="BE143" s="8">
        <f t="shared" si="72"/>
        <v>0</v>
      </c>
      <c r="BF143" s="8">
        <f t="shared" si="73"/>
        <v>0</v>
      </c>
      <c r="BG143" s="8">
        <f t="shared" si="74"/>
        <v>0</v>
      </c>
      <c r="BH143" s="8">
        <f t="shared" si="75"/>
        <v>0</v>
      </c>
      <c r="BI143" s="8">
        <f t="shared" si="76"/>
        <v>0</v>
      </c>
      <c r="BJ143" s="8">
        <f t="shared" si="77"/>
        <v>0</v>
      </c>
      <c r="BK143" s="8">
        <f t="shared" si="78"/>
        <v>0</v>
      </c>
      <c r="BL143" s="8">
        <f t="shared" si="79"/>
        <v>0</v>
      </c>
      <c r="BM143" s="272">
        <f t="shared" si="80"/>
        <v>0</v>
      </c>
      <c r="BN143" s="8">
        <f t="shared" si="81"/>
        <v>0</v>
      </c>
    </row>
    <row r="144" spans="2:66" hidden="1" x14ac:dyDescent="0.25">
      <c r="C144" s="8" t="str">
        <f t="shared" si="57"/>
        <v/>
      </c>
      <c r="D144" s="9" t="str">
        <f t="shared" si="20"/>
        <v/>
      </c>
      <c r="E144" s="9" t="str">
        <f t="shared" si="21"/>
        <v/>
      </c>
      <c r="F144" s="9" t="str">
        <f t="shared" si="22"/>
        <v/>
      </c>
      <c r="G144" s="9" t="str">
        <f t="shared" si="23"/>
        <v/>
      </c>
      <c r="H144" s="9" t="str">
        <f t="shared" si="24"/>
        <v/>
      </c>
      <c r="I144" s="9" t="str">
        <f t="shared" si="25"/>
        <v/>
      </c>
      <c r="J144" s="9" t="str">
        <f t="shared" si="26"/>
        <v/>
      </c>
      <c r="K144" s="9" t="str">
        <f t="shared" si="27"/>
        <v/>
      </c>
      <c r="L144" s="9" t="str">
        <f t="shared" si="28"/>
        <v/>
      </c>
      <c r="M144" s="9" t="str">
        <f t="shared" si="29"/>
        <v/>
      </c>
      <c r="N144" s="9" t="str">
        <f t="shared" si="30"/>
        <v/>
      </c>
      <c r="O144" s="9" t="str">
        <f t="shared" si="31"/>
        <v/>
      </c>
      <c r="P144" s="9" t="str">
        <f t="shared" si="32"/>
        <v/>
      </c>
      <c r="Q144" s="9" t="str">
        <f t="shared" si="33"/>
        <v/>
      </c>
      <c r="R144" s="9" t="str">
        <f t="shared" si="34"/>
        <v/>
      </c>
      <c r="S144" s="9" t="str">
        <f t="shared" si="35"/>
        <v/>
      </c>
      <c r="T144" s="9" t="str">
        <f t="shared" si="36"/>
        <v/>
      </c>
      <c r="U144" s="9" t="str">
        <f t="shared" si="37"/>
        <v/>
      </c>
      <c r="V144" s="9" t="str">
        <f t="shared" si="38"/>
        <v/>
      </c>
      <c r="W144" s="9" t="str">
        <f t="shared" si="39"/>
        <v/>
      </c>
      <c r="X144" s="9" t="str">
        <f t="shared" si="40"/>
        <v/>
      </c>
      <c r="Y144" s="9" t="str">
        <f t="shared" si="41"/>
        <v/>
      </c>
      <c r="Z144" s="9" t="str">
        <f t="shared" si="42"/>
        <v/>
      </c>
      <c r="AA144" s="9" t="str">
        <f t="shared" si="43"/>
        <v/>
      </c>
      <c r="AB144" s="9" t="str">
        <f t="shared" si="44"/>
        <v/>
      </c>
      <c r="AC144" s="9" t="str">
        <f t="shared" si="45"/>
        <v/>
      </c>
      <c r="AD144" s="9" t="str">
        <f t="shared" si="46"/>
        <v/>
      </c>
      <c r="AE144" s="9" t="str">
        <f t="shared" si="47"/>
        <v/>
      </c>
      <c r="AF144" s="9" t="str">
        <f t="shared" si="48"/>
        <v/>
      </c>
      <c r="AG144" s="9" t="str">
        <f t="shared" si="49"/>
        <v/>
      </c>
      <c r="AH144" s="9" t="str">
        <f t="shared" si="50"/>
        <v/>
      </c>
      <c r="AI144" s="9" t="str">
        <f t="shared" si="51"/>
        <v/>
      </c>
      <c r="AJ144" s="9" t="str">
        <f t="shared" si="52"/>
        <v/>
      </c>
      <c r="AK144" s="9" t="str">
        <f t="shared" si="53"/>
        <v/>
      </c>
      <c r="AL144" s="9" t="str">
        <f t="shared" si="54"/>
        <v/>
      </c>
      <c r="AM144" s="9" t="str">
        <f t="shared" si="55"/>
        <v/>
      </c>
      <c r="AN144" s="9" t="str">
        <f t="shared" si="56"/>
        <v/>
      </c>
      <c r="AO144" s="9" t="str">
        <f t="shared" si="58"/>
        <v/>
      </c>
      <c r="AQ144" s="8">
        <f t="shared" si="59"/>
        <v>0</v>
      </c>
      <c r="AR144" s="8">
        <f t="shared" si="60"/>
        <v>0</v>
      </c>
      <c r="AS144" s="8">
        <f t="shared" si="82"/>
        <v>0</v>
      </c>
      <c r="AT144" s="8">
        <f t="shared" si="61"/>
        <v>0</v>
      </c>
      <c r="AU144" s="8">
        <f t="shared" si="62"/>
        <v>0</v>
      </c>
      <c r="AV144" s="8">
        <f t="shared" si="63"/>
        <v>0</v>
      </c>
      <c r="AW144" s="8">
        <f t="shared" si="64"/>
        <v>0</v>
      </c>
      <c r="AX144" s="8">
        <f t="shared" si="65"/>
        <v>0</v>
      </c>
      <c r="AY144" s="8">
        <f t="shared" si="66"/>
        <v>0</v>
      </c>
      <c r="AZ144" s="8">
        <f t="shared" si="67"/>
        <v>0</v>
      </c>
      <c r="BA144" s="8">
        <f t="shared" si="68"/>
        <v>0</v>
      </c>
      <c r="BB144" s="8">
        <f t="shared" si="69"/>
        <v>0</v>
      </c>
      <c r="BC144" s="8">
        <f t="shared" si="70"/>
        <v>0</v>
      </c>
      <c r="BD144" s="8">
        <f t="shared" si="71"/>
        <v>0</v>
      </c>
      <c r="BE144" s="8">
        <f t="shared" si="72"/>
        <v>0</v>
      </c>
      <c r="BF144" s="8">
        <f t="shared" si="73"/>
        <v>0</v>
      </c>
      <c r="BG144" s="8">
        <f t="shared" si="74"/>
        <v>0</v>
      </c>
      <c r="BH144" s="8">
        <f t="shared" si="75"/>
        <v>0</v>
      </c>
      <c r="BI144" s="8">
        <f t="shared" si="76"/>
        <v>0</v>
      </c>
      <c r="BJ144" s="8">
        <f t="shared" si="77"/>
        <v>0</v>
      </c>
      <c r="BK144" s="8">
        <f t="shared" si="78"/>
        <v>0</v>
      </c>
      <c r="BL144" s="8">
        <f t="shared" si="79"/>
        <v>0</v>
      </c>
      <c r="BM144" s="272">
        <f t="shared" si="80"/>
        <v>0</v>
      </c>
      <c r="BN144" s="8">
        <f t="shared" si="81"/>
        <v>0</v>
      </c>
    </row>
    <row r="145" spans="3:66" hidden="1" x14ac:dyDescent="0.25">
      <c r="C145" s="8" t="str">
        <f t="shared" si="57"/>
        <v/>
      </c>
      <c r="D145" s="9" t="str">
        <f t="shared" si="20"/>
        <v/>
      </c>
      <c r="E145" s="9" t="str">
        <f t="shared" si="21"/>
        <v/>
      </c>
      <c r="F145" s="9" t="str">
        <f t="shared" si="22"/>
        <v/>
      </c>
      <c r="G145" s="9" t="str">
        <f t="shared" si="23"/>
        <v/>
      </c>
      <c r="H145" s="9" t="str">
        <f t="shared" si="24"/>
        <v/>
      </c>
      <c r="I145" s="9" t="str">
        <f t="shared" si="25"/>
        <v/>
      </c>
      <c r="J145" s="9" t="str">
        <f t="shared" si="26"/>
        <v/>
      </c>
      <c r="K145" s="9" t="str">
        <f t="shared" si="27"/>
        <v/>
      </c>
      <c r="L145" s="9" t="str">
        <f t="shared" si="28"/>
        <v/>
      </c>
      <c r="M145" s="9" t="str">
        <f t="shared" si="29"/>
        <v/>
      </c>
      <c r="N145" s="9" t="str">
        <f t="shared" si="30"/>
        <v/>
      </c>
      <c r="O145" s="9" t="str">
        <f t="shared" si="31"/>
        <v/>
      </c>
      <c r="P145" s="9" t="str">
        <f t="shared" si="32"/>
        <v/>
      </c>
      <c r="Q145" s="9" t="str">
        <f t="shared" si="33"/>
        <v/>
      </c>
      <c r="R145" s="9" t="str">
        <f t="shared" si="34"/>
        <v/>
      </c>
      <c r="S145" s="9" t="str">
        <f t="shared" si="35"/>
        <v/>
      </c>
      <c r="T145" s="9" t="str">
        <f t="shared" si="36"/>
        <v/>
      </c>
      <c r="U145" s="9" t="str">
        <f t="shared" si="37"/>
        <v/>
      </c>
      <c r="V145" s="9" t="str">
        <f t="shared" si="38"/>
        <v/>
      </c>
      <c r="W145" s="9" t="str">
        <f t="shared" si="39"/>
        <v/>
      </c>
      <c r="X145" s="9" t="str">
        <f t="shared" si="40"/>
        <v/>
      </c>
      <c r="Y145" s="9" t="str">
        <f t="shared" si="41"/>
        <v/>
      </c>
      <c r="Z145" s="9" t="str">
        <f t="shared" si="42"/>
        <v/>
      </c>
      <c r="AA145" s="9" t="str">
        <f t="shared" si="43"/>
        <v/>
      </c>
      <c r="AB145" s="9" t="str">
        <f t="shared" si="44"/>
        <v/>
      </c>
      <c r="AC145" s="9" t="str">
        <f t="shared" si="45"/>
        <v/>
      </c>
      <c r="AD145" s="9" t="str">
        <f t="shared" si="46"/>
        <v/>
      </c>
      <c r="AE145" s="9" t="str">
        <f t="shared" si="47"/>
        <v/>
      </c>
      <c r="AF145" s="9" t="str">
        <f t="shared" si="48"/>
        <v/>
      </c>
      <c r="AG145" s="9" t="str">
        <f t="shared" si="49"/>
        <v/>
      </c>
      <c r="AH145" s="9" t="str">
        <f t="shared" si="50"/>
        <v/>
      </c>
      <c r="AI145" s="9" t="str">
        <f t="shared" si="51"/>
        <v/>
      </c>
      <c r="AJ145" s="9" t="str">
        <f t="shared" si="52"/>
        <v/>
      </c>
      <c r="AK145" s="9" t="str">
        <f t="shared" si="53"/>
        <v/>
      </c>
      <c r="AL145" s="9" t="str">
        <f t="shared" si="54"/>
        <v/>
      </c>
      <c r="AM145" s="9" t="str">
        <f t="shared" si="55"/>
        <v/>
      </c>
      <c r="AN145" s="9" t="str">
        <f t="shared" si="56"/>
        <v/>
      </c>
      <c r="AO145" s="9" t="str">
        <f t="shared" si="58"/>
        <v/>
      </c>
      <c r="AQ145" s="8">
        <f t="shared" si="59"/>
        <v>0</v>
      </c>
      <c r="AR145" s="8">
        <f t="shared" si="60"/>
        <v>0</v>
      </c>
      <c r="AS145" s="8">
        <f t="shared" si="82"/>
        <v>0</v>
      </c>
      <c r="AT145" s="8">
        <f t="shared" si="61"/>
        <v>0</v>
      </c>
      <c r="AU145" s="8">
        <f t="shared" si="62"/>
        <v>0</v>
      </c>
      <c r="AV145" s="8">
        <f t="shared" si="63"/>
        <v>0</v>
      </c>
      <c r="AW145" s="8">
        <f t="shared" si="64"/>
        <v>0</v>
      </c>
      <c r="AX145" s="8">
        <f t="shared" si="65"/>
        <v>0</v>
      </c>
      <c r="AY145" s="8">
        <f t="shared" si="66"/>
        <v>0</v>
      </c>
      <c r="AZ145" s="8">
        <f t="shared" si="67"/>
        <v>0</v>
      </c>
      <c r="BA145" s="8">
        <f t="shared" si="68"/>
        <v>0</v>
      </c>
      <c r="BB145" s="8">
        <f t="shared" si="69"/>
        <v>0</v>
      </c>
      <c r="BC145" s="8">
        <f t="shared" si="70"/>
        <v>0</v>
      </c>
      <c r="BD145" s="8">
        <f t="shared" si="71"/>
        <v>0</v>
      </c>
      <c r="BE145" s="8">
        <f t="shared" si="72"/>
        <v>0</v>
      </c>
      <c r="BF145" s="8">
        <f t="shared" si="73"/>
        <v>0</v>
      </c>
      <c r="BG145" s="8">
        <f t="shared" si="74"/>
        <v>0</v>
      </c>
      <c r="BH145" s="8">
        <f t="shared" si="75"/>
        <v>0</v>
      </c>
      <c r="BI145" s="8">
        <f t="shared" si="76"/>
        <v>0</v>
      </c>
      <c r="BJ145" s="8">
        <f t="shared" si="77"/>
        <v>0</v>
      </c>
      <c r="BK145" s="8">
        <f t="shared" si="78"/>
        <v>0</v>
      </c>
      <c r="BL145" s="8">
        <f t="shared" si="79"/>
        <v>0</v>
      </c>
      <c r="BM145" s="272">
        <f t="shared" si="80"/>
        <v>0</v>
      </c>
      <c r="BN145" s="8">
        <f t="shared" si="81"/>
        <v>0</v>
      </c>
    </row>
    <row r="146" spans="3:66" hidden="1" x14ac:dyDescent="0.25">
      <c r="C146" s="8" t="str">
        <f t="shared" si="57"/>
        <v/>
      </c>
      <c r="D146" s="9" t="str">
        <f t="shared" si="20"/>
        <v/>
      </c>
      <c r="E146" s="9" t="str">
        <f t="shared" si="21"/>
        <v/>
      </c>
      <c r="F146" s="9" t="str">
        <f t="shared" si="22"/>
        <v/>
      </c>
      <c r="G146" s="9" t="str">
        <f t="shared" si="23"/>
        <v/>
      </c>
      <c r="H146" s="9" t="str">
        <f t="shared" si="24"/>
        <v/>
      </c>
      <c r="I146" s="9" t="str">
        <f t="shared" si="25"/>
        <v/>
      </c>
      <c r="J146" s="9" t="str">
        <f t="shared" si="26"/>
        <v/>
      </c>
      <c r="K146" s="9" t="str">
        <f t="shared" si="27"/>
        <v/>
      </c>
      <c r="L146" s="9" t="str">
        <f t="shared" si="28"/>
        <v/>
      </c>
      <c r="M146" s="9" t="str">
        <f t="shared" si="29"/>
        <v/>
      </c>
      <c r="N146" s="9" t="str">
        <f t="shared" si="30"/>
        <v/>
      </c>
      <c r="O146" s="9" t="str">
        <f t="shared" si="31"/>
        <v/>
      </c>
      <c r="P146" s="9" t="str">
        <f t="shared" si="32"/>
        <v/>
      </c>
      <c r="Q146" s="9" t="str">
        <f t="shared" si="33"/>
        <v/>
      </c>
      <c r="R146" s="9" t="str">
        <f t="shared" si="34"/>
        <v/>
      </c>
      <c r="S146" s="9" t="str">
        <f t="shared" si="35"/>
        <v/>
      </c>
      <c r="T146" s="9" t="str">
        <f t="shared" si="36"/>
        <v/>
      </c>
      <c r="U146" s="9" t="str">
        <f t="shared" si="37"/>
        <v/>
      </c>
      <c r="V146" s="9" t="str">
        <f t="shared" si="38"/>
        <v/>
      </c>
      <c r="W146" s="9" t="str">
        <f t="shared" si="39"/>
        <v/>
      </c>
      <c r="X146" s="9" t="str">
        <f t="shared" si="40"/>
        <v/>
      </c>
      <c r="Y146" s="9" t="str">
        <f t="shared" si="41"/>
        <v/>
      </c>
      <c r="Z146" s="9" t="str">
        <f t="shared" si="42"/>
        <v/>
      </c>
      <c r="AA146" s="9" t="str">
        <f t="shared" si="43"/>
        <v/>
      </c>
      <c r="AB146" s="9" t="str">
        <f t="shared" si="44"/>
        <v/>
      </c>
      <c r="AC146" s="9" t="str">
        <f t="shared" si="45"/>
        <v/>
      </c>
      <c r="AD146" s="9" t="str">
        <f t="shared" si="46"/>
        <v/>
      </c>
      <c r="AE146" s="9" t="str">
        <f t="shared" si="47"/>
        <v/>
      </c>
      <c r="AF146" s="9" t="str">
        <f t="shared" si="48"/>
        <v/>
      </c>
      <c r="AG146" s="9" t="str">
        <f t="shared" si="49"/>
        <v/>
      </c>
      <c r="AH146" s="9" t="str">
        <f t="shared" si="50"/>
        <v/>
      </c>
      <c r="AI146" s="9" t="str">
        <f t="shared" si="51"/>
        <v/>
      </c>
      <c r="AJ146" s="9" t="str">
        <f t="shared" si="52"/>
        <v/>
      </c>
      <c r="AK146" s="9" t="str">
        <f t="shared" si="53"/>
        <v/>
      </c>
      <c r="AL146" s="9" t="str">
        <f t="shared" si="54"/>
        <v/>
      </c>
      <c r="AM146" s="9" t="str">
        <f t="shared" si="55"/>
        <v/>
      </c>
      <c r="AN146" s="9" t="str">
        <f t="shared" si="56"/>
        <v/>
      </c>
      <c r="AO146" s="9" t="str">
        <f t="shared" si="58"/>
        <v/>
      </c>
      <c r="AQ146" s="8">
        <f t="shared" si="59"/>
        <v>0</v>
      </c>
      <c r="AR146" s="8">
        <f t="shared" si="60"/>
        <v>0</v>
      </c>
      <c r="AS146" s="8">
        <f t="shared" si="82"/>
        <v>0</v>
      </c>
      <c r="AT146" s="8">
        <f t="shared" si="61"/>
        <v>0</v>
      </c>
      <c r="AU146" s="8">
        <f t="shared" si="62"/>
        <v>0</v>
      </c>
      <c r="AV146" s="8">
        <f t="shared" si="63"/>
        <v>0</v>
      </c>
      <c r="AW146" s="8">
        <f t="shared" si="64"/>
        <v>0</v>
      </c>
      <c r="AX146" s="8">
        <f t="shared" si="65"/>
        <v>0</v>
      </c>
      <c r="AY146" s="8">
        <f t="shared" si="66"/>
        <v>0</v>
      </c>
      <c r="AZ146" s="8">
        <f t="shared" si="67"/>
        <v>0</v>
      </c>
      <c r="BA146" s="8">
        <f t="shared" si="68"/>
        <v>0</v>
      </c>
      <c r="BB146" s="8">
        <f t="shared" si="69"/>
        <v>0</v>
      </c>
      <c r="BC146" s="8">
        <f t="shared" si="70"/>
        <v>0</v>
      </c>
      <c r="BD146" s="8">
        <f t="shared" si="71"/>
        <v>0</v>
      </c>
      <c r="BE146" s="8">
        <f t="shared" si="72"/>
        <v>0</v>
      </c>
      <c r="BF146" s="8">
        <f t="shared" si="73"/>
        <v>0</v>
      </c>
      <c r="BG146" s="8">
        <f t="shared" si="74"/>
        <v>0</v>
      </c>
      <c r="BH146" s="8">
        <f t="shared" si="75"/>
        <v>0</v>
      </c>
      <c r="BI146" s="8">
        <f t="shared" si="76"/>
        <v>0</v>
      </c>
      <c r="BJ146" s="8">
        <f t="shared" si="77"/>
        <v>0</v>
      </c>
      <c r="BK146" s="8">
        <f t="shared" si="78"/>
        <v>0</v>
      </c>
      <c r="BL146" s="8">
        <f t="shared" si="79"/>
        <v>0</v>
      </c>
      <c r="BM146" s="272">
        <f t="shared" si="80"/>
        <v>0</v>
      </c>
      <c r="BN146" s="8">
        <f t="shared" si="81"/>
        <v>0</v>
      </c>
    </row>
    <row r="147" spans="3:66" hidden="1" x14ac:dyDescent="0.25">
      <c r="C147" s="8" t="str">
        <f t="shared" si="57"/>
        <v/>
      </c>
      <c r="D147" s="9" t="str">
        <f t="shared" si="20"/>
        <v/>
      </c>
      <c r="E147" s="9" t="str">
        <f t="shared" si="21"/>
        <v/>
      </c>
      <c r="F147" s="9" t="str">
        <f t="shared" si="22"/>
        <v/>
      </c>
      <c r="G147" s="9" t="str">
        <f t="shared" si="23"/>
        <v/>
      </c>
      <c r="H147" s="9" t="str">
        <f t="shared" si="24"/>
        <v/>
      </c>
      <c r="I147" s="9" t="str">
        <f t="shared" si="25"/>
        <v/>
      </c>
      <c r="J147" s="9" t="str">
        <f t="shared" si="26"/>
        <v/>
      </c>
      <c r="K147" s="9" t="str">
        <f t="shared" si="27"/>
        <v/>
      </c>
      <c r="L147" s="9" t="str">
        <f t="shared" si="28"/>
        <v/>
      </c>
      <c r="M147" s="9" t="str">
        <f t="shared" si="29"/>
        <v/>
      </c>
      <c r="N147" s="9" t="str">
        <f t="shared" si="30"/>
        <v/>
      </c>
      <c r="O147" s="9" t="str">
        <f t="shared" si="31"/>
        <v/>
      </c>
      <c r="P147" s="9" t="str">
        <f t="shared" si="32"/>
        <v/>
      </c>
      <c r="Q147" s="9" t="str">
        <f t="shared" si="33"/>
        <v/>
      </c>
      <c r="R147" s="9" t="str">
        <f t="shared" si="34"/>
        <v/>
      </c>
      <c r="S147" s="9" t="str">
        <f t="shared" si="35"/>
        <v/>
      </c>
      <c r="T147" s="9" t="str">
        <f t="shared" si="36"/>
        <v/>
      </c>
      <c r="U147" s="9" t="str">
        <f t="shared" si="37"/>
        <v/>
      </c>
      <c r="V147" s="9" t="str">
        <f t="shared" si="38"/>
        <v/>
      </c>
      <c r="W147" s="9" t="str">
        <f t="shared" si="39"/>
        <v/>
      </c>
      <c r="X147" s="9" t="str">
        <f t="shared" si="40"/>
        <v/>
      </c>
      <c r="Y147" s="9" t="str">
        <f t="shared" si="41"/>
        <v/>
      </c>
      <c r="Z147" s="9" t="str">
        <f t="shared" si="42"/>
        <v/>
      </c>
      <c r="AA147" s="9" t="str">
        <f t="shared" si="43"/>
        <v/>
      </c>
      <c r="AB147" s="9" t="str">
        <f t="shared" si="44"/>
        <v/>
      </c>
      <c r="AC147" s="9" t="str">
        <f t="shared" si="45"/>
        <v/>
      </c>
      <c r="AD147" s="9" t="str">
        <f t="shared" si="46"/>
        <v/>
      </c>
      <c r="AE147" s="9" t="str">
        <f t="shared" si="47"/>
        <v/>
      </c>
      <c r="AF147" s="9" t="str">
        <f t="shared" si="48"/>
        <v/>
      </c>
      <c r="AG147" s="9" t="str">
        <f t="shared" si="49"/>
        <v/>
      </c>
      <c r="AH147" s="9" t="str">
        <f t="shared" si="50"/>
        <v/>
      </c>
      <c r="AI147" s="9" t="str">
        <f t="shared" si="51"/>
        <v/>
      </c>
      <c r="AJ147" s="9" t="str">
        <f t="shared" si="52"/>
        <v/>
      </c>
      <c r="AK147" s="9" t="str">
        <f t="shared" si="53"/>
        <v/>
      </c>
      <c r="AL147" s="9" t="str">
        <f t="shared" si="54"/>
        <v/>
      </c>
      <c r="AM147" s="9" t="str">
        <f t="shared" si="55"/>
        <v/>
      </c>
      <c r="AN147" s="9" t="str">
        <f t="shared" si="56"/>
        <v/>
      </c>
      <c r="AO147" s="9" t="str">
        <f t="shared" si="58"/>
        <v/>
      </c>
      <c r="AQ147" s="8">
        <f t="shared" si="59"/>
        <v>0</v>
      </c>
      <c r="AR147" s="8">
        <f t="shared" si="60"/>
        <v>0</v>
      </c>
      <c r="AS147" s="8">
        <f t="shared" si="82"/>
        <v>0</v>
      </c>
      <c r="AT147" s="8">
        <f t="shared" si="61"/>
        <v>0</v>
      </c>
      <c r="AU147" s="8">
        <f t="shared" si="62"/>
        <v>0</v>
      </c>
      <c r="AV147" s="8">
        <f t="shared" si="63"/>
        <v>0</v>
      </c>
      <c r="AW147" s="8">
        <f t="shared" si="64"/>
        <v>0</v>
      </c>
      <c r="AX147" s="8">
        <f t="shared" si="65"/>
        <v>0</v>
      </c>
      <c r="AY147" s="8">
        <f t="shared" si="66"/>
        <v>0</v>
      </c>
      <c r="AZ147" s="8">
        <f t="shared" si="67"/>
        <v>0</v>
      </c>
      <c r="BA147" s="8">
        <f t="shared" si="68"/>
        <v>0</v>
      </c>
      <c r="BB147" s="8">
        <f t="shared" si="69"/>
        <v>0</v>
      </c>
      <c r="BC147" s="8">
        <f t="shared" si="70"/>
        <v>0</v>
      </c>
      <c r="BD147" s="8">
        <f t="shared" si="71"/>
        <v>0</v>
      </c>
      <c r="BE147" s="8">
        <f t="shared" si="72"/>
        <v>0</v>
      </c>
      <c r="BF147" s="8">
        <f t="shared" si="73"/>
        <v>0</v>
      </c>
      <c r="BG147" s="8">
        <f t="shared" si="74"/>
        <v>0</v>
      </c>
      <c r="BH147" s="8">
        <f t="shared" si="75"/>
        <v>0</v>
      </c>
      <c r="BI147" s="8">
        <f t="shared" si="76"/>
        <v>0</v>
      </c>
      <c r="BJ147" s="8">
        <f t="shared" si="77"/>
        <v>0</v>
      </c>
      <c r="BK147" s="8">
        <f t="shared" si="78"/>
        <v>0</v>
      </c>
      <c r="BL147" s="8">
        <f t="shared" si="79"/>
        <v>0</v>
      </c>
      <c r="BM147" s="272">
        <f t="shared" si="80"/>
        <v>0</v>
      </c>
      <c r="BN147" s="8">
        <f t="shared" si="81"/>
        <v>0</v>
      </c>
    </row>
    <row r="148" spans="3:66" hidden="1" x14ac:dyDescent="0.25">
      <c r="C148" s="8" t="str">
        <f t="shared" si="57"/>
        <v/>
      </c>
      <c r="D148" s="9" t="str">
        <f t="shared" si="20"/>
        <v/>
      </c>
      <c r="E148" s="9" t="str">
        <f t="shared" si="21"/>
        <v/>
      </c>
      <c r="F148" s="9" t="str">
        <f t="shared" si="22"/>
        <v/>
      </c>
      <c r="G148" s="9" t="str">
        <f t="shared" si="23"/>
        <v/>
      </c>
      <c r="H148" s="9" t="str">
        <f t="shared" si="24"/>
        <v/>
      </c>
      <c r="I148" s="9" t="str">
        <f t="shared" si="25"/>
        <v/>
      </c>
      <c r="J148" s="9" t="str">
        <f t="shared" si="26"/>
        <v/>
      </c>
      <c r="K148" s="9" t="str">
        <f t="shared" si="27"/>
        <v/>
      </c>
      <c r="L148" s="9" t="str">
        <f t="shared" si="28"/>
        <v/>
      </c>
      <c r="M148" s="9" t="str">
        <f t="shared" si="29"/>
        <v/>
      </c>
      <c r="N148" s="9" t="str">
        <f t="shared" si="30"/>
        <v/>
      </c>
      <c r="O148" s="9" t="str">
        <f t="shared" si="31"/>
        <v/>
      </c>
      <c r="P148" s="9" t="str">
        <f t="shared" si="32"/>
        <v/>
      </c>
      <c r="Q148" s="9" t="str">
        <f t="shared" si="33"/>
        <v/>
      </c>
      <c r="R148" s="9" t="str">
        <f t="shared" si="34"/>
        <v/>
      </c>
      <c r="S148" s="9" t="str">
        <f t="shared" si="35"/>
        <v/>
      </c>
      <c r="T148" s="9" t="str">
        <f t="shared" si="36"/>
        <v/>
      </c>
      <c r="U148" s="9" t="str">
        <f t="shared" si="37"/>
        <v/>
      </c>
      <c r="V148" s="9" t="str">
        <f t="shared" si="38"/>
        <v/>
      </c>
      <c r="W148" s="9" t="str">
        <f t="shared" si="39"/>
        <v/>
      </c>
      <c r="X148" s="9" t="str">
        <f t="shared" si="40"/>
        <v/>
      </c>
      <c r="Y148" s="9" t="str">
        <f t="shared" si="41"/>
        <v/>
      </c>
      <c r="Z148" s="9" t="str">
        <f t="shared" si="42"/>
        <v/>
      </c>
      <c r="AA148" s="9" t="str">
        <f t="shared" si="43"/>
        <v/>
      </c>
      <c r="AB148" s="9" t="str">
        <f t="shared" si="44"/>
        <v/>
      </c>
      <c r="AC148" s="9" t="str">
        <f t="shared" si="45"/>
        <v/>
      </c>
      <c r="AD148" s="9" t="str">
        <f t="shared" si="46"/>
        <v/>
      </c>
      <c r="AE148" s="9" t="str">
        <f t="shared" si="47"/>
        <v/>
      </c>
      <c r="AF148" s="9" t="str">
        <f t="shared" si="48"/>
        <v/>
      </c>
      <c r="AG148" s="9" t="str">
        <f t="shared" si="49"/>
        <v/>
      </c>
      <c r="AH148" s="9" t="str">
        <f t="shared" si="50"/>
        <v/>
      </c>
      <c r="AI148" s="9" t="str">
        <f t="shared" si="51"/>
        <v/>
      </c>
      <c r="AJ148" s="9" t="str">
        <f t="shared" si="52"/>
        <v/>
      </c>
      <c r="AK148" s="9" t="str">
        <f t="shared" si="53"/>
        <v/>
      </c>
      <c r="AL148" s="9" t="str">
        <f t="shared" si="54"/>
        <v/>
      </c>
      <c r="AM148" s="9" t="str">
        <f t="shared" si="55"/>
        <v/>
      </c>
      <c r="AN148" s="9" t="str">
        <f t="shared" si="56"/>
        <v/>
      </c>
      <c r="AO148" s="9" t="str">
        <f t="shared" si="58"/>
        <v/>
      </c>
      <c r="AQ148" s="8">
        <f t="shared" si="59"/>
        <v>0</v>
      </c>
      <c r="AR148" s="8">
        <f t="shared" si="60"/>
        <v>0</v>
      </c>
      <c r="AS148" s="8">
        <f t="shared" si="82"/>
        <v>0</v>
      </c>
      <c r="AT148" s="8">
        <f t="shared" si="61"/>
        <v>0</v>
      </c>
      <c r="AU148" s="8">
        <f t="shared" si="62"/>
        <v>0</v>
      </c>
      <c r="AV148" s="8">
        <f t="shared" si="63"/>
        <v>0</v>
      </c>
      <c r="AW148" s="8">
        <f t="shared" si="64"/>
        <v>0</v>
      </c>
      <c r="AX148" s="8">
        <f t="shared" si="65"/>
        <v>0</v>
      </c>
      <c r="AY148" s="8">
        <f t="shared" si="66"/>
        <v>0</v>
      </c>
      <c r="AZ148" s="8">
        <f t="shared" si="67"/>
        <v>0</v>
      </c>
      <c r="BA148" s="8">
        <f t="shared" si="68"/>
        <v>0</v>
      </c>
      <c r="BB148" s="8">
        <f t="shared" si="69"/>
        <v>0</v>
      </c>
      <c r="BC148" s="8">
        <f t="shared" si="70"/>
        <v>0</v>
      </c>
      <c r="BD148" s="8">
        <f t="shared" si="71"/>
        <v>0</v>
      </c>
      <c r="BE148" s="8">
        <f t="shared" si="72"/>
        <v>0</v>
      </c>
      <c r="BF148" s="8">
        <f t="shared" si="73"/>
        <v>0</v>
      </c>
      <c r="BG148" s="8">
        <f t="shared" si="74"/>
        <v>0</v>
      </c>
      <c r="BH148" s="8">
        <f t="shared" si="75"/>
        <v>0</v>
      </c>
      <c r="BI148" s="8">
        <f t="shared" si="76"/>
        <v>0</v>
      </c>
      <c r="BJ148" s="8">
        <f t="shared" si="77"/>
        <v>0</v>
      </c>
      <c r="BK148" s="8">
        <f t="shared" si="78"/>
        <v>0</v>
      </c>
      <c r="BL148" s="8">
        <f t="shared" si="79"/>
        <v>0</v>
      </c>
      <c r="BM148" s="272">
        <f t="shared" si="80"/>
        <v>0</v>
      </c>
      <c r="BN148" s="8">
        <f t="shared" si="81"/>
        <v>0</v>
      </c>
    </row>
    <row r="149" spans="3:66" hidden="1" x14ac:dyDescent="0.25">
      <c r="C149" s="8" t="str">
        <f t="shared" si="57"/>
        <v/>
      </c>
      <c r="D149" s="9" t="str">
        <f t="shared" si="20"/>
        <v/>
      </c>
      <c r="E149" s="9" t="str">
        <f t="shared" si="21"/>
        <v/>
      </c>
      <c r="F149" s="9" t="str">
        <f t="shared" si="22"/>
        <v/>
      </c>
      <c r="G149" s="9" t="str">
        <f t="shared" si="23"/>
        <v/>
      </c>
      <c r="H149" s="9" t="str">
        <f t="shared" si="24"/>
        <v/>
      </c>
      <c r="I149" s="9" t="str">
        <f t="shared" si="25"/>
        <v/>
      </c>
      <c r="J149" s="9" t="str">
        <f t="shared" si="26"/>
        <v/>
      </c>
      <c r="K149" s="9" t="str">
        <f t="shared" si="27"/>
        <v/>
      </c>
      <c r="L149" s="9" t="str">
        <f t="shared" si="28"/>
        <v/>
      </c>
      <c r="M149" s="9" t="str">
        <f t="shared" si="29"/>
        <v/>
      </c>
      <c r="N149" s="9" t="str">
        <f t="shared" si="30"/>
        <v/>
      </c>
      <c r="O149" s="9" t="str">
        <f t="shared" si="31"/>
        <v/>
      </c>
      <c r="P149" s="9" t="str">
        <f t="shared" si="32"/>
        <v/>
      </c>
      <c r="Q149" s="9" t="str">
        <f t="shared" si="33"/>
        <v/>
      </c>
      <c r="R149" s="9" t="str">
        <f t="shared" si="34"/>
        <v/>
      </c>
      <c r="S149" s="9" t="str">
        <f t="shared" si="35"/>
        <v/>
      </c>
      <c r="T149" s="9" t="str">
        <f t="shared" si="36"/>
        <v/>
      </c>
      <c r="U149" s="9" t="str">
        <f t="shared" si="37"/>
        <v/>
      </c>
      <c r="V149" s="9" t="str">
        <f t="shared" si="38"/>
        <v/>
      </c>
      <c r="W149" s="9" t="str">
        <f t="shared" si="39"/>
        <v/>
      </c>
      <c r="X149" s="9" t="str">
        <f t="shared" si="40"/>
        <v/>
      </c>
      <c r="Y149" s="9" t="str">
        <f t="shared" si="41"/>
        <v/>
      </c>
      <c r="Z149" s="9" t="str">
        <f t="shared" si="42"/>
        <v/>
      </c>
      <c r="AA149" s="9" t="str">
        <f t="shared" si="43"/>
        <v/>
      </c>
      <c r="AB149" s="9" t="str">
        <f t="shared" si="44"/>
        <v/>
      </c>
      <c r="AC149" s="9" t="str">
        <f t="shared" si="45"/>
        <v/>
      </c>
      <c r="AD149" s="9" t="str">
        <f t="shared" si="46"/>
        <v/>
      </c>
      <c r="AE149" s="9" t="str">
        <f t="shared" si="47"/>
        <v/>
      </c>
      <c r="AF149" s="9" t="str">
        <f t="shared" si="48"/>
        <v/>
      </c>
      <c r="AG149" s="9" t="str">
        <f t="shared" si="49"/>
        <v/>
      </c>
      <c r="AH149" s="9" t="str">
        <f t="shared" si="50"/>
        <v/>
      </c>
      <c r="AI149" s="9" t="str">
        <f t="shared" si="51"/>
        <v/>
      </c>
      <c r="AJ149" s="9" t="str">
        <f t="shared" si="52"/>
        <v/>
      </c>
      <c r="AK149" s="9" t="str">
        <f t="shared" si="53"/>
        <v/>
      </c>
      <c r="AL149" s="9" t="str">
        <f t="shared" si="54"/>
        <v/>
      </c>
      <c r="AM149" s="9" t="str">
        <f t="shared" si="55"/>
        <v/>
      </c>
      <c r="AN149" s="9" t="str">
        <f t="shared" si="56"/>
        <v/>
      </c>
      <c r="AO149" s="9" t="str">
        <f t="shared" si="58"/>
        <v/>
      </c>
      <c r="AQ149" s="8">
        <f t="shared" si="59"/>
        <v>0</v>
      </c>
      <c r="AR149" s="8">
        <f t="shared" si="60"/>
        <v>0</v>
      </c>
      <c r="AS149" s="8">
        <f t="shared" si="82"/>
        <v>0</v>
      </c>
      <c r="AT149" s="8">
        <f t="shared" si="61"/>
        <v>0</v>
      </c>
      <c r="AU149" s="8">
        <f t="shared" si="62"/>
        <v>0</v>
      </c>
      <c r="AV149" s="8">
        <f t="shared" si="63"/>
        <v>0</v>
      </c>
      <c r="AW149" s="8">
        <f t="shared" si="64"/>
        <v>0</v>
      </c>
      <c r="AX149" s="8">
        <f t="shared" si="65"/>
        <v>0</v>
      </c>
      <c r="AY149" s="8">
        <f t="shared" si="66"/>
        <v>0</v>
      </c>
      <c r="AZ149" s="8">
        <f t="shared" si="67"/>
        <v>0</v>
      </c>
      <c r="BA149" s="8">
        <f t="shared" si="68"/>
        <v>0</v>
      </c>
      <c r="BB149" s="8">
        <f t="shared" si="69"/>
        <v>0</v>
      </c>
      <c r="BC149" s="8">
        <f t="shared" si="70"/>
        <v>0</v>
      </c>
      <c r="BD149" s="8">
        <f t="shared" si="71"/>
        <v>0</v>
      </c>
      <c r="BE149" s="8">
        <f t="shared" si="72"/>
        <v>0</v>
      </c>
      <c r="BF149" s="8">
        <f t="shared" si="73"/>
        <v>0</v>
      </c>
      <c r="BG149" s="8">
        <f t="shared" si="74"/>
        <v>0</v>
      </c>
      <c r="BH149" s="8">
        <f t="shared" si="75"/>
        <v>0</v>
      </c>
      <c r="BI149" s="8">
        <f t="shared" si="76"/>
        <v>0</v>
      </c>
      <c r="BJ149" s="8">
        <f t="shared" si="77"/>
        <v>0</v>
      </c>
      <c r="BK149" s="8">
        <f t="shared" si="78"/>
        <v>0</v>
      </c>
      <c r="BL149" s="8">
        <f t="shared" si="79"/>
        <v>0</v>
      </c>
      <c r="BM149" s="272">
        <f t="shared" si="80"/>
        <v>0</v>
      </c>
      <c r="BN149" s="8">
        <f t="shared" si="81"/>
        <v>0</v>
      </c>
    </row>
    <row r="150" spans="3:66" hidden="1" x14ac:dyDescent="0.25">
      <c r="C150" s="8" t="str">
        <f t="shared" si="57"/>
        <v/>
      </c>
      <c r="D150" s="9" t="str">
        <f t="shared" si="20"/>
        <v/>
      </c>
      <c r="E150" s="9" t="str">
        <f t="shared" si="21"/>
        <v/>
      </c>
      <c r="F150" s="9" t="str">
        <f t="shared" si="22"/>
        <v/>
      </c>
      <c r="G150" s="9" t="str">
        <f t="shared" si="23"/>
        <v/>
      </c>
      <c r="H150" s="9" t="str">
        <f t="shared" si="24"/>
        <v/>
      </c>
      <c r="I150" s="9" t="str">
        <f t="shared" si="25"/>
        <v/>
      </c>
      <c r="J150" s="9" t="str">
        <f t="shared" si="26"/>
        <v/>
      </c>
      <c r="K150" s="9" t="str">
        <f t="shared" si="27"/>
        <v/>
      </c>
      <c r="L150" s="9" t="str">
        <f t="shared" si="28"/>
        <v/>
      </c>
      <c r="M150" s="9" t="str">
        <f t="shared" si="29"/>
        <v/>
      </c>
      <c r="N150" s="9" t="str">
        <f t="shared" si="30"/>
        <v/>
      </c>
      <c r="O150" s="9" t="str">
        <f t="shared" si="31"/>
        <v/>
      </c>
      <c r="P150" s="9" t="str">
        <f t="shared" si="32"/>
        <v/>
      </c>
      <c r="Q150" s="9" t="str">
        <f t="shared" si="33"/>
        <v/>
      </c>
      <c r="R150" s="9" t="str">
        <f t="shared" si="34"/>
        <v/>
      </c>
      <c r="S150" s="9" t="str">
        <f t="shared" si="35"/>
        <v/>
      </c>
      <c r="T150" s="9" t="str">
        <f t="shared" si="36"/>
        <v/>
      </c>
      <c r="U150" s="9" t="str">
        <f t="shared" si="37"/>
        <v/>
      </c>
      <c r="V150" s="9" t="str">
        <f t="shared" si="38"/>
        <v/>
      </c>
      <c r="W150" s="9" t="str">
        <f t="shared" si="39"/>
        <v/>
      </c>
      <c r="X150" s="9" t="str">
        <f t="shared" si="40"/>
        <v/>
      </c>
      <c r="Y150" s="9" t="str">
        <f t="shared" si="41"/>
        <v/>
      </c>
      <c r="Z150" s="9" t="str">
        <f t="shared" si="42"/>
        <v/>
      </c>
      <c r="AA150" s="9" t="str">
        <f t="shared" si="43"/>
        <v/>
      </c>
      <c r="AB150" s="9" t="str">
        <f t="shared" si="44"/>
        <v/>
      </c>
      <c r="AC150" s="9" t="str">
        <f t="shared" si="45"/>
        <v/>
      </c>
      <c r="AD150" s="9" t="str">
        <f t="shared" si="46"/>
        <v/>
      </c>
      <c r="AE150" s="9" t="str">
        <f t="shared" si="47"/>
        <v/>
      </c>
      <c r="AF150" s="9" t="str">
        <f t="shared" si="48"/>
        <v/>
      </c>
      <c r="AG150" s="9" t="str">
        <f t="shared" si="49"/>
        <v/>
      </c>
      <c r="AH150" s="9" t="str">
        <f t="shared" si="50"/>
        <v/>
      </c>
      <c r="AI150" s="9" t="str">
        <f t="shared" si="51"/>
        <v/>
      </c>
      <c r="AJ150" s="9" t="str">
        <f t="shared" si="52"/>
        <v/>
      </c>
      <c r="AK150" s="9" t="str">
        <f t="shared" si="53"/>
        <v/>
      </c>
      <c r="AL150" s="9" t="str">
        <f t="shared" si="54"/>
        <v/>
      </c>
      <c r="AM150" s="9" t="str">
        <f t="shared" si="55"/>
        <v/>
      </c>
      <c r="AN150" s="9" t="str">
        <f t="shared" si="56"/>
        <v/>
      </c>
      <c r="AO150" s="9" t="str">
        <f t="shared" si="58"/>
        <v/>
      </c>
      <c r="AQ150" s="8">
        <f t="shared" si="59"/>
        <v>0</v>
      </c>
      <c r="AR150" s="8">
        <f t="shared" si="60"/>
        <v>0</v>
      </c>
      <c r="AS150" s="8">
        <f t="shared" si="82"/>
        <v>0</v>
      </c>
      <c r="AT150" s="8">
        <f t="shared" si="61"/>
        <v>0</v>
      </c>
      <c r="AU150" s="8">
        <f t="shared" si="62"/>
        <v>0</v>
      </c>
      <c r="AV150" s="8">
        <f t="shared" si="63"/>
        <v>0</v>
      </c>
      <c r="AW150" s="8">
        <f t="shared" si="64"/>
        <v>0</v>
      </c>
      <c r="AX150" s="8">
        <f t="shared" si="65"/>
        <v>0</v>
      </c>
      <c r="AY150" s="8">
        <f t="shared" si="66"/>
        <v>0</v>
      </c>
      <c r="AZ150" s="8">
        <f t="shared" si="67"/>
        <v>0</v>
      </c>
      <c r="BA150" s="8">
        <f t="shared" si="68"/>
        <v>0</v>
      </c>
      <c r="BB150" s="8">
        <f t="shared" si="69"/>
        <v>0</v>
      </c>
      <c r="BC150" s="8">
        <f t="shared" si="70"/>
        <v>0</v>
      </c>
      <c r="BD150" s="8">
        <f t="shared" si="71"/>
        <v>0</v>
      </c>
      <c r="BE150" s="8">
        <f t="shared" si="72"/>
        <v>0</v>
      </c>
      <c r="BF150" s="8">
        <f t="shared" si="73"/>
        <v>0</v>
      </c>
      <c r="BG150" s="8">
        <f t="shared" si="74"/>
        <v>0</v>
      </c>
      <c r="BH150" s="8">
        <f t="shared" si="75"/>
        <v>0</v>
      </c>
      <c r="BI150" s="8">
        <f t="shared" si="76"/>
        <v>0</v>
      </c>
      <c r="BJ150" s="8">
        <f t="shared" si="77"/>
        <v>0</v>
      </c>
      <c r="BK150" s="8">
        <f t="shared" si="78"/>
        <v>0</v>
      </c>
      <c r="BL150" s="8">
        <f t="shared" si="79"/>
        <v>0</v>
      </c>
      <c r="BM150" s="272">
        <f t="shared" si="80"/>
        <v>0</v>
      </c>
      <c r="BN150" s="8">
        <f t="shared" si="81"/>
        <v>0</v>
      </c>
    </row>
    <row r="151" spans="3:66" hidden="1" x14ac:dyDescent="0.25">
      <c r="C151" s="8" t="str">
        <f t="shared" si="57"/>
        <v/>
      </c>
      <c r="D151" s="9" t="str">
        <f t="shared" si="20"/>
        <v/>
      </c>
      <c r="E151" s="9" t="str">
        <f t="shared" si="21"/>
        <v/>
      </c>
      <c r="F151" s="9" t="str">
        <f t="shared" si="22"/>
        <v/>
      </c>
      <c r="G151" s="9" t="str">
        <f t="shared" si="23"/>
        <v/>
      </c>
      <c r="H151" s="9" t="str">
        <f t="shared" si="24"/>
        <v/>
      </c>
      <c r="I151" s="9" t="str">
        <f t="shared" si="25"/>
        <v/>
      </c>
      <c r="J151" s="9" t="str">
        <f t="shared" si="26"/>
        <v/>
      </c>
      <c r="K151" s="9" t="str">
        <f t="shared" si="27"/>
        <v/>
      </c>
      <c r="L151" s="9" t="str">
        <f t="shared" si="28"/>
        <v/>
      </c>
      <c r="M151" s="9" t="str">
        <f t="shared" si="29"/>
        <v/>
      </c>
      <c r="N151" s="9" t="str">
        <f t="shared" si="30"/>
        <v/>
      </c>
      <c r="O151" s="9" t="str">
        <f t="shared" si="31"/>
        <v/>
      </c>
      <c r="P151" s="9" t="str">
        <f t="shared" si="32"/>
        <v/>
      </c>
      <c r="Q151" s="9" t="str">
        <f t="shared" si="33"/>
        <v/>
      </c>
      <c r="R151" s="9" t="str">
        <f t="shared" si="34"/>
        <v/>
      </c>
      <c r="S151" s="9" t="str">
        <f t="shared" si="35"/>
        <v/>
      </c>
      <c r="T151" s="9" t="str">
        <f t="shared" si="36"/>
        <v/>
      </c>
      <c r="U151" s="9" t="str">
        <f t="shared" si="37"/>
        <v/>
      </c>
      <c r="V151" s="9" t="str">
        <f t="shared" si="38"/>
        <v/>
      </c>
      <c r="W151" s="9" t="str">
        <f t="shared" si="39"/>
        <v/>
      </c>
      <c r="X151" s="9" t="str">
        <f t="shared" si="40"/>
        <v/>
      </c>
      <c r="Y151" s="9" t="str">
        <f t="shared" si="41"/>
        <v/>
      </c>
      <c r="Z151" s="9" t="str">
        <f t="shared" si="42"/>
        <v/>
      </c>
      <c r="AA151" s="9" t="str">
        <f t="shared" si="43"/>
        <v/>
      </c>
      <c r="AB151" s="9" t="str">
        <f t="shared" si="44"/>
        <v/>
      </c>
      <c r="AC151" s="9" t="str">
        <f t="shared" si="45"/>
        <v/>
      </c>
      <c r="AD151" s="9" t="str">
        <f t="shared" si="46"/>
        <v/>
      </c>
      <c r="AE151" s="9" t="str">
        <f t="shared" si="47"/>
        <v/>
      </c>
      <c r="AF151" s="9" t="str">
        <f t="shared" si="48"/>
        <v/>
      </c>
      <c r="AG151" s="9" t="str">
        <f t="shared" si="49"/>
        <v/>
      </c>
      <c r="AH151" s="9" t="str">
        <f t="shared" si="50"/>
        <v/>
      </c>
      <c r="AI151" s="9" t="str">
        <f t="shared" si="51"/>
        <v/>
      </c>
      <c r="AJ151" s="9" t="str">
        <f t="shared" si="52"/>
        <v/>
      </c>
      <c r="AK151" s="9" t="str">
        <f t="shared" si="53"/>
        <v/>
      </c>
      <c r="AL151" s="9" t="str">
        <f t="shared" si="54"/>
        <v/>
      </c>
      <c r="AM151" s="9" t="str">
        <f t="shared" si="55"/>
        <v/>
      </c>
      <c r="AN151" s="9" t="str">
        <f t="shared" si="56"/>
        <v/>
      </c>
      <c r="AO151" s="9" t="str">
        <f t="shared" si="58"/>
        <v/>
      </c>
      <c r="AQ151" s="8">
        <f t="shared" si="59"/>
        <v>0</v>
      </c>
      <c r="AR151" s="8">
        <f t="shared" si="60"/>
        <v>0</v>
      </c>
      <c r="AS151" s="8">
        <f t="shared" si="82"/>
        <v>0</v>
      </c>
      <c r="AT151" s="8">
        <f t="shared" si="61"/>
        <v>0</v>
      </c>
      <c r="AU151" s="8">
        <f t="shared" si="62"/>
        <v>0</v>
      </c>
      <c r="AV151" s="8">
        <f t="shared" si="63"/>
        <v>0</v>
      </c>
      <c r="AW151" s="8">
        <f t="shared" si="64"/>
        <v>0</v>
      </c>
      <c r="AX151" s="8">
        <f t="shared" si="65"/>
        <v>0</v>
      </c>
      <c r="AY151" s="8">
        <f t="shared" si="66"/>
        <v>0</v>
      </c>
      <c r="AZ151" s="8">
        <f t="shared" si="67"/>
        <v>0</v>
      </c>
      <c r="BA151" s="8">
        <f t="shared" si="68"/>
        <v>0</v>
      </c>
      <c r="BB151" s="8">
        <f t="shared" si="69"/>
        <v>0</v>
      </c>
      <c r="BC151" s="8">
        <f t="shared" si="70"/>
        <v>0</v>
      </c>
      <c r="BD151" s="8">
        <f t="shared" si="71"/>
        <v>0</v>
      </c>
      <c r="BE151" s="8">
        <f t="shared" si="72"/>
        <v>0</v>
      </c>
      <c r="BF151" s="8">
        <f t="shared" si="73"/>
        <v>0</v>
      </c>
      <c r="BG151" s="8">
        <f t="shared" si="74"/>
        <v>0</v>
      </c>
      <c r="BH151" s="8">
        <f t="shared" si="75"/>
        <v>0</v>
      </c>
      <c r="BI151" s="8">
        <f t="shared" si="76"/>
        <v>0</v>
      </c>
      <c r="BJ151" s="8">
        <f t="shared" si="77"/>
        <v>0</v>
      </c>
      <c r="BK151" s="8">
        <f t="shared" si="78"/>
        <v>0</v>
      </c>
      <c r="BL151" s="8">
        <f t="shared" si="79"/>
        <v>0</v>
      </c>
      <c r="BM151" s="272">
        <f t="shared" si="80"/>
        <v>0</v>
      </c>
      <c r="BN151" s="8">
        <f t="shared" si="81"/>
        <v>0</v>
      </c>
    </row>
    <row r="152" spans="3:66" hidden="1" x14ac:dyDescent="0.25">
      <c r="C152" s="8" t="str">
        <f t="shared" si="57"/>
        <v/>
      </c>
      <c r="D152" s="9" t="str">
        <f t="shared" si="20"/>
        <v/>
      </c>
      <c r="E152" s="9" t="str">
        <f t="shared" si="21"/>
        <v/>
      </c>
      <c r="F152" s="9" t="str">
        <f t="shared" si="22"/>
        <v/>
      </c>
      <c r="G152" s="9" t="str">
        <f t="shared" si="23"/>
        <v/>
      </c>
      <c r="H152" s="9" t="str">
        <f t="shared" si="24"/>
        <v/>
      </c>
      <c r="I152" s="9" t="str">
        <f t="shared" si="25"/>
        <v/>
      </c>
      <c r="J152" s="9" t="str">
        <f t="shared" si="26"/>
        <v/>
      </c>
      <c r="K152" s="9" t="str">
        <f t="shared" si="27"/>
        <v/>
      </c>
      <c r="L152" s="9" t="str">
        <f t="shared" si="28"/>
        <v/>
      </c>
      <c r="M152" s="9" t="str">
        <f t="shared" si="29"/>
        <v/>
      </c>
      <c r="N152" s="9" t="str">
        <f t="shared" si="30"/>
        <v/>
      </c>
      <c r="O152" s="9" t="str">
        <f t="shared" si="31"/>
        <v/>
      </c>
      <c r="P152" s="9" t="str">
        <f t="shared" si="32"/>
        <v/>
      </c>
      <c r="Q152" s="9" t="str">
        <f t="shared" si="33"/>
        <v/>
      </c>
      <c r="R152" s="9" t="str">
        <f t="shared" si="34"/>
        <v/>
      </c>
      <c r="S152" s="9" t="str">
        <f t="shared" si="35"/>
        <v/>
      </c>
      <c r="T152" s="9" t="str">
        <f t="shared" si="36"/>
        <v/>
      </c>
      <c r="U152" s="9" t="str">
        <f t="shared" si="37"/>
        <v/>
      </c>
      <c r="V152" s="9" t="str">
        <f t="shared" si="38"/>
        <v/>
      </c>
      <c r="W152" s="9" t="str">
        <f t="shared" si="39"/>
        <v/>
      </c>
      <c r="X152" s="9" t="str">
        <f t="shared" si="40"/>
        <v/>
      </c>
      <c r="Y152" s="9" t="str">
        <f t="shared" si="41"/>
        <v/>
      </c>
      <c r="Z152" s="9" t="str">
        <f t="shared" si="42"/>
        <v/>
      </c>
      <c r="AA152" s="9" t="str">
        <f t="shared" si="43"/>
        <v/>
      </c>
      <c r="AB152" s="9" t="str">
        <f t="shared" si="44"/>
        <v/>
      </c>
      <c r="AC152" s="9" t="str">
        <f t="shared" si="45"/>
        <v/>
      </c>
      <c r="AD152" s="9" t="str">
        <f t="shared" si="46"/>
        <v/>
      </c>
      <c r="AE152" s="9" t="str">
        <f t="shared" si="47"/>
        <v/>
      </c>
      <c r="AF152" s="9" t="str">
        <f t="shared" si="48"/>
        <v/>
      </c>
      <c r="AG152" s="9" t="str">
        <f t="shared" si="49"/>
        <v/>
      </c>
      <c r="AH152" s="9" t="str">
        <f t="shared" si="50"/>
        <v/>
      </c>
      <c r="AI152" s="9" t="str">
        <f t="shared" si="51"/>
        <v/>
      </c>
      <c r="AJ152" s="9" t="str">
        <f t="shared" si="52"/>
        <v/>
      </c>
      <c r="AK152" s="9" t="str">
        <f t="shared" si="53"/>
        <v/>
      </c>
      <c r="AL152" s="9" t="str">
        <f t="shared" si="54"/>
        <v/>
      </c>
      <c r="AM152" s="9" t="str">
        <f t="shared" si="55"/>
        <v/>
      </c>
      <c r="AN152" s="9" t="str">
        <f t="shared" si="56"/>
        <v/>
      </c>
      <c r="AO152" s="9" t="str">
        <f t="shared" si="58"/>
        <v/>
      </c>
      <c r="AQ152" s="8">
        <f t="shared" si="59"/>
        <v>0</v>
      </c>
      <c r="AR152" s="8">
        <f t="shared" si="60"/>
        <v>0</v>
      </c>
      <c r="AS152" s="8">
        <f t="shared" si="82"/>
        <v>0</v>
      </c>
      <c r="AT152" s="8">
        <f t="shared" si="61"/>
        <v>0</v>
      </c>
      <c r="AU152" s="8">
        <f t="shared" si="62"/>
        <v>0</v>
      </c>
      <c r="AV152" s="8">
        <f t="shared" si="63"/>
        <v>0</v>
      </c>
      <c r="AW152" s="8">
        <f t="shared" si="64"/>
        <v>0</v>
      </c>
      <c r="AX152" s="8">
        <f t="shared" si="65"/>
        <v>0</v>
      </c>
      <c r="AY152" s="8">
        <f t="shared" si="66"/>
        <v>0</v>
      </c>
      <c r="AZ152" s="8">
        <f t="shared" si="67"/>
        <v>0</v>
      </c>
      <c r="BA152" s="8">
        <f t="shared" si="68"/>
        <v>0</v>
      </c>
      <c r="BB152" s="8">
        <f t="shared" si="69"/>
        <v>0</v>
      </c>
      <c r="BC152" s="8">
        <f t="shared" si="70"/>
        <v>0</v>
      </c>
      <c r="BD152" s="8">
        <f t="shared" si="71"/>
        <v>0</v>
      </c>
      <c r="BE152" s="8">
        <f t="shared" si="72"/>
        <v>0</v>
      </c>
      <c r="BF152" s="8">
        <f t="shared" si="73"/>
        <v>0</v>
      </c>
      <c r="BG152" s="8">
        <f t="shared" si="74"/>
        <v>0</v>
      </c>
      <c r="BH152" s="8">
        <f t="shared" si="75"/>
        <v>0</v>
      </c>
      <c r="BI152" s="8">
        <f t="shared" si="76"/>
        <v>0</v>
      </c>
      <c r="BJ152" s="8">
        <f t="shared" si="77"/>
        <v>0</v>
      </c>
      <c r="BK152" s="8">
        <f t="shared" si="78"/>
        <v>0</v>
      </c>
      <c r="BL152" s="8">
        <f t="shared" si="79"/>
        <v>0</v>
      </c>
      <c r="BM152" s="272">
        <f t="shared" si="80"/>
        <v>0</v>
      </c>
      <c r="BN152" s="8">
        <f t="shared" si="81"/>
        <v>0</v>
      </c>
    </row>
    <row r="153" spans="3:66" hidden="1" x14ac:dyDescent="0.25">
      <c r="C153" s="8" t="str">
        <f t="shared" si="57"/>
        <v/>
      </c>
      <c r="D153" s="9" t="str">
        <f t="shared" si="20"/>
        <v/>
      </c>
      <c r="E153" s="9" t="str">
        <f t="shared" si="21"/>
        <v/>
      </c>
      <c r="F153" s="9" t="str">
        <f t="shared" si="22"/>
        <v/>
      </c>
      <c r="G153" s="9" t="str">
        <f t="shared" si="23"/>
        <v/>
      </c>
      <c r="H153" s="9" t="str">
        <f t="shared" si="24"/>
        <v/>
      </c>
      <c r="I153" s="9" t="str">
        <f t="shared" si="25"/>
        <v/>
      </c>
      <c r="J153" s="9" t="str">
        <f t="shared" si="26"/>
        <v/>
      </c>
      <c r="K153" s="9" t="str">
        <f t="shared" si="27"/>
        <v/>
      </c>
      <c r="L153" s="9" t="str">
        <f t="shared" si="28"/>
        <v/>
      </c>
      <c r="M153" s="9" t="str">
        <f t="shared" si="29"/>
        <v/>
      </c>
      <c r="N153" s="9" t="str">
        <f t="shared" si="30"/>
        <v/>
      </c>
      <c r="O153" s="9" t="str">
        <f t="shared" si="31"/>
        <v/>
      </c>
      <c r="P153" s="9" t="str">
        <f t="shared" si="32"/>
        <v/>
      </c>
      <c r="Q153" s="9" t="str">
        <f t="shared" si="33"/>
        <v/>
      </c>
      <c r="R153" s="9" t="str">
        <f t="shared" si="34"/>
        <v/>
      </c>
      <c r="S153" s="9" t="str">
        <f t="shared" si="35"/>
        <v/>
      </c>
      <c r="T153" s="9" t="str">
        <f t="shared" si="36"/>
        <v/>
      </c>
      <c r="U153" s="9" t="str">
        <f t="shared" si="37"/>
        <v/>
      </c>
      <c r="V153" s="9" t="str">
        <f t="shared" si="38"/>
        <v/>
      </c>
      <c r="W153" s="9" t="str">
        <f t="shared" si="39"/>
        <v/>
      </c>
      <c r="X153" s="9" t="str">
        <f t="shared" si="40"/>
        <v/>
      </c>
      <c r="Y153" s="9" t="str">
        <f t="shared" si="41"/>
        <v/>
      </c>
      <c r="Z153" s="9" t="str">
        <f t="shared" si="42"/>
        <v/>
      </c>
      <c r="AA153" s="9" t="str">
        <f t="shared" si="43"/>
        <v/>
      </c>
      <c r="AB153" s="9" t="str">
        <f t="shared" si="44"/>
        <v/>
      </c>
      <c r="AC153" s="9" t="str">
        <f t="shared" si="45"/>
        <v/>
      </c>
      <c r="AD153" s="9" t="str">
        <f t="shared" si="46"/>
        <v/>
      </c>
      <c r="AE153" s="9" t="str">
        <f t="shared" si="47"/>
        <v/>
      </c>
      <c r="AF153" s="9" t="str">
        <f t="shared" si="48"/>
        <v/>
      </c>
      <c r="AG153" s="9" t="str">
        <f t="shared" si="49"/>
        <v/>
      </c>
      <c r="AH153" s="9" t="str">
        <f t="shared" si="50"/>
        <v/>
      </c>
      <c r="AI153" s="9" t="str">
        <f t="shared" si="51"/>
        <v/>
      </c>
      <c r="AJ153" s="9" t="str">
        <f t="shared" si="52"/>
        <v/>
      </c>
      <c r="AK153" s="9" t="str">
        <f t="shared" si="53"/>
        <v/>
      </c>
      <c r="AL153" s="9" t="str">
        <f t="shared" si="54"/>
        <v/>
      </c>
      <c r="AM153" s="9" t="str">
        <f t="shared" si="55"/>
        <v/>
      </c>
      <c r="AN153" s="9" t="str">
        <f t="shared" si="56"/>
        <v/>
      </c>
      <c r="AO153" s="9" t="str">
        <f t="shared" si="58"/>
        <v/>
      </c>
      <c r="AQ153" s="8">
        <f t="shared" si="59"/>
        <v>0</v>
      </c>
      <c r="AR153" s="8">
        <f t="shared" si="60"/>
        <v>0</v>
      </c>
      <c r="AS153" s="8">
        <f t="shared" si="82"/>
        <v>0</v>
      </c>
      <c r="AT153" s="8">
        <f t="shared" si="61"/>
        <v>0</v>
      </c>
      <c r="AU153" s="8">
        <f t="shared" si="62"/>
        <v>0</v>
      </c>
      <c r="AV153" s="8">
        <f t="shared" si="63"/>
        <v>0</v>
      </c>
      <c r="AW153" s="8">
        <f t="shared" si="64"/>
        <v>0</v>
      </c>
      <c r="AX153" s="8">
        <f t="shared" si="65"/>
        <v>0</v>
      </c>
      <c r="AY153" s="8">
        <f t="shared" si="66"/>
        <v>0</v>
      </c>
      <c r="AZ153" s="8">
        <f t="shared" si="67"/>
        <v>0</v>
      </c>
      <c r="BA153" s="8">
        <f t="shared" si="68"/>
        <v>0</v>
      </c>
      <c r="BB153" s="8">
        <f t="shared" si="69"/>
        <v>0</v>
      </c>
      <c r="BC153" s="8">
        <f t="shared" si="70"/>
        <v>0</v>
      </c>
      <c r="BD153" s="8">
        <f t="shared" si="71"/>
        <v>0</v>
      </c>
      <c r="BE153" s="8">
        <f t="shared" si="72"/>
        <v>0</v>
      </c>
      <c r="BF153" s="8">
        <f t="shared" si="73"/>
        <v>0</v>
      </c>
      <c r="BG153" s="8">
        <f t="shared" si="74"/>
        <v>0</v>
      </c>
      <c r="BH153" s="8">
        <f t="shared" si="75"/>
        <v>0</v>
      </c>
      <c r="BI153" s="8">
        <f t="shared" si="76"/>
        <v>0</v>
      </c>
      <c r="BJ153" s="8">
        <f t="shared" si="77"/>
        <v>0</v>
      </c>
      <c r="BK153" s="8">
        <f t="shared" si="78"/>
        <v>0</v>
      </c>
      <c r="BL153" s="8">
        <f t="shared" si="79"/>
        <v>0</v>
      </c>
      <c r="BM153" s="272">
        <f t="shared" si="80"/>
        <v>0</v>
      </c>
      <c r="BN153" s="8">
        <f t="shared" si="81"/>
        <v>0</v>
      </c>
    </row>
    <row r="154" spans="3:66" hidden="1" x14ac:dyDescent="0.25">
      <c r="C154" s="8" t="str">
        <f t="shared" si="57"/>
        <v/>
      </c>
      <c r="D154" s="9" t="str">
        <f t="shared" si="20"/>
        <v/>
      </c>
      <c r="E154" s="9" t="str">
        <f t="shared" si="21"/>
        <v/>
      </c>
      <c r="F154" s="9" t="str">
        <f t="shared" si="22"/>
        <v/>
      </c>
      <c r="G154" s="9" t="str">
        <f t="shared" si="23"/>
        <v/>
      </c>
      <c r="H154" s="9" t="str">
        <f t="shared" si="24"/>
        <v/>
      </c>
      <c r="I154" s="9" t="str">
        <f t="shared" si="25"/>
        <v/>
      </c>
      <c r="J154" s="9" t="str">
        <f t="shared" si="26"/>
        <v/>
      </c>
      <c r="K154" s="9" t="str">
        <f t="shared" si="27"/>
        <v/>
      </c>
      <c r="L154" s="9" t="str">
        <f t="shared" si="28"/>
        <v/>
      </c>
      <c r="M154" s="9" t="str">
        <f t="shared" si="29"/>
        <v/>
      </c>
      <c r="N154" s="9" t="str">
        <f t="shared" si="30"/>
        <v/>
      </c>
      <c r="O154" s="9" t="str">
        <f t="shared" si="31"/>
        <v/>
      </c>
      <c r="P154" s="9" t="str">
        <f t="shared" si="32"/>
        <v/>
      </c>
      <c r="Q154" s="9" t="str">
        <f t="shared" si="33"/>
        <v/>
      </c>
      <c r="R154" s="9" t="str">
        <f t="shared" si="34"/>
        <v/>
      </c>
      <c r="S154" s="9" t="str">
        <f t="shared" si="35"/>
        <v/>
      </c>
      <c r="T154" s="9" t="str">
        <f t="shared" si="36"/>
        <v/>
      </c>
      <c r="U154" s="9" t="str">
        <f t="shared" si="37"/>
        <v/>
      </c>
      <c r="V154" s="9" t="str">
        <f t="shared" si="38"/>
        <v/>
      </c>
      <c r="W154" s="9" t="str">
        <f t="shared" si="39"/>
        <v/>
      </c>
      <c r="X154" s="9" t="str">
        <f t="shared" si="40"/>
        <v/>
      </c>
      <c r="Y154" s="9" t="str">
        <f t="shared" si="41"/>
        <v/>
      </c>
      <c r="Z154" s="9" t="str">
        <f t="shared" si="42"/>
        <v/>
      </c>
      <c r="AA154" s="9" t="str">
        <f t="shared" si="43"/>
        <v/>
      </c>
      <c r="AB154" s="9" t="str">
        <f t="shared" si="44"/>
        <v/>
      </c>
      <c r="AC154" s="9" t="str">
        <f t="shared" si="45"/>
        <v/>
      </c>
      <c r="AD154" s="9" t="str">
        <f t="shared" si="46"/>
        <v/>
      </c>
      <c r="AE154" s="9" t="str">
        <f t="shared" si="47"/>
        <v/>
      </c>
      <c r="AF154" s="9" t="str">
        <f t="shared" si="48"/>
        <v/>
      </c>
      <c r="AG154" s="9" t="str">
        <f t="shared" si="49"/>
        <v/>
      </c>
      <c r="AH154" s="9" t="str">
        <f t="shared" si="50"/>
        <v/>
      </c>
      <c r="AI154" s="9" t="str">
        <f t="shared" si="51"/>
        <v/>
      </c>
      <c r="AJ154" s="9" t="str">
        <f t="shared" si="52"/>
        <v/>
      </c>
      <c r="AK154" s="9" t="str">
        <f t="shared" si="53"/>
        <v/>
      </c>
      <c r="AL154" s="9" t="str">
        <f t="shared" si="54"/>
        <v/>
      </c>
      <c r="AM154" s="9" t="str">
        <f t="shared" si="55"/>
        <v/>
      </c>
      <c r="AN154" s="9" t="str">
        <f t="shared" si="56"/>
        <v/>
      </c>
      <c r="AO154" s="9" t="str">
        <f t="shared" si="58"/>
        <v/>
      </c>
      <c r="AQ154" s="8">
        <f t="shared" si="59"/>
        <v>0</v>
      </c>
      <c r="AR154" s="8">
        <f t="shared" si="60"/>
        <v>0</v>
      </c>
      <c r="AS154" s="8">
        <f t="shared" si="82"/>
        <v>0</v>
      </c>
      <c r="AT154" s="8">
        <f t="shared" si="61"/>
        <v>0</v>
      </c>
      <c r="AU154" s="8">
        <f t="shared" si="62"/>
        <v>0</v>
      </c>
      <c r="AV154" s="8">
        <f t="shared" si="63"/>
        <v>0</v>
      </c>
      <c r="AW154" s="8">
        <f t="shared" si="64"/>
        <v>0</v>
      </c>
      <c r="AX154" s="8">
        <f t="shared" si="65"/>
        <v>0</v>
      </c>
      <c r="AY154" s="8">
        <f t="shared" si="66"/>
        <v>0</v>
      </c>
      <c r="AZ154" s="8">
        <f t="shared" si="67"/>
        <v>0</v>
      </c>
      <c r="BA154" s="8">
        <f t="shared" si="68"/>
        <v>0</v>
      </c>
      <c r="BB154" s="8">
        <f t="shared" si="69"/>
        <v>0</v>
      </c>
      <c r="BC154" s="8">
        <f t="shared" si="70"/>
        <v>0</v>
      </c>
      <c r="BD154" s="8">
        <f t="shared" si="71"/>
        <v>0</v>
      </c>
      <c r="BE154" s="8">
        <f t="shared" si="72"/>
        <v>0</v>
      </c>
      <c r="BF154" s="8">
        <f t="shared" si="73"/>
        <v>0</v>
      </c>
      <c r="BG154" s="8">
        <f t="shared" si="74"/>
        <v>0</v>
      </c>
      <c r="BH154" s="8">
        <f t="shared" si="75"/>
        <v>0</v>
      </c>
      <c r="BI154" s="8">
        <f t="shared" si="76"/>
        <v>0</v>
      </c>
      <c r="BJ154" s="8">
        <f t="shared" si="77"/>
        <v>0</v>
      </c>
      <c r="BK154" s="8">
        <f t="shared" si="78"/>
        <v>0</v>
      </c>
      <c r="BL154" s="8">
        <f t="shared" si="79"/>
        <v>0</v>
      </c>
      <c r="BM154" s="272">
        <f t="shared" si="80"/>
        <v>0</v>
      </c>
      <c r="BN154" s="8">
        <f t="shared" si="81"/>
        <v>0</v>
      </c>
    </row>
    <row r="155" spans="3:66" hidden="1" x14ac:dyDescent="0.25">
      <c r="C155" s="8" t="str">
        <f t="shared" si="57"/>
        <v/>
      </c>
      <c r="D155" s="9" t="str">
        <f t="shared" si="20"/>
        <v/>
      </c>
      <c r="E155" s="9" t="str">
        <f t="shared" si="21"/>
        <v/>
      </c>
      <c r="F155" s="9" t="str">
        <f t="shared" si="22"/>
        <v/>
      </c>
      <c r="G155" s="9" t="str">
        <f t="shared" si="23"/>
        <v/>
      </c>
      <c r="H155" s="9" t="str">
        <f t="shared" si="24"/>
        <v/>
      </c>
      <c r="I155" s="9" t="str">
        <f t="shared" si="25"/>
        <v/>
      </c>
      <c r="J155" s="9" t="str">
        <f t="shared" si="26"/>
        <v/>
      </c>
      <c r="K155" s="9" t="str">
        <f t="shared" si="27"/>
        <v/>
      </c>
      <c r="L155" s="9" t="str">
        <f t="shared" si="28"/>
        <v/>
      </c>
      <c r="M155" s="9" t="str">
        <f t="shared" si="29"/>
        <v/>
      </c>
      <c r="N155" s="9" t="str">
        <f t="shared" si="30"/>
        <v/>
      </c>
      <c r="O155" s="9" t="str">
        <f t="shared" si="31"/>
        <v/>
      </c>
      <c r="P155" s="9" t="str">
        <f t="shared" si="32"/>
        <v/>
      </c>
      <c r="Q155" s="9" t="str">
        <f t="shared" si="33"/>
        <v/>
      </c>
      <c r="R155" s="9" t="str">
        <f t="shared" si="34"/>
        <v/>
      </c>
      <c r="S155" s="9" t="str">
        <f t="shared" si="35"/>
        <v/>
      </c>
      <c r="T155" s="9" t="str">
        <f t="shared" si="36"/>
        <v/>
      </c>
      <c r="U155" s="9" t="str">
        <f t="shared" si="37"/>
        <v/>
      </c>
      <c r="V155" s="9" t="str">
        <f t="shared" si="38"/>
        <v/>
      </c>
      <c r="W155" s="9" t="str">
        <f t="shared" si="39"/>
        <v/>
      </c>
      <c r="X155" s="9" t="str">
        <f t="shared" si="40"/>
        <v/>
      </c>
      <c r="Y155" s="9" t="str">
        <f t="shared" si="41"/>
        <v/>
      </c>
      <c r="Z155" s="9" t="str">
        <f t="shared" si="42"/>
        <v/>
      </c>
      <c r="AA155" s="9" t="str">
        <f t="shared" si="43"/>
        <v/>
      </c>
      <c r="AB155" s="9" t="str">
        <f t="shared" si="44"/>
        <v/>
      </c>
      <c r="AC155" s="9" t="str">
        <f t="shared" si="45"/>
        <v/>
      </c>
      <c r="AD155" s="9" t="str">
        <f t="shared" si="46"/>
        <v/>
      </c>
      <c r="AE155" s="9" t="str">
        <f t="shared" si="47"/>
        <v/>
      </c>
      <c r="AF155" s="9" t="str">
        <f t="shared" si="48"/>
        <v/>
      </c>
      <c r="AG155" s="9" t="str">
        <f t="shared" si="49"/>
        <v/>
      </c>
      <c r="AH155" s="9" t="str">
        <f t="shared" si="50"/>
        <v/>
      </c>
      <c r="AI155" s="9" t="str">
        <f t="shared" si="51"/>
        <v/>
      </c>
      <c r="AJ155" s="9" t="str">
        <f t="shared" si="52"/>
        <v/>
      </c>
      <c r="AK155" s="9" t="str">
        <f t="shared" si="53"/>
        <v/>
      </c>
      <c r="AL155" s="9" t="str">
        <f t="shared" si="54"/>
        <v/>
      </c>
      <c r="AM155" s="9" t="str">
        <f t="shared" si="55"/>
        <v/>
      </c>
      <c r="AN155" s="9" t="str">
        <f t="shared" si="56"/>
        <v/>
      </c>
      <c r="AO155" s="9" t="str">
        <f t="shared" si="58"/>
        <v/>
      </c>
      <c r="AQ155" s="8">
        <f t="shared" si="59"/>
        <v>0</v>
      </c>
      <c r="AR155" s="8">
        <f t="shared" si="60"/>
        <v>0</v>
      </c>
      <c r="AS155" s="8">
        <f t="shared" si="82"/>
        <v>0</v>
      </c>
      <c r="AT155" s="8">
        <f t="shared" si="61"/>
        <v>0</v>
      </c>
      <c r="AU155" s="8">
        <f t="shared" si="62"/>
        <v>0</v>
      </c>
      <c r="AV155" s="8">
        <f t="shared" si="63"/>
        <v>0</v>
      </c>
      <c r="AW155" s="8">
        <f t="shared" si="64"/>
        <v>0</v>
      </c>
      <c r="AX155" s="8">
        <f t="shared" si="65"/>
        <v>0</v>
      </c>
      <c r="AY155" s="8">
        <f t="shared" si="66"/>
        <v>0</v>
      </c>
      <c r="AZ155" s="8">
        <f t="shared" si="67"/>
        <v>0</v>
      </c>
      <c r="BA155" s="8">
        <f t="shared" si="68"/>
        <v>0</v>
      </c>
      <c r="BB155" s="8">
        <f t="shared" si="69"/>
        <v>0</v>
      </c>
      <c r="BC155" s="8">
        <f t="shared" si="70"/>
        <v>0</v>
      </c>
      <c r="BD155" s="8">
        <f t="shared" si="71"/>
        <v>0</v>
      </c>
      <c r="BE155" s="8">
        <f t="shared" si="72"/>
        <v>0</v>
      </c>
      <c r="BF155" s="8">
        <f t="shared" si="73"/>
        <v>0</v>
      </c>
      <c r="BG155" s="8">
        <f t="shared" si="74"/>
        <v>0</v>
      </c>
      <c r="BH155" s="8">
        <f t="shared" si="75"/>
        <v>0</v>
      </c>
      <c r="BI155" s="8">
        <f t="shared" si="76"/>
        <v>0</v>
      </c>
      <c r="BJ155" s="8">
        <f t="shared" si="77"/>
        <v>0</v>
      </c>
      <c r="BK155" s="8">
        <f t="shared" si="78"/>
        <v>0</v>
      </c>
      <c r="BL155" s="8">
        <f t="shared" si="79"/>
        <v>0</v>
      </c>
      <c r="BM155" s="272">
        <f t="shared" si="80"/>
        <v>0</v>
      </c>
      <c r="BN155" s="8">
        <f t="shared" si="81"/>
        <v>0</v>
      </c>
    </row>
    <row r="156" spans="3:66" hidden="1" x14ac:dyDescent="0.25">
      <c r="C156" s="8" t="str">
        <f t="shared" si="57"/>
        <v/>
      </c>
      <c r="D156" s="9" t="str">
        <f t="shared" si="20"/>
        <v/>
      </c>
      <c r="E156" s="9" t="str">
        <f t="shared" si="21"/>
        <v/>
      </c>
      <c r="F156" s="9" t="str">
        <f t="shared" si="22"/>
        <v/>
      </c>
      <c r="G156" s="9" t="str">
        <f t="shared" si="23"/>
        <v/>
      </c>
      <c r="H156" s="9" t="str">
        <f t="shared" si="24"/>
        <v/>
      </c>
      <c r="I156" s="9" t="str">
        <f t="shared" si="25"/>
        <v/>
      </c>
      <c r="J156" s="9" t="str">
        <f t="shared" si="26"/>
        <v/>
      </c>
      <c r="K156" s="9" t="str">
        <f t="shared" si="27"/>
        <v/>
      </c>
      <c r="L156" s="9" t="str">
        <f t="shared" si="28"/>
        <v/>
      </c>
      <c r="M156" s="9" t="str">
        <f t="shared" si="29"/>
        <v/>
      </c>
      <c r="N156" s="9" t="str">
        <f t="shared" si="30"/>
        <v/>
      </c>
      <c r="O156" s="9" t="str">
        <f t="shared" si="31"/>
        <v/>
      </c>
      <c r="P156" s="9" t="str">
        <f t="shared" si="32"/>
        <v/>
      </c>
      <c r="Q156" s="9" t="str">
        <f t="shared" si="33"/>
        <v/>
      </c>
      <c r="R156" s="9" t="str">
        <f t="shared" si="34"/>
        <v/>
      </c>
      <c r="S156" s="9" t="str">
        <f t="shared" si="35"/>
        <v/>
      </c>
      <c r="T156" s="9" t="str">
        <f t="shared" si="36"/>
        <v/>
      </c>
      <c r="U156" s="9" t="str">
        <f t="shared" si="37"/>
        <v/>
      </c>
      <c r="V156" s="9" t="str">
        <f t="shared" si="38"/>
        <v/>
      </c>
      <c r="W156" s="9" t="str">
        <f t="shared" si="39"/>
        <v/>
      </c>
      <c r="X156" s="9" t="str">
        <f t="shared" si="40"/>
        <v/>
      </c>
      <c r="Y156" s="9" t="str">
        <f t="shared" si="41"/>
        <v/>
      </c>
      <c r="Z156" s="9" t="str">
        <f t="shared" si="42"/>
        <v/>
      </c>
      <c r="AA156" s="9" t="str">
        <f t="shared" si="43"/>
        <v/>
      </c>
      <c r="AB156" s="9" t="str">
        <f t="shared" si="44"/>
        <v/>
      </c>
      <c r="AC156" s="9" t="str">
        <f t="shared" si="45"/>
        <v/>
      </c>
      <c r="AD156" s="9" t="str">
        <f t="shared" si="46"/>
        <v/>
      </c>
      <c r="AE156" s="9" t="str">
        <f t="shared" si="47"/>
        <v/>
      </c>
      <c r="AF156" s="9" t="str">
        <f t="shared" si="48"/>
        <v/>
      </c>
      <c r="AG156" s="9" t="str">
        <f t="shared" si="49"/>
        <v/>
      </c>
      <c r="AH156" s="9" t="str">
        <f t="shared" si="50"/>
        <v/>
      </c>
      <c r="AI156" s="9" t="str">
        <f t="shared" si="51"/>
        <v/>
      </c>
      <c r="AJ156" s="9" t="str">
        <f t="shared" si="52"/>
        <v/>
      </c>
      <c r="AK156" s="9" t="str">
        <f t="shared" si="53"/>
        <v/>
      </c>
      <c r="AL156" s="9" t="str">
        <f t="shared" si="54"/>
        <v/>
      </c>
      <c r="AM156" s="9" t="str">
        <f t="shared" si="55"/>
        <v/>
      </c>
      <c r="AN156" s="9" t="str">
        <f t="shared" si="56"/>
        <v/>
      </c>
      <c r="AO156" s="9" t="str">
        <f t="shared" si="58"/>
        <v/>
      </c>
      <c r="AQ156" s="8">
        <f t="shared" si="59"/>
        <v>0</v>
      </c>
      <c r="AR156" s="8">
        <f t="shared" si="60"/>
        <v>0</v>
      </c>
      <c r="AS156" s="8">
        <f t="shared" si="82"/>
        <v>0</v>
      </c>
      <c r="AT156" s="8">
        <f t="shared" si="61"/>
        <v>0</v>
      </c>
      <c r="AU156" s="8">
        <f t="shared" si="62"/>
        <v>0</v>
      </c>
      <c r="AV156" s="8">
        <f t="shared" si="63"/>
        <v>0</v>
      </c>
      <c r="AW156" s="8">
        <f t="shared" si="64"/>
        <v>0</v>
      </c>
      <c r="AX156" s="8">
        <f t="shared" si="65"/>
        <v>0</v>
      </c>
      <c r="AY156" s="8">
        <f t="shared" si="66"/>
        <v>0</v>
      </c>
      <c r="AZ156" s="8">
        <f t="shared" si="67"/>
        <v>0</v>
      </c>
      <c r="BA156" s="8">
        <f t="shared" si="68"/>
        <v>0</v>
      </c>
      <c r="BB156" s="8">
        <f t="shared" si="69"/>
        <v>0</v>
      </c>
      <c r="BC156" s="8">
        <f t="shared" si="70"/>
        <v>0</v>
      </c>
      <c r="BD156" s="8">
        <f t="shared" si="71"/>
        <v>0</v>
      </c>
      <c r="BE156" s="8">
        <f t="shared" si="72"/>
        <v>0</v>
      </c>
      <c r="BF156" s="8">
        <f t="shared" si="73"/>
        <v>0</v>
      </c>
      <c r="BG156" s="8">
        <f t="shared" si="74"/>
        <v>0</v>
      </c>
      <c r="BH156" s="8">
        <f t="shared" si="75"/>
        <v>0</v>
      </c>
      <c r="BI156" s="8">
        <f t="shared" si="76"/>
        <v>0</v>
      </c>
      <c r="BJ156" s="8">
        <f t="shared" si="77"/>
        <v>0</v>
      </c>
      <c r="BK156" s="8">
        <f t="shared" si="78"/>
        <v>0</v>
      </c>
      <c r="BL156" s="8">
        <f t="shared" si="79"/>
        <v>0</v>
      </c>
      <c r="BM156" s="272">
        <f t="shared" si="80"/>
        <v>0</v>
      </c>
      <c r="BN156" s="8">
        <f t="shared" si="81"/>
        <v>0</v>
      </c>
    </row>
    <row r="157" spans="3:66" hidden="1" x14ac:dyDescent="0.25">
      <c r="C157" s="8" t="str">
        <f t="shared" si="57"/>
        <v/>
      </c>
      <c r="D157" s="9" t="str">
        <f t="shared" si="20"/>
        <v/>
      </c>
      <c r="E157" s="9" t="str">
        <f t="shared" si="21"/>
        <v/>
      </c>
      <c r="F157" s="9" t="str">
        <f t="shared" si="22"/>
        <v/>
      </c>
      <c r="G157" s="9" t="str">
        <f t="shared" si="23"/>
        <v/>
      </c>
      <c r="H157" s="9" t="str">
        <f t="shared" si="24"/>
        <v/>
      </c>
      <c r="I157" s="9" t="str">
        <f t="shared" si="25"/>
        <v/>
      </c>
      <c r="J157" s="9" t="str">
        <f t="shared" si="26"/>
        <v/>
      </c>
      <c r="K157" s="9" t="str">
        <f t="shared" si="27"/>
        <v/>
      </c>
      <c r="L157" s="9" t="str">
        <f t="shared" si="28"/>
        <v/>
      </c>
      <c r="M157" s="9" t="str">
        <f t="shared" si="29"/>
        <v/>
      </c>
      <c r="N157" s="9" t="str">
        <f t="shared" si="30"/>
        <v/>
      </c>
      <c r="O157" s="9" t="str">
        <f t="shared" si="31"/>
        <v/>
      </c>
      <c r="P157" s="9" t="str">
        <f t="shared" si="32"/>
        <v/>
      </c>
      <c r="Q157" s="9" t="str">
        <f t="shared" si="33"/>
        <v/>
      </c>
      <c r="R157" s="9" t="str">
        <f t="shared" si="34"/>
        <v/>
      </c>
      <c r="S157" s="9" t="str">
        <f t="shared" si="35"/>
        <v/>
      </c>
      <c r="T157" s="9" t="str">
        <f t="shared" si="36"/>
        <v/>
      </c>
      <c r="U157" s="9" t="str">
        <f t="shared" si="37"/>
        <v/>
      </c>
      <c r="V157" s="9" t="str">
        <f t="shared" si="38"/>
        <v/>
      </c>
      <c r="W157" s="9" t="str">
        <f t="shared" si="39"/>
        <v/>
      </c>
      <c r="X157" s="9" t="str">
        <f t="shared" si="40"/>
        <v/>
      </c>
      <c r="Y157" s="9" t="str">
        <f t="shared" si="41"/>
        <v/>
      </c>
      <c r="Z157" s="9" t="str">
        <f t="shared" si="42"/>
        <v/>
      </c>
      <c r="AA157" s="9" t="str">
        <f t="shared" si="43"/>
        <v/>
      </c>
      <c r="AB157" s="9" t="str">
        <f t="shared" si="44"/>
        <v/>
      </c>
      <c r="AC157" s="9" t="str">
        <f t="shared" si="45"/>
        <v/>
      </c>
      <c r="AD157" s="9" t="str">
        <f t="shared" si="46"/>
        <v/>
      </c>
      <c r="AE157" s="9" t="str">
        <f t="shared" si="47"/>
        <v/>
      </c>
      <c r="AF157" s="9" t="str">
        <f t="shared" si="48"/>
        <v/>
      </c>
      <c r="AG157" s="9" t="str">
        <f t="shared" si="49"/>
        <v/>
      </c>
      <c r="AH157" s="9" t="str">
        <f t="shared" si="50"/>
        <v/>
      </c>
      <c r="AI157" s="9" t="str">
        <f t="shared" si="51"/>
        <v/>
      </c>
      <c r="AJ157" s="9" t="str">
        <f t="shared" si="52"/>
        <v/>
      </c>
      <c r="AK157" s="9" t="str">
        <f t="shared" si="53"/>
        <v/>
      </c>
      <c r="AL157" s="9" t="str">
        <f t="shared" si="54"/>
        <v/>
      </c>
      <c r="AM157" s="9" t="str">
        <f t="shared" si="55"/>
        <v/>
      </c>
      <c r="AN157" s="9" t="str">
        <f t="shared" si="56"/>
        <v/>
      </c>
      <c r="AO157" s="9" t="str">
        <f t="shared" si="58"/>
        <v/>
      </c>
      <c r="AQ157" s="8">
        <f t="shared" si="59"/>
        <v>0</v>
      </c>
      <c r="AR157" s="8">
        <f t="shared" si="60"/>
        <v>0</v>
      </c>
      <c r="AS157" s="8">
        <f t="shared" si="82"/>
        <v>0</v>
      </c>
      <c r="AT157" s="8">
        <f t="shared" si="61"/>
        <v>0</v>
      </c>
      <c r="AU157" s="8">
        <f t="shared" si="62"/>
        <v>0</v>
      </c>
      <c r="AV157" s="8">
        <f t="shared" si="63"/>
        <v>0</v>
      </c>
      <c r="AW157" s="8">
        <f t="shared" si="64"/>
        <v>0</v>
      </c>
      <c r="AX157" s="8">
        <f t="shared" si="65"/>
        <v>0</v>
      </c>
      <c r="AY157" s="8">
        <f t="shared" si="66"/>
        <v>0</v>
      </c>
      <c r="AZ157" s="8">
        <f t="shared" si="67"/>
        <v>0</v>
      </c>
      <c r="BA157" s="8">
        <f t="shared" si="68"/>
        <v>0</v>
      </c>
      <c r="BB157" s="8">
        <f t="shared" si="69"/>
        <v>0</v>
      </c>
      <c r="BC157" s="8">
        <f t="shared" si="70"/>
        <v>0</v>
      </c>
      <c r="BD157" s="8">
        <f t="shared" si="71"/>
        <v>0</v>
      </c>
      <c r="BE157" s="8">
        <f t="shared" si="72"/>
        <v>0</v>
      </c>
      <c r="BF157" s="8">
        <f t="shared" si="73"/>
        <v>0</v>
      </c>
      <c r="BG157" s="8">
        <f t="shared" si="74"/>
        <v>0</v>
      </c>
      <c r="BH157" s="8">
        <f t="shared" si="75"/>
        <v>0</v>
      </c>
      <c r="BI157" s="8">
        <f t="shared" si="76"/>
        <v>0</v>
      </c>
      <c r="BJ157" s="8">
        <f t="shared" si="77"/>
        <v>0</v>
      </c>
      <c r="BK157" s="8">
        <f t="shared" si="78"/>
        <v>0</v>
      </c>
      <c r="BL157" s="8">
        <f t="shared" si="79"/>
        <v>0</v>
      </c>
      <c r="BM157" s="272">
        <f t="shared" si="80"/>
        <v>0</v>
      </c>
      <c r="BN157" s="8">
        <f t="shared" si="81"/>
        <v>0</v>
      </c>
    </row>
    <row r="158" spans="3:66" hidden="1" x14ac:dyDescent="0.25">
      <c r="C158" s="8" t="str">
        <f t="shared" si="57"/>
        <v/>
      </c>
      <c r="D158" s="9" t="str">
        <f t="shared" si="20"/>
        <v/>
      </c>
      <c r="E158" s="9" t="str">
        <f t="shared" si="21"/>
        <v/>
      </c>
      <c r="F158" s="9" t="str">
        <f t="shared" si="22"/>
        <v/>
      </c>
      <c r="G158" s="9" t="str">
        <f t="shared" si="23"/>
        <v/>
      </c>
      <c r="H158" s="9" t="str">
        <f t="shared" si="24"/>
        <v/>
      </c>
      <c r="I158" s="9" t="str">
        <f t="shared" si="25"/>
        <v/>
      </c>
      <c r="J158" s="9" t="str">
        <f t="shared" si="26"/>
        <v/>
      </c>
      <c r="K158" s="9" t="str">
        <f t="shared" si="27"/>
        <v/>
      </c>
      <c r="L158" s="9" t="str">
        <f t="shared" si="28"/>
        <v/>
      </c>
      <c r="M158" s="9" t="str">
        <f t="shared" si="29"/>
        <v/>
      </c>
      <c r="N158" s="9" t="str">
        <f t="shared" si="30"/>
        <v/>
      </c>
      <c r="O158" s="9" t="str">
        <f t="shared" si="31"/>
        <v/>
      </c>
      <c r="P158" s="9" t="str">
        <f t="shared" si="32"/>
        <v/>
      </c>
      <c r="Q158" s="9" t="str">
        <f t="shared" si="33"/>
        <v/>
      </c>
      <c r="R158" s="9" t="str">
        <f t="shared" si="34"/>
        <v/>
      </c>
      <c r="S158" s="9" t="str">
        <f t="shared" si="35"/>
        <v/>
      </c>
      <c r="T158" s="9" t="str">
        <f t="shared" si="36"/>
        <v/>
      </c>
      <c r="U158" s="9" t="str">
        <f t="shared" si="37"/>
        <v/>
      </c>
      <c r="V158" s="9" t="str">
        <f t="shared" si="38"/>
        <v/>
      </c>
      <c r="W158" s="9" t="str">
        <f t="shared" si="39"/>
        <v/>
      </c>
      <c r="X158" s="9" t="str">
        <f t="shared" si="40"/>
        <v/>
      </c>
      <c r="Y158" s="9" t="str">
        <f t="shared" si="41"/>
        <v/>
      </c>
      <c r="Z158" s="9" t="str">
        <f t="shared" si="42"/>
        <v/>
      </c>
      <c r="AA158" s="9" t="str">
        <f t="shared" si="43"/>
        <v/>
      </c>
      <c r="AB158" s="9" t="str">
        <f t="shared" si="44"/>
        <v/>
      </c>
      <c r="AC158" s="9" t="str">
        <f t="shared" si="45"/>
        <v/>
      </c>
      <c r="AD158" s="9" t="str">
        <f t="shared" si="46"/>
        <v/>
      </c>
      <c r="AE158" s="9" t="str">
        <f t="shared" si="47"/>
        <v/>
      </c>
      <c r="AF158" s="9" t="str">
        <f t="shared" si="48"/>
        <v/>
      </c>
      <c r="AG158" s="9" t="str">
        <f t="shared" si="49"/>
        <v/>
      </c>
      <c r="AH158" s="9" t="str">
        <f t="shared" si="50"/>
        <v/>
      </c>
      <c r="AI158" s="9" t="str">
        <f t="shared" si="51"/>
        <v/>
      </c>
      <c r="AJ158" s="9" t="str">
        <f t="shared" si="52"/>
        <v/>
      </c>
      <c r="AK158" s="9" t="str">
        <f t="shared" si="53"/>
        <v/>
      </c>
      <c r="AL158" s="9" t="str">
        <f t="shared" si="54"/>
        <v/>
      </c>
      <c r="AM158" s="9" t="str">
        <f t="shared" si="55"/>
        <v/>
      </c>
      <c r="AN158" s="9" t="str">
        <f t="shared" si="56"/>
        <v/>
      </c>
      <c r="AO158" s="9" t="str">
        <f t="shared" si="58"/>
        <v/>
      </c>
      <c r="AQ158" s="8">
        <f t="shared" si="59"/>
        <v>0</v>
      </c>
      <c r="AR158" s="8">
        <f t="shared" si="60"/>
        <v>0</v>
      </c>
      <c r="AS158" s="8">
        <f t="shared" si="82"/>
        <v>0</v>
      </c>
      <c r="AT158" s="8">
        <f t="shared" si="61"/>
        <v>0</v>
      </c>
      <c r="AU158" s="8">
        <f t="shared" si="62"/>
        <v>0</v>
      </c>
      <c r="AV158" s="8">
        <f t="shared" si="63"/>
        <v>0</v>
      </c>
      <c r="AW158" s="8">
        <f t="shared" si="64"/>
        <v>0</v>
      </c>
      <c r="AX158" s="8">
        <f t="shared" si="65"/>
        <v>0</v>
      </c>
      <c r="AY158" s="8">
        <f t="shared" si="66"/>
        <v>0</v>
      </c>
      <c r="AZ158" s="8">
        <f t="shared" si="67"/>
        <v>0</v>
      </c>
      <c r="BA158" s="8">
        <f t="shared" si="68"/>
        <v>0</v>
      </c>
      <c r="BB158" s="8">
        <f t="shared" si="69"/>
        <v>0</v>
      </c>
      <c r="BC158" s="8">
        <f t="shared" si="70"/>
        <v>0</v>
      </c>
      <c r="BD158" s="8">
        <f t="shared" si="71"/>
        <v>0</v>
      </c>
      <c r="BE158" s="8">
        <f t="shared" si="72"/>
        <v>0</v>
      </c>
      <c r="BF158" s="8">
        <f t="shared" si="73"/>
        <v>0</v>
      </c>
      <c r="BG158" s="8">
        <f t="shared" si="74"/>
        <v>0</v>
      </c>
      <c r="BH158" s="8">
        <f t="shared" si="75"/>
        <v>0</v>
      </c>
      <c r="BI158" s="8">
        <f t="shared" si="76"/>
        <v>0</v>
      </c>
      <c r="BJ158" s="8">
        <f t="shared" si="77"/>
        <v>0</v>
      </c>
      <c r="BK158" s="8">
        <f t="shared" si="78"/>
        <v>0</v>
      </c>
      <c r="BL158" s="8">
        <f t="shared" si="79"/>
        <v>0</v>
      </c>
      <c r="BM158" s="272">
        <f t="shared" si="80"/>
        <v>0</v>
      </c>
      <c r="BN158" s="8">
        <f t="shared" si="81"/>
        <v>0</v>
      </c>
    </row>
    <row r="159" spans="3:66" hidden="1" x14ac:dyDescent="0.25">
      <c r="C159" s="8" t="str">
        <f t="shared" si="57"/>
        <v/>
      </c>
      <c r="D159" s="9" t="str">
        <f t="shared" si="20"/>
        <v/>
      </c>
      <c r="E159" s="9" t="str">
        <f t="shared" si="21"/>
        <v/>
      </c>
      <c r="F159" s="9" t="str">
        <f t="shared" si="22"/>
        <v/>
      </c>
      <c r="G159" s="9" t="str">
        <f t="shared" si="23"/>
        <v/>
      </c>
      <c r="H159" s="9" t="str">
        <f t="shared" si="24"/>
        <v/>
      </c>
      <c r="I159" s="9" t="str">
        <f t="shared" si="25"/>
        <v/>
      </c>
      <c r="J159" s="9" t="str">
        <f t="shared" si="26"/>
        <v/>
      </c>
      <c r="K159" s="9" t="str">
        <f t="shared" si="27"/>
        <v/>
      </c>
      <c r="L159" s="9" t="str">
        <f t="shared" si="28"/>
        <v/>
      </c>
      <c r="M159" s="9" t="str">
        <f t="shared" si="29"/>
        <v/>
      </c>
      <c r="N159" s="9" t="str">
        <f t="shared" si="30"/>
        <v/>
      </c>
      <c r="O159" s="9" t="str">
        <f t="shared" si="31"/>
        <v/>
      </c>
      <c r="P159" s="9" t="str">
        <f t="shared" si="32"/>
        <v/>
      </c>
      <c r="Q159" s="9" t="str">
        <f t="shared" si="33"/>
        <v/>
      </c>
      <c r="R159" s="9" t="str">
        <f t="shared" si="34"/>
        <v/>
      </c>
      <c r="S159" s="9" t="str">
        <f t="shared" si="35"/>
        <v/>
      </c>
      <c r="T159" s="9" t="str">
        <f t="shared" si="36"/>
        <v/>
      </c>
      <c r="U159" s="9" t="str">
        <f t="shared" si="37"/>
        <v/>
      </c>
      <c r="V159" s="9" t="str">
        <f t="shared" si="38"/>
        <v/>
      </c>
      <c r="W159" s="9" t="str">
        <f t="shared" si="39"/>
        <v/>
      </c>
      <c r="X159" s="9" t="str">
        <f t="shared" si="40"/>
        <v/>
      </c>
      <c r="Y159" s="9" t="str">
        <f t="shared" si="41"/>
        <v/>
      </c>
      <c r="Z159" s="9" t="str">
        <f t="shared" si="42"/>
        <v/>
      </c>
      <c r="AA159" s="9" t="str">
        <f t="shared" si="43"/>
        <v/>
      </c>
      <c r="AB159" s="9" t="str">
        <f t="shared" si="44"/>
        <v/>
      </c>
      <c r="AC159" s="9" t="str">
        <f t="shared" si="45"/>
        <v/>
      </c>
      <c r="AD159" s="9" t="str">
        <f t="shared" si="46"/>
        <v/>
      </c>
      <c r="AE159" s="9" t="str">
        <f t="shared" si="47"/>
        <v/>
      </c>
      <c r="AF159" s="9" t="str">
        <f t="shared" si="48"/>
        <v/>
      </c>
      <c r="AG159" s="9" t="str">
        <f t="shared" si="49"/>
        <v/>
      </c>
      <c r="AH159" s="9" t="str">
        <f t="shared" si="50"/>
        <v/>
      </c>
      <c r="AI159" s="9" t="str">
        <f t="shared" si="51"/>
        <v/>
      </c>
      <c r="AJ159" s="9" t="str">
        <f t="shared" si="52"/>
        <v/>
      </c>
      <c r="AK159" s="9" t="str">
        <f t="shared" si="53"/>
        <v/>
      </c>
      <c r="AL159" s="9" t="str">
        <f t="shared" si="54"/>
        <v/>
      </c>
      <c r="AM159" s="9" t="str">
        <f t="shared" si="55"/>
        <v/>
      </c>
      <c r="AN159" s="9" t="str">
        <f t="shared" si="56"/>
        <v/>
      </c>
      <c r="AO159" s="9" t="str">
        <f t="shared" si="58"/>
        <v/>
      </c>
      <c r="AQ159" s="8">
        <f t="shared" si="59"/>
        <v>0</v>
      </c>
      <c r="AR159" s="8">
        <f t="shared" si="60"/>
        <v>0</v>
      </c>
      <c r="AS159" s="8">
        <f t="shared" si="82"/>
        <v>0</v>
      </c>
      <c r="AT159" s="8">
        <f t="shared" si="61"/>
        <v>0</v>
      </c>
      <c r="AU159" s="8">
        <f t="shared" si="62"/>
        <v>0</v>
      </c>
      <c r="AV159" s="8">
        <f t="shared" si="63"/>
        <v>0</v>
      </c>
      <c r="AW159" s="8">
        <f t="shared" si="64"/>
        <v>0</v>
      </c>
      <c r="AX159" s="8">
        <f t="shared" si="65"/>
        <v>0</v>
      </c>
      <c r="AY159" s="8">
        <f t="shared" si="66"/>
        <v>0</v>
      </c>
      <c r="AZ159" s="8">
        <f t="shared" si="67"/>
        <v>0</v>
      </c>
      <c r="BA159" s="8">
        <f t="shared" si="68"/>
        <v>0</v>
      </c>
      <c r="BB159" s="8">
        <f t="shared" si="69"/>
        <v>0</v>
      </c>
      <c r="BC159" s="8">
        <f t="shared" si="70"/>
        <v>0</v>
      </c>
      <c r="BD159" s="8">
        <f t="shared" si="71"/>
        <v>0</v>
      </c>
      <c r="BE159" s="8">
        <f t="shared" si="72"/>
        <v>0</v>
      </c>
      <c r="BF159" s="8">
        <f t="shared" si="73"/>
        <v>0</v>
      </c>
      <c r="BG159" s="8">
        <f t="shared" si="74"/>
        <v>0</v>
      </c>
      <c r="BH159" s="8">
        <f t="shared" si="75"/>
        <v>0</v>
      </c>
      <c r="BI159" s="8">
        <f t="shared" si="76"/>
        <v>0</v>
      </c>
      <c r="BJ159" s="8">
        <f t="shared" si="77"/>
        <v>0</v>
      </c>
      <c r="BK159" s="8">
        <f t="shared" si="78"/>
        <v>0</v>
      </c>
      <c r="BL159" s="8">
        <f t="shared" si="79"/>
        <v>0</v>
      </c>
      <c r="BM159" s="272">
        <f t="shared" si="80"/>
        <v>0</v>
      </c>
      <c r="BN159" s="8">
        <f t="shared" si="81"/>
        <v>0</v>
      </c>
    </row>
    <row r="160" spans="3:66" hidden="1" x14ac:dyDescent="0.25">
      <c r="C160" s="8" t="str">
        <f t="shared" si="57"/>
        <v/>
      </c>
      <c r="D160" s="9" t="str">
        <f t="shared" si="20"/>
        <v/>
      </c>
      <c r="E160" s="9" t="str">
        <f t="shared" si="21"/>
        <v/>
      </c>
      <c r="F160" s="9" t="str">
        <f t="shared" si="22"/>
        <v/>
      </c>
      <c r="G160" s="9" t="str">
        <f t="shared" si="23"/>
        <v/>
      </c>
      <c r="H160" s="9" t="str">
        <f t="shared" si="24"/>
        <v/>
      </c>
      <c r="I160" s="9" t="str">
        <f t="shared" si="25"/>
        <v/>
      </c>
      <c r="J160" s="9" t="str">
        <f t="shared" si="26"/>
        <v/>
      </c>
      <c r="K160" s="9" t="str">
        <f t="shared" si="27"/>
        <v/>
      </c>
      <c r="L160" s="9" t="str">
        <f t="shared" si="28"/>
        <v/>
      </c>
      <c r="M160" s="9" t="str">
        <f t="shared" si="29"/>
        <v/>
      </c>
      <c r="N160" s="9" t="str">
        <f t="shared" si="30"/>
        <v/>
      </c>
      <c r="O160" s="9" t="str">
        <f t="shared" si="31"/>
        <v/>
      </c>
      <c r="P160" s="9" t="str">
        <f t="shared" si="32"/>
        <v/>
      </c>
      <c r="Q160" s="9" t="str">
        <f t="shared" si="33"/>
        <v/>
      </c>
      <c r="R160" s="9" t="str">
        <f t="shared" si="34"/>
        <v/>
      </c>
      <c r="S160" s="9" t="str">
        <f t="shared" si="35"/>
        <v/>
      </c>
      <c r="T160" s="9" t="str">
        <f t="shared" si="36"/>
        <v/>
      </c>
      <c r="U160" s="9" t="str">
        <f t="shared" si="37"/>
        <v/>
      </c>
      <c r="V160" s="9" t="str">
        <f t="shared" si="38"/>
        <v/>
      </c>
      <c r="W160" s="9" t="str">
        <f t="shared" si="39"/>
        <v/>
      </c>
      <c r="X160" s="9" t="str">
        <f t="shared" si="40"/>
        <v/>
      </c>
      <c r="Y160" s="9" t="str">
        <f t="shared" si="41"/>
        <v/>
      </c>
      <c r="Z160" s="9" t="str">
        <f t="shared" si="42"/>
        <v/>
      </c>
      <c r="AA160" s="9" t="str">
        <f t="shared" si="43"/>
        <v/>
      </c>
      <c r="AB160" s="9" t="str">
        <f t="shared" si="44"/>
        <v/>
      </c>
      <c r="AC160" s="9" t="str">
        <f t="shared" si="45"/>
        <v/>
      </c>
      <c r="AD160" s="9" t="str">
        <f t="shared" si="46"/>
        <v/>
      </c>
      <c r="AE160" s="9" t="str">
        <f t="shared" si="47"/>
        <v/>
      </c>
      <c r="AF160" s="9" t="str">
        <f t="shared" si="48"/>
        <v/>
      </c>
      <c r="AG160" s="9" t="str">
        <f t="shared" si="49"/>
        <v/>
      </c>
      <c r="AH160" s="9" t="str">
        <f t="shared" si="50"/>
        <v/>
      </c>
      <c r="AI160" s="9" t="str">
        <f t="shared" si="51"/>
        <v/>
      </c>
      <c r="AJ160" s="9" t="str">
        <f t="shared" si="52"/>
        <v/>
      </c>
      <c r="AK160" s="9" t="str">
        <f t="shared" si="53"/>
        <v/>
      </c>
      <c r="AL160" s="9" t="str">
        <f t="shared" si="54"/>
        <v/>
      </c>
      <c r="AM160" s="9" t="str">
        <f t="shared" si="55"/>
        <v/>
      </c>
      <c r="AN160" s="9" t="str">
        <f t="shared" si="56"/>
        <v/>
      </c>
      <c r="AO160" s="9" t="str">
        <f t="shared" si="58"/>
        <v/>
      </c>
      <c r="AQ160" s="8">
        <f t="shared" si="59"/>
        <v>0</v>
      </c>
      <c r="AR160" s="8">
        <f t="shared" si="60"/>
        <v>0</v>
      </c>
      <c r="AS160" s="8">
        <f t="shared" si="82"/>
        <v>0</v>
      </c>
      <c r="AT160" s="8">
        <f t="shared" si="61"/>
        <v>0</v>
      </c>
      <c r="AU160" s="8">
        <f t="shared" si="62"/>
        <v>0</v>
      </c>
      <c r="AV160" s="8">
        <f t="shared" si="63"/>
        <v>0</v>
      </c>
      <c r="AW160" s="8">
        <f t="shared" si="64"/>
        <v>0</v>
      </c>
      <c r="AX160" s="8">
        <f t="shared" si="65"/>
        <v>0</v>
      </c>
      <c r="AY160" s="8">
        <f t="shared" si="66"/>
        <v>0</v>
      </c>
      <c r="AZ160" s="8">
        <f t="shared" si="67"/>
        <v>0</v>
      </c>
      <c r="BA160" s="8">
        <f t="shared" si="68"/>
        <v>0</v>
      </c>
      <c r="BB160" s="8">
        <f t="shared" si="69"/>
        <v>0</v>
      </c>
      <c r="BC160" s="8">
        <f t="shared" si="70"/>
        <v>0</v>
      </c>
      <c r="BD160" s="8">
        <f t="shared" si="71"/>
        <v>0</v>
      </c>
      <c r="BE160" s="8">
        <f t="shared" si="72"/>
        <v>0</v>
      </c>
      <c r="BF160" s="8">
        <f t="shared" si="73"/>
        <v>0</v>
      </c>
      <c r="BG160" s="8">
        <f t="shared" si="74"/>
        <v>0</v>
      </c>
      <c r="BH160" s="8">
        <f t="shared" si="75"/>
        <v>0</v>
      </c>
      <c r="BI160" s="8">
        <f t="shared" si="76"/>
        <v>0</v>
      </c>
      <c r="BJ160" s="8">
        <f t="shared" si="77"/>
        <v>0</v>
      </c>
      <c r="BK160" s="8">
        <f t="shared" si="78"/>
        <v>0</v>
      </c>
      <c r="BL160" s="8">
        <f t="shared" si="79"/>
        <v>0</v>
      </c>
      <c r="BM160" s="272">
        <f t="shared" si="80"/>
        <v>0</v>
      </c>
      <c r="BN160" s="8">
        <f t="shared" si="81"/>
        <v>0</v>
      </c>
    </row>
    <row r="161" spans="3:66" hidden="1" x14ac:dyDescent="0.25">
      <c r="C161" s="8" t="str">
        <f t="shared" si="57"/>
        <v/>
      </c>
      <c r="D161" s="9" t="str">
        <f t="shared" si="20"/>
        <v/>
      </c>
      <c r="E161" s="9" t="str">
        <f t="shared" si="21"/>
        <v/>
      </c>
      <c r="F161" s="9" t="str">
        <f t="shared" si="22"/>
        <v/>
      </c>
      <c r="G161" s="9" t="str">
        <f t="shared" si="23"/>
        <v/>
      </c>
      <c r="H161" s="9" t="str">
        <f t="shared" si="24"/>
        <v/>
      </c>
      <c r="I161" s="9" t="str">
        <f t="shared" si="25"/>
        <v/>
      </c>
      <c r="J161" s="9" t="str">
        <f t="shared" si="26"/>
        <v/>
      </c>
      <c r="K161" s="9" t="str">
        <f t="shared" si="27"/>
        <v/>
      </c>
      <c r="L161" s="9" t="str">
        <f t="shared" si="28"/>
        <v/>
      </c>
      <c r="M161" s="9" t="str">
        <f t="shared" si="29"/>
        <v/>
      </c>
      <c r="N161" s="9" t="str">
        <f t="shared" si="30"/>
        <v/>
      </c>
      <c r="O161" s="9" t="str">
        <f t="shared" si="31"/>
        <v/>
      </c>
      <c r="P161" s="9" t="str">
        <f t="shared" si="32"/>
        <v/>
      </c>
      <c r="Q161" s="9" t="str">
        <f t="shared" si="33"/>
        <v/>
      </c>
      <c r="R161" s="9" t="str">
        <f t="shared" si="34"/>
        <v/>
      </c>
      <c r="S161" s="9" t="str">
        <f t="shared" si="35"/>
        <v/>
      </c>
      <c r="T161" s="9" t="str">
        <f t="shared" si="36"/>
        <v/>
      </c>
      <c r="U161" s="9" t="str">
        <f t="shared" si="37"/>
        <v/>
      </c>
      <c r="V161" s="9" t="str">
        <f t="shared" si="38"/>
        <v/>
      </c>
      <c r="W161" s="9" t="str">
        <f t="shared" si="39"/>
        <v/>
      </c>
      <c r="X161" s="9" t="str">
        <f t="shared" si="40"/>
        <v/>
      </c>
      <c r="Y161" s="9" t="str">
        <f t="shared" si="41"/>
        <v/>
      </c>
      <c r="Z161" s="9" t="str">
        <f t="shared" si="42"/>
        <v/>
      </c>
      <c r="AA161" s="9" t="str">
        <f t="shared" si="43"/>
        <v/>
      </c>
      <c r="AB161" s="9" t="str">
        <f t="shared" si="44"/>
        <v/>
      </c>
      <c r="AC161" s="9" t="str">
        <f t="shared" si="45"/>
        <v/>
      </c>
      <c r="AD161" s="9" t="str">
        <f t="shared" si="46"/>
        <v/>
      </c>
      <c r="AE161" s="9" t="str">
        <f t="shared" si="47"/>
        <v/>
      </c>
      <c r="AF161" s="9" t="str">
        <f t="shared" si="48"/>
        <v/>
      </c>
      <c r="AG161" s="9" t="str">
        <f t="shared" si="49"/>
        <v/>
      </c>
      <c r="AH161" s="9" t="str">
        <f t="shared" si="50"/>
        <v/>
      </c>
      <c r="AI161" s="9" t="str">
        <f t="shared" si="51"/>
        <v/>
      </c>
      <c r="AJ161" s="9" t="str">
        <f t="shared" si="52"/>
        <v/>
      </c>
      <c r="AK161" s="9" t="str">
        <f t="shared" si="53"/>
        <v/>
      </c>
      <c r="AL161" s="9" t="str">
        <f t="shared" si="54"/>
        <v/>
      </c>
      <c r="AM161" s="9" t="str">
        <f t="shared" si="55"/>
        <v/>
      </c>
      <c r="AN161" s="9" t="str">
        <f t="shared" si="56"/>
        <v/>
      </c>
      <c r="AO161" s="9" t="str">
        <f t="shared" si="58"/>
        <v/>
      </c>
      <c r="AQ161" s="8">
        <f t="shared" si="59"/>
        <v>0</v>
      </c>
      <c r="AR161" s="8">
        <f t="shared" si="60"/>
        <v>0</v>
      </c>
      <c r="AS161" s="8">
        <f t="shared" si="82"/>
        <v>0</v>
      </c>
      <c r="AT161" s="8">
        <f t="shared" si="61"/>
        <v>0</v>
      </c>
      <c r="AU161" s="8">
        <f t="shared" si="62"/>
        <v>0</v>
      </c>
      <c r="AV161" s="8">
        <f t="shared" si="63"/>
        <v>0</v>
      </c>
      <c r="AW161" s="8">
        <f t="shared" si="64"/>
        <v>0</v>
      </c>
      <c r="AX161" s="8">
        <f t="shared" si="65"/>
        <v>0</v>
      </c>
      <c r="AY161" s="8">
        <f t="shared" si="66"/>
        <v>0</v>
      </c>
      <c r="AZ161" s="8">
        <f t="shared" si="67"/>
        <v>0</v>
      </c>
      <c r="BA161" s="8">
        <f t="shared" si="68"/>
        <v>0</v>
      </c>
      <c r="BB161" s="8">
        <f t="shared" si="69"/>
        <v>0</v>
      </c>
      <c r="BC161" s="8">
        <f t="shared" si="70"/>
        <v>0</v>
      </c>
      <c r="BD161" s="8">
        <f t="shared" si="71"/>
        <v>0</v>
      </c>
      <c r="BE161" s="8">
        <f t="shared" si="72"/>
        <v>0</v>
      </c>
      <c r="BF161" s="8">
        <f t="shared" si="73"/>
        <v>0</v>
      </c>
      <c r="BG161" s="8">
        <f t="shared" si="74"/>
        <v>0</v>
      </c>
      <c r="BH161" s="8">
        <f t="shared" si="75"/>
        <v>0</v>
      </c>
      <c r="BI161" s="8">
        <f t="shared" si="76"/>
        <v>0</v>
      </c>
      <c r="BJ161" s="8">
        <f t="shared" si="77"/>
        <v>0</v>
      </c>
      <c r="BK161" s="8">
        <f t="shared" si="78"/>
        <v>0</v>
      </c>
      <c r="BL161" s="8">
        <f t="shared" si="79"/>
        <v>0</v>
      </c>
      <c r="BM161" s="272">
        <f t="shared" si="80"/>
        <v>0</v>
      </c>
      <c r="BN161" s="8">
        <f t="shared" si="81"/>
        <v>0</v>
      </c>
    </row>
    <row r="162" spans="3:66" hidden="1" x14ac:dyDescent="0.25">
      <c r="C162" s="8" t="str">
        <f t="shared" si="57"/>
        <v/>
      </c>
      <c r="D162" s="9" t="str">
        <f t="shared" si="20"/>
        <v/>
      </c>
      <c r="E162" s="9" t="str">
        <f t="shared" si="21"/>
        <v/>
      </c>
      <c r="F162" s="9" t="str">
        <f t="shared" si="22"/>
        <v/>
      </c>
      <c r="G162" s="9" t="str">
        <f t="shared" si="23"/>
        <v/>
      </c>
      <c r="H162" s="9" t="str">
        <f t="shared" si="24"/>
        <v/>
      </c>
      <c r="I162" s="9" t="str">
        <f t="shared" si="25"/>
        <v/>
      </c>
      <c r="J162" s="9" t="str">
        <f t="shared" si="26"/>
        <v/>
      </c>
      <c r="K162" s="9" t="str">
        <f t="shared" si="27"/>
        <v/>
      </c>
      <c r="L162" s="9" t="str">
        <f t="shared" si="28"/>
        <v/>
      </c>
      <c r="M162" s="9" t="str">
        <f t="shared" si="29"/>
        <v/>
      </c>
      <c r="N162" s="9" t="str">
        <f t="shared" si="30"/>
        <v/>
      </c>
      <c r="O162" s="9" t="str">
        <f t="shared" si="31"/>
        <v/>
      </c>
      <c r="P162" s="9" t="str">
        <f t="shared" si="32"/>
        <v/>
      </c>
      <c r="Q162" s="9" t="str">
        <f t="shared" si="33"/>
        <v/>
      </c>
      <c r="R162" s="9" t="str">
        <f t="shared" si="34"/>
        <v/>
      </c>
      <c r="S162" s="9" t="str">
        <f t="shared" si="35"/>
        <v/>
      </c>
      <c r="T162" s="9" t="str">
        <f t="shared" si="36"/>
        <v/>
      </c>
      <c r="U162" s="9" t="str">
        <f t="shared" si="37"/>
        <v/>
      </c>
      <c r="V162" s="9" t="str">
        <f t="shared" si="38"/>
        <v/>
      </c>
      <c r="W162" s="9" t="str">
        <f t="shared" si="39"/>
        <v/>
      </c>
      <c r="X162" s="9" t="str">
        <f t="shared" si="40"/>
        <v/>
      </c>
      <c r="Y162" s="9" t="str">
        <f t="shared" si="41"/>
        <v/>
      </c>
      <c r="Z162" s="9" t="str">
        <f t="shared" si="42"/>
        <v/>
      </c>
      <c r="AA162" s="9" t="str">
        <f t="shared" si="43"/>
        <v/>
      </c>
      <c r="AB162" s="9" t="str">
        <f t="shared" si="44"/>
        <v/>
      </c>
      <c r="AC162" s="9" t="str">
        <f t="shared" si="45"/>
        <v/>
      </c>
      <c r="AD162" s="9" t="str">
        <f t="shared" si="46"/>
        <v/>
      </c>
      <c r="AE162" s="9" t="str">
        <f t="shared" si="47"/>
        <v/>
      </c>
      <c r="AF162" s="9" t="str">
        <f t="shared" si="48"/>
        <v/>
      </c>
      <c r="AG162" s="9" t="str">
        <f t="shared" si="49"/>
        <v/>
      </c>
      <c r="AH162" s="9" t="str">
        <f t="shared" si="50"/>
        <v/>
      </c>
      <c r="AI162" s="9" t="str">
        <f t="shared" si="51"/>
        <v/>
      </c>
      <c r="AJ162" s="9" t="str">
        <f t="shared" si="52"/>
        <v/>
      </c>
      <c r="AK162" s="9" t="str">
        <f t="shared" si="53"/>
        <v/>
      </c>
      <c r="AL162" s="9" t="str">
        <f t="shared" si="54"/>
        <v/>
      </c>
      <c r="AM162" s="9" t="str">
        <f t="shared" si="55"/>
        <v/>
      </c>
      <c r="AN162" s="9" t="str">
        <f t="shared" si="56"/>
        <v/>
      </c>
      <c r="AO162" s="9" t="str">
        <f t="shared" si="58"/>
        <v/>
      </c>
      <c r="AQ162" s="8">
        <f t="shared" si="59"/>
        <v>0</v>
      </c>
      <c r="AR162" s="8">
        <f t="shared" si="60"/>
        <v>0</v>
      </c>
      <c r="AS162" s="8">
        <f t="shared" si="82"/>
        <v>0</v>
      </c>
      <c r="AT162" s="8">
        <f t="shared" si="61"/>
        <v>0</v>
      </c>
      <c r="AU162" s="8">
        <f t="shared" si="62"/>
        <v>0</v>
      </c>
      <c r="AV162" s="8">
        <f t="shared" si="63"/>
        <v>0</v>
      </c>
      <c r="AW162" s="8">
        <f t="shared" si="64"/>
        <v>0</v>
      </c>
      <c r="AX162" s="8">
        <f t="shared" si="65"/>
        <v>0</v>
      </c>
      <c r="AY162" s="8">
        <f t="shared" si="66"/>
        <v>0</v>
      </c>
      <c r="AZ162" s="8">
        <f t="shared" si="67"/>
        <v>0</v>
      </c>
      <c r="BA162" s="8">
        <f t="shared" si="68"/>
        <v>0</v>
      </c>
      <c r="BB162" s="8">
        <f t="shared" si="69"/>
        <v>0</v>
      </c>
      <c r="BC162" s="8">
        <f t="shared" si="70"/>
        <v>0</v>
      </c>
      <c r="BD162" s="8">
        <f t="shared" si="71"/>
        <v>0</v>
      </c>
      <c r="BE162" s="8">
        <f t="shared" si="72"/>
        <v>0</v>
      </c>
      <c r="BF162" s="8">
        <f t="shared" si="73"/>
        <v>0</v>
      </c>
      <c r="BG162" s="8">
        <f t="shared" si="74"/>
        <v>0</v>
      </c>
      <c r="BH162" s="8">
        <f t="shared" si="75"/>
        <v>0</v>
      </c>
      <c r="BI162" s="8">
        <f t="shared" si="76"/>
        <v>0</v>
      </c>
      <c r="BJ162" s="8">
        <f t="shared" si="77"/>
        <v>0</v>
      </c>
      <c r="BK162" s="8">
        <f t="shared" si="78"/>
        <v>0</v>
      </c>
      <c r="BL162" s="8">
        <f t="shared" si="79"/>
        <v>0</v>
      </c>
      <c r="BM162" s="272">
        <f t="shared" si="80"/>
        <v>0</v>
      </c>
      <c r="BN162" s="8">
        <f t="shared" si="81"/>
        <v>0</v>
      </c>
    </row>
    <row r="163" spans="3:66" hidden="1" x14ac:dyDescent="0.25">
      <c r="C163" s="8" t="str">
        <f t="shared" si="57"/>
        <v/>
      </c>
      <c r="D163" s="9" t="str">
        <f t="shared" si="20"/>
        <v/>
      </c>
      <c r="E163" s="9" t="str">
        <f t="shared" si="21"/>
        <v/>
      </c>
      <c r="F163" s="9" t="str">
        <f t="shared" si="22"/>
        <v/>
      </c>
      <c r="G163" s="9" t="str">
        <f t="shared" si="23"/>
        <v/>
      </c>
      <c r="H163" s="9" t="str">
        <f t="shared" si="24"/>
        <v/>
      </c>
      <c r="I163" s="9" t="str">
        <f t="shared" si="25"/>
        <v/>
      </c>
      <c r="J163" s="9" t="str">
        <f t="shared" si="26"/>
        <v/>
      </c>
      <c r="K163" s="9" t="str">
        <f t="shared" si="27"/>
        <v/>
      </c>
      <c r="L163" s="9" t="str">
        <f t="shared" si="28"/>
        <v/>
      </c>
      <c r="M163" s="9" t="str">
        <f t="shared" si="29"/>
        <v/>
      </c>
      <c r="N163" s="9" t="str">
        <f t="shared" si="30"/>
        <v/>
      </c>
      <c r="O163" s="9" t="str">
        <f t="shared" si="31"/>
        <v/>
      </c>
      <c r="P163" s="9" t="str">
        <f t="shared" si="32"/>
        <v/>
      </c>
      <c r="Q163" s="9" t="str">
        <f t="shared" si="33"/>
        <v/>
      </c>
      <c r="R163" s="9" t="str">
        <f t="shared" si="34"/>
        <v/>
      </c>
      <c r="S163" s="9" t="str">
        <f t="shared" si="35"/>
        <v/>
      </c>
      <c r="T163" s="9" t="str">
        <f t="shared" si="36"/>
        <v/>
      </c>
      <c r="U163" s="9" t="str">
        <f t="shared" si="37"/>
        <v/>
      </c>
      <c r="V163" s="9" t="str">
        <f t="shared" si="38"/>
        <v/>
      </c>
      <c r="W163" s="9" t="str">
        <f t="shared" si="39"/>
        <v/>
      </c>
      <c r="X163" s="9" t="str">
        <f t="shared" si="40"/>
        <v/>
      </c>
      <c r="Y163" s="9" t="str">
        <f t="shared" si="41"/>
        <v/>
      </c>
      <c r="Z163" s="9" t="str">
        <f t="shared" si="42"/>
        <v/>
      </c>
      <c r="AA163" s="9" t="str">
        <f t="shared" si="43"/>
        <v/>
      </c>
      <c r="AB163" s="9" t="str">
        <f t="shared" si="44"/>
        <v/>
      </c>
      <c r="AC163" s="9" t="str">
        <f t="shared" si="45"/>
        <v/>
      </c>
      <c r="AD163" s="9" t="str">
        <f t="shared" si="46"/>
        <v/>
      </c>
      <c r="AE163" s="9" t="str">
        <f t="shared" si="47"/>
        <v/>
      </c>
      <c r="AF163" s="9" t="str">
        <f t="shared" si="48"/>
        <v/>
      </c>
      <c r="AG163" s="9" t="str">
        <f t="shared" si="49"/>
        <v/>
      </c>
      <c r="AH163" s="9" t="str">
        <f t="shared" si="50"/>
        <v/>
      </c>
      <c r="AI163" s="9" t="str">
        <f t="shared" si="51"/>
        <v/>
      </c>
      <c r="AJ163" s="9" t="str">
        <f t="shared" si="52"/>
        <v/>
      </c>
      <c r="AK163" s="9" t="str">
        <f t="shared" si="53"/>
        <v/>
      </c>
      <c r="AL163" s="9" t="str">
        <f t="shared" si="54"/>
        <v/>
      </c>
      <c r="AM163" s="9" t="str">
        <f t="shared" si="55"/>
        <v/>
      </c>
      <c r="AN163" s="9" t="str">
        <f t="shared" si="56"/>
        <v/>
      </c>
      <c r="AO163" s="9" t="str">
        <f t="shared" si="58"/>
        <v/>
      </c>
      <c r="AQ163" s="8">
        <f t="shared" si="59"/>
        <v>0</v>
      </c>
      <c r="AR163" s="8">
        <f t="shared" si="60"/>
        <v>0</v>
      </c>
      <c r="AS163" s="8">
        <f t="shared" si="82"/>
        <v>0</v>
      </c>
      <c r="AT163" s="8">
        <f t="shared" si="61"/>
        <v>0</v>
      </c>
      <c r="AU163" s="8">
        <f t="shared" si="62"/>
        <v>0</v>
      </c>
      <c r="AV163" s="8">
        <f t="shared" si="63"/>
        <v>0</v>
      </c>
      <c r="AW163" s="8">
        <f t="shared" si="64"/>
        <v>0</v>
      </c>
      <c r="AX163" s="8">
        <f t="shared" si="65"/>
        <v>0</v>
      </c>
      <c r="AY163" s="8">
        <f t="shared" si="66"/>
        <v>0</v>
      </c>
      <c r="AZ163" s="8">
        <f t="shared" si="67"/>
        <v>0</v>
      </c>
      <c r="BA163" s="8">
        <f t="shared" si="68"/>
        <v>0</v>
      </c>
      <c r="BB163" s="8">
        <f t="shared" si="69"/>
        <v>0</v>
      </c>
      <c r="BC163" s="8">
        <f t="shared" si="70"/>
        <v>0</v>
      </c>
      <c r="BD163" s="8">
        <f t="shared" si="71"/>
        <v>0</v>
      </c>
      <c r="BE163" s="8">
        <f t="shared" si="72"/>
        <v>0</v>
      </c>
      <c r="BF163" s="8">
        <f t="shared" si="73"/>
        <v>0</v>
      </c>
      <c r="BG163" s="8">
        <f t="shared" si="74"/>
        <v>0</v>
      </c>
      <c r="BH163" s="8">
        <f t="shared" si="75"/>
        <v>0</v>
      </c>
      <c r="BI163" s="8">
        <f t="shared" si="76"/>
        <v>0</v>
      </c>
      <c r="BJ163" s="8">
        <f t="shared" si="77"/>
        <v>0</v>
      </c>
      <c r="BK163" s="8">
        <f t="shared" si="78"/>
        <v>0</v>
      </c>
      <c r="BL163" s="8">
        <f t="shared" si="79"/>
        <v>0</v>
      </c>
      <c r="BM163" s="272">
        <f t="shared" si="80"/>
        <v>0</v>
      </c>
      <c r="BN163" s="8">
        <f t="shared" si="81"/>
        <v>0</v>
      </c>
    </row>
    <row r="164" spans="3:66" hidden="1" x14ac:dyDescent="0.25">
      <c r="C164" s="8" t="str">
        <f t="shared" si="57"/>
        <v/>
      </c>
      <c r="D164" s="9" t="str">
        <f t="shared" si="20"/>
        <v/>
      </c>
      <c r="E164" s="9" t="str">
        <f t="shared" si="21"/>
        <v/>
      </c>
      <c r="F164" s="9" t="str">
        <f t="shared" si="22"/>
        <v/>
      </c>
      <c r="G164" s="9" t="str">
        <f t="shared" si="23"/>
        <v/>
      </c>
      <c r="H164" s="9" t="str">
        <f t="shared" si="24"/>
        <v/>
      </c>
      <c r="I164" s="9" t="str">
        <f t="shared" si="25"/>
        <v/>
      </c>
      <c r="J164" s="9" t="str">
        <f t="shared" si="26"/>
        <v/>
      </c>
      <c r="K164" s="9" t="str">
        <f t="shared" si="27"/>
        <v/>
      </c>
      <c r="L164" s="9" t="str">
        <f t="shared" si="28"/>
        <v/>
      </c>
      <c r="M164" s="9" t="str">
        <f t="shared" si="29"/>
        <v/>
      </c>
      <c r="N164" s="9" t="str">
        <f t="shared" si="30"/>
        <v/>
      </c>
      <c r="O164" s="9" t="str">
        <f t="shared" si="31"/>
        <v/>
      </c>
      <c r="P164" s="9" t="str">
        <f t="shared" si="32"/>
        <v/>
      </c>
      <c r="Q164" s="9" t="str">
        <f t="shared" si="33"/>
        <v/>
      </c>
      <c r="R164" s="9" t="str">
        <f t="shared" si="34"/>
        <v/>
      </c>
      <c r="S164" s="9" t="str">
        <f t="shared" si="35"/>
        <v/>
      </c>
      <c r="T164" s="9" t="str">
        <f t="shared" si="36"/>
        <v/>
      </c>
      <c r="U164" s="9" t="str">
        <f t="shared" si="37"/>
        <v/>
      </c>
      <c r="V164" s="9" t="str">
        <f t="shared" si="38"/>
        <v/>
      </c>
      <c r="W164" s="9" t="str">
        <f t="shared" si="39"/>
        <v/>
      </c>
      <c r="X164" s="9" t="str">
        <f t="shared" si="40"/>
        <v/>
      </c>
      <c r="Y164" s="9" t="str">
        <f t="shared" si="41"/>
        <v/>
      </c>
      <c r="Z164" s="9" t="str">
        <f t="shared" si="42"/>
        <v/>
      </c>
      <c r="AA164" s="9" t="str">
        <f t="shared" si="43"/>
        <v/>
      </c>
      <c r="AB164" s="9" t="str">
        <f t="shared" si="44"/>
        <v/>
      </c>
      <c r="AC164" s="9" t="str">
        <f t="shared" si="45"/>
        <v/>
      </c>
      <c r="AD164" s="9" t="str">
        <f t="shared" si="46"/>
        <v/>
      </c>
      <c r="AE164" s="9" t="str">
        <f t="shared" si="47"/>
        <v/>
      </c>
      <c r="AF164" s="9" t="str">
        <f t="shared" si="48"/>
        <v/>
      </c>
      <c r="AG164" s="9" t="str">
        <f t="shared" si="49"/>
        <v/>
      </c>
      <c r="AH164" s="9" t="str">
        <f t="shared" si="50"/>
        <v/>
      </c>
      <c r="AI164" s="9" t="str">
        <f t="shared" si="51"/>
        <v/>
      </c>
      <c r="AJ164" s="9" t="str">
        <f t="shared" si="52"/>
        <v/>
      </c>
      <c r="AK164" s="9" t="str">
        <f t="shared" si="53"/>
        <v/>
      </c>
      <c r="AL164" s="9" t="str">
        <f t="shared" si="54"/>
        <v/>
      </c>
      <c r="AM164" s="9" t="str">
        <f t="shared" si="55"/>
        <v/>
      </c>
      <c r="AN164" s="9" t="str">
        <f t="shared" si="56"/>
        <v/>
      </c>
      <c r="AO164" s="9" t="str">
        <f t="shared" si="58"/>
        <v/>
      </c>
      <c r="AQ164" s="8">
        <f t="shared" si="59"/>
        <v>0</v>
      </c>
      <c r="AR164" s="8">
        <f t="shared" si="60"/>
        <v>0</v>
      </c>
      <c r="AS164" s="8">
        <f t="shared" si="82"/>
        <v>0</v>
      </c>
      <c r="AT164" s="8">
        <f t="shared" si="61"/>
        <v>0</v>
      </c>
      <c r="AU164" s="8">
        <f t="shared" si="62"/>
        <v>0</v>
      </c>
      <c r="AV164" s="8">
        <f t="shared" si="63"/>
        <v>0</v>
      </c>
      <c r="AW164" s="8">
        <f t="shared" si="64"/>
        <v>0</v>
      </c>
      <c r="AX164" s="8">
        <f t="shared" si="65"/>
        <v>0</v>
      </c>
      <c r="AY164" s="8">
        <f t="shared" si="66"/>
        <v>0</v>
      </c>
      <c r="AZ164" s="8">
        <f t="shared" si="67"/>
        <v>0</v>
      </c>
      <c r="BA164" s="8">
        <f t="shared" si="68"/>
        <v>0</v>
      </c>
      <c r="BB164" s="8">
        <f t="shared" si="69"/>
        <v>0</v>
      </c>
      <c r="BC164" s="8">
        <f t="shared" si="70"/>
        <v>0</v>
      </c>
      <c r="BD164" s="8">
        <f t="shared" si="71"/>
        <v>0</v>
      </c>
      <c r="BE164" s="8">
        <f t="shared" si="72"/>
        <v>0</v>
      </c>
      <c r="BF164" s="8">
        <f t="shared" si="73"/>
        <v>0</v>
      </c>
      <c r="BG164" s="8">
        <f t="shared" si="74"/>
        <v>0</v>
      </c>
      <c r="BH164" s="8">
        <f t="shared" si="75"/>
        <v>0</v>
      </c>
      <c r="BI164" s="8">
        <f t="shared" si="76"/>
        <v>0</v>
      </c>
      <c r="BJ164" s="8">
        <f t="shared" si="77"/>
        <v>0</v>
      </c>
      <c r="BK164" s="8">
        <f t="shared" si="78"/>
        <v>0</v>
      </c>
      <c r="BL164" s="8">
        <f t="shared" si="79"/>
        <v>0</v>
      </c>
      <c r="BM164" s="272">
        <f t="shared" si="80"/>
        <v>0</v>
      </c>
      <c r="BN164" s="8">
        <f t="shared" si="81"/>
        <v>0</v>
      </c>
    </row>
    <row r="165" spans="3:66" hidden="1" x14ac:dyDescent="0.25">
      <c r="C165" s="8" t="str">
        <f t="shared" si="57"/>
        <v/>
      </c>
      <c r="D165" s="9" t="str">
        <f t="shared" si="20"/>
        <v/>
      </c>
      <c r="E165" s="9" t="str">
        <f t="shared" si="21"/>
        <v/>
      </c>
      <c r="F165" s="9" t="str">
        <f t="shared" si="22"/>
        <v/>
      </c>
      <c r="G165" s="9" t="str">
        <f t="shared" si="23"/>
        <v/>
      </c>
      <c r="H165" s="9" t="str">
        <f t="shared" si="24"/>
        <v/>
      </c>
      <c r="I165" s="9" t="str">
        <f t="shared" si="25"/>
        <v/>
      </c>
      <c r="J165" s="9" t="str">
        <f t="shared" si="26"/>
        <v/>
      </c>
      <c r="K165" s="9" t="str">
        <f t="shared" si="27"/>
        <v/>
      </c>
      <c r="L165" s="9" t="str">
        <f t="shared" si="28"/>
        <v/>
      </c>
      <c r="M165" s="9" t="str">
        <f t="shared" si="29"/>
        <v/>
      </c>
      <c r="N165" s="9" t="str">
        <f t="shared" si="30"/>
        <v/>
      </c>
      <c r="O165" s="9" t="str">
        <f t="shared" si="31"/>
        <v/>
      </c>
      <c r="P165" s="9" t="str">
        <f t="shared" si="32"/>
        <v/>
      </c>
      <c r="Q165" s="9" t="str">
        <f t="shared" si="33"/>
        <v/>
      </c>
      <c r="R165" s="9" t="str">
        <f t="shared" si="34"/>
        <v/>
      </c>
      <c r="S165" s="9" t="str">
        <f t="shared" si="35"/>
        <v/>
      </c>
      <c r="T165" s="9" t="str">
        <f t="shared" si="36"/>
        <v/>
      </c>
      <c r="U165" s="9" t="str">
        <f t="shared" si="37"/>
        <v/>
      </c>
      <c r="V165" s="9" t="str">
        <f t="shared" si="38"/>
        <v/>
      </c>
      <c r="W165" s="9" t="str">
        <f t="shared" si="39"/>
        <v/>
      </c>
      <c r="X165" s="9" t="str">
        <f t="shared" si="40"/>
        <v/>
      </c>
      <c r="Y165" s="9" t="str">
        <f t="shared" si="41"/>
        <v/>
      </c>
      <c r="Z165" s="9" t="str">
        <f t="shared" si="42"/>
        <v/>
      </c>
      <c r="AA165" s="9" t="str">
        <f t="shared" si="43"/>
        <v/>
      </c>
      <c r="AB165" s="9" t="str">
        <f t="shared" si="44"/>
        <v/>
      </c>
      <c r="AC165" s="9" t="str">
        <f t="shared" si="45"/>
        <v/>
      </c>
      <c r="AD165" s="9" t="str">
        <f t="shared" si="46"/>
        <v/>
      </c>
      <c r="AE165" s="9" t="str">
        <f t="shared" si="47"/>
        <v/>
      </c>
      <c r="AF165" s="9" t="str">
        <f t="shared" si="48"/>
        <v/>
      </c>
      <c r="AG165" s="9" t="str">
        <f t="shared" si="49"/>
        <v/>
      </c>
      <c r="AH165" s="9" t="str">
        <f t="shared" si="50"/>
        <v/>
      </c>
      <c r="AI165" s="9" t="str">
        <f t="shared" si="51"/>
        <v/>
      </c>
      <c r="AJ165" s="9" t="str">
        <f t="shared" si="52"/>
        <v/>
      </c>
      <c r="AK165" s="9" t="str">
        <f t="shared" si="53"/>
        <v/>
      </c>
      <c r="AL165" s="9" t="str">
        <f t="shared" si="54"/>
        <v/>
      </c>
      <c r="AM165" s="9" t="str">
        <f t="shared" si="55"/>
        <v/>
      </c>
      <c r="AN165" s="9" t="str">
        <f t="shared" si="56"/>
        <v/>
      </c>
      <c r="AO165" s="9" t="str">
        <f t="shared" si="58"/>
        <v/>
      </c>
      <c r="AQ165" s="8">
        <f t="shared" si="59"/>
        <v>0</v>
      </c>
      <c r="AR165" s="8">
        <f t="shared" si="60"/>
        <v>0</v>
      </c>
      <c r="AS165" s="8">
        <f t="shared" si="82"/>
        <v>0</v>
      </c>
      <c r="AT165" s="8">
        <f t="shared" si="61"/>
        <v>0</v>
      </c>
      <c r="AU165" s="8">
        <f t="shared" si="62"/>
        <v>0</v>
      </c>
      <c r="AV165" s="8">
        <f t="shared" si="63"/>
        <v>0</v>
      </c>
      <c r="AW165" s="8">
        <f t="shared" si="64"/>
        <v>0</v>
      </c>
      <c r="AX165" s="8">
        <f t="shared" si="65"/>
        <v>0</v>
      </c>
      <c r="AY165" s="8">
        <f t="shared" si="66"/>
        <v>0</v>
      </c>
      <c r="AZ165" s="8">
        <f t="shared" si="67"/>
        <v>0</v>
      </c>
      <c r="BA165" s="8">
        <f t="shared" si="68"/>
        <v>0</v>
      </c>
      <c r="BB165" s="8">
        <f t="shared" si="69"/>
        <v>0</v>
      </c>
      <c r="BC165" s="8">
        <f t="shared" si="70"/>
        <v>0</v>
      </c>
      <c r="BD165" s="8">
        <f t="shared" si="71"/>
        <v>0</v>
      </c>
      <c r="BE165" s="8">
        <f t="shared" si="72"/>
        <v>0</v>
      </c>
      <c r="BF165" s="8">
        <f t="shared" si="73"/>
        <v>0</v>
      </c>
      <c r="BG165" s="8">
        <f t="shared" si="74"/>
        <v>0</v>
      </c>
      <c r="BH165" s="8">
        <f t="shared" si="75"/>
        <v>0</v>
      </c>
      <c r="BI165" s="8">
        <f t="shared" si="76"/>
        <v>0</v>
      </c>
      <c r="BJ165" s="8">
        <f t="shared" si="77"/>
        <v>0</v>
      </c>
      <c r="BK165" s="8">
        <f t="shared" si="78"/>
        <v>0</v>
      </c>
      <c r="BL165" s="8">
        <f t="shared" si="79"/>
        <v>0</v>
      </c>
      <c r="BM165" s="272">
        <f t="shared" si="80"/>
        <v>0</v>
      </c>
      <c r="BN165" s="8">
        <f t="shared" si="81"/>
        <v>0</v>
      </c>
    </row>
    <row r="166" spans="3:66" hidden="1" x14ac:dyDescent="0.25">
      <c r="C166" s="8" t="str">
        <f t="shared" si="57"/>
        <v/>
      </c>
      <c r="D166" s="9" t="str">
        <f t="shared" si="20"/>
        <v/>
      </c>
      <c r="E166" s="9" t="str">
        <f t="shared" si="21"/>
        <v/>
      </c>
      <c r="F166" s="9" t="str">
        <f t="shared" si="22"/>
        <v/>
      </c>
      <c r="G166" s="9" t="str">
        <f t="shared" si="23"/>
        <v/>
      </c>
      <c r="H166" s="9" t="str">
        <f t="shared" si="24"/>
        <v/>
      </c>
      <c r="I166" s="9" t="str">
        <f t="shared" si="25"/>
        <v/>
      </c>
      <c r="J166" s="9" t="str">
        <f t="shared" si="26"/>
        <v/>
      </c>
      <c r="K166" s="9" t="str">
        <f t="shared" si="27"/>
        <v/>
      </c>
      <c r="L166" s="9" t="str">
        <f t="shared" si="28"/>
        <v/>
      </c>
      <c r="M166" s="9" t="str">
        <f t="shared" si="29"/>
        <v/>
      </c>
      <c r="N166" s="9" t="str">
        <f t="shared" si="30"/>
        <v/>
      </c>
      <c r="O166" s="9" t="str">
        <f t="shared" si="31"/>
        <v/>
      </c>
      <c r="P166" s="9" t="str">
        <f t="shared" si="32"/>
        <v/>
      </c>
      <c r="Q166" s="9" t="str">
        <f t="shared" si="33"/>
        <v/>
      </c>
      <c r="R166" s="9" t="str">
        <f t="shared" si="34"/>
        <v/>
      </c>
      <c r="S166" s="9" t="str">
        <f t="shared" si="35"/>
        <v/>
      </c>
      <c r="T166" s="9" t="str">
        <f t="shared" si="36"/>
        <v/>
      </c>
      <c r="U166" s="9" t="str">
        <f t="shared" si="37"/>
        <v/>
      </c>
      <c r="V166" s="9" t="str">
        <f t="shared" si="38"/>
        <v/>
      </c>
      <c r="W166" s="9" t="str">
        <f t="shared" si="39"/>
        <v/>
      </c>
      <c r="X166" s="9" t="str">
        <f t="shared" si="40"/>
        <v/>
      </c>
      <c r="Y166" s="9" t="str">
        <f t="shared" si="41"/>
        <v/>
      </c>
      <c r="Z166" s="9" t="str">
        <f t="shared" si="42"/>
        <v/>
      </c>
      <c r="AA166" s="9" t="str">
        <f t="shared" si="43"/>
        <v/>
      </c>
      <c r="AB166" s="9" t="str">
        <f t="shared" si="44"/>
        <v/>
      </c>
      <c r="AC166" s="9" t="str">
        <f t="shared" si="45"/>
        <v/>
      </c>
      <c r="AD166" s="9" t="str">
        <f t="shared" si="46"/>
        <v/>
      </c>
      <c r="AE166" s="9" t="str">
        <f t="shared" si="47"/>
        <v/>
      </c>
      <c r="AF166" s="9" t="str">
        <f t="shared" si="48"/>
        <v/>
      </c>
      <c r="AG166" s="9" t="str">
        <f t="shared" si="49"/>
        <v/>
      </c>
      <c r="AH166" s="9" t="str">
        <f t="shared" si="50"/>
        <v/>
      </c>
      <c r="AI166" s="9" t="str">
        <f t="shared" si="51"/>
        <v/>
      </c>
      <c r="AJ166" s="9" t="str">
        <f t="shared" si="52"/>
        <v/>
      </c>
      <c r="AK166" s="9" t="str">
        <f t="shared" si="53"/>
        <v/>
      </c>
      <c r="AL166" s="9" t="str">
        <f t="shared" si="54"/>
        <v/>
      </c>
      <c r="AM166" s="9" t="str">
        <f t="shared" si="55"/>
        <v/>
      </c>
      <c r="AN166" s="9" t="str">
        <f t="shared" si="56"/>
        <v/>
      </c>
      <c r="AO166" s="9" t="str">
        <f t="shared" si="58"/>
        <v/>
      </c>
      <c r="AQ166" s="8">
        <f t="shared" si="59"/>
        <v>0</v>
      </c>
      <c r="AR166" s="8">
        <f t="shared" si="60"/>
        <v>0</v>
      </c>
      <c r="AS166" s="8">
        <f t="shared" si="82"/>
        <v>0</v>
      </c>
      <c r="AT166" s="8">
        <f t="shared" si="61"/>
        <v>0</v>
      </c>
      <c r="AU166" s="8">
        <f t="shared" si="62"/>
        <v>0</v>
      </c>
      <c r="AV166" s="8">
        <f t="shared" si="63"/>
        <v>0</v>
      </c>
      <c r="AW166" s="8">
        <f t="shared" si="64"/>
        <v>0</v>
      </c>
      <c r="AX166" s="8">
        <f t="shared" si="65"/>
        <v>0</v>
      </c>
      <c r="AY166" s="8">
        <f t="shared" si="66"/>
        <v>0</v>
      </c>
      <c r="AZ166" s="8">
        <f t="shared" si="67"/>
        <v>0</v>
      </c>
      <c r="BA166" s="8">
        <f t="shared" si="68"/>
        <v>0</v>
      </c>
      <c r="BB166" s="8">
        <f t="shared" si="69"/>
        <v>0</v>
      </c>
      <c r="BC166" s="8">
        <f t="shared" si="70"/>
        <v>0</v>
      </c>
      <c r="BD166" s="8">
        <f t="shared" si="71"/>
        <v>0</v>
      </c>
      <c r="BE166" s="8">
        <f t="shared" si="72"/>
        <v>0</v>
      </c>
      <c r="BF166" s="8">
        <f t="shared" si="73"/>
        <v>0</v>
      </c>
      <c r="BG166" s="8">
        <f t="shared" si="74"/>
        <v>0</v>
      </c>
      <c r="BH166" s="8">
        <f t="shared" si="75"/>
        <v>0</v>
      </c>
      <c r="BI166" s="8">
        <f t="shared" si="76"/>
        <v>0</v>
      </c>
      <c r="BJ166" s="8">
        <f t="shared" si="77"/>
        <v>0</v>
      </c>
      <c r="BK166" s="8">
        <f t="shared" si="78"/>
        <v>0</v>
      </c>
      <c r="BL166" s="8">
        <f t="shared" si="79"/>
        <v>0</v>
      </c>
      <c r="BM166" s="272">
        <f t="shared" si="80"/>
        <v>0</v>
      </c>
      <c r="BN166" s="8">
        <f t="shared" si="81"/>
        <v>0</v>
      </c>
    </row>
    <row r="167" spans="3:66" hidden="1" x14ac:dyDescent="0.25">
      <c r="C167" s="8" t="str">
        <f t="shared" si="57"/>
        <v/>
      </c>
      <c r="D167" s="9" t="str">
        <f t="shared" si="20"/>
        <v/>
      </c>
      <c r="E167" s="9" t="str">
        <f t="shared" si="21"/>
        <v/>
      </c>
      <c r="F167" s="9" t="str">
        <f t="shared" si="22"/>
        <v/>
      </c>
      <c r="G167" s="9" t="str">
        <f t="shared" si="23"/>
        <v/>
      </c>
      <c r="H167" s="9" t="str">
        <f t="shared" si="24"/>
        <v/>
      </c>
      <c r="I167" s="9" t="str">
        <f t="shared" si="25"/>
        <v/>
      </c>
      <c r="J167" s="9" t="str">
        <f t="shared" si="26"/>
        <v/>
      </c>
      <c r="K167" s="9" t="str">
        <f t="shared" si="27"/>
        <v/>
      </c>
      <c r="L167" s="9" t="str">
        <f t="shared" si="28"/>
        <v/>
      </c>
      <c r="M167" s="9" t="str">
        <f t="shared" si="29"/>
        <v/>
      </c>
      <c r="N167" s="9" t="str">
        <f t="shared" si="30"/>
        <v/>
      </c>
      <c r="O167" s="9" t="str">
        <f t="shared" si="31"/>
        <v/>
      </c>
      <c r="P167" s="9" t="str">
        <f t="shared" si="32"/>
        <v/>
      </c>
      <c r="Q167" s="9" t="str">
        <f t="shared" si="33"/>
        <v/>
      </c>
      <c r="R167" s="9" t="str">
        <f t="shared" si="34"/>
        <v/>
      </c>
      <c r="S167" s="9" t="str">
        <f t="shared" si="35"/>
        <v/>
      </c>
      <c r="T167" s="9" t="str">
        <f t="shared" si="36"/>
        <v/>
      </c>
      <c r="U167" s="9" t="str">
        <f t="shared" si="37"/>
        <v/>
      </c>
      <c r="V167" s="9" t="str">
        <f t="shared" si="38"/>
        <v/>
      </c>
      <c r="W167" s="9" t="str">
        <f t="shared" si="39"/>
        <v/>
      </c>
      <c r="X167" s="9" t="str">
        <f t="shared" si="40"/>
        <v/>
      </c>
      <c r="Y167" s="9" t="str">
        <f t="shared" si="41"/>
        <v/>
      </c>
      <c r="Z167" s="9" t="str">
        <f t="shared" si="42"/>
        <v/>
      </c>
      <c r="AA167" s="9" t="str">
        <f t="shared" si="43"/>
        <v/>
      </c>
      <c r="AB167" s="9" t="str">
        <f t="shared" si="44"/>
        <v/>
      </c>
      <c r="AC167" s="9" t="str">
        <f t="shared" si="45"/>
        <v/>
      </c>
      <c r="AD167" s="9" t="str">
        <f t="shared" si="46"/>
        <v/>
      </c>
      <c r="AE167" s="9" t="str">
        <f t="shared" si="47"/>
        <v/>
      </c>
      <c r="AF167" s="9" t="str">
        <f t="shared" si="48"/>
        <v/>
      </c>
      <c r="AG167" s="9" t="str">
        <f t="shared" si="49"/>
        <v/>
      </c>
      <c r="AH167" s="9" t="str">
        <f t="shared" si="50"/>
        <v/>
      </c>
      <c r="AI167" s="9" t="str">
        <f t="shared" si="51"/>
        <v/>
      </c>
      <c r="AJ167" s="9" t="str">
        <f t="shared" si="52"/>
        <v/>
      </c>
      <c r="AK167" s="9" t="str">
        <f t="shared" si="53"/>
        <v/>
      </c>
      <c r="AL167" s="9" t="str">
        <f t="shared" si="54"/>
        <v/>
      </c>
      <c r="AM167" s="9" t="str">
        <f t="shared" si="55"/>
        <v/>
      </c>
      <c r="AN167" s="9" t="str">
        <f t="shared" si="56"/>
        <v/>
      </c>
      <c r="AO167" s="9" t="str">
        <f t="shared" si="58"/>
        <v/>
      </c>
      <c r="AQ167" s="8">
        <f t="shared" si="59"/>
        <v>0</v>
      </c>
      <c r="AR167" s="8">
        <f t="shared" si="60"/>
        <v>0</v>
      </c>
      <c r="AS167" s="8">
        <f t="shared" si="82"/>
        <v>0</v>
      </c>
      <c r="AT167" s="8">
        <f t="shared" si="61"/>
        <v>0</v>
      </c>
      <c r="AU167" s="8">
        <f t="shared" si="62"/>
        <v>0</v>
      </c>
      <c r="AV167" s="8">
        <f t="shared" si="63"/>
        <v>0</v>
      </c>
      <c r="AW167" s="8">
        <f t="shared" si="64"/>
        <v>0</v>
      </c>
      <c r="AX167" s="8">
        <f t="shared" si="65"/>
        <v>0</v>
      </c>
      <c r="AY167" s="8">
        <f t="shared" si="66"/>
        <v>0</v>
      </c>
      <c r="AZ167" s="8">
        <f t="shared" si="67"/>
        <v>0</v>
      </c>
      <c r="BA167" s="8">
        <f t="shared" si="68"/>
        <v>0</v>
      </c>
      <c r="BB167" s="8">
        <f t="shared" si="69"/>
        <v>0</v>
      </c>
      <c r="BC167" s="8">
        <f t="shared" si="70"/>
        <v>0</v>
      </c>
      <c r="BD167" s="8">
        <f t="shared" si="71"/>
        <v>0</v>
      </c>
      <c r="BE167" s="8">
        <f t="shared" si="72"/>
        <v>0</v>
      </c>
      <c r="BF167" s="8">
        <f t="shared" si="73"/>
        <v>0</v>
      </c>
      <c r="BG167" s="8">
        <f t="shared" si="74"/>
        <v>0</v>
      </c>
      <c r="BH167" s="8">
        <f t="shared" si="75"/>
        <v>0</v>
      </c>
      <c r="BI167" s="8">
        <f t="shared" si="76"/>
        <v>0</v>
      </c>
      <c r="BJ167" s="8">
        <f t="shared" si="77"/>
        <v>0</v>
      </c>
      <c r="BK167" s="8">
        <f t="shared" si="78"/>
        <v>0</v>
      </c>
      <c r="BL167" s="8">
        <f t="shared" si="79"/>
        <v>0</v>
      </c>
      <c r="BM167" s="272">
        <f t="shared" si="80"/>
        <v>0</v>
      </c>
      <c r="BN167" s="8">
        <f t="shared" si="81"/>
        <v>0</v>
      </c>
    </row>
    <row r="168" spans="3:66" hidden="1" x14ac:dyDescent="0.25">
      <c r="C168" s="8" t="str">
        <f t="shared" si="57"/>
        <v/>
      </c>
      <c r="D168" s="9" t="str">
        <f t="shared" si="20"/>
        <v/>
      </c>
      <c r="E168" s="9" t="str">
        <f t="shared" si="21"/>
        <v/>
      </c>
      <c r="F168" s="9" t="str">
        <f t="shared" si="22"/>
        <v/>
      </c>
      <c r="G168" s="9" t="str">
        <f t="shared" si="23"/>
        <v/>
      </c>
      <c r="H168" s="9" t="str">
        <f t="shared" si="24"/>
        <v/>
      </c>
      <c r="I168" s="9" t="str">
        <f t="shared" si="25"/>
        <v/>
      </c>
      <c r="J168" s="9" t="str">
        <f t="shared" si="26"/>
        <v/>
      </c>
      <c r="K168" s="9" t="str">
        <f t="shared" si="27"/>
        <v/>
      </c>
      <c r="L168" s="9" t="str">
        <f t="shared" si="28"/>
        <v/>
      </c>
      <c r="M168" s="9" t="str">
        <f t="shared" si="29"/>
        <v/>
      </c>
      <c r="N168" s="9" t="str">
        <f t="shared" si="30"/>
        <v/>
      </c>
      <c r="O168" s="9" t="str">
        <f t="shared" si="31"/>
        <v/>
      </c>
      <c r="P168" s="9" t="str">
        <f t="shared" si="32"/>
        <v/>
      </c>
      <c r="Q168" s="9" t="str">
        <f t="shared" si="33"/>
        <v/>
      </c>
      <c r="R168" s="9" t="str">
        <f t="shared" si="34"/>
        <v/>
      </c>
      <c r="S168" s="9" t="str">
        <f t="shared" si="35"/>
        <v/>
      </c>
      <c r="T168" s="9" t="str">
        <f t="shared" si="36"/>
        <v/>
      </c>
      <c r="U168" s="9" t="str">
        <f t="shared" si="37"/>
        <v/>
      </c>
      <c r="V168" s="9" t="str">
        <f t="shared" si="38"/>
        <v/>
      </c>
      <c r="W168" s="9" t="str">
        <f t="shared" si="39"/>
        <v/>
      </c>
      <c r="X168" s="9" t="str">
        <f t="shared" si="40"/>
        <v/>
      </c>
      <c r="Y168" s="9" t="str">
        <f t="shared" si="41"/>
        <v/>
      </c>
      <c r="Z168" s="9" t="str">
        <f t="shared" si="42"/>
        <v/>
      </c>
      <c r="AA168" s="9" t="str">
        <f t="shared" si="43"/>
        <v/>
      </c>
      <c r="AB168" s="9" t="str">
        <f t="shared" si="44"/>
        <v/>
      </c>
      <c r="AC168" s="9" t="str">
        <f t="shared" si="45"/>
        <v/>
      </c>
      <c r="AD168" s="9" t="str">
        <f t="shared" si="46"/>
        <v/>
      </c>
      <c r="AE168" s="9" t="str">
        <f t="shared" si="47"/>
        <v/>
      </c>
      <c r="AF168" s="9" t="str">
        <f t="shared" si="48"/>
        <v/>
      </c>
      <c r="AG168" s="9" t="str">
        <f t="shared" si="49"/>
        <v/>
      </c>
      <c r="AH168" s="9" t="str">
        <f t="shared" si="50"/>
        <v/>
      </c>
      <c r="AI168" s="9" t="str">
        <f t="shared" si="51"/>
        <v/>
      </c>
      <c r="AJ168" s="9" t="str">
        <f t="shared" si="52"/>
        <v/>
      </c>
      <c r="AK168" s="9" t="str">
        <f t="shared" si="53"/>
        <v/>
      </c>
      <c r="AL168" s="9" t="str">
        <f t="shared" si="54"/>
        <v/>
      </c>
      <c r="AM168" s="9" t="str">
        <f t="shared" si="55"/>
        <v/>
      </c>
      <c r="AN168" s="9" t="str">
        <f t="shared" si="56"/>
        <v/>
      </c>
      <c r="AO168" s="9" t="str">
        <f t="shared" si="58"/>
        <v/>
      </c>
      <c r="AQ168" s="8">
        <f t="shared" si="59"/>
        <v>0</v>
      </c>
      <c r="AR168" s="8">
        <f t="shared" si="60"/>
        <v>0</v>
      </c>
      <c r="AS168" s="8">
        <f t="shared" si="82"/>
        <v>0</v>
      </c>
      <c r="AT168" s="8">
        <f t="shared" si="61"/>
        <v>0</v>
      </c>
      <c r="AU168" s="8">
        <f t="shared" si="62"/>
        <v>0</v>
      </c>
      <c r="AV168" s="8">
        <f t="shared" si="63"/>
        <v>0</v>
      </c>
      <c r="AW168" s="8">
        <f t="shared" si="64"/>
        <v>0</v>
      </c>
      <c r="AX168" s="8">
        <f t="shared" si="65"/>
        <v>0</v>
      </c>
      <c r="AY168" s="8">
        <f t="shared" si="66"/>
        <v>0</v>
      </c>
      <c r="AZ168" s="8">
        <f t="shared" si="67"/>
        <v>0</v>
      </c>
      <c r="BA168" s="8">
        <f t="shared" si="68"/>
        <v>0</v>
      </c>
      <c r="BB168" s="8">
        <f t="shared" si="69"/>
        <v>0</v>
      </c>
      <c r="BC168" s="8">
        <f t="shared" si="70"/>
        <v>0</v>
      </c>
      <c r="BD168" s="8">
        <f t="shared" si="71"/>
        <v>0</v>
      </c>
      <c r="BE168" s="8">
        <f t="shared" si="72"/>
        <v>0</v>
      </c>
      <c r="BF168" s="8">
        <f t="shared" si="73"/>
        <v>0</v>
      </c>
      <c r="BG168" s="8">
        <f t="shared" si="74"/>
        <v>0</v>
      </c>
      <c r="BH168" s="8">
        <f t="shared" si="75"/>
        <v>0</v>
      </c>
      <c r="BI168" s="8">
        <f t="shared" si="76"/>
        <v>0</v>
      </c>
      <c r="BJ168" s="8">
        <f t="shared" si="77"/>
        <v>0</v>
      </c>
      <c r="BK168" s="8">
        <f t="shared" si="78"/>
        <v>0</v>
      </c>
      <c r="BL168" s="8">
        <f t="shared" si="79"/>
        <v>0</v>
      </c>
      <c r="BM168" s="272">
        <f t="shared" si="80"/>
        <v>0</v>
      </c>
      <c r="BN168" s="8">
        <f t="shared" si="81"/>
        <v>0</v>
      </c>
    </row>
    <row r="169" spans="3:66" hidden="1" x14ac:dyDescent="0.25">
      <c r="C169" s="8" t="str">
        <f t="shared" si="57"/>
        <v/>
      </c>
      <c r="D169" s="9" t="str">
        <f t="shared" si="20"/>
        <v/>
      </c>
      <c r="E169" s="9" t="str">
        <f t="shared" si="21"/>
        <v/>
      </c>
      <c r="F169" s="9" t="str">
        <f t="shared" si="22"/>
        <v/>
      </c>
      <c r="G169" s="9" t="str">
        <f t="shared" si="23"/>
        <v/>
      </c>
      <c r="H169" s="9" t="str">
        <f t="shared" si="24"/>
        <v/>
      </c>
      <c r="I169" s="9" t="str">
        <f t="shared" si="25"/>
        <v/>
      </c>
      <c r="J169" s="9" t="str">
        <f t="shared" si="26"/>
        <v/>
      </c>
      <c r="K169" s="9" t="str">
        <f t="shared" si="27"/>
        <v/>
      </c>
      <c r="L169" s="9" t="str">
        <f t="shared" si="28"/>
        <v/>
      </c>
      <c r="M169" s="9" t="str">
        <f t="shared" si="29"/>
        <v/>
      </c>
      <c r="N169" s="9" t="str">
        <f t="shared" si="30"/>
        <v/>
      </c>
      <c r="O169" s="9" t="str">
        <f t="shared" si="31"/>
        <v/>
      </c>
      <c r="P169" s="9" t="str">
        <f t="shared" si="32"/>
        <v/>
      </c>
      <c r="Q169" s="9" t="str">
        <f t="shared" si="33"/>
        <v/>
      </c>
      <c r="R169" s="9" t="str">
        <f t="shared" si="34"/>
        <v/>
      </c>
      <c r="S169" s="9" t="str">
        <f t="shared" si="35"/>
        <v/>
      </c>
      <c r="T169" s="9" t="str">
        <f t="shared" si="36"/>
        <v/>
      </c>
      <c r="U169" s="9" t="str">
        <f t="shared" si="37"/>
        <v/>
      </c>
      <c r="V169" s="9" t="str">
        <f t="shared" si="38"/>
        <v/>
      </c>
      <c r="W169" s="9" t="str">
        <f t="shared" si="39"/>
        <v/>
      </c>
      <c r="X169" s="9" t="str">
        <f t="shared" si="40"/>
        <v/>
      </c>
      <c r="Y169" s="9" t="str">
        <f t="shared" si="41"/>
        <v/>
      </c>
      <c r="Z169" s="9" t="str">
        <f t="shared" si="42"/>
        <v/>
      </c>
      <c r="AA169" s="9" t="str">
        <f t="shared" si="43"/>
        <v/>
      </c>
      <c r="AB169" s="9" t="str">
        <f t="shared" si="44"/>
        <v/>
      </c>
      <c r="AC169" s="9" t="str">
        <f t="shared" si="45"/>
        <v/>
      </c>
      <c r="AD169" s="9" t="str">
        <f t="shared" si="46"/>
        <v/>
      </c>
      <c r="AE169" s="9" t="str">
        <f t="shared" si="47"/>
        <v/>
      </c>
      <c r="AF169" s="9" t="str">
        <f t="shared" si="48"/>
        <v/>
      </c>
      <c r="AG169" s="9" t="str">
        <f t="shared" si="49"/>
        <v/>
      </c>
      <c r="AH169" s="9" t="str">
        <f t="shared" si="50"/>
        <v/>
      </c>
      <c r="AI169" s="9" t="str">
        <f t="shared" si="51"/>
        <v/>
      </c>
      <c r="AJ169" s="9" t="str">
        <f t="shared" si="52"/>
        <v/>
      </c>
      <c r="AK169" s="9" t="str">
        <f t="shared" si="53"/>
        <v/>
      </c>
      <c r="AL169" s="9" t="str">
        <f t="shared" si="54"/>
        <v/>
      </c>
      <c r="AM169" s="9" t="str">
        <f t="shared" si="55"/>
        <v/>
      </c>
      <c r="AN169" s="9" t="str">
        <f t="shared" si="56"/>
        <v/>
      </c>
      <c r="AO169" s="9" t="str">
        <f t="shared" si="58"/>
        <v/>
      </c>
      <c r="AQ169" s="8">
        <f t="shared" si="59"/>
        <v>0</v>
      </c>
      <c r="AR169" s="8">
        <f t="shared" si="60"/>
        <v>0</v>
      </c>
      <c r="AS169" s="8">
        <f t="shared" si="82"/>
        <v>0</v>
      </c>
      <c r="AT169" s="8">
        <f t="shared" si="61"/>
        <v>0</v>
      </c>
      <c r="AU169" s="8">
        <f t="shared" si="62"/>
        <v>0</v>
      </c>
      <c r="AV169" s="8">
        <f t="shared" si="63"/>
        <v>0</v>
      </c>
      <c r="AW169" s="8">
        <f t="shared" si="64"/>
        <v>0</v>
      </c>
      <c r="AX169" s="8">
        <f t="shared" si="65"/>
        <v>0</v>
      </c>
      <c r="AY169" s="8">
        <f t="shared" si="66"/>
        <v>0</v>
      </c>
      <c r="AZ169" s="8">
        <f t="shared" si="67"/>
        <v>0</v>
      </c>
      <c r="BA169" s="8">
        <f t="shared" si="68"/>
        <v>0</v>
      </c>
      <c r="BB169" s="8">
        <f t="shared" si="69"/>
        <v>0</v>
      </c>
      <c r="BC169" s="8">
        <f t="shared" si="70"/>
        <v>0</v>
      </c>
      <c r="BD169" s="8">
        <f t="shared" si="71"/>
        <v>0</v>
      </c>
      <c r="BE169" s="8">
        <f t="shared" si="72"/>
        <v>0</v>
      </c>
      <c r="BF169" s="8">
        <f t="shared" si="73"/>
        <v>0</v>
      </c>
      <c r="BG169" s="8">
        <f t="shared" si="74"/>
        <v>0</v>
      </c>
      <c r="BH169" s="8">
        <f t="shared" si="75"/>
        <v>0</v>
      </c>
      <c r="BI169" s="8">
        <f t="shared" si="76"/>
        <v>0</v>
      </c>
      <c r="BJ169" s="8">
        <f t="shared" si="77"/>
        <v>0</v>
      </c>
      <c r="BK169" s="8">
        <f t="shared" si="78"/>
        <v>0</v>
      </c>
      <c r="BL169" s="8">
        <f t="shared" si="79"/>
        <v>0</v>
      </c>
      <c r="BM169" s="272">
        <f t="shared" si="80"/>
        <v>0</v>
      </c>
      <c r="BN169" s="8">
        <f t="shared" si="81"/>
        <v>0</v>
      </c>
    </row>
    <row r="170" spans="3:66" hidden="1" x14ac:dyDescent="0.25">
      <c r="C170" s="8" t="str">
        <f t="shared" si="57"/>
        <v/>
      </c>
      <c r="D170" s="9" t="str">
        <f t="shared" si="20"/>
        <v/>
      </c>
      <c r="E170" s="9" t="str">
        <f t="shared" si="21"/>
        <v/>
      </c>
      <c r="F170" s="9" t="str">
        <f t="shared" si="22"/>
        <v/>
      </c>
      <c r="G170" s="9" t="str">
        <f t="shared" si="23"/>
        <v/>
      </c>
      <c r="H170" s="9" t="str">
        <f t="shared" si="24"/>
        <v/>
      </c>
      <c r="I170" s="9" t="str">
        <f t="shared" si="25"/>
        <v/>
      </c>
      <c r="J170" s="9" t="str">
        <f t="shared" si="26"/>
        <v/>
      </c>
      <c r="K170" s="9" t="str">
        <f t="shared" si="27"/>
        <v/>
      </c>
      <c r="L170" s="9" t="str">
        <f t="shared" si="28"/>
        <v/>
      </c>
      <c r="M170" s="9" t="str">
        <f t="shared" si="29"/>
        <v/>
      </c>
      <c r="N170" s="9" t="str">
        <f t="shared" si="30"/>
        <v/>
      </c>
      <c r="O170" s="9" t="str">
        <f t="shared" si="31"/>
        <v/>
      </c>
      <c r="P170" s="9" t="str">
        <f t="shared" si="32"/>
        <v/>
      </c>
      <c r="Q170" s="9" t="str">
        <f t="shared" si="33"/>
        <v/>
      </c>
      <c r="R170" s="9" t="str">
        <f t="shared" si="34"/>
        <v/>
      </c>
      <c r="S170" s="9" t="str">
        <f t="shared" si="35"/>
        <v/>
      </c>
      <c r="T170" s="9" t="str">
        <f t="shared" si="36"/>
        <v/>
      </c>
      <c r="U170" s="9" t="str">
        <f t="shared" si="37"/>
        <v/>
      </c>
      <c r="V170" s="9" t="str">
        <f t="shared" si="38"/>
        <v/>
      </c>
      <c r="W170" s="9" t="str">
        <f t="shared" si="39"/>
        <v/>
      </c>
      <c r="X170" s="9" t="str">
        <f t="shared" si="40"/>
        <v/>
      </c>
      <c r="Y170" s="9" t="str">
        <f t="shared" si="41"/>
        <v/>
      </c>
      <c r="Z170" s="9" t="str">
        <f t="shared" si="42"/>
        <v/>
      </c>
      <c r="AA170" s="9" t="str">
        <f t="shared" si="43"/>
        <v/>
      </c>
      <c r="AB170" s="9" t="str">
        <f t="shared" si="44"/>
        <v/>
      </c>
      <c r="AC170" s="9" t="str">
        <f t="shared" si="45"/>
        <v/>
      </c>
      <c r="AD170" s="9" t="str">
        <f t="shared" si="46"/>
        <v/>
      </c>
      <c r="AE170" s="9" t="str">
        <f t="shared" si="47"/>
        <v/>
      </c>
      <c r="AF170" s="9" t="str">
        <f t="shared" si="48"/>
        <v/>
      </c>
      <c r="AG170" s="9" t="str">
        <f t="shared" si="49"/>
        <v/>
      </c>
      <c r="AH170" s="9" t="str">
        <f t="shared" si="50"/>
        <v/>
      </c>
      <c r="AI170" s="9" t="str">
        <f t="shared" si="51"/>
        <v/>
      </c>
      <c r="AJ170" s="9" t="str">
        <f t="shared" si="52"/>
        <v/>
      </c>
      <c r="AK170" s="9" t="str">
        <f t="shared" si="53"/>
        <v/>
      </c>
      <c r="AL170" s="9" t="str">
        <f t="shared" si="54"/>
        <v/>
      </c>
      <c r="AM170" s="9" t="str">
        <f t="shared" si="55"/>
        <v/>
      </c>
      <c r="AN170" s="9" t="str">
        <f t="shared" si="56"/>
        <v/>
      </c>
      <c r="AO170" s="9" t="str">
        <f t="shared" si="58"/>
        <v/>
      </c>
      <c r="AQ170" s="8">
        <f t="shared" si="59"/>
        <v>0</v>
      </c>
      <c r="AR170" s="8">
        <f t="shared" si="60"/>
        <v>0</v>
      </c>
      <c r="AS170" s="8">
        <f t="shared" si="82"/>
        <v>0</v>
      </c>
      <c r="AT170" s="8">
        <f t="shared" si="61"/>
        <v>0</v>
      </c>
      <c r="AU170" s="8">
        <f t="shared" si="62"/>
        <v>0</v>
      </c>
      <c r="AV170" s="8">
        <f t="shared" si="63"/>
        <v>0</v>
      </c>
      <c r="AW170" s="8">
        <f t="shared" si="64"/>
        <v>0</v>
      </c>
      <c r="AX170" s="8">
        <f t="shared" si="65"/>
        <v>0</v>
      </c>
      <c r="AY170" s="8">
        <f t="shared" si="66"/>
        <v>0</v>
      </c>
      <c r="AZ170" s="8">
        <f t="shared" si="67"/>
        <v>0</v>
      </c>
      <c r="BA170" s="8">
        <f t="shared" si="68"/>
        <v>0</v>
      </c>
      <c r="BB170" s="8">
        <f t="shared" si="69"/>
        <v>0</v>
      </c>
      <c r="BC170" s="8">
        <f t="shared" si="70"/>
        <v>0</v>
      </c>
      <c r="BD170" s="8">
        <f t="shared" si="71"/>
        <v>0</v>
      </c>
      <c r="BE170" s="8">
        <f t="shared" si="72"/>
        <v>0</v>
      </c>
      <c r="BF170" s="8">
        <f t="shared" si="73"/>
        <v>0</v>
      </c>
      <c r="BG170" s="8">
        <f t="shared" si="74"/>
        <v>0</v>
      </c>
      <c r="BH170" s="8">
        <f t="shared" si="75"/>
        <v>0</v>
      </c>
      <c r="BI170" s="8">
        <f t="shared" si="76"/>
        <v>0</v>
      </c>
      <c r="BJ170" s="8">
        <f t="shared" si="77"/>
        <v>0</v>
      </c>
      <c r="BK170" s="8">
        <f t="shared" si="78"/>
        <v>0</v>
      </c>
      <c r="BL170" s="8">
        <f t="shared" si="79"/>
        <v>0</v>
      </c>
      <c r="BM170" s="272">
        <f t="shared" si="80"/>
        <v>0</v>
      </c>
      <c r="BN170" s="8">
        <f t="shared" si="81"/>
        <v>0</v>
      </c>
    </row>
    <row r="171" spans="3:66" hidden="1" x14ac:dyDescent="0.25">
      <c r="C171" s="8" t="str">
        <f t="shared" si="57"/>
        <v/>
      </c>
      <c r="D171" s="9" t="str">
        <f t="shared" si="20"/>
        <v/>
      </c>
      <c r="E171" s="9" t="str">
        <f t="shared" si="21"/>
        <v/>
      </c>
      <c r="F171" s="9" t="str">
        <f t="shared" si="22"/>
        <v/>
      </c>
      <c r="G171" s="9" t="str">
        <f t="shared" si="23"/>
        <v/>
      </c>
      <c r="H171" s="9" t="str">
        <f t="shared" si="24"/>
        <v/>
      </c>
      <c r="I171" s="9" t="str">
        <f t="shared" si="25"/>
        <v/>
      </c>
      <c r="J171" s="9" t="str">
        <f t="shared" si="26"/>
        <v/>
      </c>
      <c r="K171" s="9" t="str">
        <f t="shared" si="27"/>
        <v/>
      </c>
      <c r="L171" s="9" t="str">
        <f t="shared" si="28"/>
        <v/>
      </c>
      <c r="M171" s="9" t="str">
        <f t="shared" si="29"/>
        <v/>
      </c>
      <c r="N171" s="9" t="str">
        <f t="shared" si="30"/>
        <v/>
      </c>
      <c r="O171" s="9" t="str">
        <f t="shared" si="31"/>
        <v/>
      </c>
      <c r="P171" s="9" t="str">
        <f t="shared" si="32"/>
        <v/>
      </c>
      <c r="Q171" s="9" t="str">
        <f t="shared" si="33"/>
        <v/>
      </c>
      <c r="R171" s="9" t="str">
        <f t="shared" si="34"/>
        <v/>
      </c>
      <c r="S171" s="9" t="str">
        <f t="shared" si="35"/>
        <v/>
      </c>
      <c r="T171" s="9" t="str">
        <f t="shared" si="36"/>
        <v/>
      </c>
      <c r="U171" s="9" t="str">
        <f t="shared" si="37"/>
        <v/>
      </c>
      <c r="V171" s="9" t="str">
        <f t="shared" si="38"/>
        <v/>
      </c>
      <c r="W171" s="9" t="str">
        <f t="shared" si="39"/>
        <v/>
      </c>
      <c r="X171" s="9" t="str">
        <f t="shared" si="40"/>
        <v/>
      </c>
      <c r="Y171" s="9" t="str">
        <f t="shared" si="41"/>
        <v/>
      </c>
      <c r="Z171" s="9" t="str">
        <f t="shared" si="42"/>
        <v/>
      </c>
      <c r="AA171" s="9" t="str">
        <f t="shared" si="43"/>
        <v/>
      </c>
      <c r="AB171" s="9" t="str">
        <f t="shared" si="44"/>
        <v/>
      </c>
      <c r="AC171" s="9" t="str">
        <f t="shared" si="45"/>
        <v/>
      </c>
      <c r="AD171" s="9" t="str">
        <f t="shared" si="46"/>
        <v/>
      </c>
      <c r="AE171" s="9" t="str">
        <f t="shared" si="47"/>
        <v/>
      </c>
      <c r="AF171" s="9" t="str">
        <f t="shared" si="48"/>
        <v/>
      </c>
      <c r="AG171" s="9" t="str">
        <f t="shared" si="49"/>
        <v/>
      </c>
      <c r="AH171" s="9" t="str">
        <f t="shared" si="50"/>
        <v/>
      </c>
      <c r="AI171" s="9" t="str">
        <f t="shared" si="51"/>
        <v/>
      </c>
      <c r="AJ171" s="9" t="str">
        <f t="shared" si="52"/>
        <v/>
      </c>
      <c r="AK171" s="9" t="str">
        <f t="shared" si="53"/>
        <v/>
      </c>
      <c r="AL171" s="9" t="str">
        <f t="shared" si="54"/>
        <v/>
      </c>
      <c r="AM171" s="9" t="str">
        <f t="shared" si="55"/>
        <v/>
      </c>
      <c r="AN171" s="9" t="str">
        <f t="shared" si="56"/>
        <v/>
      </c>
      <c r="AO171" s="9" t="str">
        <f t="shared" si="58"/>
        <v/>
      </c>
      <c r="AQ171" s="8">
        <f t="shared" si="59"/>
        <v>0</v>
      </c>
      <c r="AR171" s="8">
        <f t="shared" si="60"/>
        <v>0</v>
      </c>
      <c r="AS171" s="8">
        <f t="shared" si="82"/>
        <v>0</v>
      </c>
      <c r="AT171" s="8">
        <f t="shared" si="61"/>
        <v>0</v>
      </c>
      <c r="AU171" s="8">
        <f t="shared" si="62"/>
        <v>0</v>
      </c>
      <c r="AV171" s="8">
        <f t="shared" si="63"/>
        <v>0</v>
      </c>
      <c r="AW171" s="8">
        <f t="shared" si="64"/>
        <v>0</v>
      </c>
      <c r="AX171" s="8">
        <f t="shared" si="65"/>
        <v>0</v>
      </c>
      <c r="AY171" s="8">
        <f t="shared" si="66"/>
        <v>0</v>
      </c>
      <c r="AZ171" s="8">
        <f t="shared" si="67"/>
        <v>0</v>
      </c>
      <c r="BA171" s="8">
        <f t="shared" si="68"/>
        <v>0</v>
      </c>
      <c r="BB171" s="8">
        <f t="shared" si="69"/>
        <v>0</v>
      </c>
      <c r="BC171" s="8">
        <f t="shared" si="70"/>
        <v>0</v>
      </c>
      <c r="BD171" s="8">
        <f t="shared" si="71"/>
        <v>0</v>
      </c>
      <c r="BE171" s="8">
        <f t="shared" si="72"/>
        <v>0</v>
      </c>
      <c r="BF171" s="8">
        <f t="shared" si="73"/>
        <v>0</v>
      </c>
      <c r="BG171" s="8">
        <f t="shared" si="74"/>
        <v>0</v>
      </c>
      <c r="BH171" s="8">
        <f t="shared" si="75"/>
        <v>0</v>
      </c>
      <c r="BI171" s="8">
        <f t="shared" si="76"/>
        <v>0</v>
      </c>
      <c r="BJ171" s="8">
        <f t="shared" si="77"/>
        <v>0</v>
      </c>
      <c r="BK171" s="8">
        <f t="shared" si="78"/>
        <v>0</v>
      </c>
      <c r="BL171" s="8">
        <f t="shared" si="79"/>
        <v>0</v>
      </c>
      <c r="BM171" s="272">
        <f t="shared" si="80"/>
        <v>0</v>
      </c>
      <c r="BN171" s="8">
        <f t="shared" si="81"/>
        <v>0</v>
      </c>
    </row>
    <row r="172" spans="3:66" hidden="1" x14ac:dyDescent="0.25">
      <c r="C172" s="8" t="str">
        <f t="shared" si="57"/>
        <v/>
      </c>
      <c r="D172" s="9" t="str">
        <f t="shared" si="20"/>
        <v/>
      </c>
      <c r="E172" s="9" t="str">
        <f t="shared" si="21"/>
        <v/>
      </c>
      <c r="F172" s="9" t="str">
        <f t="shared" si="22"/>
        <v/>
      </c>
      <c r="G172" s="9" t="str">
        <f t="shared" si="23"/>
        <v/>
      </c>
      <c r="H172" s="9" t="str">
        <f t="shared" si="24"/>
        <v/>
      </c>
      <c r="I172" s="9" t="str">
        <f t="shared" si="25"/>
        <v/>
      </c>
      <c r="J172" s="9" t="str">
        <f t="shared" si="26"/>
        <v/>
      </c>
      <c r="K172" s="9" t="str">
        <f t="shared" si="27"/>
        <v/>
      </c>
      <c r="L172" s="9" t="str">
        <f t="shared" si="28"/>
        <v/>
      </c>
      <c r="M172" s="9" t="str">
        <f t="shared" si="29"/>
        <v/>
      </c>
      <c r="N172" s="9" t="str">
        <f t="shared" si="30"/>
        <v/>
      </c>
      <c r="O172" s="9" t="str">
        <f t="shared" si="31"/>
        <v/>
      </c>
      <c r="P172" s="9" t="str">
        <f t="shared" si="32"/>
        <v/>
      </c>
      <c r="Q172" s="9" t="str">
        <f t="shared" si="33"/>
        <v/>
      </c>
      <c r="R172" s="9" t="str">
        <f t="shared" si="34"/>
        <v/>
      </c>
      <c r="S172" s="9" t="str">
        <f t="shared" si="35"/>
        <v/>
      </c>
      <c r="T172" s="9" t="str">
        <f t="shared" si="36"/>
        <v/>
      </c>
      <c r="U172" s="9" t="str">
        <f t="shared" si="37"/>
        <v/>
      </c>
      <c r="V172" s="9" t="str">
        <f t="shared" si="38"/>
        <v/>
      </c>
      <c r="W172" s="9" t="str">
        <f t="shared" si="39"/>
        <v/>
      </c>
      <c r="X172" s="9" t="str">
        <f t="shared" si="40"/>
        <v/>
      </c>
      <c r="Y172" s="9" t="str">
        <f t="shared" si="41"/>
        <v/>
      </c>
      <c r="Z172" s="9" t="str">
        <f t="shared" si="42"/>
        <v/>
      </c>
      <c r="AA172" s="9" t="str">
        <f t="shared" si="43"/>
        <v/>
      </c>
      <c r="AB172" s="9" t="str">
        <f t="shared" si="44"/>
        <v/>
      </c>
      <c r="AC172" s="9" t="str">
        <f t="shared" si="45"/>
        <v/>
      </c>
      <c r="AD172" s="9" t="str">
        <f t="shared" si="46"/>
        <v/>
      </c>
      <c r="AE172" s="9" t="str">
        <f t="shared" si="47"/>
        <v/>
      </c>
      <c r="AF172" s="9" t="str">
        <f t="shared" si="48"/>
        <v/>
      </c>
      <c r="AG172" s="9" t="str">
        <f t="shared" si="49"/>
        <v/>
      </c>
      <c r="AH172" s="9" t="str">
        <f t="shared" si="50"/>
        <v/>
      </c>
      <c r="AI172" s="9" t="str">
        <f t="shared" si="51"/>
        <v/>
      </c>
      <c r="AJ172" s="9" t="str">
        <f t="shared" si="52"/>
        <v/>
      </c>
      <c r="AK172" s="9" t="str">
        <f t="shared" si="53"/>
        <v/>
      </c>
      <c r="AL172" s="9" t="str">
        <f t="shared" si="54"/>
        <v/>
      </c>
      <c r="AM172" s="9" t="str">
        <f t="shared" si="55"/>
        <v/>
      </c>
      <c r="AN172" s="9" t="str">
        <f t="shared" si="56"/>
        <v/>
      </c>
      <c r="AO172" s="9" t="str">
        <f t="shared" si="58"/>
        <v/>
      </c>
      <c r="AQ172" s="8">
        <f t="shared" si="59"/>
        <v>0</v>
      </c>
      <c r="AR172" s="8">
        <f t="shared" si="60"/>
        <v>0</v>
      </c>
      <c r="AS172" s="8">
        <f t="shared" si="82"/>
        <v>0</v>
      </c>
      <c r="AT172" s="8">
        <f t="shared" si="61"/>
        <v>0</v>
      </c>
      <c r="AU172" s="8">
        <f t="shared" si="62"/>
        <v>0</v>
      </c>
      <c r="AV172" s="8">
        <f t="shared" si="63"/>
        <v>0</v>
      </c>
      <c r="AW172" s="8">
        <f t="shared" si="64"/>
        <v>0</v>
      </c>
      <c r="AX172" s="8">
        <f t="shared" si="65"/>
        <v>0</v>
      </c>
      <c r="AY172" s="8">
        <f t="shared" si="66"/>
        <v>0</v>
      </c>
      <c r="AZ172" s="8">
        <f t="shared" si="67"/>
        <v>0</v>
      </c>
      <c r="BA172" s="8">
        <f t="shared" si="68"/>
        <v>0</v>
      </c>
      <c r="BB172" s="8">
        <f t="shared" si="69"/>
        <v>0</v>
      </c>
      <c r="BC172" s="8">
        <f t="shared" si="70"/>
        <v>0</v>
      </c>
      <c r="BD172" s="8">
        <f t="shared" si="71"/>
        <v>0</v>
      </c>
      <c r="BE172" s="8">
        <f t="shared" si="72"/>
        <v>0</v>
      </c>
      <c r="BF172" s="8">
        <f t="shared" si="73"/>
        <v>0</v>
      </c>
      <c r="BG172" s="8">
        <f t="shared" si="74"/>
        <v>0</v>
      </c>
      <c r="BH172" s="8">
        <f t="shared" si="75"/>
        <v>0</v>
      </c>
      <c r="BI172" s="8">
        <f t="shared" si="76"/>
        <v>0</v>
      </c>
      <c r="BJ172" s="8">
        <f t="shared" si="77"/>
        <v>0</v>
      </c>
      <c r="BK172" s="8">
        <f t="shared" si="78"/>
        <v>0</v>
      </c>
      <c r="BL172" s="8">
        <f t="shared" si="79"/>
        <v>0</v>
      </c>
      <c r="BM172" s="272">
        <f t="shared" si="80"/>
        <v>0</v>
      </c>
      <c r="BN172" s="8">
        <f t="shared" si="81"/>
        <v>0</v>
      </c>
    </row>
    <row r="173" spans="3:66" hidden="1" x14ac:dyDescent="0.25">
      <c r="C173" s="8" t="str">
        <f t="shared" si="57"/>
        <v/>
      </c>
      <c r="D173" s="9" t="str">
        <f t="shared" si="20"/>
        <v/>
      </c>
      <c r="E173" s="9" t="str">
        <f t="shared" si="21"/>
        <v/>
      </c>
      <c r="F173" s="9" t="str">
        <f t="shared" si="22"/>
        <v/>
      </c>
      <c r="G173" s="9" t="str">
        <f t="shared" si="23"/>
        <v/>
      </c>
      <c r="H173" s="9" t="str">
        <f t="shared" si="24"/>
        <v/>
      </c>
      <c r="I173" s="9" t="str">
        <f t="shared" si="25"/>
        <v/>
      </c>
      <c r="J173" s="9" t="str">
        <f t="shared" si="26"/>
        <v/>
      </c>
      <c r="K173" s="9" t="str">
        <f t="shared" si="27"/>
        <v/>
      </c>
      <c r="L173" s="9" t="str">
        <f t="shared" si="28"/>
        <v/>
      </c>
      <c r="M173" s="9" t="str">
        <f t="shared" si="29"/>
        <v/>
      </c>
      <c r="N173" s="9" t="str">
        <f t="shared" si="30"/>
        <v/>
      </c>
      <c r="O173" s="9" t="str">
        <f t="shared" si="31"/>
        <v/>
      </c>
      <c r="P173" s="9" t="str">
        <f t="shared" si="32"/>
        <v/>
      </c>
      <c r="Q173" s="9" t="str">
        <f t="shared" si="33"/>
        <v/>
      </c>
      <c r="R173" s="9" t="str">
        <f t="shared" si="34"/>
        <v/>
      </c>
      <c r="S173" s="9" t="str">
        <f t="shared" si="35"/>
        <v/>
      </c>
      <c r="T173" s="9" t="str">
        <f t="shared" si="36"/>
        <v/>
      </c>
      <c r="U173" s="9" t="str">
        <f t="shared" si="37"/>
        <v/>
      </c>
      <c r="V173" s="9" t="str">
        <f t="shared" si="38"/>
        <v/>
      </c>
      <c r="W173" s="9" t="str">
        <f t="shared" si="39"/>
        <v/>
      </c>
      <c r="X173" s="9" t="str">
        <f t="shared" si="40"/>
        <v/>
      </c>
      <c r="Y173" s="9" t="str">
        <f t="shared" si="41"/>
        <v/>
      </c>
      <c r="Z173" s="9" t="str">
        <f t="shared" si="42"/>
        <v/>
      </c>
      <c r="AA173" s="9" t="str">
        <f t="shared" si="43"/>
        <v/>
      </c>
      <c r="AB173" s="9" t="str">
        <f t="shared" si="44"/>
        <v/>
      </c>
      <c r="AC173" s="9" t="str">
        <f t="shared" si="45"/>
        <v/>
      </c>
      <c r="AD173" s="9" t="str">
        <f t="shared" si="46"/>
        <v/>
      </c>
      <c r="AE173" s="9" t="str">
        <f t="shared" si="47"/>
        <v/>
      </c>
      <c r="AF173" s="9" t="str">
        <f t="shared" si="48"/>
        <v/>
      </c>
      <c r="AG173" s="9" t="str">
        <f t="shared" si="49"/>
        <v/>
      </c>
      <c r="AH173" s="9" t="str">
        <f t="shared" si="50"/>
        <v/>
      </c>
      <c r="AI173" s="9" t="str">
        <f t="shared" si="51"/>
        <v/>
      </c>
      <c r="AJ173" s="9" t="str">
        <f t="shared" si="52"/>
        <v/>
      </c>
      <c r="AK173" s="9" t="str">
        <f t="shared" si="53"/>
        <v/>
      </c>
      <c r="AL173" s="9" t="str">
        <f t="shared" si="54"/>
        <v/>
      </c>
      <c r="AM173" s="9" t="str">
        <f t="shared" si="55"/>
        <v/>
      </c>
      <c r="AN173" s="9" t="str">
        <f t="shared" si="56"/>
        <v/>
      </c>
      <c r="AO173" s="9" t="str">
        <f t="shared" si="58"/>
        <v/>
      </c>
      <c r="AQ173" s="8">
        <f t="shared" si="59"/>
        <v>0</v>
      </c>
      <c r="AR173" s="8">
        <f t="shared" si="60"/>
        <v>0</v>
      </c>
      <c r="AS173" s="8">
        <f t="shared" si="82"/>
        <v>0</v>
      </c>
      <c r="AT173" s="8">
        <f t="shared" si="61"/>
        <v>0</v>
      </c>
      <c r="AU173" s="8">
        <f t="shared" si="62"/>
        <v>0</v>
      </c>
      <c r="AV173" s="8">
        <f t="shared" si="63"/>
        <v>0</v>
      </c>
      <c r="AW173" s="8">
        <f t="shared" si="64"/>
        <v>0</v>
      </c>
      <c r="AX173" s="8">
        <f t="shared" si="65"/>
        <v>0</v>
      </c>
      <c r="AY173" s="8">
        <f t="shared" si="66"/>
        <v>0</v>
      </c>
      <c r="AZ173" s="8">
        <f t="shared" si="67"/>
        <v>0</v>
      </c>
      <c r="BA173" s="8">
        <f t="shared" si="68"/>
        <v>0</v>
      </c>
      <c r="BB173" s="8">
        <f t="shared" si="69"/>
        <v>0</v>
      </c>
      <c r="BC173" s="8">
        <f t="shared" si="70"/>
        <v>0</v>
      </c>
      <c r="BD173" s="8">
        <f t="shared" si="71"/>
        <v>0</v>
      </c>
      <c r="BE173" s="8">
        <f t="shared" si="72"/>
        <v>0</v>
      </c>
      <c r="BF173" s="8">
        <f t="shared" si="73"/>
        <v>0</v>
      </c>
      <c r="BG173" s="8">
        <f t="shared" si="74"/>
        <v>0</v>
      </c>
      <c r="BH173" s="8">
        <f t="shared" si="75"/>
        <v>0</v>
      </c>
      <c r="BI173" s="8">
        <f t="shared" si="76"/>
        <v>0</v>
      </c>
      <c r="BJ173" s="8">
        <f t="shared" si="77"/>
        <v>0</v>
      </c>
      <c r="BK173" s="8">
        <f t="shared" si="78"/>
        <v>0</v>
      </c>
      <c r="BL173" s="8">
        <f t="shared" si="79"/>
        <v>0</v>
      </c>
      <c r="BM173" s="272">
        <f t="shared" si="80"/>
        <v>0</v>
      </c>
      <c r="BN173" s="8">
        <f t="shared" si="81"/>
        <v>0</v>
      </c>
    </row>
    <row r="174" spans="3:66" hidden="1" x14ac:dyDescent="0.25">
      <c r="C174" s="8" t="str">
        <f t="shared" si="57"/>
        <v/>
      </c>
      <c r="D174" s="9" t="str">
        <f t="shared" si="20"/>
        <v/>
      </c>
      <c r="E174" s="9" t="str">
        <f t="shared" si="21"/>
        <v/>
      </c>
      <c r="F174" s="9" t="str">
        <f t="shared" si="22"/>
        <v/>
      </c>
      <c r="G174" s="9" t="str">
        <f t="shared" si="23"/>
        <v/>
      </c>
      <c r="H174" s="9" t="str">
        <f t="shared" si="24"/>
        <v/>
      </c>
      <c r="I174" s="9" t="str">
        <f t="shared" si="25"/>
        <v/>
      </c>
      <c r="J174" s="9" t="str">
        <f t="shared" si="26"/>
        <v/>
      </c>
      <c r="K174" s="9" t="str">
        <f t="shared" si="27"/>
        <v/>
      </c>
      <c r="L174" s="9" t="str">
        <f t="shared" si="28"/>
        <v/>
      </c>
      <c r="M174" s="9" t="str">
        <f t="shared" si="29"/>
        <v/>
      </c>
      <c r="N174" s="9" t="str">
        <f t="shared" si="30"/>
        <v/>
      </c>
      <c r="O174" s="9" t="str">
        <f t="shared" si="31"/>
        <v/>
      </c>
      <c r="P174" s="9" t="str">
        <f t="shared" si="32"/>
        <v/>
      </c>
      <c r="Q174" s="9" t="str">
        <f t="shared" si="33"/>
        <v/>
      </c>
      <c r="R174" s="9" t="str">
        <f t="shared" si="34"/>
        <v/>
      </c>
      <c r="S174" s="9" t="str">
        <f t="shared" si="35"/>
        <v/>
      </c>
      <c r="T174" s="9" t="str">
        <f t="shared" si="36"/>
        <v/>
      </c>
      <c r="U174" s="9" t="str">
        <f t="shared" si="37"/>
        <v/>
      </c>
      <c r="V174" s="9" t="str">
        <f t="shared" si="38"/>
        <v/>
      </c>
      <c r="W174" s="9" t="str">
        <f t="shared" si="39"/>
        <v/>
      </c>
      <c r="X174" s="9" t="str">
        <f t="shared" si="40"/>
        <v/>
      </c>
      <c r="Y174" s="9" t="str">
        <f t="shared" si="41"/>
        <v/>
      </c>
      <c r="Z174" s="9" t="str">
        <f t="shared" si="42"/>
        <v/>
      </c>
      <c r="AA174" s="9" t="str">
        <f t="shared" si="43"/>
        <v/>
      </c>
      <c r="AB174" s="9" t="str">
        <f t="shared" si="44"/>
        <v/>
      </c>
      <c r="AC174" s="9" t="str">
        <f t="shared" si="45"/>
        <v/>
      </c>
      <c r="AD174" s="9" t="str">
        <f t="shared" si="46"/>
        <v/>
      </c>
      <c r="AE174" s="9" t="str">
        <f t="shared" si="47"/>
        <v/>
      </c>
      <c r="AF174" s="9" t="str">
        <f t="shared" si="48"/>
        <v/>
      </c>
      <c r="AG174" s="9" t="str">
        <f t="shared" si="49"/>
        <v/>
      </c>
      <c r="AH174" s="9" t="str">
        <f t="shared" si="50"/>
        <v/>
      </c>
      <c r="AI174" s="9" t="str">
        <f t="shared" si="51"/>
        <v/>
      </c>
      <c r="AJ174" s="9" t="str">
        <f t="shared" si="52"/>
        <v/>
      </c>
      <c r="AK174" s="9" t="str">
        <f t="shared" si="53"/>
        <v/>
      </c>
      <c r="AL174" s="9" t="str">
        <f t="shared" si="54"/>
        <v/>
      </c>
      <c r="AM174" s="9" t="str">
        <f t="shared" si="55"/>
        <v/>
      </c>
      <c r="AN174" s="9" t="str">
        <f t="shared" si="56"/>
        <v/>
      </c>
      <c r="AO174" s="9" t="str">
        <f t="shared" si="58"/>
        <v/>
      </c>
      <c r="AQ174" s="8">
        <f t="shared" si="59"/>
        <v>0</v>
      </c>
      <c r="AR174" s="8">
        <f t="shared" si="60"/>
        <v>0</v>
      </c>
      <c r="AS174" s="8">
        <f t="shared" si="82"/>
        <v>0</v>
      </c>
      <c r="AT174" s="8">
        <f t="shared" si="61"/>
        <v>0</v>
      </c>
      <c r="AU174" s="8">
        <f t="shared" si="62"/>
        <v>0</v>
      </c>
      <c r="AV174" s="8">
        <f t="shared" si="63"/>
        <v>0</v>
      </c>
      <c r="AW174" s="8">
        <f t="shared" si="64"/>
        <v>0</v>
      </c>
      <c r="AX174" s="8">
        <f t="shared" si="65"/>
        <v>0</v>
      </c>
      <c r="AY174" s="8">
        <f t="shared" si="66"/>
        <v>0</v>
      </c>
      <c r="AZ174" s="8">
        <f t="shared" si="67"/>
        <v>0</v>
      </c>
      <c r="BA174" s="8">
        <f t="shared" si="68"/>
        <v>0</v>
      </c>
      <c r="BB174" s="8">
        <f t="shared" si="69"/>
        <v>0</v>
      </c>
      <c r="BC174" s="8">
        <f t="shared" si="70"/>
        <v>0</v>
      </c>
      <c r="BD174" s="8">
        <f t="shared" si="71"/>
        <v>0</v>
      </c>
      <c r="BE174" s="8">
        <f t="shared" si="72"/>
        <v>0</v>
      </c>
      <c r="BF174" s="8">
        <f t="shared" si="73"/>
        <v>0</v>
      </c>
      <c r="BG174" s="8">
        <f t="shared" si="74"/>
        <v>0</v>
      </c>
      <c r="BH174" s="8">
        <f t="shared" si="75"/>
        <v>0</v>
      </c>
      <c r="BI174" s="8">
        <f t="shared" si="76"/>
        <v>0</v>
      </c>
      <c r="BJ174" s="8">
        <f t="shared" si="77"/>
        <v>0</v>
      </c>
      <c r="BK174" s="8">
        <f t="shared" si="78"/>
        <v>0</v>
      </c>
      <c r="BL174" s="8">
        <f t="shared" si="79"/>
        <v>0</v>
      </c>
      <c r="BM174" s="272">
        <f t="shared" si="80"/>
        <v>0</v>
      </c>
      <c r="BN174" s="8">
        <f t="shared" si="81"/>
        <v>0</v>
      </c>
    </row>
    <row r="175" spans="3:66" hidden="1" x14ac:dyDescent="0.25">
      <c r="C175" s="8" t="s">
        <v>104</v>
      </c>
      <c r="D175" s="8">
        <f>SUM(D135:D174)</f>
        <v>0</v>
      </c>
      <c r="E175" s="8">
        <f t="shared" ref="E175:AN175" si="83">SUM(E135:E174)</f>
        <v>0</v>
      </c>
      <c r="F175" s="8">
        <f>SUM(F135:F174)</f>
        <v>0</v>
      </c>
      <c r="G175" s="8">
        <f t="shared" si="83"/>
        <v>0</v>
      </c>
      <c r="H175" s="8">
        <f t="shared" si="83"/>
        <v>0</v>
      </c>
      <c r="I175" s="8">
        <f t="shared" si="83"/>
        <v>0</v>
      </c>
      <c r="J175" s="8">
        <f t="shared" si="83"/>
        <v>0</v>
      </c>
      <c r="K175" s="8">
        <f t="shared" si="83"/>
        <v>0</v>
      </c>
      <c r="L175" s="8">
        <f t="shared" si="83"/>
        <v>0</v>
      </c>
      <c r="M175" s="8">
        <f t="shared" si="83"/>
        <v>0</v>
      </c>
      <c r="N175" s="8">
        <f t="shared" si="83"/>
        <v>0</v>
      </c>
      <c r="O175" s="8">
        <f t="shared" si="83"/>
        <v>0</v>
      </c>
      <c r="P175" s="8">
        <f t="shared" si="83"/>
        <v>0</v>
      </c>
      <c r="Q175" s="8">
        <f t="shared" si="83"/>
        <v>0</v>
      </c>
      <c r="R175" s="8">
        <f t="shared" si="83"/>
        <v>0</v>
      </c>
      <c r="S175" s="8">
        <f t="shared" si="83"/>
        <v>0</v>
      </c>
      <c r="T175" s="8">
        <f t="shared" si="83"/>
        <v>0</v>
      </c>
      <c r="U175" s="8">
        <f t="shared" si="83"/>
        <v>0</v>
      </c>
      <c r="V175" s="8">
        <f t="shared" si="83"/>
        <v>0</v>
      </c>
      <c r="W175" s="8">
        <f t="shared" si="83"/>
        <v>0</v>
      </c>
      <c r="X175" s="8">
        <f t="shared" si="83"/>
        <v>0</v>
      </c>
      <c r="Y175" s="8">
        <f t="shared" si="83"/>
        <v>0</v>
      </c>
      <c r="Z175" s="8">
        <f t="shared" si="83"/>
        <v>0</v>
      </c>
      <c r="AA175" s="8">
        <f t="shared" si="83"/>
        <v>0</v>
      </c>
      <c r="AB175" s="8">
        <f t="shared" si="83"/>
        <v>0</v>
      </c>
      <c r="AC175" s="8">
        <f t="shared" si="83"/>
        <v>0</v>
      </c>
      <c r="AD175" s="8">
        <f t="shared" si="83"/>
        <v>0</v>
      </c>
      <c r="AE175" s="8">
        <f t="shared" si="83"/>
        <v>0</v>
      </c>
      <c r="AF175" s="8">
        <f t="shared" si="83"/>
        <v>0</v>
      </c>
      <c r="AG175" s="8">
        <f t="shared" si="83"/>
        <v>0</v>
      </c>
      <c r="AH175" s="8">
        <f t="shared" si="83"/>
        <v>0</v>
      </c>
      <c r="AI175" s="8">
        <f t="shared" si="83"/>
        <v>0</v>
      </c>
      <c r="AJ175" s="8">
        <f t="shared" si="83"/>
        <v>0</v>
      </c>
      <c r="AK175" s="8">
        <f t="shared" si="83"/>
        <v>0</v>
      </c>
      <c r="AL175" s="8">
        <f t="shared" si="83"/>
        <v>0</v>
      </c>
      <c r="AM175" s="8">
        <f t="shared" si="83"/>
        <v>0</v>
      </c>
      <c r="AN175" s="8">
        <f t="shared" si="83"/>
        <v>0</v>
      </c>
      <c r="BM175" s="273"/>
      <c r="BN175" s="274">
        <f>SUM(BN135:BN174)</f>
        <v>0</v>
      </c>
    </row>
    <row r="176" spans="3:66" hidden="1" x14ac:dyDescent="0.25">
      <c r="C176" s="8" t="s">
        <v>105</v>
      </c>
      <c r="AQ176" s="8">
        <f t="shared" ref="AQ176:AQ216" si="84">SUM(E176:I176)</f>
        <v>0</v>
      </c>
      <c r="AR176" s="8">
        <f t="shared" ref="AR176:AR216" si="85">SUM(F176:I176,L176)</f>
        <v>0</v>
      </c>
      <c r="AS176" s="8">
        <f t="shared" ref="AS176:AS216" si="86">SUM(G176:I176,L176:M176)</f>
        <v>0</v>
      </c>
      <c r="AT176" s="8">
        <f t="shared" ref="AT176:AT216" si="87">SUM(H176:I176,L176:N176)</f>
        <v>0</v>
      </c>
      <c r="AU176" s="8">
        <f t="shared" si="62"/>
        <v>0</v>
      </c>
      <c r="AV176" s="8">
        <f t="shared" si="63"/>
        <v>0</v>
      </c>
      <c r="AW176" s="8">
        <f t="shared" si="64"/>
        <v>0</v>
      </c>
      <c r="AX176" s="8">
        <f t="shared" si="65"/>
        <v>0</v>
      </c>
      <c r="AY176" s="8">
        <f t="shared" si="66"/>
        <v>0</v>
      </c>
      <c r="AZ176" s="8">
        <f t="shared" si="67"/>
        <v>0</v>
      </c>
      <c r="BA176" s="8">
        <f t="shared" si="68"/>
        <v>0</v>
      </c>
      <c r="BB176" s="8">
        <f t="shared" si="69"/>
        <v>0</v>
      </c>
      <c r="BC176" s="8">
        <f t="shared" si="70"/>
        <v>0</v>
      </c>
      <c r="BD176" s="8">
        <f t="shared" si="71"/>
        <v>0</v>
      </c>
      <c r="BE176" s="8">
        <f t="shared" si="72"/>
        <v>0</v>
      </c>
      <c r="BF176" s="8">
        <f t="shared" si="73"/>
        <v>0</v>
      </c>
      <c r="BG176" s="8">
        <f t="shared" si="74"/>
        <v>0</v>
      </c>
      <c r="BH176" s="8">
        <f t="shared" si="75"/>
        <v>0</v>
      </c>
      <c r="BI176" s="8">
        <f t="shared" si="76"/>
        <v>0</v>
      </c>
      <c r="BJ176" s="8">
        <f t="shared" si="77"/>
        <v>0</v>
      </c>
      <c r="BK176" s="8">
        <f t="shared" si="78"/>
        <v>0</v>
      </c>
      <c r="BL176" s="8">
        <f t="shared" si="79"/>
        <v>0</v>
      </c>
      <c r="BM176" s="272">
        <f t="shared" si="80"/>
        <v>0</v>
      </c>
      <c r="BN176" s="8">
        <f t="shared" si="81"/>
        <v>0</v>
      </c>
    </row>
    <row r="177" spans="3:66" hidden="1" x14ac:dyDescent="0.25">
      <c r="C177" s="8" t="str">
        <f>A54</f>
        <v/>
      </c>
      <c r="D177" s="8" t="str">
        <f t="shared" ref="D177:D216" si="88">IF(C177="","",IF($D$131=0,COUNTIF(D54,"x"),""))</f>
        <v/>
      </c>
      <c r="E177" s="8" t="str">
        <f t="shared" ref="E177:E216" si="89">IF(C177="","",IF($E$131=0,COUNTIF(E54,"x"),""))</f>
        <v/>
      </c>
      <c r="F177" s="8" t="str">
        <f t="shared" ref="F177:F216" si="90">IF(C177="","",IF($F$131=0,COUNTIF(F54,"x"),""))</f>
        <v/>
      </c>
      <c r="G177" s="8" t="str">
        <f t="shared" ref="G177:G216" si="91">IF(C177="","",IF($G$131=0,COUNTIF(G54,"x"),""))</f>
        <v/>
      </c>
      <c r="H177" s="8" t="str">
        <f t="shared" ref="H177:H216" si="92">IF(C177="","",IF($H$131=0,COUNTIF(H54,"x"),""))</f>
        <v/>
      </c>
      <c r="I177" s="8" t="str">
        <f t="shared" ref="I177:I216" si="93">IF(C177="","",IF($I$131=0,COUNTIF(I54,"x"),""))</f>
        <v/>
      </c>
      <c r="J177" s="8" t="str">
        <f t="shared" ref="J177:J216" si="94">IF(C177="","",IF($J$131=0,COUNTIF(J54,"x"),""))</f>
        <v/>
      </c>
      <c r="K177" s="8" t="str">
        <f t="shared" ref="K177:K216" si="95">IF(C177="","",IF($K$131=0,COUNTIF(K54,"x"),""))</f>
        <v/>
      </c>
      <c r="L177" s="8" t="str">
        <f t="shared" ref="L177:L216" si="96">IF(C177="","",IF($L$131=0,COUNTIF(L54,"x"),""))</f>
        <v/>
      </c>
      <c r="M177" s="8" t="str">
        <f t="shared" ref="M177:M216" si="97">IF(C177="","",IF($M$131=0,COUNTIF(M54,"x"),""))</f>
        <v/>
      </c>
      <c r="N177" s="8" t="str">
        <f t="shared" ref="N177:N216" si="98">IF(C177="","",IF($N$131=0,COUNTIF(N54,"x"),""))</f>
        <v/>
      </c>
      <c r="O177" s="8" t="str">
        <f t="shared" ref="O177:O216" si="99">IF(C177="","",IF($O$131=0,COUNTIF(O54,"x"),""))</f>
        <v/>
      </c>
      <c r="P177" s="8" t="str">
        <f t="shared" ref="P177:P216" si="100">IF(C177="","",IF($P$131=0,COUNTIF(P54,"x"),""))</f>
        <v/>
      </c>
      <c r="Q177" s="8" t="str">
        <f t="shared" ref="Q177:Q216" si="101">IF(C177="","",IF($Q$131=0,COUNTIF(Q54,"x"),""))</f>
        <v/>
      </c>
      <c r="R177" s="8" t="str">
        <f t="shared" ref="R177:R216" si="102">IF(C177="","",IF($R$131=0,COUNTIF(R54,"x"),""))</f>
        <v/>
      </c>
      <c r="S177" s="8" t="str">
        <f t="shared" ref="S177:S216" si="103">IF(C177="","",IF($S$131=0,COUNTIF(S54,"x"),""))</f>
        <v/>
      </c>
      <c r="T177" s="8" t="str">
        <f t="shared" ref="T177:T216" si="104">IF(C177="","",IF($T$131=0,COUNTIF(T54,"x"),""))</f>
        <v/>
      </c>
      <c r="U177" s="8" t="str">
        <f t="shared" ref="U177:U216" si="105">IF(C177="","",IF($U$131=0,COUNTIF(U54,"x"),""))</f>
        <v/>
      </c>
      <c r="V177" s="8" t="str">
        <f t="shared" ref="V177:V216" si="106">IF(C177="","",IF($V$131=0,COUNTIF(V54,"x"),""))</f>
        <v/>
      </c>
      <c r="W177" s="8" t="str">
        <f t="shared" ref="W177:W216" si="107">IF(C177="","",IF($W$131=0,COUNTIF(W54,"x"),""))</f>
        <v/>
      </c>
      <c r="X177" s="8" t="str">
        <f t="shared" ref="X177:X216" si="108">IF(C177="","",IF($X$131=0,COUNTIF(X54,"x"),""))</f>
        <v/>
      </c>
      <c r="Y177" s="8" t="str">
        <f t="shared" ref="Y177:Y216" si="109">IF(C177="","",IF($Y$131=0,COUNTIF(Y54,"x"),""))</f>
        <v/>
      </c>
      <c r="Z177" s="8" t="str">
        <f t="shared" ref="Z177:Z216" si="110">IF(C177="","",IF($Z$131=0,COUNTIF(Z54,"x"),""))</f>
        <v/>
      </c>
      <c r="AA177" s="8" t="str">
        <f t="shared" ref="AA177:AA216" si="111">IF(C177="","",IF($AA$131=0,COUNTIF(AA54,"x"),""))</f>
        <v/>
      </c>
      <c r="AB177" s="8" t="str">
        <f t="shared" ref="AB177:AB216" si="112">IF(C177="","",IF($AB$131=0,COUNTIF(AB54,"x"),""))</f>
        <v/>
      </c>
      <c r="AC177" s="8" t="str">
        <f t="shared" ref="AC177:AC216" si="113">IF(C177="","",IF($AC$131=0,COUNTIF(AC54,"x"),""))</f>
        <v/>
      </c>
      <c r="AD177" s="8" t="str">
        <f t="shared" ref="AD177:AD216" si="114">IF(C177="","",IF($AD$131=0,COUNTIF(AD54,"x"),""))</f>
        <v/>
      </c>
      <c r="AE177" s="8" t="str">
        <f t="shared" ref="AE177:AE216" si="115">IF(C177="","",IF($AE$131=0,COUNTIF(AE54,"x"),""))</f>
        <v/>
      </c>
      <c r="AF177" s="8" t="str">
        <f t="shared" ref="AF177:AF216" si="116">IF(C177="","",IF($AF$131=0,COUNTIF(AF54,"x"),""))</f>
        <v/>
      </c>
      <c r="AG177" s="8" t="str">
        <f t="shared" ref="AG177:AG216" si="117">IF(C177="","",IF($AG$131=0,COUNTIF(AG54,"x"),""))</f>
        <v/>
      </c>
      <c r="AH177" s="8" t="str">
        <f t="shared" ref="AH177:AH216" si="118">IF(C177="","",IF($AH$131=0,COUNTIF(AH54,"x"),""))</f>
        <v/>
      </c>
      <c r="AI177" s="8" t="str">
        <f t="shared" ref="AI177:AI216" si="119">IF(C177="","",IF($AI$131=0,COUNTIF(AI54,"x"),""))</f>
        <v/>
      </c>
      <c r="AJ177" s="8" t="str">
        <f t="shared" ref="AJ177:AJ216" si="120">IF(C177="","",IF($AJ$131=0,COUNTIF(AJ54,"x"),""))</f>
        <v/>
      </c>
      <c r="AK177" s="8" t="str">
        <f t="shared" ref="AK177:AK216" si="121">IF(C177="","",IF($AK$131=0,COUNTIF(AK54,"x"),""))</f>
        <v/>
      </c>
      <c r="AL177" s="8" t="str">
        <f t="shared" ref="AL177:AL216" si="122">IF(C177="","",IF($AL$131=0,COUNTIF(AL54,"x"),""))</f>
        <v/>
      </c>
      <c r="AM177" s="8" t="str">
        <f t="shared" ref="AM177:AM216" si="123">IF(C177="","",IF($AM$131=0,COUNTIF(AM54,"x"),""))</f>
        <v/>
      </c>
      <c r="AN177" s="8" t="str">
        <f t="shared" ref="AN177:AN216" si="124">IF(C177="","",IF($AN$131=0,COUNTIF(AN54,"x"),""))</f>
        <v/>
      </c>
      <c r="AO177" s="8" t="str">
        <f>IF(C177="","",SUM(D177:AN177))</f>
        <v/>
      </c>
      <c r="AQ177" s="8">
        <f t="shared" si="84"/>
        <v>0</v>
      </c>
      <c r="AR177" s="8">
        <f t="shared" si="85"/>
        <v>0</v>
      </c>
      <c r="AS177" s="8">
        <f t="shared" si="86"/>
        <v>0</v>
      </c>
      <c r="AT177" s="8">
        <f t="shared" si="87"/>
        <v>0</v>
      </c>
      <c r="AU177" s="8">
        <f t="shared" si="62"/>
        <v>0</v>
      </c>
      <c r="AV177" s="8">
        <f t="shared" si="63"/>
        <v>0</v>
      </c>
      <c r="AW177" s="8">
        <f t="shared" si="64"/>
        <v>0</v>
      </c>
      <c r="AX177" s="8">
        <f t="shared" si="65"/>
        <v>0</v>
      </c>
      <c r="AY177" s="8">
        <f t="shared" si="66"/>
        <v>0</v>
      </c>
      <c r="AZ177" s="8">
        <f t="shared" si="67"/>
        <v>0</v>
      </c>
      <c r="BA177" s="8">
        <f t="shared" si="68"/>
        <v>0</v>
      </c>
      <c r="BB177" s="8">
        <f t="shared" si="69"/>
        <v>0</v>
      </c>
      <c r="BC177" s="8">
        <f t="shared" si="70"/>
        <v>0</v>
      </c>
      <c r="BD177" s="8">
        <f t="shared" si="71"/>
        <v>0</v>
      </c>
      <c r="BE177" s="8">
        <f t="shared" si="72"/>
        <v>0</v>
      </c>
      <c r="BF177" s="8">
        <f t="shared" si="73"/>
        <v>0</v>
      </c>
      <c r="BG177" s="8">
        <f t="shared" si="74"/>
        <v>0</v>
      </c>
      <c r="BH177" s="8">
        <f t="shared" si="75"/>
        <v>0</v>
      </c>
      <c r="BI177" s="8">
        <f t="shared" si="76"/>
        <v>0</v>
      </c>
      <c r="BJ177" s="8">
        <f t="shared" si="77"/>
        <v>0</v>
      </c>
      <c r="BK177" s="8">
        <f t="shared" si="78"/>
        <v>0</v>
      </c>
      <c r="BL177" s="8">
        <f t="shared" si="79"/>
        <v>0</v>
      </c>
      <c r="BM177" s="272">
        <f t="shared" si="80"/>
        <v>0</v>
      </c>
      <c r="BN177" s="8">
        <f t="shared" si="81"/>
        <v>0</v>
      </c>
    </row>
    <row r="178" spans="3:66" hidden="1" x14ac:dyDescent="0.25">
      <c r="C178" s="8" t="str">
        <f t="shared" ref="C178:C216" si="125">A55</f>
        <v/>
      </c>
      <c r="D178" s="8" t="str">
        <f t="shared" si="88"/>
        <v/>
      </c>
      <c r="E178" s="8" t="str">
        <f t="shared" si="89"/>
        <v/>
      </c>
      <c r="F178" s="8" t="str">
        <f t="shared" si="90"/>
        <v/>
      </c>
      <c r="G178" s="8" t="str">
        <f t="shared" si="91"/>
        <v/>
      </c>
      <c r="H178" s="8" t="str">
        <f t="shared" si="92"/>
        <v/>
      </c>
      <c r="I178" s="8" t="str">
        <f t="shared" si="93"/>
        <v/>
      </c>
      <c r="J178" s="8" t="str">
        <f t="shared" si="94"/>
        <v/>
      </c>
      <c r="K178" s="8" t="str">
        <f t="shared" si="95"/>
        <v/>
      </c>
      <c r="L178" s="8" t="str">
        <f t="shared" si="96"/>
        <v/>
      </c>
      <c r="M178" s="8" t="str">
        <f t="shared" si="97"/>
        <v/>
      </c>
      <c r="N178" s="8" t="str">
        <f t="shared" si="98"/>
        <v/>
      </c>
      <c r="O178" s="8" t="str">
        <f t="shared" si="99"/>
        <v/>
      </c>
      <c r="P178" s="8" t="str">
        <f t="shared" si="100"/>
        <v/>
      </c>
      <c r="Q178" s="8" t="str">
        <f t="shared" si="101"/>
        <v/>
      </c>
      <c r="R178" s="8" t="str">
        <f t="shared" si="102"/>
        <v/>
      </c>
      <c r="S178" s="8" t="str">
        <f t="shared" si="103"/>
        <v/>
      </c>
      <c r="T178" s="8" t="str">
        <f t="shared" si="104"/>
        <v/>
      </c>
      <c r="U178" s="8" t="str">
        <f t="shared" si="105"/>
        <v/>
      </c>
      <c r="V178" s="8" t="str">
        <f t="shared" si="106"/>
        <v/>
      </c>
      <c r="W178" s="8" t="str">
        <f t="shared" si="107"/>
        <v/>
      </c>
      <c r="X178" s="8" t="str">
        <f t="shared" si="108"/>
        <v/>
      </c>
      <c r="Y178" s="8" t="str">
        <f t="shared" si="109"/>
        <v/>
      </c>
      <c r="Z178" s="8" t="str">
        <f t="shared" si="110"/>
        <v/>
      </c>
      <c r="AA178" s="8" t="str">
        <f t="shared" si="111"/>
        <v/>
      </c>
      <c r="AB178" s="8" t="str">
        <f t="shared" si="112"/>
        <v/>
      </c>
      <c r="AC178" s="8" t="str">
        <f t="shared" si="113"/>
        <v/>
      </c>
      <c r="AD178" s="8" t="str">
        <f t="shared" si="114"/>
        <v/>
      </c>
      <c r="AE178" s="8" t="str">
        <f t="shared" si="115"/>
        <v/>
      </c>
      <c r="AF178" s="8" t="str">
        <f t="shared" si="116"/>
        <v/>
      </c>
      <c r="AG178" s="8" t="str">
        <f t="shared" si="117"/>
        <v/>
      </c>
      <c r="AH178" s="8" t="str">
        <f t="shared" si="118"/>
        <v/>
      </c>
      <c r="AI178" s="8" t="str">
        <f t="shared" si="119"/>
        <v/>
      </c>
      <c r="AJ178" s="8" t="str">
        <f t="shared" si="120"/>
        <v/>
      </c>
      <c r="AK178" s="8" t="str">
        <f t="shared" si="121"/>
        <v/>
      </c>
      <c r="AL178" s="8" t="str">
        <f t="shared" si="122"/>
        <v/>
      </c>
      <c r="AM178" s="8" t="str">
        <f t="shared" si="123"/>
        <v/>
      </c>
      <c r="AN178" s="8" t="str">
        <f t="shared" si="124"/>
        <v/>
      </c>
      <c r="AO178" s="8" t="str">
        <f t="shared" ref="AO178:AO216" si="126">IF(C178="","",SUM(D178:AN178))</f>
        <v/>
      </c>
      <c r="AQ178" s="8">
        <f t="shared" si="84"/>
        <v>0</v>
      </c>
      <c r="AR178" s="8">
        <f t="shared" si="85"/>
        <v>0</v>
      </c>
      <c r="AS178" s="8">
        <f t="shared" si="86"/>
        <v>0</v>
      </c>
      <c r="AT178" s="8">
        <f t="shared" si="87"/>
        <v>0</v>
      </c>
      <c r="AU178" s="8">
        <f t="shared" si="62"/>
        <v>0</v>
      </c>
      <c r="AV178" s="8">
        <f t="shared" si="63"/>
        <v>0</v>
      </c>
      <c r="AW178" s="8">
        <f t="shared" si="64"/>
        <v>0</v>
      </c>
      <c r="AX178" s="8">
        <f t="shared" si="65"/>
        <v>0</v>
      </c>
      <c r="AY178" s="8">
        <f t="shared" si="66"/>
        <v>0</v>
      </c>
      <c r="AZ178" s="8">
        <f t="shared" si="67"/>
        <v>0</v>
      </c>
      <c r="BA178" s="8">
        <f t="shared" si="68"/>
        <v>0</v>
      </c>
      <c r="BB178" s="8">
        <f t="shared" si="69"/>
        <v>0</v>
      </c>
      <c r="BC178" s="8">
        <f t="shared" si="70"/>
        <v>0</v>
      </c>
      <c r="BD178" s="8">
        <f t="shared" si="71"/>
        <v>0</v>
      </c>
      <c r="BE178" s="8">
        <f t="shared" si="72"/>
        <v>0</v>
      </c>
      <c r="BF178" s="8">
        <f t="shared" si="73"/>
        <v>0</v>
      </c>
      <c r="BG178" s="8">
        <f t="shared" si="74"/>
        <v>0</v>
      </c>
      <c r="BH178" s="8">
        <f t="shared" si="75"/>
        <v>0</v>
      </c>
      <c r="BI178" s="8">
        <f t="shared" si="76"/>
        <v>0</v>
      </c>
      <c r="BJ178" s="8">
        <f t="shared" si="77"/>
        <v>0</v>
      </c>
      <c r="BK178" s="8">
        <f t="shared" si="78"/>
        <v>0</v>
      </c>
      <c r="BL178" s="8">
        <f t="shared" si="79"/>
        <v>0</v>
      </c>
      <c r="BM178" s="272">
        <f t="shared" si="80"/>
        <v>0</v>
      </c>
      <c r="BN178" s="8">
        <f t="shared" si="81"/>
        <v>0</v>
      </c>
    </row>
    <row r="179" spans="3:66" hidden="1" x14ac:dyDescent="0.25">
      <c r="C179" s="8" t="str">
        <f t="shared" si="125"/>
        <v/>
      </c>
      <c r="D179" s="8" t="str">
        <f t="shared" si="88"/>
        <v/>
      </c>
      <c r="E179" s="8" t="str">
        <f t="shared" si="89"/>
        <v/>
      </c>
      <c r="F179" s="8" t="str">
        <f t="shared" si="90"/>
        <v/>
      </c>
      <c r="G179" s="8" t="str">
        <f t="shared" si="91"/>
        <v/>
      </c>
      <c r="H179" s="8" t="str">
        <f t="shared" si="92"/>
        <v/>
      </c>
      <c r="I179" s="8" t="str">
        <f t="shared" si="93"/>
        <v/>
      </c>
      <c r="J179" s="8" t="str">
        <f t="shared" si="94"/>
        <v/>
      </c>
      <c r="K179" s="8" t="str">
        <f t="shared" si="95"/>
        <v/>
      </c>
      <c r="L179" s="8" t="str">
        <f t="shared" si="96"/>
        <v/>
      </c>
      <c r="M179" s="8" t="str">
        <f t="shared" si="97"/>
        <v/>
      </c>
      <c r="N179" s="8" t="str">
        <f t="shared" si="98"/>
        <v/>
      </c>
      <c r="O179" s="8" t="str">
        <f t="shared" si="99"/>
        <v/>
      </c>
      <c r="P179" s="8" t="str">
        <f t="shared" si="100"/>
        <v/>
      </c>
      <c r="Q179" s="8" t="str">
        <f t="shared" si="101"/>
        <v/>
      </c>
      <c r="R179" s="8" t="str">
        <f t="shared" si="102"/>
        <v/>
      </c>
      <c r="S179" s="8" t="str">
        <f t="shared" si="103"/>
        <v/>
      </c>
      <c r="T179" s="8" t="str">
        <f t="shared" si="104"/>
        <v/>
      </c>
      <c r="U179" s="8" t="str">
        <f t="shared" si="105"/>
        <v/>
      </c>
      <c r="V179" s="8" t="str">
        <f t="shared" si="106"/>
        <v/>
      </c>
      <c r="W179" s="8" t="str">
        <f t="shared" si="107"/>
        <v/>
      </c>
      <c r="X179" s="8" t="str">
        <f t="shared" si="108"/>
        <v/>
      </c>
      <c r="Y179" s="8" t="str">
        <f t="shared" si="109"/>
        <v/>
      </c>
      <c r="Z179" s="8" t="str">
        <f t="shared" si="110"/>
        <v/>
      </c>
      <c r="AA179" s="8" t="str">
        <f t="shared" si="111"/>
        <v/>
      </c>
      <c r="AB179" s="8" t="str">
        <f t="shared" si="112"/>
        <v/>
      </c>
      <c r="AC179" s="8" t="str">
        <f t="shared" si="113"/>
        <v/>
      </c>
      <c r="AD179" s="8" t="str">
        <f t="shared" si="114"/>
        <v/>
      </c>
      <c r="AE179" s="8" t="str">
        <f t="shared" si="115"/>
        <v/>
      </c>
      <c r="AF179" s="8" t="str">
        <f t="shared" si="116"/>
        <v/>
      </c>
      <c r="AG179" s="8" t="str">
        <f t="shared" si="117"/>
        <v/>
      </c>
      <c r="AH179" s="8" t="str">
        <f t="shared" si="118"/>
        <v/>
      </c>
      <c r="AI179" s="8" t="str">
        <f t="shared" si="119"/>
        <v/>
      </c>
      <c r="AJ179" s="8" t="str">
        <f t="shared" si="120"/>
        <v/>
      </c>
      <c r="AK179" s="8" t="str">
        <f t="shared" si="121"/>
        <v/>
      </c>
      <c r="AL179" s="8" t="str">
        <f t="shared" si="122"/>
        <v/>
      </c>
      <c r="AM179" s="8" t="str">
        <f t="shared" si="123"/>
        <v/>
      </c>
      <c r="AN179" s="8" t="str">
        <f t="shared" si="124"/>
        <v/>
      </c>
      <c r="AO179" s="8" t="str">
        <f t="shared" si="126"/>
        <v/>
      </c>
      <c r="AQ179" s="8">
        <f t="shared" si="84"/>
        <v>0</v>
      </c>
      <c r="AR179" s="8">
        <f t="shared" si="85"/>
        <v>0</v>
      </c>
      <c r="AS179" s="8">
        <f t="shared" si="86"/>
        <v>0</v>
      </c>
      <c r="AT179" s="8">
        <f t="shared" si="87"/>
        <v>0</v>
      </c>
      <c r="AU179" s="8">
        <f t="shared" si="62"/>
        <v>0</v>
      </c>
      <c r="AV179" s="8">
        <f t="shared" si="63"/>
        <v>0</v>
      </c>
      <c r="AW179" s="8">
        <f t="shared" si="64"/>
        <v>0</v>
      </c>
      <c r="AX179" s="8">
        <f t="shared" si="65"/>
        <v>0</v>
      </c>
      <c r="AY179" s="8">
        <f t="shared" si="66"/>
        <v>0</v>
      </c>
      <c r="AZ179" s="8">
        <f t="shared" si="67"/>
        <v>0</v>
      </c>
      <c r="BA179" s="8">
        <f t="shared" si="68"/>
        <v>0</v>
      </c>
      <c r="BB179" s="8">
        <f t="shared" si="69"/>
        <v>0</v>
      </c>
      <c r="BC179" s="8">
        <f t="shared" si="70"/>
        <v>0</v>
      </c>
      <c r="BD179" s="8">
        <f t="shared" si="71"/>
        <v>0</v>
      </c>
      <c r="BE179" s="8">
        <f t="shared" si="72"/>
        <v>0</v>
      </c>
      <c r="BF179" s="8">
        <f t="shared" si="73"/>
        <v>0</v>
      </c>
      <c r="BG179" s="8">
        <f t="shared" si="74"/>
        <v>0</v>
      </c>
      <c r="BH179" s="8">
        <f t="shared" si="75"/>
        <v>0</v>
      </c>
      <c r="BI179" s="8">
        <f t="shared" si="76"/>
        <v>0</v>
      </c>
      <c r="BJ179" s="8">
        <f t="shared" si="77"/>
        <v>0</v>
      </c>
      <c r="BK179" s="8">
        <f t="shared" si="78"/>
        <v>0</v>
      </c>
      <c r="BL179" s="8">
        <f t="shared" si="79"/>
        <v>0</v>
      </c>
      <c r="BM179" s="272">
        <f t="shared" si="80"/>
        <v>0</v>
      </c>
      <c r="BN179" s="8">
        <f t="shared" si="81"/>
        <v>0</v>
      </c>
    </row>
    <row r="180" spans="3:66" hidden="1" x14ac:dyDescent="0.25">
      <c r="C180" s="8" t="str">
        <f t="shared" si="125"/>
        <v/>
      </c>
      <c r="D180" s="8" t="str">
        <f t="shared" si="88"/>
        <v/>
      </c>
      <c r="E180" s="8" t="str">
        <f t="shared" si="89"/>
        <v/>
      </c>
      <c r="F180" s="8" t="str">
        <f t="shared" si="90"/>
        <v/>
      </c>
      <c r="G180" s="8" t="str">
        <f t="shared" si="91"/>
        <v/>
      </c>
      <c r="H180" s="8" t="str">
        <f t="shared" si="92"/>
        <v/>
      </c>
      <c r="I180" s="8" t="str">
        <f t="shared" si="93"/>
        <v/>
      </c>
      <c r="J180" s="8" t="str">
        <f t="shared" si="94"/>
        <v/>
      </c>
      <c r="K180" s="8" t="str">
        <f t="shared" si="95"/>
        <v/>
      </c>
      <c r="L180" s="8" t="str">
        <f t="shared" si="96"/>
        <v/>
      </c>
      <c r="M180" s="8" t="str">
        <f t="shared" si="97"/>
        <v/>
      </c>
      <c r="N180" s="8" t="str">
        <f t="shared" si="98"/>
        <v/>
      </c>
      <c r="O180" s="8" t="str">
        <f t="shared" si="99"/>
        <v/>
      </c>
      <c r="P180" s="8" t="str">
        <f t="shared" si="100"/>
        <v/>
      </c>
      <c r="Q180" s="8" t="str">
        <f t="shared" si="101"/>
        <v/>
      </c>
      <c r="R180" s="8" t="str">
        <f t="shared" si="102"/>
        <v/>
      </c>
      <c r="S180" s="8" t="str">
        <f t="shared" si="103"/>
        <v/>
      </c>
      <c r="T180" s="8" t="str">
        <f t="shared" si="104"/>
        <v/>
      </c>
      <c r="U180" s="8" t="str">
        <f t="shared" si="105"/>
        <v/>
      </c>
      <c r="V180" s="8" t="str">
        <f t="shared" si="106"/>
        <v/>
      </c>
      <c r="W180" s="8" t="str">
        <f t="shared" si="107"/>
        <v/>
      </c>
      <c r="X180" s="8" t="str">
        <f t="shared" si="108"/>
        <v/>
      </c>
      <c r="Y180" s="8" t="str">
        <f t="shared" si="109"/>
        <v/>
      </c>
      <c r="Z180" s="8" t="str">
        <f t="shared" si="110"/>
        <v/>
      </c>
      <c r="AA180" s="8" t="str">
        <f t="shared" si="111"/>
        <v/>
      </c>
      <c r="AB180" s="8" t="str">
        <f t="shared" si="112"/>
        <v/>
      </c>
      <c r="AC180" s="8" t="str">
        <f t="shared" si="113"/>
        <v/>
      </c>
      <c r="AD180" s="8" t="str">
        <f t="shared" si="114"/>
        <v/>
      </c>
      <c r="AE180" s="8" t="str">
        <f t="shared" si="115"/>
        <v/>
      </c>
      <c r="AF180" s="8" t="str">
        <f t="shared" si="116"/>
        <v/>
      </c>
      <c r="AG180" s="8" t="str">
        <f t="shared" si="117"/>
        <v/>
      </c>
      <c r="AH180" s="8" t="str">
        <f t="shared" si="118"/>
        <v/>
      </c>
      <c r="AI180" s="8" t="str">
        <f t="shared" si="119"/>
        <v/>
      </c>
      <c r="AJ180" s="8" t="str">
        <f t="shared" si="120"/>
        <v/>
      </c>
      <c r="AK180" s="8" t="str">
        <f t="shared" si="121"/>
        <v/>
      </c>
      <c r="AL180" s="8" t="str">
        <f t="shared" si="122"/>
        <v/>
      </c>
      <c r="AM180" s="8" t="str">
        <f t="shared" si="123"/>
        <v/>
      </c>
      <c r="AN180" s="8" t="str">
        <f t="shared" si="124"/>
        <v/>
      </c>
      <c r="AO180" s="8" t="str">
        <f t="shared" si="126"/>
        <v/>
      </c>
      <c r="AQ180" s="8">
        <f t="shared" si="84"/>
        <v>0</v>
      </c>
      <c r="AR180" s="8">
        <f t="shared" si="85"/>
        <v>0</v>
      </c>
      <c r="AS180" s="8">
        <f t="shared" si="86"/>
        <v>0</v>
      </c>
      <c r="AT180" s="8">
        <f t="shared" si="87"/>
        <v>0</v>
      </c>
      <c r="AU180" s="8">
        <f t="shared" si="62"/>
        <v>0</v>
      </c>
      <c r="AV180" s="8">
        <f t="shared" si="63"/>
        <v>0</v>
      </c>
      <c r="AW180" s="8">
        <f t="shared" si="64"/>
        <v>0</v>
      </c>
      <c r="AX180" s="8">
        <f t="shared" si="65"/>
        <v>0</v>
      </c>
      <c r="AY180" s="8">
        <f t="shared" si="66"/>
        <v>0</v>
      </c>
      <c r="AZ180" s="8">
        <f t="shared" si="67"/>
        <v>0</v>
      </c>
      <c r="BA180" s="8">
        <f t="shared" si="68"/>
        <v>0</v>
      </c>
      <c r="BB180" s="8">
        <f t="shared" si="69"/>
        <v>0</v>
      </c>
      <c r="BC180" s="8">
        <f t="shared" si="70"/>
        <v>0</v>
      </c>
      <c r="BD180" s="8">
        <f t="shared" si="71"/>
        <v>0</v>
      </c>
      <c r="BE180" s="8">
        <f t="shared" si="72"/>
        <v>0</v>
      </c>
      <c r="BF180" s="8">
        <f t="shared" si="73"/>
        <v>0</v>
      </c>
      <c r="BG180" s="8">
        <f t="shared" si="74"/>
        <v>0</v>
      </c>
      <c r="BH180" s="8">
        <f t="shared" si="75"/>
        <v>0</v>
      </c>
      <c r="BI180" s="8">
        <f t="shared" si="76"/>
        <v>0</v>
      </c>
      <c r="BJ180" s="8">
        <f t="shared" si="77"/>
        <v>0</v>
      </c>
      <c r="BK180" s="8">
        <f t="shared" si="78"/>
        <v>0</v>
      </c>
      <c r="BL180" s="8">
        <f t="shared" si="79"/>
        <v>0</v>
      </c>
      <c r="BM180" s="272">
        <f t="shared" si="80"/>
        <v>0</v>
      </c>
      <c r="BN180" s="8">
        <f t="shared" si="81"/>
        <v>0</v>
      </c>
    </row>
    <row r="181" spans="3:66" hidden="1" x14ac:dyDescent="0.25">
      <c r="C181" s="8" t="str">
        <f t="shared" si="125"/>
        <v/>
      </c>
      <c r="D181" s="8" t="str">
        <f t="shared" si="88"/>
        <v/>
      </c>
      <c r="E181" s="8" t="str">
        <f t="shared" si="89"/>
        <v/>
      </c>
      <c r="F181" s="8" t="str">
        <f t="shared" si="90"/>
        <v/>
      </c>
      <c r="G181" s="8" t="str">
        <f t="shared" si="91"/>
        <v/>
      </c>
      <c r="H181" s="8" t="str">
        <f t="shared" si="92"/>
        <v/>
      </c>
      <c r="I181" s="8" t="str">
        <f t="shared" si="93"/>
        <v/>
      </c>
      <c r="J181" s="8" t="str">
        <f t="shared" si="94"/>
        <v/>
      </c>
      <c r="K181" s="8" t="str">
        <f t="shared" si="95"/>
        <v/>
      </c>
      <c r="L181" s="8" t="str">
        <f t="shared" si="96"/>
        <v/>
      </c>
      <c r="M181" s="8" t="str">
        <f t="shared" si="97"/>
        <v/>
      </c>
      <c r="N181" s="8" t="str">
        <f t="shared" si="98"/>
        <v/>
      </c>
      <c r="O181" s="8" t="str">
        <f t="shared" si="99"/>
        <v/>
      </c>
      <c r="P181" s="8" t="str">
        <f t="shared" si="100"/>
        <v/>
      </c>
      <c r="Q181" s="8" t="str">
        <f t="shared" si="101"/>
        <v/>
      </c>
      <c r="R181" s="8" t="str">
        <f t="shared" si="102"/>
        <v/>
      </c>
      <c r="S181" s="8" t="str">
        <f t="shared" si="103"/>
        <v/>
      </c>
      <c r="T181" s="8" t="str">
        <f t="shared" si="104"/>
        <v/>
      </c>
      <c r="U181" s="8" t="str">
        <f t="shared" si="105"/>
        <v/>
      </c>
      <c r="V181" s="8" t="str">
        <f t="shared" si="106"/>
        <v/>
      </c>
      <c r="W181" s="8" t="str">
        <f t="shared" si="107"/>
        <v/>
      </c>
      <c r="X181" s="8" t="str">
        <f t="shared" si="108"/>
        <v/>
      </c>
      <c r="Y181" s="8" t="str">
        <f t="shared" si="109"/>
        <v/>
      </c>
      <c r="Z181" s="8" t="str">
        <f t="shared" si="110"/>
        <v/>
      </c>
      <c r="AA181" s="8" t="str">
        <f t="shared" si="111"/>
        <v/>
      </c>
      <c r="AB181" s="8" t="str">
        <f t="shared" si="112"/>
        <v/>
      </c>
      <c r="AC181" s="8" t="str">
        <f t="shared" si="113"/>
        <v/>
      </c>
      <c r="AD181" s="8" t="str">
        <f t="shared" si="114"/>
        <v/>
      </c>
      <c r="AE181" s="8" t="str">
        <f t="shared" si="115"/>
        <v/>
      </c>
      <c r="AF181" s="8" t="str">
        <f t="shared" si="116"/>
        <v/>
      </c>
      <c r="AG181" s="8" t="str">
        <f t="shared" si="117"/>
        <v/>
      </c>
      <c r="AH181" s="8" t="str">
        <f t="shared" si="118"/>
        <v/>
      </c>
      <c r="AI181" s="8" t="str">
        <f t="shared" si="119"/>
        <v/>
      </c>
      <c r="AJ181" s="8" t="str">
        <f t="shared" si="120"/>
        <v/>
      </c>
      <c r="AK181" s="8" t="str">
        <f t="shared" si="121"/>
        <v/>
      </c>
      <c r="AL181" s="8" t="str">
        <f t="shared" si="122"/>
        <v/>
      </c>
      <c r="AM181" s="8" t="str">
        <f t="shared" si="123"/>
        <v/>
      </c>
      <c r="AN181" s="8" t="str">
        <f t="shared" si="124"/>
        <v/>
      </c>
      <c r="AO181" s="8" t="str">
        <f t="shared" si="126"/>
        <v/>
      </c>
      <c r="AQ181" s="8">
        <f t="shared" si="84"/>
        <v>0</v>
      </c>
      <c r="AR181" s="8">
        <f t="shared" si="85"/>
        <v>0</v>
      </c>
      <c r="AS181" s="8">
        <f t="shared" si="86"/>
        <v>0</v>
      </c>
      <c r="AT181" s="8">
        <f t="shared" si="87"/>
        <v>0</v>
      </c>
      <c r="AU181" s="8">
        <f t="shared" si="62"/>
        <v>0</v>
      </c>
      <c r="AV181" s="8">
        <f t="shared" si="63"/>
        <v>0</v>
      </c>
      <c r="AW181" s="8">
        <f t="shared" si="64"/>
        <v>0</v>
      </c>
      <c r="AX181" s="8">
        <f t="shared" si="65"/>
        <v>0</v>
      </c>
      <c r="AY181" s="8">
        <f t="shared" si="66"/>
        <v>0</v>
      </c>
      <c r="AZ181" s="8">
        <f t="shared" si="67"/>
        <v>0</v>
      </c>
      <c r="BA181" s="8">
        <f t="shared" si="68"/>
        <v>0</v>
      </c>
      <c r="BB181" s="8">
        <f t="shared" si="69"/>
        <v>0</v>
      </c>
      <c r="BC181" s="8">
        <f t="shared" si="70"/>
        <v>0</v>
      </c>
      <c r="BD181" s="8">
        <f t="shared" si="71"/>
        <v>0</v>
      </c>
      <c r="BE181" s="8">
        <f t="shared" si="72"/>
        <v>0</v>
      </c>
      <c r="BF181" s="8">
        <f t="shared" si="73"/>
        <v>0</v>
      </c>
      <c r="BG181" s="8">
        <f t="shared" si="74"/>
        <v>0</v>
      </c>
      <c r="BH181" s="8">
        <f t="shared" si="75"/>
        <v>0</v>
      </c>
      <c r="BI181" s="8">
        <f t="shared" si="76"/>
        <v>0</v>
      </c>
      <c r="BJ181" s="8">
        <f t="shared" si="77"/>
        <v>0</v>
      </c>
      <c r="BK181" s="8">
        <f t="shared" si="78"/>
        <v>0</v>
      </c>
      <c r="BL181" s="8">
        <f t="shared" si="79"/>
        <v>0</v>
      </c>
      <c r="BM181" s="272">
        <f t="shared" si="80"/>
        <v>0</v>
      </c>
      <c r="BN181" s="8">
        <f t="shared" si="81"/>
        <v>0</v>
      </c>
    </row>
    <row r="182" spans="3:66" hidden="1" x14ac:dyDescent="0.25">
      <c r="C182" s="8" t="str">
        <f t="shared" si="125"/>
        <v/>
      </c>
      <c r="D182" s="8" t="str">
        <f t="shared" si="88"/>
        <v/>
      </c>
      <c r="E182" s="8" t="str">
        <f t="shared" si="89"/>
        <v/>
      </c>
      <c r="F182" s="8" t="str">
        <f t="shared" si="90"/>
        <v/>
      </c>
      <c r="G182" s="8" t="str">
        <f t="shared" si="91"/>
        <v/>
      </c>
      <c r="H182" s="8" t="str">
        <f t="shared" si="92"/>
        <v/>
      </c>
      <c r="I182" s="8" t="str">
        <f t="shared" si="93"/>
        <v/>
      </c>
      <c r="J182" s="8" t="str">
        <f t="shared" si="94"/>
        <v/>
      </c>
      <c r="K182" s="8" t="str">
        <f t="shared" si="95"/>
        <v/>
      </c>
      <c r="L182" s="8" t="str">
        <f t="shared" si="96"/>
        <v/>
      </c>
      <c r="M182" s="8" t="str">
        <f t="shared" si="97"/>
        <v/>
      </c>
      <c r="N182" s="8" t="str">
        <f t="shared" si="98"/>
        <v/>
      </c>
      <c r="O182" s="8" t="str">
        <f t="shared" si="99"/>
        <v/>
      </c>
      <c r="P182" s="8" t="str">
        <f t="shared" si="100"/>
        <v/>
      </c>
      <c r="Q182" s="8" t="str">
        <f t="shared" si="101"/>
        <v/>
      </c>
      <c r="R182" s="8" t="str">
        <f t="shared" si="102"/>
        <v/>
      </c>
      <c r="S182" s="8" t="str">
        <f t="shared" si="103"/>
        <v/>
      </c>
      <c r="T182" s="8" t="str">
        <f t="shared" si="104"/>
        <v/>
      </c>
      <c r="U182" s="8" t="str">
        <f t="shared" si="105"/>
        <v/>
      </c>
      <c r="V182" s="8" t="str">
        <f t="shared" si="106"/>
        <v/>
      </c>
      <c r="W182" s="8" t="str">
        <f t="shared" si="107"/>
        <v/>
      </c>
      <c r="X182" s="8" t="str">
        <f t="shared" si="108"/>
        <v/>
      </c>
      <c r="Y182" s="8" t="str">
        <f t="shared" si="109"/>
        <v/>
      </c>
      <c r="Z182" s="8" t="str">
        <f t="shared" si="110"/>
        <v/>
      </c>
      <c r="AA182" s="8" t="str">
        <f t="shared" si="111"/>
        <v/>
      </c>
      <c r="AB182" s="8" t="str">
        <f t="shared" si="112"/>
        <v/>
      </c>
      <c r="AC182" s="8" t="str">
        <f t="shared" si="113"/>
        <v/>
      </c>
      <c r="AD182" s="8" t="str">
        <f t="shared" si="114"/>
        <v/>
      </c>
      <c r="AE182" s="8" t="str">
        <f t="shared" si="115"/>
        <v/>
      </c>
      <c r="AF182" s="8" t="str">
        <f t="shared" si="116"/>
        <v/>
      </c>
      <c r="AG182" s="8" t="str">
        <f t="shared" si="117"/>
        <v/>
      </c>
      <c r="AH182" s="8" t="str">
        <f t="shared" si="118"/>
        <v/>
      </c>
      <c r="AI182" s="8" t="str">
        <f t="shared" si="119"/>
        <v/>
      </c>
      <c r="AJ182" s="8" t="str">
        <f t="shared" si="120"/>
        <v/>
      </c>
      <c r="AK182" s="8" t="str">
        <f t="shared" si="121"/>
        <v/>
      </c>
      <c r="AL182" s="8" t="str">
        <f t="shared" si="122"/>
        <v/>
      </c>
      <c r="AM182" s="8" t="str">
        <f t="shared" si="123"/>
        <v/>
      </c>
      <c r="AN182" s="8" t="str">
        <f t="shared" si="124"/>
        <v/>
      </c>
      <c r="AO182" s="8" t="str">
        <f t="shared" si="126"/>
        <v/>
      </c>
      <c r="AQ182" s="8">
        <f t="shared" si="84"/>
        <v>0</v>
      </c>
      <c r="AR182" s="8">
        <f t="shared" si="85"/>
        <v>0</v>
      </c>
      <c r="AS182" s="8">
        <f t="shared" si="86"/>
        <v>0</v>
      </c>
      <c r="AT182" s="8">
        <f t="shared" si="87"/>
        <v>0</v>
      </c>
      <c r="AU182" s="8">
        <f t="shared" si="62"/>
        <v>0</v>
      </c>
      <c r="AV182" s="8">
        <f t="shared" si="63"/>
        <v>0</v>
      </c>
      <c r="AW182" s="8">
        <f t="shared" si="64"/>
        <v>0</v>
      </c>
      <c r="AX182" s="8">
        <f t="shared" si="65"/>
        <v>0</v>
      </c>
      <c r="AY182" s="8">
        <f t="shared" si="66"/>
        <v>0</v>
      </c>
      <c r="AZ182" s="8">
        <f t="shared" si="67"/>
        <v>0</v>
      </c>
      <c r="BA182" s="8">
        <f t="shared" si="68"/>
        <v>0</v>
      </c>
      <c r="BB182" s="8">
        <f t="shared" si="69"/>
        <v>0</v>
      </c>
      <c r="BC182" s="8">
        <f t="shared" si="70"/>
        <v>0</v>
      </c>
      <c r="BD182" s="8">
        <f t="shared" si="71"/>
        <v>0</v>
      </c>
      <c r="BE182" s="8">
        <f t="shared" si="72"/>
        <v>0</v>
      </c>
      <c r="BF182" s="8">
        <f t="shared" si="73"/>
        <v>0</v>
      </c>
      <c r="BG182" s="8">
        <f t="shared" si="74"/>
        <v>0</v>
      </c>
      <c r="BH182" s="8">
        <f t="shared" si="75"/>
        <v>0</v>
      </c>
      <c r="BI182" s="8">
        <f t="shared" si="76"/>
        <v>0</v>
      </c>
      <c r="BJ182" s="8">
        <f t="shared" si="77"/>
        <v>0</v>
      </c>
      <c r="BK182" s="8">
        <f t="shared" si="78"/>
        <v>0</v>
      </c>
      <c r="BL182" s="8">
        <f t="shared" si="79"/>
        <v>0</v>
      </c>
      <c r="BM182" s="272">
        <f t="shared" si="80"/>
        <v>0</v>
      </c>
      <c r="BN182" s="8">
        <f t="shared" si="81"/>
        <v>0</v>
      </c>
    </row>
    <row r="183" spans="3:66" hidden="1" x14ac:dyDescent="0.25">
      <c r="C183" s="8" t="str">
        <f t="shared" si="125"/>
        <v/>
      </c>
      <c r="D183" s="8" t="str">
        <f t="shared" si="88"/>
        <v/>
      </c>
      <c r="E183" s="8" t="str">
        <f t="shared" si="89"/>
        <v/>
      </c>
      <c r="F183" s="8" t="str">
        <f t="shared" si="90"/>
        <v/>
      </c>
      <c r="G183" s="8" t="str">
        <f t="shared" si="91"/>
        <v/>
      </c>
      <c r="H183" s="8" t="str">
        <f t="shared" si="92"/>
        <v/>
      </c>
      <c r="I183" s="8" t="str">
        <f t="shared" si="93"/>
        <v/>
      </c>
      <c r="J183" s="8" t="str">
        <f t="shared" si="94"/>
        <v/>
      </c>
      <c r="K183" s="8" t="str">
        <f t="shared" si="95"/>
        <v/>
      </c>
      <c r="L183" s="8" t="str">
        <f t="shared" si="96"/>
        <v/>
      </c>
      <c r="M183" s="8" t="str">
        <f t="shared" si="97"/>
        <v/>
      </c>
      <c r="N183" s="8" t="str">
        <f t="shared" si="98"/>
        <v/>
      </c>
      <c r="O183" s="8" t="str">
        <f t="shared" si="99"/>
        <v/>
      </c>
      <c r="P183" s="8" t="str">
        <f t="shared" si="100"/>
        <v/>
      </c>
      <c r="Q183" s="8" t="str">
        <f t="shared" si="101"/>
        <v/>
      </c>
      <c r="R183" s="8" t="str">
        <f t="shared" si="102"/>
        <v/>
      </c>
      <c r="S183" s="8" t="str">
        <f t="shared" si="103"/>
        <v/>
      </c>
      <c r="T183" s="8" t="str">
        <f t="shared" si="104"/>
        <v/>
      </c>
      <c r="U183" s="8" t="str">
        <f t="shared" si="105"/>
        <v/>
      </c>
      <c r="V183" s="8" t="str">
        <f t="shared" si="106"/>
        <v/>
      </c>
      <c r="W183" s="8" t="str">
        <f t="shared" si="107"/>
        <v/>
      </c>
      <c r="X183" s="8" t="str">
        <f t="shared" si="108"/>
        <v/>
      </c>
      <c r="Y183" s="8" t="str">
        <f t="shared" si="109"/>
        <v/>
      </c>
      <c r="Z183" s="8" t="str">
        <f t="shared" si="110"/>
        <v/>
      </c>
      <c r="AA183" s="8" t="str">
        <f t="shared" si="111"/>
        <v/>
      </c>
      <c r="AB183" s="8" t="str">
        <f t="shared" si="112"/>
        <v/>
      </c>
      <c r="AC183" s="8" t="str">
        <f t="shared" si="113"/>
        <v/>
      </c>
      <c r="AD183" s="8" t="str">
        <f t="shared" si="114"/>
        <v/>
      </c>
      <c r="AE183" s="8" t="str">
        <f t="shared" si="115"/>
        <v/>
      </c>
      <c r="AF183" s="8" t="str">
        <f t="shared" si="116"/>
        <v/>
      </c>
      <c r="AG183" s="8" t="str">
        <f t="shared" si="117"/>
        <v/>
      </c>
      <c r="AH183" s="8" t="str">
        <f t="shared" si="118"/>
        <v/>
      </c>
      <c r="AI183" s="8" t="str">
        <f t="shared" si="119"/>
        <v/>
      </c>
      <c r="AJ183" s="8" t="str">
        <f t="shared" si="120"/>
        <v/>
      </c>
      <c r="AK183" s="8" t="str">
        <f t="shared" si="121"/>
        <v/>
      </c>
      <c r="AL183" s="8" t="str">
        <f t="shared" si="122"/>
        <v/>
      </c>
      <c r="AM183" s="8" t="str">
        <f t="shared" si="123"/>
        <v/>
      </c>
      <c r="AN183" s="8" t="str">
        <f t="shared" si="124"/>
        <v/>
      </c>
      <c r="AO183" s="8" t="str">
        <f t="shared" si="126"/>
        <v/>
      </c>
      <c r="AQ183" s="8">
        <f t="shared" si="84"/>
        <v>0</v>
      </c>
      <c r="AR183" s="8">
        <f t="shared" si="85"/>
        <v>0</v>
      </c>
      <c r="AS183" s="8">
        <f t="shared" si="86"/>
        <v>0</v>
      </c>
      <c r="AT183" s="8">
        <f t="shared" si="87"/>
        <v>0</v>
      </c>
      <c r="AU183" s="8">
        <f t="shared" si="62"/>
        <v>0</v>
      </c>
      <c r="AV183" s="8">
        <f t="shared" si="63"/>
        <v>0</v>
      </c>
      <c r="AW183" s="8">
        <f t="shared" si="64"/>
        <v>0</v>
      </c>
      <c r="AX183" s="8">
        <f t="shared" si="65"/>
        <v>0</v>
      </c>
      <c r="AY183" s="8">
        <f t="shared" si="66"/>
        <v>0</v>
      </c>
      <c r="AZ183" s="8">
        <f t="shared" si="67"/>
        <v>0</v>
      </c>
      <c r="BA183" s="8">
        <f t="shared" si="68"/>
        <v>0</v>
      </c>
      <c r="BB183" s="8">
        <f t="shared" si="69"/>
        <v>0</v>
      </c>
      <c r="BC183" s="8">
        <f t="shared" si="70"/>
        <v>0</v>
      </c>
      <c r="BD183" s="8">
        <f t="shared" si="71"/>
        <v>0</v>
      </c>
      <c r="BE183" s="8">
        <f t="shared" si="72"/>
        <v>0</v>
      </c>
      <c r="BF183" s="8">
        <f t="shared" si="73"/>
        <v>0</v>
      </c>
      <c r="BG183" s="8">
        <f t="shared" si="74"/>
        <v>0</v>
      </c>
      <c r="BH183" s="8">
        <f t="shared" si="75"/>
        <v>0</v>
      </c>
      <c r="BI183" s="8">
        <f t="shared" si="76"/>
        <v>0</v>
      </c>
      <c r="BJ183" s="8">
        <f t="shared" si="77"/>
        <v>0</v>
      </c>
      <c r="BK183" s="8">
        <f t="shared" si="78"/>
        <v>0</v>
      </c>
      <c r="BL183" s="8">
        <f t="shared" si="79"/>
        <v>0</v>
      </c>
      <c r="BM183" s="272">
        <f t="shared" si="80"/>
        <v>0</v>
      </c>
      <c r="BN183" s="8">
        <f t="shared" si="81"/>
        <v>0</v>
      </c>
    </row>
    <row r="184" spans="3:66" hidden="1" x14ac:dyDescent="0.25">
      <c r="C184" s="8" t="str">
        <f t="shared" si="125"/>
        <v/>
      </c>
      <c r="D184" s="8" t="str">
        <f t="shared" si="88"/>
        <v/>
      </c>
      <c r="E184" s="8" t="str">
        <f t="shared" si="89"/>
        <v/>
      </c>
      <c r="F184" s="8" t="str">
        <f t="shared" si="90"/>
        <v/>
      </c>
      <c r="G184" s="8" t="str">
        <f t="shared" si="91"/>
        <v/>
      </c>
      <c r="H184" s="8" t="str">
        <f t="shared" si="92"/>
        <v/>
      </c>
      <c r="I184" s="8" t="str">
        <f t="shared" si="93"/>
        <v/>
      </c>
      <c r="J184" s="8" t="str">
        <f t="shared" si="94"/>
        <v/>
      </c>
      <c r="K184" s="8" t="str">
        <f t="shared" si="95"/>
        <v/>
      </c>
      <c r="L184" s="8" t="str">
        <f t="shared" si="96"/>
        <v/>
      </c>
      <c r="M184" s="8" t="str">
        <f t="shared" si="97"/>
        <v/>
      </c>
      <c r="N184" s="8" t="str">
        <f t="shared" si="98"/>
        <v/>
      </c>
      <c r="O184" s="8" t="str">
        <f t="shared" si="99"/>
        <v/>
      </c>
      <c r="P184" s="8" t="str">
        <f t="shared" si="100"/>
        <v/>
      </c>
      <c r="Q184" s="8" t="str">
        <f t="shared" si="101"/>
        <v/>
      </c>
      <c r="R184" s="8" t="str">
        <f t="shared" si="102"/>
        <v/>
      </c>
      <c r="S184" s="8" t="str">
        <f t="shared" si="103"/>
        <v/>
      </c>
      <c r="T184" s="8" t="str">
        <f t="shared" si="104"/>
        <v/>
      </c>
      <c r="U184" s="8" t="str">
        <f t="shared" si="105"/>
        <v/>
      </c>
      <c r="V184" s="8" t="str">
        <f t="shared" si="106"/>
        <v/>
      </c>
      <c r="W184" s="8" t="str">
        <f t="shared" si="107"/>
        <v/>
      </c>
      <c r="X184" s="8" t="str">
        <f t="shared" si="108"/>
        <v/>
      </c>
      <c r="Y184" s="8" t="str">
        <f t="shared" si="109"/>
        <v/>
      </c>
      <c r="Z184" s="8" t="str">
        <f t="shared" si="110"/>
        <v/>
      </c>
      <c r="AA184" s="8" t="str">
        <f t="shared" si="111"/>
        <v/>
      </c>
      <c r="AB184" s="8" t="str">
        <f t="shared" si="112"/>
        <v/>
      </c>
      <c r="AC184" s="8" t="str">
        <f t="shared" si="113"/>
        <v/>
      </c>
      <c r="AD184" s="8" t="str">
        <f t="shared" si="114"/>
        <v/>
      </c>
      <c r="AE184" s="8" t="str">
        <f t="shared" si="115"/>
        <v/>
      </c>
      <c r="AF184" s="8" t="str">
        <f t="shared" si="116"/>
        <v/>
      </c>
      <c r="AG184" s="8" t="str">
        <f t="shared" si="117"/>
        <v/>
      </c>
      <c r="AH184" s="8" t="str">
        <f t="shared" si="118"/>
        <v/>
      </c>
      <c r="AI184" s="8" t="str">
        <f t="shared" si="119"/>
        <v/>
      </c>
      <c r="AJ184" s="8" t="str">
        <f t="shared" si="120"/>
        <v/>
      </c>
      <c r="AK184" s="8" t="str">
        <f t="shared" si="121"/>
        <v/>
      </c>
      <c r="AL184" s="8" t="str">
        <f t="shared" si="122"/>
        <v/>
      </c>
      <c r="AM184" s="8" t="str">
        <f t="shared" si="123"/>
        <v/>
      </c>
      <c r="AN184" s="8" t="str">
        <f t="shared" si="124"/>
        <v/>
      </c>
      <c r="AO184" s="8" t="str">
        <f t="shared" si="126"/>
        <v/>
      </c>
      <c r="AQ184" s="8">
        <f t="shared" si="84"/>
        <v>0</v>
      </c>
      <c r="AR184" s="8">
        <f t="shared" si="85"/>
        <v>0</v>
      </c>
      <c r="AS184" s="8">
        <f t="shared" si="86"/>
        <v>0</v>
      </c>
      <c r="AT184" s="8">
        <f t="shared" si="87"/>
        <v>0</v>
      </c>
      <c r="AU184" s="8">
        <f t="shared" si="62"/>
        <v>0</v>
      </c>
      <c r="AV184" s="8">
        <f t="shared" si="63"/>
        <v>0</v>
      </c>
      <c r="AW184" s="8">
        <f t="shared" si="64"/>
        <v>0</v>
      </c>
      <c r="AX184" s="8">
        <f t="shared" si="65"/>
        <v>0</v>
      </c>
      <c r="AY184" s="8">
        <f t="shared" si="66"/>
        <v>0</v>
      </c>
      <c r="AZ184" s="8">
        <f t="shared" si="67"/>
        <v>0</v>
      </c>
      <c r="BA184" s="8">
        <f t="shared" si="68"/>
        <v>0</v>
      </c>
      <c r="BB184" s="8">
        <f t="shared" si="69"/>
        <v>0</v>
      </c>
      <c r="BC184" s="8">
        <f t="shared" si="70"/>
        <v>0</v>
      </c>
      <c r="BD184" s="8">
        <f t="shared" si="71"/>
        <v>0</v>
      </c>
      <c r="BE184" s="8">
        <f t="shared" si="72"/>
        <v>0</v>
      </c>
      <c r="BF184" s="8">
        <f t="shared" si="73"/>
        <v>0</v>
      </c>
      <c r="BG184" s="8">
        <f t="shared" si="74"/>
        <v>0</v>
      </c>
      <c r="BH184" s="8">
        <f t="shared" si="75"/>
        <v>0</v>
      </c>
      <c r="BI184" s="8">
        <f t="shared" si="76"/>
        <v>0</v>
      </c>
      <c r="BJ184" s="8">
        <f t="shared" si="77"/>
        <v>0</v>
      </c>
      <c r="BK184" s="8">
        <f t="shared" si="78"/>
        <v>0</v>
      </c>
      <c r="BL184" s="8">
        <f t="shared" si="79"/>
        <v>0</v>
      </c>
      <c r="BM184" s="272">
        <f t="shared" si="80"/>
        <v>0</v>
      </c>
      <c r="BN184" s="8">
        <f t="shared" si="81"/>
        <v>0</v>
      </c>
    </row>
    <row r="185" spans="3:66" hidden="1" x14ac:dyDescent="0.25">
      <c r="C185" s="8" t="str">
        <f t="shared" si="125"/>
        <v/>
      </c>
      <c r="D185" s="8" t="str">
        <f t="shared" si="88"/>
        <v/>
      </c>
      <c r="E185" s="8" t="str">
        <f t="shared" si="89"/>
        <v/>
      </c>
      <c r="F185" s="8" t="str">
        <f t="shared" si="90"/>
        <v/>
      </c>
      <c r="G185" s="8" t="str">
        <f t="shared" si="91"/>
        <v/>
      </c>
      <c r="H185" s="8" t="str">
        <f t="shared" si="92"/>
        <v/>
      </c>
      <c r="I185" s="8" t="str">
        <f t="shared" si="93"/>
        <v/>
      </c>
      <c r="J185" s="8" t="str">
        <f t="shared" si="94"/>
        <v/>
      </c>
      <c r="K185" s="8" t="str">
        <f t="shared" si="95"/>
        <v/>
      </c>
      <c r="L185" s="8" t="str">
        <f t="shared" si="96"/>
        <v/>
      </c>
      <c r="M185" s="8" t="str">
        <f t="shared" si="97"/>
        <v/>
      </c>
      <c r="N185" s="8" t="str">
        <f t="shared" si="98"/>
        <v/>
      </c>
      <c r="O185" s="8" t="str">
        <f t="shared" si="99"/>
        <v/>
      </c>
      <c r="P185" s="8" t="str">
        <f t="shared" si="100"/>
        <v/>
      </c>
      <c r="Q185" s="8" t="str">
        <f t="shared" si="101"/>
        <v/>
      </c>
      <c r="R185" s="8" t="str">
        <f t="shared" si="102"/>
        <v/>
      </c>
      <c r="S185" s="8" t="str">
        <f t="shared" si="103"/>
        <v/>
      </c>
      <c r="T185" s="8" t="str">
        <f t="shared" si="104"/>
        <v/>
      </c>
      <c r="U185" s="8" t="str">
        <f t="shared" si="105"/>
        <v/>
      </c>
      <c r="V185" s="8" t="str">
        <f t="shared" si="106"/>
        <v/>
      </c>
      <c r="W185" s="8" t="str">
        <f t="shared" si="107"/>
        <v/>
      </c>
      <c r="X185" s="8" t="str">
        <f t="shared" si="108"/>
        <v/>
      </c>
      <c r="Y185" s="8" t="str">
        <f t="shared" si="109"/>
        <v/>
      </c>
      <c r="Z185" s="8" t="str">
        <f t="shared" si="110"/>
        <v/>
      </c>
      <c r="AA185" s="8" t="str">
        <f t="shared" si="111"/>
        <v/>
      </c>
      <c r="AB185" s="8" t="str">
        <f t="shared" si="112"/>
        <v/>
      </c>
      <c r="AC185" s="8" t="str">
        <f t="shared" si="113"/>
        <v/>
      </c>
      <c r="AD185" s="8" t="str">
        <f t="shared" si="114"/>
        <v/>
      </c>
      <c r="AE185" s="8" t="str">
        <f t="shared" si="115"/>
        <v/>
      </c>
      <c r="AF185" s="8" t="str">
        <f t="shared" si="116"/>
        <v/>
      </c>
      <c r="AG185" s="8" t="str">
        <f t="shared" si="117"/>
        <v/>
      </c>
      <c r="AH185" s="8" t="str">
        <f t="shared" si="118"/>
        <v/>
      </c>
      <c r="AI185" s="8" t="str">
        <f t="shared" si="119"/>
        <v/>
      </c>
      <c r="AJ185" s="8" t="str">
        <f t="shared" si="120"/>
        <v/>
      </c>
      <c r="AK185" s="8" t="str">
        <f t="shared" si="121"/>
        <v/>
      </c>
      <c r="AL185" s="8" t="str">
        <f t="shared" si="122"/>
        <v/>
      </c>
      <c r="AM185" s="8" t="str">
        <f t="shared" si="123"/>
        <v/>
      </c>
      <c r="AN185" s="8" t="str">
        <f t="shared" si="124"/>
        <v/>
      </c>
      <c r="AO185" s="8" t="str">
        <f t="shared" si="126"/>
        <v/>
      </c>
      <c r="AQ185" s="8">
        <f t="shared" si="84"/>
        <v>0</v>
      </c>
      <c r="AR185" s="8">
        <f t="shared" si="85"/>
        <v>0</v>
      </c>
      <c r="AS185" s="8">
        <f t="shared" si="86"/>
        <v>0</v>
      </c>
      <c r="AT185" s="8">
        <f t="shared" si="87"/>
        <v>0</v>
      </c>
      <c r="AU185" s="8">
        <f t="shared" si="62"/>
        <v>0</v>
      </c>
      <c r="AV185" s="8">
        <f t="shared" si="63"/>
        <v>0</v>
      </c>
      <c r="AW185" s="8">
        <f t="shared" si="64"/>
        <v>0</v>
      </c>
      <c r="AX185" s="8">
        <f t="shared" si="65"/>
        <v>0</v>
      </c>
      <c r="AY185" s="8">
        <f t="shared" si="66"/>
        <v>0</v>
      </c>
      <c r="AZ185" s="8">
        <f t="shared" si="67"/>
        <v>0</v>
      </c>
      <c r="BA185" s="8">
        <f t="shared" si="68"/>
        <v>0</v>
      </c>
      <c r="BB185" s="8">
        <f t="shared" si="69"/>
        <v>0</v>
      </c>
      <c r="BC185" s="8">
        <f t="shared" si="70"/>
        <v>0</v>
      </c>
      <c r="BD185" s="8">
        <f t="shared" si="71"/>
        <v>0</v>
      </c>
      <c r="BE185" s="8">
        <f t="shared" si="72"/>
        <v>0</v>
      </c>
      <c r="BF185" s="8">
        <f t="shared" si="73"/>
        <v>0</v>
      </c>
      <c r="BG185" s="8">
        <f t="shared" si="74"/>
        <v>0</v>
      </c>
      <c r="BH185" s="8">
        <f t="shared" si="75"/>
        <v>0</v>
      </c>
      <c r="BI185" s="8">
        <f t="shared" si="76"/>
        <v>0</v>
      </c>
      <c r="BJ185" s="8">
        <f t="shared" si="77"/>
        <v>0</v>
      </c>
      <c r="BK185" s="8">
        <f t="shared" si="78"/>
        <v>0</v>
      </c>
      <c r="BL185" s="8">
        <f t="shared" si="79"/>
        <v>0</v>
      </c>
      <c r="BM185" s="272">
        <f t="shared" si="80"/>
        <v>0</v>
      </c>
      <c r="BN185" s="8">
        <f t="shared" si="81"/>
        <v>0</v>
      </c>
    </row>
    <row r="186" spans="3:66" hidden="1" x14ac:dyDescent="0.25">
      <c r="C186" s="8" t="str">
        <f t="shared" si="125"/>
        <v/>
      </c>
      <c r="D186" s="8" t="str">
        <f t="shared" si="88"/>
        <v/>
      </c>
      <c r="E186" s="8" t="str">
        <f t="shared" si="89"/>
        <v/>
      </c>
      <c r="F186" s="8" t="str">
        <f t="shared" si="90"/>
        <v/>
      </c>
      <c r="G186" s="8" t="str">
        <f t="shared" si="91"/>
        <v/>
      </c>
      <c r="H186" s="8" t="str">
        <f t="shared" si="92"/>
        <v/>
      </c>
      <c r="I186" s="8" t="str">
        <f t="shared" si="93"/>
        <v/>
      </c>
      <c r="J186" s="8" t="str">
        <f t="shared" si="94"/>
        <v/>
      </c>
      <c r="K186" s="8" t="str">
        <f t="shared" si="95"/>
        <v/>
      </c>
      <c r="L186" s="8" t="str">
        <f t="shared" si="96"/>
        <v/>
      </c>
      <c r="M186" s="8" t="str">
        <f t="shared" si="97"/>
        <v/>
      </c>
      <c r="N186" s="8" t="str">
        <f t="shared" si="98"/>
        <v/>
      </c>
      <c r="O186" s="8" t="str">
        <f t="shared" si="99"/>
        <v/>
      </c>
      <c r="P186" s="8" t="str">
        <f t="shared" si="100"/>
        <v/>
      </c>
      <c r="Q186" s="8" t="str">
        <f t="shared" si="101"/>
        <v/>
      </c>
      <c r="R186" s="8" t="str">
        <f t="shared" si="102"/>
        <v/>
      </c>
      <c r="S186" s="8" t="str">
        <f t="shared" si="103"/>
        <v/>
      </c>
      <c r="T186" s="8" t="str">
        <f t="shared" si="104"/>
        <v/>
      </c>
      <c r="U186" s="8" t="str">
        <f t="shared" si="105"/>
        <v/>
      </c>
      <c r="V186" s="8" t="str">
        <f t="shared" si="106"/>
        <v/>
      </c>
      <c r="W186" s="8" t="str">
        <f t="shared" si="107"/>
        <v/>
      </c>
      <c r="X186" s="8" t="str">
        <f t="shared" si="108"/>
        <v/>
      </c>
      <c r="Y186" s="8" t="str">
        <f t="shared" si="109"/>
        <v/>
      </c>
      <c r="Z186" s="8" t="str">
        <f t="shared" si="110"/>
        <v/>
      </c>
      <c r="AA186" s="8" t="str">
        <f t="shared" si="111"/>
        <v/>
      </c>
      <c r="AB186" s="8" t="str">
        <f t="shared" si="112"/>
        <v/>
      </c>
      <c r="AC186" s="8" t="str">
        <f t="shared" si="113"/>
        <v/>
      </c>
      <c r="AD186" s="8" t="str">
        <f t="shared" si="114"/>
        <v/>
      </c>
      <c r="AE186" s="8" t="str">
        <f t="shared" si="115"/>
        <v/>
      </c>
      <c r="AF186" s="8" t="str">
        <f t="shared" si="116"/>
        <v/>
      </c>
      <c r="AG186" s="8" t="str">
        <f t="shared" si="117"/>
        <v/>
      </c>
      <c r="AH186" s="8" t="str">
        <f t="shared" si="118"/>
        <v/>
      </c>
      <c r="AI186" s="8" t="str">
        <f t="shared" si="119"/>
        <v/>
      </c>
      <c r="AJ186" s="8" t="str">
        <f t="shared" si="120"/>
        <v/>
      </c>
      <c r="AK186" s="8" t="str">
        <f t="shared" si="121"/>
        <v/>
      </c>
      <c r="AL186" s="8" t="str">
        <f t="shared" si="122"/>
        <v/>
      </c>
      <c r="AM186" s="8" t="str">
        <f t="shared" si="123"/>
        <v/>
      </c>
      <c r="AN186" s="8" t="str">
        <f t="shared" si="124"/>
        <v/>
      </c>
      <c r="AO186" s="8" t="str">
        <f t="shared" si="126"/>
        <v/>
      </c>
      <c r="AQ186" s="8">
        <f t="shared" si="84"/>
        <v>0</v>
      </c>
      <c r="AR186" s="8">
        <f t="shared" si="85"/>
        <v>0</v>
      </c>
      <c r="AS186" s="8">
        <f t="shared" si="86"/>
        <v>0</v>
      </c>
      <c r="AT186" s="8">
        <f t="shared" si="87"/>
        <v>0</v>
      </c>
      <c r="AU186" s="8">
        <f t="shared" si="62"/>
        <v>0</v>
      </c>
      <c r="AV186" s="8">
        <f t="shared" si="63"/>
        <v>0</v>
      </c>
      <c r="AW186" s="8">
        <f t="shared" si="64"/>
        <v>0</v>
      </c>
      <c r="AX186" s="8">
        <f t="shared" si="65"/>
        <v>0</v>
      </c>
      <c r="AY186" s="8">
        <f t="shared" si="66"/>
        <v>0</v>
      </c>
      <c r="AZ186" s="8">
        <f t="shared" si="67"/>
        <v>0</v>
      </c>
      <c r="BA186" s="8">
        <f t="shared" si="68"/>
        <v>0</v>
      </c>
      <c r="BB186" s="8">
        <f t="shared" si="69"/>
        <v>0</v>
      </c>
      <c r="BC186" s="8">
        <f t="shared" si="70"/>
        <v>0</v>
      </c>
      <c r="BD186" s="8">
        <f t="shared" si="71"/>
        <v>0</v>
      </c>
      <c r="BE186" s="8">
        <f t="shared" si="72"/>
        <v>0</v>
      </c>
      <c r="BF186" s="8">
        <f t="shared" si="73"/>
        <v>0</v>
      </c>
      <c r="BG186" s="8">
        <f t="shared" si="74"/>
        <v>0</v>
      </c>
      <c r="BH186" s="8">
        <f t="shared" si="75"/>
        <v>0</v>
      </c>
      <c r="BI186" s="8">
        <f t="shared" si="76"/>
        <v>0</v>
      </c>
      <c r="BJ186" s="8">
        <f t="shared" si="77"/>
        <v>0</v>
      </c>
      <c r="BK186" s="8">
        <f t="shared" si="78"/>
        <v>0</v>
      </c>
      <c r="BL186" s="8">
        <f t="shared" si="79"/>
        <v>0</v>
      </c>
      <c r="BM186" s="272">
        <f t="shared" si="80"/>
        <v>0</v>
      </c>
      <c r="BN186" s="8">
        <f t="shared" si="81"/>
        <v>0</v>
      </c>
    </row>
    <row r="187" spans="3:66" hidden="1" x14ac:dyDescent="0.25">
      <c r="C187" s="8" t="str">
        <f t="shared" si="125"/>
        <v/>
      </c>
      <c r="D187" s="8" t="str">
        <f t="shared" si="88"/>
        <v/>
      </c>
      <c r="E187" s="8" t="str">
        <f t="shared" si="89"/>
        <v/>
      </c>
      <c r="F187" s="8" t="str">
        <f t="shared" si="90"/>
        <v/>
      </c>
      <c r="G187" s="8" t="str">
        <f t="shared" si="91"/>
        <v/>
      </c>
      <c r="H187" s="8" t="str">
        <f t="shared" si="92"/>
        <v/>
      </c>
      <c r="I187" s="8" t="str">
        <f t="shared" si="93"/>
        <v/>
      </c>
      <c r="J187" s="8" t="str">
        <f t="shared" si="94"/>
        <v/>
      </c>
      <c r="K187" s="8" t="str">
        <f t="shared" si="95"/>
        <v/>
      </c>
      <c r="L187" s="8" t="str">
        <f t="shared" si="96"/>
        <v/>
      </c>
      <c r="M187" s="8" t="str">
        <f t="shared" si="97"/>
        <v/>
      </c>
      <c r="N187" s="8" t="str">
        <f t="shared" si="98"/>
        <v/>
      </c>
      <c r="O187" s="8" t="str">
        <f t="shared" si="99"/>
        <v/>
      </c>
      <c r="P187" s="8" t="str">
        <f t="shared" si="100"/>
        <v/>
      </c>
      <c r="Q187" s="8" t="str">
        <f t="shared" si="101"/>
        <v/>
      </c>
      <c r="R187" s="8" t="str">
        <f t="shared" si="102"/>
        <v/>
      </c>
      <c r="S187" s="8" t="str">
        <f t="shared" si="103"/>
        <v/>
      </c>
      <c r="T187" s="8" t="str">
        <f t="shared" si="104"/>
        <v/>
      </c>
      <c r="U187" s="8" t="str">
        <f t="shared" si="105"/>
        <v/>
      </c>
      <c r="V187" s="8" t="str">
        <f t="shared" si="106"/>
        <v/>
      </c>
      <c r="W187" s="8" t="str">
        <f t="shared" si="107"/>
        <v/>
      </c>
      <c r="X187" s="8" t="str">
        <f t="shared" si="108"/>
        <v/>
      </c>
      <c r="Y187" s="8" t="str">
        <f t="shared" si="109"/>
        <v/>
      </c>
      <c r="Z187" s="8" t="str">
        <f t="shared" si="110"/>
        <v/>
      </c>
      <c r="AA187" s="8" t="str">
        <f t="shared" si="111"/>
        <v/>
      </c>
      <c r="AB187" s="8" t="str">
        <f t="shared" si="112"/>
        <v/>
      </c>
      <c r="AC187" s="8" t="str">
        <f t="shared" si="113"/>
        <v/>
      </c>
      <c r="AD187" s="8" t="str">
        <f t="shared" si="114"/>
        <v/>
      </c>
      <c r="AE187" s="8" t="str">
        <f t="shared" si="115"/>
        <v/>
      </c>
      <c r="AF187" s="8" t="str">
        <f t="shared" si="116"/>
        <v/>
      </c>
      <c r="AG187" s="8" t="str">
        <f t="shared" si="117"/>
        <v/>
      </c>
      <c r="AH187" s="8" t="str">
        <f t="shared" si="118"/>
        <v/>
      </c>
      <c r="AI187" s="8" t="str">
        <f t="shared" si="119"/>
        <v/>
      </c>
      <c r="AJ187" s="8" t="str">
        <f t="shared" si="120"/>
        <v/>
      </c>
      <c r="AK187" s="8" t="str">
        <f t="shared" si="121"/>
        <v/>
      </c>
      <c r="AL187" s="8" t="str">
        <f t="shared" si="122"/>
        <v/>
      </c>
      <c r="AM187" s="8" t="str">
        <f t="shared" si="123"/>
        <v/>
      </c>
      <c r="AN187" s="8" t="str">
        <f t="shared" si="124"/>
        <v/>
      </c>
      <c r="AO187" s="8" t="str">
        <f t="shared" si="126"/>
        <v/>
      </c>
      <c r="AQ187" s="8">
        <f t="shared" si="84"/>
        <v>0</v>
      </c>
      <c r="AR187" s="8">
        <f t="shared" si="85"/>
        <v>0</v>
      </c>
      <c r="AS187" s="8">
        <f t="shared" si="86"/>
        <v>0</v>
      </c>
      <c r="AT187" s="8">
        <f t="shared" si="87"/>
        <v>0</v>
      </c>
      <c r="AU187" s="8">
        <f t="shared" si="62"/>
        <v>0</v>
      </c>
      <c r="AV187" s="8">
        <f t="shared" si="63"/>
        <v>0</v>
      </c>
      <c r="AW187" s="8">
        <f t="shared" si="64"/>
        <v>0</v>
      </c>
      <c r="AX187" s="8">
        <f t="shared" si="65"/>
        <v>0</v>
      </c>
      <c r="AY187" s="8">
        <f t="shared" si="66"/>
        <v>0</v>
      </c>
      <c r="AZ187" s="8">
        <f t="shared" si="67"/>
        <v>0</v>
      </c>
      <c r="BA187" s="8">
        <f t="shared" si="68"/>
        <v>0</v>
      </c>
      <c r="BB187" s="8">
        <f t="shared" si="69"/>
        <v>0</v>
      </c>
      <c r="BC187" s="8">
        <f t="shared" si="70"/>
        <v>0</v>
      </c>
      <c r="BD187" s="8">
        <f t="shared" si="71"/>
        <v>0</v>
      </c>
      <c r="BE187" s="8">
        <f t="shared" si="72"/>
        <v>0</v>
      </c>
      <c r="BF187" s="8">
        <f t="shared" si="73"/>
        <v>0</v>
      </c>
      <c r="BG187" s="8">
        <f t="shared" si="74"/>
        <v>0</v>
      </c>
      <c r="BH187" s="8">
        <f t="shared" si="75"/>
        <v>0</v>
      </c>
      <c r="BI187" s="8">
        <f t="shared" si="76"/>
        <v>0</v>
      </c>
      <c r="BJ187" s="8">
        <f t="shared" si="77"/>
        <v>0</v>
      </c>
      <c r="BK187" s="8">
        <f t="shared" si="78"/>
        <v>0</v>
      </c>
      <c r="BL187" s="8">
        <f t="shared" si="79"/>
        <v>0</v>
      </c>
      <c r="BM187" s="272">
        <f t="shared" si="80"/>
        <v>0</v>
      </c>
      <c r="BN187" s="8">
        <f t="shared" si="81"/>
        <v>0</v>
      </c>
    </row>
    <row r="188" spans="3:66" hidden="1" x14ac:dyDescent="0.25">
      <c r="C188" s="8" t="str">
        <f t="shared" si="125"/>
        <v/>
      </c>
      <c r="D188" s="8" t="str">
        <f t="shared" si="88"/>
        <v/>
      </c>
      <c r="E188" s="8" t="str">
        <f t="shared" si="89"/>
        <v/>
      </c>
      <c r="F188" s="8" t="str">
        <f t="shared" si="90"/>
        <v/>
      </c>
      <c r="G188" s="8" t="str">
        <f t="shared" si="91"/>
        <v/>
      </c>
      <c r="H188" s="8" t="str">
        <f t="shared" si="92"/>
        <v/>
      </c>
      <c r="I188" s="8" t="str">
        <f t="shared" si="93"/>
        <v/>
      </c>
      <c r="J188" s="8" t="str">
        <f t="shared" si="94"/>
        <v/>
      </c>
      <c r="K188" s="8" t="str">
        <f t="shared" si="95"/>
        <v/>
      </c>
      <c r="L188" s="8" t="str">
        <f t="shared" si="96"/>
        <v/>
      </c>
      <c r="M188" s="8" t="str">
        <f t="shared" si="97"/>
        <v/>
      </c>
      <c r="N188" s="8" t="str">
        <f t="shared" si="98"/>
        <v/>
      </c>
      <c r="O188" s="8" t="str">
        <f t="shared" si="99"/>
        <v/>
      </c>
      <c r="P188" s="8" t="str">
        <f t="shared" si="100"/>
        <v/>
      </c>
      <c r="Q188" s="8" t="str">
        <f t="shared" si="101"/>
        <v/>
      </c>
      <c r="R188" s="8" t="str">
        <f t="shared" si="102"/>
        <v/>
      </c>
      <c r="S188" s="8" t="str">
        <f t="shared" si="103"/>
        <v/>
      </c>
      <c r="T188" s="8" t="str">
        <f t="shared" si="104"/>
        <v/>
      </c>
      <c r="U188" s="8" t="str">
        <f t="shared" si="105"/>
        <v/>
      </c>
      <c r="V188" s="8" t="str">
        <f t="shared" si="106"/>
        <v/>
      </c>
      <c r="W188" s="8" t="str">
        <f t="shared" si="107"/>
        <v/>
      </c>
      <c r="X188" s="8" t="str">
        <f t="shared" si="108"/>
        <v/>
      </c>
      <c r="Y188" s="8" t="str">
        <f t="shared" si="109"/>
        <v/>
      </c>
      <c r="Z188" s="8" t="str">
        <f t="shared" si="110"/>
        <v/>
      </c>
      <c r="AA188" s="8" t="str">
        <f t="shared" si="111"/>
        <v/>
      </c>
      <c r="AB188" s="8" t="str">
        <f t="shared" si="112"/>
        <v/>
      </c>
      <c r="AC188" s="8" t="str">
        <f t="shared" si="113"/>
        <v/>
      </c>
      <c r="AD188" s="8" t="str">
        <f t="shared" si="114"/>
        <v/>
      </c>
      <c r="AE188" s="8" t="str">
        <f t="shared" si="115"/>
        <v/>
      </c>
      <c r="AF188" s="8" t="str">
        <f t="shared" si="116"/>
        <v/>
      </c>
      <c r="AG188" s="8" t="str">
        <f t="shared" si="117"/>
        <v/>
      </c>
      <c r="AH188" s="8" t="str">
        <f t="shared" si="118"/>
        <v/>
      </c>
      <c r="AI188" s="8" t="str">
        <f t="shared" si="119"/>
        <v/>
      </c>
      <c r="AJ188" s="8" t="str">
        <f t="shared" si="120"/>
        <v/>
      </c>
      <c r="AK188" s="8" t="str">
        <f t="shared" si="121"/>
        <v/>
      </c>
      <c r="AL188" s="8" t="str">
        <f t="shared" si="122"/>
        <v/>
      </c>
      <c r="AM188" s="8" t="str">
        <f t="shared" si="123"/>
        <v/>
      </c>
      <c r="AN188" s="8" t="str">
        <f t="shared" si="124"/>
        <v/>
      </c>
      <c r="AO188" s="8" t="str">
        <f t="shared" si="126"/>
        <v/>
      </c>
      <c r="AQ188" s="8">
        <f t="shared" si="84"/>
        <v>0</v>
      </c>
      <c r="AR188" s="8">
        <f t="shared" si="85"/>
        <v>0</v>
      </c>
      <c r="AS188" s="8">
        <f t="shared" si="86"/>
        <v>0</v>
      </c>
      <c r="AT188" s="8">
        <f t="shared" si="87"/>
        <v>0</v>
      </c>
      <c r="AU188" s="8">
        <f t="shared" si="62"/>
        <v>0</v>
      </c>
      <c r="AV188" s="8">
        <f t="shared" si="63"/>
        <v>0</v>
      </c>
      <c r="AW188" s="8">
        <f t="shared" si="64"/>
        <v>0</v>
      </c>
      <c r="AX188" s="8">
        <f t="shared" si="65"/>
        <v>0</v>
      </c>
      <c r="AY188" s="8">
        <f t="shared" si="66"/>
        <v>0</v>
      </c>
      <c r="AZ188" s="8">
        <f t="shared" si="67"/>
        <v>0</v>
      </c>
      <c r="BA188" s="8">
        <f t="shared" si="68"/>
        <v>0</v>
      </c>
      <c r="BB188" s="8">
        <f t="shared" si="69"/>
        <v>0</v>
      </c>
      <c r="BC188" s="8">
        <f t="shared" si="70"/>
        <v>0</v>
      </c>
      <c r="BD188" s="8">
        <f t="shared" si="71"/>
        <v>0</v>
      </c>
      <c r="BE188" s="8">
        <f t="shared" si="72"/>
        <v>0</v>
      </c>
      <c r="BF188" s="8">
        <f t="shared" si="73"/>
        <v>0</v>
      </c>
      <c r="BG188" s="8">
        <f t="shared" si="74"/>
        <v>0</v>
      </c>
      <c r="BH188" s="8">
        <f t="shared" si="75"/>
        <v>0</v>
      </c>
      <c r="BI188" s="8">
        <f t="shared" si="76"/>
        <v>0</v>
      </c>
      <c r="BJ188" s="8">
        <f t="shared" si="77"/>
        <v>0</v>
      </c>
      <c r="BK188" s="8">
        <f t="shared" si="78"/>
        <v>0</v>
      </c>
      <c r="BL188" s="8">
        <f t="shared" si="79"/>
        <v>0</v>
      </c>
      <c r="BM188" s="272">
        <f t="shared" si="80"/>
        <v>0</v>
      </c>
      <c r="BN188" s="8">
        <f t="shared" si="81"/>
        <v>0</v>
      </c>
    </row>
    <row r="189" spans="3:66" hidden="1" x14ac:dyDescent="0.25">
      <c r="C189" s="8" t="str">
        <f t="shared" si="125"/>
        <v/>
      </c>
      <c r="D189" s="8" t="str">
        <f t="shared" si="88"/>
        <v/>
      </c>
      <c r="E189" s="8" t="str">
        <f t="shared" si="89"/>
        <v/>
      </c>
      <c r="F189" s="8" t="str">
        <f t="shared" si="90"/>
        <v/>
      </c>
      <c r="G189" s="8" t="str">
        <f t="shared" si="91"/>
        <v/>
      </c>
      <c r="H189" s="8" t="str">
        <f t="shared" si="92"/>
        <v/>
      </c>
      <c r="I189" s="8" t="str">
        <f t="shared" si="93"/>
        <v/>
      </c>
      <c r="J189" s="8" t="str">
        <f t="shared" si="94"/>
        <v/>
      </c>
      <c r="K189" s="8" t="str">
        <f t="shared" si="95"/>
        <v/>
      </c>
      <c r="L189" s="8" t="str">
        <f t="shared" si="96"/>
        <v/>
      </c>
      <c r="M189" s="8" t="str">
        <f t="shared" si="97"/>
        <v/>
      </c>
      <c r="N189" s="8" t="str">
        <f t="shared" si="98"/>
        <v/>
      </c>
      <c r="O189" s="8" t="str">
        <f t="shared" si="99"/>
        <v/>
      </c>
      <c r="P189" s="8" t="str">
        <f t="shared" si="100"/>
        <v/>
      </c>
      <c r="Q189" s="8" t="str">
        <f t="shared" si="101"/>
        <v/>
      </c>
      <c r="R189" s="8" t="str">
        <f t="shared" si="102"/>
        <v/>
      </c>
      <c r="S189" s="8" t="str">
        <f t="shared" si="103"/>
        <v/>
      </c>
      <c r="T189" s="8" t="str">
        <f t="shared" si="104"/>
        <v/>
      </c>
      <c r="U189" s="8" t="str">
        <f t="shared" si="105"/>
        <v/>
      </c>
      <c r="V189" s="8" t="str">
        <f t="shared" si="106"/>
        <v/>
      </c>
      <c r="W189" s="8" t="str">
        <f t="shared" si="107"/>
        <v/>
      </c>
      <c r="X189" s="8" t="str">
        <f t="shared" si="108"/>
        <v/>
      </c>
      <c r="Y189" s="8" t="str">
        <f t="shared" si="109"/>
        <v/>
      </c>
      <c r="Z189" s="8" t="str">
        <f t="shared" si="110"/>
        <v/>
      </c>
      <c r="AA189" s="8" t="str">
        <f t="shared" si="111"/>
        <v/>
      </c>
      <c r="AB189" s="8" t="str">
        <f t="shared" si="112"/>
        <v/>
      </c>
      <c r="AC189" s="8" t="str">
        <f t="shared" si="113"/>
        <v/>
      </c>
      <c r="AD189" s="8" t="str">
        <f t="shared" si="114"/>
        <v/>
      </c>
      <c r="AE189" s="8" t="str">
        <f t="shared" si="115"/>
        <v/>
      </c>
      <c r="AF189" s="8" t="str">
        <f t="shared" si="116"/>
        <v/>
      </c>
      <c r="AG189" s="8" t="str">
        <f t="shared" si="117"/>
        <v/>
      </c>
      <c r="AH189" s="8" t="str">
        <f t="shared" si="118"/>
        <v/>
      </c>
      <c r="AI189" s="8" t="str">
        <f t="shared" si="119"/>
        <v/>
      </c>
      <c r="AJ189" s="8" t="str">
        <f t="shared" si="120"/>
        <v/>
      </c>
      <c r="AK189" s="8" t="str">
        <f t="shared" si="121"/>
        <v/>
      </c>
      <c r="AL189" s="8" t="str">
        <f t="shared" si="122"/>
        <v/>
      </c>
      <c r="AM189" s="8" t="str">
        <f t="shared" si="123"/>
        <v/>
      </c>
      <c r="AN189" s="8" t="str">
        <f t="shared" si="124"/>
        <v/>
      </c>
      <c r="AO189" s="8" t="str">
        <f t="shared" si="126"/>
        <v/>
      </c>
      <c r="AQ189" s="8">
        <f t="shared" si="84"/>
        <v>0</v>
      </c>
      <c r="AR189" s="8">
        <f t="shared" si="85"/>
        <v>0</v>
      </c>
      <c r="AS189" s="8">
        <f t="shared" si="86"/>
        <v>0</v>
      </c>
      <c r="AT189" s="8">
        <f t="shared" si="87"/>
        <v>0</v>
      </c>
      <c r="AU189" s="8">
        <f t="shared" si="62"/>
        <v>0</v>
      </c>
      <c r="AV189" s="8">
        <f t="shared" si="63"/>
        <v>0</v>
      </c>
      <c r="AW189" s="8">
        <f t="shared" si="64"/>
        <v>0</v>
      </c>
      <c r="AX189" s="8">
        <f t="shared" si="65"/>
        <v>0</v>
      </c>
      <c r="AY189" s="8">
        <f t="shared" si="66"/>
        <v>0</v>
      </c>
      <c r="AZ189" s="8">
        <f t="shared" si="67"/>
        <v>0</v>
      </c>
      <c r="BA189" s="8">
        <f t="shared" si="68"/>
        <v>0</v>
      </c>
      <c r="BB189" s="8">
        <f t="shared" si="69"/>
        <v>0</v>
      </c>
      <c r="BC189" s="8">
        <f t="shared" si="70"/>
        <v>0</v>
      </c>
      <c r="BD189" s="8">
        <f t="shared" si="71"/>
        <v>0</v>
      </c>
      <c r="BE189" s="8">
        <f t="shared" si="72"/>
        <v>0</v>
      </c>
      <c r="BF189" s="8">
        <f t="shared" si="73"/>
        <v>0</v>
      </c>
      <c r="BG189" s="8">
        <f t="shared" si="74"/>
        <v>0</v>
      </c>
      <c r="BH189" s="8">
        <f t="shared" si="75"/>
        <v>0</v>
      </c>
      <c r="BI189" s="8">
        <f t="shared" si="76"/>
        <v>0</v>
      </c>
      <c r="BJ189" s="8">
        <f t="shared" si="77"/>
        <v>0</v>
      </c>
      <c r="BK189" s="8">
        <f t="shared" si="78"/>
        <v>0</v>
      </c>
      <c r="BL189" s="8">
        <f t="shared" si="79"/>
        <v>0</v>
      </c>
      <c r="BM189" s="272">
        <f t="shared" si="80"/>
        <v>0</v>
      </c>
      <c r="BN189" s="8">
        <f t="shared" si="81"/>
        <v>0</v>
      </c>
    </row>
    <row r="190" spans="3:66" hidden="1" x14ac:dyDescent="0.25">
      <c r="C190" s="8" t="str">
        <f t="shared" si="125"/>
        <v/>
      </c>
      <c r="D190" s="8" t="str">
        <f t="shared" si="88"/>
        <v/>
      </c>
      <c r="E190" s="8" t="str">
        <f t="shared" si="89"/>
        <v/>
      </c>
      <c r="F190" s="8" t="str">
        <f t="shared" si="90"/>
        <v/>
      </c>
      <c r="G190" s="8" t="str">
        <f t="shared" si="91"/>
        <v/>
      </c>
      <c r="H190" s="8" t="str">
        <f t="shared" si="92"/>
        <v/>
      </c>
      <c r="I190" s="8" t="str">
        <f t="shared" si="93"/>
        <v/>
      </c>
      <c r="J190" s="8" t="str">
        <f t="shared" si="94"/>
        <v/>
      </c>
      <c r="K190" s="8" t="str">
        <f t="shared" si="95"/>
        <v/>
      </c>
      <c r="L190" s="8" t="str">
        <f t="shared" si="96"/>
        <v/>
      </c>
      <c r="M190" s="8" t="str">
        <f t="shared" si="97"/>
        <v/>
      </c>
      <c r="N190" s="8" t="str">
        <f t="shared" si="98"/>
        <v/>
      </c>
      <c r="O190" s="8" t="str">
        <f t="shared" si="99"/>
        <v/>
      </c>
      <c r="P190" s="8" t="str">
        <f t="shared" si="100"/>
        <v/>
      </c>
      <c r="Q190" s="8" t="str">
        <f t="shared" si="101"/>
        <v/>
      </c>
      <c r="R190" s="8" t="str">
        <f t="shared" si="102"/>
        <v/>
      </c>
      <c r="S190" s="8" t="str">
        <f t="shared" si="103"/>
        <v/>
      </c>
      <c r="T190" s="8" t="str">
        <f t="shared" si="104"/>
        <v/>
      </c>
      <c r="U190" s="8" t="str">
        <f t="shared" si="105"/>
        <v/>
      </c>
      <c r="V190" s="8" t="str">
        <f t="shared" si="106"/>
        <v/>
      </c>
      <c r="W190" s="8" t="str">
        <f t="shared" si="107"/>
        <v/>
      </c>
      <c r="X190" s="8" t="str">
        <f t="shared" si="108"/>
        <v/>
      </c>
      <c r="Y190" s="8" t="str">
        <f t="shared" si="109"/>
        <v/>
      </c>
      <c r="Z190" s="8" t="str">
        <f t="shared" si="110"/>
        <v/>
      </c>
      <c r="AA190" s="8" t="str">
        <f t="shared" si="111"/>
        <v/>
      </c>
      <c r="AB190" s="8" t="str">
        <f t="shared" si="112"/>
        <v/>
      </c>
      <c r="AC190" s="8" t="str">
        <f t="shared" si="113"/>
        <v/>
      </c>
      <c r="AD190" s="8" t="str">
        <f t="shared" si="114"/>
        <v/>
      </c>
      <c r="AE190" s="8" t="str">
        <f t="shared" si="115"/>
        <v/>
      </c>
      <c r="AF190" s="8" t="str">
        <f t="shared" si="116"/>
        <v/>
      </c>
      <c r="AG190" s="8" t="str">
        <f t="shared" si="117"/>
        <v/>
      </c>
      <c r="AH190" s="8" t="str">
        <f t="shared" si="118"/>
        <v/>
      </c>
      <c r="AI190" s="8" t="str">
        <f t="shared" si="119"/>
        <v/>
      </c>
      <c r="AJ190" s="8" t="str">
        <f t="shared" si="120"/>
        <v/>
      </c>
      <c r="AK190" s="8" t="str">
        <f t="shared" si="121"/>
        <v/>
      </c>
      <c r="AL190" s="8" t="str">
        <f t="shared" si="122"/>
        <v/>
      </c>
      <c r="AM190" s="8" t="str">
        <f t="shared" si="123"/>
        <v/>
      </c>
      <c r="AN190" s="8" t="str">
        <f t="shared" si="124"/>
        <v/>
      </c>
      <c r="AO190" s="8" t="str">
        <f t="shared" si="126"/>
        <v/>
      </c>
      <c r="AQ190" s="8">
        <f t="shared" si="84"/>
        <v>0</v>
      </c>
      <c r="AR190" s="8">
        <f t="shared" si="85"/>
        <v>0</v>
      </c>
      <c r="AS190" s="8">
        <f t="shared" si="86"/>
        <v>0</v>
      </c>
      <c r="AT190" s="8">
        <f t="shared" si="87"/>
        <v>0</v>
      </c>
      <c r="AU190" s="8">
        <f t="shared" si="62"/>
        <v>0</v>
      </c>
      <c r="AV190" s="8">
        <f t="shared" si="63"/>
        <v>0</v>
      </c>
      <c r="AW190" s="8">
        <f t="shared" si="64"/>
        <v>0</v>
      </c>
      <c r="AX190" s="8">
        <f t="shared" si="65"/>
        <v>0</v>
      </c>
      <c r="AY190" s="8">
        <f t="shared" si="66"/>
        <v>0</v>
      </c>
      <c r="AZ190" s="8">
        <f t="shared" si="67"/>
        <v>0</v>
      </c>
      <c r="BA190" s="8">
        <f t="shared" si="68"/>
        <v>0</v>
      </c>
      <c r="BB190" s="8">
        <f t="shared" si="69"/>
        <v>0</v>
      </c>
      <c r="BC190" s="8">
        <f t="shared" si="70"/>
        <v>0</v>
      </c>
      <c r="BD190" s="8">
        <f t="shared" si="71"/>
        <v>0</v>
      </c>
      <c r="BE190" s="8">
        <f t="shared" si="72"/>
        <v>0</v>
      </c>
      <c r="BF190" s="8">
        <f t="shared" si="73"/>
        <v>0</v>
      </c>
      <c r="BG190" s="8">
        <f t="shared" si="74"/>
        <v>0</v>
      </c>
      <c r="BH190" s="8">
        <f t="shared" si="75"/>
        <v>0</v>
      </c>
      <c r="BI190" s="8">
        <f t="shared" si="76"/>
        <v>0</v>
      </c>
      <c r="BJ190" s="8">
        <f t="shared" si="77"/>
        <v>0</v>
      </c>
      <c r="BK190" s="8">
        <f t="shared" si="78"/>
        <v>0</v>
      </c>
      <c r="BL190" s="8">
        <f t="shared" si="79"/>
        <v>0</v>
      </c>
      <c r="BM190" s="272">
        <f t="shared" si="80"/>
        <v>0</v>
      </c>
      <c r="BN190" s="8">
        <f t="shared" si="81"/>
        <v>0</v>
      </c>
    </row>
    <row r="191" spans="3:66" hidden="1" x14ac:dyDescent="0.25">
      <c r="C191" s="8" t="str">
        <f t="shared" si="125"/>
        <v/>
      </c>
      <c r="D191" s="8" t="str">
        <f t="shared" si="88"/>
        <v/>
      </c>
      <c r="E191" s="8" t="str">
        <f t="shared" si="89"/>
        <v/>
      </c>
      <c r="F191" s="8" t="str">
        <f t="shared" si="90"/>
        <v/>
      </c>
      <c r="G191" s="8" t="str">
        <f t="shared" si="91"/>
        <v/>
      </c>
      <c r="H191" s="8" t="str">
        <f t="shared" si="92"/>
        <v/>
      </c>
      <c r="I191" s="8" t="str">
        <f t="shared" si="93"/>
        <v/>
      </c>
      <c r="J191" s="8" t="str">
        <f t="shared" si="94"/>
        <v/>
      </c>
      <c r="K191" s="8" t="str">
        <f t="shared" si="95"/>
        <v/>
      </c>
      <c r="L191" s="8" t="str">
        <f t="shared" si="96"/>
        <v/>
      </c>
      <c r="M191" s="8" t="str">
        <f t="shared" si="97"/>
        <v/>
      </c>
      <c r="N191" s="8" t="str">
        <f t="shared" si="98"/>
        <v/>
      </c>
      <c r="O191" s="8" t="str">
        <f t="shared" si="99"/>
        <v/>
      </c>
      <c r="P191" s="8" t="str">
        <f t="shared" si="100"/>
        <v/>
      </c>
      <c r="Q191" s="8" t="str">
        <f t="shared" si="101"/>
        <v/>
      </c>
      <c r="R191" s="8" t="str">
        <f t="shared" si="102"/>
        <v/>
      </c>
      <c r="S191" s="8" t="str">
        <f t="shared" si="103"/>
        <v/>
      </c>
      <c r="T191" s="8" t="str">
        <f t="shared" si="104"/>
        <v/>
      </c>
      <c r="U191" s="8" t="str">
        <f t="shared" si="105"/>
        <v/>
      </c>
      <c r="V191" s="8" t="str">
        <f t="shared" si="106"/>
        <v/>
      </c>
      <c r="W191" s="8" t="str">
        <f t="shared" si="107"/>
        <v/>
      </c>
      <c r="X191" s="8" t="str">
        <f t="shared" si="108"/>
        <v/>
      </c>
      <c r="Y191" s="8" t="str">
        <f t="shared" si="109"/>
        <v/>
      </c>
      <c r="Z191" s="8" t="str">
        <f t="shared" si="110"/>
        <v/>
      </c>
      <c r="AA191" s="8" t="str">
        <f t="shared" si="111"/>
        <v/>
      </c>
      <c r="AB191" s="8" t="str">
        <f t="shared" si="112"/>
        <v/>
      </c>
      <c r="AC191" s="8" t="str">
        <f t="shared" si="113"/>
        <v/>
      </c>
      <c r="AD191" s="8" t="str">
        <f t="shared" si="114"/>
        <v/>
      </c>
      <c r="AE191" s="8" t="str">
        <f t="shared" si="115"/>
        <v/>
      </c>
      <c r="AF191" s="8" t="str">
        <f t="shared" si="116"/>
        <v/>
      </c>
      <c r="AG191" s="8" t="str">
        <f t="shared" si="117"/>
        <v/>
      </c>
      <c r="AH191" s="8" t="str">
        <f t="shared" si="118"/>
        <v/>
      </c>
      <c r="AI191" s="8" t="str">
        <f t="shared" si="119"/>
        <v/>
      </c>
      <c r="AJ191" s="8" t="str">
        <f t="shared" si="120"/>
        <v/>
      </c>
      <c r="AK191" s="8" t="str">
        <f t="shared" si="121"/>
        <v/>
      </c>
      <c r="AL191" s="8" t="str">
        <f t="shared" si="122"/>
        <v/>
      </c>
      <c r="AM191" s="8" t="str">
        <f t="shared" si="123"/>
        <v/>
      </c>
      <c r="AN191" s="8" t="str">
        <f t="shared" si="124"/>
        <v/>
      </c>
      <c r="AO191" s="8" t="str">
        <f t="shared" si="126"/>
        <v/>
      </c>
      <c r="AQ191" s="8">
        <f t="shared" si="84"/>
        <v>0</v>
      </c>
      <c r="AR191" s="8">
        <f t="shared" si="85"/>
        <v>0</v>
      </c>
      <c r="AS191" s="8">
        <f t="shared" si="86"/>
        <v>0</v>
      </c>
      <c r="AT191" s="8">
        <f t="shared" si="87"/>
        <v>0</v>
      </c>
      <c r="AU191" s="8">
        <f t="shared" si="62"/>
        <v>0</v>
      </c>
      <c r="AV191" s="8">
        <f t="shared" si="63"/>
        <v>0</v>
      </c>
      <c r="AW191" s="8">
        <f t="shared" si="64"/>
        <v>0</v>
      </c>
      <c r="AX191" s="8">
        <f t="shared" si="65"/>
        <v>0</v>
      </c>
      <c r="AY191" s="8">
        <f t="shared" si="66"/>
        <v>0</v>
      </c>
      <c r="AZ191" s="8">
        <f t="shared" si="67"/>
        <v>0</v>
      </c>
      <c r="BA191" s="8">
        <f t="shared" si="68"/>
        <v>0</v>
      </c>
      <c r="BB191" s="8">
        <f t="shared" si="69"/>
        <v>0</v>
      </c>
      <c r="BC191" s="8">
        <f t="shared" si="70"/>
        <v>0</v>
      </c>
      <c r="BD191" s="8">
        <f t="shared" si="71"/>
        <v>0</v>
      </c>
      <c r="BE191" s="8">
        <f t="shared" si="72"/>
        <v>0</v>
      </c>
      <c r="BF191" s="8">
        <f t="shared" si="73"/>
        <v>0</v>
      </c>
      <c r="BG191" s="8">
        <f t="shared" si="74"/>
        <v>0</v>
      </c>
      <c r="BH191" s="8">
        <f t="shared" si="75"/>
        <v>0</v>
      </c>
      <c r="BI191" s="8">
        <f t="shared" si="76"/>
        <v>0</v>
      </c>
      <c r="BJ191" s="8">
        <f t="shared" si="77"/>
        <v>0</v>
      </c>
      <c r="BK191" s="8">
        <f t="shared" si="78"/>
        <v>0</v>
      </c>
      <c r="BL191" s="8">
        <f t="shared" si="79"/>
        <v>0</v>
      </c>
      <c r="BM191" s="272">
        <f t="shared" si="80"/>
        <v>0</v>
      </c>
      <c r="BN191" s="8">
        <f t="shared" si="81"/>
        <v>0</v>
      </c>
    </row>
    <row r="192" spans="3:66" hidden="1" x14ac:dyDescent="0.25">
      <c r="C192" s="8" t="str">
        <f t="shared" si="125"/>
        <v/>
      </c>
      <c r="D192" s="8" t="str">
        <f t="shared" si="88"/>
        <v/>
      </c>
      <c r="E192" s="8" t="str">
        <f t="shared" si="89"/>
        <v/>
      </c>
      <c r="F192" s="8" t="str">
        <f t="shared" si="90"/>
        <v/>
      </c>
      <c r="G192" s="8" t="str">
        <f t="shared" si="91"/>
        <v/>
      </c>
      <c r="H192" s="8" t="str">
        <f t="shared" si="92"/>
        <v/>
      </c>
      <c r="I192" s="8" t="str">
        <f t="shared" si="93"/>
        <v/>
      </c>
      <c r="J192" s="8" t="str">
        <f t="shared" si="94"/>
        <v/>
      </c>
      <c r="K192" s="8" t="str">
        <f t="shared" si="95"/>
        <v/>
      </c>
      <c r="L192" s="8" t="str">
        <f t="shared" si="96"/>
        <v/>
      </c>
      <c r="M192" s="8" t="str">
        <f t="shared" si="97"/>
        <v/>
      </c>
      <c r="N192" s="8" t="str">
        <f t="shared" si="98"/>
        <v/>
      </c>
      <c r="O192" s="8" t="str">
        <f t="shared" si="99"/>
        <v/>
      </c>
      <c r="P192" s="8" t="str">
        <f t="shared" si="100"/>
        <v/>
      </c>
      <c r="Q192" s="8" t="str">
        <f t="shared" si="101"/>
        <v/>
      </c>
      <c r="R192" s="8" t="str">
        <f t="shared" si="102"/>
        <v/>
      </c>
      <c r="S192" s="8" t="str">
        <f t="shared" si="103"/>
        <v/>
      </c>
      <c r="T192" s="8" t="str">
        <f t="shared" si="104"/>
        <v/>
      </c>
      <c r="U192" s="8" t="str">
        <f t="shared" si="105"/>
        <v/>
      </c>
      <c r="V192" s="8" t="str">
        <f t="shared" si="106"/>
        <v/>
      </c>
      <c r="W192" s="8" t="str">
        <f t="shared" si="107"/>
        <v/>
      </c>
      <c r="X192" s="8" t="str">
        <f t="shared" si="108"/>
        <v/>
      </c>
      <c r="Y192" s="8" t="str">
        <f t="shared" si="109"/>
        <v/>
      </c>
      <c r="Z192" s="8" t="str">
        <f t="shared" si="110"/>
        <v/>
      </c>
      <c r="AA192" s="8" t="str">
        <f t="shared" si="111"/>
        <v/>
      </c>
      <c r="AB192" s="8" t="str">
        <f t="shared" si="112"/>
        <v/>
      </c>
      <c r="AC192" s="8" t="str">
        <f t="shared" si="113"/>
        <v/>
      </c>
      <c r="AD192" s="8" t="str">
        <f t="shared" si="114"/>
        <v/>
      </c>
      <c r="AE192" s="8" t="str">
        <f t="shared" si="115"/>
        <v/>
      </c>
      <c r="AF192" s="8" t="str">
        <f t="shared" si="116"/>
        <v/>
      </c>
      <c r="AG192" s="8" t="str">
        <f t="shared" si="117"/>
        <v/>
      </c>
      <c r="AH192" s="8" t="str">
        <f t="shared" si="118"/>
        <v/>
      </c>
      <c r="AI192" s="8" t="str">
        <f t="shared" si="119"/>
        <v/>
      </c>
      <c r="AJ192" s="8" t="str">
        <f t="shared" si="120"/>
        <v/>
      </c>
      <c r="AK192" s="8" t="str">
        <f t="shared" si="121"/>
        <v/>
      </c>
      <c r="AL192" s="8" t="str">
        <f t="shared" si="122"/>
        <v/>
      </c>
      <c r="AM192" s="8" t="str">
        <f t="shared" si="123"/>
        <v/>
      </c>
      <c r="AN192" s="8" t="str">
        <f t="shared" si="124"/>
        <v/>
      </c>
      <c r="AO192" s="8" t="str">
        <f t="shared" si="126"/>
        <v/>
      </c>
      <c r="AQ192" s="8">
        <f t="shared" si="84"/>
        <v>0</v>
      </c>
      <c r="AR192" s="8">
        <f t="shared" si="85"/>
        <v>0</v>
      </c>
      <c r="AS192" s="8">
        <f t="shared" si="86"/>
        <v>0</v>
      </c>
      <c r="AT192" s="8">
        <f t="shared" si="87"/>
        <v>0</v>
      </c>
      <c r="AU192" s="8">
        <f t="shared" si="62"/>
        <v>0</v>
      </c>
      <c r="AV192" s="8">
        <f t="shared" si="63"/>
        <v>0</v>
      </c>
      <c r="AW192" s="8">
        <f t="shared" si="64"/>
        <v>0</v>
      </c>
      <c r="AX192" s="8">
        <f t="shared" si="65"/>
        <v>0</v>
      </c>
      <c r="AY192" s="8">
        <f t="shared" si="66"/>
        <v>0</v>
      </c>
      <c r="AZ192" s="8">
        <f t="shared" si="67"/>
        <v>0</v>
      </c>
      <c r="BA192" s="8">
        <f t="shared" si="68"/>
        <v>0</v>
      </c>
      <c r="BB192" s="8">
        <f t="shared" si="69"/>
        <v>0</v>
      </c>
      <c r="BC192" s="8">
        <f t="shared" si="70"/>
        <v>0</v>
      </c>
      <c r="BD192" s="8">
        <f t="shared" si="71"/>
        <v>0</v>
      </c>
      <c r="BE192" s="8">
        <f t="shared" si="72"/>
        <v>0</v>
      </c>
      <c r="BF192" s="8">
        <f t="shared" si="73"/>
        <v>0</v>
      </c>
      <c r="BG192" s="8">
        <f t="shared" si="74"/>
        <v>0</v>
      </c>
      <c r="BH192" s="8">
        <f t="shared" si="75"/>
        <v>0</v>
      </c>
      <c r="BI192" s="8">
        <f t="shared" si="76"/>
        <v>0</v>
      </c>
      <c r="BJ192" s="8">
        <f t="shared" si="77"/>
        <v>0</v>
      </c>
      <c r="BK192" s="8">
        <f t="shared" si="78"/>
        <v>0</v>
      </c>
      <c r="BL192" s="8">
        <f t="shared" si="79"/>
        <v>0</v>
      </c>
      <c r="BM192" s="272">
        <f t="shared" si="80"/>
        <v>0</v>
      </c>
      <c r="BN192" s="8">
        <f t="shared" si="81"/>
        <v>0</v>
      </c>
    </row>
    <row r="193" spans="3:66" hidden="1" x14ac:dyDescent="0.25">
      <c r="C193" s="8" t="str">
        <f t="shared" si="125"/>
        <v/>
      </c>
      <c r="D193" s="8" t="str">
        <f t="shared" si="88"/>
        <v/>
      </c>
      <c r="E193" s="8" t="str">
        <f t="shared" si="89"/>
        <v/>
      </c>
      <c r="F193" s="8" t="str">
        <f t="shared" si="90"/>
        <v/>
      </c>
      <c r="G193" s="8" t="str">
        <f t="shared" si="91"/>
        <v/>
      </c>
      <c r="H193" s="8" t="str">
        <f t="shared" si="92"/>
        <v/>
      </c>
      <c r="I193" s="8" t="str">
        <f t="shared" si="93"/>
        <v/>
      </c>
      <c r="J193" s="8" t="str">
        <f t="shared" si="94"/>
        <v/>
      </c>
      <c r="K193" s="8" t="str">
        <f t="shared" si="95"/>
        <v/>
      </c>
      <c r="L193" s="8" t="str">
        <f t="shared" si="96"/>
        <v/>
      </c>
      <c r="M193" s="8" t="str">
        <f t="shared" si="97"/>
        <v/>
      </c>
      <c r="N193" s="8" t="str">
        <f t="shared" si="98"/>
        <v/>
      </c>
      <c r="O193" s="8" t="str">
        <f t="shared" si="99"/>
        <v/>
      </c>
      <c r="P193" s="8" t="str">
        <f t="shared" si="100"/>
        <v/>
      </c>
      <c r="Q193" s="8" t="str">
        <f t="shared" si="101"/>
        <v/>
      </c>
      <c r="R193" s="8" t="str">
        <f t="shared" si="102"/>
        <v/>
      </c>
      <c r="S193" s="8" t="str">
        <f t="shared" si="103"/>
        <v/>
      </c>
      <c r="T193" s="8" t="str">
        <f t="shared" si="104"/>
        <v/>
      </c>
      <c r="U193" s="8" t="str">
        <f t="shared" si="105"/>
        <v/>
      </c>
      <c r="V193" s="8" t="str">
        <f t="shared" si="106"/>
        <v/>
      </c>
      <c r="W193" s="8" t="str">
        <f t="shared" si="107"/>
        <v/>
      </c>
      <c r="X193" s="8" t="str">
        <f t="shared" si="108"/>
        <v/>
      </c>
      <c r="Y193" s="8" t="str">
        <f t="shared" si="109"/>
        <v/>
      </c>
      <c r="Z193" s="8" t="str">
        <f t="shared" si="110"/>
        <v/>
      </c>
      <c r="AA193" s="8" t="str">
        <f t="shared" si="111"/>
        <v/>
      </c>
      <c r="AB193" s="8" t="str">
        <f t="shared" si="112"/>
        <v/>
      </c>
      <c r="AC193" s="8" t="str">
        <f t="shared" si="113"/>
        <v/>
      </c>
      <c r="AD193" s="8" t="str">
        <f t="shared" si="114"/>
        <v/>
      </c>
      <c r="AE193" s="8" t="str">
        <f t="shared" si="115"/>
        <v/>
      </c>
      <c r="AF193" s="8" t="str">
        <f t="shared" si="116"/>
        <v/>
      </c>
      <c r="AG193" s="8" t="str">
        <f t="shared" si="117"/>
        <v/>
      </c>
      <c r="AH193" s="8" t="str">
        <f t="shared" si="118"/>
        <v/>
      </c>
      <c r="AI193" s="8" t="str">
        <f t="shared" si="119"/>
        <v/>
      </c>
      <c r="AJ193" s="8" t="str">
        <f t="shared" si="120"/>
        <v/>
      </c>
      <c r="AK193" s="8" t="str">
        <f t="shared" si="121"/>
        <v/>
      </c>
      <c r="AL193" s="8" t="str">
        <f t="shared" si="122"/>
        <v/>
      </c>
      <c r="AM193" s="8" t="str">
        <f t="shared" si="123"/>
        <v/>
      </c>
      <c r="AN193" s="8" t="str">
        <f t="shared" si="124"/>
        <v/>
      </c>
      <c r="AO193" s="8" t="str">
        <f t="shared" si="126"/>
        <v/>
      </c>
      <c r="AQ193" s="8">
        <f t="shared" si="84"/>
        <v>0</v>
      </c>
      <c r="AR193" s="8">
        <f t="shared" si="85"/>
        <v>0</v>
      </c>
      <c r="AS193" s="8">
        <f t="shared" si="86"/>
        <v>0</v>
      </c>
      <c r="AT193" s="8">
        <f t="shared" si="87"/>
        <v>0</v>
      </c>
      <c r="AU193" s="8">
        <f t="shared" si="62"/>
        <v>0</v>
      </c>
      <c r="AV193" s="8">
        <f t="shared" si="63"/>
        <v>0</v>
      </c>
      <c r="AW193" s="8">
        <f t="shared" si="64"/>
        <v>0</v>
      </c>
      <c r="AX193" s="8">
        <f t="shared" si="65"/>
        <v>0</v>
      </c>
      <c r="AY193" s="8">
        <f t="shared" si="66"/>
        <v>0</v>
      </c>
      <c r="AZ193" s="8">
        <f t="shared" si="67"/>
        <v>0</v>
      </c>
      <c r="BA193" s="8">
        <f t="shared" si="68"/>
        <v>0</v>
      </c>
      <c r="BB193" s="8">
        <f t="shared" si="69"/>
        <v>0</v>
      </c>
      <c r="BC193" s="8">
        <f t="shared" si="70"/>
        <v>0</v>
      </c>
      <c r="BD193" s="8">
        <f t="shared" si="71"/>
        <v>0</v>
      </c>
      <c r="BE193" s="8">
        <f t="shared" si="72"/>
        <v>0</v>
      </c>
      <c r="BF193" s="8">
        <f t="shared" si="73"/>
        <v>0</v>
      </c>
      <c r="BG193" s="8">
        <f t="shared" si="74"/>
        <v>0</v>
      </c>
      <c r="BH193" s="8">
        <f t="shared" si="75"/>
        <v>0</v>
      </c>
      <c r="BI193" s="8">
        <f t="shared" si="76"/>
        <v>0</v>
      </c>
      <c r="BJ193" s="8">
        <f t="shared" si="77"/>
        <v>0</v>
      </c>
      <c r="BK193" s="8">
        <f t="shared" si="78"/>
        <v>0</v>
      </c>
      <c r="BL193" s="8">
        <f t="shared" si="79"/>
        <v>0</v>
      </c>
      <c r="BM193" s="272">
        <f t="shared" si="80"/>
        <v>0</v>
      </c>
      <c r="BN193" s="8">
        <f t="shared" si="81"/>
        <v>0</v>
      </c>
    </row>
    <row r="194" spans="3:66" hidden="1" x14ac:dyDescent="0.25">
      <c r="C194" s="8" t="str">
        <f t="shared" si="125"/>
        <v/>
      </c>
      <c r="D194" s="8" t="str">
        <f t="shared" si="88"/>
        <v/>
      </c>
      <c r="E194" s="8" t="str">
        <f t="shared" si="89"/>
        <v/>
      </c>
      <c r="F194" s="8" t="str">
        <f t="shared" si="90"/>
        <v/>
      </c>
      <c r="G194" s="8" t="str">
        <f t="shared" si="91"/>
        <v/>
      </c>
      <c r="H194" s="8" t="str">
        <f t="shared" si="92"/>
        <v/>
      </c>
      <c r="I194" s="8" t="str">
        <f t="shared" si="93"/>
        <v/>
      </c>
      <c r="J194" s="8" t="str">
        <f t="shared" si="94"/>
        <v/>
      </c>
      <c r="K194" s="8" t="str">
        <f t="shared" si="95"/>
        <v/>
      </c>
      <c r="L194" s="8" t="str">
        <f t="shared" si="96"/>
        <v/>
      </c>
      <c r="M194" s="8" t="str">
        <f t="shared" si="97"/>
        <v/>
      </c>
      <c r="N194" s="8" t="str">
        <f t="shared" si="98"/>
        <v/>
      </c>
      <c r="O194" s="8" t="str">
        <f t="shared" si="99"/>
        <v/>
      </c>
      <c r="P194" s="8" t="str">
        <f t="shared" si="100"/>
        <v/>
      </c>
      <c r="Q194" s="8" t="str">
        <f t="shared" si="101"/>
        <v/>
      </c>
      <c r="R194" s="8" t="str">
        <f t="shared" si="102"/>
        <v/>
      </c>
      <c r="S194" s="8" t="str">
        <f t="shared" si="103"/>
        <v/>
      </c>
      <c r="T194" s="8" t="str">
        <f t="shared" si="104"/>
        <v/>
      </c>
      <c r="U194" s="8" t="str">
        <f t="shared" si="105"/>
        <v/>
      </c>
      <c r="V194" s="8" t="str">
        <f t="shared" si="106"/>
        <v/>
      </c>
      <c r="W194" s="8" t="str">
        <f t="shared" si="107"/>
        <v/>
      </c>
      <c r="X194" s="8" t="str">
        <f t="shared" si="108"/>
        <v/>
      </c>
      <c r="Y194" s="8" t="str">
        <f t="shared" si="109"/>
        <v/>
      </c>
      <c r="Z194" s="8" t="str">
        <f t="shared" si="110"/>
        <v/>
      </c>
      <c r="AA194" s="8" t="str">
        <f t="shared" si="111"/>
        <v/>
      </c>
      <c r="AB194" s="8" t="str">
        <f t="shared" si="112"/>
        <v/>
      </c>
      <c r="AC194" s="8" t="str">
        <f t="shared" si="113"/>
        <v/>
      </c>
      <c r="AD194" s="8" t="str">
        <f t="shared" si="114"/>
        <v/>
      </c>
      <c r="AE194" s="8" t="str">
        <f t="shared" si="115"/>
        <v/>
      </c>
      <c r="AF194" s="8" t="str">
        <f t="shared" si="116"/>
        <v/>
      </c>
      <c r="AG194" s="8" t="str">
        <f t="shared" si="117"/>
        <v/>
      </c>
      <c r="AH194" s="8" t="str">
        <f t="shared" si="118"/>
        <v/>
      </c>
      <c r="AI194" s="8" t="str">
        <f t="shared" si="119"/>
        <v/>
      </c>
      <c r="AJ194" s="8" t="str">
        <f t="shared" si="120"/>
        <v/>
      </c>
      <c r="AK194" s="8" t="str">
        <f t="shared" si="121"/>
        <v/>
      </c>
      <c r="AL194" s="8" t="str">
        <f t="shared" si="122"/>
        <v/>
      </c>
      <c r="AM194" s="8" t="str">
        <f t="shared" si="123"/>
        <v/>
      </c>
      <c r="AN194" s="8" t="str">
        <f t="shared" si="124"/>
        <v/>
      </c>
      <c r="AO194" s="8" t="str">
        <f t="shared" si="126"/>
        <v/>
      </c>
      <c r="AQ194" s="8">
        <f t="shared" si="84"/>
        <v>0</v>
      </c>
      <c r="AR194" s="8">
        <f t="shared" si="85"/>
        <v>0</v>
      </c>
      <c r="AS194" s="8">
        <f t="shared" si="86"/>
        <v>0</v>
      </c>
      <c r="AT194" s="8">
        <f t="shared" si="87"/>
        <v>0</v>
      </c>
      <c r="AU194" s="8">
        <f t="shared" si="62"/>
        <v>0</v>
      </c>
      <c r="AV194" s="8">
        <f t="shared" si="63"/>
        <v>0</v>
      </c>
      <c r="AW194" s="8">
        <f t="shared" si="64"/>
        <v>0</v>
      </c>
      <c r="AX194" s="8">
        <f t="shared" si="65"/>
        <v>0</v>
      </c>
      <c r="AY194" s="8">
        <f t="shared" si="66"/>
        <v>0</v>
      </c>
      <c r="AZ194" s="8">
        <f t="shared" si="67"/>
        <v>0</v>
      </c>
      <c r="BA194" s="8">
        <f t="shared" si="68"/>
        <v>0</v>
      </c>
      <c r="BB194" s="8">
        <f t="shared" si="69"/>
        <v>0</v>
      </c>
      <c r="BC194" s="8">
        <f t="shared" si="70"/>
        <v>0</v>
      </c>
      <c r="BD194" s="8">
        <f t="shared" si="71"/>
        <v>0</v>
      </c>
      <c r="BE194" s="8">
        <f t="shared" si="72"/>
        <v>0</v>
      </c>
      <c r="BF194" s="8">
        <f t="shared" si="73"/>
        <v>0</v>
      </c>
      <c r="BG194" s="8">
        <f t="shared" si="74"/>
        <v>0</v>
      </c>
      <c r="BH194" s="8">
        <f t="shared" si="75"/>
        <v>0</v>
      </c>
      <c r="BI194" s="8">
        <f t="shared" si="76"/>
        <v>0</v>
      </c>
      <c r="BJ194" s="8">
        <f t="shared" si="77"/>
        <v>0</v>
      </c>
      <c r="BK194" s="8">
        <f t="shared" si="78"/>
        <v>0</v>
      </c>
      <c r="BL194" s="8">
        <f t="shared" si="79"/>
        <v>0</v>
      </c>
      <c r="BM194" s="272">
        <f t="shared" si="80"/>
        <v>0</v>
      </c>
      <c r="BN194" s="8">
        <f t="shared" si="81"/>
        <v>0</v>
      </c>
    </row>
    <row r="195" spans="3:66" hidden="1" x14ac:dyDescent="0.25">
      <c r="C195" s="8" t="str">
        <f t="shared" si="125"/>
        <v/>
      </c>
      <c r="D195" s="8" t="str">
        <f t="shared" si="88"/>
        <v/>
      </c>
      <c r="E195" s="8" t="str">
        <f t="shared" si="89"/>
        <v/>
      </c>
      <c r="F195" s="8" t="str">
        <f t="shared" si="90"/>
        <v/>
      </c>
      <c r="G195" s="8" t="str">
        <f t="shared" si="91"/>
        <v/>
      </c>
      <c r="H195" s="8" t="str">
        <f t="shared" si="92"/>
        <v/>
      </c>
      <c r="I195" s="8" t="str">
        <f t="shared" si="93"/>
        <v/>
      </c>
      <c r="J195" s="8" t="str">
        <f t="shared" si="94"/>
        <v/>
      </c>
      <c r="K195" s="8" t="str">
        <f t="shared" si="95"/>
        <v/>
      </c>
      <c r="L195" s="8" t="str">
        <f t="shared" si="96"/>
        <v/>
      </c>
      <c r="M195" s="8" t="str">
        <f t="shared" si="97"/>
        <v/>
      </c>
      <c r="N195" s="8" t="str">
        <f t="shared" si="98"/>
        <v/>
      </c>
      <c r="O195" s="8" t="str">
        <f t="shared" si="99"/>
        <v/>
      </c>
      <c r="P195" s="8" t="str">
        <f t="shared" si="100"/>
        <v/>
      </c>
      <c r="Q195" s="8" t="str">
        <f t="shared" si="101"/>
        <v/>
      </c>
      <c r="R195" s="8" t="str">
        <f t="shared" si="102"/>
        <v/>
      </c>
      <c r="S195" s="8" t="str">
        <f t="shared" si="103"/>
        <v/>
      </c>
      <c r="T195" s="8" t="str">
        <f t="shared" si="104"/>
        <v/>
      </c>
      <c r="U195" s="8" t="str">
        <f t="shared" si="105"/>
        <v/>
      </c>
      <c r="V195" s="8" t="str">
        <f t="shared" si="106"/>
        <v/>
      </c>
      <c r="W195" s="8" t="str">
        <f t="shared" si="107"/>
        <v/>
      </c>
      <c r="X195" s="8" t="str">
        <f t="shared" si="108"/>
        <v/>
      </c>
      <c r="Y195" s="8" t="str">
        <f t="shared" si="109"/>
        <v/>
      </c>
      <c r="Z195" s="8" t="str">
        <f t="shared" si="110"/>
        <v/>
      </c>
      <c r="AA195" s="8" t="str">
        <f t="shared" si="111"/>
        <v/>
      </c>
      <c r="AB195" s="8" t="str">
        <f t="shared" si="112"/>
        <v/>
      </c>
      <c r="AC195" s="8" t="str">
        <f t="shared" si="113"/>
        <v/>
      </c>
      <c r="AD195" s="8" t="str">
        <f t="shared" si="114"/>
        <v/>
      </c>
      <c r="AE195" s="8" t="str">
        <f t="shared" si="115"/>
        <v/>
      </c>
      <c r="AF195" s="8" t="str">
        <f t="shared" si="116"/>
        <v/>
      </c>
      <c r="AG195" s="8" t="str">
        <f t="shared" si="117"/>
        <v/>
      </c>
      <c r="AH195" s="8" t="str">
        <f t="shared" si="118"/>
        <v/>
      </c>
      <c r="AI195" s="8" t="str">
        <f t="shared" si="119"/>
        <v/>
      </c>
      <c r="AJ195" s="8" t="str">
        <f t="shared" si="120"/>
        <v/>
      </c>
      <c r="AK195" s="8" t="str">
        <f t="shared" si="121"/>
        <v/>
      </c>
      <c r="AL195" s="8" t="str">
        <f t="shared" si="122"/>
        <v/>
      </c>
      <c r="AM195" s="8" t="str">
        <f t="shared" si="123"/>
        <v/>
      </c>
      <c r="AN195" s="8" t="str">
        <f t="shared" si="124"/>
        <v/>
      </c>
      <c r="AO195" s="8" t="str">
        <f t="shared" si="126"/>
        <v/>
      </c>
      <c r="AQ195" s="8">
        <f t="shared" si="84"/>
        <v>0</v>
      </c>
      <c r="AR195" s="8">
        <f t="shared" si="85"/>
        <v>0</v>
      </c>
      <c r="AS195" s="8">
        <f t="shared" si="86"/>
        <v>0</v>
      </c>
      <c r="AT195" s="8">
        <f t="shared" si="87"/>
        <v>0</v>
      </c>
      <c r="AU195" s="8">
        <f t="shared" si="62"/>
        <v>0</v>
      </c>
      <c r="AV195" s="8">
        <f t="shared" si="63"/>
        <v>0</v>
      </c>
      <c r="AW195" s="8">
        <f t="shared" si="64"/>
        <v>0</v>
      </c>
      <c r="AX195" s="8">
        <f t="shared" si="65"/>
        <v>0</v>
      </c>
      <c r="AY195" s="8">
        <f t="shared" si="66"/>
        <v>0</v>
      </c>
      <c r="AZ195" s="8">
        <f t="shared" si="67"/>
        <v>0</v>
      </c>
      <c r="BA195" s="8">
        <f t="shared" si="68"/>
        <v>0</v>
      </c>
      <c r="BB195" s="8">
        <f t="shared" si="69"/>
        <v>0</v>
      </c>
      <c r="BC195" s="8">
        <f t="shared" si="70"/>
        <v>0</v>
      </c>
      <c r="BD195" s="8">
        <f t="shared" si="71"/>
        <v>0</v>
      </c>
      <c r="BE195" s="8">
        <f t="shared" si="72"/>
        <v>0</v>
      </c>
      <c r="BF195" s="8">
        <f t="shared" si="73"/>
        <v>0</v>
      </c>
      <c r="BG195" s="8">
        <f t="shared" si="74"/>
        <v>0</v>
      </c>
      <c r="BH195" s="8">
        <f t="shared" si="75"/>
        <v>0</v>
      </c>
      <c r="BI195" s="8">
        <f t="shared" si="76"/>
        <v>0</v>
      </c>
      <c r="BJ195" s="8">
        <f t="shared" si="77"/>
        <v>0</v>
      </c>
      <c r="BK195" s="8">
        <f t="shared" si="78"/>
        <v>0</v>
      </c>
      <c r="BL195" s="8">
        <f t="shared" si="79"/>
        <v>0</v>
      </c>
      <c r="BM195" s="272">
        <f t="shared" si="80"/>
        <v>0</v>
      </c>
      <c r="BN195" s="8">
        <f t="shared" si="81"/>
        <v>0</v>
      </c>
    </row>
    <row r="196" spans="3:66" hidden="1" x14ac:dyDescent="0.25">
      <c r="C196" s="8" t="str">
        <f t="shared" si="125"/>
        <v/>
      </c>
      <c r="D196" s="8" t="str">
        <f t="shared" si="88"/>
        <v/>
      </c>
      <c r="E196" s="8" t="str">
        <f t="shared" si="89"/>
        <v/>
      </c>
      <c r="F196" s="8" t="str">
        <f t="shared" si="90"/>
        <v/>
      </c>
      <c r="G196" s="8" t="str">
        <f t="shared" si="91"/>
        <v/>
      </c>
      <c r="H196" s="8" t="str">
        <f t="shared" si="92"/>
        <v/>
      </c>
      <c r="I196" s="8" t="str">
        <f t="shared" si="93"/>
        <v/>
      </c>
      <c r="J196" s="8" t="str">
        <f t="shared" si="94"/>
        <v/>
      </c>
      <c r="K196" s="8" t="str">
        <f t="shared" si="95"/>
        <v/>
      </c>
      <c r="L196" s="8" t="str">
        <f t="shared" si="96"/>
        <v/>
      </c>
      <c r="M196" s="8" t="str">
        <f t="shared" si="97"/>
        <v/>
      </c>
      <c r="N196" s="8" t="str">
        <f t="shared" si="98"/>
        <v/>
      </c>
      <c r="O196" s="8" t="str">
        <f t="shared" si="99"/>
        <v/>
      </c>
      <c r="P196" s="8" t="str">
        <f t="shared" si="100"/>
        <v/>
      </c>
      <c r="Q196" s="8" t="str">
        <f t="shared" si="101"/>
        <v/>
      </c>
      <c r="R196" s="8" t="str">
        <f t="shared" si="102"/>
        <v/>
      </c>
      <c r="S196" s="8" t="str">
        <f t="shared" si="103"/>
        <v/>
      </c>
      <c r="T196" s="8" t="str">
        <f t="shared" si="104"/>
        <v/>
      </c>
      <c r="U196" s="8" t="str">
        <f t="shared" si="105"/>
        <v/>
      </c>
      <c r="V196" s="8" t="str">
        <f t="shared" si="106"/>
        <v/>
      </c>
      <c r="W196" s="8" t="str">
        <f t="shared" si="107"/>
        <v/>
      </c>
      <c r="X196" s="8" t="str">
        <f t="shared" si="108"/>
        <v/>
      </c>
      <c r="Y196" s="8" t="str">
        <f t="shared" si="109"/>
        <v/>
      </c>
      <c r="Z196" s="8" t="str">
        <f t="shared" si="110"/>
        <v/>
      </c>
      <c r="AA196" s="8" t="str">
        <f t="shared" si="111"/>
        <v/>
      </c>
      <c r="AB196" s="8" t="str">
        <f t="shared" si="112"/>
        <v/>
      </c>
      <c r="AC196" s="8" t="str">
        <f t="shared" si="113"/>
        <v/>
      </c>
      <c r="AD196" s="8" t="str">
        <f t="shared" si="114"/>
        <v/>
      </c>
      <c r="AE196" s="8" t="str">
        <f t="shared" si="115"/>
        <v/>
      </c>
      <c r="AF196" s="8" t="str">
        <f t="shared" si="116"/>
        <v/>
      </c>
      <c r="AG196" s="8" t="str">
        <f t="shared" si="117"/>
        <v/>
      </c>
      <c r="AH196" s="8" t="str">
        <f t="shared" si="118"/>
        <v/>
      </c>
      <c r="AI196" s="8" t="str">
        <f t="shared" si="119"/>
        <v/>
      </c>
      <c r="AJ196" s="8" t="str">
        <f t="shared" si="120"/>
        <v/>
      </c>
      <c r="AK196" s="8" t="str">
        <f t="shared" si="121"/>
        <v/>
      </c>
      <c r="AL196" s="8" t="str">
        <f t="shared" si="122"/>
        <v/>
      </c>
      <c r="AM196" s="8" t="str">
        <f t="shared" si="123"/>
        <v/>
      </c>
      <c r="AN196" s="8" t="str">
        <f t="shared" si="124"/>
        <v/>
      </c>
      <c r="AO196" s="8" t="str">
        <f t="shared" si="126"/>
        <v/>
      </c>
      <c r="AQ196" s="8">
        <f t="shared" si="84"/>
        <v>0</v>
      </c>
      <c r="AR196" s="8">
        <f t="shared" si="85"/>
        <v>0</v>
      </c>
      <c r="AS196" s="8">
        <f t="shared" si="86"/>
        <v>0</v>
      </c>
      <c r="AT196" s="8">
        <f t="shared" si="87"/>
        <v>0</v>
      </c>
      <c r="AU196" s="8">
        <f t="shared" si="62"/>
        <v>0</v>
      </c>
      <c r="AV196" s="8">
        <f t="shared" si="63"/>
        <v>0</v>
      </c>
      <c r="AW196" s="8">
        <f t="shared" si="64"/>
        <v>0</v>
      </c>
      <c r="AX196" s="8">
        <f t="shared" si="65"/>
        <v>0</v>
      </c>
      <c r="AY196" s="8">
        <f t="shared" si="66"/>
        <v>0</v>
      </c>
      <c r="AZ196" s="8">
        <f t="shared" si="67"/>
        <v>0</v>
      </c>
      <c r="BA196" s="8">
        <f t="shared" si="68"/>
        <v>0</v>
      </c>
      <c r="BB196" s="8">
        <f t="shared" si="69"/>
        <v>0</v>
      </c>
      <c r="BC196" s="8">
        <f t="shared" si="70"/>
        <v>0</v>
      </c>
      <c r="BD196" s="8">
        <f t="shared" si="71"/>
        <v>0</v>
      </c>
      <c r="BE196" s="8">
        <f t="shared" si="72"/>
        <v>0</v>
      </c>
      <c r="BF196" s="8">
        <f t="shared" si="73"/>
        <v>0</v>
      </c>
      <c r="BG196" s="8">
        <f t="shared" si="74"/>
        <v>0</v>
      </c>
      <c r="BH196" s="8">
        <f t="shared" si="75"/>
        <v>0</v>
      </c>
      <c r="BI196" s="8">
        <f t="shared" si="76"/>
        <v>0</v>
      </c>
      <c r="BJ196" s="8">
        <f t="shared" si="77"/>
        <v>0</v>
      </c>
      <c r="BK196" s="8">
        <f t="shared" si="78"/>
        <v>0</v>
      </c>
      <c r="BL196" s="8">
        <f t="shared" si="79"/>
        <v>0</v>
      </c>
      <c r="BM196" s="272">
        <f t="shared" si="80"/>
        <v>0</v>
      </c>
      <c r="BN196" s="8">
        <f t="shared" si="81"/>
        <v>0</v>
      </c>
    </row>
    <row r="197" spans="3:66" hidden="1" x14ac:dyDescent="0.25">
      <c r="C197" s="8" t="str">
        <f t="shared" si="125"/>
        <v/>
      </c>
      <c r="D197" s="8" t="str">
        <f t="shared" si="88"/>
        <v/>
      </c>
      <c r="E197" s="8" t="str">
        <f t="shared" si="89"/>
        <v/>
      </c>
      <c r="F197" s="8" t="str">
        <f t="shared" si="90"/>
        <v/>
      </c>
      <c r="G197" s="8" t="str">
        <f t="shared" si="91"/>
        <v/>
      </c>
      <c r="H197" s="8" t="str">
        <f t="shared" si="92"/>
        <v/>
      </c>
      <c r="I197" s="8" t="str">
        <f t="shared" si="93"/>
        <v/>
      </c>
      <c r="J197" s="8" t="str">
        <f t="shared" si="94"/>
        <v/>
      </c>
      <c r="K197" s="8" t="str">
        <f t="shared" si="95"/>
        <v/>
      </c>
      <c r="L197" s="8" t="str">
        <f t="shared" si="96"/>
        <v/>
      </c>
      <c r="M197" s="8" t="str">
        <f t="shared" si="97"/>
        <v/>
      </c>
      <c r="N197" s="8" t="str">
        <f t="shared" si="98"/>
        <v/>
      </c>
      <c r="O197" s="8" t="str">
        <f t="shared" si="99"/>
        <v/>
      </c>
      <c r="P197" s="8" t="str">
        <f t="shared" si="100"/>
        <v/>
      </c>
      <c r="Q197" s="8" t="str">
        <f t="shared" si="101"/>
        <v/>
      </c>
      <c r="R197" s="8" t="str">
        <f t="shared" si="102"/>
        <v/>
      </c>
      <c r="S197" s="8" t="str">
        <f t="shared" si="103"/>
        <v/>
      </c>
      <c r="T197" s="8" t="str">
        <f t="shared" si="104"/>
        <v/>
      </c>
      <c r="U197" s="8" t="str">
        <f t="shared" si="105"/>
        <v/>
      </c>
      <c r="V197" s="8" t="str">
        <f t="shared" si="106"/>
        <v/>
      </c>
      <c r="W197" s="8" t="str">
        <f t="shared" si="107"/>
        <v/>
      </c>
      <c r="X197" s="8" t="str">
        <f t="shared" si="108"/>
        <v/>
      </c>
      <c r="Y197" s="8" t="str">
        <f t="shared" si="109"/>
        <v/>
      </c>
      <c r="Z197" s="8" t="str">
        <f t="shared" si="110"/>
        <v/>
      </c>
      <c r="AA197" s="8" t="str">
        <f t="shared" si="111"/>
        <v/>
      </c>
      <c r="AB197" s="8" t="str">
        <f t="shared" si="112"/>
        <v/>
      </c>
      <c r="AC197" s="8" t="str">
        <f t="shared" si="113"/>
        <v/>
      </c>
      <c r="AD197" s="8" t="str">
        <f t="shared" si="114"/>
        <v/>
      </c>
      <c r="AE197" s="8" t="str">
        <f t="shared" si="115"/>
        <v/>
      </c>
      <c r="AF197" s="8" t="str">
        <f t="shared" si="116"/>
        <v/>
      </c>
      <c r="AG197" s="8" t="str">
        <f t="shared" si="117"/>
        <v/>
      </c>
      <c r="AH197" s="8" t="str">
        <f t="shared" si="118"/>
        <v/>
      </c>
      <c r="AI197" s="8" t="str">
        <f t="shared" si="119"/>
        <v/>
      </c>
      <c r="AJ197" s="8" t="str">
        <f t="shared" si="120"/>
        <v/>
      </c>
      <c r="AK197" s="8" t="str">
        <f t="shared" si="121"/>
        <v/>
      </c>
      <c r="AL197" s="8" t="str">
        <f t="shared" si="122"/>
        <v/>
      </c>
      <c r="AM197" s="8" t="str">
        <f t="shared" si="123"/>
        <v/>
      </c>
      <c r="AN197" s="8" t="str">
        <f t="shared" si="124"/>
        <v/>
      </c>
      <c r="AO197" s="8" t="str">
        <f t="shared" si="126"/>
        <v/>
      </c>
      <c r="AQ197" s="8">
        <f t="shared" si="84"/>
        <v>0</v>
      </c>
      <c r="AR197" s="8">
        <f t="shared" si="85"/>
        <v>0</v>
      </c>
      <c r="AS197" s="8">
        <f t="shared" si="86"/>
        <v>0</v>
      </c>
      <c r="AT197" s="8">
        <f t="shared" si="87"/>
        <v>0</v>
      </c>
      <c r="AU197" s="8">
        <f t="shared" si="62"/>
        <v>0</v>
      </c>
      <c r="AV197" s="8">
        <f t="shared" si="63"/>
        <v>0</v>
      </c>
      <c r="AW197" s="8">
        <f t="shared" si="64"/>
        <v>0</v>
      </c>
      <c r="AX197" s="8">
        <f t="shared" si="65"/>
        <v>0</v>
      </c>
      <c r="AY197" s="8">
        <f t="shared" si="66"/>
        <v>0</v>
      </c>
      <c r="AZ197" s="8">
        <f t="shared" si="67"/>
        <v>0</v>
      </c>
      <c r="BA197" s="8">
        <f t="shared" si="68"/>
        <v>0</v>
      </c>
      <c r="BB197" s="8">
        <f t="shared" si="69"/>
        <v>0</v>
      </c>
      <c r="BC197" s="8">
        <f t="shared" si="70"/>
        <v>0</v>
      </c>
      <c r="BD197" s="8">
        <f t="shared" si="71"/>
        <v>0</v>
      </c>
      <c r="BE197" s="8">
        <f t="shared" si="72"/>
        <v>0</v>
      </c>
      <c r="BF197" s="8">
        <f t="shared" si="73"/>
        <v>0</v>
      </c>
      <c r="BG197" s="8">
        <f t="shared" si="74"/>
        <v>0</v>
      </c>
      <c r="BH197" s="8">
        <f t="shared" si="75"/>
        <v>0</v>
      </c>
      <c r="BI197" s="8">
        <f t="shared" si="76"/>
        <v>0</v>
      </c>
      <c r="BJ197" s="8">
        <f t="shared" si="77"/>
        <v>0</v>
      </c>
      <c r="BK197" s="8">
        <f t="shared" si="78"/>
        <v>0</v>
      </c>
      <c r="BL197" s="8">
        <f t="shared" si="79"/>
        <v>0</v>
      </c>
      <c r="BM197" s="272">
        <f t="shared" si="80"/>
        <v>0</v>
      </c>
      <c r="BN197" s="8">
        <f t="shared" si="81"/>
        <v>0</v>
      </c>
    </row>
    <row r="198" spans="3:66" hidden="1" x14ac:dyDescent="0.25">
      <c r="C198" s="8" t="str">
        <f t="shared" si="125"/>
        <v/>
      </c>
      <c r="D198" s="8" t="str">
        <f t="shared" si="88"/>
        <v/>
      </c>
      <c r="E198" s="8" t="str">
        <f t="shared" si="89"/>
        <v/>
      </c>
      <c r="F198" s="8" t="str">
        <f t="shared" si="90"/>
        <v/>
      </c>
      <c r="G198" s="8" t="str">
        <f t="shared" si="91"/>
        <v/>
      </c>
      <c r="H198" s="8" t="str">
        <f t="shared" si="92"/>
        <v/>
      </c>
      <c r="I198" s="8" t="str">
        <f t="shared" si="93"/>
        <v/>
      </c>
      <c r="J198" s="8" t="str">
        <f t="shared" si="94"/>
        <v/>
      </c>
      <c r="K198" s="8" t="str">
        <f t="shared" si="95"/>
        <v/>
      </c>
      <c r="L198" s="8" t="str">
        <f t="shared" si="96"/>
        <v/>
      </c>
      <c r="M198" s="8" t="str">
        <f t="shared" si="97"/>
        <v/>
      </c>
      <c r="N198" s="8" t="str">
        <f t="shared" si="98"/>
        <v/>
      </c>
      <c r="O198" s="8" t="str">
        <f t="shared" si="99"/>
        <v/>
      </c>
      <c r="P198" s="8" t="str">
        <f t="shared" si="100"/>
        <v/>
      </c>
      <c r="Q198" s="8" t="str">
        <f t="shared" si="101"/>
        <v/>
      </c>
      <c r="R198" s="8" t="str">
        <f t="shared" si="102"/>
        <v/>
      </c>
      <c r="S198" s="8" t="str">
        <f t="shared" si="103"/>
        <v/>
      </c>
      <c r="T198" s="8" t="str">
        <f t="shared" si="104"/>
        <v/>
      </c>
      <c r="U198" s="8" t="str">
        <f t="shared" si="105"/>
        <v/>
      </c>
      <c r="V198" s="8" t="str">
        <f t="shared" si="106"/>
        <v/>
      </c>
      <c r="W198" s="8" t="str">
        <f t="shared" si="107"/>
        <v/>
      </c>
      <c r="X198" s="8" t="str">
        <f t="shared" si="108"/>
        <v/>
      </c>
      <c r="Y198" s="8" t="str">
        <f t="shared" si="109"/>
        <v/>
      </c>
      <c r="Z198" s="8" t="str">
        <f t="shared" si="110"/>
        <v/>
      </c>
      <c r="AA198" s="8" t="str">
        <f t="shared" si="111"/>
        <v/>
      </c>
      <c r="AB198" s="8" t="str">
        <f t="shared" si="112"/>
        <v/>
      </c>
      <c r="AC198" s="8" t="str">
        <f t="shared" si="113"/>
        <v/>
      </c>
      <c r="AD198" s="8" t="str">
        <f t="shared" si="114"/>
        <v/>
      </c>
      <c r="AE198" s="8" t="str">
        <f t="shared" si="115"/>
        <v/>
      </c>
      <c r="AF198" s="8" t="str">
        <f t="shared" si="116"/>
        <v/>
      </c>
      <c r="AG198" s="8" t="str">
        <f t="shared" si="117"/>
        <v/>
      </c>
      <c r="AH198" s="8" t="str">
        <f t="shared" si="118"/>
        <v/>
      </c>
      <c r="AI198" s="8" t="str">
        <f t="shared" si="119"/>
        <v/>
      </c>
      <c r="AJ198" s="8" t="str">
        <f t="shared" si="120"/>
        <v/>
      </c>
      <c r="AK198" s="8" t="str">
        <f t="shared" si="121"/>
        <v/>
      </c>
      <c r="AL198" s="8" t="str">
        <f t="shared" si="122"/>
        <v/>
      </c>
      <c r="AM198" s="8" t="str">
        <f t="shared" si="123"/>
        <v/>
      </c>
      <c r="AN198" s="8" t="str">
        <f t="shared" si="124"/>
        <v/>
      </c>
      <c r="AO198" s="8" t="str">
        <f t="shared" si="126"/>
        <v/>
      </c>
      <c r="AQ198" s="8">
        <f t="shared" si="84"/>
        <v>0</v>
      </c>
      <c r="AR198" s="8">
        <f t="shared" si="85"/>
        <v>0</v>
      </c>
      <c r="AS198" s="8">
        <f t="shared" si="86"/>
        <v>0</v>
      </c>
      <c r="AT198" s="8">
        <f t="shared" si="87"/>
        <v>0</v>
      </c>
      <c r="AU198" s="8">
        <f t="shared" si="62"/>
        <v>0</v>
      </c>
      <c r="AV198" s="8">
        <f t="shared" si="63"/>
        <v>0</v>
      </c>
      <c r="AW198" s="8">
        <f t="shared" si="64"/>
        <v>0</v>
      </c>
      <c r="AX198" s="8">
        <f t="shared" si="65"/>
        <v>0</v>
      </c>
      <c r="AY198" s="8">
        <f t="shared" si="66"/>
        <v>0</v>
      </c>
      <c r="AZ198" s="8">
        <f t="shared" si="67"/>
        <v>0</v>
      </c>
      <c r="BA198" s="8">
        <f t="shared" si="68"/>
        <v>0</v>
      </c>
      <c r="BB198" s="8">
        <f t="shared" si="69"/>
        <v>0</v>
      </c>
      <c r="BC198" s="8">
        <f t="shared" si="70"/>
        <v>0</v>
      </c>
      <c r="BD198" s="8">
        <f t="shared" si="71"/>
        <v>0</v>
      </c>
      <c r="BE198" s="8">
        <f t="shared" si="72"/>
        <v>0</v>
      </c>
      <c r="BF198" s="8">
        <f t="shared" si="73"/>
        <v>0</v>
      </c>
      <c r="BG198" s="8">
        <f t="shared" si="74"/>
        <v>0</v>
      </c>
      <c r="BH198" s="8">
        <f t="shared" si="75"/>
        <v>0</v>
      </c>
      <c r="BI198" s="8">
        <f t="shared" si="76"/>
        <v>0</v>
      </c>
      <c r="BJ198" s="8">
        <f t="shared" si="77"/>
        <v>0</v>
      </c>
      <c r="BK198" s="8">
        <f t="shared" si="78"/>
        <v>0</v>
      </c>
      <c r="BL198" s="8">
        <f t="shared" si="79"/>
        <v>0</v>
      </c>
      <c r="BM198" s="272">
        <f t="shared" si="80"/>
        <v>0</v>
      </c>
      <c r="BN198" s="8">
        <f t="shared" si="81"/>
        <v>0</v>
      </c>
    </row>
    <row r="199" spans="3:66" hidden="1" x14ac:dyDescent="0.25">
      <c r="C199" s="8" t="str">
        <f t="shared" si="125"/>
        <v/>
      </c>
      <c r="D199" s="8" t="str">
        <f t="shared" si="88"/>
        <v/>
      </c>
      <c r="E199" s="8" t="str">
        <f t="shared" si="89"/>
        <v/>
      </c>
      <c r="F199" s="8" t="str">
        <f t="shared" si="90"/>
        <v/>
      </c>
      <c r="G199" s="8" t="str">
        <f t="shared" si="91"/>
        <v/>
      </c>
      <c r="H199" s="8" t="str">
        <f t="shared" si="92"/>
        <v/>
      </c>
      <c r="I199" s="8" t="str">
        <f t="shared" si="93"/>
        <v/>
      </c>
      <c r="J199" s="8" t="str">
        <f t="shared" si="94"/>
        <v/>
      </c>
      <c r="K199" s="8" t="str">
        <f t="shared" si="95"/>
        <v/>
      </c>
      <c r="L199" s="8" t="str">
        <f t="shared" si="96"/>
        <v/>
      </c>
      <c r="M199" s="8" t="str">
        <f t="shared" si="97"/>
        <v/>
      </c>
      <c r="N199" s="8" t="str">
        <f t="shared" si="98"/>
        <v/>
      </c>
      <c r="O199" s="8" t="str">
        <f t="shared" si="99"/>
        <v/>
      </c>
      <c r="P199" s="8" t="str">
        <f t="shared" si="100"/>
        <v/>
      </c>
      <c r="Q199" s="8" t="str">
        <f t="shared" si="101"/>
        <v/>
      </c>
      <c r="R199" s="8" t="str">
        <f t="shared" si="102"/>
        <v/>
      </c>
      <c r="S199" s="8" t="str">
        <f t="shared" si="103"/>
        <v/>
      </c>
      <c r="T199" s="8" t="str">
        <f t="shared" si="104"/>
        <v/>
      </c>
      <c r="U199" s="8" t="str">
        <f t="shared" si="105"/>
        <v/>
      </c>
      <c r="V199" s="8" t="str">
        <f t="shared" si="106"/>
        <v/>
      </c>
      <c r="W199" s="8" t="str">
        <f t="shared" si="107"/>
        <v/>
      </c>
      <c r="X199" s="8" t="str">
        <f t="shared" si="108"/>
        <v/>
      </c>
      <c r="Y199" s="8" t="str">
        <f t="shared" si="109"/>
        <v/>
      </c>
      <c r="Z199" s="8" t="str">
        <f t="shared" si="110"/>
        <v/>
      </c>
      <c r="AA199" s="8" t="str">
        <f t="shared" si="111"/>
        <v/>
      </c>
      <c r="AB199" s="8" t="str">
        <f t="shared" si="112"/>
        <v/>
      </c>
      <c r="AC199" s="8" t="str">
        <f t="shared" si="113"/>
        <v/>
      </c>
      <c r="AD199" s="8" t="str">
        <f t="shared" si="114"/>
        <v/>
      </c>
      <c r="AE199" s="8" t="str">
        <f t="shared" si="115"/>
        <v/>
      </c>
      <c r="AF199" s="8" t="str">
        <f t="shared" si="116"/>
        <v/>
      </c>
      <c r="AG199" s="8" t="str">
        <f t="shared" si="117"/>
        <v/>
      </c>
      <c r="AH199" s="8" t="str">
        <f t="shared" si="118"/>
        <v/>
      </c>
      <c r="AI199" s="8" t="str">
        <f t="shared" si="119"/>
        <v/>
      </c>
      <c r="AJ199" s="8" t="str">
        <f t="shared" si="120"/>
        <v/>
      </c>
      <c r="AK199" s="8" t="str">
        <f t="shared" si="121"/>
        <v/>
      </c>
      <c r="AL199" s="8" t="str">
        <f t="shared" si="122"/>
        <v/>
      </c>
      <c r="AM199" s="8" t="str">
        <f t="shared" si="123"/>
        <v/>
      </c>
      <c r="AN199" s="8" t="str">
        <f t="shared" si="124"/>
        <v/>
      </c>
      <c r="AO199" s="8" t="str">
        <f t="shared" si="126"/>
        <v/>
      </c>
      <c r="AQ199" s="8">
        <f t="shared" si="84"/>
        <v>0</v>
      </c>
      <c r="AR199" s="8">
        <f t="shared" si="85"/>
        <v>0</v>
      </c>
      <c r="AS199" s="8">
        <f t="shared" si="86"/>
        <v>0</v>
      </c>
      <c r="AT199" s="8">
        <f t="shared" si="87"/>
        <v>0</v>
      </c>
      <c r="AU199" s="8">
        <f t="shared" si="62"/>
        <v>0</v>
      </c>
      <c r="AV199" s="8">
        <f t="shared" si="63"/>
        <v>0</v>
      </c>
      <c r="AW199" s="8">
        <f t="shared" si="64"/>
        <v>0</v>
      </c>
      <c r="AX199" s="8">
        <f t="shared" si="65"/>
        <v>0</v>
      </c>
      <c r="AY199" s="8">
        <f t="shared" si="66"/>
        <v>0</v>
      </c>
      <c r="AZ199" s="8">
        <f t="shared" si="67"/>
        <v>0</v>
      </c>
      <c r="BA199" s="8">
        <f t="shared" si="68"/>
        <v>0</v>
      </c>
      <c r="BB199" s="8">
        <f t="shared" si="69"/>
        <v>0</v>
      </c>
      <c r="BC199" s="8">
        <f t="shared" si="70"/>
        <v>0</v>
      </c>
      <c r="BD199" s="8">
        <f t="shared" si="71"/>
        <v>0</v>
      </c>
      <c r="BE199" s="8">
        <f t="shared" si="72"/>
        <v>0</v>
      </c>
      <c r="BF199" s="8">
        <f t="shared" si="73"/>
        <v>0</v>
      </c>
      <c r="BG199" s="8">
        <f t="shared" si="74"/>
        <v>0</v>
      </c>
      <c r="BH199" s="8">
        <f t="shared" si="75"/>
        <v>0</v>
      </c>
      <c r="BI199" s="8">
        <f t="shared" si="76"/>
        <v>0</v>
      </c>
      <c r="BJ199" s="8">
        <f t="shared" si="77"/>
        <v>0</v>
      </c>
      <c r="BK199" s="8">
        <f t="shared" si="78"/>
        <v>0</v>
      </c>
      <c r="BL199" s="8">
        <f t="shared" si="79"/>
        <v>0</v>
      </c>
      <c r="BM199" s="272">
        <f t="shared" si="80"/>
        <v>0</v>
      </c>
      <c r="BN199" s="8">
        <f t="shared" si="81"/>
        <v>0</v>
      </c>
    </row>
    <row r="200" spans="3:66" hidden="1" x14ac:dyDescent="0.25">
      <c r="C200" s="8" t="str">
        <f t="shared" si="125"/>
        <v/>
      </c>
      <c r="D200" s="8" t="str">
        <f t="shared" si="88"/>
        <v/>
      </c>
      <c r="E200" s="8" t="str">
        <f t="shared" si="89"/>
        <v/>
      </c>
      <c r="F200" s="8" t="str">
        <f t="shared" si="90"/>
        <v/>
      </c>
      <c r="G200" s="8" t="str">
        <f t="shared" si="91"/>
        <v/>
      </c>
      <c r="H200" s="8" t="str">
        <f t="shared" si="92"/>
        <v/>
      </c>
      <c r="I200" s="8" t="str">
        <f t="shared" si="93"/>
        <v/>
      </c>
      <c r="J200" s="8" t="str">
        <f t="shared" si="94"/>
        <v/>
      </c>
      <c r="K200" s="8" t="str">
        <f t="shared" si="95"/>
        <v/>
      </c>
      <c r="L200" s="8" t="str">
        <f t="shared" si="96"/>
        <v/>
      </c>
      <c r="M200" s="8" t="str">
        <f t="shared" si="97"/>
        <v/>
      </c>
      <c r="N200" s="8" t="str">
        <f t="shared" si="98"/>
        <v/>
      </c>
      <c r="O200" s="8" t="str">
        <f t="shared" si="99"/>
        <v/>
      </c>
      <c r="P200" s="8" t="str">
        <f t="shared" si="100"/>
        <v/>
      </c>
      <c r="Q200" s="8" t="str">
        <f t="shared" si="101"/>
        <v/>
      </c>
      <c r="R200" s="8" t="str">
        <f t="shared" si="102"/>
        <v/>
      </c>
      <c r="S200" s="8" t="str">
        <f t="shared" si="103"/>
        <v/>
      </c>
      <c r="T200" s="8" t="str">
        <f t="shared" si="104"/>
        <v/>
      </c>
      <c r="U200" s="8" t="str">
        <f t="shared" si="105"/>
        <v/>
      </c>
      <c r="V200" s="8" t="str">
        <f t="shared" si="106"/>
        <v/>
      </c>
      <c r="W200" s="8" t="str">
        <f t="shared" si="107"/>
        <v/>
      </c>
      <c r="X200" s="8" t="str">
        <f t="shared" si="108"/>
        <v/>
      </c>
      <c r="Y200" s="8" t="str">
        <f t="shared" si="109"/>
        <v/>
      </c>
      <c r="Z200" s="8" t="str">
        <f t="shared" si="110"/>
        <v/>
      </c>
      <c r="AA200" s="8" t="str">
        <f t="shared" si="111"/>
        <v/>
      </c>
      <c r="AB200" s="8" t="str">
        <f t="shared" si="112"/>
        <v/>
      </c>
      <c r="AC200" s="8" t="str">
        <f t="shared" si="113"/>
        <v/>
      </c>
      <c r="AD200" s="8" t="str">
        <f t="shared" si="114"/>
        <v/>
      </c>
      <c r="AE200" s="8" t="str">
        <f t="shared" si="115"/>
        <v/>
      </c>
      <c r="AF200" s="8" t="str">
        <f t="shared" si="116"/>
        <v/>
      </c>
      <c r="AG200" s="8" t="str">
        <f t="shared" si="117"/>
        <v/>
      </c>
      <c r="AH200" s="8" t="str">
        <f t="shared" si="118"/>
        <v/>
      </c>
      <c r="AI200" s="8" t="str">
        <f t="shared" si="119"/>
        <v/>
      </c>
      <c r="AJ200" s="8" t="str">
        <f t="shared" si="120"/>
        <v/>
      </c>
      <c r="AK200" s="8" t="str">
        <f t="shared" si="121"/>
        <v/>
      </c>
      <c r="AL200" s="8" t="str">
        <f t="shared" si="122"/>
        <v/>
      </c>
      <c r="AM200" s="8" t="str">
        <f t="shared" si="123"/>
        <v/>
      </c>
      <c r="AN200" s="8" t="str">
        <f t="shared" si="124"/>
        <v/>
      </c>
      <c r="AO200" s="8" t="str">
        <f t="shared" si="126"/>
        <v/>
      </c>
      <c r="AQ200" s="8">
        <f t="shared" si="84"/>
        <v>0</v>
      </c>
      <c r="AR200" s="8">
        <f t="shared" si="85"/>
        <v>0</v>
      </c>
      <c r="AS200" s="8">
        <f t="shared" si="86"/>
        <v>0</v>
      </c>
      <c r="AT200" s="8">
        <f t="shared" si="87"/>
        <v>0</v>
      </c>
      <c r="AU200" s="8">
        <f t="shared" ref="AU200:AU216" si="127">SUM(I200,L200:O200)</f>
        <v>0</v>
      </c>
      <c r="AV200" s="8">
        <f t="shared" ref="AV200:AV216" si="128">SUM(L200:P200)</f>
        <v>0</v>
      </c>
      <c r="AW200" s="8">
        <f t="shared" ref="AW200:AW216" si="129">SUM(M200:P200,S200)</f>
        <v>0</v>
      </c>
      <c r="AX200" s="8">
        <f t="shared" ref="AX200:AX216" si="130">SUM(N200:P200,S200:T200)</f>
        <v>0</v>
      </c>
      <c r="AY200" s="8">
        <f t="shared" ref="AY200:AY216" si="131">SUM(O200:P200,S200:U200)</f>
        <v>0</v>
      </c>
      <c r="AZ200" s="8">
        <f t="shared" ref="AZ200:AZ216" si="132">SUM(P200,S200:V200)</f>
        <v>0</v>
      </c>
      <c r="BA200" s="8">
        <f t="shared" ref="BA200:BA216" si="133">SUM(S200:W200)</f>
        <v>0</v>
      </c>
      <c r="BB200" s="8">
        <f t="shared" ref="BB200:BB216" si="134">SUM(T200:W200,Z200)</f>
        <v>0</v>
      </c>
      <c r="BC200" s="8">
        <f t="shared" ref="BC200:BC216" si="135">SUM(U200:W200,Z200:AA200)</f>
        <v>0</v>
      </c>
      <c r="BD200" s="8">
        <f t="shared" ref="BD200:BD216" si="136">SUM(V200:W200,Z200:AB200)</f>
        <v>0</v>
      </c>
      <c r="BE200" s="8">
        <f t="shared" ref="BE200:BE216" si="137">SUM(W200,Z200:AC200)</f>
        <v>0</v>
      </c>
      <c r="BF200" s="8">
        <f t="shared" ref="BF200:BF216" si="138">SUM(Z200:AD200)</f>
        <v>0</v>
      </c>
      <c r="BG200" s="8">
        <f t="shared" ref="BG200:BG216" si="139">SUM(AA200:AD200,AG200)</f>
        <v>0</v>
      </c>
      <c r="BH200" s="8">
        <f t="shared" ref="BH200:BH216" si="140">SUM(AB200:AD200,AG200:AH200)</f>
        <v>0</v>
      </c>
      <c r="BI200" s="8">
        <f t="shared" ref="BI200:BI216" si="141">SUM(AC200:AD200,AG200:AI200)</f>
        <v>0</v>
      </c>
      <c r="BJ200" s="8">
        <f t="shared" ref="BJ200:BJ216" si="142">SUM(AD200,AG200:AJ200)</f>
        <v>0</v>
      </c>
      <c r="BK200" s="8">
        <f t="shared" ref="BK200:BK216" si="143">SUM(AG200:AK200)</f>
        <v>0</v>
      </c>
      <c r="BL200" s="8">
        <f t="shared" ref="BL200:BL216" si="144">SUM(AH200:AK200,AN200)</f>
        <v>0</v>
      </c>
      <c r="BM200" s="272">
        <f t="shared" ref="BM200:BM216" si="145">COUNTIF(AQ200:BL200,5)</f>
        <v>0</v>
      </c>
      <c r="BN200" s="8">
        <f t="shared" ref="BN200:BN216" si="146">IF(BM200=0,0,1)</f>
        <v>0</v>
      </c>
    </row>
    <row r="201" spans="3:66" hidden="1" x14ac:dyDescent="0.25">
      <c r="C201" s="8" t="str">
        <f t="shared" si="125"/>
        <v/>
      </c>
      <c r="D201" s="8" t="str">
        <f t="shared" si="88"/>
        <v/>
      </c>
      <c r="E201" s="8" t="str">
        <f t="shared" si="89"/>
        <v/>
      </c>
      <c r="F201" s="8" t="str">
        <f t="shared" si="90"/>
        <v/>
      </c>
      <c r="G201" s="8" t="str">
        <f t="shared" si="91"/>
        <v/>
      </c>
      <c r="H201" s="8" t="str">
        <f t="shared" si="92"/>
        <v/>
      </c>
      <c r="I201" s="8" t="str">
        <f t="shared" si="93"/>
        <v/>
      </c>
      <c r="J201" s="8" t="str">
        <f t="shared" si="94"/>
        <v/>
      </c>
      <c r="K201" s="8" t="str">
        <f t="shared" si="95"/>
        <v/>
      </c>
      <c r="L201" s="8" t="str">
        <f t="shared" si="96"/>
        <v/>
      </c>
      <c r="M201" s="8" t="str">
        <f t="shared" si="97"/>
        <v/>
      </c>
      <c r="N201" s="8" t="str">
        <f t="shared" si="98"/>
        <v/>
      </c>
      <c r="O201" s="8" t="str">
        <f t="shared" si="99"/>
        <v/>
      </c>
      <c r="P201" s="8" t="str">
        <f t="shared" si="100"/>
        <v/>
      </c>
      <c r="Q201" s="8" t="str">
        <f t="shared" si="101"/>
        <v/>
      </c>
      <c r="R201" s="8" t="str">
        <f t="shared" si="102"/>
        <v/>
      </c>
      <c r="S201" s="8" t="str">
        <f t="shared" si="103"/>
        <v/>
      </c>
      <c r="T201" s="8" t="str">
        <f t="shared" si="104"/>
        <v/>
      </c>
      <c r="U201" s="8" t="str">
        <f t="shared" si="105"/>
        <v/>
      </c>
      <c r="V201" s="8" t="str">
        <f t="shared" si="106"/>
        <v/>
      </c>
      <c r="W201" s="8" t="str">
        <f t="shared" si="107"/>
        <v/>
      </c>
      <c r="X201" s="8" t="str">
        <f t="shared" si="108"/>
        <v/>
      </c>
      <c r="Y201" s="8" t="str">
        <f t="shared" si="109"/>
        <v/>
      </c>
      <c r="Z201" s="8" t="str">
        <f t="shared" si="110"/>
        <v/>
      </c>
      <c r="AA201" s="8" t="str">
        <f t="shared" si="111"/>
        <v/>
      </c>
      <c r="AB201" s="8" t="str">
        <f t="shared" si="112"/>
        <v/>
      </c>
      <c r="AC201" s="8" t="str">
        <f t="shared" si="113"/>
        <v/>
      </c>
      <c r="AD201" s="8" t="str">
        <f t="shared" si="114"/>
        <v/>
      </c>
      <c r="AE201" s="8" t="str">
        <f t="shared" si="115"/>
        <v/>
      </c>
      <c r="AF201" s="8" t="str">
        <f t="shared" si="116"/>
        <v/>
      </c>
      <c r="AG201" s="8" t="str">
        <f t="shared" si="117"/>
        <v/>
      </c>
      <c r="AH201" s="8" t="str">
        <f t="shared" si="118"/>
        <v/>
      </c>
      <c r="AI201" s="8" t="str">
        <f t="shared" si="119"/>
        <v/>
      </c>
      <c r="AJ201" s="8" t="str">
        <f t="shared" si="120"/>
        <v/>
      </c>
      <c r="AK201" s="8" t="str">
        <f t="shared" si="121"/>
        <v/>
      </c>
      <c r="AL201" s="8" t="str">
        <f t="shared" si="122"/>
        <v/>
      </c>
      <c r="AM201" s="8" t="str">
        <f t="shared" si="123"/>
        <v/>
      </c>
      <c r="AN201" s="8" t="str">
        <f t="shared" si="124"/>
        <v/>
      </c>
      <c r="AO201" s="8" t="str">
        <f t="shared" si="126"/>
        <v/>
      </c>
      <c r="AQ201" s="8">
        <f t="shared" si="84"/>
        <v>0</v>
      </c>
      <c r="AR201" s="8">
        <f t="shared" si="85"/>
        <v>0</v>
      </c>
      <c r="AS201" s="8">
        <f t="shared" si="86"/>
        <v>0</v>
      </c>
      <c r="AT201" s="8">
        <f t="shared" si="87"/>
        <v>0</v>
      </c>
      <c r="AU201" s="8">
        <f t="shared" si="127"/>
        <v>0</v>
      </c>
      <c r="AV201" s="8">
        <f t="shared" si="128"/>
        <v>0</v>
      </c>
      <c r="AW201" s="8">
        <f t="shared" si="129"/>
        <v>0</v>
      </c>
      <c r="AX201" s="8">
        <f t="shared" si="130"/>
        <v>0</v>
      </c>
      <c r="AY201" s="8">
        <f t="shared" si="131"/>
        <v>0</v>
      </c>
      <c r="AZ201" s="8">
        <f t="shared" si="132"/>
        <v>0</v>
      </c>
      <c r="BA201" s="8">
        <f t="shared" si="133"/>
        <v>0</v>
      </c>
      <c r="BB201" s="8">
        <f t="shared" si="134"/>
        <v>0</v>
      </c>
      <c r="BC201" s="8">
        <f t="shared" si="135"/>
        <v>0</v>
      </c>
      <c r="BD201" s="8">
        <f t="shared" si="136"/>
        <v>0</v>
      </c>
      <c r="BE201" s="8">
        <f t="shared" si="137"/>
        <v>0</v>
      </c>
      <c r="BF201" s="8">
        <f t="shared" si="138"/>
        <v>0</v>
      </c>
      <c r="BG201" s="8">
        <f t="shared" si="139"/>
        <v>0</v>
      </c>
      <c r="BH201" s="8">
        <f t="shared" si="140"/>
        <v>0</v>
      </c>
      <c r="BI201" s="8">
        <f t="shared" si="141"/>
        <v>0</v>
      </c>
      <c r="BJ201" s="8">
        <f t="shared" si="142"/>
        <v>0</v>
      </c>
      <c r="BK201" s="8">
        <f t="shared" si="143"/>
        <v>0</v>
      </c>
      <c r="BL201" s="8">
        <f t="shared" si="144"/>
        <v>0</v>
      </c>
      <c r="BM201" s="272">
        <f t="shared" si="145"/>
        <v>0</v>
      </c>
      <c r="BN201" s="8">
        <f t="shared" si="146"/>
        <v>0</v>
      </c>
    </row>
    <row r="202" spans="3:66" hidden="1" x14ac:dyDescent="0.25">
      <c r="C202" s="8" t="str">
        <f t="shared" si="125"/>
        <v/>
      </c>
      <c r="D202" s="8" t="str">
        <f t="shared" si="88"/>
        <v/>
      </c>
      <c r="E202" s="8" t="str">
        <f t="shared" si="89"/>
        <v/>
      </c>
      <c r="F202" s="8" t="str">
        <f t="shared" si="90"/>
        <v/>
      </c>
      <c r="G202" s="8" t="str">
        <f t="shared" si="91"/>
        <v/>
      </c>
      <c r="H202" s="8" t="str">
        <f t="shared" si="92"/>
        <v/>
      </c>
      <c r="I202" s="8" t="str">
        <f t="shared" si="93"/>
        <v/>
      </c>
      <c r="J202" s="8" t="str">
        <f t="shared" si="94"/>
        <v/>
      </c>
      <c r="K202" s="8" t="str">
        <f t="shared" si="95"/>
        <v/>
      </c>
      <c r="L202" s="8" t="str">
        <f t="shared" si="96"/>
        <v/>
      </c>
      <c r="M202" s="8" t="str">
        <f t="shared" si="97"/>
        <v/>
      </c>
      <c r="N202" s="8" t="str">
        <f t="shared" si="98"/>
        <v/>
      </c>
      <c r="O202" s="8" t="str">
        <f t="shared" si="99"/>
        <v/>
      </c>
      <c r="P202" s="8" t="str">
        <f t="shared" si="100"/>
        <v/>
      </c>
      <c r="Q202" s="8" t="str">
        <f t="shared" si="101"/>
        <v/>
      </c>
      <c r="R202" s="8" t="str">
        <f t="shared" si="102"/>
        <v/>
      </c>
      <c r="S202" s="8" t="str">
        <f t="shared" si="103"/>
        <v/>
      </c>
      <c r="T202" s="8" t="str">
        <f t="shared" si="104"/>
        <v/>
      </c>
      <c r="U202" s="8" t="str">
        <f t="shared" si="105"/>
        <v/>
      </c>
      <c r="V202" s="8" t="str">
        <f t="shared" si="106"/>
        <v/>
      </c>
      <c r="W202" s="8" t="str">
        <f t="shared" si="107"/>
        <v/>
      </c>
      <c r="X202" s="8" t="str">
        <f t="shared" si="108"/>
        <v/>
      </c>
      <c r="Y202" s="8" t="str">
        <f t="shared" si="109"/>
        <v/>
      </c>
      <c r="Z202" s="8" t="str">
        <f t="shared" si="110"/>
        <v/>
      </c>
      <c r="AA202" s="8" t="str">
        <f t="shared" si="111"/>
        <v/>
      </c>
      <c r="AB202" s="8" t="str">
        <f t="shared" si="112"/>
        <v/>
      </c>
      <c r="AC202" s="8" t="str">
        <f t="shared" si="113"/>
        <v/>
      </c>
      <c r="AD202" s="8" t="str">
        <f t="shared" si="114"/>
        <v/>
      </c>
      <c r="AE202" s="8" t="str">
        <f t="shared" si="115"/>
        <v/>
      </c>
      <c r="AF202" s="8" t="str">
        <f t="shared" si="116"/>
        <v/>
      </c>
      <c r="AG202" s="8" t="str">
        <f t="shared" si="117"/>
        <v/>
      </c>
      <c r="AH202" s="8" t="str">
        <f t="shared" si="118"/>
        <v/>
      </c>
      <c r="AI202" s="8" t="str">
        <f t="shared" si="119"/>
        <v/>
      </c>
      <c r="AJ202" s="8" t="str">
        <f t="shared" si="120"/>
        <v/>
      </c>
      <c r="AK202" s="8" t="str">
        <f t="shared" si="121"/>
        <v/>
      </c>
      <c r="AL202" s="8" t="str">
        <f t="shared" si="122"/>
        <v/>
      </c>
      <c r="AM202" s="8" t="str">
        <f t="shared" si="123"/>
        <v/>
      </c>
      <c r="AN202" s="8" t="str">
        <f t="shared" si="124"/>
        <v/>
      </c>
      <c r="AO202" s="8" t="str">
        <f t="shared" si="126"/>
        <v/>
      </c>
      <c r="AQ202" s="8">
        <f t="shared" si="84"/>
        <v>0</v>
      </c>
      <c r="AR202" s="8">
        <f t="shared" si="85"/>
        <v>0</v>
      </c>
      <c r="AS202" s="8">
        <f t="shared" si="86"/>
        <v>0</v>
      </c>
      <c r="AT202" s="8">
        <f t="shared" si="87"/>
        <v>0</v>
      </c>
      <c r="AU202" s="8">
        <f t="shared" si="127"/>
        <v>0</v>
      </c>
      <c r="AV202" s="8">
        <f t="shared" si="128"/>
        <v>0</v>
      </c>
      <c r="AW202" s="8">
        <f t="shared" si="129"/>
        <v>0</v>
      </c>
      <c r="AX202" s="8">
        <f t="shared" si="130"/>
        <v>0</v>
      </c>
      <c r="AY202" s="8">
        <f t="shared" si="131"/>
        <v>0</v>
      </c>
      <c r="AZ202" s="8">
        <f t="shared" si="132"/>
        <v>0</v>
      </c>
      <c r="BA202" s="8">
        <f t="shared" si="133"/>
        <v>0</v>
      </c>
      <c r="BB202" s="8">
        <f t="shared" si="134"/>
        <v>0</v>
      </c>
      <c r="BC202" s="8">
        <f t="shared" si="135"/>
        <v>0</v>
      </c>
      <c r="BD202" s="8">
        <f t="shared" si="136"/>
        <v>0</v>
      </c>
      <c r="BE202" s="8">
        <f t="shared" si="137"/>
        <v>0</v>
      </c>
      <c r="BF202" s="8">
        <f t="shared" si="138"/>
        <v>0</v>
      </c>
      <c r="BG202" s="8">
        <f t="shared" si="139"/>
        <v>0</v>
      </c>
      <c r="BH202" s="8">
        <f t="shared" si="140"/>
        <v>0</v>
      </c>
      <c r="BI202" s="8">
        <f t="shared" si="141"/>
        <v>0</v>
      </c>
      <c r="BJ202" s="8">
        <f t="shared" si="142"/>
        <v>0</v>
      </c>
      <c r="BK202" s="8">
        <f t="shared" si="143"/>
        <v>0</v>
      </c>
      <c r="BL202" s="8">
        <f t="shared" si="144"/>
        <v>0</v>
      </c>
      <c r="BM202" s="272">
        <f t="shared" si="145"/>
        <v>0</v>
      </c>
      <c r="BN202" s="8">
        <f t="shared" si="146"/>
        <v>0</v>
      </c>
    </row>
    <row r="203" spans="3:66" hidden="1" x14ac:dyDescent="0.25">
      <c r="C203" s="8" t="str">
        <f t="shared" si="125"/>
        <v/>
      </c>
      <c r="D203" s="8" t="str">
        <f t="shared" si="88"/>
        <v/>
      </c>
      <c r="E203" s="8" t="str">
        <f t="shared" si="89"/>
        <v/>
      </c>
      <c r="F203" s="8" t="str">
        <f t="shared" si="90"/>
        <v/>
      </c>
      <c r="G203" s="8" t="str">
        <f t="shared" si="91"/>
        <v/>
      </c>
      <c r="H203" s="8" t="str">
        <f t="shared" si="92"/>
        <v/>
      </c>
      <c r="I203" s="8" t="str">
        <f t="shared" si="93"/>
        <v/>
      </c>
      <c r="J203" s="8" t="str">
        <f t="shared" si="94"/>
        <v/>
      </c>
      <c r="K203" s="8" t="str">
        <f t="shared" si="95"/>
        <v/>
      </c>
      <c r="L203" s="8" t="str">
        <f t="shared" si="96"/>
        <v/>
      </c>
      <c r="M203" s="8" t="str">
        <f t="shared" si="97"/>
        <v/>
      </c>
      <c r="N203" s="8" t="str">
        <f t="shared" si="98"/>
        <v/>
      </c>
      <c r="O203" s="8" t="str">
        <f t="shared" si="99"/>
        <v/>
      </c>
      <c r="P203" s="8" t="str">
        <f t="shared" si="100"/>
        <v/>
      </c>
      <c r="Q203" s="8" t="str">
        <f t="shared" si="101"/>
        <v/>
      </c>
      <c r="R203" s="8" t="str">
        <f t="shared" si="102"/>
        <v/>
      </c>
      <c r="S203" s="8" t="str">
        <f t="shared" si="103"/>
        <v/>
      </c>
      <c r="T203" s="8" t="str">
        <f t="shared" si="104"/>
        <v/>
      </c>
      <c r="U203" s="8" t="str">
        <f t="shared" si="105"/>
        <v/>
      </c>
      <c r="V203" s="8" t="str">
        <f t="shared" si="106"/>
        <v/>
      </c>
      <c r="W203" s="8" t="str">
        <f t="shared" si="107"/>
        <v/>
      </c>
      <c r="X203" s="8" t="str">
        <f t="shared" si="108"/>
        <v/>
      </c>
      <c r="Y203" s="8" t="str">
        <f t="shared" si="109"/>
        <v/>
      </c>
      <c r="Z203" s="8" t="str">
        <f t="shared" si="110"/>
        <v/>
      </c>
      <c r="AA203" s="8" t="str">
        <f t="shared" si="111"/>
        <v/>
      </c>
      <c r="AB203" s="8" t="str">
        <f t="shared" si="112"/>
        <v/>
      </c>
      <c r="AC203" s="8" t="str">
        <f t="shared" si="113"/>
        <v/>
      </c>
      <c r="AD203" s="8" t="str">
        <f t="shared" si="114"/>
        <v/>
      </c>
      <c r="AE203" s="8" t="str">
        <f t="shared" si="115"/>
        <v/>
      </c>
      <c r="AF203" s="8" t="str">
        <f t="shared" si="116"/>
        <v/>
      </c>
      <c r="AG203" s="8" t="str">
        <f t="shared" si="117"/>
        <v/>
      </c>
      <c r="AH203" s="8" t="str">
        <f t="shared" si="118"/>
        <v/>
      </c>
      <c r="AI203" s="8" t="str">
        <f t="shared" si="119"/>
        <v/>
      </c>
      <c r="AJ203" s="8" t="str">
        <f t="shared" si="120"/>
        <v/>
      </c>
      <c r="AK203" s="8" t="str">
        <f t="shared" si="121"/>
        <v/>
      </c>
      <c r="AL203" s="8" t="str">
        <f t="shared" si="122"/>
        <v/>
      </c>
      <c r="AM203" s="8" t="str">
        <f t="shared" si="123"/>
        <v/>
      </c>
      <c r="AN203" s="8" t="str">
        <f t="shared" si="124"/>
        <v/>
      </c>
      <c r="AO203" s="8" t="str">
        <f t="shared" si="126"/>
        <v/>
      </c>
      <c r="AQ203" s="8">
        <f t="shared" si="84"/>
        <v>0</v>
      </c>
      <c r="AR203" s="8">
        <f t="shared" si="85"/>
        <v>0</v>
      </c>
      <c r="AS203" s="8">
        <f t="shared" si="86"/>
        <v>0</v>
      </c>
      <c r="AT203" s="8">
        <f t="shared" si="87"/>
        <v>0</v>
      </c>
      <c r="AU203" s="8">
        <f t="shared" si="127"/>
        <v>0</v>
      </c>
      <c r="AV203" s="8">
        <f t="shared" si="128"/>
        <v>0</v>
      </c>
      <c r="AW203" s="8">
        <f t="shared" si="129"/>
        <v>0</v>
      </c>
      <c r="AX203" s="8">
        <f t="shared" si="130"/>
        <v>0</v>
      </c>
      <c r="AY203" s="8">
        <f t="shared" si="131"/>
        <v>0</v>
      </c>
      <c r="AZ203" s="8">
        <f t="shared" si="132"/>
        <v>0</v>
      </c>
      <c r="BA203" s="8">
        <f t="shared" si="133"/>
        <v>0</v>
      </c>
      <c r="BB203" s="8">
        <f t="shared" si="134"/>
        <v>0</v>
      </c>
      <c r="BC203" s="8">
        <f t="shared" si="135"/>
        <v>0</v>
      </c>
      <c r="BD203" s="8">
        <f t="shared" si="136"/>
        <v>0</v>
      </c>
      <c r="BE203" s="8">
        <f t="shared" si="137"/>
        <v>0</v>
      </c>
      <c r="BF203" s="8">
        <f t="shared" si="138"/>
        <v>0</v>
      </c>
      <c r="BG203" s="8">
        <f t="shared" si="139"/>
        <v>0</v>
      </c>
      <c r="BH203" s="8">
        <f t="shared" si="140"/>
        <v>0</v>
      </c>
      <c r="BI203" s="8">
        <f t="shared" si="141"/>
        <v>0</v>
      </c>
      <c r="BJ203" s="8">
        <f t="shared" si="142"/>
        <v>0</v>
      </c>
      <c r="BK203" s="8">
        <f t="shared" si="143"/>
        <v>0</v>
      </c>
      <c r="BL203" s="8">
        <f t="shared" si="144"/>
        <v>0</v>
      </c>
      <c r="BM203" s="272">
        <f t="shared" si="145"/>
        <v>0</v>
      </c>
      <c r="BN203" s="8">
        <f t="shared" si="146"/>
        <v>0</v>
      </c>
    </row>
    <row r="204" spans="3:66" hidden="1" x14ac:dyDescent="0.25">
      <c r="C204" s="8" t="str">
        <f t="shared" si="125"/>
        <v/>
      </c>
      <c r="D204" s="8" t="str">
        <f t="shared" si="88"/>
        <v/>
      </c>
      <c r="E204" s="8" t="str">
        <f t="shared" si="89"/>
        <v/>
      </c>
      <c r="F204" s="8" t="str">
        <f t="shared" si="90"/>
        <v/>
      </c>
      <c r="G204" s="8" t="str">
        <f t="shared" si="91"/>
        <v/>
      </c>
      <c r="H204" s="8" t="str">
        <f t="shared" si="92"/>
        <v/>
      </c>
      <c r="I204" s="8" t="str">
        <f t="shared" si="93"/>
        <v/>
      </c>
      <c r="J204" s="8" t="str">
        <f t="shared" si="94"/>
        <v/>
      </c>
      <c r="K204" s="8" t="str">
        <f t="shared" si="95"/>
        <v/>
      </c>
      <c r="L204" s="8" t="str">
        <f t="shared" si="96"/>
        <v/>
      </c>
      <c r="M204" s="8" t="str">
        <f t="shared" si="97"/>
        <v/>
      </c>
      <c r="N204" s="8" t="str">
        <f t="shared" si="98"/>
        <v/>
      </c>
      <c r="O204" s="8" t="str">
        <f t="shared" si="99"/>
        <v/>
      </c>
      <c r="P204" s="8" t="str">
        <f t="shared" si="100"/>
        <v/>
      </c>
      <c r="Q204" s="8" t="str">
        <f t="shared" si="101"/>
        <v/>
      </c>
      <c r="R204" s="8" t="str">
        <f t="shared" si="102"/>
        <v/>
      </c>
      <c r="S204" s="8" t="str">
        <f t="shared" si="103"/>
        <v/>
      </c>
      <c r="T204" s="8" t="str">
        <f t="shared" si="104"/>
        <v/>
      </c>
      <c r="U204" s="8" t="str">
        <f t="shared" si="105"/>
        <v/>
      </c>
      <c r="V204" s="8" t="str">
        <f t="shared" si="106"/>
        <v/>
      </c>
      <c r="W204" s="8" t="str">
        <f t="shared" si="107"/>
        <v/>
      </c>
      <c r="X204" s="8" t="str">
        <f t="shared" si="108"/>
        <v/>
      </c>
      <c r="Y204" s="8" t="str">
        <f t="shared" si="109"/>
        <v/>
      </c>
      <c r="Z204" s="8" t="str">
        <f t="shared" si="110"/>
        <v/>
      </c>
      <c r="AA204" s="8" t="str">
        <f t="shared" si="111"/>
        <v/>
      </c>
      <c r="AB204" s="8" t="str">
        <f t="shared" si="112"/>
        <v/>
      </c>
      <c r="AC204" s="8" t="str">
        <f t="shared" si="113"/>
        <v/>
      </c>
      <c r="AD204" s="8" t="str">
        <f t="shared" si="114"/>
        <v/>
      </c>
      <c r="AE204" s="8" t="str">
        <f t="shared" si="115"/>
        <v/>
      </c>
      <c r="AF204" s="8" t="str">
        <f t="shared" si="116"/>
        <v/>
      </c>
      <c r="AG204" s="8" t="str">
        <f t="shared" si="117"/>
        <v/>
      </c>
      <c r="AH204" s="8" t="str">
        <f t="shared" si="118"/>
        <v/>
      </c>
      <c r="AI204" s="8" t="str">
        <f t="shared" si="119"/>
        <v/>
      </c>
      <c r="AJ204" s="8" t="str">
        <f t="shared" si="120"/>
        <v/>
      </c>
      <c r="AK204" s="8" t="str">
        <f t="shared" si="121"/>
        <v/>
      </c>
      <c r="AL204" s="8" t="str">
        <f t="shared" si="122"/>
        <v/>
      </c>
      <c r="AM204" s="8" t="str">
        <f t="shared" si="123"/>
        <v/>
      </c>
      <c r="AN204" s="8" t="str">
        <f t="shared" si="124"/>
        <v/>
      </c>
      <c r="AO204" s="8" t="str">
        <f t="shared" si="126"/>
        <v/>
      </c>
      <c r="AQ204" s="8">
        <f t="shared" si="84"/>
        <v>0</v>
      </c>
      <c r="AR204" s="8">
        <f t="shared" si="85"/>
        <v>0</v>
      </c>
      <c r="AS204" s="8">
        <f t="shared" si="86"/>
        <v>0</v>
      </c>
      <c r="AT204" s="8">
        <f t="shared" si="87"/>
        <v>0</v>
      </c>
      <c r="AU204" s="8">
        <f t="shared" si="127"/>
        <v>0</v>
      </c>
      <c r="AV204" s="8">
        <f t="shared" si="128"/>
        <v>0</v>
      </c>
      <c r="AW204" s="8">
        <f t="shared" si="129"/>
        <v>0</v>
      </c>
      <c r="AX204" s="8">
        <f t="shared" si="130"/>
        <v>0</v>
      </c>
      <c r="AY204" s="8">
        <f t="shared" si="131"/>
        <v>0</v>
      </c>
      <c r="AZ204" s="8">
        <f t="shared" si="132"/>
        <v>0</v>
      </c>
      <c r="BA204" s="8">
        <f t="shared" si="133"/>
        <v>0</v>
      </c>
      <c r="BB204" s="8">
        <f t="shared" si="134"/>
        <v>0</v>
      </c>
      <c r="BC204" s="8">
        <f t="shared" si="135"/>
        <v>0</v>
      </c>
      <c r="BD204" s="8">
        <f t="shared" si="136"/>
        <v>0</v>
      </c>
      <c r="BE204" s="8">
        <f t="shared" si="137"/>
        <v>0</v>
      </c>
      <c r="BF204" s="8">
        <f t="shared" si="138"/>
        <v>0</v>
      </c>
      <c r="BG204" s="8">
        <f t="shared" si="139"/>
        <v>0</v>
      </c>
      <c r="BH204" s="8">
        <f t="shared" si="140"/>
        <v>0</v>
      </c>
      <c r="BI204" s="8">
        <f t="shared" si="141"/>
        <v>0</v>
      </c>
      <c r="BJ204" s="8">
        <f t="shared" si="142"/>
        <v>0</v>
      </c>
      <c r="BK204" s="8">
        <f t="shared" si="143"/>
        <v>0</v>
      </c>
      <c r="BL204" s="8">
        <f t="shared" si="144"/>
        <v>0</v>
      </c>
      <c r="BM204" s="272">
        <f t="shared" si="145"/>
        <v>0</v>
      </c>
      <c r="BN204" s="8">
        <f t="shared" si="146"/>
        <v>0</v>
      </c>
    </row>
    <row r="205" spans="3:66" hidden="1" x14ac:dyDescent="0.25">
      <c r="C205" s="8" t="str">
        <f t="shared" si="125"/>
        <v/>
      </c>
      <c r="D205" s="8" t="str">
        <f t="shared" si="88"/>
        <v/>
      </c>
      <c r="E205" s="8" t="str">
        <f t="shared" si="89"/>
        <v/>
      </c>
      <c r="F205" s="8" t="str">
        <f t="shared" si="90"/>
        <v/>
      </c>
      <c r="G205" s="8" t="str">
        <f t="shared" si="91"/>
        <v/>
      </c>
      <c r="H205" s="8" t="str">
        <f t="shared" si="92"/>
        <v/>
      </c>
      <c r="I205" s="8" t="str">
        <f t="shared" si="93"/>
        <v/>
      </c>
      <c r="J205" s="8" t="str">
        <f t="shared" si="94"/>
        <v/>
      </c>
      <c r="K205" s="8" t="str">
        <f t="shared" si="95"/>
        <v/>
      </c>
      <c r="L205" s="8" t="str">
        <f t="shared" si="96"/>
        <v/>
      </c>
      <c r="M205" s="8" t="str">
        <f t="shared" si="97"/>
        <v/>
      </c>
      <c r="N205" s="8" t="str">
        <f t="shared" si="98"/>
        <v/>
      </c>
      <c r="O205" s="8" t="str">
        <f t="shared" si="99"/>
        <v/>
      </c>
      <c r="P205" s="8" t="str">
        <f t="shared" si="100"/>
        <v/>
      </c>
      <c r="Q205" s="8" t="str">
        <f t="shared" si="101"/>
        <v/>
      </c>
      <c r="R205" s="8" t="str">
        <f t="shared" si="102"/>
        <v/>
      </c>
      <c r="S205" s="8" t="str">
        <f t="shared" si="103"/>
        <v/>
      </c>
      <c r="T205" s="8" t="str">
        <f t="shared" si="104"/>
        <v/>
      </c>
      <c r="U205" s="8" t="str">
        <f t="shared" si="105"/>
        <v/>
      </c>
      <c r="V205" s="8" t="str">
        <f t="shared" si="106"/>
        <v/>
      </c>
      <c r="W205" s="8" t="str">
        <f t="shared" si="107"/>
        <v/>
      </c>
      <c r="X205" s="8" t="str">
        <f t="shared" si="108"/>
        <v/>
      </c>
      <c r="Y205" s="8" t="str">
        <f t="shared" si="109"/>
        <v/>
      </c>
      <c r="Z205" s="8" t="str">
        <f t="shared" si="110"/>
        <v/>
      </c>
      <c r="AA205" s="8" t="str">
        <f t="shared" si="111"/>
        <v/>
      </c>
      <c r="AB205" s="8" t="str">
        <f t="shared" si="112"/>
        <v/>
      </c>
      <c r="AC205" s="8" t="str">
        <f t="shared" si="113"/>
        <v/>
      </c>
      <c r="AD205" s="8" t="str">
        <f t="shared" si="114"/>
        <v/>
      </c>
      <c r="AE205" s="8" t="str">
        <f t="shared" si="115"/>
        <v/>
      </c>
      <c r="AF205" s="8" t="str">
        <f t="shared" si="116"/>
        <v/>
      </c>
      <c r="AG205" s="8" t="str">
        <f t="shared" si="117"/>
        <v/>
      </c>
      <c r="AH205" s="8" t="str">
        <f t="shared" si="118"/>
        <v/>
      </c>
      <c r="AI205" s="8" t="str">
        <f t="shared" si="119"/>
        <v/>
      </c>
      <c r="AJ205" s="8" t="str">
        <f t="shared" si="120"/>
        <v/>
      </c>
      <c r="AK205" s="8" t="str">
        <f t="shared" si="121"/>
        <v/>
      </c>
      <c r="AL205" s="8" t="str">
        <f t="shared" si="122"/>
        <v/>
      </c>
      <c r="AM205" s="8" t="str">
        <f t="shared" si="123"/>
        <v/>
      </c>
      <c r="AN205" s="8" t="str">
        <f t="shared" si="124"/>
        <v/>
      </c>
      <c r="AO205" s="8" t="str">
        <f t="shared" si="126"/>
        <v/>
      </c>
      <c r="AQ205" s="8">
        <f t="shared" si="84"/>
        <v>0</v>
      </c>
      <c r="AR205" s="8">
        <f t="shared" si="85"/>
        <v>0</v>
      </c>
      <c r="AS205" s="8">
        <f t="shared" si="86"/>
        <v>0</v>
      </c>
      <c r="AT205" s="8">
        <f t="shared" si="87"/>
        <v>0</v>
      </c>
      <c r="AU205" s="8">
        <f t="shared" si="127"/>
        <v>0</v>
      </c>
      <c r="AV205" s="8">
        <f t="shared" si="128"/>
        <v>0</v>
      </c>
      <c r="AW205" s="8">
        <f t="shared" si="129"/>
        <v>0</v>
      </c>
      <c r="AX205" s="8">
        <f t="shared" si="130"/>
        <v>0</v>
      </c>
      <c r="AY205" s="8">
        <f t="shared" si="131"/>
        <v>0</v>
      </c>
      <c r="AZ205" s="8">
        <f t="shared" si="132"/>
        <v>0</v>
      </c>
      <c r="BA205" s="8">
        <f t="shared" si="133"/>
        <v>0</v>
      </c>
      <c r="BB205" s="8">
        <f t="shared" si="134"/>
        <v>0</v>
      </c>
      <c r="BC205" s="8">
        <f t="shared" si="135"/>
        <v>0</v>
      </c>
      <c r="BD205" s="8">
        <f t="shared" si="136"/>
        <v>0</v>
      </c>
      <c r="BE205" s="8">
        <f t="shared" si="137"/>
        <v>0</v>
      </c>
      <c r="BF205" s="8">
        <f t="shared" si="138"/>
        <v>0</v>
      </c>
      <c r="BG205" s="8">
        <f t="shared" si="139"/>
        <v>0</v>
      </c>
      <c r="BH205" s="8">
        <f t="shared" si="140"/>
        <v>0</v>
      </c>
      <c r="BI205" s="8">
        <f t="shared" si="141"/>
        <v>0</v>
      </c>
      <c r="BJ205" s="8">
        <f t="shared" si="142"/>
        <v>0</v>
      </c>
      <c r="BK205" s="8">
        <f t="shared" si="143"/>
        <v>0</v>
      </c>
      <c r="BL205" s="8">
        <f t="shared" si="144"/>
        <v>0</v>
      </c>
      <c r="BM205" s="272">
        <f t="shared" si="145"/>
        <v>0</v>
      </c>
      <c r="BN205" s="8">
        <f t="shared" si="146"/>
        <v>0</v>
      </c>
    </row>
    <row r="206" spans="3:66" hidden="1" x14ac:dyDescent="0.25">
      <c r="C206" s="8" t="str">
        <f t="shared" si="125"/>
        <v/>
      </c>
      <c r="D206" s="8" t="str">
        <f t="shared" si="88"/>
        <v/>
      </c>
      <c r="E206" s="8" t="str">
        <f t="shared" si="89"/>
        <v/>
      </c>
      <c r="F206" s="8" t="str">
        <f t="shared" si="90"/>
        <v/>
      </c>
      <c r="G206" s="8" t="str">
        <f t="shared" si="91"/>
        <v/>
      </c>
      <c r="H206" s="8" t="str">
        <f t="shared" si="92"/>
        <v/>
      </c>
      <c r="I206" s="8" t="str">
        <f t="shared" si="93"/>
        <v/>
      </c>
      <c r="J206" s="8" t="str">
        <f t="shared" si="94"/>
        <v/>
      </c>
      <c r="K206" s="8" t="str">
        <f t="shared" si="95"/>
        <v/>
      </c>
      <c r="L206" s="8" t="str">
        <f t="shared" si="96"/>
        <v/>
      </c>
      <c r="M206" s="8" t="str">
        <f t="shared" si="97"/>
        <v/>
      </c>
      <c r="N206" s="8" t="str">
        <f t="shared" si="98"/>
        <v/>
      </c>
      <c r="O206" s="8" t="str">
        <f t="shared" si="99"/>
        <v/>
      </c>
      <c r="P206" s="8" t="str">
        <f t="shared" si="100"/>
        <v/>
      </c>
      <c r="Q206" s="8" t="str">
        <f t="shared" si="101"/>
        <v/>
      </c>
      <c r="R206" s="8" t="str">
        <f t="shared" si="102"/>
        <v/>
      </c>
      <c r="S206" s="8" t="str">
        <f t="shared" si="103"/>
        <v/>
      </c>
      <c r="T206" s="8" t="str">
        <f t="shared" si="104"/>
        <v/>
      </c>
      <c r="U206" s="8" t="str">
        <f t="shared" si="105"/>
        <v/>
      </c>
      <c r="V206" s="8" t="str">
        <f t="shared" si="106"/>
        <v/>
      </c>
      <c r="W206" s="8" t="str">
        <f t="shared" si="107"/>
        <v/>
      </c>
      <c r="X206" s="8" t="str">
        <f t="shared" si="108"/>
        <v/>
      </c>
      <c r="Y206" s="8" t="str">
        <f t="shared" si="109"/>
        <v/>
      </c>
      <c r="Z206" s="8" t="str">
        <f t="shared" si="110"/>
        <v/>
      </c>
      <c r="AA206" s="8" t="str">
        <f t="shared" si="111"/>
        <v/>
      </c>
      <c r="AB206" s="8" t="str">
        <f t="shared" si="112"/>
        <v/>
      </c>
      <c r="AC206" s="8" t="str">
        <f t="shared" si="113"/>
        <v/>
      </c>
      <c r="AD206" s="8" t="str">
        <f t="shared" si="114"/>
        <v/>
      </c>
      <c r="AE206" s="8" t="str">
        <f t="shared" si="115"/>
        <v/>
      </c>
      <c r="AF206" s="8" t="str">
        <f t="shared" si="116"/>
        <v/>
      </c>
      <c r="AG206" s="8" t="str">
        <f t="shared" si="117"/>
        <v/>
      </c>
      <c r="AH206" s="8" t="str">
        <f t="shared" si="118"/>
        <v/>
      </c>
      <c r="AI206" s="8" t="str">
        <f t="shared" si="119"/>
        <v/>
      </c>
      <c r="AJ206" s="8" t="str">
        <f t="shared" si="120"/>
        <v/>
      </c>
      <c r="AK206" s="8" t="str">
        <f t="shared" si="121"/>
        <v/>
      </c>
      <c r="AL206" s="8" t="str">
        <f t="shared" si="122"/>
        <v/>
      </c>
      <c r="AM206" s="8" t="str">
        <f t="shared" si="123"/>
        <v/>
      </c>
      <c r="AN206" s="8" t="str">
        <f t="shared" si="124"/>
        <v/>
      </c>
      <c r="AO206" s="8" t="str">
        <f t="shared" si="126"/>
        <v/>
      </c>
      <c r="AQ206" s="8">
        <f t="shared" si="84"/>
        <v>0</v>
      </c>
      <c r="AR206" s="8">
        <f t="shared" si="85"/>
        <v>0</v>
      </c>
      <c r="AS206" s="8">
        <f t="shared" si="86"/>
        <v>0</v>
      </c>
      <c r="AT206" s="8">
        <f t="shared" si="87"/>
        <v>0</v>
      </c>
      <c r="AU206" s="8">
        <f t="shared" si="127"/>
        <v>0</v>
      </c>
      <c r="AV206" s="8">
        <f t="shared" si="128"/>
        <v>0</v>
      </c>
      <c r="AW206" s="8">
        <f t="shared" si="129"/>
        <v>0</v>
      </c>
      <c r="AX206" s="8">
        <f t="shared" si="130"/>
        <v>0</v>
      </c>
      <c r="AY206" s="8">
        <f t="shared" si="131"/>
        <v>0</v>
      </c>
      <c r="AZ206" s="8">
        <f t="shared" si="132"/>
        <v>0</v>
      </c>
      <c r="BA206" s="8">
        <f t="shared" si="133"/>
        <v>0</v>
      </c>
      <c r="BB206" s="8">
        <f t="shared" si="134"/>
        <v>0</v>
      </c>
      <c r="BC206" s="8">
        <f t="shared" si="135"/>
        <v>0</v>
      </c>
      <c r="BD206" s="8">
        <f t="shared" si="136"/>
        <v>0</v>
      </c>
      <c r="BE206" s="8">
        <f t="shared" si="137"/>
        <v>0</v>
      </c>
      <c r="BF206" s="8">
        <f t="shared" si="138"/>
        <v>0</v>
      </c>
      <c r="BG206" s="8">
        <f t="shared" si="139"/>
        <v>0</v>
      </c>
      <c r="BH206" s="8">
        <f t="shared" si="140"/>
        <v>0</v>
      </c>
      <c r="BI206" s="8">
        <f t="shared" si="141"/>
        <v>0</v>
      </c>
      <c r="BJ206" s="8">
        <f t="shared" si="142"/>
        <v>0</v>
      </c>
      <c r="BK206" s="8">
        <f t="shared" si="143"/>
        <v>0</v>
      </c>
      <c r="BL206" s="8">
        <f t="shared" si="144"/>
        <v>0</v>
      </c>
      <c r="BM206" s="272">
        <f t="shared" si="145"/>
        <v>0</v>
      </c>
      <c r="BN206" s="8">
        <f t="shared" si="146"/>
        <v>0</v>
      </c>
    </row>
    <row r="207" spans="3:66" hidden="1" x14ac:dyDescent="0.25">
      <c r="C207" s="8" t="str">
        <f t="shared" si="125"/>
        <v/>
      </c>
      <c r="D207" s="8" t="str">
        <f t="shared" si="88"/>
        <v/>
      </c>
      <c r="E207" s="8" t="str">
        <f t="shared" si="89"/>
        <v/>
      </c>
      <c r="F207" s="8" t="str">
        <f t="shared" si="90"/>
        <v/>
      </c>
      <c r="G207" s="8" t="str">
        <f t="shared" si="91"/>
        <v/>
      </c>
      <c r="H207" s="8" t="str">
        <f t="shared" si="92"/>
        <v/>
      </c>
      <c r="I207" s="8" t="str">
        <f t="shared" si="93"/>
        <v/>
      </c>
      <c r="J207" s="8" t="str">
        <f t="shared" si="94"/>
        <v/>
      </c>
      <c r="K207" s="8" t="str">
        <f t="shared" si="95"/>
        <v/>
      </c>
      <c r="L207" s="8" t="str">
        <f t="shared" si="96"/>
        <v/>
      </c>
      <c r="M207" s="8" t="str">
        <f t="shared" si="97"/>
        <v/>
      </c>
      <c r="N207" s="8" t="str">
        <f t="shared" si="98"/>
        <v/>
      </c>
      <c r="O207" s="8" t="str">
        <f t="shared" si="99"/>
        <v/>
      </c>
      <c r="P207" s="8" t="str">
        <f t="shared" si="100"/>
        <v/>
      </c>
      <c r="Q207" s="8" t="str">
        <f t="shared" si="101"/>
        <v/>
      </c>
      <c r="R207" s="8" t="str">
        <f t="shared" si="102"/>
        <v/>
      </c>
      <c r="S207" s="8" t="str">
        <f t="shared" si="103"/>
        <v/>
      </c>
      <c r="T207" s="8" t="str">
        <f t="shared" si="104"/>
        <v/>
      </c>
      <c r="U207" s="8" t="str">
        <f t="shared" si="105"/>
        <v/>
      </c>
      <c r="V207" s="8" t="str">
        <f t="shared" si="106"/>
        <v/>
      </c>
      <c r="W207" s="8" t="str">
        <f t="shared" si="107"/>
        <v/>
      </c>
      <c r="X207" s="8" t="str">
        <f t="shared" si="108"/>
        <v/>
      </c>
      <c r="Y207" s="8" t="str">
        <f t="shared" si="109"/>
        <v/>
      </c>
      <c r="Z207" s="8" t="str">
        <f t="shared" si="110"/>
        <v/>
      </c>
      <c r="AA207" s="8" t="str">
        <f t="shared" si="111"/>
        <v/>
      </c>
      <c r="AB207" s="8" t="str">
        <f t="shared" si="112"/>
        <v/>
      </c>
      <c r="AC207" s="8" t="str">
        <f t="shared" si="113"/>
        <v/>
      </c>
      <c r="AD207" s="8" t="str">
        <f t="shared" si="114"/>
        <v/>
      </c>
      <c r="AE207" s="8" t="str">
        <f t="shared" si="115"/>
        <v/>
      </c>
      <c r="AF207" s="8" t="str">
        <f t="shared" si="116"/>
        <v/>
      </c>
      <c r="AG207" s="8" t="str">
        <f t="shared" si="117"/>
        <v/>
      </c>
      <c r="AH207" s="8" t="str">
        <f t="shared" si="118"/>
        <v/>
      </c>
      <c r="AI207" s="8" t="str">
        <f t="shared" si="119"/>
        <v/>
      </c>
      <c r="AJ207" s="8" t="str">
        <f t="shared" si="120"/>
        <v/>
      </c>
      <c r="AK207" s="8" t="str">
        <f t="shared" si="121"/>
        <v/>
      </c>
      <c r="AL207" s="8" t="str">
        <f t="shared" si="122"/>
        <v/>
      </c>
      <c r="AM207" s="8" t="str">
        <f t="shared" si="123"/>
        <v/>
      </c>
      <c r="AN207" s="8" t="str">
        <f t="shared" si="124"/>
        <v/>
      </c>
      <c r="AO207" s="8" t="str">
        <f t="shared" si="126"/>
        <v/>
      </c>
      <c r="AQ207" s="8">
        <f t="shared" si="84"/>
        <v>0</v>
      </c>
      <c r="AR207" s="8">
        <f t="shared" si="85"/>
        <v>0</v>
      </c>
      <c r="AS207" s="8">
        <f t="shared" si="86"/>
        <v>0</v>
      </c>
      <c r="AT207" s="8">
        <f t="shared" si="87"/>
        <v>0</v>
      </c>
      <c r="AU207" s="8">
        <f t="shared" si="127"/>
        <v>0</v>
      </c>
      <c r="AV207" s="8">
        <f t="shared" si="128"/>
        <v>0</v>
      </c>
      <c r="AW207" s="8">
        <f t="shared" si="129"/>
        <v>0</v>
      </c>
      <c r="AX207" s="8">
        <f t="shared" si="130"/>
        <v>0</v>
      </c>
      <c r="AY207" s="8">
        <f t="shared" si="131"/>
        <v>0</v>
      </c>
      <c r="AZ207" s="8">
        <f t="shared" si="132"/>
        <v>0</v>
      </c>
      <c r="BA207" s="8">
        <f t="shared" si="133"/>
        <v>0</v>
      </c>
      <c r="BB207" s="8">
        <f t="shared" si="134"/>
        <v>0</v>
      </c>
      <c r="BC207" s="8">
        <f t="shared" si="135"/>
        <v>0</v>
      </c>
      <c r="BD207" s="8">
        <f t="shared" si="136"/>
        <v>0</v>
      </c>
      <c r="BE207" s="8">
        <f t="shared" si="137"/>
        <v>0</v>
      </c>
      <c r="BF207" s="8">
        <f t="shared" si="138"/>
        <v>0</v>
      </c>
      <c r="BG207" s="8">
        <f t="shared" si="139"/>
        <v>0</v>
      </c>
      <c r="BH207" s="8">
        <f t="shared" si="140"/>
        <v>0</v>
      </c>
      <c r="BI207" s="8">
        <f t="shared" si="141"/>
        <v>0</v>
      </c>
      <c r="BJ207" s="8">
        <f t="shared" si="142"/>
        <v>0</v>
      </c>
      <c r="BK207" s="8">
        <f t="shared" si="143"/>
        <v>0</v>
      </c>
      <c r="BL207" s="8">
        <f t="shared" si="144"/>
        <v>0</v>
      </c>
      <c r="BM207" s="272">
        <f t="shared" si="145"/>
        <v>0</v>
      </c>
      <c r="BN207" s="8">
        <f t="shared" si="146"/>
        <v>0</v>
      </c>
    </row>
    <row r="208" spans="3:66" hidden="1" x14ac:dyDescent="0.25">
      <c r="C208" s="8" t="str">
        <f t="shared" si="125"/>
        <v/>
      </c>
      <c r="D208" s="8" t="str">
        <f t="shared" si="88"/>
        <v/>
      </c>
      <c r="E208" s="8" t="str">
        <f t="shared" si="89"/>
        <v/>
      </c>
      <c r="F208" s="8" t="str">
        <f t="shared" si="90"/>
        <v/>
      </c>
      <c r="G208" s="8" t="str">
        <f t="shared" si="91"/>
        <v/>
      </c>
      <c r="H208" s="8" t="str">
        <f t="shared" si="92"/>
        <v/>
      </c>
      <c r="I208" s="8" t="str">
        <f t="shared" si="93"/>
        <v/>
      </c>
      <c r="J208" s="8" t="str">
        <f t="shared" si="94"/>
        <v/>
      </c>
      <c r="K208" s="8" t="str">
        <f t="shared" si="95"/>
        <v/>
      </c>
      <c r="L208" s="8" t="str">
        <f t="shared" si="96"/>
        <v/>
      </c>
      <c r="M208" s="8" t="str">
        <f t="shared" si="97"/>
        <v/>
      </c>
      <c r="N208" s="8" t="str">
        <f t="shared" si="98"/>
        <v/>
      </c>
      <c r="O208" s="8" t="str">
        <f t="shared" si="99"/>
        <v/>
      </c>
      <c r="P208" s="8" t="str">
        <f t="shared" si="100"/>
        <v/>
      </c>
      <c r="Q208" s="8" t="str">
        <f t="shared" si="101"/>
        <v/>
      </c>
      <c r="R208" s="8" t="str">
        <f t="shared" si="102"/>
        <v/>
      </c>
      <c r="S208" s="8" t="str">
        <f t="shared" si="103"/>
        <v/>
      </c>
      <c r="T208" s="8" t="str">
        <f t="shared" si="104"/>
        <v/>
      </c>
      <c r="U208" s="8" t="str">
        <f t="shared" si="105"/>
        <v/>
      </c>
      <c r="V208" s="8" t="str">
        <f t="shared" si="106"/>
        <v/>
      </c>
      <c r="W208" s="8" t="str">
        <f t="shared" si="107"/>
        <v/>
      </c>
      <c r="X208" s="8" t="str">
        <f t="shared" si="108"/>
        <v/>
      </c>
      <c r="Y208" s="8" t="str">
        <f t="shared" si="109"/>
        <v/>
      </c>
      <c r="Z208" s="8" t="str">
        <f t="shared" si="110"/>
        <v/>
      </c>
      <c r="AA208" s="8" t="str">
        <f t="shared" si="111"/>
        <v/>
      </c>
      <c r="AB208" s="8" t="str">
        <f t="shared" si="112"/>
        <v/>
      </c>
      <c r="AC208" s="8" t="str">
        <f t="shared" si="113"/>
        <v/>
      </c>
      <c r="AD208" s="8" t="str">
        <f t="shared" si="114"/>
        <v/>
      </c>
      <c r="AE208" s="8" t="str">
        <f t="shared" si="115"/>
        <v/>
      </c>
      <c r="AF208" s="8" t="str">
        <f t="shared" si="116"/>
        <v/>
      </c>
      <c r="AG208" s="8" t="str">
        <f t="shared" si="117"/>
        <v/>
      </c>
      <c r="AH208" s="8" t="str">
        <f t="shared" si="118"/>
        <v/>
      </c>
      <c r="AI208" s="8" t="str">
        <f t="shared" si="119"/>
        <v/>
      </c>
      <c r="AJ208" s="8" t="str">
        <f t="shared" si="120"/>
        <v/>
      </c>
      <c r="AK208" s="8" t="str">
        <f t="shared" si="121"/>
        <v/>
      </c>
      <c r="AL208" s="8" t="str">
        <f t="shared" si="122"/>
        <v/>
      </c>
      <c r="AM208" s="8" t="str">
        <f t="shared" si="123"/>
        <v/>
      </c>
      <c r="AN208" s="8" t="str">
        <f t="shared" si="124"/>
        <v/>
      </c>
      <c r="AO208" s="8" t="str">
        <f t="shared" si="126"/>
        <v/>
      </c>
      <c r="AQ208" s="8">
        <f t="shared" si="84"/>
        <v>0</v>
      </c>
      <c r="AR208" s="8">
        <f t="shared" si="85"/>
        <v>0</v>
      </c>
      <c r="AS208" s="8">
        <f t="shared" si="86"/>
        <v>0</v>
      </c>
      <c r="AT208" s="8">
        <f t="shared" si="87"/>
        <v>0</v>
      </c>
      <c r="AU208" s="8">
        <f t="shared" si="127"/>
        <v>0</v>
      </c>
      <c r="AV208" s="8">
        <f t="shared" si="128"/>
        <v>0</v>
      </c>
      <c r="AW208" s="8">
        <f t="shared" si="129"/>
        <v>0</v>
      </c>
      <c r="AX208" s="8">
        <f t="shared" si="130"/>
        <v>0</v>
      </c>
      <c r="AY208" s="8">
        <f t="shared" si="131"/>
        <v>0</v>
      </c>
      <c r="AZ208" s="8">
        <f t="shared" si="132"/>
        <v>0</v>
      </c>
      <c r="BA208" s="8">
        <f t="shared" si="133"/>
        <v>0</v>
      </c>
      <c r="BB208" s="8">
        <f t="shared" si="134"/>
        <v>0</v>
      </c>
      <c r="BC208" s="8">
        <f t="shared" si="135"/>
        <v>0</v>
      </c>
      <c r="BD208" s="8">
        <f t="shared" si="136"/>
        <v>0</v>
      </c>
      <c r="BE208" s="8">
        <f t="shared" si="137"/>
        <v>0</v>
      </c>
      <c r="BF208" s="8">
        <f t="shared" si="138"/>
        <v>0</v>
      </c>
      <c r="BG208" s="8">
        <f t="shared" si="139"/>
        <v>0</v>
      </c>
      <c r="BH208" s="8">
        <f t="shared" si="140"/>
        <v>0</v>
      </c>
      <c r="BI208" s="8">
        <f t="shared" si="141"/>
        <v>0</v>
      </c>
      <c r="BJ208" s="8">
        <f t="shared" si="142"/>
        <v>0</v>
      </c>
      <c r="BK208" s="8">
        <f t="shared" si="143"/>
        <v>0</v>
      </c>
      <c r="BL208" s="8">
        <f t="shared" si="144"/>
        <v>0</v>
      </c>
      <c r="BM208" s="272">
        <f t="shared" si="145"/>
        <v>0</v>
      </c>
      <c r="BN208" s="8">
        <f t="shared" si="146"/>
        <v>0</v>
      </c>
    </row>
    <row r="209" spans="2:66" hidden="1" x14ac:dyDescent="0.25">
      <c r="C209" s="8" t="str">
        <f t="shared" si="125"/>
        <v/>
      </c>
      <c r="D209" s="8" t="str">
        <f t="shared" si="88"/>
        <v/>
      </c>
      <c r="E209" s="8" t="str">
        <f t="shared" si="89"/>
        <v/>
      </c>
      <c r="F209" s="8" t="str">
        <f t="shared" si="90"/>
        <v/>
      </c>
      <c r="G209" s="8" t="str">
        <f t="shared" si="91"/>
        <v/>
      </c>
      <c r="H209" s="8" t="str">
        <f t="shared" si="92"/>
        <v/>
      </c>
      <c r="I209" s="8" t="str">
        <f t="shared" si="93"/>
        <v/>
      </c>
      <c r="J209" s="8" t="str">
        <f t="shared" si="94"/>
        <v/>
      </c>
      <c r="K209" s="8" t="str">
        <f t="shared" si="95"/>
        <v/>
      </c>
      <c r="L209" s="8" t="str">
        <f t="shared" si="96"/>
        <v/>
      </c>
      <c r="M209" s="8" t="str">
        <f t="shared" si="97"/>
        <v/>
      </c>
      <c r="N209" s="8" t="str">
        <f t="shared" si="98"/>
        <v/>
      </c>
      <c r="O209" s="8" t="str">
        <f t="shared" si="99"/>
        <v/>
      </c>
      <c r="P209" s="8" t="str">
        <f t="shared" si="100"/>
        <v/>
      </c>
      <c r="Q209" s="8" t="str">
        <f t="shared" si="101"/>
        <v/>
      </c>
      <c r="R209" s="8" t="str">
        <f t="shared" si="102"/>
        <v/>
      </c>
      <c r="S209" s="8" t="str">
        <f t="shared" si="103"/>
        <v/>
      </c>
      <c r="T209" s="8" t="str">
        <f t="shared" si="104"/>
        <v/>
      </c>
      <c r="U209" s="8" t="str">
        <f t="shared" si="105"/>
        <v/>
      </c>
      <c r="V209" s="8" t="str">
        <f t="shared" si="106"/>
        <v/>
      </c>
      <c r="W209" s="8" t="str">
        <f t="shared" si="107"/>
        <v/>
      </c>
      <c r="X209" s="8" t="str">
        <f t="shared" si="108"/>
        <v/>
      </c>
      <c r="Y209" s="8" t="str">
        <f t="shared" si="109"/>
        <v/>
      </c>
      <c r="Z209" s="8" t="str">
        <f t="shared" si="110"/>
        <v/>
      </c>
      <c r="AA209" s="8" t="str">
        <f t="shared" si="111"/>
        <v/>
      </c>
      <c r="AB209" s="8" t="str">
        <f t="shared" si="112"/>
        <v/>
      </c>
      <c r="AC209" s="8" t="str">
        <f t="shared" si="113"/>
        <v/>
      </c>
      <c r="AD209" s="8" t="str">
        <f t="shared" si="114"/>
        <v/>
      </c>
      <c r="AE209" s="8" t="str">
        <f t="shared" si="115"/>
        <v/>
      </c>
      <c r="AF209" s="8" t="str">
        <f t="shared" si="116"/>
        <v/>
      </c>
      <c r="AG209" s="8" t="str">
        <f t="shared" si="117"/>
        <v/>
      </c>
      <c r="AH209" s="8" t="str">
        <f t="shared" si="118"/>
        <v/>
      </c>
      <c r="AI209" s="8" t="str">
        <f t="shared" si="119"/>
        <v/>
      </c>
      <c r="AJ209" s="8" t="str">
        <f t="shared" si="120"/>
        <v/>
      </c>
      <c r="AK209" s="8" t="str">
        <f t="shared" si="121"/>
        <v/>
      </c>
      <c r="AL209" s="8" t="str">
        <f t="shared" si="122"/>
        <v/>
      </c>
      <c r="AM209" s="8" t="str">
        <f t="shared" si="123"/>
        <v/>
      </c>
      <c r="AN209" s="8" t="str">
        <f t="shared" si="124"/>
        <v/>
      </c>
      <c r="AO209" s="8" t="str">
        <f t="shared" si="126"/>
        <v/>
      </c>
      <c r="AQ209" s="8">
        <f t="shared" si="84"/>
        <v>0</v>
      </c>
      <c r="AR209" s="8">
        <f t="shared" si="85"/>
        <v>0</v>
      </c>
      <c r="AS209" s="8">
        <f t="shared" si="86"/>
        <v>0</v>
      </c>
      <c r="AT209" s="8">
        <f t="shared" si="87"/>
        <v>0</v>
      </c>
      <c r="AU209" s="8">
        <f t="shared" si="127"/>
        <v>0</v>
      </c>
      <c r="AV209" s="8">
        <f t="shared" si="128"/>
        <v>0</v>
      </c>
      <c r="AW209" s="8">
        <f t="shared" si="129"/>
        <v>0</v>
      </c>
      <c r="AX209" s="8">
        <f t="shared" si="130"/>
        <v>0</v>
      </c>
      <c r="AY209" s="8">
        <f t="shared" si="131"/>
        <v>0</v>
      </c>
      <c r="AZ209" s="8">
        <f t="shared" si="132"/>
        <v>0</v>
      </c>
      <c r="BA209" s="8">
        <f t="shared" si="133"/>
        <v>0</v>
      </c>
      <c r="BB209" s="8">
        <f t="shared" si="134"/>
        <v>0</v>
      </c>
      <c r="BC209" s="8">
        <f t="shared" si="135"/>
        <v>0</v>
      </c>
      <c r="BD209" s="8">
        <f t="shared" si="136"/>
        <v>0</v>
      </c>
      <c r="BE209" s="8">
        <f t="shared" si="137"/>
        <v>0</v>
      </c>
      <c r="BF209" s="8">
        <f t="shared" si="138"/>
        <v>0</v>
      </c>
      <c r="BG209" s="8">
        <f t="shared" si="139"/>
        <v>0</v>
      </c>
      <c r="BH209" s="8">
        <f t="shared" si="140"/>
        <v>0</v>
      </c>
      <c r="BI209" s="8">
        <f t="shared" si="141"/>
        <v>0</v>
      </c>
      <c r="BJ209" s="8">
        <f t="shared" si="142"/>
        <v>0</v>
      </c>
      <c r="BK209" s="8">
        <f t="shared" si="143"/>
        <v>0</v>
      </c>
      <c r="BL209" s="8">
        <f t="shared" si="144"/>
        <v>0</v>
      </c>
      <c r="BM209" s="272">
        <f t="shared" si="145"/>
        <v>0</v>
      </c>
      <c r="BN209" s="8">
        <f t="shared" si="146"/>
        <v>0</v>
      </c>
    </row>
    <row r="210" spans="2:66" hidden="1" x14ac:dyDescent="0.25">
      <c r="C210" s="8" t="str">
        <f t="shared" si="125"/>
        <v/>
      </c>
      <c r="D210" s="8" t="str">
        <f t="shared" si="88"/>
        <v/>
      </c>
      <c r="E210" s="8" t="str">
        <f t="shared" si="89"/>
        <v/>
      </c>
      <c r="F210" s="8" t="str">
        <f t="shared" si="90"/>
        <v/>
      </c>
      <c r="G210" s="8" t="str">
        <f t="shared" si="91"/>
        <v/>
      </c>
      <c r="H210" s="8" t="str">
        <f t="shared" si="92"/>
        <v/>
      </c>
      <c r="I210" s="8" t="str">
        <f t="shared" si="93"/>
        <v/>
      </c>
      <c r="J210" s="8" t="str">
        <f t="shared" si="94"/>
        <v/>
      </c>
      <c r="K210" s="8" t="str">
        <f t="shared" si="95"/>
        <v/>
      </c>
      <c r="L210" s="8" t="str">
        <f t="shared" si="96"/>
        <v/>
      </c>
      <c r="M210" s="8" t="str">
        <f t="shared" si="97"/>
        <v/>
      </c>
      <c r="N210" s="8" t="str">
        <f t="shared" si="98"/>
        <v/>
      </c>
      <c r="O210" s="8" t="str">
        <f t="shared" si="99"/>
        <v/>
      </c>
      <c r="P210" s="8" t="str">
        <f t="shared" si="100"/>
        <v/>
      </c>
      <c r="Q210" s="8" t="str">
        <f t="shared" si="101"/>
        <v/>
      </c>
      <c r="R210" s="8" t="str">
        <f t="shared" si="102"/>
        <v/>
      </c>
      <c r="S210" s="8" t="str">
        <f t="shared" si="103"/>
        <v/>
      </c>
      <c r="T210" s="8" t="str">
        <f t="shared" si="104"/>
        <v/>
      </c>
      <c r="U210" s="8" t="str">
        <f t="shared" si="105"/>
        <v/>
      </c>
      <c r="V210" s="8" t="str">
        <f t="shared" si="106"/>
        <v/>
      </c>
      <c r="W210" s="8" t="str">
        <f t="shared" si="107"/>
        <v/>
      </c>
      <c r="X210" s="8" t="str">
        <f t="shared" si="108"/>
        <v/>
      </c>
      <c r="Y210" s="8" t="str">
        <f t="shared" si="109"/>
        <v/>
      </c>
      <c r="Z210" s="8" t="str">
        <f t="shared" si="110"/>
        <v/>
      </c>
      <c r="AA210" s="8" t="str">
        <f t="shared" si="111"/>
        <v/>
      </c>
      <c r="AB210" s="8" t="str">
        <f t="shared" si="112"/>
        <v/>
      </c>
      <c r="AC210" s="8" t="str">
        <f t="shared" si="113"/>
        <v/>
      </c>
      <c r="AD210" s="8" t="str">
        <f t="shared" si="114"/>
        <v/>
      </c>
      <c r="AE210" s="8" t="str">
        <f t="shared" si="115"/>
        <v/>
      </c>
      <c r="AF210" s="8" t="str">
        <f t="shared" si="116"/>
        <v/>
      </c>
      <c r="AG210" s="8" t="str">
        <f t="shared" si="117"/>
        <v/>
      </c>
      <c r="AH210" s="8" t="str">
        <f t="shared" si="118"/>
        <v/>
      </c>
      <c r="AI210" s="8" t="str">
        <f t="shared" si="119"/>
        <v/>
      </c>
      <c r="AJ210" s="8" t="str">
        <f t="shared" si="120"/>
        <v/>
      </c>
      <c r="AK210" s="8" t="str">
        <f t="shared" si="121"/>
        <v/>
      </c>
      <c r="AL210" s="8" t="str">
        <f t="shared" si="122"/>
        <v/>
      </c>
      <c r="AM210" s="8" t="str">
        <f t="shared" si="123"/>
        <v/>
      </c>
      <c r="AN210" s="8" t="str">
        <f t="shared" si="124"/>
        <v/>
      </c>
      <c r="AO210" s="8" t="str">
        <f t="shared" si="126"/>
        <v/>
      </c>
      <c r="AQ210" s="8">
        <f t="shared" si="84"/>
        <v>0</v>
      </c>
      <c r="AR210" s="8">
        <f t="shared" si="85"/>
        <v>0</v>
      </c>
      <c r="AS210" s="8">
        <f t="shared" si="86"/>
        <v>0</v>
      </c>
      <c r="AT210" s="8">
        <f t="shared" si="87"/>
        <v>0</v>
      </c>
      <c r="AU210" s="8">
        <f t="shared" si="127"/>
        <v>0</v>
      </c>
      <c r="AV210" s="8">
        <f t="shared" si="128"/>
        <v>0</v>
      </c>
      <c r="AW210" s="8">
        <f t="shared" si="129"/>
        <v>0</v>
      </c>
      <c r="AX210" s="8">
        <f t="shared" si="130"/>
        <v>0</v>
      </c>
      <c r="AY210" s="8">
        <f t="shared" si="131"/>
        <v>0</v>
      </c>
      <c r="AZ210" s="8">
        <f t="shared" si="132"/>
        <v>0</v>
      </c>
      <c r="BA210" s="8">
        <f t="shared" si="133"/>
        <v>0</v>
      </c>
      <c r="BB210" s="8">
        <f t="shared" si="134"/>
        <v>0</v>
      </c>
      <c r="BC210" s="8">
        <f t="shared" si="135"/>
        <v>0</v>
      </c>
      <c r="BD210" s="8">
        <f t="shared" si="136"/>
        <v>0</v>
      </c>
      <c r="BE210" s="8">
        <f t="shared" si="137"/>
        <v>0</v>
      </c>
      <c r="BF210" s="8">
        <f t="shared" si="138"/>
        <v>0</v>
      </c>
      <c r="BG210" s="8">
        <f t="shared" si="139"/>
        <v>0</v>
      </c>
      <c r="BH210" s="8">
        <f t="shared" si="140"/>
        <v>0</v>
      </c>
      <c r="BI210" s="8">
        <f t="shared" si="141"/>
        <v>0</v>
      </c>
      <c r="BJ210" s="8">
        <f t="shared" si="142"/>
        <v>0</v>
      </c>
      <c r="BK210" s="8">
        <f t="shared" si="143"/>
        <v>0</v>
      </c>
      <c r="BL210" s="8">
        <f t="shared" si="144"/>
        <v>0</v>
      </c>
      <c r="BM210" s="272">
        <f t="shared" si="145"/>
        <v>0</v>
      </c>
      <c r="BN210" s="8">
        <f t="shared" si="146"/>
        <v>0</v>
      </c>
    </row>
    <row r="211" spans="2:66" hidden="1" x14ac:dyDescent="0.25">
      <c r="C211" s="8" t="str">
        <f t="shared" si="125"/>
        <v/>
      </c>
      <c r="D211" s="8" t="str">
        <f t="shared" si="88"/>
        <v/>
      </c>
      <c r="E211" s="8" t="str">
        <f t="shared" si="89"/>
        <v/>
      </c>
      <c r="F211" s="8" t="str">
        <f t="shared" si="90"/>
        <v/>
      </c>
      <c r="G211" s="8" t="str">
        <f t="shared" si="91"/>
        <v/>
      </c>
      <c r="H211" s="8" t="str">
        <f t="shared" si="92"/>
        <v/>
      </c>
      <c r="I211" s="8" t="str">
        <f t="shared" si="93"/>
        <v/>
      </c>
      <c r="J211" s="8" t="str">
        <f t="shared" si="94"/>
        <v/>
      </c>
      <c r="K211" s="8" t="str">
        <f t="shared" si="95"/>
        <v/>
      </c>
      <c r="L211" s="8" t="str">
        <f t="shared" si="96"/>
        <v/>
      </c>
      <c r="M211" s="8" t="str">
        <f t="shared" si="97"/>
        <v/>
      </c>
      <c r="N211" s="8" t="str">
        <f t="shared" si="98"/>
        <v/>
      </c>
      <c r="O211" s="8" t="str">
        <f t="shared" si="99"/>
        <v/>
      </c>
      <c r="P211" s="8" t="str">
        <f t="shared" si="100"/>
        <v/>
      </c>
      <c r="Q211" s="8" t="str">
        <f t="shared" si="101"/>
        <v/>
      </c>
      <c r="R211" s="8" t="str">
        <f t="shared" si="102"/>
        <v/>
      </c>
      <c r="S211" s="8" t="str">
        <f t="shared" si="103"/>
        <v/>
      </c>
      <c r="T211" s="8" t="str">
        <f t="shared" si="104"/>
        <v/>
      </c>
      <c r="U211" s="8" t="str">
        <f t="shared" si="105"/>
        <v/>
      </c>
      <c r="V211" s="8" t="str">
        <f t="shared" si="106"/>
        <v/>
      </c>
      <c r="W211" s="8" t="str">
        <f t="shared" si="107"/>
        <v/>
      </c>
      <c r="X211" s="8" t="str">
        <f t="shared" si="108"/>
        <v/>
      </c>
      <c r="Y211" s="8" t="str">
        <f t="shared" si="109"/>
        <v/>
      </c>
      <c r="Z211" s="8" t="str">
        <f t="shared" si="110"/>
        <v/>
      </c>
      <c r="AA211" s="8" t="str">
        <f t="shared" si="111"/>
        <v/>
      </c>
      <c r="AB211" s="8" t="str">
        <f t="shared" si="112"/>
        <v/>
      </c>
      <c r="AC211" s="8" t="str">
        <f t="shared" si="113"/>
        <v/>
      </c>
      <c r="AD211" s="8" t="str">
        <f t="shared" si="114"/>
        <v/>
      </c>
      <c r="AE211" s="8" t="str">
        <f t="shared" si="115"/>
        <v/>
      </c>
      <c r="AF211" s="8" t="str">
        <f t="shared" si="116"/>
        <v/>
      </c>
      <c r="AG211" s="8" t="str">
        <f t="shared" si="117"/>
        <v/>
      </c>
      <c r="AH211" s="8" t="str">
        <f t="shared" si="118"/>
        <v/>
      </c>
      <c r="AI211" s="8" t="str">
        <f t="shared" si="119"/>
        <v/>
      </c>
      <c r="AJ211" s="8" t="str">
        <f t="shared" si="120"/>
        <v/>
      </c>
      <c r="AK211" s="8" t="str">
        <f t="shared" si="121"/>
        <v/>
      </c>
      <c r="AL211" s="8" t="str">
        <f t="shared" si="122"/>
        <v/>
      </c>
      <c r="AM211" s="8" t="str">
        <f t="shared" si="123"/>
        <v/>
      </c>
      <c r="AN211" s="8" t="str">
        <f t="shared" si="124"/>
        <v/>
      </c>
      <c r="AO211" s="8" t="str">
        <f t="shared" si="126"/>
        <v/>
      </c>
      <c r="AQ211" s="8">
        <f t="shared" si="84"/>
        <v>0</v>
      </c>
      <c r="AR211" s="8">
        <f t="shared" si="85"/>
        <v>0</v>
      </c>
      <c r="AS211" s="8">
        <f t="shared" si="86"/>
        <v>0</v>
      </c>
      <c r="AT211" s="8">
        <f t="shared" si="87"/>
        <v>0</v>
      </c>
      <c r="AU211" s="8">
        <f t="shared" si="127"/>
        <v>0</v>
      </c>
      <c r="AV211" s="8">
        <f t="shared" si="128"/>
        <v>0</v>
      </c>
      <c r="AW211" s="8">
        <f t="shared" si="129"/>
        <v>0</v>
      </c>
      <c r="AX211" s="8">
        <f t="shared" si="130"/>
        <v>0</v>
      </c>
      <c r="AY211" s="8">
        <f t="shared" si="131"/>
        <v>0</v>
      </c>
      <c r="AZ211" s="8">
        <f t="shared" si="132"/>
        <v>0</v>
      </c>
      <c r="BA211" s="8">
        <f t="shared" si="133"/>
        <v>0</v>
      </c>
      <c r="BB211" s="8">
        <f t="shared" si="134"/>
        <v>0</v>
      </c>
      <c r="BC211" s="8">
        <f t="shared" si="135"/>
        <v>0</v>
      </c>
      <c r="BD211" s="8">
        <f t="shared" si="136"/>
        <v>0</v>
      </c>
      <c r="BE211" s="8">
        <f t="shared" si="137"/>
        <v>0</v>
      </c>
      <c r="BF211" s="8">
        <f t="shared" si="138"/>
        <v>0</v>
      </c>
      <c r="BG211" s="8">
        <f t="shared" si="139"/>
        <v>0</v>
      </c>
      <c r="BH211" s="8">
        <f t="shared" si="140"/>
        <v>0</v>
      </c>
      <c r="BI211" s="8">
        <f t="shared" si="141"/>
        <v>0</v>
      </c>
      <c r="BJ211" s="8">
        <f t="shared" si="142"/>
        <v>0</v>
      </c>
      <c r="BK211" s="8">
        <f t="shared" si="143"/>
        <v>0</v>
      </c>
      <c r="BL211" s="8">
        <f t="shared" si="144"/>
        <v>0</v>
      </c>
      <c r="BM211" s="272">
        <f t="shared" si="145"/>
        <v>0</v>
      </c>
      <c r="BN211" s="8">
        <f t="shared" si="146"/>
        <v>0</v>
      </c>
    </row>
    <row r="212" spans="2:66" hidden="1" x14ac:dyDescent="0.25">
      <c r="C212" s="8" t="str">
        <f t="shared" si="125"/>
        <v/>
      </c>
      <c r="D212" s="8" t="str">
        <f t="shared" si="88"/>
        <v/>
      </c>
      <c r="E212" s="8" t="str">
        <f t="shared" si="89"/>
        <v/>
      </c>
      <c r="F212" s="8" t="str">
        <f t="shared" si="90"/>
        <v/>
      </c>
      <c r="G212" s="8" t="str">
        <f t="shared" si="91"/>
        <v/>
      </c>
      <c r="H212" s="8" t="str">
        <f t="shared" si="92"/>
        <v/>
      </c>
      <c r="I212" s="8" t="str">
        <f t="shared" si="93"/>
        <v/>
      </c>
      <c r="J212" s="8" t="str">
        <f t="shared" si="94"/>
        <v/>
      </c>
      <c r="K212" s="8" t="str">
        <f t="shared" si="95"/>
        <v/>
      </c>
      <c r="L212" s="8" t="str">
        <f t="shared" si="96"/>
        <v/>
      </c>
      <c r="M212" s="8" t="str">
        <f t="shared" si="97"/>
        <v/>
      </c>
      <c r="N212" s="8" t="str">
        <f t="shared" si="98"/>
        <v/>
      </c>
      <c r="O212" s="8" t="str">
        <f t="shared" si="99"/>
        <v/>
      </c>
      <c r="P212" s="8" t="str">
        <f t="shared" si="100"/>
        <v/>
      </c>
      <c r="Q212" s="8" t="str">
        <f t="shared" si="101"/>
        <v/>
      </c>
      <c r="R212" s="8" t="str">
        <f t="shared" si="102"/>
        <v/>
      </c>
      <c r="S212" s="8" t="str">
        <f t="shared" si="103"/>
        <v/>
      </c>
      <c r="T212" s="8" t="str">
        <f t="shared" si="104"/>
        <v/>
      </c>
      <c r="U212" s="8" t="str">
        <f t="shared" si="105"/>
        <v/>
      </c>
      <c r="V212" s="8" t="str">
        <f t="shared" si="106"/>
        <v/>
      </c>
      <c r="W212" s="8" t="str">
        <f t="shared" si="107"/>
        <v/>
      </c>
      <c r="X212" s="8" t="str">
        <f t="shared" si="108"/>
        <v/>
      </c>
      <c r="Y212" s="8" t="str">
        <f t="shared" si="109"/>
        <v/>
      </c>
      <c r="Z212" s="8" t="str">
        <f t="shared" si="110"/>
        <v/>
      </c>
      <c r="AA212" s="8" t="str">
        <f t="shared" si="111"/>
        <v/>
      </c>
      <c r="AB212" s="8" t="str">
        <f t="shared" si="112"/>
        <v/>
      </c>
      <c r="AC212" s="8" t="str">
        <f t="shared" si="113"/>
        <v/>
      </c>
      <c r="AD212" s="8" t="str">
        <f t="shared" si="114"/>
        <v/>
      </c>
      <c r="AE212" s="8" t="str">
        <f t="shared" si="115"/>
        <v/>
      </c>
      <c r="AF212" s="8" t="str">
        <f t="shared" si="116"/>
        <v/>
      </c>
      <c r="AG212" s="8" t="str">
        <f t="shared" si="117"/>
        <v/>
      </c>
      <c r="AH212" s="8" t="str">
        <f t="shared" si="118"/>
        <v/>
      </c>
      <c r="AI212" s="8" t="str">
        <f t="shared" si="119"/>
        <v/>
      </c>
      <c r="AJ212" s="8" t="str">
        <f t="shared" si="120"/>
        <v/>
      </c>
      <c r="AK212" s="8" t="str">
        <f t="shared" si="121"/>
        <v/>
      </c>
      <c r="AL212" s="8" t="str">
        <f t="shared" si="122"/>
        <v/>
      </c>
      <c r="AM212" s="8" t="str">
        <f t="shared" si="123"/>
        <v/>
      </c>
      <c r="AN212" s="8" t="str">
        <f t="shared" si="124"/>
        <v/>
      </c>
      <c r="AO212" s="8" t="str">
        <f t="shared" si="126"/>
        <v/>
      </c>
      <c r="AQ212" s="8">
        <f t="shared" si="84"/>
        <v>0</v>
      </c>
      <c r="AR212" s="8">
        <f t="shared" si="85"/>
        <v>0</v>
      </c>
      <c r="AS212" s="8">
        <f t="shared" si="86"/>
        <v>0</v>
      </c>
      <c r="AT212" s="8">
        <f t="shared" si="87"/>
        <v>0</v>
      </c>
      <c r="AU212" s="8">
        <f t="shared" si="127"/>
        <v>0</v>
      </c>
      <c r="AV212" s="8">
        <f t="shared" si="128"/>
        <v>0</v>
      </c>
      <c r="AW212" s="8">
        <f t="shared" si="129"/>
        <v>0</v>
      </c>
      <c r="AX212" s="8">
        <f t="shared" si="130"/>
        <v>0</v>
      </c>
      <c r="AY212" s="8">
        <f t="shared" si="131"/>
        <v>0</v>
      </c>
      <c r="AZ212" s="8">
        <f t="shared" si="132"/>
        <v>0</v>
      </c>
      <c r="BA212" s="8">
        <f t="shared" si="133"/>
        <v>0</v>
      </c>
      <c r="BB212" s="8">
        <f t="shared" si="134"/>
        <v>0</v>
      </c>
      <c r="BC212" s="8">
        <f t="shared" si="135"/>
        <v>0</v>
      </c>
      <c r="BD212" s="8">
        <f t="shared" si="136"/>
        <v>0</v>
      </c>
      <c r="BE212" s="8">
        <f t="shared" si="137"/>
        <v>0</v>
      </c>
      <c r="BF212" s="8">
        <f t="shared" si="138"/>
        <v>0</v>
      </c>
      <c r="BG212" s="8">
        <f t="shared" si="139"/>
        <v>0</v>
      </c>
      <c r="BH212" s="8">
        <f t="shared" si="140"/>
        <v>0</v>
      </c>
      <c r="BI212" s="8">
        <f t="shared" si="141"/>
        <v>0</v>
      </c>
      <c r="BJ212" s="8">
        <f t="shared" si="142"/>
        <v>0</v>
      </c>
      <c r="BK212" s="8">
        <f t="shared" si="143"/>
        <v>0</v>
      </c>
      <c r="BL212" s="8">
        <f t="shared" si="144"/>
        <v>0</v>
      </c>
      <c r="BM212" s="272">
        <f t="shared" si="145"/>
        <v>0</v>
      </c>
      <c r="BN212" s="8">
        <f t="shared" si="146"/>
        <v>0</v>
      </c>
    </row>
    <row r="213" spans="2:66" hidden="1" x14ac:dyDescent="0.25">
      <c r="C213" s="8" t="str">
        <f t="shared" si="125"/>
        <v/>
      </c>
      <c r="D213" s="8" t="str">
        <f t="shared" si="88"/>
        <v/>
      </c>
      <c r="E213" s="8" t="str">
        <f t="shared" si="89"/>
        <v/>
      </c>
      <c r="F213" s="8" t="str">
        <f t="shared" si="90"/>
        <v/>
      </c>
      <c r="G213" s="8" t="str">
        <f t="shared" si="91"/>
        <v/>
      </c>
      <c r="H213" s="8" t="str">
        <f t="shared" si="92"/>
        <v/>
      </c>
      <c r="I213" s="8" t="str">
        <f t="shared" si="93"/>
        <v/>
      </c>
      <c r="J213" s="8" t="str">
        <f t="shared" si="94"/>
        <v/>
      </c>
      <c r="K213" s="8" t="str">
        <f t="shared" si="95"/>
        <v/>
      </c>
      <c r="L213" s="8" t="str">
        <f t="shared" si="96"/>
        <v/>
      </c>
      <c r="M213" s="8" t="str">
        <f t="shared" si="97"/>
        <v/>
      </c>
      <c r="N213" s="8" t="str">
        <f t="shared" si="98"/>
        <v/>
      </c>
      <c r="O213" s="8" t="str">
        <f t="shared" si="99"/>
        <v/>
      </c>
      <c r="P213" s="8" t="str">
        <f t="shared" si="100"/>
        <v/>
      </c>
      <c r="Q213" s="8" t="str">
        <f t="shared" si="101"/>
        <v/>
      </c>
      <c r="R213" s="8" t="str">
        <f t="shared" si="102"/>
        <v/>
      </c>
      <c r="S213" s="8" t="str">
        <f t="shared" si="103"/>
        <v/>
      </c>
      <c r="T213" s="8" t="str">
        <f t="shared" si="104"/>
        <v/>
      </c>
      <c r="U213" s="8" t="str">
        <f t="shared" si="105"/>
        <v/>
      </c>
      <c r="V213" s="8" t="str">
        <f t="shared" si="106"/>
        <v/>
      </c>
      <c r="W213" s="8" t="str">
        <f t="shared" si="107"/>
        <v/>
      </c>
      <c r="X213" s="8" t="str">
        <f t="shared" si="108"/>
        <v/>
      </c>
      <c r="Y213" s="8" t="str">
        <f t="shared" si="109"/>
        <v/>
      </c>
      <c r="Z213" s="8" t="str">
        <f t="shared" si="110"/>
        <v/>
      </c>
      <c r="AA213" s="8" t="str">
        <f t="shared" si="111"/>
        <v/>
      </c>
      <c r="AB213" s="8" t="str">
        <f t="shared" si="112"/>
        <v/>
      </c>
      <c r="AC213" s="8" t="str">
        <f t="shared" si="113"/>
        <v/>
      </c>
      <c r="AD213" s="8" t="str">
        <f t="shared" si="114"/>
        <v/>
      </c>
      <c r="AE213" s="8" t="str">
        <f t="shared" si="115"/>
        <v/>
      </c>
      <c r="AF213" s="8" t="str">
        <f t="shared" si="116"/>
        <v/>
      </c>
      <c r="AG213" s="8" t="str">
        <f t="shared" si="117"/>
        <v/>
      </c>
      <c r="AH213" s="8" t="str">
        <f t="shared" si="118"/>
        <v/>
      </c>
      <c r="AI213" s="8" t="str">
        <f t="shared" si="119"/>
        <v/>
      </c>
      <c r="AJ213" s="8" t="str">
        <f t="shared" si="120"/>
        <v/>
      </c>
      <c r="AK213" s="8" t="str">
        <f t="shared" si="121"/>
        <v/>
      </c>
      <c r="AL213" s="8" t="str">
        <f t="shared" si="122"/>
        <v/>
      </c>
      <c r="AM213" s="8" t="str">
        <f t="shared" si="123"/>
        <v/>
      </c>
      <c r="AN213" s="8" t="str">
        <f t="shared" si="124"/>
        <v/>
      </c>
      <c r="AO213" s="8" t="str">
        <f t="shared" si="126"/>
        <v/>
      </c>
      <c r="AQ213" s="8">
        <f t="shared" si="84"/>
        <v>0</v>
      </c>
      <c r="AR213" s="8">
        <f t="shared" si="85"/>
        <v>0</v>
      </c>
      <c r="AS213" s="8">
        <f t="shared" si="86"/>
        <v>0</v>
      </c>
      <c r="AT213" s="8">
        <f t="shared" si="87"/>
        <v>0</v>
      </c>
      <c r="AU213" s="8">
        <f t="shared" si="127"/>
        <v>0</v>
      </c>
      <c r="AV213" s="8">
        <f t="shared" si="128"/>
        <v>0</v>
      </c>
      <c r="AW213" s="8">
        <f t="shared" si="129"/>
        <v>0</v>
      </c>
      <c r="AX213" s="8">
        <f t="shared" si="130"/>
        <v>0</v>
      </c>
      <c r="AY213" s="8">
        <f t="shared" si="131"/>
        <v>0</v>
      </c>
      <c r="AZ213" s="8">
        <f t="shared" si="132"/>
        <v>0</v>
      </c>
      <c r="BA213" s="8">
        <f t="shared" si="133"/>
        <v>0</v>
      </c>
      <c r="BB213" s="8">
        <f t="shared" si="134"/>
        <v>0</v>
      </c>
      <c r="BC213" s="8">
        <f t="shared" si="135"/>
        <v>0</v>
      </c>
      <c r="BD213" s="8">
        <f t="shared" si="136"/>
        <v>0</v>
      </c>
      <c r="BE213" s="8">
        <f t="shared" si="137"/>
        <v>0</v>
      </c>
      <c r="BF213" s="8">
        <f t="shared" si="138"/>
        <v>0</v>
      </c>
      <c r="BG213" s="8">
        <f t="shared" si="139"/>
        <v>0</v>
      </c>
      <c r="BH213" s="8">
        <f t="shared" si="140"/>
        <v>0</v>
      </c>
      <c r="BI213" s="8">
        <f t="shared" si="141"/>
        <v>0</v>
      </c>
      <c r="BJ213" s="8">
        <f t="shared" si="142"/>
        <v>0</v>
      </c>
      <c r="BK213" s="8">
        <f t="shared" si="143"/>
        <v>0</v>
      </c>
      <c r="BL213" s="8">
        <f t="shared" si="144"/>
        <v>0</v>
      </c>
      <c r="BM213" s="272">
        <f t="shared" si="145"/>
        <v>0</v>
      </c>
      <c r="BN213" s="8">
        <f t="shared" si="146"/>
        <v>0</v>
      </c>
    </row>
    <row r="214" spans="2:66" hidden="1" x14ac:dyDescent="0.25">
      <c r="C214" s="8" t="str">
        <f t="shared" si="125"/>
        <v/>
      </c>
      <c r="D214" s="8" t="str">
        <f t="shared" si="88"/>
        <v/>
      </c>
      <c r="E214" s="8" t="str">
        <f t="shared" si="89"/>
        <v/>
      </c>
      <c r="F214" s="8" t="str">
        <f t="shared" si="90"/>
        <v/>
      </c>
      <c r="G214" s="8" t="str">
        <f t="shared" si="91"/>
        <v/>
      </c>
      <c r="H214" s="8" t="str">
        <f t="shared" si="92"/>
        <v/>
      </c>
      <c r="I214" s="8" t="str">
        <f t="shared" si="93"/>
        <v/>
      </c>
      <c r="J214" s="8" t="str">
        <f t="shared" si="94"/>
        <v/>
      </c>
      <c r="K214" s="8" t="str">
        <f t="shared" si="95"/>
        <v/>
      </c>
      <c r="L214" s="8" t="str">
        <f t="shared" si="96"/>
        <v/>
      </c>
      <c r="M214" s="8" t="str">
        <f t="shared" si="97"/>
        <v/>
      </c>
      <c r="N214" s="8" t="str">
        <f t="shared" si="98"/>
        <v/>
      </c>
      <c r="O214" s="8" t="str">
        <f t="shared" si="99"/>
        <v/>
      </c>
      <c r="P214" s="8" t="str">
        <f t="shared" si="100"/>
        <v/>
      </c>
      <c r="Q214" s="8" t="str">
        <f t="shared" si="101"/>
        <v/>
      </c>
      <c r="R214" s="8" t="str">
        <f t="shared" si="102"/>
        <v/>
      </c>
      <c r="S214" s="8" t="str">
        <f t="shared" si="103"/>
        <v/>
      </c>
      <c r="T214" s="8" t="str">
        <f t="shared" si="104"/>
        <v/>
      </c>
      <c r="U214" s="8" t="str">
        <f t="shared" si="105"/>
        <v/>
      </c>
      <c r="V214" s="8" t="str">
        <f t="shared" si="106"/>
        <v/>
      </c>
      <c r="W214" s="8" t="str">
        <f t="shared" si="107"/>
        <v/>
      </c>
      <c r="X214" s="8" t="str">
        <f t="shared" si="108"/>
        <v/>
      </c>
      <c r="Y214" s="8" t="str">
        <f t="shared" si="109"/>
        <v/>
      </c>
      <c r="Z214" s="8" t="str">
        <f t="shared" si="110"/>
        <v/>
      </c>
      <c r="AA214" s="8" t="str">
        <f t="shared" si="111"/>
        <v/>
      </c>
      <c r="AB214" s="8" t="str">
        <f t="shared" si="112"/>
        <v/>
      </c>
      <c r="AC214" s="8" t="str">
        <f t="shared" si="113"/>
        <v/>
      </c>
      <c r="AD214" s="8" t="str">
        <f t="shared" si="114"/>
        <v/>
      </c>
      <c r="AE214" s="8" t="str">
        <f t="shared" si="115"/>
        <v/>
      </c>
      <c r="AF214" s="8" t="str">
        <f t="shared" si="116"/>
        <v/>
      </c>
      <c r="AG214" s="8" t="str">
        <f t="shared" si="117"/>
        <v/>
      </c>
      <c r="AH214" s="8" t="str">
        <f t="shared" si="118"/>
        <v/>
      </c>
      <c r="AI214" s="8" t="str">
        <f t="shared" si="119"/>
        <v/>
      </c>
      <c r="AJ214" s="8" t="str">
        <f t="shared" si="120"/>
        <v/>
      </c>
      <c r="AK214" s="8" t="str">
        <f t="shared" si="121"/>
        <v/>
      </c>
      <c r="AL214" s="8" t="str">
        <f t="shared" si="122"/>
        <v/>
      </c>
      <c r="AM214" s="8" t="str">
        <f t="shared" si="123"/>
        <v/>
      </c>
      <c r="AN214" s="8" t="str">
        <f t="shared" si="124"/>
        <v/>
      </c>
      <c r="AO214" s="8" t="str">
        <f t="shared" si="126"/>
        <v/>
      </c>
      <c r="AQ214" s="8">
        <f t="shared" si="84"/>
        <v>0</v>
      </c>
      <c r="AR214" s="8">
        <f t="shared" si="85"/>
        <v>0</v>
      </c>
      <c r="AS214" s="8">
        <f t="shared" si="86"/>
        <v>0</v>
      </c>
      <c r="AT214" s="8">
        <f t="shared" si="87"/>
        <v>0</v>
      </c>
      <c r="AU214" s="8">
        <f t="shared" si="127"/>
        <v>0</v>
      </c>
      <c r="AV214" s="8">
        <f t="shared" si="128"/>
        <v>0</v>
      </c>
      <c r="AW214" s="8">
        <f t="shared" si="129"/>
        <v>0</v>
      </c>
      <c r="AX214" s="8">
        <f t="shared" si="130"/>
        <v>0</v>
      </c>
      <c r="AY214" s="8">
        <f t="shared" si="131"/>
        <v>0</v>
      </c>
      <c r="AZ214" s="8">
        <f t="shared" si="132"/>
        <v>0</v>
      </c>
      <c r="BA214" s="8">
        <f t="shared" si="133"/>
        <v>0</v>
      </c>
      <c r="BB214" s="8">
        <f t="shared" si="134"/>
        <v>0</v>
      </c>
      <c r="BC214" s="8">
        <f t="shared" si="135"/>
        <v>0</v>
      </c>
      <c r="BD214" s="8">
        <f t="shared" si="136"/>
        <v>0</v>
      </c>
      <c r="BE214" s="8">
        <f t="shared" si="137"/>
        <v>0</v>
      </c>
      <c r="BF214" s="8">
        <f t="shared" si="138"/>
        <v>0</v>
      </c>
      <c r="BG214" s="8">
        <f t="shared" si="139"/>
        <v>0</v>
      </c>
      <c r="BH214" s="8">
        <f t="shared" si="140"/>
        <v>0</v>
      </c>
      <c r="BI214" s="8">
        <f t="shared" si="141"/>
        <v>0</v>
      </c>
      <c r="BJ214" s="8">
        <f t="shared" si="142"/>
        <v>0</v>
      </c>
      <c r="BK214" s="8">
        <f t="shared" si="143"/>
        <v>0</v>
      </c>
      <c r="BL214" s="8">
        <f t="shared" si="144"/>
        <v>0</v>
      </c>
      <c r="BM214" s="272">
        <f t="shared" si="145"/>
        <v>0</v>
      </c>
      <c r="BN214" s="8">
        <f t="shared" si="146"/>
        <v>0</v>
      </c>
    </row>
    <row r="215" spans="2:66" hidden="1" x14ac:dyDescent="0.25">
      <c r="C215" s="8" t="str">
        <f t="shared" si="125"/>
        <v/>
      </c>
      <c r="D215" s="8" t="str">
        <f t="shared" si="88"/>
        <v/>
      </c>
      <c r="E215" s="8" t="str">
        <f t="shared" si="89"/>
        <v/>
      </c>
      <c r="F215" s="8" t="str">
        <f t="shared" si="90"/>
        <v/>
      </c>
      <c r="G215" s="8" t="str">
        <f t="shared" si="91"/>
        <v/>
      </c>
      <c r="H215" s="8" t="str">
        <f t="shared" si="92"/>
        <v/>
      </c>
      <c r="I215" s="8" t="str">
        <f t="shared" si="93"/>
        <v/>
      </c>
      <c r="J215" s="8" t="str">
        <f t="shared" si="94"/>
        <v/>
      </c>
      <c r="K215" s="8" t="str">
        <f t="shared" si="95"/>
        <v/>
      </c>
      <c r="L215" s="8" t="str">
        <f t="shared" si="96"/>
        <v/>
      </c>
      <c r="M215" s="8" t="str">
        <f t="shared" si="97"/>
        <v/>
      </c>
      <c r="N215" s="8" t="str">
        <f t="shared" si="98"/>
        <v/>
      </c>
      <c r="O215" s="8" t="str">
        <f t="shared" si="99"/>
        <v/>
      </c>
      <c r="P215" s="8" t="str">
        <f t="shared" si="100"/>
        <v/>
      </c>
      <c r="Q215" s="8" t="str">
        <f t="shared" si="101"/>
        <v/>
      </c>
      <c r="R215" s="8" t="str">
        <f t="shared" si="102"/>
        <v/>
      </c>
      <c r="S215" s="8" t="str">
        <f t="shared" si="103"/>
        <v/>
      </c>
      <c r="T215" s="8" t="str">
        <f t="shared" si="104"/>
        <v/>
      </c>
      <c r="U215" s="8" t="str">
        <f t="shared" si="105"/>
        <v/>
      </c>
      <c r="V215" s="8" t="str">
        <f t="shared" si="106"/>
        <v/>
      </c>
      <c r="W215" s="8" t="str">
        <f t="shared" si="107"/>
        <v/>
      </c>
      <c r="X215" s="8" t="str">
        <f t="shared" si="108"/>
        <v/>
      </c>
      <c r="Y215" s="8" t="str">
        <f t="shared" si="109"/>
        <v/>
      </c>
      <c r="Z215" s="8" t="str">
        <f t="shared" si="110"/>
        <v/>
      </c>
      <c r="AA215" s="8" t="str">
        <f t="shared" si="111"/>
        <v/>
      </c>
      <c r="AB215" s="8" t="str">
        <f t="shared" si="112"/>
        <v/>
      </c>
      <c r="AC215" s="8" t="str">
        <f t="shared" si="113"/>
        <v/>
      </c>
      <c r="AD215" s="8" t="str">
        <f t="shared" si="114"/>
        <v/>
      </c>
      <c r="AE215" s="8" t="str">
        <f t="shared" si="115"/>
        <v/>
      </c>
      <c r="AF215" s="8" t="str">
        <f t="shared" si="116"/>
        <v/>
      </c>
      <c r="AG215" s="8" t="str">
        <f t="shared" si="117"/>
        <v/>
      </c>
      <c r="AH215" s="8" t="str">
        <f t="shared" si="118"/>
        <v/>
      </c>
      <c r="AI215" s="8" t="str">
        <f t="shared" si="119"/>
        <v/>
      </c>
      <c r="AJ215" s="8" t="str">
        <f t="shared" si="120"/>
        <v/>
      </c>
      <c r="AK215" s="8" t="str">
        <f t="shared" si="121"/>
        <v/>
      </c>
      <c r="AL215" s="8" t="str">
        <f t="shared" si="122"/>
        <v/>
      </c>
      <c r="AM215" s="8" t="str">
        <f t="shared" si="123"/>
        <v/>
      </c>
      <c r="AN215" s="8" t="str">
        <f t="shared" si="124"/>
        <v/>
      </c>
      <c r="AO215" s="8" t="str">
        <f t="shared" si="126"/>
        <v/>
      </c>
      <c r="AQ215" s="8">
        <f t="shared" si="84"/>
        <v>0</v>
      </c>
      <c r="AR215" s="8">
        <f t="shared" si="85"/>
        <v>0</v>
      </c>
      <c r="AS215" s="8">
        <f t="shared" si="86"/>
        <v>0</v>
      </c>
      <c r="AT215" s="8">
        <f t="shared" si="87"/>
        <v>0</v>
      </c>
      <c r="AU215" s="8">
        <f t="shared" si="127"/>
        <v>0</v>
      </c>
      <c r="AV215" s="8">
        <f t="shared" si="128"/>
        <v>0</v>
      </c>
      <c r="AW215" s="8">
        <f t="shared" si="129"/>
        <v>0</v>
      </c>
      <c r="AX215" s="8">
        <f t="shared" si="130"/>
        <v>0</v>
      </c>
      <c r="AY215" s="8">
        <f t="shared" si="131"/>
        <v>0</v>
      </c>
      <c r="AZ215" s="8">
        <f t="shared" si="132"/>
        <v>0</v>
      </c>
      <c r="BA215" s="8">
        <f t="shared" si="133"/>
        <v>0</v>
      </c>
      <c r="BB215" s="8">
        <f t="shared" si="134"/>
        <v>0</v>
      </c>
      <c r="BC215" s="8">
        <f t="shared" si="135"/>
        <v>0</v>
      </c>
      <c r="BD215" s="8">
        <f t="shared" si="136"/>
        <v>0</v>
      </c>
      <c r="BE215" s="8">
        <f t="shared" si="137"/>
        <v>0</v>
      </c>
      <c r="BF215" s="8">
        <f t="shared" si="138"/>
        <v>0</v>
      </c>
      <c r="BG215" s="8">
        <f t="shared" si="139"/>
        <v>0</v>
      </c>
      <c r="BH215" s="8">
        <f t="shared" si="140"/>
        <v>0</v>
      </c>
      <c r="BI215" s="8">
        <f t="shared" si="141"/>
        <v>0</v>
      </c>
      <c r="BJ215" s="8">
        <f t="shared" si="142"/>
        <v>0</v>
      </c>
      <c r="BK215" s="8">
        <f t="shared" si="143"/>
        <v>0</v>
      </c>
      <c r="BL215" s="8">
        <f t="shared" si="144"/>
        <v>0</v>
      </c>
      <c r="BM215" s="272">
        <f t="shared" si="145"/>
        <v>0</v>
      </c>
      <c r="BN215" s="8">
        <f t="shared" si="146"/>
        <v>0</v>
      </c>
    </row>
    <row r="216" spans="2:66" hidden="1" x14ac:dyDescent="0.25">
      <c r="C216" s="8" t="str">
        <f t="shared" si="125"/>
        <v/>
      </c>
      <c r="D216" s="8" t="str">
        <f t="shared" si="88"/>
        <v/>
      </c>
      <c r="E216" s="8" t="str">
        <f t="shared" si="89"/>
        <v/>
      </c>
      <c r="F216" s="8" t="str">
        <f t="shared" si="90"/>
        <v/>
      </c>
      <c r="G216" s="8" t="str">
        <f t="shared" si="91"/>
        <v/>
      </c>
      <c r="H216" s="8" t="str">
        <f t="shared" si="92"/>
        <v/>
      </c>
      <c r="I216" s="8" t="str">
        <f t="shared" si="93"/>
        <v/>
      </c>
      <c r="J216" s="8" t="str">
        <f t="shared" si="94"/>
        <v/>
      </c>
      <c r="K216" s="8" t="str">
        <f t="shared" si="95"/>
        <v/>
      </c>
      <c r="L216" s="8" t="str">
        <f t="shared" si="96"/>
        <v/>
      </c>
      <c r="M216" s="8" t="str">
        <f t="shared" si="97"/>
        <v/>
      </c>
      <c r="N216" s="8" t="str">
        <f t="shared" si="98"/>
        <v/>
      </c>
      <c r="O216" s="8" t="str">
        <f t="shared" si="99"/>
        <v/>
      </c>
      <c r="P216" s="8" t="str">
        <f t="shared" si="100"/>
        <v/>
      </c>
      <c r="Q216" s="8" t="str">
        <f t="shared" si="101"/>
        <v/>
      </c>
      <c r="R216" s="8" t="str">
        <f t="shared" si="102"/>
        <v/>
      </c>
      <c r="S216" s="8" t="str">
        <f t="shared" si="103"/>
        <v/>
      </c>
      <c r="T216" s="8" t="str">
        <f t="shared" si="104"/>
        <v/>
      </c>
      <c r="U216" s="8" t="str">
        <f t="shared" si="105"/>
        <v/>
      </c>
      <c r="V216" s="8" t="str">
        <f t="shared" si="106"/>
        <v/>
      </c>
      <c r="W216" s="8" t="str">
        <f t="shared" si="107"/>
        <v/>
      </c>
      <c r="X216" s="8" t="str">
        <f t="shared" si="108"/>
        <v/>
      </c>
      <c r="Y216" s="8" t="str">
        <f t="shared" si="109"/>
        <v/>
      </c>
      <c r="Z216" s="8" t="str">
        <f t="shared" si="110"/>
        <v/>
      </c>
      <c r="AA216" s="8" t="str">
        <f t="shared" si="111"/>
        <v/>
      </c>
      <c r="AB216" s="8" t="str">
        <f t="shared" si="112"/>
        <v/>
      </c>
      <c r="AC216" s="8" t="str">
        <f t="shared" si="113"/>
        <v/>
      </c>
      <c r="AD216" s="8" t="str">
        <f t="shared" si="114"/>
        <v/>
      </c>
      <c r="AE216" s="8" t="str">
        <f t="shared" si="115"/>
        <v/>
      </c>
      <c r="AF216" s="8" t="str">
        <f t="shared" si="116"/>
        <v/>
      </c>
      <c r="AG216" s="8" t="str">
        <f t="shared" si="117"/>
        <v/>
      </c>
      <c r="AH216" s="8" t="str">
        <f t="shared" si="118"/>
        <v/>
      </c>
      <c r="AI216" s="8" t="str">
        <f t="shared" si="119"/>
        <v/>
      </c>
      <c r="AJ216" s="8" t="str">
        <f t="shared" si="120"/>
        <v/>
      </c>
      <c r="AK216" s="8" t="str">
        <f t="shared" si="121"/>
        <v/>
      </c>
      <c r="AL216" s="8" t="str">
        <f t="shared" si="122"/>
        <v/>
      </c>
      <c r="AM216" s="8" t="str">
        <f t="shared" si="123"/>
        <v/>
      </c>
      <c r="AN216" s="8" t="str">
        <f t="shared" si="124"/>
        <v/>
      </c>
      <c r="AO216" s="8" t="str">
        <f t="shared" si="126"/>
        <v/>
      </c>
      <c r="AQ216" s="8">
        <f t="shared" si="84"/>
        <v>0</v>
      </c>
      <c r="AR216" s="8">
        <f t="shared" si="85"/>
        <v>0</v>
      </c>
      <c r="AS216" s="8">
        <f t="shared" si="86"/>
        <v>0</v>
      </c>
      <c r="AT216" s="8">
        <f t="shared" si="87"/>
        <v>0</v>
      </c>
      <c r="AU216" s="8">
        <f t="shared" si="127"/>
        <v>0</v>
      </c>
      <c r="AV216" s="8">
        <f t="shared" si="128"/>
        <v>0</v>
      </c>
      <c r="AW216" s="8">
        <f t="shared" si="129"/>
        <v>0</v>
      </c>
      <c r="AX216" s="8">
        <f t="shared" si="130"/>
        <v>0</v>
      </c>
      <c r="AY216" s="8">
        <f t="shared" si="131"/>
        <v>0</v>
      </c>
      <c r="AZ216" s="8">
        <f t="shared" si="132"/>
        <v>0</v>
      </c>
      <c r="BA216" s="8">
        <f t="shared" si="133"/>
        <v>0</v>
      </c>
      <c r="BB216" s="8">
        <f t="shared" si="134"/>
        <v>0</v>
      </c>
      <c r="BC216" s="8">
        <f t="shared" si="135"/>
        <v>0</v>
      </c>
      <c r="BD216" s="8">
        <f t="shared" si="136"/>
        <v>0</v>
      </c>
      <c r="BE216" s="8">
        <f t="shared" si="137"/>
        <v>0</v>
      </c>
      <c r="BF216" s="8">
        <f t="shared" si="138"/>
        <v>0</v>
      </c>
      <c r="BG216" s="8">
        <f t="shared" si="139"/>
        <v>0</v>
      </c>
      <c r="BH216" s="8">
        <f t="shared" si="140"/>
        <v>0</v>
      </c>
      <c r="BI216" s="8">
        <f t="shared" si="141"/>
        <v>0</v>
      </c>
      <c r="BJ216" s="8">
        <f t="shared" si="142"/>
        <v>0</v>
      </c>
      <c r="BK216" s="8">
        <f t="shared" si="143"/>
        <v>0</v>
      </c>
      <c r="BL216" s="8">
        <f t="shared" si="144"/>
        <v>0</v>
      </c>
      <c r="BM216" s="272">
        <f t="shared" si="145"/>
        <v>0</v>
      </c>
      <c r="BN216" s="8">
        <f t="shared" si="146"/>
        <v>0</v>
      </c>
    </row>
    <row r="217" spans="2:66" hidden="1" x14ac:dyDescent="0.25">
      <c r="C217" s="8" t="s">
        <v>105</v>
      </c>
      <c r="D217" s="8">
        <f>SUM(D177:D216)</f>
        <v>0</v>
      </c>
      <c r="E217" s="8">
        <f t="shared" ref="E217:AN217" si="147">SUM(E177:E216)</f>
        <v>0</v>
      </c>
      <c r="F217" s="8">
        <f t="shared" si="147"/>
        <v>0</v>
      </c>
      <c r="G217" s="8">
        <f t="shared" si="147"/>
        <v>0</v>
      </c>
      <c r="H217" s="8">
        <f t="shared" si="147"/>
        <v>0</v>
      </c>
      <c r="I217" s="8">
        <f t="shared" si="147"/>
        <v>0</v>
      </c>
      <c r="J217" s="8">
        <f t="shared" si="147"/>
        <v>0</v>
      </c>
      <c r="K217" s="8">
        <f t="shared" si="147"/>
        <v>0</v>
      </c>
      <c r="L217" s="8">
        <f t="shared" si="147"/>
        <v>0</v>
      </c>
      <c r="M217" s="8">
        <f t="shared" si="147"/>
        <v>0</v>
      </c>
      <c r="N217" s="8">
        <f t="shared" si="147"/>
        <v>0</v>
      </c>
      <c r="O217" s="8">
        <f t="shared" si="147"/>
        <v>0</v>
      </c>
      <c r="P217" s="8">
        <f t="shared" si="147"/>
        <v>0</v>
      </c>
      <c r="Q217" s="8">
        <f t="shared" si="147"/>
        <v>0</v>
      </c>
      <c r="R217" s="8">
        <f t="shared" si="147"/>
        <v>0</v>
      </c>
      <c r="S217" s="8">
        <f t="shared" si="147"/>
        <v>0</v>
      </c>
      <c r="T217" s="8">
        <f t="shared" si="147"/>
        <v>0</v>
      </c>
      <c r="U217" s="8">
        <f t="shared" si="147"/>
        <v>0</v>
      </c>
      <c r="V217" s="8">
        <f t="shared" si="147"/>
        <v>0</v>
      </c>
      <c r="W217" s="8">
        <f t="shared" si="147"/>
        <v>0</v>
      </c>
      <c r="X217" s="8">
        <f t="shared" si="147"/>
        <v>0</v>
      </c>
      <c r="Y217" s="8">
        <f t="shared" si="147"/>
        <v>0</v>
      </c>
      <c r="Z217" s="8">
        <f t="shared" si="147"/>
        <v>0</v>
      </c>
      <c r="AA217" s="8">
        <f t="shared" si="147"/>
        <v>0</v>
      </c>
      <c r="AB217" s="8">
        <f t="shared" si="147"/>
        <v>0</v>
      </c>
      <c r="AC217" s="8">
        <f t="shared" si="147"/>
        <v>0</v>
      </c>
      <c r="AD217" s="8">
        <f t="shared" si="147"/>
        <v>0</v>
      </c>
      <c r="AE217" s="8">
        <f t="shared" si="147"/>
        <v>0</v>
      </c>
      <c r="AF217" s="8">
        <f t="shared" si="147"/>
        <v>0</v>
      </c>
      <c r="AG217" s="8">
        <f t="shared" si="147"/>
        <v>0</v>
      </c>
      <c r="AH217" s="8">
        <f t="shared" si="147"/>
        <v>0</v>
      </c>
      <c r="AI217" s="8">
        <f t="shared" si="147"/>
        <v>0</v>
      </c>
      <c r="AJ217" s="8">
        <f t="shared" si="147"/>
        <v>0</v>
      </c>
      <c r="AK217" s="8">
        <f t="shared" si="147"/>
        <v>0</v>
      </c>
      <c r="AL217" s="8">
        <f t="shared" si="147"/>
        <v>0</v>
      </c>
      <c r="AM217" s="8">
        <f t="shared" si="147"/>
        <v>0</v>
      </c>
      <c r="AN217" s="8">
        <f t="shared" si="147"/>
        <v>0</v>
      </c>
      <c r="BN217" s="8">
        <f>SUM(BN176:BN216)</f>
        <v>0</v>
      </c>
    </row>
    <row r="218" spans="2:66" hidden="1" x14ac:dyDescent="0.25"/>
    <row r="219" spans="2:66" hidden="1" x14ac:dyDescent="0.25">
      <c r="B219" s="8" t="s">
        <v>104</v>
      </c>
      <c r="C219" s="8" t="s">
        <v>17</v>
      </c>
      <c r="D219" s="8">
        <f>D175</f>
        <v>0</v>
      </c>
      <c r="E219" s="8">
        <f t="shared" ref="E219:AN219" si="148">E175</f>
        <v>0</v>
      </c>
      <c r="F219" s="8">
        <f t="shared" si="148"/>
        <v>0</v>
      </c>
      <c r="G219" s="8">
        <f t="shared" si="148"/>
        <v>0</v>
      </c>
      <c r="H219" s="8">
        <f t="shared" si="148"/>
        <v>0</v>
      </c>
      <c r="I219" s="8">
        <f t="shared" si="148"/>
        <v>0</v>
      </c>
      <c r="J219" s="8">
        <f t="shared" si="148"/>
        <v>0</v>
      </c>
      <c r="K219" s="8">
        <f t="shared" si="148"/>
        <v>0</v>
      </c>
      <c r="L219" s="8">
        <f t="shared" si="148"/>
        <v>0</v>
      </c>
      <c r="M219" s="8">
        <f t="shared" si="148"/>
        <v>0</v>
      </c>
      <c r="N219" s="8">
        <f t="shared" si="148"/>
        <v>0</v>
      </c>
      <c r="O219" s="8">
        <f t="shared" si="148"/>
        <v>0</v>
      </c>
      <c r="P219" s="8">
        <f t="shared" si="148"/>
        <v>0</v>
      </c>
      <c r="Q219" s="8">
        <f t="shared" si="148"/>
        <v>0</v>
      </c>
      <c r="R219" s="8">
        <f t="shared" si="148"/>
        <v>0</v>
      </c>
      <c r="S219" s="8">
        <f t="shared" si="148"/>
        <v>0</v>
      </c>
      <c r="T219" s="8">
        <f t="shared" si="148"/>
        <v>0</v>
      </c>
      <c r="U219" s="8">
        <f t="shared" si="148"/>
        <v>0</v>
      </c>
      <c r="V219" s="8">
        <f t="shared" si="148"/>
        <v>0</v>
      </c>
      <c r="W219" s="8">
        <f t="shared" si="148"/>
        <v>0</v>
      </c>
      <c r="X219" s="8">
        <f t="shared" si="148"/>
        <v>0</v>
      </c>
      <c r="Y219" s="8">
        <f t="shared" si="148"/>
        <v>0</v>
      </c>
      <c r="Z219" s="8">
        <f t="shared" si="148"/>
        <v>0</v>
      </c>
      <c r="AA219" s="8">
        <f t="shared" si="148"/>
        <v>0</v>
      </c>
      <c r="AB219" s="8">
        <f t="shared" si="148"/>
        <v>0</v>
      </c>
      <c r="AC219" s="8">
        <f t="shared" si="148"/>
        <v>0</v>
      </c>
      <c r="AD219" s="8">
        <f t="shared" si="148"/>
        <v>0</v>
      </c>
      <c r="AE219" s="8">
        <f t="shared" si="148"/>
        <v>0</v>
      </c>
      <c r="AF219" s="8">
        <f t="shared" si="148"/>
        <v>0</v>
      </c>
      <c r="AG219" s="8">
        <f t="shared" si="148"/>
        <v>0</v>
      </c>
      <c r="AH219" s="8">
        <f t="shared" si="148"/>
        <v>0</v>
      </c>
      <c r="AI219" s="8">
        <f t="shared" si="148"/>
        <v>0</v>
      </c>
      <c r="AJ219" s="8">
        <f t="shared" si="148"/>
        <v>0</v>
      </c>
      <c r="AK219" s="8">
        <f t="shared" si="148"/>
        <v>0</v>
      </c>
      <c r="AL219" s="8">
        <f t="shared" si="148"/>
        <v>0</v>
      </c>
      <c r="AM219" s="8">
        <f t="shared" si="148"/>
        <v>0</v>
      </c>
      <c r="AN219" s="8">
        <f t="shared" si="148"/>
        <v>0</v>
      </c>
    </row>
    <row r="220" spans="2:66" hidden="1" x14ac:dyDescent="0.25">
      <c r="B220" s="8" t="s">
        <v>130</v>
      </c>
      <c r="C220" s="8" t="s">
        <v>17</v>
      </c>
      <c r="D220" s="8">
        <f>D217</f>
        <v>0</v>
      </c>
      <c r="E220" s="8">
        <f t="shared" ref="E220:AN220" si="149">E217</f>
        <v>0</v>
      </c>
      <c r="F220" s="8">
        <f t="shared" si="149"/>
        <v>0</v>
      </c>
      <c r="G220" s="8">
        <f t="shared" si="149"/>
        <v>0</v>
      </c>
      <c r="H220" s="8">
        <f t="shared" si="149"/>
        <v>0</v>
      </c>
      <c r="I220" s="8">
        <f t="shared" si="149"/>
        <v>0</v>
      </c>
      <c r="J220" s="8">
        <f t="shared" si="149"/>
        <v>0</v>
      </c>
      <c r="K220" s="8">
        <f t="shared" si="149"/>
        <v>0</v>
      </c>
      <c r="L220" s="8">
        <f t="shared" si="149"/>
        <v>0</v>
      </c>
      <c r="M220" s="8">
        <f t="shared" si="149"/>
        <v>0</v>
      </c>
      <c r="N220" s="8">
        <f t="shared" si="149"/>
        <v>0</v>
      </c>
      <c r="O220" s="8">
        <f t="shared" si="149"/>
        <v>0</v>
      </c>
      <c r="P220" s="8">
        <f t="shared" si="149"/>
        <v>0</v>
      </c>
      <c r="Q220" s="8">
        <f t="shared" si="149"/>
        <v>0</v>
      </c>
      <c r="R220" s="8">
        <f t="shared" si="149"/>
        <v>0</v>
      </c>
      <c r="S220" s="8">
        <f t="shared" si="149"/>
        <v>0</v>
      </c>
      <c r="T220" s="8">
        <f t="shared" si="149"/>
        <v>0</v>
      </c>
      <c r="U220" s="8">
        <f t="shared" si="149"/>
        <v>0</v>
      </c>
      <c r="V220" s="8">
        <f t="shared" si="149"/>
        <v>0</v>
      </c>
      <c r="W220" s="8">
        <f t="shared" si="149"/>
        <v>0</v>
      </c>
      <c r="X220" s="8">
        <f t="shared" si="149"/>
        <v>0</v>
      </c>
      <c r="Y220" s="8">
        <f t="shared" si="149"/>
        <v>0</v>
      </c>
      <c r="Z220" s="8">
        <f t="shared" si="149"/>
        <v>0</v>
      </c>
      <c r="AA220" s="8">
        <f t="shared" si="149"/>
        <v>0</v>
      </c>
      <c r="AB220" s="8">
        <f t="shared" si="149"/>
        <v>0</v>
      </c>
      <c r="AC220" s="8">
        <f t="shared" si="149"/>
        <v>0</v>
      </c>
      <c r="AD220" s="8">
        <f t="shared" si="149"/>
        <v>0</v>
      </c>
      <c r="AE220" s="8">
        <f t="shared" si="149"/>
        <v>0</v>
      </c>
      <c r="AF220" s="8">
        <f t="shared" si="149"/>
        <v>0</v>
      </c>
      <c r="AG220" s="8">
        <f t="shared" si="149"/>
        <v>0</v>
      </c>
      <c r="AH220" s="8">
        <f t="shared" si="149"/>
        <v>0</v>
      </c>
      <c r="AI220" s="8">
        <f t="shared" si="149"/>
        <v>0</v>
      </c>
      <c r="AJ220" s="8">
        <f t="shared" si="149"/>
        <v>0</v>
      </c>
      <c r="AK220" s="8">
        <f t="shared" si="149"/>
        <v>0</v>
      </c>
      <c r="AL220" s="8">
        <f t="shared" si="149"/>
        <v>0</v>
      </c>
      <c r="AM220" s="8">
        <f t="shared" si="149"/>
        <v>0</v>
      </c>
      <c r="AN220" s="8">
        <f t="shared" si="149"/>
        <v>0</v>
      </c>
    </row>
    <row r="221" spans="2:66" hidden="1" x14ac:dyDescent="0.25">
      <c r="B221" s="8" t="s">
        <v>104</v>
      </c>
      <c r="C221" s="8" t="s">
        <v>131</v>
      </c>
      <c r="D221" s="8">
        <f>COUNT($A$13:$A$52)-D219</f>
        <v>0</v>
      </c>
      <c r="E221" s="8">
        <f t="shared" ref="E221:AN221" si="150">COUNT($A$13:$A$52)-E219</f>
        <v>0</v>
      </c>
      <c r="F221" s="8">
        <f t="shared" si="150"/>
        <v>0</v>
      </c>
      <c r="G221" s="8">
        <f t="shared" si="150"/>
        <v>0</v>
      </c>
      <c r="H221" s="8">
        <f t="shared" si="150"/>
        <v>0</v>
      </c>
      <c r="I221" s="8">
        <f t="shared" si="150"/>
        <v>0</v>
      </c>
      <c r="J221" s="8">
        <f t="shared" si="150"/>
        <v>0</v>
      </c>
      <c r="K221" s="8">
        <f t="shared" si="150"/>
        <v>0</v>
      </c>
      <c r="L221" s="8">
        <f t="shared" si="150"/>
        <v>0</v>
      </c>
      <c r="M221" s="8">
        <f t="shared" si="150"/>
        <v>0</v>
      </c>
      <c r="N221" s="8">
        <f t="shared" si="150"/>
        <v>0</v>
      </c>
      <c r="O221" s="8">
        <f t="shared" si="150"/>
        <v>0</v>
      </c>
      <c r="P221" s="8">
        <f t="shared" si="150"/>
        <v>0</v>
      </c>
      <c r="Q221" s="8">
        <f t="shared" si="150"/>
        <v>0</v>
      </c>
      <c r="R221" s="8">
        <f t="shared" si="150"/>
        <v>0</v>
      </c>
      <c r="S221" s="8">
        <f t="shared" si="150"/>
        <v>0</v>
      </c>
      <c r="T221" s="8">
        <f t="shared" si="150"/>
        <v>0</v>
      </c>
      <c r="U221" s="8">
        <f t="shared" si="150"/>
        <v>0</v>
      </c>
      <c r="V221" s="8">
        <f t="shared" si="150"/>
        <v>0</v>
      </c>
      <c r="W221" s="8">
        <f t="shared" si="150"/>
        <v>0</v>
      </c>
      <c r="X221" s="8">
        <f t="shared" si="150"/>
        <v>0</v>
      </c>
      <c r="Y221" s="8">
        <f t="shared" si="150"/>
        <v>0</v>
      </c>
      <c r="Z221" s="8">
        <f t="shared" si="150"/>
        <v>0</v>
      </c>
      <c r="AA221" s="8">
        <f t="shared" si="150"/>
        <v>0</v>
      </c>
      <c r="AB221" s="8">
        <f t="shared" si="150"/>
        <v>0</v>
      </c>
      <c r="AC221" s="8">
        <f t="shared" si="150"/>
        <v>0</v>
      </c>
      <c r="AD221" s="8">
        <f t="shared" si="150"/>
        <v>0</v>
      </c>
      <c r="AE221" s="8">
        <f t="shared" si="150"/>
        <v>0</v>
      </c>
      <c r="AF221" s="8">
        <f t="shared" si="150"/>
        <v>0</v>
      </c>
      <c r="AG221" s="8">
        <f t="shared" si="150"/>
        <v>0</v>
      </c>
      <c r="AH221" s="8">
        <f t="shared" si="150"/>
        <v>0</v>
      </c>
      <c r="AI221" s="8">
        <f t="shared" si="150"/>
        <v>0</v>
      </c>
      <c r="AJ221" s="8">
        <f t="shared" si="150"/>
        <v>0</v>
      </c>
      <c r="AK221" s="8">
        <f t="shared" si="150"/>
        <v>0</v>
      </c>
      <c r="AL221" s="8">
        <f t="shared" si="150"/>
        <v>0</v>
      </c>
      <c r="AM221" s="8">
        <f t="shared" si="150"/>
        <v>0</v>
      </c>
      <c r="AN221" s="8">
        <f t="shared" si="150"/>
        <v>0</v>
      </c>
    </row>
    <row r="222" spans="2:66" hidden="1" x14ac:dyDescent="0.25">
      <c r="B222" s="8" t="s">
        <v>130</v>
      </c>
      <c r="C222" s="8" t="s">
        <v>131</v>
      </c>
      <c r="D222" s="8">
        <f>COUNT($A$54:$A$93)-D220</f>
        <v>0</v>
      </c>
      <c r="E222" s="8">
        <f t="shared" ref="E222:AN222" si="151">COUNT($A$54:$A$93)-E220</f>
        <v>0</v>
      </c>
      <c r="F222" s="8">
        <f t="shared" si="151"/>
        <v>0</v>
      </c>
      <c r="G222" s="8">
        <f t="shared" si="151"/>
        <v>0</v>
      </c>
      <c r="H222" s="8">
        <f t="shared" si="151"/>
        <v>0</v>
      </c>
      <c r="I222" s="8">
        <f t="shared" si="151"/>
        <v>0</v>
      </c>
      <c r="J222" s="8">
        <f t="shared" si="151"/>
        <v>0</v>
      </c>
      <c r="K222" s="8">
        <f t="shared" si="151"/>
        <v>0</v>
      </c>
      <c r="L222" s="8">
        <f t="shared" si="151"/>
        <v>0</v>
      </c>
      <c r="M222" s="8">
        <f t="shared" si="151"/>
        <v>0</v>
      </c>
      <c r="N222" s="8">
        <f t="shared" si="151"/>
        <v>0</v>
      </c>
      <c r="O222" s="8">
        <f t="shared" si="151"/>
        <v>0</v>
      </c>
      <c r="P222" s="8">
        <f t="shared" si="151"/>
        <v>0</v>
      </c>
      <c r="Q222" s="8">
        <f t="shared" si="151"/>
        <v>0</v>
      </c>
      <c r="R222" s="8">
        <f t="shared" si="151"/>
        <v>0</v>
      </c>
      <c r="S222" s="8">
        <f t="shared" si="151"/>
        <v>0</v>
      </c>
      <c r="T222" s="8">
        <f t="shared" si="151"/>
        <v>0</v>
      </c>
      <c r="U222" s="8">
        <f t="shared" si="151"/>
        <v>0</v>
      </c>
      <c r="V222" s="8">
        <f t="shared" si="151"/>
        <v>0</v>
      </c>
      <c r="W222" s="8">
        <f t="shared" si="151"/>
        <v>0</v>
      </c>
      <c r="X222" s="8">
        <f t="shared" si="151"/>
        <v>0</v>
      </c>
      <c r="Y222" s="8">
        <f t="shared" si="151"/>
        <v>0</v>
      </c>
      <c r="Z222" s="8">
        <f t="shared" si="151"/>
        <v>0</v>
      </c>
      <c r="AA222" s="8">
        <f t="shared" si="151"/>
        <v>0</v>
      </c>
      <c r="AB222" s="8">
        <f t="shared" si="151"/>
        <v>0</v>
      </c>
      <c r="AC222" s="8">
        <f t="shared" si="151"/>
        <v>0</v>
      </c>
      <c r="AD222" s="8">
        <f t="shared" si="151"/>
        <v>0</v>
      </c>
      <c r="AE222" s="8">
        <f t="shared" si="151"/>
        <v>0</v>
      </c>
      <c r="AF222" s="8">
        <f t="shared" si="151"/>
        <v>0</v>
      </c>
      <c r="AG222" s="8">
        <f t="shared" si="151"/>
        <v>0</v>
      </c>
      <c r="AH222" s="8">
        <f t="shared" si="151"/>
        <v>0</v>
      </c>
      <c r="AI222" s="8">
        <f t="shared" si="151"/>
        <v>0</v>
      </c>
      <c r="AJ222" s="8">
        <f t="shared" si="151"/>
        <v>0</v>
      </c>
      <c r="AK222" s="8">
        <f t="shared" si="151"/>
        <v>0</v>
      </c>
      <c r="AL222" s="8">
        <f t="shared" si="151"/>
        <v>0</v>
      </c>
      <c r="AM222" s="8">
        <f t="shared" si="151"/>
        <v>0</v>
      </c>
      <c r="AN222" s="8">
        <f t="shared" si="151"/>
        <v>0</v>
      </c>
    </row>
    <row r="223" spans="2:66" hidden="1" x14ac:dyDescent="0.25">
      <c r="B223" s="8" t="s">
        <v>104</v>
      </c>
      <c r="C223" s="8" t="s">
        <v>133</v>
      </c>
      <c r="I223" s="8">
        <f>BN175</f>
        <v>0</v>
      </c>
    </row>
    <row r="224" spans="2:66" hidden="1" x14ac:dyDescent="0.25">
      <c r="B224" s="8" t="s">
        <v>130</v>
      </c>
      <c r="C224" s="8" t="s">
        <v>134</v>
      </c>
      <c r="I224" s="8">
        <f>BN217</f>
        <v>0</v>
      </c>
    </row>
    <row r="225" spans="3:41" hidden="1" x14ac:dyDescent="0.25"/>
    <row r="226" spans="3:41" hidden="1" x14ac:dyDescent="0.25">
      <c r="C226" s="8" t="s">
        <v>104</v>
      </c>
    </row>
    <row r="227" spans="3:41" hidden="1" x14ac:dyDescent="0.25">
      <c r="C227" s="8" t="str">
        <f>A13</f>
        <v/>
      </c>
      <c r="D227" s="8" t="e">
        <f>IF($D$131=0,IF(D13="T",1,0),"")</f>
        <v>#VALUE!</v>
      </c>
      <c r="E227" s="8" t="str">
        <f>IF($E$131=0,IF(E13="T",1,0),"")</f>
        <v/>
      </c>
      <c r="F227" s="8" t="str">
        <f>IF($F$131=0,IF(F13="T",1,0),"")</f>
        <v/>
      </c>
      <c r="G227" s="8" t="str">
        <f>IF($G$131=0,IF(G13="T",1,0),"")</f>
        <v/>
      </c>
      <c r="H227" s="8" t="str">
        <f>IF($H$131=0,IF(H13="T",1,0),"")</f>
        <v/>
      </c>
      <c r="I227" s="8" t="str">
        <f>IF($I$131=0,IF(I13="T",1,0),"")</f>
        <v/>
      </c>
      <c r="J227" s="8" t="e">
        <f>IF($J$131=0,IF(J13="T",1,0),"")</f>
        <v>#VALUE!</v>
      </c>
      <c r="K227" s="8" t="e">
        <f>IF($K$131=0,IF(K13="T",1,0),"")</f>
        <v>#VALUE!</v>
      </c>
      <c r="L227" s="8" t="str">
        <f>IF($L$131=0,IF(L13="T",1,0),"")</f>
        <v/>
      </c>
      <c r="M227" s="8" t="str">
        <f>IF($M$131=0,IF(M13="T",1,0),"")</f>
        <v/>
      </c>
      <c r="N227" s="8" t="str">
        <f>IF($N$131=0,IF(N13="T",1,0),"")</f>
        <v/>
      </c>
      <c r="O227" s="8" t="str">
        <f>IF($O$131=0,IF(O13="T",1,0),"")</f>
        <v/>
      </c>
      <c r="P227" s="8" t="str">
        <f>IF($P$131=0,IF(P13="T",1,0),"")</f>
        <v/>
      </c>
      <c r="Q227" s="8" t="e">
        <f>IF($Q$131=0,IF(Q13="T",1,0),"")</f>
        <v>#VALUE!</v>
      </c>
      <c r="R227" s="8" t="e">
        <f>IF($R$131=0,IF(R13="T",1,0),"")</f>
        <v>#VALUE!</v>
      </c>
      <c r="S227" s="8" t="str">
        <f>IF($S$131=0,IF(S13="T",1,0),"")</f>
        <v/>
      </c>
      <c r="T227" s="8" t="str">
        <f>IF($T$131=0,IF(T13="T",1,0),"")</f>
        <v/>
      </c>
      <c r="U227" s="8" t="str">
        <f>IF($U$131=0,IF(U13="T",1,0),"")</f>
        <v/>
      </c>
      <c r="V227" s="8" t="str">
        <f>IF($V$131=0,IF(V13="T",1,0),"")</f>
        <v/>
      </c>
      <c r="W227" s="8" t="str">
        <f>IF($W$131=0,IF(W13="T",1,0),"")</f>
        <v/>
      </c>
      <c r="X227" s="8" t="e">
        <f>IF($X$131=0,IF(X13="T",1,0),"")</f>
        <v>#VALUE!</v>
      </c>
      <c r="Y227" s="8" t="e">
        <f>IF($Y$131=0,IF(Y13="T",1,0),"")</f>
        <v>#VALUE!</v>
      </c>
      <c r="Z227" s="8" t="str">
        <f>IF($Z$131=0,IF(Z13="T",1,0),"")</f>
        <v/>
      </c>
      <c r="AA227" s="8" t="str">
        <f>IF($AA$131=0,IF(AA13="T",1,0),"")</f>
        <v/>
      </c>
      <c r="AB227" s="8" t="str">
        <f>IF($AB$131=0,IF(AB13="T",1,0),"")</f>
        <v/>
      </c>
      <c r="AC227" s="8" t="str">
        <f>IF($AC$131=0,IF(AC13="T",1,0),"")</f>
        <v/>
      </c>
      <c r="AD227" s="8" t="str">
        <f>IF($AD$131=0,IF(AD13="T",1,0),"")</f>
        <v/>
      </c>
      <c r="AE227" s="8" t="e">
        <f>IF($AE$131=0,IF(AE13="T",1,0),"")</f>
        <v>#VALUE!</v>
      </c>
      <c r="AF227" s="8" t="e">
        <f>IF($AF$131=0,IF(AF13="T",1,0),"")</f>
        <v>#VALUE!</v>
      </c>
      <c r="AG227" s="8" t="str">
        <f>IF($AG$131=0,IF(AG13="T",1,0),"")</f>
        <v/>
      </c>
      <c r="AH227" s="8" t="str">
        <f>IF($AH$131=0,IF(AH13="T",1,0),"")</f>
        <v/>
      </c>
      <c r="AI227" s="8" t="str">
        <f>IF($AI$131=0,IF(AI13="T",1,0),"")</f>
        <v/>
      </c>
      <c r="AJ227" s="8" t="str">
        <f>IF($AJ$131=0,IF(AJ13="T",1,0),"")</f>
        <v/>
      </c>
      <c r="AK227" s="8" t="str">
        <f>IF($AK$131=0,IF(AK13="T",1,0),"")</f>
        <v/>
      </c>
      <c r="AL227" s="8" t="e">
        <f>IF($AL$131=0,IF(AL13="T",1,0),"")</f>
        <v>#VALUE!</v>
      </c>
      <c r="AM227" s="8" t="e">
        <f>IF($AM$131=0,IF(AM13="T",1,0),"")</f>
        <v>#VALUE!</v>
      </c>
      <c r="AN227" s="8" t="str">
        <f>IF($AN$131=0,IF(AN13="T",1,0),"")</f>
        <v/>
      </c>
      <c r="AO227" s="8" t="e">
        <f>SUM(D227:AN227)</f>
        <v>#VALUE!</v>
      </c>
    </row>
    <row r="228" spans="3:41" hidden="1" x14ac:dyDescent="0.25">
      <c r="C228" s="8" t="str">
        <f t="shared" ref="C228:C291" si="152">A14</f>
        <v/>
      </c>
      <c r="D228" s="8" t="e">
        <f t="shared" ref="D228:D291" si="153">IF($D$131=0,IF(D14="T",1,0),"")</f>
        <v>#VALUE!</v>
      </c>
      <c r="E228" s="8" t="str">
        <f t="shared" ref="E228:E291" si="154">IF($E$131=0,IF(E14="T",1,0),"")</f>
        <v/>
      </c>
      <c r="F228" s="8" t="str">
        <f t="shared" ref="F228:F291" si="155">IF($F$131=0,IF(F14="T",1,0),"")</f>
        <v/>
      </c>
      <c r="G228" s="8" t="str">
        <f t="shared" ref="G228:G291" si="156">IF($G$131=0,IF(G14="T",1,0),"")</f>
        <v/>
      </c>
      <c r="H228" s="8" t="str">
        <f t="shared" ref="H228:H291" si="157">IF($H$131=0,IF(H14="T",1,0),"")</f>
        <v/>
      </c>
      <c r="I228" s="8" t="str">
        <f t="shared" ref="I228:I291" si="158">IF($I$131=0,IF(I14="T",1,0),"")</f>
        <v/>
      </c>
      <c r="J228" s="8" t="e">
        <f t="shared" ref="J228:J291" si="159">IF($J$131=0,IF(J14="T",1,0),"")</f>
        <v>#VALUE!</v>
      </c>
      <c r="K228" s="8" t="e">
        <f t="shared" ref="K228:K291" si="160">IF($K$131=0,IF(K14="T",1,0),"")</f>
        <v>#VALUE!</v>
      </c>
      <c r="L228" s="8" t="str">
        <f t="shared" ref="L228:L291" si="161">IF($L$131=0,IF(L14="T",1,0),"")</f>
        <v/>
      </c>
      <c r="M228" s="8" t="str">
        <f t="shared" ref="M228:M291" si="162">IF($M$131=0,IF(M14="T",1,0),"")</f>
        <v/>
      </c>
      <c r="N228" s="8" t="str">
        <f t="shared" ref="N228:N291" si="163">IF($N$131=0,IF(N14="T",1,0),"")</f>
        <v/>
      </c>
      <c r="O228" s="8" t="str">
        <f t="shared" ref="O228:O291" si="164">IF($O$131=0,IF(O14="T",1,0),"")</f>
        <v/>
      </c>
      <c r="P228" s="8" t="str">
        <f t="shared" ref="P228:P291" si="165">IF($P$131=0,IF(P14="T",1,0),"")</f>
        <v/>
      </c>
      <c r="Q228" s="8" t="e">
        <f t="shared" ref="Q228:Q291" si="166">IF($Q$131=0,IF(Q14="T",1,0),"")</f>
        <v>#VALUE!</v>
      </c>
      <c r="R228" s="8" t="e">
        <f t="shared" ref="R228:R291" si="167">IF($R$131=0,IF(R14="T",1,0),"")</f>
        <v>#VALUE!</v>
      </c>
      <c r="S228" s="8" t="str">
        <f t="shared" ref="S228:S291" si="168">IF($S$131=0,IF(S14="T",1,0),"")</f>
        <v/>
      </c>
      <c r="T228" s="8" t="str">
        <f t="shared" ref="T228:T291" si="169">IF($T$131=0,IF(T14="T",1,0),"")</f>
        <v/>
      </c>
      <c r="U228" s="8" t="str">
        <f t="shared" ref="U228:U291" si="170">IF($U$131=0,IF(U14="T",1,0),"")</f>
        <v/>
      </c>
      <c r="V228" s="8" t="str">
        <f t="shared" ref="V228:V291" si="171">IF($V$131=0,IF(V14="T",1,0),"")</f>
        <v/>
      </c>
      <c r="W228" s="8" t="str">
        <f t="shared" ref="W228:W291" si="172">IF($W$131=0,IF(W14="T",1,0),"")</f>
        <v/>
      </c>
      <c r="X228" s="8" t="e">
        <f t="shared" ref="X228:X291" si="173">IF($X$131=0,IF(X14="T",1,0),"")</f>
        <v>#VALUE!</v>
      </c>
      <c r="Y228" s="8" t="e">
        <f t="shared" ref="Y228:Y291" si="174">IF($Y$131=0,IF(Y14="T",1,0),"")</f>
        <v>#VALUE!</v>
      </c>
      <c r="Z228" s="8" t="str">
        <f t="shared" ref="Z228:Z291" si="175">IF($Z$131=0,IF(Z14="T",1,0),"")</f>
        <v/>
      </c>
      <c r="AA228" s="8" t="str">
        <f t="shared" ref="AA228:AA291" si="176">IF($AA$131=0,IF(AA14="T",1,0),"")</f>
        <v/>
      </c>
      <c r="AB228" s="8" t="str">
        <f t="shared" ref="AB228:AB291" si="177">IF($AB$131=0,IF(AB14="T",1,0),"")</f>
        <v/>
      </c>
      <c r="AC228" s="8" t="str">
        <f t="shared" ref="AC228:AC291" si="178">IF($AC$131=0,IF(AC14="T",1,0),"")</f>
        <v/>
      </c>
      <c r="AD228" s="8" t="str">
        <f t="shared" ref="AD228:AD291" si="179">IF($AD$131=0,IF(AD14="T",1,0),"")</f>
        <v/>
      </c>
      <c r="AE228" s="8" t="e">
        <f t="shared" ref="AE228:AE291" si="180">IF($AE$131=0,IF(AE14="T",1,0),"")</f>
        <v>#VALUE!</v>
      </c>
      <c r="AF228" s="8" t="e">
        <f t="shared" ref="AF228:AF291" si="181">IF($AF$131=0,IF(AF14="T",1,0),"")</f>
        <v>#VALUE!</v>
      </c>
      <c r="AG228" s="8" t="str">
        <f t="shared" ref="AG228:AG291" si="182">IF($AG$131=0,IF(AG14="T",1,0),"")</f>
        <v/>
      </c>
      <c r="AH228" s="8" t="str">
        <f t="shared" ref="AH228:AH291" si="183">IF($AH$131=0,IF(AH14="T",1,0),"")</f>
        <v/>
      </c>
      <c r="AI228" s="8" t="str">
        <f t="shared" ref="AI228:AI291" si="184">IF($AI$131=0,IF(AI14="T",1,0),"")</f>
        <v/>
      </c>
      <c r="AJ228" s="8" t="str">
        <f t="shared" ref="AJ228:AJ291" si="185">IF($AJ$131=0,IF(AJ14="T",1,0),"")</f>
        <v/>
      </c>
      <c r="AK228" s="8" t="str">
        <f t="shared" ref="AK228:AK291" si="186">IF($AK$131=0,IF(AK14="T",1,0),"")</f>
        <v/>
      </c>
      <c r="AL228" s="8" t="e">
        <f t="shared" ref="AL228:AL291" si="187">IF($AL$131=0,IF(AL14="T",1,0),"")</f>
        <v>#VALUE!</v>
      </c>
      <c r="AM228" s="8" t="e">
        <f t="shared" ref="AM228:AM291" si="188">IF($AM$131=0,IF(AM14="T",1,0),"")</f>
        <v>#VALUE!</v>
      </c>
      <c r="AN228" s="8" t="str">
        <f t="shared" ref="AN228:AN291" si="189">IF($AN$131=0,IF(AN14="T",1,0),"")</f>
        <v/>
      </c>
      <c r="AO228" s="8" t="e">
        <f t="shared" ref="AO228:AO291" si="190">SUM(D228:AN228)</f>
        <v>#VALUE!</v>
      </c>
    </row>
    <row r="229" spans="3:41" hidden="1" x14ac:dyDescent="0.25">
      <c r="C229" s="8" t="str">
        <f t="shared" si="152"/>
        <v/>
      </c>
      <c r="D229" s="8" t="e">
        <f t="shared" si="153"/>
        <v>#VALUE!</v>
      </c>
      <c r="E229" s="8" t="str">
        <f t="shared" si="154"/>
        <v/>
      </c>
      <c r="F229" s="8" t="str">
        <f t="shared" si="155"/>
        <v/>
      </c>
      <c r="G229" s="8" t="str">
        <f t="shared" si="156"/>
        <v/>
      </c>
      <c r="H229" s="8" t="str">
        <f t="shared" si="157"/>
        <v/>
      </c>
      <c r="I229" s="8" t="str">
        <f t="shared" si="158"/>
        <v/>
      </c>
      <c r="J229" s="8" t="e">
        <f t="shared" si="159"/>
        <v>#VALUE!</v>
      </c>
      <c r="K229" s="8" t="e">
        <f t="shared" si="160"/>
        <v>#VALUE!</v>
      </c>
      <c r="L229" s="8" t="str">
        <f t="shared" si="161"/>
        <v/>
      </c>
      <c r="M229" s="8" t="str">
        <f t="shared" si="162"/>
        <v/>
      </c>
      <c r="N229" s="8" t="str">
        <f t="shared" si="163"/>
        <v/>
      </c>
      <c r="O229" s="8" t="str">
        <f t="shared" si="164"/>
        <v/>
      </c>
      <c r="P229" s="8" t="str">
        <f t="shared" si="165"/>
        <v/>
      </c>
      <c r="Q229" s="8" t="e">
        <f t="shared" si="166"/>
        <v>#VALUE!</v>
      </c>
      <c r="R229" s="8" t="e">
        <f t="shared" si="167"/>
        <v>#VALUE!</v>
      </c>
      <c r="S229" s="8" t="str">
        <f t="shared" si="168"/>
        <v/>
      </c>
      <c r="T229" s="8" t="str">
        <f t="shared" si="169"/>
        <v/>
      </c>
      <c r="U229" s="8" t="str">
        <f t="shared" si="170"/>
        <v/>
      </c>
      <c r="V229" s="8" t="str">
        <f t="shared" si="171"/>
        <v/>
      </c>
      <c r="W229" s="8" t="str">
        <f t="shared" si="172"/>
        <v/>
      </c>
      <c r="X229" s="8" t="e">
        <f t="shared" si="173"/>
        <v>#VALUE!</v>
      </c>
      <c r="Y229" s="8" t="e">
        <f t="shared" si="174"/>
        <v>#VALUE!</v>
      </c>
      <c r="Z229" s="8" t="str">
        <f t="shared" si="175"/>
        <v/>
      </c>
      <c r="AA229" s="8" t="str">
        <f t="shared" si="176"/>
        <v/>
      </c>
      <c r="AB229" s="8" t="str">
        <f t="shared" si="177"/>
        <v/>
      </c>
      <c r="AC229" s="8" t="str">
        <f t="shared" si="178"/>
        <v/>
      </c>
      <c r="AD229" s="8" t="str">
        <f t="shared" si="179"/>
        <v/>
      </c>
      <c r="AE229" s="8" t="e">
        <f t="shared" si="180"/>
        <v>#VALUE!</v>
      </c>
      <c r="AF229" s="8" t="e">
        <f t="shared" si="181"/>
        <v>#VALUE!</v>
      </c>
      <c r="AG229" s="8" t="str">
        <f t="shared" si="182"/>
        <v/>
      </c>
      <c r="AH229" s="8" t="str">
        <f t="shared" si="183"/>
        <v/>
      </c>
      <c r="AI229" s="8" t="str">
        <f t="shared" si="184"/>
        <v/>
      </c>
      <c r="AJ229" s="8" t="str">
        <f t="shared" si="185"/>
        <v/>
      </c>
      <c r="AK229" s="8" t="str">
        <f t="shared" si="186"/>
        <v/>
      </c>
      <c r="AL229" s="8" t="e">
        <f t="shared" si="187"/>
        <v>#VALUE!</v>
      </c>
      <c r="AM229" s="8" t="e">
        <f t="shared" si="188"/>
        <v>#VALUE!</v>
      </c>
      <c r="AN229" s="8" t="str">
        <f t="shared" si="189"/>
        <v/>
      </c>
      <c r="AO229" s="8" t="e">
        <f t="shared" si="190"/>
        <v>#VALUE!</v>
      </c>
    </row>
    <row r="230" spans="3:41" hidden="1" x14ac:dyDescent="0.25">
      <c r="C230" s="8" t="str">
        <f t="shared" si="152"/>
        <v/>
      </c>
      <c r="D230" s="8" t="e">
        <f t="shared" si="153"/>
        <v>#VALUE!</v>
      </c>
      <c r="E230" s="8" t="str">
        <f t="shared" si="154"/>
        <v/>
      </c>
      <c r="F230" s="8" t="str">
        <f t="shared" si="155"/>
        <v/>
      </c>
      <c r="G230" s="8" t="str">
        <f t="shared" si="156"/>
        <v/>
      </c>
      <c r="H230" s="8" t="str">
        <f t="shared" si="157"/>
        <v/>
      </c>
      <c r="I230" s="8" t="str">
        <f t="shared" si="158"/>
        <v/>
      </c>
      <c r="J230" s="8" t="e">
        <f t="shared" si="159"/>
        <v>#VALUE!</v>
      </c>
      <c r="K230" s="8" t="e">
        <f t="shared" si="160"/>
        <v>#VALUE!</v>
      </c>
      <c r="L230" s="8" t="str">
        <f t="shared" si="161"/>
        <v/>
      </c>
      <c r="M230" s="8" t="str">
        <f t="shared" si="162"/>
        <v/>
      </c>
      <c r="N230" s="8" t="str">
        <f t="shared" si="163"/>
        <v/>
      </c>
      <c r="O230" s="8" t="str">
        <f t="shared" si="164"/>
        <v/>
      </c>
      <c r="P230" s="8" t="str">
        <f t="shared" si="165"/>
        <v/>
      </c>
      <c r="Q230" s="8" t="e">
        <f t="shared" si="166"/>
        <v>#VALUE!</v>
      </c>
      <c r="R230" s="8" t="e">
        <f t="shared" si="167"/>
        <v>#VALUE!</v>
      </c>
      <c r="S230" s="8" t="str">
        <f t="shared" si="168"/>
        <v/>
      </c>
      <c r="T230" s="8" t="str">
        <f t="shared" si="169"/>
        <v/>
      </c>
      <c r="U230" s="8" t="str">
        <f t="shared" si="170"/>
        <v/>
      </c>
      <c r="V230" s="8" t="str">
        <f t="shared" si="171"/>
        <v/>
      </c>
      <c r="W230" s="8" t="str">
        <f t="shared" si="172"/>
        <v/>
      </c>
      <c r="X230" s="8" t="e">
        <f t="shared" si="173"/>
        <v>#VALUE!</v>
      </c>
      <c r="Y230" s="8" t="e">
        <f t="shared" si="174"/>
        <v>#VALUE!</v>
      </c>
      <c r="Z230" s="8" t="str">
        <f t="shared" si="175"/>
        <v/>
      </c>
      <c r="AA230" s="8" t="str">
        <f t="shared" si="176"/>
        <v/>
      </c>
      <c r="AB230" s="8" t="str">
        <f t="shared" si="177"/>
        <v/>
      </c>
      <c r="AC230" s="8" t="str">
        <f t="shared" si="178"/>
        <v/>
      </c>
      <c r="AD230" s="8" t="str">
        <f t="shared" si="179"/>
        <v/>
      </c>
      <c r="AE230" s="8" t="e">
        <f t="shared" si="180"/>
        <v>#VALUE!</v>
      </c>
      <c r="AF230" s="8" t="e">
        <f t="shared" si="181"/>
        <v>#VALUE!</v>
      </c>
      <c r="AG230" s="8" t="str">
        <f t="shared" si="182"/>
        <v/>
      </c>
      <c r="AH230" s="8" t="str">
        <f t="shared" si="183"/>
        <v/>
      </c>
      <c r="AI230" s="8" t="str">
        <f t="shared" si="184"/>
        <v/>
      </c>
      <c r="AJ230" s="8" t="str">
        <f t="shared" si="185"/>
        <v/>
      </c>
      <c r="AK230" s="8" t="str">
        <f t="shared" si="186"/>
        <v/>
      </c>
      <c r="AL230" s="8" t="e">
        <f t="shared" si="187"/>
        <v>#VALUE!</v>
      </c>
      <c r="AM230" s="8" t="e">
        <f t="shared" si="188"/>
        <v>#VALUE!</v>
      </c>
      <c r="AN230" s="8" t="str">
        <f t="shared" si="189"/>
        <v/>
      </c>
      <c r="AO230" s="8" t="e">
        <f t="shared" si="190"/>
        <v>#VALUE!</v>
      </c>
    </row>
    <row r="231" spans="3:41" hidden="1" x14ac:dyDescent="0.25">
      <c r="C231" s="8" t="str">
        <f t="shared" si="152"/>
        <v/>
      </c>
      <c r="D231" s="8" t="e">
        <f t="shared" si="153"/>
        <v>#VALUE!</v>
      </c>
      <c r="E231" s="8" t="str">
        <f t="shared" si="154"/>
        <v/>
      </c>
      <c r="F231" s="8" t="str">
        <f t="shared" si="155"/>
        <v/>
      </c>
      <c r="G231" s="8" t="str">
        <f t="shared" si="156"/>
        <v/>
      </c>
      <c r="H231" s="8" t="str">
        <f t="shared" si="157"/>
        <v/>
      </c>
      <c r="I231" s="8" t="str">
        <f t="shared" si="158"/>
        <v/>
      </c>
      <c r="J231" s="8" t="e">
        <f t="shared" si="159"/>
        <v>#VALUE!</v>
      </c>
      <c r="K231" s="8" t="e">
        <f t="shared" si="160"/>
        <v>#VALUE!</v>
      </c>
      <c r="L231" s="8" t="str">
        <f t="shared" si="161"/>
        <v/>
      </c>
      <c r="M231" s="8" t="str">
        <f t="shared" si="162"/>
        <v/>
      </c>
      <c r="N231" s="8" t="str">
        <f t="shared" si="163"/>
        <v/>
      </c>
      <c r="O231" s="8" t="str">
        <f t="shared" si="164"/>
        <v/>
      </c>
      <c r="P231" s="8" t="str">
        <f t="shared" si="165"/>
        <v/>
      </c>
      <c r="Q231" s="8" t="e">
        <f t="shared" si="166"/>
        <v>#VALUE!</v>
      </c>
      <c r="R231" s="8" t="e">
        <f t="shared" si="167"/>
        <v>#VALUE!</v>
      </c>
      <c r="S231" s="8" t="str">
        <f t="shared" si="168"/>
        <v/>
      </c>
      <c r="T231" s="8" t="str">
        <f t="shared" si="169"/>
        <v/>
      </c>
      <c r="U231" s="8" t="str">
        <f t="shared" si="170"/>
        <v/>
      </c>
      <c r="V231" s="8" t="str">
        <f t="shared" si="171"/>
        <v/>
      </c>
      <c r="W231" s="8" t="str">
        <f t="shared" si="172"/>
        <v/>
      </c>
      <c r="X231" s="8" t="e">
        <f t="shared" si="173"/>
        <v>#VALUE!</v>
      </c>
      <c r="Y231" s="8" t="e">
        <f t="shared" si="174"/>
        <v>#VALUE!</v>
      </c>
      <c r="Z231" s="8" t="str">
        <f t="shared" si="175"/>
        <v/>
      </c>
      <c r="AA231" s="8" t="str">
        <f t="shared" si="176"/>
        <v/>
      </c>
      <c r="AB231" s="8" t="str">
        <f t="shared" si="177"/>
        <v/>
      </c>
      <c r="AC231" s="8" t="str">
        <f t="shared" si="178"/>
        <v/>
      </c>
      <c r="AD231" s="8" t="str">
        <f t="shared" si="179"/>
        <v/>
      </c>
      <c r="AE231" s="8" t="e">
        <f t="shared" si="180"/>
        <v>#VALUE!</v>
      </c>
      <c r="AF231" s="8" t="e">
        <f t="shared" si="181"/>
        <v>#VALUE!</v>
      </c>
      <c r="AG231" s="8" t="str">
        <f t="shared" si="182"/>
        <v/>
      </c>
      <c r="AH231" s="8" t="str">
        <f t="shared" si="183"/>
        <v/>
      </c>
      <c r="AI231" s="8" t="str">
        <f t="shared" si="184"/>
        <v/>
      </c>
      <c r="AJ231" s="8" t="str">
        <f t="shared" si="185"/>
        <v/>
      </c>
      <c r="AK231" s="8" t="str">
        <f t="shared" si="186"/>
        <v/>
      </c>
      <c r="AL231" s="8" t="e">
        <f t="shared" si="187"/>
        <v>#VALUE!</v>
      </c>
      <c r="AM231" s="8" t="e">
        <f t="shared" si="188"/>
        <v>#VALUE!</v>
      </c>
      <c r="AN231" s="8" t="str">
        <f t="shared" si="189"/>
        <v/>
      </c>
      <c r="AO231" s="8" t="e">
        <f t="shared" si="190"/>
        <v>#VALUE!</v>
      </c>
    </row>
    <row r="232" spans="3:41" hidden="1" x14ac:dyDescent="0.25">
      <c r="C232" s="8" t="str">
        <f t="shared" si="152"/>
        <v/>
      </c>
      <c r="D232" s="8" t="e">
        <f t="shared" si="153"/>
        <v>#VALUE!</v>
      </c>
      <c r="E232" s="8" t="str">
        <f t="shared" si="154"/>
        <v/>
      </c>
      <c r="F232" s="8" t="str">
        <f t="shared" si="155"/>
        <v/>
      </c>
      <c r="G232" s="8" t="str">
        <f t="shared" si="156"/>
        <v/>
      </c>
      <c r="H232" s="8" t="str">
        <f t="shared" si="157"/>
        <v/>
      </c>
      <c r="I232" s="8" t="str">
        <f t="shared" si="158"/>
        <v/>
      </c>
      <c r="J232" s="8" t="e">
        <f t="shared" si="159"/>
        <v>#VALUE!</v>
      </c>
      <c r="K232" s="8" t="e">
        <f t="shared" si="160"/>
        <v>#VALUE!</v>
      </c>
      <c r="L232" s="8" t="str">
        <f t="shared" si="161"/>
        <v/>
      </c>
      <c r="M232" s="8" t="str">
        <f t="shared" si="162"/>
        <v/>
      </c>
      <c r="N232" s="8" t="str">
        <f t="shared" si="163"/>
        <v/>
      </c>
      <c r="O232" s="8" t="str">
        <f t="shared" si="164"/>
        <v/>
      </c>
      <c r="P232" s="8" t="str">
        <f t="shared" si="165"/>
        <v/>
      </c>
      <c r="Q232" s="8" t="e">
        <f t="shared" si="166"/>
        <v>#VALUE!</v>
      </c>
      <c r="R232" s="8" t="e">
        <f t="shared" si="167"/>
        <v>#VALUE!</v>
      </c>
      <c r="S232" s="8" t="str">
        <f t="shared" si="168"/>
        <v/>
      </c>
      <c r="T232" s="8" t="str">
        <f t="shared" si="169"/>
        <v/>
      </c>
      <c r="U232" s="8" t="str">
        <f t="shared" si="170"/>
        <v/>
      </c>
      <c r="V232" s="8" t="str">
        <f t="shared" si="171"/>
        <v/>
      </c>
      <c r="W232" s="8" t="str">
        <f t="shared" si="172"/>
        <v/>
      </c>
      <c r="X232" s="8" t="e">
        <f t="shared" si="173"/>
        <v>#VALUE!</v>
      </c>
      <c r="Y232" s="8" t="e">
        <f t="shared" si="174"/>
        <v>#VALUE!</v>
      </c>
      <c r="Z232" s="8" t="str">
        <f t="shared" si="175"/>
        <v/>
      </c>
      <c r="AA232" s="8" t="str">
        <f t="shared" si="176"/>
        <v/>
      </c>
      <c r="AB232" s="8" t="str">
        <f t="shared" si="177"/>
        <v/>
      </c>
      <c r="AC232" s="8" t="str">
        <f t="shared" si="178"/>
        <v/>
      </c>
      <c r="AD232" s="8" t="str">
        <f t="shared" si="179"/>
        <v/>
      </c>
      <c r="AE232" s="8" t="e">
        <f t="shared" si="180"/>
        <v>#VALUE!</v>
      </c>
      <c r="AF232" s="8" t="e">
        <f t="shared" si="181"/>
        <v>#VALUE!</v>
      </c>
      <c r="AG232" s="8" t="str">
        <f t="shared" si="182"/>
        <v/>
      </c>
      <c r="AH232" s="8" t="str">
        <f t="shared" si="183"/>
        <v/>
      </c>
      <c r="AI232" s="8" t="str">
        <f t="shared" si="184"/>
        <v/>
      </c>
      <c r="AJ232" s="8" t="str">
        <f t="shared" si="185"/>
        <v/>
      </c>
      <c r="AK232" s="8" t="str">
        <f t="shared" si="186"/>
        <v/>
      </c>
      <c r="AL232" s="8" t="e">
        <f t="shared" si="187"/>
        <v>#VALUE!</v>
      </c>
      <c r="AM232" s="8" t="e">
        <f t="shared" si="188"/>
        <v>#VALUE!</v>
      </c>
      <c r="AN232" s="8" t="str">
        <f t="shared" si="189"/>
        <v/>
      </c>
      <c r="AO232" s="8" t="e">
        <f t="shared" si="190"/>
        <v>#VALUE!</v>
      </c>
    </row>
    <row r="233" spans="3:41" hidden="1" x14ac:dyDescent="0.25">
      <c r="C233" s="8" t="str">
        <f t="shared" si="152"/>
        <v/>
      </c>
      <c r="D233" s="8" t="e">
        <f t="shared" si="153"/>
        <v>#VALUE!</v>
      </c>
      <c r="E233" s="8" t="str">
        <f t="shared" si="154"/>
        <v/>
      </c>
      <c r="F233" s="8" t="str">
        <f t="shared" si="155"/>
        <v/>
      </c>
      <c r="G233" s="8" t="str">
        <f t="shared" si="156"/>
        <v/>
      </c>
      <c r="H233" s="8" t="str">
        <f t="shared" si="157"/>
        <v/>
      </c>
      <c r="I233" s="8" t="str">
        <f t="shared" si="158"/>
        <v/>
      </c>
      <c r="J233" s="8" t="e">
        <f t="shared" si="159"/>
        <v>#VALUE!</v>
      </c>
      <c r="K233" s="8" t="e">
        <f t="shared" si="160"/>
        <v>#VALUE!</v>
      </c>
      <c r="L233" s="8" t="str">
        <f t="shared" si="161"/>
        <v/>
      </c>
      <c r="M233" s="8" t="str">
        <f t="shared" si="162"/>
        <v/>
      </c>
      <c r="N233" s="8" t="str">
        <f t="shared" si="163"/>
        <v/>
      </c>
      <c r="O233" s="8" t="str">
        <f t="shared" si="164"/>
        <v/>
      </c>
      <c r="P233" s="8" t="str">
        <f t="shared" si="165"/>
        <v/>
      </c>
      <c r="Q233" s="8" t="e">
        <f t="shared" si="166"/>
        <v>#VALUE!</v>
      </c>
      <c r="R233" s="8" t="e">
        <f t="shared" si="167"/>
        <v>#VALUE!</v>
      </c>
      <c r="S233" s="8" t="str">
        <f t="shared" si="168"/>
        <v/>
      </c>
      <c r="T233" s="8" t="str">
        <f t="shared" si="169"/>
        <v/>
      </c>
      <c r="U233" s="8" t="str">
        <f t="shared" si="170"/>
        <v/>
      </c>
      <c r="V233" s="8" t="str">
        <f t="shared" si="171"/>
        <v/>
      </c>
      <c r="W233" s="8" t="str">
        <f t="shared" si="172"/>
        <v/>
      </c>
      <c r="X233" s="8" t="e">
        <f t="shared" si="173"/>
        <v>#VALUE!</v>
      </c>
      <c r="Y233" s="8" t="e">
        <f t="shared" si="174"/>
        <v>#VALUE!</v>
      </c>
      <c r="Z233" s="8" t="str">
        <f t="shared" si="175"/>
        <v/>
      </c>
      <c r="AA233" s="8" t="str">
        <f t="shared" si="176"/>
        <v/>
      </c>
      <c r="AB233" s="8" t="str">
        <f t="shared" si="177"/>
        <v/>
      </c>
      <c r="AC233" s="8" t="str">
        <f t="shared" si="178"/>
        <v/>
      </c>
      <c r="AD233" s="8" t="str">
        <f t="shared" si="179"/>
        <v/>
      </c>
      <c r="AE233" s="8" t="e">
        <f t="shared" si="180"/>
        <v>#VALUE!</v>
      </c>
      <c r="AF233" s="8" t="e">
        <f t="shared" si="181"/>
        <v>#VALUE!</v>
      </c>
      <c r="AG233" s="8" t="str">
        <f t="shared" si="182"/>
        <v/>
      </c>
      <c r="AH233" s="8" t="str">
        <f t="shared" si="183"/>
        <v/>
      </c>
      <c r="AI233" s="8" t="str">
        <f t="shared" si="184"/>
        <v/>
      </c>
      <c r="AJ233" s="8" t="str">
        <f t="shared" si="185"/>
        <v/>
      </c>
      <c r="AK233" s="8" t="str">
        <f t="shared" si="186"/>
        <v/>
      </c>
      <c r="AL233" s="8" t="e">
        <f t="shared" si="187"/>
        <v>#VALUE!</v>
      </c>
      <c r="AM233" s="8" t="e">
        <f t="shared" si="188"/>
        <v>#VALUE!</v>
      </c>
      <c r="AN233" s="8" t="str">
        <f t="shared" si="189"/>
        <v/>
      </c>
      <c r="AO233" s="8" t="e">
        <f t="shared" si="190"/>
        <v>#VALUE!</v>
      </c>
    </row>
    <row r="234" spans="3:41" hidden="1" x14ac:dyDescent="0.25">
      <c r="C234" s="8" t="str">
        <f t="shared" si="152"/>
        <v/>
      </c>
      <c r="D234" s="8" t="e">
        <f t="shared" si="153"/>
        <v>#VALUE!</v>
      </c>
      <c r="E234" s="8" t="str">
        <f t="shared" si="154"/>
        <v/>
      </c>
      <c r="F234" s="8" t="str">
        <f t="shared" si="155"/>
        <v/>
      </c>
      <c r="G234" s="8" t="str">
        <f t="shared" si="156"/>
        <v/>
      </c>
      <c r="H234" s="8" t="str">
        <f t="shared" si="157"/>
        <v/>
      </c>
      <c r="I234" s="8" t="str">
        <f t="shared" si="158"/>
        <v/>
      </c>
      <c r="J234" s="8" t="e">
        <f t="shared" si="159"/>
        <v>#VALUE!</v>
      </c>
      <c r="K234" s="8" t="e">
        <f t="shared" si="160"/>
        <v>#VALUE!</v>
      </c>
      <c r="L234" s="8" t="str">
        <f t="shared" si="161"/>
        <v/>
      </c>
      <c r="M234" s="8" t="str">
        <f t="shared" si="162"/>
        <v/>
      </c>
      <c r="N234" s="8" t="str">
        <f t="shared" si="163"/>
        <v/>
      </c>
      <c r="O234" s="8" t="str">
        <f t="shared" si="164"/>
        <v/>
      </c>
      <c r="P234" s="8" t="str">
        <f t="shared" si="165"/>
        <v/>
      </c>
      <c r="Q234" s="8" t="e">
        <f t="shared" si="166"/>
        <v>#VALUE!</v>
      </c>
      <c r="R234" s="8" t="e">
        <f t="shared" si="167"/>
        <v>#VALUE!</v>
      </c>
      <c r="S234" s="8" t="str">
        <f t="shared" si="168"/>
        <v/>
      </c>
      <c r="T234" s="8" t="str">
        <f t="shared" si="169"/>
        <v/>
      </c>
      <c r="U234" s="8" t="str">
        <f t="shared" si="170"/>
        <v/>
      </c>
      <c r="V234" s="8" t="str">
        <f t="shared" si="171"/>
        <v/>
      </c>
      <c r="W234" s="8" t="str">
        <f t="shared" si="172"/>
        <v/>
      </c>
      <c r="X234" s="8" t="e">
        <f t="shared" si="173"/>
        <v>#VALUE!</v>
      </c>
      <c r="Y234" s="8" t="e">
        <f t="shared" si="174"/>
        <v>#VALUE!</v>
      </c>
      <c r="Z234" s="8" t="str">
        <f t="shared" si="175"/>
        <v/>
      </c>
      <c r="AA234" s="8" t="str">
        <f t="shared" si="176"/>
        <v/>
      </c>
      <c r="AB234" s="8" t="str">
        <f t="shared" si="177"/>
        <v/>
      </c>
      <c r="AC234" s="8" t="str">
        <f t="shared" si="178"/>
        <v/>
      </c>
      <c r="AD234" s="8" t="str">
        <f t="shared" si="179"/>
        <v/>
      </c>
      <c r="AE234" s="8" t="e">
        <f t="shared" si="180"/>
        <v>#VALUE!</v>
      </c>
      <c r="AF234" s="8" t="e">
        <f t="shared" si="181"/>
        <v>#VALUE!</v>
      </c>
      <c r="AG234" s="8" t="str">
        <f t="shared" si="182"/>
        <v/>
      </c>
      <c r="AH234" s="8" t="str">
        <f t="shared" si="183"/>
        <v/>
      </c>
      <c r="AI234" s="8" t="str">
        <f t="shared" si="184"/>
        <v/>
      </c>
      <c r="AJ234" s="8" t="str">
        <f t="shared" si="185"/>
        <v/>
      </c>
      <c r="AK234" s="8" t="str">
        <f t="shared" si="186"/>
        <v/>
      </c>
      <c r="AL234" s="8" t="e">
        <f t="shared" si="187"/>
        <v>#VALUE!</v>
      </c>
      <c r="AM234" s="8" t="e">
        <f t="shared" si="188"/>
        <v>#VALUE!</v>
      </c>
      <c r="AN234" s="8" t="str">
        <f t="shared" si="189"/>
        <v/>
      </c>
      <c r="AO234" s="8" t="e">
        <f t="shared" si="190"/>
        <v>#VALUE!</v>
      </c>
    </row>
    <row r="235" spans="3:41" hidden="1" x14ac:dyDescent="0.25">
      <c r="C235" s="8" t="str">
        <f t="shared" si="152"/>
        <v/>
      </c>
      <c r="D235" s="8" t="e">
        <f t="shared" si="153"/>
        <v>#VALUE!</v>
      </c>
      <c r="E235" s="8" t="str">
        <f t="shared" si="154"/>
        <v/>
      </c>
      <c r="F235" s="8" t="str">
        <f t="shared" si="155"/>
        <v/>
      </c>
      <c r="G235" s="8" t="str">
        <f t="shared" si="156"/>
        <v/>
      </c>
      <c r="H235" s="8" t="str">
        <f t="shared" si="157"/>
        <v/>
      </c>
      <c r="I235" s="8" t="str">
        <f t="shared" si="158"/>
        <v/>
      </c>
      <c r="J235" s="8" t="e">
        <f t="shared" si="159"/>
        <v>#VALUE!</v>
      </c>
      <c r="K235" s="8" t="e">
        <f t="shared" si="160"/>
        <v>#VALUE!</v>
      </c>
      <c r="L235" s="8" t="str">
        <f t="shared" si="161"/>
        <v/>
      </c>
      <c r="M235" s="8" t="str">
        <f t="shared" si="162"/>
        <v/>
      </c>
      <c r="N235" s="8" t="str">
        <f t="shared" si="163"/>
        <v/>
      </c>
      <c r="O235" s="8" t="str">
        <f t="shared" si="164"/>
        <v/>
      </c>
      <c r="P235" s="8" t="str">
        <f t="shared" si="165"/>
        <v/>
      </c>
      <c r="Q235" s="8" t="e">
        <f t="shared" si="166"/>
        <v>#VALUE!</v>
      </c>
      <c r="R235" s="8" t="e">
        <f t="shared" si="167"/>
        <v>#VALUE!</v>
      </c>
      <c r="S235" s="8" t="str">
        <f t="shared" si="168"/>
        <v/>
      </c>
      <c r="T235" s="8" t="str">
        <f t="shared" si="169"/>
        <v/>
      </c>
      <c r="U235" s="8" t="str">
        <f t="shared" si="170"/>
        <v/>
      </c>
      <c r="V235" s="8" t="str">
        <f t="shared" si="171"/>
        <v/>
      </c>
      <c r="W235" s="8" t="str">
        <f t="shared" si="172"/>
        <v/>
      </c>
      <c r="X235" s="8" t="e">
        <f t="shared" si="173"/>
        <v>#VALUE!</v>
      </c>
      <c r="Y235" s="8" t="e">
        <f t="shared" si="174"/>
        <v>#VALUE!</v>
      </c>
      <c r="Z235" s="8" t="str">
        <f t="shared" si="175"/>
        <v/>
      </c>
      <c r="AA235" s="8" t="str">
        <f t="shared" si="176"/>
        <v/>
      </c>
      <c r="AB235" s="8" t="str">
        <f t="shared" si="177"/>
        <v/>
      </c>
      <c r="AC235" s="8" t="str">
        <f t="shared" si="178"/>
        <v/>
      </c>
      <c r="AD235" s="8" t="str">
        <f t="shared" si="179"/>
        <v/>
      </c>
      <c r="AE235" s="8" t="e">
        <f t="shared" si="180"/>
        <v>#VALUE!</v>
      </c>
      <c r="AF235" s="8" t="e">
        <f t="shared" si="181"/>
        <v>#VALUE!</v>
      </c>
      <c r="AG235" s="8" t="str">
        <f t="shared" si="182"/>
        <v/>
      </c>
      <c r="AH235" s="8" t="str">
        <f t="shared" si="183"/>
        <v/>
      </c>
      <c r="AI235" s="8" t="str">
        <f t="shared" si="184"/>
        <v/>
      </c>
      <c r="AJ235" s="8" t="str">
        <f t="shared" si="185"/>
        <v/>
      </c>
      <c r="AK235" s="8" t="str">
        <f t="shared" si="186"/>
        <v/>
      </c>
      <c r="AL235" s="8" t="e">
        <f t="shared" si="187"/>
        <v>#VALUE!</v>
      </c>
      <c r="AM235" s="8" t="e">
        <f t="shared" si="188"/>
        <v>#VALUE!</v>
      </c>
      <c r="AN235" s="8" t="str">
        <f t="shared" si="189"/>
        <v/>
      </c>
      <c r="AO235" s="8" t="e">
        <f t="shared" si="190"/>
        <v>#VALUE!</v>
      </c>
    </row>
    <row r="236" spans="3:41" hidden="1" x14ac:dyDescent="0.25">
      <c r="C236" s="8" t="str">
        <f t="shared" si="152"/>
        <v/>
      </c>
      <c r="D236" s="8" t="e">
        <f t="shared" si="153"/>
        <v>#VALUE!</v>
      </c>
      <c r="E236" s="8" t="str">
        <f t="shared" si="154"/>
        <v/>
      </c>
      <c r="F236" s="8" t="str">
        <f t="shared" si="155"/>
        <v/>
      </c>
      <c r="G236" s="8" t="str">
        <f t="shared" si="156"/>
        <v/>
      </c>
      <c r="H236" s="8" t="str">
        <f t="shared" si="157"/>
        <v/>
      </c>
      <c r="I236" s="8" t="str">
        <f t="shared" si="158"/>
        <v/>
      </c>
      <c r="J236" s="8" t="e">
        <f t="shared" si="159"/>
        <v>#VALUE!</v>
      </c>
      <c r="K236" s="8" t="e">
        <f t="shared" si="160"/>
        <v>#VALUE!</v>
      </c>
      <c r="L236" s="8" t="str">
        <f t="shared" si="161"/>
        <v/>
      </c>
      <c r="M236" s="8" t="str">
        <f t="shared" si="162"/>
        <v/>
      </c>
      <c r="N236" s="8" t="str">
        <f t="shared" si="163"/>
        <v/>
      </c>
      <c r="O236" s="8" t="str">
        <f t="shared" si="164"/>
        <v/>
      </c>
      <c r="P236" s="8" t="str">
        <f t="shared" si="165"/>
        <v/>
      </c>
      <c r="Q236" s="8" t="e">
        <f t="shared" si="166"/>
        <v>#VALUE!</v>
      </c>
      <c r="R236" s="8" t="e">
        <f t="shared" si="167"/>
        <v>#VALUE!</v>
      </c>
      <c r="S236" s="8" t="str">
        <f t="shared" si="168"/>
        <v/>
      </c>
      <c r="T236" s="8" t="str">
        <f t="shared" si="169"/>
        <v/>
      </c>
      <c r="U236" s="8" t="str">
        <f t="shared" si="170"/>
        <v/>
      </c>
      <c r="V236" s="8" t="str">
        <f t="shared" si="171"/>
        <v/>
      </c>
      <c r="W236" s="8" t="str">
        <f t="shared" si="172"/>
        <v/>
      </c>
      <c r="X236" s="8" t="e">
        <f t="shared" si="173"/>
        <v>#VALUE!</v>
      </c>
      <c r="Y236" s="8" t="e">
        <f t="shared" si="174"/>
        <v>#VALUE!</v>
      </c>
      <c r="Z236" s="8" t="str">
        <f t="shared" si="175"/>
        <v/>
      </c>
      <c r="AA236" s="8" t="str">
        <f t="shared" si="176"/>
        <v/>
      </c>
      <c r="AB236" s="8" t="str">
        <f t="shared" si="177"/>
        <v/>
      </c>
      <c r="AC236" s="8" t="str">
        <f t="shared" si="178"/>
        <v/>
      </c>
      <c r="AD236" s="8" t="str">
        <f t="shared" si="179"/>
        <v/>
      </c>
      <c r="AE236" s="8" t="e">
        <f t="shared" si="180"/>
        <v>#VALUE!</v>
      </c>
      <c r="AF236" s="8" t="e">
        <f t="shared" si="181"/>
        <v>#VALUE!</v>
      </c>
      <c r="AG236" s="8" t="str">
        <f t="shared" si="182"/>
        <v/>
      </c>
      <c r="AH236" s="8" t="str">
        <f t="shared" si="183"/>
        <v/>
      </c>
      <c r="AI236" s="8" t="str">
        <f t="shared" si="184"/>
        <v/>
      </c>
      <c r="AJ236" s="8" t="str">
        <f t="shared" si="185"/>
        <v/>
      </c>
      <c r="AK236" s="8" t="str">
        <f t="shared" si="186"/>
        <v/>
      </c>
      <c r="AL236" s="8" t="e">
        <f t="shared" si="187"/>
        <v>#VALUE!</v>
      </c>
      <c r="AM236" s="8" t="e">
        <f t="shared" si="188"/>
        <v>#VALUE!</v>
      </c>
      <c r="AN236" s="8" t="str">
        <f t="shared" si="189"/>
        <v/>
      </c>
      <c r="AO236" s="8" t="e">
        <f t="shared" si="190"/>
        <v>#VALUE!</v>
      </c>
    </row>
    <row r="237" spans="3:41" hidden="1" x14ac:dyDescent="0.25">
      <c r="C237" s="8" t="str">
        <f t="shared" si="152"/>
        <v/>
      </c>
      <c r="D237" s="8" t="e">
        <f t="shared" si="153"/>
        <v>#VALUE!</v>
      </c>
      <c r="E237" s="8" t="str">
        <f t="shared" si="154"/>
        <v/>
      </c>
      <c r="F237" s="8" t="str">
        <f t="shared" si="155"/>
        <v/>
      </c>
      <c r="G237" s="8" t="str">
        <f t="shared" si="156"/>
        <v/>
      </c>
      <c r="H237" s="8" t="str">
        <f t="shared" si="157"/>
        <v/>
      </c>
      <c r="I237" s="8" t="str">
        <f t="shared" si="158"/>
        <v/>
      </c>
      <c r="J237" s="8" t="e">
        <f t="shared" si="159"/>
        <v>#VALUE!</v>
      </c>
      <c r="K237" s="8" t="e">
        <f t="shared" si="160"/>
        <v>#VALUE!</v>
      </c>
      <c r="L237" s="8" t="str">
        <f t="shared" si="161"/>
        <v/>
      </c>
      <c r="M237" s="8" t="str">
        <f t="shared" si="162"/>
        <v/>
      </c>
      <c r="N237" s="8" t="str">
        <f t="shared" si="163"/>
        <v/>
      </c>
      <c r="O237" s="8" t="str">
        <f t="shared" si="164"/>
        <v/>
      </c>
      <c r="P237" s="8" t="str">
        <f t="shared" si="165"/>
        <v/>
      </c>
      <c r="Q237" s="8" t="e">
        <f t="shared" si="166"/>
        <v>#VALUE!</v>
      </c>
      <c r="R237" s="8" t="e">
        <f t="shared" si="167"/>
        <v>#VALUE!</v>
      </c>
      <c r="S237" s="8" t="str">
        <f t="shared" si="168"/>
        <v/>
      </c>
      <c r="T237" s="8" t="str">
        <f t="shared" si="169"/>
        <v/>
      </c>
      <c r="U237" s="8" t="str">
        <f t="shared" si="170"/>
        <v/>
      </c>
      <c r="V237" s="8" t="str">
        <f t="shared" si="171"/>
        <v/>
      </c>
      <c r="W237" s="8" t="str">
        <f t="shared" si="172"/>
        <v/>
      </c>
      <c r="X237" s="8" t="e">
        <f t="shared" si="173"/>
        <v>#VALUE!</v>
      </c>
      <c r="Y237" s="8" t="e">
        <f t="shared" si="174"/>
        <v>#VALUE!</v>
      </c>
      <c r="Z237" s="8" t="str">
        <f t="shared" si="175"/>
        <v/>
      </c>
      <c r="AA237" s="8" t="str">
        <f t="shared" si="176"/>
        <v/>
      </c>
      <c r="AB237" s="8" t="str">
        <f t="shared" si="177"/>
        <v/>
      </c>
      <c r="AC237" s="8" t="str">
        <f t="shared" si="178"/>
        <v/>
      </c>
      <c r="AD237" s="8" t="str">
        <f t="shared" si="179"/>
        <v/>
      </c>
      <c r="AE237" s="8" t="e">
        <f t="shared" si="180"/>
        <v>#VALUE!</v>
      </c>
      <c r="AF237" s="8" t="e">
        <f t="shared" si="181"/>
        <v>#VALUE!</v>
      </c>
      <c r="AG237" s="8" t="str">
        <f t="shared" si="182"/>
        <v/>
      </c>
      <c r="AH237" s="8" t="str">
        <f t="shared" si="183"/>
        <v/>
      </c>
      <c r="AI237" s="8" t="str">
        <f t="shared" si="184"/>
        <v/>
      </c>
      <c r="AJ237" s="8" t="str">
        <f t="shared" si="185"/>
        <v/>
      </c>
      <c r="AK237" s="8" t="str">
        <f t="shared" si="186"/>
        <v/>
      </c>
      <c r="AL237" s="8" t="e">
        <f t="shared" si="187"/>
        <v>#VALUE!</v>
      </c>
      <c r="AM237" s="8" t="e">
        <f t="shared" si="188"/>
        <v>#VALUE!</v>
      </c>
      <c r="AN237" s="8" t="str">
        <f t="shared" si="189"/>
        <v/>
      </c>
      <c r="AO237" s="8" t="e">
        <f t="shared" si="190"/>
        <v>#VALUE!</v>
      </c>
    </row>
    <row r="238" spans="3:41" hidden="1" x14ac:dyDescent="0.25">
      <c r="C238" s="8" t="str">
        <f t="shared" si="152"/>
        <v/>
      </c>
      <c r="D238" s="8" t="e">
        <f t="shared" si="153"/>
        <v>#VALUE!</v>
      </c>
      <c r="E238" s="8" t="str">
        <f t="shared" si="154"/>
        <v/>
      </c>
      <c r="F238" s="8" t="str">
        <f t="shared" si="155"/>
        <v/>
      </c>
      <c r="G238" s="8" t="str">
        <f t="shared" si="156"/>
        <v/>
      </c>
      <c r="H238" s="8" t="str">
        <f t="shared" si="157"/>
        <v/>
      </c>
      <c r="I238" s="8" t="str">
        <f t="shared" si="158"/>
        <v/>
      </c>
      <c r="J238" s="8" t="e">
        <f t="shared" si="159"/>
        <v>#VALUE!</v>
      </c>
      <c r="K238" s="8" t="e">
        <f t="shared" si="160"/>
        <v>#VALUE!</v>
      </c>
      <c r="L238" s="8" t="str">
        <f t="shared" si="161"/>
        <v/>
      </c>
      <c r="M238" s="8" t="str">
        <f t="shared" si="162"/>
        <v/>
      </c>
      <c r="N238" s="8" t="str">
        <f t="shared" si="163"/>
        <v/>
      </c>
      <c r="O238" s="8" t="str">
        <f t="shared" si="164"/>
        <v/>
      </c>
      <c r="P238" s="8" t="str">
        <f t="shared" si="165"/>
        <v/>
      </c>
      <c r="Q238" s="8" t="e">
        <f t="shared" si="166"/>
        <v>#VALUE!</v>
      </c>
      <c r="R238" s="8" t="e">
        <f t="shared" si="167"/>
        <v>#VALUE!</v>
      </c>
      <c r="S238" s="8" t="str">
        <f t="shared" si="168"/>
        <v/>
      </c>
      <c r="T238" s="8" t="str">
        <f t="shared" si="169"/>
        <v/>
      </c>
      <c r="U238" s="8" t="str">
        <f t="shared" si="170"/>
        <v/>
      </c>
      <c r="V238" s="8" t="str">
        <f t="shared" si="171"/>
        <v/>
      </c>
      <c r="W238" s="8" t="str">
        <f t="shared" si="172"/>
        <v/>
      </c>
      <c r="X238" s="8" t="e">
        <f t="shared" si="173"/>
        <v>#VALUE!</v>
      </c>
      <c r="Y238" s="8" t="e">
        <f t="shared" si="174"/>
        <v>#VALUE!</v>
      </c>
      <c r="Z238" s="8" t="str">
        <f t="shared" si="175"/>
        <v/>
      </c>
      <c r="AA238" s="8" t="str">
        <f t="shared" si="176"/>
        <v/>
      </c>
      <c r="AB238" s="8" t="str">
        <f t="shared" si="177"/>
        <v/>
      </c>
      <c r="AC238" s="8" t="str">
        <f t="shared" si="178"/>
        <v/>
      </c>
      <c r="AD238" s="8" t="str">
        <f t="shared" si="179"/>
        <v/>
      </c>
      <c r="AE238" s="8" t="e">
        <f t="shared" si="180"/>
        <v>#VALUE!</v>
      </c>
      <c r="AF238" s="8" t="e">
        <f t="shared" si="181"/>
        <v>#VALUE!</v>
      </c>
      <c r="AG238" s="8" t="str">
        <f t="shared" si="182"/>
        <v/>
      </c>
      <c r="AH238" s="8" t="str">
        <f t="shared" si="183"/>
        <v/>
      </c>
      <c r="AI238" s="8" t="str">
        <f t="shared" si="184"/>
        <v/>
      </c>
      <c r="AJ238" s="8" t="str">
        <f t="shared" si="185"/>
        <v/>
      </c>
      <c r="AK238" s="8" t="str">
        <f t="shared" si="186"/>
        <v/>
      </c>
      <c r="AL238" s="8" t="e">
        <f t="shared" si="187"/>
        <v>#VALUE!</v>
      </c>
      <c r="AM238" s="8" t="e">
        <f t="shared" si="188"/>
        <v>#VALUE!</v>
      </c>
      <c r="AN238" s="8" t="str">
        <f t="shared" si="189"/>
        <v/>
      </c>
      <c r="AO238" s="8" t="e">
        <f t="shared" si="190"/>
        <v>#VALUE!</v>
      </c>
    </row>
    <row r="239" spans="3:41" hidden="1" x14ac:dyDescent="0.25">
      <c r="C239" s="8" t="str">
        <f t="shared" si="152"/>
        <v/>
      </c>
      <c r="D239" s="8" t="e">
        <f t="shared" si="153"/>
        <v>#VALUE!</v>
      </c>
      <c r="E239" s="8" t="str">
        <f t="shared" si="154"/>
        <v/>
      </c>
      <c r="F239" s="8" t="str">
        <f t="shared" si="155"/>
        <v/>
      </c>
      <c r="G239" s="8" t="str">
        <f t="shared" si="156"/>
        <v/>
      </c>
      <c r="H239" s="8" t="str">
        <f t="shared" si="157"/>
        <v/>
      </c>
      <c r="I239" s="8" t="str">
        <f t="shared" si="158"/>
        <v/>
      </c>
      <c r="J239" s="8" t="e">
        <f t="shared" si="159"/>
        <v>#VALUE!</v>
      </c>
      <c r="K239" s="8" t="e">
        <f t="shared" si="160"/>
        <v>#VALUE!</v>
      </c>
      <c r="L239" s="8" t="str">
        <f t="shared" si="161"/>
        <v/>
      </c>
      <c r="M239" s="8" t="str">
        <f t="shared" si="162"/>
        <v/>
      </c>
      <c r="N239" s="8" t="str">
        <f t="shared" si="163"/>
        <v/>
      </c>
      <c r="O239" s="8" t="str">
        <f t="shared" si="164"/>
        <v/>
      </c>
      <c r="P239" s="8" t="str">
        <f t="shared" si="165"/>
        <v/>
      </c>
      <c r="Q239" s="8" t="e">
        <f t="shared" si="166"/>
        <v>#VALUE!</v>
      </c>
      <c r="R239" s="8" t="e">
        <f t="shared" si="167"/>
        <v>#VALUE!</v>
      </c>
      <c r="S239" s="8" t="str">
        <f t="shared" si="168"/>
        <v/>
      </c>
      <c r="T239" s="8" t="str">
        <f t="shared" si="169"/>
        <v/>
      </c>
      <c r="U239" s="8" t="str">
        <f t="shared" si="170"/>
        <v/>
      </c>
      <c r="V239" s="8" t="str">
        <f t="shared" si="171"/>
        <v/>
      </c>
      <c r="W239" s="8" t="str">
        <f t="shared" si="172"/>
        <v/>
      </c>
      <c r="X239" s="8" t="e">
        <f t="shared" si="173"/>
        <v>#VALUE!</v>
      </c>
      <c r="Y239" s="8" t="e">
        <f t="shared" si="174"/>
        <v>#VALUE!</v>
      </c>
      <c r="Z239" s="8" t="str">
        <f t="shared" si="175"/>
        <v/>
      </c>
      <c r="AA239" s="8" t="str">
        <f t="shared" si="176"/>
        <v/>
      </c>
      <c r="AB239" s="8" t="str">
        <f t="shared" si="177"/>
        <v/>
      </c>
      <c r="AC239" s="8" t="str">
        <f t="shared" si="178"/>
        <v/>
      </c>
      <c r="AD239" s="8" t="str">
        <f t="shared" si="179"/>
        <v/>
      </c>
      <c r="AE239" s="8" t="e">
        <f t="shared" si="180"/>
        <v>#VALUE!</v>
      </c>
      <c r="AF239" s="8" t="e">
        <f t="shared" si="181"/>
        <v>#VALUE!</v>
      </c>
      <c r="AG239" s="8" t="str">
        <f t="shared" si="182"/>
        <v/>
      </c>
      <c r="AH239" s="8" t="str">
        <f t="shared" si="183"/>
        <v/>
      </c>
      <c r="AI239" s="8" t="str">
        <f t="shared" si="184"/>
        <v/>
      </c>
      <c r="AJ239" s="8" t="str">
        <f t="shared" si="185"/>
        <v/>
      </c>
      <c r="AK239" s="8" t="str">
        <f t="shared" si="186"/>
        <v/>
      </c>
      <c r="AL239" s="8" t="e">
        <f t="shared" si="187"/>
        <v>#VALUE!</v>
      </c>
      <c r="AM239" s="8" t="e">
        <f t="shared" si="188"/>
        <v>#VALUE!</v>
      </c>
      <c r="AN239" s="8" t="str">
        <f t="shared" si="189"/>
        <v/>
      </c>
      <c r="AO239" s="8" t="e">
        <f t="shared" si="190"/>
        <v>#VALUE!</v>
      </c>
    </row>
    <row r="240" spans="3:41" hidden="1" x14ac:dyDescent="0.25">
      <c r="C240" s="8" t="str">
        <f t="shared" si="152"/>
        <v/>
      </c>
      <c r="D240" s="8" t="e">
        <f t="shared" si="153"/>
        <v>#VALUE!</v>
      </c>
      <c r="E240" s="8" t="str">
        <f t="shared" si="154"/>
        <v/>
      </c>
      <c r="F240" s="8" t="str">
        <f t="shared" si="155"/>
        <v/>
      </c>
      <c r="G240" s="8" t="str">
        <f t="shared" si="156"/>
        <v/>
      </c>
      <c r="H240" s="8" t="str">
        <f t="shared" si="157"/>
        <v/>
      </c>
      <c r="I240" s="8" t="str">
        <f t="shared" si="158"/>
        <v/>
      </c>
      <c r="J240" s="8" t="e">
        <f t="shared" si="159"/>
        <v>#VALUE!</v>
      </c>
      <c r="K240" s="8" t="e">
        <f t="shared" si="160"/>
        <v>#VALUE!</v>
      </c>
      <c r="L240" s="8" t="str">
        <f t="shared" si="161"/>
        <v/>
      </c>
      <c r="M240" s="8" t="str">
        <f t="shared" si="162"/>
        <v/>
      </c>
      <c r="N240" s="8" t="str">
        <f t="shared" si="163"/>
        <v/>
      </c>
      <c r="O240" s="8" t="str">
        <f t="shared" si="164"/>
        <v/>
      </c>
      <c r="P240" s="8" t="str">
        <f t="shared" si="165"/>
        <v/>
      </c>
      <c r="Q240" s="8" t="e">
        <f t="shared" si="166"/>
        <v>#VALUE!</v>
      </c>
      <c r="R240" s="8" t="e">
        <f t="shared" si="167"/>
        <v>#VALUE!</v>
      </c>
      <c r="S240" s="8" t="str">
        <f t="shared" si="168"/>
        <v/>
      </c>
      <c r="T240" s="8" t="str">
        <f t="shared" si="169"/>
        <v/>
      </c>
      <c r="U240" s="8" t="str">
        <f t="shared" si="170"/>
        <v/>
      </c>
      <c r="V240" s="8" t="str">
        <f t="shared" si="171"/>
        <v/>
      </c>
      <c r="W240" s="8" t="str">
        <f t="shared" si="172"/>
        <v/>
      </c>
      <c r="X240" s="8" t="e">
        <f t="shared" si="173"/>
        <v>#VALUE!</v>
      </c>
      <c r="Y240" s="8" t="e">
        <f t="shared" si="174"/>
        <v>#VALUE!</v>
      </c>
      <c r="Z240" s="8" t="str">
        <f t="shared" si="175"/>
        <v/>
      </c>
      <c r="AA240" s="8" t="str">
        <f t="shared" si="176"/>
        <v/>
      </c>
      <c r="AB240" s="8" t="str">
        <f t="shared" si="177"/>
        <v/>
      </c>
      <c r="AC240" s="8" t="str">
        <f t="shared" si="178"/>
        <v/>
      </c>
      <c r="AD240" s="8" t="str">
        <f t="shared" si="179"/>
        <v/>
      </c>
      <c r="AE240" s="8" t="e">
        <f t="shared" si="180"/>
        <v>#VALUE!</v>
      </c>
      <c r="AF240" s="8" t="e">
        <f t="shared" si="181"/>
        <v>#VALUE!</v>
      </c>
      <c r="AG240" s="8" t="str">
        <f t="shared" si="182"/>
        <v/>
      </c>
      <c r="AH240" s="8" t="str">
        <f t="shared" si="183"/>
        <v/>
      </c>
      <c r="AI240" s="8" t="str">
        <f t="shared" si="184"/>
        <v/>
      </c>
      <c r="AJ240" s="8" t="str">
        <f t="shared" si="185"/>
        <v/>
      </c>
      <c r="AK240" s="8" t="str">
        <f t="shared" si="186"/>
        <v/>
      </c>
      <c r="AL240" s="8" t="e">
        <f t="shared" si="187"/>
        <v>#VALUE!</v>
      </c>
      <c r="AM240" s="8" t="e">
        <f t="shared" si="188"/>
        <v>#VALUE!</v>
      </c>
      <c r="AN240" s="8" t="str">
        <f t="shared" si="189"/>
        <v/>
      </c>
      <c r="AO240" s="8" t="e">
        <f t="shared" si="190"/>
        <v>#VALUE!</v>
      </c>
    </row>
    <row r="241" spans="3:41" hidden="1" x14ac:dyDescent="0.25">
      <c r="C241" s="8" t="str">
        <f t="shared" si="152"/>
        <v/>
      </c>
      <c r="D241" s="8" t="e">
        <f t="shared" si="153"/>
        <v>#VALUE!</v>
      </c>
      <c r="E241" s="8" t="str">
        <f t="shared" si="154"/>
        <v/>
      </c>
      <c r="F241" s="8" t="str">
        <f t="shared" si="155"/>
        <v/>
      </c>
      <c r="G241" s="8" t="str">
        <f t="shared" si="156"/>
        <v/>
      </c>
      <c r="H241" s="8" t="str">
        <f t="shared" si="157"/>
        <v/>
      </c>
      <c r="I241" s="8" t="str">
        <f t="shared" si="158"/>
        <v/>
      </c>
      <c r="J241" s="8" t="e">
        <f t="shared" si="159"/>
        <v>#VALUE!</v>
      </c>
      <c r="K241" s="8" t="e">
        <f t="shared" si="160"/>
        <v>#VALUE!</v>
      </c>
      <c r="L241" s="8" t="str">
        <f t="shared" si="161"/>
        <v/>
      </c>
      <c r="M241" s="8" t="str">
        <f t="shared" si="162"/>
        <v/>
      </c>
      <c r="N241" s="8" t="str">
        <f t="shared" si="163"/>
        <v/>
      </c>
      <c r="O241" s="8" t="str">
        <f t="shared" si="164"/>
        <v/>
      </c>
      <c r="P241" s="8" t="str">
        <f t="shared" si="165"/>
        <v/>
      </c>
      <c r="Q241" s="8" t="e">
        <f t="shared" si="166"/>
        <v>#VALUE!</v>
      </c>
      <c r="R241" s="8" t="e">
        <f t="shared" si="167"/>
        <v>#VALUE!</v>
      </c>
      <c r="S241" s="8" t="str">
        <f t="shared" si="168"/>
        <v/>
      </c>
      <c r="T241" s="8" t="str">
        <f t="shared" si="169"/>
        <v/>
      </c>
      <c r="U241" s="8" t="str">
        <f t="shared" si="170"/>
        <v/>
      </c>
      <c r="V241" s="8" t="str">
        <f t="shared" si="171"/>
        <v/>
      </c>
      <c r="W241" s="8" t="str">
        <f t="shared" si="172"/>
        <v/>
      </c>
      <c r="X241" s="8" t="e">
        <f t="shared" si="173"/>
        <v>#VALUE!</v>
      </c>
      <c r="Y241" s="8" t="e">
        <f t="shared" si="174"/>
        <v>#VALUE!</v>
      </c>
      <c r="Z241" s="8" t="str">
        <f t="shared" si="175"/>
        <v/>
      </c>
      <c r="AA241" s="8" t="str">
        <f t="shared" si="176"/>
        <v/>
      </c>
      <c r="AB241" s="8" t="str">
        <f t="shared" si="177"/>
        <v/>
      </c>
      <c r="AC241" s="8" t="str">
        <f t="shared" si="178"/>
        <v/>
      </c>
      <c r="AD241" s="8" t="str">
        <f t="shared" si="179"/>
        <v/>
      </c>
      <c r="AE241" s="8" t="e">
        <f t="shared" si="180"/>
        <v>#VALUE!</v>
      </c>
      <c r="AF241" s="8" t="e">
        <f t="shared" si="181"/>
        <v>#VALUE!</v>
      </c>
      <c r="AG241" s="8" t="str">
        <f t="shared" si="182"/>
        <v/>
      </c>
      <c r="AH241" s="8" t="str">
        <f t="shared" si="183"/>
        <v/>
      </c>
      <c r="AI241" s="8" t="str">
        <f t="shared" si="184"/>
        <v/>
      </c>
      <c r="AJ241" s="8" t="str">
        <f t="shared" si="185"/>
        <v/>
      </c>
      <c r="AK241" s="8" t="str">
        <f t="shared" si="186"/>
        <v/>
      </c>
      <c r="AL241" s="8" t="e">
        <f t="shared" si="187"/>
        <v>#VALUE!</v>
      </c>
      <c r="AM241" s="8" t="e">
        <f t="shared" si="188"/>
        <v>#VALUE!</v>
      </c>
      <c r="AN241" s="8" t="str">
        <f t="shared" si="189"/>
        <v/>
      </c>
      <c r="AO241" s="8" t="e">
        <f t="shared" si="190"/>
        <v>#VALUE!</v>
      </c>
    </row>
    <row r="242" spans="3:41" hidden="1" x14ac:dyDescent="0.25">
      <c r="C242" s="8" t="str">
        <f t="shared" si="152"/>
        <v/>
      </c>
      <c r="D242" s="8" t="e">
        <f t="shared" si="153"/>
        <v>#VALUE!</v>
      </c>
      <c r="E242" s="8" t="str">
        <f t="shared" si="154"/>
        <v/>
      </c>
      <c r="F242" s="8" t="str">
        <f t="shared" si="155"/>
        <v/>
      </c>
      <c r="G242" s="8" t="str">
        <f t="shared" si="156"/>
        <v/>
      </c>
      <c r="H242" s="8" t="str">
        <f t="shared" si="157"/>
        <v/>
      </c>
      <c r="I242" s="8" t="str">
        <f t="shared" si="158"/>
        <v/>
      </c>
      <c r="J242" s="8" t="e">
        <f t="shared" si="159"/>
        <v>#VALUE!</v>
      </c>
      <c r="K242" s="8" t="e">
        <f t="shared" si="160"/>
        <v>#VALUE!</v>
      </c>
      <c r="L242" s="8" t="str">
        <f t="shared" si="161"/>
        <v/>
      </c>
      <c r="M242" s="8" t="str">
        <f t="shared" si="162"/>
        <v/>
      </c>
      <c r="N242" s="8" t="str">
        <f t="shared" si="163"/>
        <v/>
      </c>
      <c r="O242" s="8" t="str">
        <f t="shared" si="164"/>
        <v/>
      </c>
      <c r="P242" s="8" t="str">
        <f t="shared" si="165"/>
        <v/>
      </c>
      <c r="Q242" s="8" t="e">
        <f t="shared" si="166"/>
        <v>#VALUE!</v>
      </c>
      <c r="R242" s="8" t="e">
        <f t="shared" si="167"/>
        <v>#VALUE!</v>
      </c>
      <c r="S242" s="8" t="str">
        <f t="shared" si="168"/>
        <v/>
      </c>
      <c r="T242" s="8" t="str">
        <f t="shared" si="169"/>
        <v/>
      </c>
      <c r="U242" s="8" t="str">
        <f t="shared" si="170"/>
        <v/>
      </c>
      <c r="V242" s="8" t="str">
        <f t="shared" si="171"/>
        <v/>
      </c>
      <c r="W242" s="8" t="str">
        <f t="shared" si="172"/>
        <v/>
      </c>
      <c r="X242" s="8" t="e">
        <f t="shared" si="173"/>
        <v>#VALUE!</v>
      </c>
      <c r="Y242" s="8" t="e">
        <f t="shared" si="174"/>
        <v>#VALUE!</v>
      </c>
      <c r="Z242" s="8" t="str">
        <f t="shared" si="175"/>
        <v/>
      </c>
      <c r="AA242" s="8" t="str">
        <f t="shared" si="176"/>
        <v/>
      </c>
      <c r="AB242" s="8" t="str">
        <f t="shared" si="177"/>
        <v/>
      </c>
      <c r="AC242" s="8" t="str">
        <f t="shared" si="178"/>
        <v/>
      </c>
      <c r="AD242" s="8" t="str">
        <f t="shared" si="179"/>
        <v/>
      </c>
      <c r="AE242" s="8" t="e">
        <f t="shared" si="180"/>
        <v>#VALUE!</v>
      </c>
      <c r="AF242" s="8" t="e">
        <f t="shared" si="181"/>
        <v>#VALUE!</v>
      </c>
      <c r="AG242" s="8" t="str">
        <f t="shared" si="182"/>
        <v/>
      </c>
      <c r="AH242" s="8" t="str">
        <f t="shared" si="183"/>
        <v/>
      </c>
      <c r="AI242" s="8" t="str">
        <f t="shared" si="184"/>
        <v/>
      </c>
      <c r="AJ242" s="8" t="str">
        <f t="shared" si="185"/>
        <v/>
      </c>
      <c r="AK242" s="8" t="str">
        <f t="shared" si="186"/>
        <v/>
      </c>
      <c r="AL242" s="8" t="e">
        <f t="shared" si="187"/>
        <v>#VALUE!</v>
      </c>
      <c r="AM242" s="8" t="e">
        <f t="shared" si="188"/>
        <v>#VALUE!</v>
      </c>
      <c r="AN242" s="8" t="str">
        <f t="shared" si="189"/>
        <v/>
      </c>
      <c r="AO242" s="8" t="e">
        <f t="shared" si="190"/>
        <v>#VALUE!</v>
      </c>
    </row>
    <row r="243" spans="3:41" hidden="1" x14ac:dyDescent="0.25">
      <c r="C243" s="8" t="str">
        <f t="shared" si="152"/>
        <v/>
      </c>
      <c r="D243" s="8" t="e">
        <f t="shared" si="153"/>
        <v>#VALUE!</v>
      </c>
      <c r="E243" s="8" t="str">
        <f t="shared" si="154"/>
        <v/>
      </c>
      <c r="F243" s="8" t="str">
        <f t="shared" si="155"/>
        <v/>
      </c>
      <c r="G243" s="8" t="str">
        <f t="shared" si="156"/>
        <v/>
      </c>
      <c r="H243" s="8" t="str">
        <f t="shared" si="157"/>
        <v/>
      </c>
      <c r="I243" s="8" t="str">
        <f t="shared" si="158"/>
        <v/>
      </c>
      <c r="J243" s="8" t="e">
        <f t="shared" si="159"/>
        <v>#VALUE!</v>
      </c>
      <c r="K243" s="8" t="e">
        <f t="shared" si="160"/>
        <v>#VALUE!</v>
      </c>
      <c r="L243" s="8" t="str">
        <f t="shared" si="161"/>
        <v/>
      </c>
      <c r="M243" s="8" t="str">
        <f t="shared" si="162"/>
        <v/>
      </c>
      <c r="N243" s="8" t="str">
        <f t="shared" si="163"/>
        <v/>
      </c>
      <c r="O243" s="8" t="str">
        <f t="shared" si="164"/>
        <v/>
      </c>
      <c r="P243" s="8" t="str">
        <f t="shared" si="165"/>
        <v/>
      </c>
      <c r="Q243" s="8" t="e">
        <f t="shared" si="166"/>
        <v>#VALUE!</v>
      </c>
      <c r="R243" s="8" t="e">
        <f t="shared" si="167"/>
        <v>#VALUE!</v>
      </c>
      <c r="S243" s="8" t="str">
        <f t="shared" si="168"/>
        <v/>
      </c>
      <c r="T243" s="8" t="str">
        <f t="shared" si="169"/>
        <v/>
      </c>
      <c r="U243" s="8" t="str">
        <f t="shared" si="170"/>
        <v/>
      </c>
      <c r="V243" s="8" t="str">
        <f t="shared" si="171"/>
        <v/>
      </c>
      <c r="W243" s="8" t="str">
        <f t="shared" si="172"/>
        <v/>
      </c>
      <c r="X243" s="8" t="e">
        <f t="shared" si="173"/>
        <v>#VALUE!</v>
      </c>
      <c r="Y243" s="8" t="e">
        <f t="shared" si="174"/>
        <v>#VALUE!</v>
      </c>
      <c r="Z243" s="8" t="str">
        <f t="shared" si="175"/>
        <v/>
      </c>
      <c r="AA243" s="8" t="str">
        <f t="shared" si="176"/>
        <v/>
      </c>
      <c r="AB243" s="8" t="str">
        <f t="shared" si="177"/>
        <v/>
      </c>
      <c r="AC243" s="8" t="str">
        <f t="shared" si="178"/>
        <v/>
      </c>
      <c r="AD243" s="8" t="str">
        <f t="shared" si="179"/>
        <v/>
      </c>
      <c r="AE243" s="8" t="e">
        <f t="shared" si="180"/>
        <v>#VALUE!</v>
      </c>
      <c r="AF243" s="8" t="e">
        <f t="shared" si="181"/>
        <v>#VALUE!</v>
      </c>
      <c r="AG243" s="8" t="str">
        <f t="shared" si="182"/>
        <v/>
      </c>
      <c r="AH243" s="8" t="str">
        <f t="shared" si="183"/>
        <v/>
      </c>
      <c r="AI243" s="8" t="str">
        <f t="shared" si="184"/>
        <v/>
      </c>
      <c r="AJ243" s="8" t="str">
        <f t="shared" si="185"/>
        <v/>
      </c>
      <c r="AK243" s="8" t="str">
        <f t="shared" si="186"/>
        <v/>
      </c>
      <c r="AL243" s="8" t="e">
        <f t="shared" si="187"/>
        <v>#VALUE!</v>
      </c>
      <c r="AM243" s="8" t="e">
        <f t="shared" si="188"/>
        <v>#VALUE!</v>
      </c>
      <c r="AN243" s="8" t="str">
        <f t="shared" si="189"/>
        <v/>
      </c>
      <c r="AO243" s="8" t="e">
        <f t="shared" si="190"/>
        <v>#VALUE!</v>
      </c>
    </row>
    <row r="244" spans="3:41" hidden="1" x14ac:dyDescent="0.25">
      <c r="C244" s="8" t="str">
        <f t="shared" si="152"/>
        <v/>
      </c>
      <c r="D244" s="8" t="e">
        <f t="shared" si="153"/>
        <v>#VALUE!</v>
      </c>
      <c r="E244" s="8" t="str">
        <f t="shared" si="154"/>
        <v/>
      </c>
      <c r="F244" s="8" t="str">
        <f t="shared" si="155"/>
        <v/>
      </c>
      <c r="G244" s="8" t="str">
        <f t="shared" si="156"/>
        <v/>
      </c>
      <c r="H244" s="8" t="str">
        <f t="shared" si="157"/>
        <v/>
      </c>
      <c r="I244" s="8" t="str">
        <f t="shared" si="158"/>
        <v/>
      </c>
      <c r="J244" s="8" t="e">
        <f t="shared" si="159"/>
        <v>#VALUE!</v>
      </c>
      <c r="K244" s="8" t="e">
        <f t="shared" si="160"/>
        <v>#VALUE!</v>
      </c>
      <c r="L244" s="8" t="str">
        <f t="shared" si="161"/>
        <v/>
      </c>
      <c r="M244" s="8" t="str">
        <f t="shared" si="162"/>
        <v/>
      </c>
      <c r="N244" s="8" t="str">
        <f t="shared" si="163"/>
        <v/>
      </c>
      <c r="O244" s="8" t="str">
        <f t="shared" si="164"/>
        <v/>
      </c>
      <c r="P244" s="8" t="str">
        <f t="shared" si="165"/>
        <v/>
      </c>
      <c r="Q244" s="8" t="e">
        <f t="shared" si="166"/>
        <v>#VALUE!</v>
      </c>
      <c r="R244" s="8" t="e">
        <f t="shared" si="167"/>
        <v>#VALUE!</v>
      </c>
      <c r="S244" s="8" t="str">
        <f t="shared" si="168"/>
        <v/>
      </c>
      <c r="T244" s="8" t="str">
        <f t="shared" si="169"/>
        <v/>
      </c>
      <c r="U244" s="8" t="str">
        <f t="shared" si="170"/>
        <v/>
      </c>
      <c r="V244" s="8" t="str">
        <f t="shared" si="171"/>
        <v/>
      </c>
      <c r="W244" s="8" t="str">
        <f t="shared" si="172"/>
        <v/>
      </c>
      <c r="X244" s="8" t="e">
        <f t="shared" si="173"/>
        <v>#VALUE!</v>
      </c>
      <c r="Y244" s="8" t="e">
        <f t="shared" si="174"/>
        <v>#VALUE!</v>
      </c>
      <c r="Z244" s="8" t="str">
        <f t="shared" si="175"/>
        <v/>
      </c>
      <c r="AA244" s="8" t="str">
        <f t="shared" si="176"/>
        <v/>
      </c>
      <c r="AB244" s="8" t="str">
        <f t="shared" si="177"/>
        <v/>
      </c>
      <c r="AC244" s="8" t="str">
        <f t="shared" si="178"/>
        <v/>
      </c>
      <c r="AD244" s="8" t="str">
        <f t="shared" si="179"/>
        <v/>
      </c>
      <c r="AE244" s="8" t="e">
        <f t="shared" si="180"/>
        <v>#VALUE!</v>
      </c>
      <c r="AF244" s="8" t="e">
        <f t="shared" si="181"/>
        <v>#VALUE!</v>
      </c>
      <c r="AG244" s="8" t="str">
        <f t="shared" si="182"/>
        <v/>
      </c>
      <c r="AH244" s="8" t="str">
        <f t="shared" si="183"/>
        <v/>
      </c>
      <c r="AI244" s="8" t="str">
        <f t="shared" si="184"/>
        <v/>
      </c>
      <c r="AJ244" s="8" t="str">
        <f t="shared" si="185"/>
        <v/>
      </c>
      <c r="AK244" s="8" t="str">
        <f t="shared" si="186"/>
        <v/>
      </c>
      <c r="AL244" s="8" t="e">
        <f t="shared" si="187"/>
        <v>#VALUE!</v>
      </c>
      <c r="AM244" s="8" t="e">
        <f t="shared" si="188"/>
        <v>#VALUE!</v>
      </c>
      <c r="AN244" s="8" t="str">
        <f t="shared" si="189"/>
        <v/>
      </c>
      <c r="AO244" s="8" t="e">
        <f t="shared" si="190"/>
        <v>#VALUE!</v>
      </c>
    </row>
    <row r="245" spans="3:41" hidden="1" x14ac:dyDescent="0.25">
      <c r="C245" s="8" t="str">
        <f t="shared" si="152"/>
        <v/>
      </c>
      <c r="D245" s="8" t="e">
        <f t="shared" si="153"/>
        <v>#VALUE!</v>
      </c>
      <c r="E245" s="8" t="str">
        <f t="shared" si="154"/>
        <v/>
      </c>
      <c r="F245" s="8" t="str">
        <f t="shared" si="155"/>
        <v/>
      </c>
      <c r="G245" s="8" t="str">
        <f t="shared" si="156"/>
        <v/>
      </c>
      <c r="H245" s="8" t="str">
        <f t="shared" si="157"/>
        <v/>
      </c>
      <c r="I245" s="8" t="str">
        <f t="shared" si="158"/>
        <v/>
      </c>
      <c r="J245" s="8" t="e">
        <f t="shared" si="159"/>
        <v>#VALUE!</v>
      </c>
      <c r="K245" s="8" t="e">
        <f t="shared" si="160"/>
        <v>#VALUE!</v>
      </c>
      <c r="L245" s="8" t="str">
        <f t="shared" si="161"/>
        <v/>
      </c>
      <c r="M245" s="8" t="str">
        <f t="shared" si="162"/>
        <v/>
      </c>
      <c r="N245" s="8" t="str">
        <f t="shared" si="163"/>
        <v/>
      </c>
      <c r="O245" s="8" t="str">
        <f t="shared" si="164"/>
        <v/>
      </c>
      <c r="P245" s="8" t="str">
        <f t="shared" si="165"/>
        <v/>
      </c>
      <c r="Q245" s="8" t="e">
        <f t="shared" si="166"/>
        <v>#VALUE!</v>
      </c>
      <c r="R245" s="8" t="e">
        <f t="shared" si="167"/>
        <v>#VALUE!</v>
      </c>
      <c r="S245" s="8" t="str">
        <f t="shared" si="168"/>
        <v/>
      </c>
      <c r="T245" s="8" t="str">
        <f t="shared" si="169"/>
        <v/>
      </c>
      <c r="U245" s="8" t="str">
        <f t="shared" si="170"/>
        <v/>
      </c>
      <c r="V245" s="8" t="str">
        <f t="shared" si="171"/>
        <v/>
      </c>
      <c r="W245" s="8" t="str">
        <f t="shared" si="172"/>
        <v/>
      </c>
      <c r="X245" s="8" t="e">
        <f t="shared" si="173"/>
        <v>#VALUE!</v>
      </c>
      <c r="Y245" s="8" t="e">
        <f t="shared" si="174"/>
        <v>#VALUE!</v>
      </c>
      <c r="Z245" s="8" t="str">
        <f t="shared" si="175"/>
        <v/>
      </c>
      <c r="AA245" s="8" t="str">
        <f t="shared" si="176"/>
        <v/>
      </c>
      <c r="AB245" s="8" t="str">
        <f t="shared" si="177"/>
        <v/>
      </c>
      <c r="AC245" s="8" t="str">
        <f t="shared" si="178"/>
        <v/>
      </c>
      <c r="AD245" s="8" t="str">
        <f t="shared" si="179"/>
        <v/>
      </c>
      <c r="AE245" s="8" t="e">
        <f t="shared" si="180"/>
        <v>#VALUE!</v>
      </c>
      <c r="AF245" s="8" t="e">
        <f t="shared" si="181"/>
        <v>#VALUE!</v>
      </c>
      <c r="AG245" s="8" t="str">
        <f t="shared" si="182"/>
        <v/>
      </c>
      <c r="AH245" s="8" t="str">
        <f t="shared" si="183"/>
        <v/>
      </c>
      <c r="AI245" s="8" t="str">
        <f t="shared" si="184"/>
        <v/>
      </c>
      <c r="AJ245" s="8" t="str">
        <f t="shared" si="185"/>
        <v/>
      </c>
      <c r="AK245" s="8" t="str">
        <f t="shared" si="186"/>
        <v/>
      </c>
      <c r="AL245" s="8" t="e">
        <f t="shared" si="187"/>
        <v>#VALUE!</v>
      </c>
      <c r="AM245" s="8" t="e">
        <f t="shared" si="188"/>
        <v>#VALUE!</v>
      </c>
      <c r="AN245" s="8" t="str">
        <f t="shared" si="189"/>
        <v/>
      </c>
      <c r="AO245" s="8" t="e">
        <f t="shared" si="190"/>
        <v>#VALUE!</v>
      </c>
    </row>
    <row r="246" spans="3:41" hidden="1" x14ac:dyDescent="0.25">
      <c r="C246" s="8" t="str">
        <f t="shared" si="152"/>
        <v/>
      </c>
      <c r="D246" s="8" t="e">
        <f t="shared" si="153"/>
        <v>#VALUE!</v>
      </c>
      <c r="E246" s="8" t="str">
        <f t="shared" si="154"/>
        <v/>
      </c>
      <c r="F246" s="8" t="str">
        <f t="shared" si="155"/>
        <v/>
      </c>
      <c r="G246" s="8" t="str">
        <f t="shared" si="156"/>
        <v/>
      </c>
      <c r="H246" s="8" t="str">
        <f t="shared" si="157"/>
        <v/>
      </c>
      <c r="I246" s="8" t="str">
        <f t="shared" si="158"/>
        <v/>
      </c>
      <c r="J246" s="8" t="e">
        <f t="shared" si="159"/>
        <v>#VALUE!</v>
      </c>
      <c r="K246" s="8" t="e">
        <f t="shared" si="160"/>
        <v>#VALUE!</v>
      </c>
      <c r="L246" s="8" t="str">
        <f t="shared" si="161"/>
        <v/>
      </c>
      <c r="M246" s="8" t="str">
        <f t="shared" si="162"/>
        <v/>
      </c>
      <c r="N246" s="8" t="str">
        <f t="shared" si="163"/>
        <v/>
      </c>
      <c r="O246" s="8" t="str">
        <f t="shared" si="164"/>
        <v/>
      </c>
      <c r="P246" s="8" t="str">
        <f t="shared" si="165"/>
        <v/>
      </c>
      <c r="Q246" s="8" t="e">
        <f t="shared" si="166"/>
        <v>#VALUE!</v>
      </c>
      <c r="R246" s="8" t="e">
        <f t="shared" si="167"/>
        <v>#VALUE!</v>
      </c>
      <c r="S246" s="8" t="str">
        <f t="shared" si="168"/>
        <v/>
      </c>
      <c r="T246" s="8" t="str">
        <f t="shared" si="169"/>
        <v/>
      </c>
      <c r="U246" s="8" t="str">
        <f t="shared" si="170"/>
        <v/>
      </c>
      <c r="V246" s="8" t="str">
        <f t="shared" si="171"/>
        <v/>
      </c>
      <c r="W246" s="8" t="str">
        <f t="shared" si="172"/>
        <v/>
      </c>
      <c r="X246" s="8" t="e">
        <f t="shared" si="173"/>
        <v>#VALUE!</v>
      </c>
      <c r="Y246" s="8" t="e">
        <f t="shared" si="174"/>
        <v>#VALUE!</v>
      </c>
      <c r="Z246" s="8" t="str">
        <f t="shared" si="175"/>
        <v/>
      </c>
      <c r="AA246" s="8" t="str">
        <f t="shared" si="176"/>
        <v/>
      </c>
      <c r="AB246" s="8" t="str">
        <f t="shared" si="177"/>
        <v/>
      </c>
      <c r="AC246" s="8" t="str">
        <f t="shared" si="178"/>
        <v/>
      </c>
      <c r="AD246" s="8" t="str">
        <f t="shared" si="179"/>
        <v/>
      </c>
      <c r="AE246" s="8" t="e">
        <f t="shared" si="180"/>
        <v>#VALUE!</v>
      </c>
      <c r="AF246" s="8" t="e">
        <f t="shared" si="181"/>
        <v>#VALUE!</v>
      </c>
      <c r="AG246" s="8" t="str">
        <f t="shared" si="182"/>
        <v/>
      </c>
      <c r="AH246" s="8" t="str">
        <f t="shared" si="183"/>
        <v/>
      </c>
      <c r="AI246" s="8" t="str">
        <f t="shared" si="184"/>
        <v/>
      </c>
      <c r="AJ246" s="8" t="str">
        <f t="shared" si="185"/>
        <v/>
      </c>
      <c r="AK246" s="8" t="str">
        <f t="shared" si="186"/>
        <v/>
      </c>
      <c r="AL246" s="8" t="e">
        <f t="shared" si="187"/>
        <v>#VALUE!</v>
      </c>
      <c r="AM246" s="8" t="e">
        <f t="shared" si="188"/>
        <v>#VALUE!</v>
      </c>
      <c r="AN246" s="8" t="str">
        <f t="shared" si="189"/>
        <v/>
      </c>
      <c r="AO246" s="8" t="e">
        <f t="shared" si="190"/>
        <v>#VALUE!</v>
      </c>
    </row>
    <row r="247" spans="3:41" hidden="1" x14ac:dyDescent="0.25">
      <c r="C247" s="8" t="str">
        <f t="shared" si="152"/>
        <v/>
      </c>
      <c r="D247" s="8" t="e">
        <f t="shared" si="153"/>
        <v>#VALUE!</v>
      </c>
      <c r="E247" s="8" t="str">
        <f t="shared" si="154"/>
        <v/>
      </c>
      <c r="F247" s="8" t="str">
        <f t="shared" si="155"/>
        <v/>
      </c>
      <c r="G247" s="8" t="str">
        <f t="shared" si="156"/>
        <v/>
      </c>
      <c r="H247" s="8" t="str">
        <f t="shared" si="157"/>
        <v/>
      </c>
      <c r="I247" s="8" t="str">
        <f t="shared" si="158"/>
        <v/>
      </c>
      <c r="J247" s="8" t="e">
        <f t="shared" si="159"/>
        <v>#VALUE!</v>
      </c>
      <c r="K247" s="8" t="e">
        <f t="shared" si="160"/>
        <v>#VALUE!</v>
      </c>
      <c r="L247" s="8" t="str">
        <f t="shared" si="161"/>
        <v/>
      </c>
      <c r="M247" s="8" t="str">
        <f t="shared" si="162"/>
        <v/>
      </c>
      <c r="N247" s="8" t="str">
        <f t="shared" si="163"/>
        <v/>
      </c>
      <c r="O247" s="8" t="str">
        <f t="shared" si="164"/>
        <v/>
      </c>
      <c r="P247" s="8" t="str">
        <f t="shared" si="165"/>
        <v/>
      </c>
      <c r="Q247" s="8" t="e">
        <f t="shared" si="166"/>
        <v>#VALUE!</v>
      </c>
      <c r="R247" s="8" t="e">
        <f t="shared" si="167"/>
        <v>#VALUE!</v>
      </c>
      <c r="S247" s="8" t="str">
        <f t="shared" si="168"/>
        <v/>
      </c>
      <c r="T247" s="8" t="str">
        <f t="shared" si="169"/>
        <v/>
      </c>
      <c r="U247" s="8" t="str">
        <f t="shared" si="170"/>
        <v/>
      </c>
      <c r="V247" s="8" t="str">
        <f t="shared" si="171"/>
        <v/>
      </c>
      <c r="W247" s="8" t="str">
        <f t="shared" si="172"/>
        <v/>
      </c>
      <c r="X247" s="8" t="e">
        <f t="shared" si="173"/>
        <v>#VALUE!</v>
      </c>
      <c r="Y247" s="8" t="e">
        <f t="shared" si="174"/>
        <v>#VALUE!</v>
      </c>
      <c r="Z247" s="8" t="str">
        <f t="shared" si="175"/>
        <v/>
      </c>
      <c r="AA247" s="8" t="str">
        <f t="shared" si="176"/>
        <v/>
      </c>
      <c r="AB247" s="8" t="str">
        <f t="shared" si="177"/>
        <v/>
      </c>
      <c r="AC247" s="8" t="str">
        <f t="shared" si="178"/>
        <v/>
      </c>
      <c r="AD247" s="8" t="str">
        <f t="shared" si="179"/>
        <v/>
      </c>
      <c r="AE247" s="8" t="e">
        <f t="shared" si="180"/>
        <v>#VALUE!</v>
      </c>
      <c r="AF247" s="8" t="e">
        <f t="shared" si="181"/>
        <v>#VALUE!</v>
      </c>
      <c r="AG247" s="8" t="str">
        <f t="shared" si="182"/>
        <v/>
      </c>
      <c r="AH247" s="8" t="str">
        <f t="shared" si="183"/>
        <v/>
      </c>
      <c r="AI247" s="8" t="str">
        <f t="shared" si="184"/>
        <v/>
      </c>
      <c r="AJ247" s="8" t="str">
        <f t="shared" si="185"/>
        <v/>
      </c>
      <c r="AK247" s="8" t="str">
        <f t="shared" si="186"/>
        <v/>
      </c>
      <c r="AL247" s="8" t="e">
        <f t="shared" si="187"/>
        <v>#VALUE!</v>
      </c>
      <c r="AM247" s="8" t="e">
        <f t="shared" si="188"/>
        <v>#VALUE!</v>
      </c>
      <c r="AN247" s="8" t="str">
        <f t="shared" si="189"/>
        <v/>
      </c>
      <c r="AO247" s="8" t="e">
        <f t="shared" si="190"/>
        <v>#VALUE!</v>
      </c>
    </row>
    <row r="248" spans="3:41" hidden="1" x14ac:dyDescent="0.25">
      <c r="C248" s="8" t="str">
        <f t="shared" si="152"/>
        <v/>
      </c>
      <c r="D248" s="8" t="e">
        <f t="shared" si="153"/>
        <v>#VALUE!</v>
      </c>
      <c r="E248" s="8" t="str">
        <f t="shared" si="154"/>
        <v/>
      </c>
      <c r="F248" s="8" t="str">
        <f t="shared" si="155"/>
        <v/>
      </c>
      <c r="G248" s="8" t="str">
        <f t="shared" si="156"/>
        <v/>
      </c>
      <c r="H248" s="8" t="str">
        <f t="shared" si="157"/>
        <v/>
      </c>
      <c r="I248" s="8" t="str">
        <f t="shared" si="158"/>
        <v/>
      </c>
      <c r="J248" s="8" t="e">
        <f t="shared" si="159"/>
        <v>#VALUE!</v>
      </c>
      <c r="K248" s="8" t="e">
        <f t="shared" si="160"/>
        <v>#VALUE!</v>
      </c>
      <c r="L248" s="8" t="str">
        <f t="shared" si="161"/>
        <v/>
      </c>
      <c r="M248" s="8" t="str">
        <f t="shared" si="162"/>
        <v/>
      </c>
      <c r="N248" s="8" t="str">
        <f t="shared" si="163"/>
        <v/>
      </c>
      <c r="O248" s="8" t="str">
        <f t="shared" si="164"/>
        <v/>
      </c>
      <c r="P248" s="8" t="str">
        <f t="shared" si="165"/>
        <v/>
      </c>
      <c r="Q248" s="8" t="e">
        <f t="shared" si="166"/>
        <v>#VALUE!</v>
      </c>
      <c r="R248" s="8" t="e">
        <f t="shared" si="167"/>
        <v>#VALUE!</v>
      </c>
      <c r="S248" s="8" t="str">
        <f t="shared" si="168"/>
        <v/>
      </c>
      <c r="T248" s="8" t="str">
        <f t="shared" si="169"/>
        <v/>
      </c>
      <c r="U248" s="8" t="str">
        <f t="shared" si="170"/>
        <v/>
      </c>
      <c r="V248" s="8" t="str">
        <f t="shared" si="171"/>
        <v/>
      </c>
      <c r="W248" s="8" t="str">
        <f t="shared" si="172"/>
        <v/>
      </c>
      <c r="X248" s="8" t="e">
        <f t="shared" si="173"/>
        <v>#VALUE!</v>
      </c>
      <c r="Y248" s="8" t="e">
        <f t="shared" si="174"/>
        <v>#VALUE!</v>
      </c>
      <c r="Z248" s="8" t="str">
        <f t="shared" si="175"/>
        <v/>
      </c>
      <c r="AA248" s="8" t="str">
        <f t="shared" si="176"/>
        <v/>
      </c>
      <c r="AB248" s="8" t="str">
        <f t="shared" si="177"/>
        <v/>
      </c>
      <c r="AC248" s="8" t="str">
        <f t="shared" si="178"/>
        <v/>
      </c>
      <c r="AD248" s="8" t="str">
        <f t="shared" si="179"/>
        <v/>
      </c>
      <c r="AE248" s="8" t="e">
        <f t="shared" si="180"/>
        <v>#VALUE!</v>
      </c>
      <c r="AF248" s="8" t="e">
        <f t="shared" si="181"/>
        <v>#VALUE!</v>
      </c>
      <c r="AG248" s="8" t="str">
        <f t="shared" si="182"/>
        <v/>
      </c>
      <c r="AH248" s="8" t="str">
        <f t="shared" si="183"/>
        <v/>
      </c>
      <c r="AI248" s="8" t="str">
        <f t="shared" si="184"/>
        <v/>
      </c>
      <c r="AJ248" s="8" t="str">
        <f t="shared" si="185"/>
        <v/>
      </c>
      <c r="AK248" s="8" t="str">
        <f t="shared" si="186"/>
        <v/>
      </c>
      <c r="AL248" s="8" t="e">
        <f t="shared" si="187"/>
        <v>#VALUE!</v>
      </c>
      <c r="AM248" s="8" t="e">
        <f t="shared" si="188"/>
        <v>#VALUE!</v>
      </c>
      <c r="AN248" s="8" t="str">
        <f t="shared" si="189"/>
        <v/>
      </c>
      <c r="AO248" s="8" t="e">
        <f t="shared" si="190"/>
        <v>#VALUE!</v>
      </c>
    </row>
    <row r="249" spans="3:41" hidden="1" x14ac:dyDescent="0.25">
      <c r="C249" s="8" t="str">
        <f t="shared" si="152"/>
        <v/>
      </c>
      <c r="D249" s="8" t="e">
        <f t="shared" si="153"/>
        <v>#VALUE!</v>
      </c>
      <c r="E249" s="8" t="str">
        <f t="shared" si="154"/>
        <v/>
      </c>
      <c r="F249" s="8" t="str">
        <f t="shared" si="155"/>
        <v/>
      </c>
      <c r="G249" s="8" t="str">
        <f t="shared" si="156"/>
        <v/>
      </c>
      <c r="H249" s="8" t="str">
        <f t="shared" si="157"/>
        <v/>
      </c>
      <c r="I249" s="8" t="str">
        <f t="shared" si="158"/>
        <v/>
      </c>
      <c r="J249" s="8" t="e">
        <f t="shared" si="159"/>
        <v>#VALUE!</v>
      </c>
      <c r="K249" s="8" t="e">
        <f t="shared" si="160"/>
        <v>#VALUE!</v>
      </c>
      <c r="L249" s="8" t="str">
        <f t="shared" si="161"/>
        <v/>
      </c>
      <c r="M249" s="8" t="str">
        <f t="shared" si="162"/>
        <v/>
      </c>
      <c r="N249" s="8" t="str">
        <f t="shared" si="163"/>
        <v/>
      </c>
      <c r="O249" s="8" t="str">
        <f t="shared" si="164"/>
        <v/>
      </c>
      <c r="P249" s="8" t="str">
        <f t="shared" si="165"/>
        <v/>
      </c>
      <c r="Q249" s="8" t="e">
        <f t="shared" si="166"/>
        <v>#VALUE!</v>
      </c>
      <c r="R249" s="8" t="e">
        <f t="shared" si="167"/>
        <v>#VALUE!</v>
      </c>
      <c r="S249" s="8" t="str">
        <f t="shared" si="168"/>
        <v/>
      </c>
      <c r="T249" s="8" t="str">
        <f t="shared" si="169"/>
        <v/>
      </c>
      <c r="U249" s="8" t="str">
        <f t="shared" si="170"/>
        <v/>
      </c>
      <c r="V249" s="8" t="str">
        <f t="shared" si="171"/>
        <v/>
      </c>
      <c r="W249" s="8" t="str">
        <f t="shared" si="172"/>
        <v/>
      </c>
      <c r="X249" s="8" t="e">
        <f t="shared" si="173"/>
        <v>#VALUE!</v>
      </c>
      <c r="Y249" s="8" t="e">
        <f t="shared" si="174"/>
        <v>#VALUE!</v>
      </c>
      <c r="Z249" s="8" t="str">
        <f t="shared" si="175"/>
        <v/>
      </c>
      <c r="AA249" s="8" t="str">
        <f t="shared" si="176"/>
        <v/>
      </c>
      <c r="AB249" s="8" t="str">
        <f t="shared" si="177"/>
        <v/>
      </c>
      <c r="AC249" s="8" t="str">
        <f t="shared" si="178"/>
        <v/>
      </c>
      <c r="AD249" s="8" t="str">
        <f t="shared" si="179"/>
        <v/>
      </c>
      <c r="AE249" s="8" t="e">
        <f t="shared" si="180"/>
        <v>#VALUE!</v>
      </c>
      <c r="AF249" s="8" t="e">
        <f t="shared" si="181"/>
        <v>#VALUE!</v>
      </c>
      <c r="AG249" s="8" t="str">
        <f t="shared" si="182"/>
        <v/>
      </c>
      <c r="AH249" s="8" t="str">
        <f t="shared" si="183"/>
        <v/>
      </c>
      <c r="AI249" s="8" t="str">
        <f t="shared" si="184"/>
        <v/>
      </c>
      <c r="AJ249" s="8" t="str">
        <f t="shared" si="185"/>
        <v/>
      </c>
      <c r="AK249" s="8" t="str">
        <f t="shared" si="186"/>
        <v/>
      </c>
      <c r="AL249" s="8" t="e">
        <f t="shared" si="187"/>
        <v>#VALUE!</v>
      </c>
      <c r="AM249" s="8" t="e">
        <f t="shared" si="188"/>
        <v>#VALUE!</v>
      </c>
      <c r="AN249" s="8" t="str">
        <f t="shared" si="189"/>
        <v/>
      </c>
      <c r="AO249" s="8" t="e">
        <f t="shared" si="190"/>
        <v>#VALUE!</v>
      </c>
    </row>
    <row r="250" spans="3:41" hidden="1" x14ac:dyDescent="0.25">
      <c r="C250" s="8" t="str">
        <f t="shared" si="152"/>
        <v/>
      </c>
      <c r="D250" s="8" t="e">
        <f t="shared" si="153"/>
        <v>#VALUE!</v>
      </c>
      <c r="E250" s="8" t="str">
        <f t="shared" si="154"/>
        <v/>
      </c>
      <c r="F250" s="8" t="str">
        <f t="shared" si="155"/>
        <v/>
      </c>
      <c r="G250" s="8" t="str">
        <f t="shared" si="156"/>
        <v/>
      </c>
      <c r="H250" s="8" t="str">
        <f t="shared" si="157"/>
        <v/>
      </c>
      <c r="I250" s="8" t="str">
        <f t="shared" si="158"/>
        <v/>
      </c>
      <c r="J250" s="8" t="e">
        <f t="shared" si="159"/>
        <v>#VALUE!</v>
      </c>
      <c r="K250" s="8" t="e">
        <f t="shared" si="160"/>
        <v>#VALUE!</v>
      </c>
      <c r="L250" s="8" t="str">
        <f t="shared" si="161"/>
        <v/>
      </c>
      <c r="M250" s="8" t="str">
        <f t="shared" si="162"/>
        <v/>
      </c>
      <c r="N250" s="8" t="str">
        <f t="shared" si="163"/>
        <v/>
      </c>
      <c r="O250" s="8" t="str">
        <f t="shared" si="164"/>
        <v/>
      </c>
      <c r="P250" s="8" t="str">
        <f t="shared" si="165"/>
        <v/>
      </c>
      <c r="Q250" s="8" t="e">
        <f t="shared" si="166"/>
        <v>#VALUE!</v>
      </c>
      <c r="R250" s="8" t="e">
        <f t="shared" si="167"/>
        <v>#VALUE!</v>
      </c>
      <c r="S250" s="8" t="str">
        <f t="shared" si="168"/>
        <v/>
      </c>
      <c r="T250" s="8" t="str">
        <f t="shared" si="169"/>
        <v/>
      </c>
      <c r="U250" s="8" t="str">
        <f t="shared" si="170"/>
        <v/>
      </c>
      <c r="V250" s="8" t="str">
        <f t="shared" si="171"/>
        <v/>
      </c>
      <c r="W250" s="8" t="str">
        <f t="shared" si="172"/>
        <v/>
      </c>
      <c r="X250" s="8" t="e">
        <f t="shared" si="173"/>
        <v>#VALUE!</v>
      </c>
      <c r="Y250" s="8" t="e">
        <f t="shared" si="174"/>
        <v>#VALUE!</v>
      </c>
      <c r="Z250" s="8" t="str">
        <f t="shared" si="175"/>
        <v/>
      </c>
      <c r="AA250" s="8" t="str">
        <f t="shared" si="176"/>
        <v/>
      </c>
      <c r="AB250" s="8" t="str">
        <f t="shared" si="177"/>
        <v/>
      </c>
      <c r="AC250" s="8" t="str">
        <f t="shared" si="178"/>
        <v/>
      </c>
      <c r="AD250" s="8" t="str">
        <f t="shared" si="179"/>
        <v/>
      </c>
      <c r="AE250" s="8" t="e">
        <f t="shared" si="180"/>
        <v>#VALUE!</v>
      </c>
      <c r="AF250" s="8" t="e">
        <f t="shared" si="181"/>
        <v>#VALUE!</v>
      </c>
      <c r="AG250" s="8" t="str">
        <f t="shared" si="182"/>
        <v/>
      </c>
      <c r="AH250" s="8" t="str">
        <f t="shared" si="183"/>
        <v/>
      </c>
      <c r="AI250" s="8" t="str">
        <f t="shared" si="184"/>
        <v/>
      </c>
      <c r="AJ250" s="8" t="str">
        <f t="shared" si="185"/>
        <v/>
      </c>
      <c r="AK250" s="8" t="str">
        <f t="shared" si="186"/>
        <v/>
      </c>
      <c r="AL250" s="8" t="e">
        <f t="shared" si="187"/>
        <v>#VALUE!</v>
      </c>
      <c r="AM250" s="8" t="e">
        <f t="shared" si="188"/>
        <v>#VALUE!</v>
      </c>
      <c r="AN250" s="8" t="str">
        <f t="shared" si="189"/>
        <v/>
      </c>
      <c r="AO250" s="8" t="e">
        <f t="shared" si="190"/>
        <v>#VALUE!</v>
      </c>
    </row>
    <row r="251" spans="3:41" hidden="1" x14ac:dyDescent="0.25">
      <c r="C251" s="8" t="str">
        <f t="shared" si="152"/>
        <v/>
      </c>
      <c r="D251" s="8" t="e">
        <f t="shared" si="153"/>
        <v>#VALUE!</v>
      </c>
      <c r="E251" s="8" t="str">
        <f t="shared" si="154"/>
        <v/>
      </c>
      <c r="F251" s="8" t="str">
        <f t="shared" si="155"/>
        <v/>
      </c>
      <c r="G251" s="8" t="str">
        <f t="shared" si="156"/>
        <v/>
      </c>
      <c r="H251" s="8" t="str">
        <f t="shared" si="157"/>
        <v/>
      </c>
      <c r="I251" s="8" t="str">
        <f t="shared" si="158"/>
        <v/>
      </c>
      <c r="J251" s="8" t="e">
        <f t="shared" si="159"/>
        <v>#VALUE!</v>
      </c>
      <c r="K251" s="8" t="e">
        <f t="shared" si="160"/>
        <v>#VALUE!</v>
      </c>
      <c r="L251" s="8" t="str">
        <f t="shared" si="161"/>
        <v/>
      </c>
      <c r="M251" s="8" t="str">
        <f t="shared" si="162"/>
        <v/>
      </c>
      <c r="N251" s="8" t="str">
        <f t="shared" si="163"/>
        <v/>
      </c>
      <c r="O251" s="8" t="str">
        <f t="shared" si="164"/>
        <v/>
      </c>
      <c r="P251" s="8" t="str">
        <f t="shared" si="165"/>
        <v/>
      </c>
      <c r="Q251" s="8" t="e">
        <f t="shared" si="166"/>
        <v>#VALUE!</v>
      </c>
      <c r="R251" s="8" t="e">
        <f t="shared" si="167"/>
        <v>#VALUE!</v>
      </c>
      <c r="S251" s="8" t="str">
        <f t="shared" si="168"/>
        <v/>
      </c>
      <c r="T251" s="8" t="str">
        <f t="shared" si="169"/>
        <v/>
      </c>
      <c r="U251" s="8" t="str">
        <f t="shared" si="170"/>
        <v/>
      </c>
      <c r="V251" s="8" t="str">
        <f t="shared" si="171"/>
        <v/>
      </c>
      <c r="W251" s="8" t="str">
        <f t="shared" si="172"/>
        <v/>
      </c>
      <c r="X251" s="8" t="e">
        <f t="shared" si="173"/>
        <v>#VALUE!</v>
      </c>
      <c r="Y251" s="8" t="e">
        <f t="shared" si="174"/>
        <v>#VALUE!</v>
      </c>
      <c r="Z251" s="8" t="str">
        <f t="shared" si="175"/>
        <v/>
      </c>
      <c r="AA251" s="8" t="str">
        <f t="shared" si="176"/>
        <v/>
      </c>
      <c r="AB251" s="8" t="str">
        <f t="shared" si="177"/>
        <v/>
      </c>
      <c r="AC251" s="8" t="str">
        <f t="shared" si="178"/>
        <v/>
      </c>
      <c r="AD251" s="8" t="str">
        <f t="shared" si="179"/>
        <v/>
      </c>
      <c r="AE251" s="8" t="e">
        <f t="shared" si="180"/>
        <v>#VALUE!</v>
      </c>
      <c r="AF251" s="8" t="e">
        <f t="shared" si="181"/>
        <v>#VALUE!</v>
      </c>
      <c r="AG251" s="8" t="str">
        <f t="shared" si="182"/>
        <v/>
      </c>
      <c r="AH251" s="8" t="str">
        <f t="shared" si="183"/>
        <v/>
      </c>
      <c r="AI251" s="8" t="str">
        <f t="shared" si="184"/>
        <v/>
      </c>
      <c r="AJ251" s="8" t="str">
        <f t="shared" si="185"/>
        <v/>
      </c>
      <c r="AK251" s="8" t="str">
        <f t="shared" si="186"/>
        <v/>
      </c>
      <c r="AL251" s="8" t="e">
        <f t="shared" si="187"/>
        <v>#VALUE!</v>
      </c>
      <c r="AM251" s="8" t="e">
        <f t="shared" si="188"/>
        <v>#VALUE!</v>
      </c>
      <c r="AN251" s="8" t="str">
        <f t="shared" si="189"/>
        <v/>
      </c>
      <c r="AO251" s="8" t="e">
        <f t="shared" si="190"/>
        <v>#VALUE!</v>
      </c>
    </row>
    <row r="252" spans="3:41" hidden="1" x14ac:dyDescent="0.25">
      <c r="C252" s="8" t="str">
        <f t="shared" si="152"/>
        <v/>
      </c>
      <c r="D252" s="8" t="e">
        <f t="shared" si="153"/>
        <v>#VALUE!</v>
      </c>
      <c r="E252" s="8" t="str">
        <f t="shared" si="154"/>
        <v/>
      </c>
      <c r="F252" s="8" t="str">
        <f t="shared" si="155"/>
        <v/>
      </c>
      <c r="G252" s="8" t="str">
        <f t="shared" si="156"/>
        <v/>
      </c>
      <c r="H252" s="8" t="str">
        <f t="shared" si="157"/>
        <v/>
      </c>
      <c r="I252" s="8" t="str">
        <f t="shared" si="158"/>
        <v/>
      </c>
      <c r="J252" s="8" t="e">
        <f t="shared" si="159"/>
        <v>#VALUE!</v>
      </c>
      <c r="K252" s="8" t="e">
        <f t="shared" si="160"/>
        <v>#VALUE!</v>
      </c>
      <c r="L252" s="8" t="str">
        <f t="shared" si="161"/>
        <v/>
      </c>
      <c r="M252" s="8" t="str">
        <f t="shared" si="162"/>
        <v/>
      </c>
      <c r="N252" s="8" t="str">
        <f t="shared" si="163"/>
        <v/>
      </c>
      <c r="O252" s="8" t="str">
        <f t="shared" si="164"/>
        <v/>
      </c>
      <c r="P252" s="8" t="str">
        <f t="shared" si="165"/>
        <v/>
      </c>
      <c r="Q252" s="8" t="e">
        <f t="shared" si="166"/>
        <v>#VALUE!</v>
      </c>
      <c r="R252" s="8" t="e">
        <f t="shared" si="167"/>
        <v>#VALUE!</v>
      </c>
      <c r="S252" s="8" t="str">
        <f t="shared" si="168"/>
        <v/>
      </c>
      <c r="T252" s="8" t="str">
        <f t="shared" si="169"/>
        <v/>
      </c>
      <c r="U252" s="8" t="str">
        <f t="shared" si="170"/>
        <v/>
      </c>
      <c r="V252" s="8" t="str">
        <f t="shared" si="171"/>
        <v/>
      </c>
      <c r="W252" s="8" t="str">
        <f t="shared" si="172"/>
        <v/>
      </c>
      <c r="X252" s="8" t="e">
        <f t="shared" si="173"/>
        <v>#VALUE!</v>
      </c>
      <c r="Y252" s="8" t="e">
        <f t="shared" si="174"/>
        <v>#VALUE!</v>
      </c>
      <c r="Z252" s="8" t="str">
        <f t="shared" si="175"/>
        <v/>
      </c>
      <c r="AA252" s="8" t="str">
        <f t="shared" si="176"/>
        <v/>
      </c>
      <c r="AB252" s="8" t="str">
        <f t="shared" si="177"/>
        <v/>
      </c>
      <c r="AC252" s="8" t="str">
        <f t="shared" si="178"/>
        <v/>
      </c>
      <c r="AD252" s="8" t="str">
        <f t="shared" si="179"/>
        <v/>
      </c>
      <c r="AE252" s="8" t="e">
        <f t="shared" si="180"/>
        <v>#VALUE!</v>
      </c>
      <c r="AF252" s="8" t="e">
        <f t="shared" si="181"/>
        <v>#VALUE!</v>
      </c>
      <c r="AG252" s="8" t="str">
        <f t="shared" si="182"/>
        <v/>
      </c>
      <c r="AH252" s="8" t="str">
        <f t="shared" si="183"/>
        <v/>
      </c>
      <c r="AI252" s="8" t="str">
        <f t="shared" si="184"/>
        <v/>
      </c>
      <c r="AJ252" s="8" t="str">
        <f t="shared" si="185"/>
        <v/>
      </c>
      <c r="AK252" s="8" t="str">
        <f t="shared" si="186"/>
        <v/>
      </c>
      <c r="AL252" s="8" t="e">
        <f t="shared" si="187"/>
        <v>#VALUE!</v>
      </c>
      <c r="AM252" s="8" t="e">
        <f t="shared" si="188"/>
        <v>#VALUE!</v>
      </c>
      <c r="AN252" s="8" t="str">
        <f t="shared" si="189"/>
        <v/>
      </c>
      <c r="AO252" s="8" t="e">
        <f t="shared" si="190"/>
        <v>#VALUE!</v>
      </c>
    </row>
    <row r="253" spans="3:41" hidden="1" x14ac:dyDescent="0.25">
      <c r="C253" s="8" t="str">
        <f t="shared" si="152"/>
        <v/>
      </c>
      <c r="D253" s="8" t="e">
        <f t="shared" si="153"/>
        <v>#VALUE!</v>
      </c>
      <c r="E253" s="8" t="str">
        <f t="shared" si="154"/>
        <v/>
      </c>
      <c r="F253" s="8" t="str">
        <f t="shared" si="155"/>
        <v/>
      </c>
      <c r="G253" s="8" t="str">
        <f t="shared" si="156"/>
        <v/>
      </c>
      <c r="H253" s="8" t="str">
        <f t="shared" si="157"/>
        <v/>
      </c>
      <c r="I253" s="8" t="str">
        <f t="shared" si="158"/>
        <v/>
      </c>
      <c r="J253" s="8" t="e">
        <f t="shared" si="159"/>
        <v>#VALUE!</v>
      </c>
      <c r="K253" s="8" t="e">
        <f t="shared" si="160"/>
        <v>#VALUE!</v>
      </c>
      <c r="L253" s="8" t="str">
        <f t="shared" si="161"/>
        <v/>
      </c>
      <c r="M253" s="8" t="str">
        <f t="shared" si="162"/>
        <v/>
      </c>
      <c r="N253" s="8" t="str">
        <f t="shared" si="163"/>
        <v/>
      </c>
      <c r="O253" s="8" t="str">
        <f t="shared" si="164"/>
        <v/>
      </c>
      <c r="P253" s="8" t="str">
        <f t="shared" si="165"/>
        <v/>
      </c>
      <c r="Q253" s="8" t="e">
        <f t="shared" si="166"/>
        <v>#VALUE!</v>
      </c>
      <c r="R253" s="8" t="e">
        <f t="shared" si="167"/>
        <v>#VALUE!</v>
      </c>
      <c r="S253" s="8" t="str">
        <f t="shared" si="168"/>
        <v/>
      </c>
      <c r="T253" s="8" t="str">
        <f t="shared" si="169"/>
        <v/>
      </c>
      <c r="U253" s="8" t="str">
        <f t="shared" si="170"/>
        <v/>
      </c>
      <c r="V253" s="8" t="str">
        <f t="shared" si="171"/>
        <v/>
      </c>
      <c r="W253" s="8" t="str">
        <f t="shared" si="172"/>
        <v/>
      </c>
      <c r="X253" s="8" t="e">
        <f t="shared" si="173"/>
        <v>#VALUE!</v>
      </c>
      <c r="Y253" s="8" t="e">
        <f t="shared" si="174"/>
        <v>#VALUE!</v>
      </c>
      <c r="Z253" s="8" t="str">
        <f t="shared" si="175"/>
        <v/>
      </c>
      <c r="AA253" s="8" t="str">
        <f t="shared" si="176"/>
        <v/>
      </c>
      <c r="AB253" s="8" t="str">
        <f t="shared" si="177"/>
        <v/>
      </c>
      <c r="AC253" s="8" t="str">
        <f t="shared" si="178"/>
        <v/>
      </c>
      <c r="AD253" s="8" t="str">
        <f t="shared" si="179"/>
        <v/>
      </c>
      <c r="AE253" s="8" t="e">
        <f t="shared" si="180"/>
        <v>#VALUE!</v>
      </c>
      <c r="AF253" s="8" t="e">
        <f t="shared" si="181"/>
        <v>#VALUE!</v>
      </c>
      <c r="AG253" s="8" t="str">
        <f t="shared" si="182"/>
        <v/>
      </c>
      <c r="AH253" s="8" t="str">
        <f t="shared" si="183"/>
        <v/>
      </c>
      <c r="AI253" s="8" t="str">
        <f t="shared" si="184"/>
        <v/>
      </c>
      <c r="AJ253" s="8" t="str">
        <f t="shared" si="185"/>
        <v/>
      </c>
      <c r="AK253" s="8" t="str">
        <f t="shared" si="186"/>
        <v/>
      </c>
      <c r="AL253" s="8" t="e">
        <f t="shared" si="187"/>
        <v>#VALUE!</v>
      </c>
      <c r="AM253" s="8" t="e">
        <f t="shared" si="188"/>
        <v>#VALUE!</v>
      </c>
      <c r="AN253" s="8" t="str">
        <f t="shared" si="189"/>
        <v/>
      </c>
      <c r="AO253" s="8" t="e">
        <f t="shared" si="190"/>
        <v>#VALUE!</v>
      </c>
    </row>
    <row r="254" spans="3:41" hidden="1" x14ac:dyDescent="0.25">
      <c r="C254" s="8" t="str">
        <f t="shared" si="152"/>
        <v/>
      </c>
      <c r="D254" s="8" t="e">
        <f t="shared" si="153"/>
        <v>#VALUE!</v>
      </c>
      <c r="E254" s="8" t="str">
        <f t="shared" si="154"/>
        <v/>
      </c>
      <c r="F254" s="8" t="str">
        <f t="shared" si="155"/>
        <v/>
      </c>
      <c r="G254" s="8" t="str">
        <f t="shared" si="156"/>
        <v/>
      </c>
      <c r="H254" s="8" t="str">
        <f t="shared" si="157"/>
        <v/>
      </c>
      <c r="I254" s="8" t="str">
        <f t="shared" si="158"/>
        <v/>
      </c>
      <c r="J254" s="8" t="e">
        <f t="shared" si="159"/>
        <v>#VALUE!</v>
      </c>
      <c r="K254" s="8" t="e">
        <f t="shared" si="160"/>
        <v>#VALUE!</v>
      </c>
      <c r="L254" s="8" t="str">
        <f t="shared" si="161"/>
        <v/>
      </c>
      <c r="M254" s="8" t="str">
        <f t="shared" si="162"/>
        <v/>
      </c>
      <c r="N254" s="8" t="str">
        <f t="shared" si="163"/>
        <v/>
      </c>
      <c r="O254" s="8" t="str">
        <f t="shared" si="164"/>
        <v/>
      </c>
      <c r="P254" s="8" t="str">
        <f t="shared" si="165"/>
        <v/>
      </c>
      <c r="Q254" s="8" t="e">
        <f t="shared" si="166"/>
        <v>#VALUE!</v>
      </c>
      <c r="R254" s="8" t="e">
        <f t="shared" si="167"/>
        <v>#VALUE!</v>
      </c>
      <c r="S254" s="8" t="str">
        <f t="shared" si="168"/>
        <v/>
      </c>
      <c r="T254" s="8" t="str">
        <f t="shared" si="169"/>
        <v/>
      </c>
      <c r="U254" s="8" t="str">
        <f t="shared" si="170"/>
        <v/>
      </c>
      <c r="V254" s="8" t="str">
        <f t="shared" si="171"/>
        <v/>
      </c>
      <c r="W254" s="8" t="str">
        <f t="shared" si="172"/>
        <v/>
      </c>
      <c r="X254" s="8" t="e">
        <f t="shared" si="173"/>
        <v>#VALUE!</v>
      </c>
      <c r="Y254" s="8" t="e">
        <f t="shared" si="174"/>
        <v>#VALUE!</v>
      </c>
      <c r="Z254" s="8" t="str">
        <f t="shared" si="175"/>
        <v/>
      </c>
      <c r="AA254" s="8" t="str">
        <f t="shared" si="176"/>
        <v/>
      </c>
      <c r="AB254" s="8" t="str">
        <f t="shared" si="177"/>
        <v/>
      </c>
      <c r="AC254" s="8" t="str">
        <f t="shared" si="178"/>
        <v/>
      </c>
      <c r="AD254" s="8" t="str">
        <f t="shared" si="179"/>
        <v/>
      </c>
      <c r="AE254" s="8" t="e">
        <f t="shared" si="180"/>
        <v>#VALUE!</v>
      </c>
      <c r="AF254" s="8" t="e">
        <f t="shared" si="181"/>
        <v>#VALUE!</v>
      </c>
      <c r="AG254" s="8" t="str">
        <f t="shared" si="182"/>
        <v/>
      </c>
      <c r="AH254" s="8" t="str">
        <f t="shared" si="183"/>
        <v/>
      </c>
      <c r="AI254" s="8" t="str">
        <f t="shared" si="184"/>
        <v/>
      </c>
      <c r="AJ254" s="8" t="str">
        <f t="shared" si="185"/>
        <v/>
      </c>
      <c r="AK254" s="8" t="str">
        <f t="shared" si="186"/>
        <v/>
      </c>
      <c r="AL254" s="8" t="e">
        <f t="shared" si="187"/>
        <v>#VALUE!</v>
      </c>
      <c r="AM254" s="8" t="e">
        <f t="shared" si="188"/>
        <v>#VALUE!</v>
      </c>
      <c r="AN254" s="8" t="str">
        <f t="shared" si="189"/>
        <v/>
      </c>
      <c r="AO254" s="8" t="e">
        <f t="shared" si="190"/>
        <v>#VALUE!</v>
      </c>
    </row>
    <row r="255" spans="3:41" hidden="1" x14ac:dyDescent="0.25">
      <c r="C255" s="8" t="str">
        <f t="shared" si="152"/>
        <v/>
      </c>
      <c r="D255" s="8" t="e">
        <f t="shared" si="153"/>
        <v>#VALUE!</v>
      </c>
      <c r="E255" s="8" t="str">
        <f t="shared" si="154"/>
        <v/>
      </c>
      <c r="F255" s="8" t="str">
        <f t="shared" si="155"/>
        <v/>
      </c>
      <c r="G255" s="8" t="str">
        <f t="shared" si="156"/>
        <v/>
      </c>
      <c r="H255" s="8" t="str">
        <f t="shared" si="157"/>
        <v/>
      </c>
      <c r="I255" s="8" t="str">
        <f t="shared" si="158"/>
        <v/>
      </c>
      <c r="J255" s="8" t="e">
        <f t="shared" si="159"/>
        <v>#VALUE!</v>
      </c>
      <c r="K255" s="8" t="e">
        <f t="shared" si="160"/>
        <v>#VALUE!</v>
      </c>
      <c r="L255" s="8" t="str">
        <f t="shared" si="161"/>
        <v/>
      </c>
      <c r="M255" s="8" t="str">
        <f t="shared" si="162"/>
        <v/>
      </c>
      <c r="N255" s="8" t="str">
        <f t="shared" si="163"/>
        <v/>
      </c>
      <c r="O255" s="8" t="str">
        <f t="shared" si="164"/>
        <v/>
      </c>
      <c r="P255" s="8" t="str">
        <f t="shared" si="165"/>
        <v/>
      </c>
      <c r="Q255" s="8" t="e">
        <f t="shared" si="166"/>
        <v>#VALUE!</v>
      </c>
      <c r="R255" s="8" t="e">
        <f t="shared" si="167"/>
        <v>#VALUE!</v>
      </c>
      <c r="S255" s="8" t="str">
        <f t="shared" si="168"/>
        <v/>
      </c>
      <c r="T255" s="8" t="str">
        <f t="shared" si="169"/>
        <v/>
      </c>
      <c r="U255" s="8" t="str">
        <f t="shared" si="170"/>
        <v/>
      </c>
      <c r="V255" s="8" t="str">
        <f t="shared" si="171"/>
        <v/>
      </c>
      <c r="W255" s="8" t="str">
        <f t="shared" si="172"/>
        <v/>
      </c>
      <c r="X255" s="8" t="e">
        <f t="shared" si="173"/>
        <v>#VALUE!</v>
      </c>
      <c r="Y255" s="8" t="e">
        <f t="shared" si="174"/>
        <v>#VALUE!</v>
      </c>
      <c r="Z255" s="8" t="str">
        <f t="shared" si="175"/>
        <v/>
      </c>
      <c r="AA255" s="8" t="str">
        <f t="shared" si="176"/>
        <v/>
      </c>
      <c r="AB255" s="8" t="str">
        <f t="shared" si="177"/>
        <v/>
      </c>
      <c r="AC255" s="8" t="str">
        <f t="shared" si="178"/>
        <v/>
      </c>
      <c r="AD255" s="8" t="str">
        <f t="shared" si="179"/>
        <v/>
      </c>
      <c r="AE255" s="8" t="e">
        <f t="shared" si="180"/>
        <v>#VALUE!</v>
      </c>
      <c r="AF255" s="8" t="e">
        <f t="shared" si="181"/>
        <v>#VALUE!</v>
      </c>
      <c r="AG255" s="8" t="str">
        <f t="shared" si="182"/>
        <v/>
      </c>
      <c r="AH255" s="8" t="str">
        <f t="shared" si="183"/>
        <v/>
      </c>
      <c r="AI255" s="8" t="str">
        <f t="shared" si="184"/>
        <v/>
      </c>
      <c r="AJ255" s="8" t="str">
        <f t="shared" si="185"/>
        <v/>
      </c>
      <c r="AK255" s="8" t="str">
        <f t="shared" si="186"/>
        <v/>
      </c>
      <c r="AL255" s="8" t="e">
        <f t="shared" si="187"/>
        <v>#VALUE!</v>
      </c>
      <c r="AM255" s="8" t="e">
        <f t="shared" si="188"/>
        <v>#VALUE!</v>
      </c>
      <c r="AN255" s="8" t="str">
        <f t="shared" si="189"/>
        <v/>
      </c>
      <c r="AO255" s="8" t="e">
        <f t="shared" si="190"/>
        <v>#VALUE!</v>
      </c>
    </row>
    <row r="256" spans="3:41" hidden="1" x14ac:dyDescent="0.25">
      <c r="C256" s="8" t="str">
        <f t="shared" si="152"/>
        <v/>
      </c>
      <c r="D256" s="8" t="e">
        <f t="shared" si="153"/>
        <v>#VALUE!</v>
      </c>
      <c r="E256" s="8" t="str">
        <f t="shared" si="154"/>
        <v/>
      </c>
      <c r="F256" s="8" t="str">
        <f t="shared" si="155"/>
        <v/>
      </c>
      <c r="G256" s="8" t="str">
        <f t="shared" si="156"/>
        <v/>
      </c>
      <c r="H256" s="8" t="str">
        <f t="shared" si="157"/>
        <v/>
      </c>
      <c r="I256" s="8" t="str">
        <f t="shared" si="158"/>
        <v/>
      </c>
      <c r="J256" s="8" t="e">
        <f t="shared" si="159"/>
        <v>#VALUE!</v>
      </c>
      <c r="K256" s="8" t="e">
        <f t="shared" si="160"/>
        <v>#VALUE!</v>
      </c>
      <c r="L256" s="8" t="str">
        <f t="shared" si="161"/>
        <v/>
      </c>
      <c r="M256" s="8" t="str">
        <f t="shared" si="162"/>
        <v/>
      </c>
      <c r="N256" s="8" t="str">
        <f t="shared" si="163"/>
        <v/>
      </c>
      <c r="O256" s="8" t="str">
        <f t="shared" si="164"/>
        <v/>
      </c>
      <c r="P256" s="8" t="str">
        <f t="shared" si="165"/>
        <v/>
      </c>
      <c r="Q256" s="8" t="e">
        <f t="shared" si="166"/>
        <v>#VALUE!</v>
      </c>
      <c r="R256" s="8" t="e">
        <f t="shared" si="167"/>
        <v>#VALUE!</v>
      </c>
      <c r="S256" s="8" t="str">
        <f t="shared" si="168"/>
        <v/>
      </c>
      <c r="T256" s="8" t="str">
        <f t="shared" si="169"/>
        <v/>
      </c>
      <c r="U256" s="8" t="str">
        <f t="shared" si="170"/>
        <v/>
      </c>
      <c r="V256" s="8" t="str">
        <f t="shared" si="171"/>
        <v/>
      </c>
      <c r="W256" s="8" t="str">
        <f t="shared" si="172"/>
        <v/>
      </c>
      <c r="X256" s="8" t="e">
        <f t="shared" si="173"/>
        <v>#VALUE!</v>
      </c>
      <c r="Y256" s="8" t="e">
        <f t="shared" si="174"/>
        <v>#VALUE!</v>
      </c>
      <c r="Z256" s="8" t="str">
        <f t="shared" si="175"/>
        <v/>
      </c>
      <c r="AA256" s="8" t="str">
        <f t="shared" si="176"/>
        <v/>
      </c>
      <c r="AB256" s="8" t="str">
        <f t="shared" si="177"/>
        <v/>
      </c>
      <c r="AC256" s="8" t="str">
        <f t="shared" si="178"/>
        <v/>
      </c>
      <c r="AD256" s="8" t="str">
        <f t="shared" si="179"/>
        <v/>
      </c>
      <c r="AE256" s="8" t="e">
        <f t="shared" si="180"/>
        <v>#VALUE!</v>
      </c>
      <c r="AF256" s="8" t="e">
        <f t="shared" si="181"/>
        <v>#VALUE!</v>
      </c>
      <c r="AG256" s="8" t="str">
        <f t="shared" si="182"/>
        <v/>
      </c>
      <c r="AH256" s="8" t="str">
        <f t="shared" si="183"/>
        <v/>
      </c>
      <c r="AI256" s="8" t="str">
        <f t="shared" si="184"/>
        <v/>
      </c>
      <c r="AJ256" s="8" t="str">
        <f t="shared" si="185"/>
        <v/>
      </c>
      <c r="AK256" s="8" t="str">
        <f t="shared" si="186"/>
        <v/>
      </c>
      <c r="AL256" s="8" t="e">
        <f t="shared" si="187"/>
        <v>#VALUE!</v>
      </c>
      <c r="AM256" s="8" t="e">
        <f t="shared" si="188"/>
        <v>#VALUE!</v>
      </c>
      <c r="AN256" s="8" t="str">
        <f t="shared" si="189"/>
        <v/>
      </c>
      <c r="AO256" s="8" t="e">
        <f t="shared" si="190"/>
        <v>#VALUE!</v>
      </c>
    </row>
    <row r="257" spans="3:41" hidden="1" x14ac:dyDescent="0.25">
      <c r="C257" s="8" t="str">
        <f t="shared" si="152"/>
        <v/>
      </c>
      <c r="D257" s="8" t="e">
        <f t="shared" si="153"/>
        <v>#VALUE!</v>
      </c>
      <c r="E257" s="8" t="str">
        <f t="shared" si="154"/>
        <v/>
      </c>
      <c r="F257" s="8" t="str">
        <f t="shared" si="155"/>
        <v/>
      </c>
      <c r="G257" s="8" t="str">
        <f t="shared" si="156"/>
        <v/>
      </c>
      <c r="H257" s="8" t="str">
        <f t="shared" si="157"/>
        <v/>
      </c>
      <c r="I257" s="8" t="str">
        <f t="shared" si="158"/>
        <v/>
      </c>
      <c r="J257" s="8" t="e">
        <f t="shared" si="159"/>
        <v>#VALUE!</v>
      </c>
      <c r="K257" s="8" t="e">
        <f t="shared" si="160"/>
        <v>#VALUE!</v>
      </c>
      <c r="L257" s="8" t="str">
        <f t="shared" si="161"/>
        <v/>
      </c>
      <c r="M257" s="8" t="str">
        <f t="shared" si="162"/>
        <v/>
      </c>
      <c r="N257" s="8" t="str">
        <f t="shared" si="163"/>
        <v/>
      </c>
      <c r="O257" s="8" t="str">
        <f t="shared" si="164"/>
        <v/>
      </c>
      <c r="P257" s="8" t="str">
        <f t="shared" si="165"/>
        <v/>
      </c>
      <c r="Q257" s="8" t="e">
        <f t="shared" si="166"/>
        <v>#VALUE!</v>
      </c>
      <c r="R257" s="8" t="e">
        <f t="shared" si="167"/>
        <v>#VALUE!</v>
      </c>
      <c r="S257" s="8" t="str">
        <f t="shared" si="168"/>
        <v/>
      </c>
      <c r="T257" s="8" t="str">
        <f t="shared" si="169"/>
        <v/>
      </c>
      <c r="U257" s="8" t="str">
        <f t="shared" si="170"/>
        <v/>
      </c>
      <c r="V257" s="8" t="str">
        <f t="shared" si="171"/>
        <v/>
      </c>
      <c r="W257" s="8" t="str">
        <f t="shared" si="172"/>
        <v/>
      </c>
      <c r="X257" s="8" t="e">
        <f t="shared" si="173"/>
        <v>#VALUE!</v>
      </c>
      <c r="Y257" s="8" t="e">
        <f t="shared" si="174"/>
        <v>#VALUE!</v>
      </c>
      <c r="Z257" s="8" t="str">
        <f t="shared" si="175"/>
        <v/>
      </c>
      <c r="AA257" s="8" t="str">
        <f t="shared" si="176"/>
        <v/>
      </c>
      <c r="AB257" s="8" t="str">
        <f t="shared" si="177"/>
        <v/>
      </c>
      <c r="AC257" s="8" t="str">
        <f t="shared" si="178"/>
        <v/>
      </c>
      <c r="AD257" s="8" t="str">
        <f t="shared" si="179"/>
        <v/>
      </c>
      <c r="AE257" s="8" t="e">
        <f t="shared" si="180"/>
        <v>#VALUE!</v>
      </c>
      <c r="AF257" s="8" t="e">
        <f t="shared" si="181"/>
        <v>#VALUE!</v>
      </c>
      <c r="AG257" s="8" t="str">
        <f t="shared" si="182"/>
        <v/>
      </c>
      <c r="AH257" s="8" t="str">
        <f t="shared" si="183"/>
        <v/>
      </c>
      <c r="AI257" s="8" t="str">
        <f t="shared" si="184"/>
        <v/>
      </c>
      <c r="AJ257" s="8" t="str">
        <f t="shared" si="185"/>
        <v/>
      </c>
      <c r="AK257" s="8" t="str">
        <f t="shared" si="186"/>
        <v/>
      </c>
      <c r="AL257" s="8" t="e">
        <f t="shared" si="187"/>
        <v>#VALUE!</v>
      </c>
      <c r="AM257" s="8" t="e">
        <f t="shared" si="188"/>
        <v>#VALUE!</v>
      </c>
      <c r="AN257" s="8" t="str">
        <f t="shared" si="189"/>
        <v/>
      </c>
      <c r="AO257" s="8" t="e">
        <f t="shared" si="190"/>
        <v>#VALUE!</v>
      </c>
    </row>
    <row r="258" spans="3:41" hidden="1" x14ac:dyDescent="0.25">
      <c r="C258" s="8" t="str">
        <f t="shared" si="152"/>
        <v/>
      </c>
      <c r="D258" s="8" t="e">
        <f t="shared" si="153"/>
        <v>#VALUE!</v>
      </c>
      <c r="E258" s="8" t="str">
        <f t="shared" si="154"/>
        <v/>
      </c>
      <c r="F258" s="8" t="str">
        <f t="shared" si="155"/>
        <v/>
      </c>
      <c r="G258" s="8" t="str">
        <f t="shared" si="156"/>
        <v/>
      </c>
      <c r="H258" s="8" t="str">
        <f t="shared" si="157"/>
        <v/>
      </c>
      <c r="I258" s="8" t="str">
        <f t="shared" si="158"/>
        <v/>
      </c>
      <c r="J258" s="8" t="e">
        <f t="shared" si="159"/>
        <v>#VALUE!</v>
      </c>
      <c r="K258" s="8" t="e">
        <f t="shared" si="160"/>
        <v>#VALUE!</v>
      </c>
      <c r="L258" s="8" t="str">
        <f t="shared" si="161"/>
        <v/>
      </c>
      <c r="M258" s="8" t="str">
        <f t="shared" si="162"/>
        <v/>
      </c>
      <c r="N258" s="8" t="str">
        <f t="shared" si="163"/>
        <v/>
      </c>
      <c r="O258" s="8" t="str">
        <f t="shared" si="164"/>
        <v/>
      </c>
      <c r="P258" s="8" t="str">
        <f t="shared" si="165"/>
        <v/>
      </c>
      <c r="Q258" s="8" t="e">
        <f t="shared" si="166"/>
        <v>#VALUE!</v>
      </c>
      <c r="R258" s="8" t="e">
        <f t="shared" si="167"/>
        <v>#VALUE!</v>
      </c>
      <c r="S258" s="8" t="str">
        <f t="shared" si="168"/>
        <v/>
      </c>
      <c r="T258" s="8" t="str">
        <f t="shared" si="169"/>
        <v/>
      </c>
      <c r="U258" s="8" t="str">
        <f t="shared" si="170"/>
        <v/>
      </c>
      <c r="V258" s="8" t="str">
        <f t="shared" si="171"/>
        <v/>
      </c>
      <c r="W258" s="8" t="str">
        <f t="shared" si="172"/>
        <v/>
      </c>
      <c r="X258" s="8" t="e">
        <f t="shared" si="173"/>
        <v>#VALUE!</v>
      </c>
      <c r="Y258" s="8" t="e">
        <f t="shared" si="174"/>
        <v>#VALUE!</v>
      </c>
      <c r="Z258" s="8" t="str">
        <f t="shared" si="175"/>
        <v/>
      </c>
      <c r="AA258" s="8" t="str">
        <f t="shared" si="176"/>
        <v/>
      </c>
      <c r="AB258" s="8" t="str">
        <f t="shared" si="177"/>
        <v/>
      </c>
      <c r="AC258" s="8" t="str">
        <f t="shared" si="178"/>
        <v/>
      </c>
      <c r="AD258" s="8" t="str">
        <f t="shared" si="179"/>
        <v/>
      </c>
      <c r="AE258" s="8" t="e">
        <f t="shared" si="180"/>
        <v>#VALUE!</v>
      </c>
      <c r="AF258" s="8" t="e">
        <f t="shared" si="181"/>
        <v>#VALUE!</v>
      </c>
      <c r="AG258" s="8" t="str">
        <f t="shared" si="182"/>
        <v/>
      </c>
      <c r="AH258" s="8" t="str">
        <f t="shared" si="183"/>
        <v/>
      </c>
      <c r="AI258" s="8" t="str">
        <f t="shared" si="184"/>
        <v/>
      </c>
      <c r="AJ258" s="8" t="str">
        <f t="shared" si="185"/>
        <v/>
      </c>
      <c r="AK258" s="8" t="str">
        <f t="shared" si="186"/>
        <v/>
      </c>
      <c r="AL258" s="8" t="e">
        <f t="shared" si="187"/>
        <v>#VALUE!</v>
      </c>
      <c r="AM258" s="8" t="e">
        <f t="shared" si="188"/>
        <v>#VALUE!</v>
      </c>
      <c r="AN258" s="8" t="str">
        <f t="shared" si="189"/>
        <v/>
      </c>
      <c r="AO258" s="8" t="e">
        <f t="shared" si="190"/>
        <v>#VALUE!</v>
      </c>
    </row>
    <row r="259" spans="3:41" hidden="1" x14ac:dyDescent="0.25">
      <c r="C259" s="8" t="str">
        <f t="shared" si="152"/>
        <v/>
      </c>
      <c r="D259" s="8" t="e">
        <f t="shared" si="153"/>
        <v>#VALUE!</v>
      </c>
      <c r="E259" s="8" t="str">
        <f t="shared" si="154"/>
        <v/>
      </c>
      <c r="F259" s="8" t="str">
        <f t="shared" si="155"/>
        <v/>
      </c>
      <c r="G259" s="8" t="str">
        <f t="shared" si="156"/>
        <v/>
      </c>
      <c r="H259" s="8" t="str">
        <f t="shared" si="157"/>
        <v/>
      </c>
      <c r="I259" s="8" t="str">
        <f t="shared" si="158"/>
        <v/>
      </c>
      <c r="J259" s="8" t="e">
        <f t="shared" si="159"/>
        <v>#VALUE!</v>
      </c>
      <c r="K259" s="8" t="e">
        <f t="shared" si="160"/>
        <v>#VALUE!</v>
      </c>
      <c r="L259" s="8" t="str">
        <f t="shared" si="161"/>
        <v/>
      </c>
      <c r="M259" s="8" t="str">
        <f t="shared" si="162"/>
        <v/>
      </c>
      <c r="N259" s="8" t="str">
        <f t="shared" si="163"/>
        <v/>
      </c>
      <c r="O259" s="8" t="str">
        <f t="shared" si="164"/>
        <v/>
      </c>
      <c r="P259" s="8" t="str">
        <f t="shared" si="165"/>
        <v/>
      </c>
      <c r="Q259" s="8" t="e">
        <f t="shared" si="166"/>
        <v>#VALUE!</v>
      </c>
      <c r="R259" s="8" t="e">
        <f t="shared" si="167"/>
        <v>#VALUE!</v>
      </c>
      <c r="S259" s="8" t="str">
        <f t="shared" si="168"/>
        <v/>
      </c>
      <c r="T259" s="8" t="str">
        <f t="shared" si="169"/>
        <v/>
      </c>
      <c r="U259" s="8" t="str">
        <f t="shared" si="170"/>
        <v/>
      </c>
      <c r="V259" s="8" t="str">
        <f t="shared" si="171"/>
        <v/>
      </c>
      <c r="W259" s="8" t="str">
        <f t="shared" si="172"/>
        <v/>
      </c>
      <c r="X259" s="8" t="e">
        <f t="shared" si="173"/>
        <v>#VALUE!</v>
      </c>
      <c r="Y259" s="8" t="e">
        <f t="shared" si="174"/>
        <v>#VALUE!</v>
      </c>
      <c r="Z259" s="8" t="str">
        <f t="shared" si="175"/>
        <v/>
      </c>
      <c r="AA259" s="8" t="str">
        <f t="shared" si="176"/>
        <v/>
      </c>
      <c r="AB259" s="8" t="str">
        <f t="shared" si="177"/>
        <v/>
      </c>
      <c r="AC259" s="8" t="str">
        <f t="shared" si="178"/>
        <v/>
      </c>
      <c r="AD259" s="8" t="str">
        <f t="shared" si="179"/>
        <v/>
      </c>
      <c r="AE259" s="8" t="e">
        <f t="shared" si="180"/>
        <v>#VALUE!</v>
      </c>
      <c r="AF259" s="8" t="e">
        <f t="shared" si="181"/>
        <v>#VALUE!</v>
      </c>
      <c r="AG259" s="8" t="str">
        <f t="shared" si="182"/>
        <v/>
      </c>
      <c r="AH259" s="8" t="str">
        <f t="shared" si="183"/>
        <v/>
      </c>
      <c r="AI259" s="8" t="str">
        <f t="shared" si="184"/>
        <v/>
      </c>
      <c r="AJ259" s="8" t="str">
        <f t="shared" si="185"/>
        <v/>
      </c>
      <c r="AK259" s="8" t="str">
        <f t="shared" si="186"/>
        <v/>
      </c>
      <c r="AL259" s="8" t="e">
        <f t="shared" si="187"/>
        <v>#VALUE!</v>
      </c>
      <c r="AM259" s="8" t="e">
        <f t="shared" si="188"/>
        <v>#VALUE!</v>
      </c>
      <c r="AN259" s="8" t="str">
        <f t="shared" si="189"/>
        <v/>
      </c>
      <c r="AO259" s="8" t="e">
        <f t="shared" si="190"/>
        <v>#VALUE!</v>
      </c>
    </row>
    <row r="260" spans="3:41" hidden="1" x14ac:dyDescent="0.25">
      <c r="C260" s="8" t="str">
        <f t="shared" si="152"/>
        <v/>
      </c>
      <c r="D260" s="8" t="e">
        <f t="shared" si="153"/>
        <v>#VALUE!</v>
      </c>
      <c r="E260" s="8" t="str">
        <f t="shared" si="154"/>
        <v/>
      </c>
      <c r="F260" s="8" t="str">
        <f t="shared" si="155"/>
        <v/>
      </c>
      <c r="G260" s="8" t="str">
        <f t="shared" si="156"/>
        <v/>
      </c>
      <c r="H260" s="8" t="str">
        <f t="shared" si="157"/>
        <v/>
      </c>
      <c r="I260" s="8" t="str">
        <f t="shared" si="158"/>
        <v/>
      </c>
      <c r="J260" s="8" t="e">
        <f t="shared" si="159"/>
        <v>#VALUE!</v>
      </c>
      <c r="K260" s="8" t="e">
        <f t="shared" si="160"/>
        <v>#VALUE!</v>
      </c>
      <c r="L260" s="8" t="str">
        <f t="shared" si="161"/>
        <v/>
      </c>
      <c r="M260" s="8" t="str">
        <f t="shared" si="162"/>
        <v/>
      </c>
      <c r="N260" s="8" t="str">
        <f t="shared" si="163"/>
        <v/>
      </c>
      <c r="O260" s="8" t="str">
        <f t="shared" si="164"/>
        <v/>
      </c>
      <c r="P260" s="8" t="str">
        <f t="shared" si="165"/>
        <v/>
      </c>
      <c r="Q260" s="8" t="e">
        <f t="shared" si="166"/>
        <v>#VALUE!</v>
      </c>
      <c r="R260" s="8" t="e">
        <f t="shared" si="167"/>
        <v>#VALUE!</v>
      </c>
      <c r="S260" s="8" t="str">
        <f t="shared" si="168"/>
        <v/>
      </c>
      <c r="T260" s="8" t="str">
        <f t="shared" si="169"/>
        <v/>
      </c>
      <c r="U260" s="8" t="str">
        <f t="shared" si="170"/>
        <v/>
      </c>
      <c r="V260" s="8" t="str">
        <f t="shared" si="171"/>
        <v/>
      </c>
      <c r="W260" s="8" t="str">
        <f t="shared" si="172"/>
        <v/>
      </c>
      <c r="X260" s="8" t="e">
        <f t="shared" si="173"/>
        <v>#VALUE!</v>
      </c>
      <c r="Y260" s="8" t="e">
        <f t="shared" si="174"/>
        <v>#VALUE!</v>
      </c>
      <c r="Z260" s="8" t="str">
        <f t="shared" si="175"/>
        <v/>
      </c>
      <c r="AA260" s="8" t="str">
        <f t="shared" si="176"/>
        <v/>
      </c>
      <c r="AB260" s="8" t="str">
        <f t="shared" si="177"/>
        <v/>
      </c>
      <c r="AC260" s="8" t="str">
        <f t="shared" si="178"/>
        <v/>
      </c>
      <c r="AD260" s="8" t="str">
        <f t="shared" si="179"/>
        <v/>
      </c>
      <c r="AE260" s="8" t="e">
        <f t="shared" si="180"/>
        <v>#VALUE!</v>
      </c>
      <c r="AF260" s="8" t="e">
        <f t="shared" si="181"/>
        <v>#VALUE!</v>
      </c>
      <c r="AG260" s="8" t="str">
        <f t="shared" si="182"/>
        <v/>
      </c>
      <c r="AH260" s="8" t="str">
        <f t="shared" si="183"/>
        <v/>
      </c>
      <c r="AI260" s="8" t="str">
        <f t="shared" si="184"/>
        <v/>
      </c>
      <c r="AJ260" s="8" t="str">
        <f t="shared" si="185"/>
        <v/>
      </c>
      <c r="AK260" s="8" t="str">
        <f t="shared" si="186"/>
        <v/>
      </c>
      <c r="AL260" s="8" t="e">
        <f t="shared" si="187"/>
        <v>#VALUE!</v>
      </c>
      <c r="AM260" s="8" t="e">
        <f t="shared" si="188"/>
        <v>#VALUE!</v>
      </c>
      <c r="AN260" s="8" t="str">
        <f t="shared" si="189"/>
        <v/>
      </c>
      <c r="AO260" s="8" t="e">
        <f t="shared" si="190"/>
        <v>#VALUE!</v>
      </c>
    </row>
    <row r="261" spans="3:41" hidden="1" x14ac:dyDescent="0.25">
      <c r="C261" s="8" t="str">
        <f t="shared" si="152"/>
        <v/>
      </c>
      <c r="D261" s="8" t="e">
        <f t="shared" si="153"/>
        <v>#VALUE!</v>
      </c>
      <c r="E261" s="8" t="str">
        <f t="shared" si="154"/>
        <v/>
      </c>
      <c r="F261" s="8" t="str">
        <f t="shared" si="155"/>
        <v/>
      </c>
      <c r="G261" s="8" t="str">
        <f t="shared" si="156"/>
        <v/>
      </c>
      <c r="H261" s="8" t="str">
        <f t="shared" si="157"/>
        <v/>
      </c>
      <c r="I261" s="8" t="str">
        <f t="shared" si="158"/>
        <v/>
      </c>
      <c r="J261" s="8" t="e">
        <f t="shared" si="159"/>
        <v>#VALUE!</v>
      </c>
      <c r="K261" s="8" t="e">
        <f t="shared" si="160"/>
        <v>#VALUE!</v>
      </c>
      <c r="L261" s="8" t="str">
        <f t="shared" si="161"/>
        <v/>
      </c>
      <c r="M261" s="8" t="str">
        <f t="shared" si="162"/>
        <v/>
      </c>
      <c r="N261" s="8" t="str">
        <f t="shared" si="163"/>
        <v/>
      </c>
      <c r="O261" s="8" t="str">
        <f t="shared" si="164"/>
        <v/>
      </c>
      <c r="P261" s="8" t="str">
        <f t="shared" si="165"/>
        <v/>
      </c>
      <c r="Q261" s="8" t="e">
        <f t="shared" si="166"/>
        <v>#VALUE!</v>
      </c>
      <c r="R261" s="8" t="e">
        <f t="shared" si="167"/>
        <v>#VALUE!</v>
      </c>
      <c r="S261" s="8" t="str">
        <f t="shared" si="168"/>
        <v/>
      </c>
      <c r="T261" s="8" t="str">
        <f t="shared" si="169"/>
        <v/>
      </c>
      <c r="U261" s="8" t="str">
        <f t="shared" si="170"/>
        <v/>
      </c>
      <c r="V261" s="8" t="str">
        <f t="shared" si="171"/>
        <v/>
      </c>
      <c r="W261" s="8" t="str">
        <f t="shared" si="172"/>
        <v/>
      </c>
      <c r="X261" s="8" t="e">
        <f t="shared" si="173"/>
        <v>#VALUE!</v>
      </c>
      <c r="Y261" s="8" t="e">
        <f t="shared" si="174"/>
        <v>#VALUE!</v>
      </c>
      <c r="Z261" s="8" t="str">
        <f t="shared" si="175"/>
        <v/>
      </c>
      <c r="AA261" s="8" t="str">
        <f t="shared" si="176"/>
        <v/>
      </c>
      <c r="AB261" s="8" t="str">
        <f t="shared" si="177"/>
        <v/>
      </c>
      <c r="AC261" s="8" t="str">
        <f t="shared" si="178"/>
        <v/>
      </c>
      <c r="AD261" s="8" t="str">
        <f t="shared" si="179"/>
        <v/>
      </c>
      <c r="AE261" s="8" t="e">
        <f t="shared" si="180"/>
        <v>#VALUE!</v>
      </c>
      <c r="AF261" s="8" t="e">
        <f t="shared" si="181"/>
        <v>#VALUE!</v>
      </c>
      <c r="AG261" s="8" t="str">
        <f t="shared" si="182"/>
        <v/>
      </c>
      <c r="AH261" s="8" t="str">
        <f t="shared" si="183"/>
        <v/>
      </c>
      <c r="AI261" s="8" t="str">
        <f t="shared" si="184"/>
        <v/>
      </c>
      <c r="AJ261" s="8" t="str">
        <f t="shared" si="185"/>
        <v/>
      </c>
      <c r="AK261" s="8" t="str">
        <f t="shared" si="186"/>
        <v/>
      </c>
      <c r="AL261" s="8" t="e">
        <f t="shared" si="187"/>
        <v>#VALUE!</v>
      </c>
      <c r="AM261" s="8" t="e">
        <f t="shared" si="188"/>
        <v>#VALUE!</v>
      </c>
      <c r="AN261" s="8" t="str">
        <f t="shared" si="189"/>
        <v/>
      </c>
      <c r="AO261" s="8" t="e">
        <f t="shared" si="190"/>
        <v>#VALUE!</v>
      </c>
    </row>
    <row r="262" spans="3:41" hidden="1" x14ac:dyDescent="0.25">
      <c r="C262" s="8" t="str">
        <f t="shared" si="152"/>
        <v/>
      </c>
      <c r="D262" s="8" t="e">
        <f t="shared" si="153"/>
        <v>#VALUE!</v>
      </c>
      <c r="E262" s="8" t="str">
        <f t="shared" si="154"/>
        <v/>
      </c>
      <c r="F262" s="8" t="str">
        <f t="shared" si="155"/>
        <v/>
      </c>
      <c r="G262" s="8" t="str">
        <f t="shared" si="156"/>
        <v/>
      </c>
      <c r="H262" s="8" t="str">
        <f t="shared" si="157"/>
        <v/>
      </c>
      <c r="I262" s="8" t="str">
        <f t="shared" si="158"/>
        <v/>
      </c>
      <c r="J262" s="8" t="e">
        <f t="shared" si="159"/>
        <v>#VALUE!</v>
      </c>
      <c r="K262" s="8" t="e">
        <f t="shared" si="160"/>
        <v>#VALUE!</v>
      </c>
      <c r="L262" s="8" t="str">
        <f t="shared" si="161"/>
        <v/>
      </c>
      <c r="M262" s="8" t="str">
        <f t="shared" si="162"/>
        <v/>
      </c>
      <c r="N262" s="8" t="str">
        <f t="shared" si="163"/>
        <v/>
      </c>
      <c r="O262" s="8" t="str">
        <f t="shared" si="164"/>
        <v/>
      </c>
      <c r="P262" s="8" t="str">
        <f t="shared" si="165"/>
        <v/>
      </c>
      <c r="Q262" s="8" t="e">
        <f t="shared" si="166"/>
        <v>#VALUE!</v>
      </c>
      <c r="R262" s="8" t="e">
        <f t="shared" si="167"/>
        <v>#VALUE!</v>
      </c>
      <c r="S262" s="8" t="str">
        <f t="shared" si="168"/>
        <v/>
      </c>
      <c r="T262" s="8" t="str">
        <f t="shared" si="169"/>
        <v/>
      </c>
      <c r="U262" s="8" t="str">
        <f t="shared" si="170"/>
        <v/>
      </c>
      <c r="V262" s="8" t="str">
        <f t="shared" si="171"/>
        <v/>
      </c>
      <c r="W262" s="8" t="str">
        <f t="shared" si="172"/>
        <v/>
      </c>
      <c r="X262" s="8" t="e">
        <f t="shared" si="173"/>
        <v>#VALUE!</v>
      </c>
      <c r="Y262" s="8" t="e">
        <f t="shared" si="174"/>
        <v>#VALUE!</v>
      </c>
      <c r="Z262" s="8" t="str">
        <f t="shared" si="175"/>
        <v/>
      </c>
      <c r="AA262" s="8" t="str">
        <f t="shared" si="176"/>
        <v/>
      </c>
      <c r="AB262" s="8" t="str">
        <f t="shared" si="177"/>
        <v/>
      </c>
      <c r="AC262" s="8" t="str">
        <f t="shared" si="178"/>
        <v/>
      </c>
      <c r="AD262" s="8" t="str">
        <f t="shared" si="179"/>
        <v/>
      </c>
      <c r="AE262" s="8" t="e">
        <f t="shared" si="180"/>
        <v>#VALUE!</v>
      </c>
      <c r="AF262" s="8" t="e">
        <f t="shared" si="181"/>
        <v>#VALUE!</v>
      </c>
      <c r="AG262" s="8" t="str">
        <f t="shared" si="182"/>
        <v/>
      </c>
      <c r="AH262" s="8" t="str">
        <f t="shared" si="183"/>
        <v/>
      </c>
      <c r="AI262" s="8" t="str">
        <f t="shared" si="184"/>
        <v/>
      </c>
      <c r="AJ262" s="8" t="str">
        <f t="shared" si="185"/>
        <v/>
      </c>
      <c r="AK262" s="8" t="str">
        <f t="shared" si="186"/>
        <v/>
      </c>
      <c r="AL262" s="8" t="e">
        <f t="shared" si="187"/>
        <v>#VALUE!</v>
      </c>
      <c r="AM262" s="8" t="e">
        <f t="shared" si="188"/>
        <v>#VALUE!</v>
      </c>
      <c r="AN262" s="8" t="str">
        <f t="shared" si="189"/>
        <v/>
      </c>
      <c r="AO262" s="8" t="e">
        <f t="shared" si="190"/>
        <v>#VALUE!</v>
      </c>
    </row>
    <row r="263" spans="3:41" hidden="1" x14ac:dyDescent="0.25">
      <c r="C263" s="8" t="str">
        <f t="shared" si="152"/>
        <v/>
      </c>
      <c r="D263" s="8" t="e">
        <f t="shared" si="153"/>
        <v>#VALUE!</v>
      </c>
      <c r="E263" s="8" t="str">
        <f t="shared" si="154"/>
        <v/>
      </c>
      <c r="F263" s="8" t="str">
        <f t="shared" si="155"/>
        <v/>
      </c>
      <c r="G263" s="8" t="str">
        <f t="shared" si="156"/>
        <v/>
      </c>
      <c r="H263" s="8" t="str">
        <f t="shared" si="157"/>
        <v/>
      </c>
      <c r="I263" s="8" t="str">
        <f t="shared" si="158"/>
        <v/>
      </c>
      <c r="J263" s="8" t="e">
        <f t="shared" si="159"/>
        <v>#VALUE!</v>
      </c>
      <c r="K263" s="8" t="e">
        <f t="shared" si="160"/>
        <v>#VALUE!</v>
      </c>
      <c r="L263" s="8" t="str">
        <f t="shared" si="161"/>
        <v/>
      </c>
      <c r="M263" s="8" t="str">
        <f t="shared" si="162"/>
        <v/>
      </c>
      <c r="N263" s="8" t="str">
        <f t="shared" si="163"/>
        <v/>
      </c>
      <c r="O263" s="8" t="str">
        <f t="shared" si="164"/>
        <v/>
      </c>
      <c r="P263" s="8" t="str">
        <f t="shared" si="165"/>
        <v/>
      </c>
      <c r="Q263" s="8" t="e">
        <f t="shared" si="166"/>
        <v>#VALUE!</v>
      </c>
      <c r="R263" s="8" t="e">
        <f t="shared" si="167"/>
        <v>#VALUE!</v>
      </c>
      <c r="S263" s="8" t="str">
        <f t="shared" si="168"/>
        <v/>
      </c>
      <c r="T263" s="8" t="str">
        <f t="shared" si="169"/>
        <v/>
      </c>
      <c r="U263" s="8" t="str">
        <f t="shared" si="170"/>
        <v/>
      </c>
      <c r="V263" s="8" t="str">
        <f t="shared" si="171"/>
        <v/>
      </c>
      <c r="W263" s="8" t="str">
        <f t="shared" si="172"/>
        <v/>
      </c>
      <c r="X263" s="8" t="e">
        <f t="shared" si="173"/>
        <v>#VALUE!</v>
      </c>
      <c r="Y263" s="8" t="e">
        <f t="shared" si="174"/>
        <v>#VALUE!</v>
      </c>
      <c r="Z263" s="8" t="str">
        <f t="shared" si="175"/>
        <v/>
      </c>
      <c r="AA263" s="8" t="str">
        <f t="shared" si="176"/>
        <v/>
      </c>
      <c r="AB263" s="8" t="str">
        <f t="shared" si="177"/>
        <v/>
      </c>
      <c r="AC263" s="8" t="str">
        <f t="shared" si="178"/>
        <v/>
      </c>
      <c r="AD263" s="8" t="str">
        <f t="shared" si="179"/>
        <v/>
      </c>
      <c r="AE263" s="8" t="e">
        <f t="shared" si="180"/>
        <v>#VALUE!</v>
      </c>
      <c r="AF263" s="8" t="e">
        <f t="shared" si="181"/>
        <v>#VALUE!</v>
      </c>
      <c r="AG263" s="8" t="str">
        <f t="shared" si="182"/>
        <v/>
      </c>
      <c r="AH263" s="8" t="str">
        <f t="shared" si="183"/>
        <v/>
      </c>
      <c r="AI263" s="8" t="str">
        <f t="shared" si="184"/>
        <v/>
      </c>
      <c r="AJ263" s="8" t="str">
        <f t="shared" si="185"/>
        <v/>
      </c>
      <c r="AK263" s="8" t="str">
        <f t="shared" si="186"/>
        <v/>
      </c>
      <c r="AL263" s="8" t="e">
        <f t="shared" si="187"/>
        <v>#VALUE!</v>
      </c>
      <c r="AM263" s="8" t="e">
        <f t="shared" si="188"/>
        <v>#VALUE!</v>
      </c>
      <c r="AN263" s="8" t="str">
        <f t="shared" si="189"/>
        <v/>
      </c>
      <c r="AO263" s="8" t="e">
        <f t="shared" si="190"/>
        <v>#VALUE!</v>
      </c>
    </row>
    <row r="264" spans="3:41" hidden="1" x14ac:dyDescent="0.25">
      <c r="C264" s="8" t="str">
        <f t="shared" si="152"/>
        <v/>
      </c>
      <c r="D264" s="8" t="e">
        <f t="shared" si="153"/>
        <v>#VALUE!</v>
      </c>
      <c r="E264" s="8" t="str">
        <f t="shared" si="154"/>
        <v/>
      </c>
      <c r="F264" s="8" t="str">
        <f t="shared" si="155"/>
        <v/>
      </c>
      <c r="G264" s="8" t="str">
        <f t="shared" si="156"/>
        <v/>
      </c>
      <c r="H264" s="8" t="str">
        <f t="shared" si="157"/>
        <v/>
      </c>
      <c r="I264" s="8" t="str">
        <f t="shared" si="158"/>
        <v/>
      </c>
      <c r="J264" s="8" t="e">
        <f t="shared" si="159"/>
        <v>#VALUE!</v>
      </c>
      <c r="K264" s="8" t="e">
        <f t="shared" si="160"/>
        <v>#VALUE!</v>
      </c>
      <c r="L264" s="8" t="str">
        <f t="shared" si="161"/>
        <v/>
      </c>
      <c r="M264" s="8" t="str">
        <f t="shared" si="162"/>
        <v/>
      </c>
      <c r="N264" s="8" t="str">
        <f t="shared" si="163"/>
        <v/>
      </c>
      <c r="O264" s="8" t="str">
        <f t="shared" si="164"/>
        <v/>
      </c>
      <c r="P264" s="8" t="str">
        <f t="shared" si="165"/>
        <v/>
      </c>
      <c r="Q264" s="8" t="e">
        <f t="shared" si="166"/>
        <v>#VALUE!</v>
      </c>
      <c r="R264" s="8" t="e">
        <f t="shared" si="167"/>
        <v>#VALUE!</v>
      </c>
      <c r="S264" s="8" t="str">
        <f t="shared" si="168"/>
        <v/>
      </c>
      <c r="T264" s="8" t="str">
        <f t="shared" si="169"/>
        <v/>
      </c>
      <c r="U264" s="8" t="str">
        <f t="shared" si="170"/>
        <v/>
      </c>
      <c r="V264" s="8" t="str">
        <f t="shared" si="171"/>
        <v/>
      </c>
      <c r="W264" s="8" t="str">
        <f t="shared" si="172"/>
        <v/>
      </c>
      <c r="X264" s="8" t="e">
        <f t="shared" si="173"/>
        <v>#VALUE!</v>
      </c>
      <c r="Y264" s="8" t="e">
        <f t="shared" si="174"/>
        <v>#VALUE!</v>
      </c>
      <c r="Z264" s="8" t="str">
        <f t="shared" si="175"/>
        <v/>
      </c>
      <c r="AA264" s="8" t="str">
        <f t="shared" si="176"/>
        <v/>
      </c>
      <c r="AB264" s="8" t="str">
        <f t="shared" si="177"/>
        <v/>
      </c>
      <c r="AC264" s="8" t="str">
        <f t="shared" si="178"/>
        <v/>
      </c>
      <c r="AD264" s="8" t="str">
        <f t="shared" si="179"/>
        <v/>
      </c>
      <c r="AE264" s="8" t="e">
        <f t="shared" si="180"/>
        <v>#VALUE!</v>
      </c>
      <c r="AF264" s="8" t="e">
        <f t="shared" si="181"/>
        <v>#VALUE!</v>
      </c>
      <c r="AG264" s="8" t="str">
        <f t="shared" si="182"/>
        <v/>
      </c>
      <c r="AH264" s="8" t="str">
        <f t="shared" si="183"/>
        <v/>
      </c>
      <c r="AI264" s="8" t="str">
        <f t="shared" si="184"/>
        <v/>
      </c>
      <c r="AJ264" s="8" t="str">
        <f t="shared" si="185"/>
        <v/>
      </c>
      <c r="AK264" s="8" t="str">
        <f t="shared" si="186"/>
        <v/>
      </c>
      <c r="AL264" s="8" t="e">
        <f t="shared" si="187"/>
        <v>#VALUE!</v>
      </c>
      <c r="AM264" s="8" t="e">
        <f t="shared" si="188"/>
        <v>#VALUE!</v>
      </c>
      <c r="AN264" s="8" t="str">
        <f t="shared" si="189"/>
        <v/>
      </c>
      <c r="AO264" s="8" t="e">
        <f t="shared" si="190"/>
        <v>#VALUE!</v>
      </c>
    </row>
    <row r="265" spans="3:41" hidden="1" x14ac:dyDescent="0.25">
      <c r="C265" s="8" t="str">
        <f t="shared" si="152"/>
        <v/>
      </c>
      <c r="D265" s="8" t="e">
        <f t="shared" si="153"/>
        <v>#VALUE!</v>
      </c>
      <c r="E265" s="8" t="str">
        <f t="shared" si="154"/>
        <v/>
      </c>
      <c r="F265" s="8" t="str">
        <f t="shared" si="155"/>
        <v/>
      </c>
      <c r="G265" s="8" t="str">
        <f t="shared" si="156"/>
        <v/>
      </c>
      <c r="H265" s="8" t="str">
        <f t="shared" si="157"/>
        <v/>
      </c>
      <c r="I265" s="8" t="str">
        <f t="shared" si="158"/>
        <v/>
      </c>
      <c r="J265" s="8" t="e">
        <f t="shared" si="159"/>
        <v>#VALUE!</v>
      </c>
      <c r="K265" s="8" t="e">
        <f t="shared" si="160"/>
        <v>#VALUE!</v>
      </c>
      <c r="L265" s="8" t="str">
        <f t="shared" si="161"/>
        <v/>
      </c>
      <c r="M265" s="8" t="str">
        <f t="shared" si="162"/>
        <v/>
      </c>
      <c r="N265" s="8" t="str">
        <f t="shared" si="163"/>
        <v/>
      </c>
      <c r="O265" s="8" t="str">
        <f t="shared" si="164"/>
        <v/>
      </c>
      <c r="P265" s="8" t="str">
        <f t="shared" si="165"/>
        <v/>
      </c>
      <c r="Q265" s="8" t="e">
        <f t="shared" si="166"/>
        <v>#VALUE!</v>
      </c>
      <c r="R265" s="8" t="e">
        <f t="shared" si="167"/>
        <v>#VALUE!</v>
      </c>
      <c r="S265" s="8" t="str">
        <f t="shared" si="168"/>
        <v/>
      </c>
      <c r="T265" s="8" t="str">
        <f t="shared" si="169"/>
        <v/>
      </c>
      <c r="U265" s="8" t="str">
        <f t="shared" si="170"/>
        <v/>
      </c>
      <c r="V265" s="8" t="str">
        <f t="shared" si="171"/>
        <v/>
      </c>
      <c r="W265" s="8" t="str">
        <f t="shared" si="172"/>
        <v/>
      </c>
      <c r="X265" s="8" t="e">
        <f t="shared" si="173"/>
        <v>#VALUE!</v>
      </c>
      <c r="Y265" s="8" t="e">
        <f t="shared" si="174"/>
        <v>#VALUE!</v>
      </c>
      <c r="Z265" s="8" t="str">
        <f t="shared" si="175"/>
        <v/>
      </c>
      <c r="AA265" s="8" t="str">
        <f t="shared" si="176"/>
        <v/>
      </c>
      <c r="AB265" s="8" t="str">
        <f t="shared" si="177"/>
        <v/>
      </c>
      <c r="AC265" s="8" t="str">
        <f t="shared" si="178"/>
        <v/>
      </c>
      <c r="AD265" s="8" t="str">
        <f t="shared" si="179"/>
        <v/>
      </c>
      <c r="AE265" s="8" t="e">
        <f t="shared" si="180"/>
        <v>#VALUE!</v>
      </c>
      <c r="AF265" s="8" t="e">
        <f t="shared" si="181"/>
        <v>#VALUE!</v>
      </c>
      <c r="AG265" s="8" t="str">
        <f t="shared" si="182"/>
        <v/>
      </c>
      <c r="AH265" s="8" t="str">
        <f t="shared" si="183"/>
        <v/>
      </c>
      <c r="AI265" s="8" t="str">
        <f t="shared" si="184"/>
        <v/>
      </c>
      <c r="AJ265" s="8" t="str">
        <f t="shared" si="185"/>
        <v/>
      </c>
      <c r="AK265" s="8" t="str">
        <f t="shared" si="186"/>
        <v/>
      </c>
      <c r="AL265" s="8" t="e">
        <f t="shared" si="187"/>
        <v>#VALUE!</v>
      </c>
      <c r="AM265" s="8" t="e">
        <f t="shared" si="188"/>
        <v>#VALUE!</v>
      </c>
      <c r="AN265" s="8" t="str">
        <f t="shared" si="189"/>
        <v/>
      </c>
      <c r="AO265" s="8" t="e">
        <f t="shared" si="190"/>
        <v>#VALUE!</v>
      </c>
    </row>
    <row r="266" spans="3:41" hidden="1" x14ac:dyDescent="0.25">
      <c r="C266" s="8" t="str">
        <f t="shared" si="152"/>
        <v/>
      </c>
      <c r="D266" s="8" t="e">
        <f t="shared" si="153"/>
        <v>#VALUE!</v>
      </c>
      <c r="E266" s="8" t="str">
        <f t="shared" si="154"/>
        <v/>
      </c>
      <c r="F266" s="8" t="str">
        <f t="shared" si="155"/>
        <v/>
      </c>
      <c r="G266" s="8" t="str">
        <f t="shared" si="156"/>
        <v/>
      </c>
      <c r="H266" s="8" t="str">
        <f t="shared" si="157"/>
        <v/>
      </c>
      <c r="I266" s="8" t="str">
        <f t="shared" si="158"/>
        <v/>
      </c>
      <c r="J266" s="8" t="e">
        <f t="shared" si="159"/>
        <v>#VALUE!</v>
      </c>
      <c r="K266" s="8" t="e">
        <f t="shared" si="160"/>
        <v>#VALUE!</v>
      </c>
      <c r="L266" s="8" t="str">
        <f t="shared" si="161"/>
        <v/>
      </c>
      <c r="M266" s="8" t="str">
        <f t="shared" si="162"/>
        <v/>
      </c>
      <c r="N266" s="8" t="str">
        <f t="shared" si="163"/>
        <v/>
      </c>
      <c r="O266" s="8" t="str">
        <f t="shared" si="164"/>
        <v/>
      </c>
      <c r="P266" s="8" t="str">
        <f t="shared" si="165"/>
        <v/>
      </c>
      <c r="Q266" s="8" t="e">
        <f t="shared" si="166"/>
        <v>#VALUE!</v>
      </c>
      <c r="R266" s="8" t="e">
        <f t="shared" si="167"/>
        <v>#VALUE!</v>
      </c>
      <c r="S266" s="8" t="str">
        <f t="shared" si="168"/>
        <v/>
      </c>
      <c r="T266" s="8" t="str">
        <f t="shared" si="169"/>
        <v/>
      </c>
      <c r="U266" s="8" t="str">
        <f t="shared" si="170"/>
        <v/>
      </c>
      <c r="V266" s="8" t="str">
        <f t="shared" si="171"/>
        <v/>
      </c>
      <c r="W266" s="8" t="str">
        <f t="shared" si="172"/>
        <v/>
      </c>
      <c r="X266" s="8" t="e">
        <f t="shared" si="173"/>
        <v>#VALUE!</v>
      </c>
      <c r="Y266" s="8" t="e">
        <f t="shared" si="174"/>
        <v>#VALUE!</v>
      </c>
      <c r="Z266" s="8" t="str">
        <f t="shared" si="175"/>
        <v/>
      </c>
      <c r="AA266" s="8" t="str">
        <f t="shared" si="176"/>
        <v/>
      </c>
      <c r="AB266" s="8" t="str">
        <f t="shared" si="177"/>
        <v/>
      </c>
      <c r="AC266" s="8" t="str">
        <f t="shared" si="178"/>
        <v/>
      </c>
      <c r="AD266" s="8" t="str">
        <f t="shared" si="179"/>
        <v/>
      </c>
      <c r="AE266" s="8" t="e">
        <f t="shared" si="180"/>
        <v>#VALUE!</v>
      </c>
      <c r="AF266" s="8" t="e">
        <f t="shared" si="181"/>
        <v>#VALUE!</v>
      </c>
      <c r="AG266" s="8" t="str">
        <f t="shared" si="182"/>
        <v/>
      </c>
      <c r="AH266" s="8" t="str">
        <f t="shared" si="183"/>
        <v/>
      </c>
      <c r="AI266" s="8" t="str">
        <f t="shared" si="184"/>
        <v/>
      </c>
      <c r="AJ266" s="8" t="str">
        <f t="shared" si="185"/>
        <v/>
      </c>
      <c r="AK266" s="8" t="str">
        <f t="shared" si="186"/>
        <v/>
      </c>
      <c r="AL266" s="8" t="e">
        <f t="shared" si="187"/>
        <v>#VALUE!</v>
      </c>
      <c r="AM266" s="8" t="e">
        <f t="shared" si="188"/>
        <v>#VALUE!</v>
      </c>
      <c r="AN266" s="8" t="str">
        <f t="shared" si="189"/>
        <v/>
      </c>
      <c r="AO266" s="8" t="e">
        <f t="shared" si="190"/>
        <v>#VALUE!</v>
      </c>
    </row>
    <row r="267" spans="3:41" hidden="1" x14ac:dyDescent="0.25">
      <c r="C267" s="8" t="s">
        <v>28</v>
      </c>
      <c r="D267" s="275" t="e">
        <f>IF(D131=0,SUM(D227:D266),"")</f>
        <v>#VALUE!</v>
      </c>
      <c r="E267" s="275" t="str">
        <f t="shared" ref="E267:AN267" si="191">IF(E131=0,SUM(E227:E266),"")</f>
        <v/>
      </c>
      <c r="F267" s="275" t="str">
        <f t="shared" si="191"/>
        <v/>
      </c>
      <c r="G267" s="275" t="str">
        <f t="shared" si="191"/>
        <v/>
      </c>
      <c r="H267" s="275" t="str">
        <f t="shared" si="191"/>
        <v/>
      </c>
      <c r="I267" s="275" t="str">
        <f t="shared" si="191"/>
        <v/>
      </c>
      <c r="J267" s="275" t="e">
        <f t="shared" si="191"/>
        <v>#VALUE!</v>
      </c>
      <c r="K267" s="275" t="e">
        <f t="shared" si="191"/>
        <v>#VALUE!</v>
      </c>
      <c r="L267" s="275" t="str">
        <f t="shared" si="191"/>
        <v/>
      </c>
      <c r="M267" s="275" t="str">
        <f t="shared" si="191"/>
        <v/>
      </c>
      <c r="N267" s="275" t="str">
        <f t="shared" si="191"/>
        <v/>
      </c>
      <c r="O267" s="275" t="str">
        <f t="shared" si="191"/>
        <v/>
      </c>
      <c r="P267" s="275" t="str">
        <f t="shared" si="191"/>
        <v/>
      </c>
      <c r="Q267" s="275" t="e">
        <f t="shared" si="191"/>
        <v>#VALUE!</v>
      </c>
      <c r="R267" s="275" t="e">
        <f t="shared" si="191"/>
        <v>#VALUE!</v>
      </c>
      <c r="S267" s="275" t="str">
        <f t="shared" si="191"/>
        <v/>
      </c>
      <c r="T267" s="275" t="str">
        <f t="shared" si="191"/>
        <v/>
      </c>
      <c r="U267" s="275" t="str">
        <f t="shared" si="191"/>
        <v/>
      </c>
      <c r="V267" s="275" t="str">
        <f t="shared" si="191"/>
        <v/>
      </c>
      <c r="W267" s="275" t="str">
        <f t="shared" si="191"/>
        <v/>
      </c>
      <c r="X267" s="275" t="e">
        <f t="shared" si="191"/>
        <v>#VALUE!</v>
      </c>
      <c r="Y267" s="275" t="e">
        <f t="shared" si="191"/>
        <v>#VALUE!</v>
      </c>
      <c r="Z267" s="275" t="str">
        <f t="shared" si="191"/>
        <v/>
      </c>
      <c r="AA267" s="275" t="str">
        <f t="shared" si="191"/>
        <v/>
      </c>
      <c r="AB267" s="275" t="str">
        <f t="shared" si="191"/>
        <v/>
      </c>
      <c r="AC267" s="275" t="str">
        <f t="shared" si="191"/>
        <v/>
      </c>
      <c r="AD267" s="275" t="str">
        <f t="shared" si="191"/>
        <v/>
      </c>
      <c r="AE267" s="275" t="e">
        <f t="shared" si="191"/>
        <v>#VALUE!</v>
      </c>
      <c r="AF267" s="275" t="e">
        <f t="shared" si="191"/>
        <v>#VALUE!</v>
      </c>
      <c r="AG267" s="275" t="str">
        <f t="shared" si="191"/>
        <v/>
      </c>
      <c r="AH267" s="275" t="str">
        <f t="shared" si="191"/>
        <v/>
      </c>
      <c r="AI267" s="275" t="str">
        <f t="shared" si="191"/>
        <v/>
      </c>
      <c r="AJ267" s="275" t="str">
        <f t="shared" si="191"/>
        <v/>
      </c>
      <c r="AK267" s="275" t="str">
        <f t="shared" si="191"/>
        <v/>
      </c>
      <c r="AL267" s="275" t="e">
        <f t="shared" si="191"/>
        <v>#VALUE!</v>
      </c>
      <c r="AM267" s="275" t="e">
        <f t="shared" si="191"/>
        <v>#VALUE!</v>
      </c>
      <c r="AN267" s="275" t="str">
        <f t="shared" si="191"/>
        <v/>
      </c>
      <c r="AO267" s="275" t="e">
        <f t="shared" si="190"/>
        <v>#VALUE!</v>
      </c>
    </row>
    <row r="268" spans="3:41" hidden="1" x14ac:dyDescent="0.25">
      <c r="C268" s="8" t="str">
        <f t="shared" si="152"/>
        <v/>
      </c>
      <c r="D268" s="8" t="e">
        <f t="shared" si="153"/>
        <v>#VALUE!</v>
      </c>
      <c r="E268" s="8" t="str">
        <f t="shared" si="154"/>
        <v/>
      </c>
      <c r="F268" s="8" t="str">
        <f t="shared" si="155"/>
        <v/>
      </c>
      <c r="G268" s="8" t="str">
        <f t="shared" si="156"/>
        <v/>
      </c>
      <c r="H268" s="8" t="str">
        <f t="shared" si="157"/>
        <v/>
      </c>
      <c r="I268" s="8" t="str">
        <f t="shared" si="158"/>
        <v/>
      </c>
      <c r="J268" s="8" t="e">
        <f t="shared" si="159"/>
        <v>#VALUE!</v>
      </c>
      <c r="K268" s="8" t="e">
        <f t="shared" si="160"/>
        <v>#VALUE!</v>
      </c>
      <c r="L268" s="8" t="str">
        <f t="shared" si="161"/>
        <v/>
      </c>
      <c r="M268" s="8" t="str">
        <f t="shared" si="162"/>
        <v/>
      </c>
      <c r="N268" s="8" t="str">
        <f t="shared" si="163"/>
        <v/>
      </c>
      <c r="O268" s="8" t="str">
        <f t="shared" si="164"/>
        <v/>
      </c>
      <c r="P268" s="8" t="str">
        <f t="shared" si="165"/>
        <v/>
      </c>
      <c r="Q268" s="8" t="e">
        <f t="shared" si="166"/>
        <v>#VALUE!</v>
      </c>
      <c r="R268" s="8" t="e">
        <f t="shared" si="167"/>
        <v>#VALUE!</v>
      </c>
      <c r="S268" s="8" t="str">
        <f t="shared" si="168"/>
        <v/>
      </c>
      <c r="T268" s="8" t="str">
        <f t="shared" si="169"/>
        <v/>
      </c>
      <c r="U268" s="8" t="str">
        <f t="shared" si="170"/>
        <v/>
      </c>
      <c r="V268" s="8" t="str">
        <f t="shared" si="171"/>
        <v/>
      </c>
      <c r="W268" s="8" t="str">
        <f t="shared" si="172"/>
        <v/>
      </c>
      <c r="X268" s="8" t="e">
        <f t="shared" si="173"/>
        <v>#VALUE!</v>
      </c>
      <c r="Y268" s="8" t="e">
        <f t="shared" si="174"/>
        <v>#VALUE!</v>
      </c>
      <c r="Z268" s="8" t="str">
        <f t="shared" si="175"/>
        <v/>
      </c>
      <c r="AA268" s="8" t="str">
        <f t="shared" si="176"/>
        <v/>
      </c>
      <c r="AB268" s="8" t="str">
        <f t="shared" si="177"/>
        <v/>
      </c>
      <c r="AC268" s="8" t="str">
        <f t="shared" si="178"/>
        <v/>
      </c>
      <c r="AD268" s="8" t="str">
        <f t="shared" si="179"/>
        <v/>
      </c>
      <c r="AE268" s="8" t="e">
        <f t="shared" si="180"/>
        <v>#VALUE!</v>
      </c>
      <c r="AF268" s="8" t="e">
        <f t="shared" si="181"/>
        <v>#VALUE!</v>
      </c>
      <c r="AG268" s="8" t="str">
        <f t="shared" si="182"/>
        <v/>
      </c>
      <c r="AH268" s="8" t="str">
        <f t="shared" si="183"/>
        <v/>
      </c>
      <c r="AI268" s="8" t="str">
        <f t="shared" si="184"/>
        <v/>
      </c>
      <c r="AJ268" s="8" t="str">
        <f t="shared" si="185"/>
        <v/>
      </c>
      <c r="AK268" s="8" t="str">
        <f t="shared" si="186"/>
        <v/>
      </c>
      <c r="AL268" s="8" t="e">
        <f t="shared" si="187"/>
        <v>#VALUE!</v>
      </c>
      <c r="AM268" s="8" t="e">
        <f t="shared" si="188"/>
        <v>#VALUE!</v>
      </c>
      <c r="AN268" s="8" t="str">
        <f t="shared" si="189"/>
        <v/>
      </c>
      <c r="AO268" s="8" t="e">
        <f t="shared" si="190"/>
        <v>#VALUE!</v>
      </c>
    </row>
    <row r="269" spans="3:41" hidden="1" x14ac:dyDescent="0.25">
      <c r="C269" s="8" t="str">
        <f t="shared" si="152"/>
        <v/>
      </c>
      <c r="D269" s="8" t="e">
        <f t="shared" si="153"/>
        <v>#VALUE!</v>
      </c>
      <c r="E269" s="8" t="str">
        <f t="shared" si="154"/>
        <v/>
      </c>
      <c r="F269" s="8" t="str">
        <f t="shared" si="155"/>
        <v/>
      </c>
      <c r="G269" s="8" t="str">
        <f t="shared" si="156"/>
        <v/>
      </c>
      <c r="H269" s="8" t="str">
        <f t="shared" si="157"/>
        <v/>
      </c>
      <c r="I269" s="8" t="str">
        <f t="shared" si="158"/>
        <v/>
      </c>
      <c r="J269" s="8" t="e">
        <f t="shared" si="159"/>
        <v>#VALUE!</v>
      </c>
      <c r="K269" s="8" t="e">
        <f t="shared" si="160"/>
        <v>#VALUE!</v>
      </c>
      <c r="L269" s="8" t="str">
        <f t="shared" si="161"/>
        <v/>
      </c>
      <c r="M269" s="8" t="str">
        <f t="shared" si="162"/>
        <v/>
      </c>
      <c r="N269" s="8" t="str">
        <f t="shared" si="163"/>
        <v/>
      </c>
      <c r="O269" s="8" t="str">
        <f t="shared" si="164"/>
        <v/>
      </c>
      <c r="P269" s="8" t="str">
        <f t="shared" si="165"/>
        <v/>
      </c>
      <c r="Q269" s="8" t="e">
        <f t="shared" si="166"/>
        <v>#VALUE!</v>
      </c>
      <c r="R269" s="8" t="e">
        <f t="shared" si="167"/>
        <v>#VALUE!</v>
      </c>
      <c r="S269" s="8" t="str">
        <f t="shared" si="168"/>
        <v/>
      </c>
      <c r="T269" s="8" t="str">
        <f t="shared" si="169"/>
        <v/>
      </c>
      <c r="U269" s="8" t="str">
        <f t="shared" si="170"/>
        <v/>
      </c>
      <c r="V269" s="8" t="str">
        <f t="shared" si="171"/>
        <v/>
      </c>
      <c r="W269" s="8" t="str">
        <f t="shared" si="172"/>
        <v/>
      </c>
      <c r="X269" s="8" t="e">
        <f t="shared" si="173"/>
        <v>#VALUE!</v>
      </c>
      <c r="Y269" s="8" t="e">
        <f t="shared" si="174"/>
        <v>#VALUE!</v>
      </c>
      <c r="Z269" s="8" t="str">
        <f t="shared" si="175"/>
        <v/>
      </c>
      <c r="AA269" s="8" t="str">
        <f t="shared" si="176"/>
        <v/>
      </c>
      <c r="AB269" s="8" t="str">
        <f t="shared" si="177"/>
        <v/>
      </c>
      <c r="AC269" s="8" t="str">
        <f t="shared" si="178"/>
        <v/>
      </c>
      <c r="AD269" s="8" t="str">
        <f t="shared" si="179"/>
        <v/>
      </c>
      <c r="AE269" s="8" t="e">
        <f t="shared" si="180"/>
        <v>#VALUE!</v>
      </c>
      <c r="AF269" s="8" t="e">
        <f t="shared" si="181"/>
        <v>#VALUE!</v>
      </c>
      <c r="AG269" s="8" t="str">
        <f t="shared" si="182"/>
        <v/>
      </c>
      <c r="AH269" s="8" t="str">
        <f t="shared" si="183"/>
        <v/>
      </c>
      <c r="AI269" s="8" t="str">
        <f t="shared" si="184"/>
        <v/>
      </c>
      <c r="AJ269" s="8" t="str">
        <f t="shared" si="185"/>
        <v/>
      </c>
      <c r="AK269" s="8" t="str">
        <f t="shared" si="186"/>
        <v/>
      </c>
      <c r="AL269" s="8" t="e">
        <f t="shared" si="187"/>
        <v>#VALUE!</v>
      </c>
      <c r="AM269" s="8" t="e">
        <f t="shared" si="188"/>
        <v>#VALUE!</v>
      </c>
      <c r="AN269" s="8" t="str">
        <f t="shared" si="189"/>
        <v/>
      </c>
      <c r="AO269" s="8" t="e">
        <f t="shared" si="190"/>
        <v>#VALUE!</v>
      </c>
    </row>
    <row r="270" spans="3:41" hidden="1" x14ac:dyDescent="0.25">
      <c r="C270" s="8" t="str">
        <f t="shared" si="152"/>
        <v/>
      </c>
      <c r="D270" s="8" t="e">
        <f t="shared" si="153"/>
        <v>#VALUE!</v>
      </c>
      <c r="E270" s="8" t="str">
        <f t="shared" si="154"/>
        <v/>
      </c>
      <c r="F270" s="8" t="str">
        <f t="shared" si="155"/>
        <v/>
      </c>
      <c r="G270" s="8" t="str">
        <f t="shared" si="156"/>
        <v/>
      </c>
      <c r="H270" s="8" t="str">
        <f t="shared" si="157"/>
        <v/>
      </c>
      <c r="I270" s="8" t="str">
        <f t="shared" si="158"/>
        <v/>
      </c>
      <c r="J270" s="8" t="e">
        <f t="shared" si="159"/>
        <v>#VALUE!</v>
      </c>
      <c r="K270" s="8" t="e">
        <f t="shared" si="160"/>
        <v>#VALUE!</v>
      </c>
      <c r="L270" s="8" t="str">
        <f t="shared" si="161"/>
        <v/>
      </c>
      <c r="M270" s="8" t="str">
        <f t="shared" si="162"/>
        <v/>
      </c>
      <c r="N270" s="8" t="str">
        <f t="shared" si="163"/>
        <v/>
      </c>
      <c r="O270" s="8" t="str">
        <f t="shared" si="164"/>
        <v/>
      </c>
      <c r="P270" s="8" t="str">
        <f t="shared" si="165"/>
        <v/>
      </c>
      <c r="Q270" s="8" t="e">
        <f t="shared" si="166"/>
        <v>#VALUE!</v>
      </c>
      <c r="R270" s="8" t="e">
        <f t="shared" si="167"/>
        <v>#VALUE!</v>
      </c>
      <c r="S270" s="8" t="str">
        <f t="shared" si="168"/>
        <v/>
      </c>
      <c r="T270" s="8" t="str">
        <f t="shared" si="169"/>
        <v/>
      </c>
      <c r="U270" s="8" t="str">
        <f t="shared" si="170"/>
        <v/>
      </c>
      <c r="V270" s="8" t="str">
        <f t="shared" si="171"/>
        <v/>
      </c>
      <c r="W270" s="8" t="str">
        <f t="shared" si="172"/>
        <v/>
      </c>
      <c r="X270" s="8" t="e">
        <f t="shared" si="173"/>
        <v>#VALUE!</v>
      </c>
      <c r="Y270" s="8" t="e">
        <f t="shared" si="174"/>
        <v>#VALUE!</v>
      </c>
      <c r="Z270" s="8" t="str">
        <f t="shared" si="175"/>
        <v/>
      </c>
      <c r="AA270" s="8" t="str">
        <f t="shared" si="176"/>
        <v/>
      </c>
      <c r="AB270" s="8" t="str">
        <f t="shared" si="177"/>
        <v/>
      </c>
      <c r="AC270" s="8" t="str">
        <f t="shared" si="178"/>
        <v/>
      </c>
      <c r="AD270" s="8" t="str">
        <f t="shared" si="179"/>
        <v/>
      </c>
      <c r="AE270" s="8" t="e">
        <f t="shared" si="180"/>
        <v>#VALUE!</v>
      </c>
      <c r="AF270" s="8" t="e">
        <f t="shared" si="181"/>
        <v>#VALUE!</v>
      </c>
      <c r="AG270" s="8" t="str">
        <f t="shared" si="182"/>
        <v/>
      </c>
      <c r="AH270" s="8" t="str">
        <f t="shared" si="183"/>
        <v/>
      </c>
      <c r="AI270" s="8" t="str">
        <f t="shared" si="184"/>
        <v/>
      </c>
      <c r="AJ270" s="8" t="str">
        <f t="shared" si="185"/>
        <v/>
      </c>
      <c r="AK270" s="8" t="str">
        <f t="shared" si="186"/>
        <v/>
      </c>
      <c r="AL270" s="8" t="e">
        <f t="shared" si="187"/>
        <v>#VALUE!</v>
      </c>
      <c r="AM270" s="8" t="e">
        <f t="shared" si="188"/>
        <v>#VALUE!</v>
      </c>
      <c r="AN270" s="8" t="str">
        <f t="shared" si="189"/>
        <v/>
      </c>
      <c r="AO270" s="8" t="e">
        <f t="shared" si="190"/>
        <v>#VALUE!</v>
      </c>
    </row>
    <row r="271" spans="3:41" hidden="1" x14ac:dyDescent="0.25">
      <c r="C271" s="8" t="str">
        <f t="shared" si="152"/>
        <v/>
      </c>
      <c r="D271" s="8" t="e">
        <f t="shared" si="153"/>
        <v>#VALUE!</v>
      </c>
      <c r="E271" s="8" t="str">
        <f t="shared" si="154"/>
        <v/>
      </c>
      <c r="F271" s="8" t="str">
        <f t="shared" si="155"/>
        <v/>
      </c>
      <c r="G271" s="8" t="str">
        <f t="shared" si="156"/>
        <v/>
      </c>
      <c r="H271" s="8" t="str">
        <f t="shared" si="157"/>
        <v/>
      </c>
      <c r="I271" s="8" t="str">
        <f t="shared" si="158"/>
        <v/>
      </c>
      <c r="J271" s="8" t="e">
        <f t="shared" si="159"/>
        <v>#VALUE!</v>
      </c>
      <c r="K271" s="8" t="e">
        <f t="shared" si="160"/>
        <v>#VALUE!</v>
      </c>
      <c r="L271" s="8" t="str">
        <f t="shared" si="161"/>
        <v/>
      </c>
      <c r="M271" s="8" t="str">
        <f t="shared" si="162"/>
        <v/>
      </c>
      <c r="N271" s="8" t="str">
        <f t="shared" si="163"/>
        <v/>
      </c>
      <c r="O271" s="8" t="str">
        <f t="shared" si="164"/>
        <v/>
      </c>
      <c r="P271" s="8" t="str">
        <f t="shared" si="165"/>
        <v/>
      </c>
      <c r="Q271" s="8" t="e">
        <f t="shared" si="166"/>
        <v>#VALUE!</v>
      </c>
      <c r="R271" s="8" t="e">
        <f t="shared" si="167"/>
        <v>#VALUE!</v>
      </c>
      <c r="S271" s="8" t="str">
        <f t="shared" si="168"/>
        <v/>
      </c>
      <c r="T271" s="8" t="str">
        <f t="shared" si="169"/>
        <v/>
      </c>
      <c r="U271" s="8" t="str">
        <f t="shared" si="170"/>
        <v/>
      </c>
      <c r="V271" s="8" t="str">
        <f t="shared" si="171"/>
        <v/>
      </c>
      <c r="W271" s="8" t="str">
        <f t="shared" si="172"/>
        <v/>
      </c>
      <c r="X271" s="8" t="e">
        <f t="shared" si="173"/>
        <v>#VALUE!</v>
      </c>
      <c r="Y271" s="8" t="e">
        <f t="shared" si="174"/>
        <v>#VALUE!</v>
      </c>
      <c r="Z271" s="8" t="str">
        <f t="shared" si="175"/>
        <v/>
      </c>
      <c r="AA271" s="8" t="str">
        <f t="shared" si="176"/>
        <v/>
      </c>
      <c r="AB271" s="8" t="str">
        <f t="shared" si="177"/>
        <v/>
      </c>
      <c r="AC271" s="8" t="str">
        <f t="shared" si="178"/>
        <v/>
      </c>
      <c r="AD271" s="8" t="str">
        <f t="shared" si="179"/>
        <v/>
      </c>
      <c r="AE271" s="8" t="e">
        <f t="shared" si="180"/>
        <v>#VALUE!</v>
      </c>
      <c r="AF271" s="8" t="e">
        <f t="shared" si="181"/>
        <v>#VALUE!</v>
      </c>
      <c r="AG271" s="8" t="str">
        <f t="shared" si="182"/>
        <v/>
      </c>
      <c r="AH271" s="8" t="str">
        <f t="shared" si="183"/>
        <v/>
      </c>
      <c r="AI271" s="8" t="str">
        <f t="shared" si="184"/>
        <v/>
      </c>
      <c r="AJ271" s="8" t="str">
        <f t="shared" si="185"/>
        <v/>
      </c>
      <c r="AK271" s="8" t="str">
        <f t="shared" si="186"/>
        <v/>
      </c>
      <c r="AL271" s="8" t="e">
        <f t="shared" si="187"/>
        <v>#VALUE!</v>
      </c>
      <c r="AM271" s="8" t="e">
        <f t="shared" si="188"/>
        <v>#VALUE!</v>
      </c>
      <c r="AN271" s="8" t="str">
        <f t="shared" si="189"/>
        <v/>
      </c>
      <c r="AO271" s="8" t="e">
        <f t="shared" si="190"/>
        <v>#VALUE!</v>
      </c>
    </row>
    <row r="272" spans="3:41" hidden="1" x14ac:dyDescent="0.25">
      <c r="C272" s="8" t="str">
        <f t="shared" si="152"/>
        <v/>
      </c>
      <c r="D272" s="8" t="e">
        <f t="shared" si="153"/>
        <v>#VALUE!</v>
      </c>
      <c r="E272" s="8" t="str">
        <f t="shared" si="154"/>
        <v/>
      </c>
      <c r="F272" s="8" t="str">
        <f t="shared" si="155"/>
        <v/>
      </c>
      <c r="G272" s="8" t="str">
        <f t="shared" si="156"/>
        <v/>
      </c>
      <c r="H272" s="8" t="str">
        <f t="shared" si="157"/>
        <v/>
      </c>
      <c r="I272" s="8" t="str">
        <f t="shared" si="158"/>
        <v/>
      </c>
      <c r="J272" s="8" t="e">
        <f t="shared" si="159"/>
        <v>#VALUE!</v>
      </c>
      <c r="K272" s="8" t="e">
        <f t="shared" si="160"/>
        <v>#VALUE!</v>
      </c>
      <c r="L272" s="8" t="str">
        <f t="shared" si="161"/>
        <v/>
      </c>
      <c r="M272" s="8" t="str">
        <f t="shared" si="162"/>
        <v/>
      </c>
      <c r="N272" s="8" t="str">
        <f t="shared" si="163"/>
        <v/>
      </c>
      <c r="O272" s="8" t="str">
        <f t="shared" si="164"/>
        <v/>
      </c>
      <c r="P272" s="8" t="str">
        <f t="shared" si="165"/>
        <v/>
      </c>
      <c r="Q272" s="8" t="e">
        <f t="shared" si="166"/>
        <v>#VALUE!</v>
      </c>
      <c r="R272" s="8" t="e">
        <f t="shared" si="167"/>
        <v>#VALUE!</v>
      </c>
      <c r="S272" s="8" t="str">
        <f t="shared" si="168"/>
        <v/>
      </c>
      <c r="T272" s="8" t="str">
        <f t="shared" si="169"/>
        <v/>
      </c>
      <c r="U272" s="8" t="str">
        <f t="shared" si="170"/>
        <v/>
      </c>
      <c r="V272" s="8" t="str">
        <f t="shared" si="171"/>
        <v/>
      </c>
      <c r="W272" s="8" t="str">
        <f t="shared" si="172"/>
        <v/>
      </c>
      <c r="X272" s="8" t="e">
        <f t="shared" si="173"/>
        <v>#VALUE!</v>
      </c>
      <c r="Y272" s="8" t="e">
        <f t="shared" si="174"/>
        <v>#VALUE!</v>
      </c>
      <c r="Z272" s="8" t="str">
        <f t="shared" si="175"/>
        <v/>
      </c>
      <c r="AA272" s="8" t="str">
        <f t="shared" si="176"/>
        <v/>
      </c>
      <c r="AB272" s="8" t="str">
        <f t="shared" si="177"/>
        <v/>
      </c>
      <c r="AC272" s="8" t="str">
        <f t="shared" si="178"/>
        <v/>
      </c>
      <c r="AD272" s="8" t="str">
        <f t="shared" si="179"/>
        <v/>
      </c>
      <c r="AE272" s="8" t="e">
        <f t="shared" si="180"/>
        <v>#VALUE!</v>
      </c>
      <c r="AF272" s="8" t="e">
        <f t="shared" si="181"/>
        <v>#VALUE!</v>
      </c>
      <c r="AG272" s="8" t="str">
        <f t="shared" si="182"/>
        <v/>
      </c>
      <c r="AH272" s="8" t="str">
        <f t="shared" si="183"/>
        <v/>
      </c>
      <c r="AI272" s="8" t="str">
        <f t="shared" si="184"/>
        <v/>
      </c>
      <c r="AJ272" s="8" t="str">
        <f t="shared" si="185"/>
        <v/>
      </c>
      <c r="AK272" s="8" t="str">
        <f t="shared" si="186"/>
        <v/>
      </c>
      <c r="AL272" s="8" t="e">
        <f t="shared" si="187"/>
        <v>#VALUE!</v>
      </c>
      <c r="AM272" s="8" t="e">
        <f t="shared" si="188"/>
        <v>#VALUE!</v>
      </c>
      <c r="AN272" s="8" t="str">
        <f t="shared" si="189"/>
        <v/>
      </c>
      <c r="AO272" s="8" t="e">
        <f t="shared" si="190"/>
        <v>#VALUE!</v>
      </c>
    </row>
    <row r="273" spans="3:41" hidden="1" x14ac:dyDescent="0.25">
      <c r="C273" s="8" t="str">
        <f t="shared" si="152"/>
        <v/>
      </c>
      <c r="D273" s="8" t="e">
        <f t="shared" si="153"/>
        <v>#VALUE!</v>
      </c>
      <c r="E273" s="8" t="str">
        <f t="shared" si="154"/>
        <v/>
      </c>
      <c r="F273" s="8" t="str">
        <f t="shared" si="155"/>
        <v/>
      </c>
      <c r="G273" s="8" t="str">
        <f t="shared" si="156"/>
        <v/>
      </c>
      <c r="H273" s="8" t="str">
        <f t="shared" si="157"/>
        <v/>
      </c>
      <c r="I273" s="8" t="str">
        <f t="shared" si="158"/>
        <v/>
      </c>
      <c r="J273" s="8" t="e">
        <f t="shared" si="159"/>
        <v>#VALUE!</v>
      </c>
      <c r="K273" s="8" t="e">
        <f t="shared" si="160"/>
        <v>#VALUE!</v>
      </c>
      <c r="L273" s="8" t="str">
        <f t="shared" si="161"/>
        <v/>
      </c>
      <c r="M273" s="8" t="str">
        <f t="shared" si="162"/>
        <v/>
      </c>
      <c r="N273" s="8" t="str">
        <f t="shared" si="163"/>
        <v/>
      </c>
      <c r="O273" s="8" t="str">
        <f t="shared" si="164"/>
        <v/>
      </c>
      <c r="P273" s="8" t="str">
        <f t="shared" si="165"/>
        <v/>
      </c>
      <c r="Q273" s="8" t="e">
        <f t="shared" si="166"/>
        <v>#VALUE!</v>
      </c>
      <c r="R273" s="8" t="e">
        <f t="shared" si="167"/>
        <v>#VALUE!</v>
      </c>
      <c r="S273" s="8" t="str">
        <f t="shared" si="168"/>
        <v/>
      </c>
      <c r="T273" s="8" t="str">
        <f t="shared" si="169"/>
        <v/>
      </c>
      <c r="U273" s="8" t="str">
        <f t="shared" si="170"/>
        <v/>
      </c>
      <c r="V273" s="8" t="str">
        <f t="shared" si="171"/>
        <v/>
      </c>
      <c r="W273" s="8" t="str">
        <f t="shared" si="172"/>
        <v/>
      </c>
      <c r="X273" s="8" t="e">
        <f t="shared" si="173"/>
        <v>#VALUE!</v>
      </c>
      <c r="Y273" s="8" t="e">
        <f t="shared" si="174"/>
        <v>#VALUE!</v>
      </c>
      <c r="Z273" s="8" t="str">
        <f t="shared" si="175"/>
        <v/>
      </c>
      <c r="AA273" s="8" t="str">
        <f t="shared" si="176"/>
        <v/>
      </c>
      <c r="AB273" s="8" t="str">
        <f t="shared" si="177"/>
        <v/>
      </c>
      <c r="AC273" s="8" t="str">
        <f t="shared" si="178"/>
        <v/>
      </c>
      <c r="AD273" s="8" t="str">
        <f t="shared" si="179"/>
        <v/>
      </c>
      <c r="AE273" s="8" t="e">
        <f t="shared" si="180"/>
        <v>#VALUE!</v>
      </c>
      <c r="AF273" s="8" t="e">
        <f t="shared" si="181"/>
        <v>#VALUE!</v>
      </c>
      <c r="AG273" s="8" t="str">
        <f t="shared" si="182"/>
        <v/>
      </c>
      <c r="AH273" s="8" t="str">
        <f t="shared" si="183"/>
        <v/>
      </c>
      <c r="AI273" s="8" t="str">
        <f t="shared" si="184"/>
        <v/>
      </c>
      <c r="AJ273" s="8" t="str">
        <f t="shared" si="185"/>
        <v/>
      </c>
      <c r="AK273" s="8" t="str">
        <f t="shared" si="186"/>
        <v/>
      </c>
      <c r="AL273" s="8" t="e">
        <f t="shared" si="187"/>
        <v>#VALUE!</v>
      </c>
      <c r="AM273" s="8" t="e">
        <f t="shared" si="188"/>
        <v>#VALUE!</v>
      </c>
      <c r="AN273" s="8" t="str">
        <f t="shared" si="189"/>
        <v/>
      </c>
      <c r="AO273" s="8" t="e">
        <f t="shared" si="190"/>
        <v>#VALUE!</v>
      </c>
    </row>
    <row r="274" spans="3:41" hidden="1" x14ac:dyDescent="0.25">
      <c r="C274" s="8" t="str">
        <f t="shared" si="152"/>
        <v/>
      </c>
      <c r="D274" s="8" t="e">
        <f t="shared" si="153"/>
        <v>#VALUE!</v>
      </c>
      <c r="E274" s="8" t="str">
        <f t="shared" si="154"/>
        <v/>
      </c>
      <c r="F274" s="8" t="str">
        <f t="shared" si="155"/>
        <v/>
      </c>
      <c r="G274" s="8" t="str">
        <f t="shared" si="156"/>
        <v/>
      </c>
      <c r="H274" s="8" t="str">
        <f t="shared" si="157"/>
        <v/>
      </c>
      <c r="I274" s="8" t="str">
        <f t="shared" si="158"/>
        <v/>
      </c>
      <c r="J274" s="8" t="e">
        <f t="shared" si="159"/>
        <v>#VALUE!</v>
      </c>
      <c r="K274" s="8" t="e">
        <f t="shared" si="160"/>
        <v>#VALUE!</v>
      </c>
      <c r="L274" s="8" t="str">
        <f t="shared" si="161"/>
        <v/>
      </c>
      <c r="M274" s="8" t="str">
        <f t="shared" si="162"/>
        <v/>
      </c>
      <c r="N274" s="8" t="str">
        <f t="shared" si="163"/>
        <v/>
      </c>
      <c r="O274" s="8" t="str">
        <f t="shared" si="164"/>
        <v/>
      </c>
      <c r="P274" s="8" t="str">
        <f t="shared" si="165"/>
        <v/>
      </c>
      <c r="Q274" s="8" t="e">
        <f t="shared" si="166"/>
        <v>#VALUE!</v>
      </c>
      <c r="R274" s="8" t="e">
        <f t="shared" si="167"/>
        <v>#VALUE!</v>
      </c>
      <c r="S274" s="8" t="str">
        <f t="shared" si="168"/>
        <v/>
      </c>
      <c r="T274" s="8" t="str">
        <f t="shared" si="169"/>
        <v/>
      </c>
      <c r="U274" s="8" t="str">
        <f t="shared" si="170"/>
        <v/>
      </c>
      <c r="V274" s="8" t="str">
        <f t="shared" si="171"/>
        <v/>
      </c>
      <c r="W274" s="8" t="str">
        <f t="shared" si="172"/>
        <v/>
      </c>
      <c r="X274" s="8" t="e">
        <f t="shared" si="173"/>
        <v>#VALUE!</v>
      </c>
      <c r="Y274" s="8" t="e">
        <f t="shared" si="174"/>
        <v>#VALUE!</v>
      </c>
      <c r="Z274" s="8" t="str">
        <f t="shared" si="175"/>
        <v/>
      </c>
      <c r="AA274" s="8" t="str">
        <f t="shared" si="176"/>
        <v/>
      </c>
      <c r="AB274" s="8" t="str">
        <f t="shared" si="177"/>
        <v/>
      </c>
      <c r="AC274" s="8" t="str">
        <f t="shared" si="178"/>
        <v/>
      </c>
      <c r="AD274" s="8" t="str">
        <f t="shared" si="179"/>
        <v/>
      </c>
      <c r="AE274" s="8" t="e">
        <f t="shared" si="180"/>
        <v>#VALUE!</v>
      </c>
      <c r="AF274" s="8" t="e">
        <f t="shared" si="181"/>
        <v>#VALUE!</v>
      </c>
      <c r="AG274" s="8" t="str">
        <f t="shared" si="182"/>
        <v/>
      </c>
      <c r="AH274" s="8" t="str">
        <f t="shared" si="183"/>
        <v/>
      </c>
      <c r="AI274" s="8" t="str">
        <f t="shared" si="184"/>
        <v/>
      </c>
      <c r="AJ274" s="8" t="str">
        <f t="shared" si="185"/>
        <v/>
      </c>
      <c r="AK274" s="8" t="str">
        <f t="shared" si="186"/>
        <v/>
      </c>
      <c r="AL274" s="8" t="e">
        <f t="shared" si="187"/>
        <v>#VALUE!</v>
      </c>
      <c r="AM274" s="8" t="e">
        <f t="shared" si="188"/>
        <v>#VALUE!</v>
      </c>
      <c r="AN274" s="8" t="str">
        <f t="shared" si="189"/>
        <v/>
      </c>
      <c r="AO274" s="8" t="e">
        <f t="shared" si="190"/>
        <v>#VALUE!</v>
      </c>
    </row>
    <row r="275" spans="3:41" hidden="1" x14ac:dyDescent="0.25">
      <c r="C275" s="8" t="str">
        <f t="shared" si="152"/>
        <v/>
      </c>
      <c r="D275" s="8" t="e">
        <f t="shared" si="153"/>
        <v>#VALUE!</v>
      </c>
      <c r="E275" s="8" t="str">
        <f t="shared" si="154"/>
        <v/>
      </c>
      <c r="F275" s="8" t="str">
        <f t="shared" si="155"/>
        <v/>
      </c>
      <c r="G275" s="8" t="str">
        <f t="shared" si="156"/>
        <v/>
      </c>
      <c r="H275" s="8" t="str">
        <f t="shared" si="157"/>
        <v/>
      </c>
      <c r="I275" s="8" t="str">
        <f t="shared" si="158"/>
        <v/>
      </c>
      <c r="J275" s="8" t="e">
        <f t="shared" si="159"/>
        <v>#VALUE!</v>
      </c>
      <c r="K275" s="8" t="e">
        <f t="shared" si="160"/>
        <v>#VALUE!</v>
      </c>
      <c r="L275" s="8" t="str">
        <f t="shared" si="161"/>
        <v/>
      </c>
      <c r="M275" s="8" t="str">
        <f t="shared" si="162"/>
        <v/>
      </c>
      <c r="N275" s="8" t="str">
        <f t="shared" si="163"/>
        <v/>
      </c>
      <c r="O275" s="8" t="str">
        <f t="shared" si="164"/>
        <v/>
      </c>
      <c r="P275" s="8" t="str">
        <f t="shared" si="165"/>
        <v/>
      </c>
      <c r="Q275" s="8" t="e">
        <f t="shared" si="166"/>
        <v>#VALUE!</v>
      </c>
      <c r="R275" s="8" t="e">
        <f t="shared" si="167"/>
        <v>#VALUE!</v>
      </c>
      <c r="S275" s="8" t="str">
        <f t="shared" si="168"/>
        <v/>
      </c>
      <c r="T275" s="8" t="str">
        <f t="shared" si="169"/>
        <v/>
      </c>
      <c r="U275" s="8" t="str">
        <f t="shared" si="170"/>
        <v/>
      </c>
      <c r="V275" s="8" t="str">
        <f t="shared" si="171"/>
        <v/>
      </c>
      <c r="W275" s="8" t="str">
        <f t="shared" si="172"/>
        <v/>
      </c>
      <c r="X275" s="8" t="e">
        <f t="shared" si="173"/>
        <v>#VALUE!</v>
      </c>
      <c r="Y275" s="8" t="e">
        <f t="shared" si="174"/>
        <v>#VALUE!</v>
      </c>
      <c r="Z275" s="8" t="str">
        <f t="shared" si="175"/>
        <v/>
      </c>
      <c r="AA275" s="8" t="str">
        <f t="shared" si="176"/>
        <v/>
      </c>
      <c r="AB275" s="8" t="str">
        <f t="shared" si="177"/>
        <v/>
      </c>
      <c r="AC275" s="8" t="str">
        <f t="shared" si="178"/>
        <v/>
      </c>
      <c r="AD275" s="8" t="str">
        <f t="shared" si="179"/>
        <v/>
      </c>
      <c r="AE275" s="8" t="e">
        <f t="shared" si="180"/>
        <v>#VALUE!</v>
      </c>
      <c r="AF275" s="8" t="e">
        <f t="shared" si="181"/>
        <v>#VALUE!</v>
      </c>
      <c r="AG275" s="8" t="str">
        <f t="shared" si="182"/>
        <v/>
      </c>
      <c r="AH275" s="8" t="str">
        <f t="shared" si="183"/>
        <v/>
      </c>
      <c r="AI275" s="8" t="str">
        <f t="shared" si="184"/>
        <v/>
      </c>
      <c r="AJ275" s="8" t="str">
        <f t="shared" si="185"/>
        <v/>
      </c>
      <c r="AK275" s="8" t="str">
        <f t="shared" si="186"/>
        <v/>
      </c>
      <c r="AL275" s="8" t="e">
        <f t="shared" si="187"/>
        <v>#VALUE!</v>
      </c>
      <c r="AM275" s="8" t="e">
        <f t="shared" si="188"/>
        <v>#VALUE!</v>
      </c>
      <c r="AN275" s="8" t="str">
        <f t="shared" si="189"/>
        <v/>
      </c>
      <c r="AO275" s="8" t="e">
        <f t="shared" si="190"/>
        <v>#VALUE!</v>
      </c>
    </row>
    <row r="276" spans="3:41" hidden="1" x14ac:dyDescent="0.25">
      <c r="C276" s="8" t="str">
        <f t="shared" si="152"/>
        <v/>
      </c>
      <c r="D276" s="8" t="e">
        <f t="shared" si="153"/>
        <v>#VALUE!</v>
      </c>
      <c r="E276" s="8" t="str">
        <f t="shared" si="154"/>
        <v/>
      </c>
      <c r="F276" s="8" t="str">
        <f t="shared" si="155"/>
        <v/>
      </c>
      <c r="G276" s="8" t="str">
        <f t="shared" si="156"/>
        <v/>
      </c>
      <c r="H276" s="8" t="str">
        <f t="shared" si="157"/>
        <v/>
      </c>
      <c r="I276" s="8" t="str">
        <f t="shared" si="158"/>
        <v/>
      </c>
      <c r="J276" s="8" t="e">
        <f t="shared" si="159"/>
        <v>#VALUE!</v>
      </c>
      <c r="K276" s="8" t="e">
        <f t="shared" si="160"/>
        <v>#VALUE!</v>
      </c>
      <c r="L276" s="8" t="str">
        <f t="shared" si="161"/>
        <v/>
      </c>
      <c r="M276" s="8" t="str">
        <f t="shared" si="162"/>
        <v/>
      </c>
      <c r="N276" s="8" t="str">
        <f t="shared" si="163"/>
        <v/>
      </c>
      <c r="O276" s="8" t="str">
        <f t="shared" si="164"/>
        <v/>
      </c>
      <c r="P276" s="8" t="str">
        <f t="shared" si="165"/>
        <v/>
      </c>
      <c r="Q276" s="8" t="e">
        <f t="shared" si="166"/>
        <v>#VALUE!</v>
      </c>
      <c r="R276" s="8" t="e">
        <f t="shared" si="167"/>
        <v>#VALUE!</v>
      </c>
      <c r="S276" s="8" t="str">
        <f t="shared" si="168"/>
        <v/>
      </c>
      <c r="T276" s="8" t="str">
        <f t="shared" si="169"/>
        <v/>
      </c>
      <c r="U276" s="8" t="str">
        <f t="shared" si="170"/>
        <v/>
      </c>
      <c r="V276" s="8" t="str">
        <f t="shared" si="171"/>
        <v/>
      </c>
      <c r="W276" s="8" t="str">
        <f t="shared" si="172"/>
        <v/>
      </c>
      <c r="X276" s="8" t="e">
        <f t="shared" si="173"/>
        <v>#VALUE!</v>
      </c>
      <c r="Y276" s="8" t="e">
        <f t="shared" si="174"/>
        <v>#VALUE!</v>
      </c>
      <c r="Z276" s="8" t="str">
        <f t="shared" si="175"/>
        <v/>
      </c>
      <c r="AA276" s="8" t="str">
        <f t="shared" si="176"/>
        <v/>
      </c>
      <c r="AB276" s="8" t="str">
        <f t="shared" si="177"/>
        <v/>
      </c>
      <c r="AC276" s="8" t="str">
        <f t="shared" si="178"/>
        <v/>
      </c>
      <c r="AD276" s="8" t="str">
        <f t="shared" si="179"/>
        <v/>
      </c>
      <c r="AE276" s="8" t="e">
        <f t="shared" si="180"/>
        <v>#VALUE!</v>
      </c>
      <c r="AF276" s="8" t="e">
        <f t="shared" si="181"/>
        <v>#VALUE!</v>
      </c>
      <c r="AG276" s="8" t="str">
        <f t="shared" si="182"/>
        <v/>
      </c>
      <c r="AH276" s="8" t="str">
        <f t="shared" si="183"/>
        <v/>
      </c>
      <c r="AI276" s="8" t="str">
        <f t="shared" si="184"/>
        <v/>
      </c>
      <c r="AJ276" s="8" t="str">
        <f t="shared" si="185"/>
        <v/>
      </c>
      <c r="AK276" s="8" t="str">
        <f t="shared" si="186"/>
        <v/>
      </c>
      <c r="AL276" s="8" t="e">
        <f t="shared" si="187"/>
        <v>#VALUE!</v>
      </c>
      <c r="AM276" s="8" t="e">
        <f t="shared" si="188"/>
        <v>#VALUE!</v>
      </c>
      <c r="AN276" s="8" t="str">
        <f t="shared" si="189"/>
        <v/>
      </c>
      <c r="AO276" s="8" t="e">
        <f t="shared" si="190"/>
        <v>#VALUE!</v>
      </c>
    </row>
    <row r="277" spans="3:41" hidden="1" x14ac:dyDescent="0.25">
      <c r="C277" s="8" t="str">
        <f t="shared" si="152"/>
        <v/>
      </c>
      <c r="D277" s="8" t="e">
        <f t="shared" si="153"/>
        <v>#VALUE!</v>
      </c>
      <c r="E277" s="8" t="str">
        <f t="shared" si="154"/>
        <v/>
      </c>
      <c r="F277" s="8" t="str">
        <f t="shared" si="155"/>
        <v/>
      </c>
      <c r="G277" s="8" t="str">
        <f t="shared" si="156"/>
        <v/>
      </c>
      <c r="H277" s="8" t="str">
        <f t="shared" si="157"/>
        <v/>
      </c>
      <c r="I277" s="8" t="str">
        <f t="shared" si="158"/>
        <v/>
      </c>
      <c r="J277" s="8" t="e">
        <f t="shared" si="159"/>
        <v>#VALUE!</v>
      </c>
      <c r="K277" s="8" t="e">
        <f t="shared" si="160"/>
        <v>#VALUE!</v>
      </c>
      <c r="L277" s="8" t="str">
        <f t="shared" si="161"/>
        <v/>
      </c>
      <c r="M277" s="8" t="str">
        <f t="shared" si="162"/>
        <v/>
      </c>
      <c r="N277" s="8" t="str">
        <f t="shared" si="163"/>
        <v/>
      </c>
      <c r="O277" s="8" t="str">
        <f t="shared" si="164"/>
        <v/>
      </c>
      <c r="P277" s="8" t="str">
        <f t="shared" si="165"/>
        <v/>
      </c>
      <c r="Q277" s="8" t="e">
        <f t="shared" si="166"/>
        <v>#VALUE!</v>
      </c>
      <c r="R277" s="8" t="e">
        <f t="shared" si="167"/>
        <v>#VALUE!</v>
      </c>
      <c r="S277" s="8" t="str">
        <f t="shared" si="168"/>
        <v/>
      </c>
      <c r="T277" s="8" t="str">
        <f t="shared" si="169"/>
        <v/>
      </c>
      <c r="U277" s="8" t="str">
        <f t="shared" si="170"/>
        <v/>
      </c>
      <c r="V277" s="8" t="str">
        <f t="shared" si="171"/>
        <v/>
      </c>
      <c r="W277" s="8" t="str">
        <f t="shared" si="172"/>
        <v/>
      </c>
      <c r="X277" s="8" t="e">
        <f t="shared" si="173"/>
        <v>#VALUE!</v>
      </c>
      <c r="Y277" s="8" t="e">
        <f t="shared" si="174"/>
        <v>#VALUE!</v>
      </c>
      <c r="Z277" s="8" t="str">
        <f t="shared" si="175"/>
        <v/>
      </c>
      <c r="AA277" s="8" t="str">
        <f t="shared" si="176"/>
        <v/>
      </c>
      <c r="AB277" s="8" t="str">
        <f t="shared" si="177"/>
        <v/>
      </c>
      <c r="AC277" s="8" t="str">
        <f t="shared" si="178"/>
        <v/>
      </c>
      <c r="AD277" s="8" t="str">
        <f t="shared" si="179"/>
        <v/>
      </c>
      <c r="AE277" s="8" t="e">
        <f t="shared" si="180"/>
        <v>#VALUE!</v>
      </c>
      <c r="AF277" s="8" t="e">
        <f t="shared" si="181"/>
        <v>#VALUE!</v>
      </c>
      <c r="AG277" s="8" t="str">
        <f t="shared" si="182"/>
        <v/>
      </c>
      <c r="AH277" s="8" t="str">
        <f t="shared" si="183"/>
        <v/>
      </c>
      <c r="AI277" s="8" t="str">
        <f t="shared" si="184"/>
        <v/>
      </c>
      <c r="AJ277" s="8" t="str">
        <f t="shared" si="185"/>
        <v/>
      </c>
      <c r="AK277" s="8" t="str">
        <f t="shared" si="186"/>
        <v/>
      </c>
      <c r="AL277" s="8" t="e">
        <f t="shared" si="187"/>
        <v>#VALUE!</v>
      </c>
      <c r="AM277" s="8" t="e">
        <f t="shared" si="188"/>
        <v>#VALUE!</v>
      </c>
      <c r="AN277" s="8" t="str">
        <f t="shared" si="189"/>
        <v/>
      </c>
      <c r="AO277" s="8" t="e">
        <f t="shared" si="190"/>
        <v>#VALUE!</v>
      </c>
    </row>
    <row r="278" spans="3:41" hidden="1" x14ac:dyDescent="0.25">
      <c r="C278" s="8" t="str">
        <f t="shared" si="152"/>
        <v/>
      </c>
      <c r="D278" s="8" t="e">
        <f t="shared" si="153"/>
        <v>#VALUE!</v>
      </c>
      <c r="E278" s="8" t="str">
        <f t="shared" si="154"/>
        <v/>
      </c>
      <c r="F278" s="8" t="str">
        <f t="shared" si="155"/>
        <v/>
      </c>
      <c r="G278" s="8" t="str">
        <f t="shared" si="156"/>
        <v/>
      </c>
      <c r="H278" s="8" t="str">
        <f t="shared" si="157"/>
        <v/>
      </c>
      <c r="I278" s="8" t="str">
        <f t="shared" si="158"/>
        <v/>
      </c>
      <c r="J278" s="8" t="e">
        <f t="shared" si="159"/>
        <v>#VALUE!</v>
      </c>
      <c r="K278" s="8" t="e">
        <f t="shared" si="160"/>
        <v>#VALUE!</v>
      </c>
      <c r="L278" s="8" t="str">
        <f t="shared" si="161"/>
        <v/>
      </c>
      <c r="M278" s="8" t="str">
        <f t="shared" si="162"/>
        <v/>
      </c>
      <c r="N278" s="8" t="str">
        <f t="shared" si="163"/>
        <v/>
      </c>
      <c r="O278" s="8" t="str">
        <f t="shared" si="164"/>
        <v/>
      </c>
      <c r="P278" s="8" t="str">
        <f t="shared" si="165"/>
        <v/>
      </c>
      <c r="Q278" s="8" t="e">
        <f t="shared" si="166"/>
        <v>#VALUE!</v>
      </c>
      <c r="R278" s="8" t="e">
        <f t="shared" si="167"/>
        <v>#VALUE!</v>
      </c>
      <c r="S278" s="8" t="str">
        <f t="shared" si="168"/>
        <v/>
      </c>
      <c r="T278" s="8" t="str">
        <f t="shared" si="169"/>
        <v/>
      </c>
      <c r="U278" s="8" t="str">
        <f t="shared" si="170"/>
        <v/>
      </c>
      <c r="V278" s="8" t="str">
        <f t="shared" si="171"/>
        <v/>
      </c>
      <c r="W278" s="8" t="str">
        <f t="shared" si="172"/>
        <v/>
      </c>
      <c r="X278" s="8" t="e">
        <f t="shared" si="173"/>
        <v>#VALUE!</v>
      </c>
      <c r="Y278" s="8" t="e">
        <f t="shared" si="174"/>
        <v>#VALUE!</v>
      </c>
      <c r="Z278" s="8" t="str">
        <f t="shared" si="175"/>
        <v/>
      </c>
      <c r="AA278" s="8" t="str">
        <f t="shared" si="176"/>
        <v/>
      </c>
      <c r="AB278" s="8" t="str">
        <f t="shared" si="177"/>
        <v/>
      </c>
      <c r="AC278" s="8" t="str">
        <f t="shared" si="178"/>
        <v/>
      </c>
      <c r="AD278" s="8" t="str">
        <f t="shared" si="179"/>
        <v/>
      </c>
      <c r="AE278" s="8" t="e">
        <f t="shared" si="180"/>
        <v>#VALUE!</v>
      </c>
      <c r="AF278" s="8" t="e">
        <f t="shared" si="181"/>
        <v>#VALUE!</v>
      </c>
      <c r="AG278" s="8" t="str">
        <f t="shared" si="182"/>
        <v/>
      </c>
      <c r="AH278" s="8" t="str">
        <f t="shared" si="183"/>
        <v/>
      </c>
      <c r="AI278" s="8" t="str">
        <f t="shared" si="184"/>
        <v/>
      </c>
      <c r="AJ278" s="8" t="str">
        <f t="shared" si="185"/>
        <v/>
      </c>
      <c r="AK278" s="8" t="str">
        <f t="shared" si="186"/>
        <v/>
      </c>
      <c r="AL278" s="8" t="e">
        <f t="shared" si="187"/>
        <v>#VALUE!</v>
      </c>
      <c r="AM278" s="8" t="e">
        <f t="shared" si="188"/>
        <v>#VALUE!</v>
      </c>
      <c r="AN278" s="8" t="str">
        <f t="shared" si="189"/>
        <v/>
      </c>
      <c r="AO278" s="8" t="e">
        <f t="shared" si="190"/>
        <v>#VALUE!</v>
      </c>
    </row>
    <row r="279" spans="3:41" hidden="1" x14ac:dyDescent="0.25">
      <c r="C279" s="8" t="str">
        <f t="shared" si="152"/>
        <v/>
      </c>
      <c r="D279" s="8" t="e">
        <f t="shared" si="153"/>
        <v>#VALUE!</v>
      </c>
      <c r="E279" s="8" t="str">
        <f t="shared" si="154"/>
        <v/>
      </c>
      <c r="F279" s="8" t="str">
        <f t="shared" si="155"/>
        <v/>
      </c>
      <c r="G279" s="8" t="str">
        <f t="shared" si="156"/>
        <v/>
      </c>
      <c r="H279" s="8" t="str">
        <f t="shared" si="157"/>
        <v/>
      </c>
      <c r="I279" s="8" t="str">
        <f t="shared" si="158"/>
        <v/>
      </c>
      <c r="J279" s="8" t="e">
        <f t="shared" si="159"/>
        <v>#VALUE!</v>
      </c>
      <c r="K279" s="8" t="e">
        <f t="shared" si="160"/>
        <v>#VALUE!</v>
      </c>
      <c r="L279" s="8" t="str">
        <f t="shared" si="161"/>
        <v/>
      </c>
      <c r="M279" s="8" t="str">
        <f t="shared" si="162"/>
        <v/>
      </c>
      <c r="N279" s="8" t="str">
        <f t="shared" si="163"/>
        <v/>
      </c>
      <c r="O279" s="8" t="str">
        <f t="shared" si="164"/>
        <v/>
      </c>
      <c r="P279" s="8" t="str">
        <f t="shared" si="165"/>
        <v/>
      </c>
      <c r="Q279" s="8" t="e">
        <f t="shared" si="166"/>
        <v>#VALUE!</v>
      </c>
      <c r="R279" s="8" t="e">
        <f t="shared" si="167"/>
        <v>#VALUE!</v>
      </c>
      <c r="S279" s="8" t="str">
        <f t="shared" si="168"/>
        <v/>
      </c>
      <c r="T279" s="8" t="str">
        <f t="shared" si="169"/>
        <v/>
      </c>
      <c r="U279" s="8" t="str">
        <f t="shared" si="170"/>
        <v/>
      </c>
      <c r="V279" s="8" t="str">
        <f t="shared" si="171"/>
        <v/>
      </c>
      <c r="W279" s="8" t="str">
        <f t="shared" si="172"/>
        <v/>
      </c>
      <c r="X279" s="8" t="e">
        <f t="shared" si="173"/>
        <v>#VALUE!</v>
      </c>
      <c r="Y279" s="8" t="e">
        <f t="shared" si="174"/>
        <v>#VALUE!</v>
      </c>
      <c r="Z279" s="8" t="str">
        <f t="shared" si="175"/>
        <v/>
      </c>
      <c r="AA279" s="8" t="str">
        <f t="shared" si="176"/>
        <v/>
      </c>
      <c r="AB279" s="8" t="str">
        <f t="shared" si="177"/>
        <v/>
      </c>
      <c r="AC279" s="8" t="str">
        <f t="shared" si="178"/>
        <v/>
      </c>
      <c r="AD279" s="8" t="str">
        <f t="shared" si="179"/>
        <v/>
      </c>
      <c r="AE279" s="8" t="e">
        <f t="shared" si="180"/>
        <v>#VALUE!</v>
      </c>
      <c r="AF279" s="8" t="e">
        <f t="shared" si="181"/>
        <v>#VALUE!</v>
      </c>
      <c r="AG279" s="8" t="str">
        <f t="shared" si="182"/>
        <v/>
      </c>
      <c r="AH279" s="8" t="str">
        <f t="shared" si="183"/>
        <v/>
      </c>
      <c r="AI279" s="8" t="str">
        <f t="shared" si="184"/>
        <v/>
      </c>
      <c r="AJ279" s="8" t="str">
        <f t="shared" si="185"/>
        <v/>
      </c>
      <c r="AK279" s="8" t="str">
        <f t="shared" si="186"/>
        <v/>
      </c>
      <c r="AL279" s="8" t="e">
        <f t="shared" si="187"/>
        <v>#VALUE!</v>
      </c>
      <c r="AM279" s="8" t="e">
        <f t="shared" si="188"/>
        <v>#VALUE!</v>
      </c>
      <c r="AN279" s="8" t="str">
        <f t="shared" si="189"/>
        <v/>
      </c>
      <c r="AO279" s="8" t="e">
        <f t="shared" si="190"/>
        <v>#VALUE!</v>
      </c>
    </row>
    <row r="280" spans="3:41" hidden="1" x14ac:dyDescent="0.25">
      <c r="C280" s="8" t="str">
        <f t="shared" si="152"/>
        <v/>
      </c>
      <c r="D280" s="8" t="e">
        <f t="shared" si="153"/>
        <v>#VALUE!</v>
      </c>
      <c r="E280" s="8" t="str">
        <f t="shared" si="154"/>
        <v/>
      </c>
      <c r="F280" s="8" t="str">
        <f t="shared" si="155"/>
        <v/>
      </c>
      <c r="G280" s="8" t="str">
        <f t="shared" si="156"/>
        <v/>
      </c>
      <c r="H280" s="8" t="str">
        <f t="shared" si="157"/>
        <v/>
      </c>
      <c r="I280" s="8" t="str">
        <f t="shared" si="158"/>
        <v/>
      </c>
      <c r="J280" s="8" t="e">
        <f t="shared" si="159"/>
        <v>#VALUE!</v>
      </c>
      <c r="K280" s="8" t="e">
        <f t="shared" si="160"/>
        <v>#VALUE!</v>
      </c>
      <c r="L280" s="8" t="str">
        <f t="shared" si="161"/>
        <v/>
      </c>
      <c r="M280" s="8" t="str">
        <f t="shared" si="162"/>
        <v/>
      </c>
      <c r="N280" s="8" t="str">
        <f t="shared" si="163"/>
        <v/>
      </c>
      <c r="O280" s="8" t="str">
        <f t="shared" si="164"/>
        <v/>
      </c>
      <c r="P280" s="8" t="str">
        <f t="shared" si="165"/>
        <v/>
      </c>
      <c r="Q280" s="8" t="e">
        <f t="shared" si="166"/>
        <v>#VALUE!</v>
      </c>
      <c r="R280" s="8" t="e">
        <f t="shared" si="167"/>
        <v>#VALUE!</v>
      </c>
      <c r="S280" s="8" t="str">
        <f t="shared" si="168"/>
        <v/>
      </c>
      <c r="T280" s="8" t="str">
        <f t="shared" si="169"/>
        <v/>
      </c>
      <c r="U280" s="8" t="str">
        <f t="shared" si="170"/>
        <v/>
      </c>
      <c r="V280" s="8" t="str">
        <f t="shared" si="171"/>
        <v/>
      </c>
      <c r="W280" s="8" t="str">
        <f t="shared" si="172"/>
        <v/>
      </c>
      <c r="X280" s="8" t="e">
        <f t="shared" si="173"/>
        <v>#VALUE!</v>
      </c>
      <c r="Y280" s="8" t="e">
        <f t="shared" si="174"/>
        <v>#VALUE!</v>
      </c>
      <c r="Z280" s="8" t="str">
        <f t="shared" si="175"/>
        <v/>
      </c>
      <c r="AA280" s="8" t="str">
        <f t="shared" si="176"/>
        <v/>
      </c>
      <c r="AB280" s="8" t="str">
        <f t="shared" si="177"/>
        <v/>
      </c>
      <c r="AC280" s="8" t="str">
        <f t="shared" si="178"/>
        <v/>
      </c>
      <c r="AD280" s="8" t="str">
        <f t="shared" si="179"/>
        <v/>
      </c>
      <c r="AE280" s="8" t="e">
        <f t="shared" si="180"/>
        <v>#VALUE!</v>
      </c>
      <c r="AF280" s="8" t="e">
        <f t="shared" si="181"/>
        <v>#VALUE!</v>
      </c>
      <c r="AG280" s="8" t="str">
        <f t="shared" si="182"/>
        <v/>
      </c>
      <c r="AH280" s="8" t="str">
        <f t="shared" si="183"/>
        <v/>
      </c>
      <c r="AI280" s="8" t="str">
        <f t="shared" si="184"/>
        <v/>
      </c>
      <c r="AJ280" s="8" t="str">
        <f t="shared" si="185"/>
        <v/>
      </c>
      <c r="AK280" s="8" t="str">
        <f t="shared" si="186"/>
        <v/>
      </c>
      <c r="AL280" s="8" t="e">
        <f t="shared" si="187"/>
        <v>#VALUE!</v>
      </c>
      <c r="AM280" s="8" t="e">
        <f t="shared" si="188"/>
        <v>#VALUE!</v>
      </c>
      <c r="AN280" s="8" t="str">
        <f t="shared" si="189"/>
        <v/>
      </c>
      <c r="AO280" s="8" t="e">
        <f t="shared" si="190"/>
        <v>#VALUE!</v>
      </c>
    </row>
    <row r="281" spans="3:41" hidden="1" x14ac:dyDescent="0.25">
      <c r="C281" s="8" t="str">
        <f t="shared" si="152"/>
        <v/>
      </c>
      <c r="D281" s="8" t="e">
        <f t="shared" si="153"/>
        <v>#VALUE!</v>
      </c>
      <c r="E281" s="8" t="str">
        <f t="shared" si="154"/>
        <v/>
      </c>
      <c r="F281" s="8" t="str">
        <f t="shared" si="155"/>
        <v/>
      </c>
      <c r="G281" s="8" t="str">
        <f t="shared" si="156"/>
        <v/>
      </c>
      <c r="H281" s="8" t="str">
        <f t="shared" si="157"/>
        <v/>
      </c>
      <c r="I281" s="8" t="str">
        <f t="shared" si="158"/>
        <v/>
      </c>
      <c r="J281" s="8" t="e">
        <f t="shared" si="159"/>
        <v>#VALUE!</v>
      </c>
      <c r="K281" s="8" t="e">
        <f t="shared" si="160"/>
        <v>#VALUE!</v>
      </c>
      <c r="L281" s="8" t="str">
        <f t="shared" si="161"/>
        <v/>
      </c>
      <c r="M281" s="8" t="str">
        <f t="shared" si="162"/>
        <v/>
      </c>
      <c r="N281" s="8" t="str">
        <f t="shared" si="163"/>
        <v/>
      </c>
      <c r="O281" s="8" t="str">
        <f t="shared" si="164"/>
        <v/>
      </c>
      <c r="P281" s="8" t="str">
        <f t="shared" si="165"/>
        <v/>
      </c>
      <c r="Q281" s="8" t="e">
        <f t="shared" si="166"/>
        <v>#VALUE!</v>
      </c>
      <c r="R281" s="8" t="e">
        <f t="shared" si="167"/>
        <v>#VALUE!</v>
      </c>
      <c r="S281" s="8" t="str">
        <f t="shared" si="168"/>
        <v/>
      </c>
      <c r="T281" s="8" t="str">
        <f t="shared" si="169"/>
        <v/>
      </c>
      <c r="U281" s="8" t="str">
        <f t="shared" si="170"/>
        <v/>
      </c>
      <c r="V281" s="8" t="str">
        <f t="shared" si="171"/>
        <v/>
      </c>
      <c r="W281" s="8" t="str">
        <f t="shared" si="172"/>
        <v/>
      </c>
      <c r="X281" s="8" t="e">
        <f t="shared" si="173"/>
        <v>#VALUE!</v>
      </c>
      <c r="Y281" s="8" t="e">
        <f t="shared" si="174"/>
        <v>#VALUE!</v>
      </c>
      <c r="Z281" s="8" t="str">
        <f t="shared" si="175"/>
        <v/>
      </c>
      <c r="AA281" s="8" t="str">
        <f t="shared" si="176"/>
        <v/>
      </c>
      <c r="AB281" s="8" t="str">
        <f t="shared" si="177"/>
        <v/>
      </c>
      <c r="AC281" s="8" t="str">
        <f t="shared" si="178"/>
        <v/>
      </c>
      <c r="AD281" s="8" t="str">
        <f t="shared" si="179"/>
        <v/>
      </c>
      <c r="AE281" s="8" t="e">
        <f t="shared" si="180"/>
        <v>#VALUE!</v>
      </c>
      <c r="AF281" s="8" t="e">
        <f t="shared" si="181"/>
        <v>#VALUE!</v>
      </c>
      <c r="AG281" s="8" t="str">
        <f t="shared" si="182"/>
        <v/>
      </c>
      <c r="AH281" s="8" t="str">
        <f t="shared" si="183"/>
        <v/>
      </c>
      <c r="AI281" s="8" t="str">
        <f t="shared" si="184"/>
        <v/>
      </c>
      <c r="AJ281" s="8" t="str">
        <f t="shared" si="185"/>
        <v/>
      </c>
      <c r="AK281" s="8" t="str">
        <f t="shared" si="186"/>
        <v/>
      </c>
      <c r="AL281" s="8" t="e">
        <f t="shared" si="187"/>
        <v>#VALUE!</v>
      </c>
      <c r="AM281" s="8" t="e">
        <f t="shared" si="188"/>
        <v>#VALUE!</v>
      </c>
      <c r="AN281" s="8" t="str">
        <f t="shared" si="189"/>
        <v/>
      </c>
      <c r="AO281" s="8" t="e">
        <f t="shared" si="190"/>
        <v>#VALUE!</v>
      </c>
    </row>
    <row r="282" spans="3:41" hidden="1" x14ac:dyDescent="0.25">
      <c r="C282" s="8" t="str">
        <f t="shared" si="152"/>
        <v/>
      </c>
      <c r="D282" s="8" t="e">
        <f t="shared" si="153"/>
        <v>#VALUE!</v>
      </c>
      <c r="E282" s="8" t="str">
        <f t="shared" si="154"/>
        <v/>
      </c>
      <c r="F282" s="8" t="str">
        <f t="shared" si="155"/>
        <v/>
      </c>
      <c r="G282" s="8" t="str">
        <f t="shared" si="156"/>
        <v/>
      </c>
      <c r="H282" s="8" t="str">
        <f t="shared" si="157"/>
        <v/>
      </c>
      <c r="I282" s="8" t="str">
        <f t="shared" si="158"/>
        <v/>
      </c>
      <c r="J282" s="8" t="e">
        <f t="shared" si="159"/>
        <v>#VALUE!</v>
      </c>
      <c r="K282" s="8" t="e">
        <f t="shared" si="160"/>
        <v>#VALUE!</v>
      </c>
      <c r="L282" s="8" t="str">
        <f t="shared" si="161"/>
        <v/>
      </c>
      <c r="M282" s="8" t="str">
        <f t="shared" si="162"/>
        <v/>
      </c>
      <c r="N282" s="8" t="str">
        <f t="shared" si="163"/>
        <v/>
      </c>
      <c r="O282" s="8" t="str">
        <f t="shared" si="164"/>
        <v/>
      </c>
      <c r="P282" s="8" t="str">
        <f t="shared" si="165"/>
        <v/>
      </c>
      <c r="Q282" s="8" t="e">
        <f t="shared" si="166"/>
        <v>#VALUE!</v>
      </c>
      <c r="R282" s="8" t="e">
        <f t="shared" si="167"/>
        <v>#VALUE!</v>
      </c>
      <c r="S282" s="8" t="str">
        <f t="shared" si="168"/>
        <v/>
      </c>
      <c r="T282" s="8" t="str">
        <f t="shared" si="169"/>
        <v/>
      </c>
      <c r="U282" s="8" t="str">
        <f t="shared" si="170"/>
        <v/>
      </c>
      <c r="V282" s="8" t="str">
        <f t="shared" si="171"/>
        <v/>
      </c>
      <c r="W282" s="8" t="str">
        <f t="shared" si="172"/>
        <v/>
      </c>
      <c r="X282" s="8" t="e">
        <f t="shared" si="173"/>
        <v>#VALUE!</v>
      </c>
      <c r="Y282" s="8" t="e">
        <f t="shared" si="174"/>
        <v>#VALUE!</v>
      </c>
      <c r="Z282" s="8" t="str">
        <f t="shared" si="175"/>
        <v/>
      </c>
      <c r="AA282" s="8" t="str">
        <f t="shared" si="176"/>
        <v/>
      </c>
      <c r="AB282" s="8" t="str">
        <f t="shared" si="177"/>
        <v/>
      </c>
      <c r="AC282" s="8" t="str">
        <f t="shared" si="178"/>
        <v/>
      </c>
      <c r="AD282" s="8" t="str">
        <f t="shared" si="179"/>
        <v/>
      </c>
      <c r="AE282" s="8" t="e">
        <f t="shared" si="180"/>
        <v>#VALUE!</v>
      </c>
      <c r="AF282" s="8" t="e">
        <f t="shared" si="181"/>
        <v>#VALUE!</v>
      </c>
      <c r="AG282" s="8" t="str">
        <f t="shared" si="182"/>
        <v/>
      </c>
      <c r="AH282" s="8" t="str">
        <f t="shared" si="183"/>
        <v/>
      </c>
      <c r="AI282" s="8" t="str">
        <f t="shared" si="184"/>
        <v/>
      </c>
      <c r="AJ282" s="8" t="str">
        <f t="shared" si="185"/>
        <v/>
      </c>
      <c r="AK282" s="8" t="str">
        <f t="shared" si="186"/>
        <v/>
      </c>
      <c r="AL282" s="8" t="e">
        <f t="shared" si="187"/>
        <v>#VALUE!</v>
      </c>
      <c r="AM282" s="8" t="e">
        <f t="shared" si="188"/>
        <v>#VALUE!</v>
      </c>
      <c r="AN282" s="8" t="str">
        <f t="shared" si="189"/>
        <v/>
      </c>
      <c r="AO282" s="8" t="e">
        <f t="shared" si="190"/>
        <v>#VALUE!</v>
      </c>
    </row>
    <row r="283" spans="3:41" hidden="1" x14ac:dyDescent="0.25">
      <c r="C283" s="8" t="str">
        <f t="shared" si="152"/>
        <v/>
      </c>
      <c r="D283" s="8" t="e">
        <f t="shared" si="153"/>
        <v>#VALUE!</v>
      </c>
      <c r="E283" s="8" t="str">
        <f t="shared" si="154"/>
        <v/>
      </c>
      <c r="F283" s="8" t="str">
        <f t="shared" si="155"/>
        <v/>
      </c>
      <c r="G283" s="8" t="str">
        <f t="shared" si="156"/>
        <v/>
      </c>
      <c r="H283" s="8" t="str">
        <f t="shared" si="157"/>
        <v/>
      </c>
      <c r="I283" s="8" t="str">
        <f t="shared" si="158"/>
        <v/>
      </c>
      <c r="J283" s="8" t="e">
        <f t="shared" si="159"/>
        <v>#VALUE!</v>
      </c>
      <c r="K283" s="8" t="e">
        <f t="shared" si="160"/>
        <v>#VALUE!</v>
      </c>
      <c r="L283" s="8" t="str">
        <f t="shared" si="161"/>
        <v/>
      </c>
      <c r="M283" s="8" t="str">
        <f t="shared" si="162"/>
        <v/>
      </c>
      <c r="N283" s="8" t="str">
        <f t="shared" si="163"/>
        <v/>
      </c>
      <c r="O283" s="8" t="str">
        <f t="shared" si="164"/>
        <v/>
      </c>
      <c r="P283" s="8" t="str">
        <f t="shared" si="165"/>
        <v/>
      </c>
      <c r="Q283" s="8" t="e">
        <f t="shared" si="166"/>
        <v>#VALUE!</v>
      </c>
      <c r="R283" s="8" t="e">
        <f t="shared" si="167"/>
        <v>#VALUE!</v>
      </c>
      <c r="S283" s="8" t="str">
        <f t="shared" si="168"/>
        <v/>
      </c>
      <c r="T283" s="8" t="str">
        <f t="shared" si="169"/>
        <v/>
      </c>
      <c r="U283" s="8" t="str">
        <f t="shared" si="170"/>
        <v/>
      </c>
      <c r="V283" s="8" t="str">
        <f t="shared" si="171"/>
        <v/>
      </c>
      <c r="W283" s="8" t="str">
        <f t="shared" si="172"/>
        <v/>
      </c>
      <c r="X283" s="8" t="e">
        <f t="shared" si="173"/>
        <v>#VALUE!</v>
      </c>
      <c r="Y283" s="8" t="e">
        <f t="shared" si="174"/>
        <v>#VALUE!</v>
      </c>
      <c r="Z283" s="8" t="str">
        <f t="shared" si="175"/>
        <v/>
      </c>
      <c r="AA283" s="8" t="str">
        <f t="shared" si="176"/>
        <v/>
      </c>
      <c r="AB283" s="8" t="str">
        <f t="shared" si="177"/>
        <v/>
      </c>
      <c r="AC283" s="8" t="str">
        <f t="shared" si="178"/>
        <v/>
      </c>
      <c r="AD283" s="8" t="str">
        <f t="shared" si="179"/>
        <v/>
      </c>
      <c r="AE283" s="8" t="e">
        <f t="shared" si="180"/>
        <v>#VALUE!</v>
      </c>
      <c r="AF283" s="8" t="e">
        <f t="shared" si="181"/>
        <v>#VALUE!</v>
      </c>
      <c r="AG283" s="8" t="str">
        <f t="shared" si="182"/>
        <v/>
      </c>
      <c r="AH283" s="8" t="str">
        <f t="shared" si="183"/>
        <v/>
      </c>
      <c r="AI283" s="8" t="str">
        <f t="shared" si="184"/>
        <v/>
      </c>
      <c r="AJ283" s="8" t="str">
        <f t="shared" si="185"/>
        <v/>
      </c>
      <c r="AK283" s="8" t="str">
        <f t="shared" si="186"/>
        <v/>
      </c>
      <c r="AL283" s="8" t="e">
        <f t="shared" si="187"/>
        <v>#VALUE!</v>
      </c>
      <c r="AM283" s="8" t="e">
        <f t="shared" si="188"/>
        <v>#VALUE!</v>
      </c>
      <c r="AN283" s="8" t="str">
        <f t="shared" si="189"/>
        <v/>
      </c>
      <c r="AO283" s="8" t="e">
        <f t="shared" si="190"/>
        <v>#VALUE!</v>
      </c>
    </row>
    <row r="284" spans="3:41" hidden="1" x14ac:dyDescent="0.25">
      <c r="C284" s="8" t="str">
        <f t="shared" si="152"/>
        <v/>
      </c>
      <c r="D284" s="8" t="e">
        <f t="shared" si="153"/>
        <v>#VALUE!</v>
      </c>
      <c r="E284" s="8" t="str">
        <f t="shared" si="154"/>
        <v/>
      </c>
      <c r="F284" s="8" t="str">
        <f t="shared" si="155"/>
        <v/>
      </c>
      <c r="G284" s="8" t="str">
        <f t="shared" si="156"/>
        <v/>
      </c>
      <c r="H284" s="8" t="str">
        <f t="shared" si="157"/>
        <v/>
      </c>
      <c r="I284" s="8" t="str">
        <f t="shared" si="158"/>
        <v/>
      </c>
      <c r="J284" s="8" t="e">
        <f t="shared" si="159"/>
        <v>#VALUE!</v>
      </c>
      <c r="K284" s="8" t="e">
        <f t="shared" si="160"/>
        <v>#VALUE!</v>
      </c>
      <c r="L284" s="8" t="str">
        <f t="shared" si="161"/>
        <v/>
      </c>
      <c r="M284" s="8" t="str">
        <f t="shared" si="162"/>
        <v/>
      </c>
      <c r="N284" s="8" t="str">
        <f t="shared" si="163"/>
        <v/>
      </c>
      <c r="O284" s="8" t="str">
        <f t="shared" si="164"/>
        <v/>
      </c>
      <c r="P284" s="8" t="str">
        <f t="shared" si="165"/>
        <v/>
      </c>
      <c r="Q284" s="8" t="e">
        <f t="shared" si="166"/>
        <v>#VALUE!</v>
      </c>
      <c r="R284" s="8" t="e">
        <f t="shared" si="167"/>
        <v>#VALUE!</v>
      </c>
      <c r="S284" s="8" t="str">
        <f t="shared" si="168"/>
        <v/>
      </c>
      <c r="T284" s="8" t="str">
        <f t="shared" si="169"/>
        <v/>
      </c>
      <c r="U284" s="8" t="str">
        <f t="shared" si="170"/>
        <v/>
      </c>
      <c r="V284" s="8" t="str">
        <f t="shared" si="171"/>
        <v/>
      </c>
      <c r="W284" s="8" t="str">
        <f t="shared" si="172"/>
        <v/>
      </c>
      <c r="X284" s="8" t="e">
        <f t="shared" si="173"/>
        <v>#VALUE!</v>
      </c>
      <c r="Y284" s="8" t="e">
        <f t="shared" si="174"/>
        <v>#VALUE!</v>
      </c>
      <c r="Z284" s="8" t="str">
        <f t="shared" si="175"/>
        <v/>
      </c>
      <c r="AA284" s="8" t="str">
        <f t="shared" si="176"/>
        <v/>
      </c>
      <c r="AB284" s="8" t="str">
        <f t="shared" si="177"/>
        <v/>
      </c>
      <c r="AC284" s="8" t="str">
        <f t="shared" si="178"/>
        <v/>
      </c>
      <c r="AD284" s="8" t="str">
        <f t="shared" si="179"/>
        <v/>
      </c>
      <c r="AE284" s="8" t="e">
        <f t="shared" si="180"/>
        <v>#VALUE!</v>
      </c>
      <c r="AF284" s="8" t="e">
        <f t="shared" si="181"/>
        <v>#VALUE!</v>
      </c>
      <c r="AG284" s="8" t="str">
        <f t="shared" si="182"/>
        <v/>
      </c>
      <c r="AH284" s="8" t="str">
        <f t="shared" si="183"/>
        <v/>
      </c>
      <c r="AI284" s="8" t="str">
        <f t="shared" si="184"/>
        <v/>
      </c>
      <c r="AJ284" s="8" t="str">
        <f t="shared" si="185"/>
        <v/>
      </c>
      <c r="AK284" s="8" t="str">
        <f t="shared" si="186"/>
        <v/>
      </c>
      <c r="AL284" s="8" t="e">
        <f t="shared" si="187"/>
        <v>#VALUE!</v>
      </c>
      <c r="AM284" s="8" t="e">
        <f t="shared" si="188"/>
        <v>#VALUE!</v>
      </c>
      <c r="AN284" s="8" t="str">
        <f t="shared" si="189"/>
        <v/>
      </c>
      <c r="AO284" s="8" t="e">
        <f t="shared" si="190"/>
        <v>#VALUE!</v>
      </c>
    </row>
    <row r="285" spans="3:41" hidden="1" x14ac:dyDescent="0.25">
      <c r="C285" s="8" t="str">
        <f t="shared" si="152"/>
        <v/>
      </c>
      <c r="D285" s="8" t="e">
        <f t="shared" si="153"/>
        <v>#VALUE!</v>
      </c>
      <c r="E285" s="8" t="str">
        <f t="shared" si="154"/>
        <v/>
      </c>
      <c r="F285" s="8" t="str">
        <f t="shared" si="155"/>
        <v/>
      </c>
      <c r="G285" s="8" t="str">
        <f t="shared" si="156"/>
        <v/>
      </c>
      <c r="H285" s="8" t="str">
        <f t="shared" si="157"/>
        <v/>
      </c>
      <c r="I285" s="8" t="str">
        <f t="shared" si="158"/>
        <v/>
      </c>
      <c r="J285" s="8" t="e">
        <f t="shared" si="159"/>
        <v>#VALUE!</v>
      </c>
      <c r="K285" s="8" t="e">
        <f t="shared" si="160"/>
        <v>#VALUE!</v>
      </c>
      <c r="L285" s="8" t="str">
        <f t="shared" si="161"/>
        <v/>
      </c>
      <c r="M285" s="8" t="str">
        <f t="shared" si="162"/>
        <v/>
      </c>
      <c r="N285" s="8" t="str">
        <f t="shared" si="163"/>
        <v/>
      </c>
      <c r="O285" s="8" t="str">
        <f t="shared" si="164"/>
        <v/>
      </c>
      <c r="P285" s="8" t="str">
        <f t="shared" si="165"/>
        <v/>
      </c>
      <c r="Q285" s="8" t="e">
        <f t="shared" si="166"/>
        <v>#VALUE!</v>
      </c>
      <c r="R285" s="8" t="e">
        <f t="shared" si="167"/>
        <v>#VALUE!</v>
      </c>
      <c r="S285" s="8" t="str">
        <f t="shared" si="168"/>
        <v/>
      </c>
      <c r="T285" s="8" t="str">
        <f t="shared" si="169"/>
        <v/>
      </c>
      <c r="U285" s="8" t="str">
        <f t="shared" si="170"/>
        <v/>
      </c>
      <c r="V285" s="8" t="str">
        <f t="shared" si="171"/>
        <v/>
      </c>
      <c r="W285" s="8" t="str">
        <f t="shared" si="172"/>
        <v/>
      </c>
      <c r="X285" s="8" t="e">
        <f t="shared" si="173"/>
        <v>#VALUE!</v>
      </c>
      <c r="Y285" s="8" t="e">
        <f t="shared" si="174"/>
        <v>#VALUE!</v>
      </c>
      <c r="Z285" s="8" t="str">
        <f t="shared" si="175"/>
        <v/>
      </c>
      <c r="AA285" s="8" t="str">
        <f t="shared" si="176"/>
        <v/>
      </c>
      <c r="AB285" s="8" t="str">
        <f t="shared" si="177"/>
        <v/>
      </c>
      <c r="AC285" s="8" t="str">
        <f t="shared" si="178"/>
        <v/>
      </c>
      <c r="AD285" s="8" t="str">
        <f t="shared" si="179"/>
        <v/>
      </c>
      <c r="AE285" s="8" t="e">
        <f t="shared" si="180"/>
        <v>#VALUE!</v>
      </c>
      <c r="AF285" s="8" t="e">
        <f t="shared" si="181"/>
        <v>#VALUE!</v>
      </c>
      <c r="AG285" s="8" t="str">
        <f t="shared" si="182"/>
        <v/>
      </c>
      <c r="AH285" s="8" t="str">
        <f t="shared" si="183"/>
        <v/>
      </c>
      <c r="AI285" s="8" t="str">
        <f t="shared" si="184"/>
        <v/>
      </c>
      <c r="AJ285" s="8" t="str">
        <f t="shared" si="185"/>
        <v/>
      </c>
      <c r="AK285" s="8" t="str">
        <f t="shared" si="186"/>
        <v/>
      </c>
      <c r="AL285" s="8" t="e">
        <f t="shared" si="187"/>
        <v>#VALUE!</v>
      </c>
      <c r="AM285" s="8" t="e">
        <f t="shared" si="188"/>
        <v>#VALUE!</v>
      </c>
      <c r="AN285" s="8" t="str">
        <f t="shared" si="189"/>
        <v/>
      </c>
      <c r="AO285" s="8" t="e">
        <f t="shared" si="190"/>
        <v>#VALUE!</v>
      </c>
    </row>
    <row r="286" spans="3:41" hidden="1" x14ac:dyDescent="0.25">
      <c r="C286" s="8" t="str">
        <f t="shared" si="152"/>
        <v/>
      </c>
      <c r="D286" s="8" t="e">
        <f t="shared" si="153"/>
        <v>#VALUE!</v>
      </c>
      <c r="E286" s="8" t="str">
        <f t="shared" si="154"/>
        <v/>
      </c>
      <c r="F286" s="8" t="str">
        <f t="shared" si="155"/>
        <v/>
      </c>
      <c r="G286" s="8" t="str">
        <f t="shared" si="156"/>
        <v/>
      </c>
      <c r="H286" s="8" t="str">
        <f t="shared" si="157"/>
        <v/>
      </c>
      <c r="I286" s="8" t="str">
        <f t="shared" si="158"/>
        <v/>
      </c>
      <c r="J286" s="8" t="e">
        <f t="shared" si="159"/>
        <v>#VALUE!</v>
      </c>
      <c r="K286" s="8" t="e">
        <f t="shared" si="160"/>
        <v>#VALUE!</v>
      </c>
      <c r="L286" s="8" t="str">
        <f t="shared" si="161"/>
        <v/>
      </c>
      <c r="M286" s="8" t="str">
        <f t="shared" si="162"/>
        <v/>
      </c>
      <c r="N286" s="8" t="str">
        <f t="shared" si="163"/>
        <v/>
      </c>
      <c r="O286" s="8" t="str">
        <f t="shared" si="164"/>
        <v/>
      </c>
      <c r="P286" s="8" t="str">
        <f t="shared" si="165"/>
        <v/>
      </c>
      <c r="Q286" s="8" t="e">
        <f t="shared" si="166"/>
        <v>#VALUE!</v>
      </c>
      <c r="R286" s="8" t="e">
        <f t="shared" si="167"/>
        <v>#VALUE!</v>
      </c>
      <c r="S286" s="8" t="str">
        <f t="shared" si="168"/>
        <v/>
      </c>
      <c r="T286" s="8" t="str">
        <f t="shared" si="169"/>
        <v/>
      </c>
      <c r="U286" s="8" t="str">
        <f t="shared" si="170"/>
        <v/>
      </c>
      <c r="V286" s="8" t="str">
        <f t="shared" si="171"/>
        <v/>
      </c>
      <c r="W286" s="8" t="str">
        <f t="shared" si="172"/>
        <v/>
      </c>
      <c r="X286" s="8" t="e">
        <f t="shared" si="173"/>
        <v>#VALUE!</v>
      </c>
      <c r="Y286" s="8" t="e">
        <f t="shared" si="174"/>
        <v>#VALUE!</v>
      </c>
      <c r="Z286" s="8" t="str">
        <f t="shared" si="175"/>
        <v/>
      </c>
      <c r="AA286" s="8" t="str">
        <f t="shared" si="176"/>
        <v/>
      </c>
      <c r="AB286" s="8" t="str">
        <f t="shared" si="177"/>
        <v/>
      </c>
      <c r="AC286" s="8" t="str">
        <f t="shared" si="178"/>
        <v/>
      </c>
      <c r="AD286" s="8" t="str">
        <f t="shared" si="179"/>
        <v/>
      </c>
      <c r="AE286" s="8" t="e">
        <f t="shared" si="180"/>
        <v>#VALUE!</v>
      </c>
      <c r="AF286" s="8" t="e">
        <f t="shared" si="181"/>
        <v>#VALUE!</v>
      </c>
      <c r="AG286" s="8" t="str">
        <f t="shared" si="182"/>
        <v/>
      </c>
      <c r="AH286" s="8" t="str">
        <f t="shared" si="183"/>
        <v/>
      </c>
      <c r="AI286" s="8" t="str">
        <f t="shared" si="184"/>
        <v/>
      </c>
      <c r="AJ286" s="8" t="str">
        <f t="shared" si="185"/>
        <v/>
      </c>
      <c r="AK286" s="8" t="str">
        <f t="shared" si="186"/>
        <v/>
      </c>
      <c r="AL286" s="8" t="e">
        <f t="shared" si="187"/>
        <v>#VALUE!</v>
      </c>
      <c r="AM286" s="8" t="e">
        <f t="shared" si="188"/>
        <v>#VALUE!</v>
      </c>
      <c r="AN286" s="8" t="str">
        <f t="shared" si="189"/>
        <v/>
      </c>
      <c r="AO286" s="8" t="e">
        <f t="shared" si="190"/>
        <v>#VALUE!</v>
      </c>
    </row>
    <row r="287" spans="3:41" hidden="1" x14ac:dyDescent="0.25">
      <c r="C287" s="8" t="str">
        <f t="shared" si="152"/>
        <v/>
      </c>
      <c r="D287" s="8" t="e">
        <f t="shared" si="153"/>
        <v>#VALUE!</v>
      </c>
      <c r="E287" s="8" t="str">
        <f t="shared" si="154"/>
        <v/>
      </c>
      <c r="F287" s="8" t="str">
        <f t="shared" si="155"/>
        <v/>
      </c>
      <c r="G287" s="8" t="str">
        <f t="shared" si="156"/>
        <v/>
      </c>
      <c r="H287" s="8" t="str">
        <f t="shared" si="157"/>
        <v/>
      </c>
      <c r="I287" s="8" t="str">
        <f t="shared" si="158"/>
        <v/>
      </c>
      <c r="J287" s="8" t="e">
        <f t="shared" si="159"/>
        <v>#VALUE!</v>
      </c>
      <c r="K287" s="8" t="e">
        <f t="shared" si="160"/>
        <v>#VALUE!</v>
      </c>
      <c r="L287" s="8" t="str">
        <f t="shared" si="161"/>
        <v/>
      </c>
      <c r="M287" s="8" t="str">
        <f t="shared" si="162"/>
        <v/>
      </c>
      <c r="N287" s="8" t="str">
        <f t="shared" si="163"/>
        <v/>
      </c>
      <c r="O287" s="8" t="str">
        <f t="shared" si="164"/>
        <v/>
      </c>
      <c r="P287" s="8" t="str">
        <f t="shared" si="165"/>
        <v/>
      </c>
      <c r="Q287" s="8" t="e">
        <f t="shared" si="166"/>
        <v>#VALUE!</v>
      </c>
      <c r="R287" s="8" t="e">
        <f t="shared" si="167"/>
        <v>#VALUE!</v>
      </c>
      <c r="S287" s="8" t="str">
        <f t="shared" si="168"/>
        <v/>
      </c>
      <c r="T287" s="8" t="str">
        <f t="shared" si="169"/>
        <v/>
      </c>
      <c r="U287" s="8" t="str">
        <f t="shared" si="170"/>
        <v/>
      </c>
      <c r="V287" s="8" t="str">
        <f t="shared" si="171"/>
        <v/>
      </c>
      <c r="W287" s="8" t="str">
        <f t="shared" si="172"/>
        <v/>
      </c>
      <c r="X287" s="8" t="e">
        <f t="shared" si="173"/>
        <v>#VALUE!</v>
      </c>
      <c r="Y287" s="8" t="e">
        <f t="shared" si="174"/>
        <v>#VALUE!</v>
      </c>
      <c r="Z287" s="8" t="str">
        <f t="shared" si="175"/>
        <v/>
      </c>
      <c r="AA287" s="8" t="str">
        <f t="shared" si="176"/>
        <v/>
      </c>
      <c r="AB287" s="8" t="str">
        <f t="shared" si="177"/>
        <v/>
      </c>
      <c r="AC287" s="8" t="str">
        <f t="shared" si="178"/>
        <v/>
      </c>
      <c r="AD287" s="8" t="str">
        <f t="shared" si="179"/>
        <v/>
      </c>
      <c r="AE287" s="8" t="e">
        <f t="shared" si="180"/>
        <v>#VALUE!</v>
      </c>
      <c r="AF287" s="8" t="e">
        <f t="shared" si="181"/>
        <v>#VALUE!</v>
      </c>
      <c r="AG287" s="8" t="str">
        <f t="shared" si="182"/>
        <v/>
      </c>
      <c r="AH287" s="8" t="str">
        <f t="shared" si="183"/>
        <v/>
      </c>
      <c r="AI287" s="8" t="str">
        <f t="shared" si="184"/>
        <v/>
      </c>
      <c r="AJ287" s="8" t="str">
        <f t="shared" si="185"/>
        <v/>
      </c>
      <c r="AK287" s="8" t="str">
        <f t="shared" si="186"/>
        <v/>
      </c>
      <c r="AL287" s="8" t="e">
        <f t="shared" si="187"/>
        <v>#VALUE!</v>
      </c>
      <c r="AM287" s="8" t="e">
        <f t="shared" si="188"/>
        <v>#VALUE!</v>
      </c>
      <c r="AN287" s="8" t="str">
        <f t="shared" si="189"/>
        <v/>
      </c>
      <c r="AO287" s="8" t="e">
        <f t="shared" si="190"/>
        <v>#VALUE!</v>
      </c>
    </row>
    <row r="288" spans="3:41" hidden="1" x14ac:dyDescent="0.25">
      <c r="C288" s="8" t="str">
        <f t="shared" si="152"/>
        <v/>
      </c>
      <c r="D288" s="8" t="e">
        <f t="shared" si="153"/>
        <v>#VALUE!</v>
      </c>
      <c r="E288" s="8" t="str">
        <f t="shared" si="154"/>
        <v/>
      </c>
      <c r="F288" s="8" t="str">
        <f t="shared" si="155"/>
        <v/>
      </c>
      <c r="G288" s="8" t="str">
        <f t="shared" si="156"/>
        <v/>
      </c>
      <c r="H288" s="8" t="str">
        <f t="shared" si="157"/>
        <v/>
      </c>
      <c r="I288" s="8" t="str">
        <f t="shared" si="158"/>
        <v/>
      </c>
      <c r="J288" s="8" t="e">
        <f t="shared" si="159"/>
        <v>#VALUE!</v>
      </c>
      <c r="K288" s="8" t="e">
        <f t="shared" si="160"/>
        <v>#VALUE!</v>
      </c>
      <c r="L288" s="8" t="str">
        <f t="shared" si="161"/>
        <v/>
      </c>
      <c r="M288" s="8" t="str">
        <f t="shared" si="162"/>
        <v/>
      </c>
      <c r="N288" s="8" t="str">
        <f t="shared" si="163"/>
        <v/>
      </c>
      <c r="O288" s="8" t="str">
        <f t="shared" si="164"/>
        <v/>
      </c>
      <c r="P288" s="8" t="str">
        <f t="shared" si="165"/>
        <v/>
      </c>
      <c r="Q288" s="8" t="e">
        <f t="shared" si="166"/>
        <v>#VALUE!</v>
      </c>
      <c r="R288" s="8" t="e">
        <f t="shared" si="167"/>
        <v>#VALUE!</v>
      </c>
      <c r="S288" s="8" t="str">
        <f t="shared" si="168"/>
        <v/>
      </c>
      <c r="T288" s="8" t="str">
        <f t="shared" si="169"/>
        <v/>
      </c>
      <c r="U288" s="8" t="str">
        <f t="shared" si="170"/>
        <v/>
      </c>
      <c r="V288" s="8" t="str">
        <f t="shared" si="171"/>
        <v/>
      </c>
      <c r="W288" s="8" t="str">
        <f t="shared" si="172"/>
        <v/>
      </c>
      <c r="X288" s="8" t="e">
        <f t="shared" si="173"/>
        <v>#VALUE!</v>
      </c>
      <c r="Y288" s="8" t="e">
        <f t="shared" si="174"/>
        <v>#VALUE!</v>
      </c>
      <c r="Z288" s="8" t="str">
        <f t="shared" si="175"/>
        <v/>
      </c>
      <c r="AA288" s="8" t="str">
        <f t="shared" si="176"/>
        <v/>
      </c>
      <c r="AB288" s="8" t="str">
        <f t="shared" si="177"/>
        <v/>
      </c>
      <c r="AC288" s="8" t="str">
        <f t="shared" si="178"/>
        <v/>
      </c>
      <c r="AD288" s="8" t="str">
        <f t="shared" si="179"/>
        <v/>
      </c>
      <c r="AE288" s="8" t="e">
        <f t="shared" si="180"/>
        <v>#VALUE!</v>
      </c>
      <c r="AF288" s="8" t="e">
        <f t="shared" si="181"/>
        <v>#VALUE!</v>
      </c>
      <c r="AG288" s="8" t="str">
        <f t="shared" si="182"/>
        <v/>
      </c>
      <c r="AH288" s="8" t="str">
        <f t="shared" si="183"/>
        <v/>
      </c>
      <c r="AI288" s="8" t="str">
        <f t="shared" si="184"/>
        <v/>
      </c>
      <c r="AJ288" s="8" t="str">
        <f t="shared" si="185"/>
        <v/>
      </c>
      <c r="AK288" s="8" t="str">
        <f t="shared" si="186"/>
        <v/>
      </c>
      <c r="AL288" s="8" t="e">
        <f t="shared" si="187"/>
        <v>#VALUE!</v>
      </c>
      <c r="AM288" s="8" t="e">
        <f t="shared" si="188"/>
        <v>#VALUE!</v>
      </c>
      <c r="AN288" s="8" t="str">
        <f t="shared" si="189"/>
        <v/>
      </c>
      <c r="AO288" s="8" t="e">
        <f t="shared" si="190"/>
        <v>#VALUE!</v>
      </c>
    </row>
    <row r="289" spans="3:41" hidden="1" x14ac:dyDescent="0.25">
      <c r="C289" s="8" t="str">
        <f t="shared" si="152"/>
        <v/>
      </c>
      <c r="D289" s="8" t="e">
        <f t="shared" si="153"/>
        <v>#VALUE!</v>
      </c>
      <c r="E289" s="8" t="str">
        <f t="shared" si="154"/>
        <v/>
      </c>
      <c r="F289" s="8" t="str">
        <f t="shared" si="155"/>
        <v/>
      </c>
      <c r="G289" s="8" t="str">
        <f t="shared" si="156"/>
        <v/>
      </c>
      <c r="H289" s="8" t="str">
        <f t="shared" si="157"/>
        <v/>
      </c>
      <c r="I289" s="8" t="str">
        <f t="shared" si="158"/>
        <v/>
      </c>
      <c r="J289" s="8" t="e">
        <f t="shared" si="159"/>
        <v>#VALUE!</v>
      </c>
      <c r="K289" s="8" t="e">
        <f t="shared" si="160"/>
        <v>#VALUE!</v>
      </c>
      <c r="L289" s="8" t="str">
        <f t="shared" si="161"/>
        <v/>
      </c>
      <c r="M289" s="8" t="str">
        <f t="shared" si="162"/>
        <v/>
      </c>
      <c r="N289" s="8" t="str">
        <f t="shared" si="163"/>
        <v/>
      </c>
      <c r="O289" s="8" t="str">
        <f t="shared" si="164"/>
        <v/>
      </c>
      <c r="P289" s="8" t="str">
        <f t="shared" si="165"/>
        <v/>
      </c>
      <c r="Q289" s="8" t="e">
        <f t="shared" si="166"/>
        <v>#VALUE!</v>
      </c>
      <c r="R289" s="8" t="e">
        <f t="shared" si="167"/>
        <v>#VALUE!</v>
      </c>
      <c r="S289" s="8" t="str">
        <f t="shared" si="168"/>
        <v/>
      </c>
      <c r="T289" s="8" t="str">
        <f t="shared" si="169"/>
        <v/>
      </c>
      <c r="U289" s="8" t="str">
        <f t="shared" si="170"/>
        <v/>
      </c>
      <c r="V289" s="8" t="str">
        <f t="shared" si="171"/>
        <v/>
      </c>
      <c r="W289" s="8" t="str">
        <f t="shared" si="172"/>
        <v/>
      </c>
      <c r="X289" s="8" t="e">
        <f t="shared" si="173"/>
        <v>#VALUE!</v>
      </c>
      <c r="Y289" s="8" t="e">
        <f t="shared" si="174"/>
        <v>#VALUE!</v>
      </c>
      <c r="Z289" s="8" t="str">
        <f t="shared" si="175"/>
        <v/>
      </c>
      <c r="AA289" s="8" t="str">
        <f t="shared" si="176"/>
        <v/>
      </c>
      <c r="AB289" s="8" t="str">
        <f t="shared" si="177"/>
        <v/>
      </c>
      <c r="AC289" s="8" t="str">
        <f t="shared" si="178"/>
        <v/>
      </c>
      <c r="AD289" s="8" t="str">
        <f t="shared" si="179"/>
        <v/>
      </c>
      <c r="AE289" s="8" t="e">
        <f t="shared" si="180"/>
        <v>#VALUE!</v>
      </c>
      <c r="AF289" s="8" t="e">
        <f t="shared" si="181"/>
        <v>#VALUE!</v>
      </c>
      <c r="AG289" s="8" t="str">
        <f t="shared" si="182"/>
        <v/>
      </c>
      <c r="AH289" s="8" t="str">
        <f t="shared" si="183"/>
        <v/>
      </c>
      <c r="AI289" s="8" t="str">
        <f t="shared" si="184"/>
        <v/>
      </c>
      <c r="AJ289" s="8" t="str">
        <f t="shared" si="185"/>
        <v/>
      </c>
      <c r="AK289" s="8" t="str">
        <f t="shared" si="186"/>
        <v/>
      </c>
      <c r="AL289" s="8" t="e">
        <f t="shared" si="187"/>
        <v>#VALUE!</v>
      </c>
      <c r="AM289" s="8" t="e">
        <f t="shared" si="188"/>
        <v>#VALUE!</v>
      </c>
      <c r="AN289" s="8" t="str">
        <f t="shared" si="189"/>
        <v/>
      </c>
      <c r="AO289" s="8" t="e">
        <f t="shared" si="190"/>
        <v>#VALUE!</v>
      </c>
    </row>
    <row r="290" spans="3:41" hidden="1" x14ac:dyDescent="0.25">
      <c r="C290" s="8" t="str">
        <f t="shared" si="152"/>
        <v/>
      </c>
      <c r="D290" s="8" t="e">
        <f t="shared" si="153"/>
        <v>#VALUE!</v>
      </c>
      <c r="E290" s="8" t="str">
        <f t="shared" si="154"/>
        <v/>
      </c>
      <c r="F290" s="8" t="str">
        <f t="shared" si="155"/>
        <v/>
      </c>
      <c r="G290" s="8" t="str">
        <f t="shared" si="156"/>
        <v/>
      </c>
      <c r="H290" s="8" t="str">
        <f t="shared" si="157"/>
        <v/>
      </c>
      <c r="I290" s="8" t="str">
        <f t="shared" si="158"/>
        <v/>
      </c>
      <c r="J290" s="8" t="e">
        <f t="shared" si="159"/>
        <v>#VALUE!</v>
      </c>
      <c r="K290" s="8" t="e">
        <f t="shared" si="160"/>
        <v>#VALUE!</v>
      </c>
      <c r="L290" s="8" t="str">
        <f t="shared" si="161"/>
        <v/>
      </c>
      <c r="M290" s="8" t="str">
        <f t="shared" si="162"/>
        <v/>
      </c>
      <c r="N290" s="8" t="str">
        <f t="shared" si="163"/>
        <v/>
      </c>
      <c r="O290" s="8" t="str">
        <f t="shared" si="164"/>
        <v/>
      </c>
      <c r="P290" s="8" t="str">
        <f t="shared" si="165"/>
        <v/>
      </c>
      <c r="Q290" s="8" t="e">
        <f t="shared" si="166"/>
        <v>#VALUE!</v>
      </c>
      <c r="R290" s="8" t="e">
        <f t="shared" si="167"/>
        <v>#VALUE!</v>
      </c>
      <c r="S290" s="8" t="str">
        <f t="shared" si="168"/>
        <v/>
      </c>
      <c r="T290" s="8" t="str">
        <f t="shared" si="169"/>
        <v/>
      </c>
      <c r="U290" s="8" t="str">
        <f t="shared" si="170"/>
        <v/>
      </c>
      <c r="V290" s="8" t="str">
        <f t="shared" si="171"/>
        <v/>
      </c>
      <c r="W290" s="8" t="str">
        <f t="shared" si="172"/>
        <v/>
      </c>
      <c r="X290" s="8" t="e">
        <f t="shared" si="173"/>
        <v>#VALUE!</v>
      </c>
      <c r="Y290" s="8" t="e">
        <f t="shared" si="174"/>
        <v>#VALUE!</v>
      </c>
      <c r="Z290" s="8" t="str">
        <f t="shared" si="175"/>
        <v/>
      </c>
      <c r="AA290" s="8" t="str">
        <f t="shared" si="176"/>
        <v/>
      </c>
      <c r="AB290" s="8" t="str">
        <f t="shared" si="177"/>
        <v/>
      </c>
      <c r="AC290" s="8" t="str">
        <f t="shared" si="178"/>
        <v/>
      </c>
      <c r="AD290" s="8" t="str">
        <f t="shared" si="179"/>
        <v/>
      </c>
      <c r="AE290" s="8" t="e">
        <f t="shared" si="180"/>
        <v>#VALUE!</v>
      </c>
      <c r="AF290" s="8" t="e">
        <f t="shared" si="181"/>
        <v>#VALUE!</v>
      </c>
      <c r="AG290" s="8" t="str">
        <f t="shared" si="182"/>
        <v/>
      </c>
      <c r="AH290" s="8" t="str">
        <f t="shared" si="183"/>
        <v/>
      </c>
      <c r="AI290" s="8" t="str">
        <f t="shared" si="184"/>
        <v/>
      </c>
      <c r="AJ290" s="8" t="str">
        <f t="shared" si="185"/>
        <v/>
      </c>
      <c r="AK290" s="8" t="str">
        <f t="shared" si="186"/>
        <v/>
      </c>
      <c r="AL290" s="8" t="e">
        <f t="shared" si="187"/>
        <v>#VALUE!</v>
      </c>
      <c r="AM290" s="8" t="e">
        <f t="shared" si="188"/>
        <v>#VALUE!</v>
      </c>
      <c r="AN290" s="8" t="str">
        <f t="shared" si="189"/>
        <v/>
      </c>
      <c r="AO290" s="8" t="e">
        <f t="shared" si="190"/>
        <v>#VALUE!</v>
      </c>
    </row>
    <row r="291" spans="3:41" hidden="1" x14ac:dyDescent="0.25">
      <c r="C291" s="8" t="str">
        <f t="shared" si="152"/>
        <v/>
      </c>
      <c r="D291" s="8" t="e">
        <f t="shared" si="153"/>
        <v>#VALUE!</v>
      </c>
      <c r="E291" s="8" t="str">
        <f t="shared" si="154"/>
        <v/>
      </c>
      <c r="F291" s="8" t="str">
        <f t="shared" si="155"/>
        <v/>
      </c>
      <c r="G291" s="8" t="str">
        <f t="shared" si="156"/>
        <v/>
      </c>
      <c r="H291" s="8" t="str">
        <f t="shared" si="157"/>
        <v/>
      </c>
      <c r="I291" s="8" t="str">
        <f t="shared" si="158"/>
        <v/>
      </c>
      <c r="J291" s="8" t="e">
        <f t="shared" si="159"/>
        <v>#VALUE!</v>
      </c>
      <c r="K291" s="8" t="e">
        <f t="shared" si="160"/>
        <v>#VALUE!</v>
      </c>
      <c r="L291" s="8" t="str">
        <f t="shared" si="161"/>
        <v/>
      </c>
      <c r="M291" s="8" t="str">
        <f t="shared" si="162"/>
        <v/>
      </c>
      <c r="N291" s="8" t="str">
        <f t="shared" si="163"/>
        <v/>
      </c>
      <c r="O291" s="8" t="str">
        <f t="shared" si="164"/>
        <v/>
      </c>
      <c r="P291" s="8" t="str">
        <f t="shared" si="165"/>
        <v/>
      </c>
      <c r="Q291" s="8" t="e">
        <f t="shared" si="166"/>
        <v>#VALUE!</v>
      </c>
      <c r="R291" s="8" t="e">
        <f t="shared" si="167"/>
        <v>#VALUE!</v>
      </c>
      <c r="S291" s="8" t="str">
        <f t="shared" si="168"/>
        <v/>
      </c>
      <c r="T291" s="8" t="str">
        <f t="shared" si="169"/>
        <v/>
      </c>
      <c r="U291" s="8" t="str">
        <f t="shared" si="170"/>
        <v/>
      </c>
      <c r="V291" s="8" t="str">
        <f t="shared" si="171"/>
        <v/>
      </c>
      <c r="W291" s="8" t="str">
        <f t="shared" si="172"/>
        <v/>
      </c>
      <c r="X291" s="8" t="e">
        <f t="shared" si="173"/>
        <v>#VALUE!</v>
      </c>
      <c r="Y291" s="8" t="e">
        <f t="shared" si="174"/>
        <v>#VALUE!</v>
      </c>
      <c r="Z291" s="8" t="str">
        <f t="shared" si="175"/>
        <v/>
      </c>
      <c r="AA291" s="8" t="str">
        <f t="shared" si="176"/>
        <v/>
      </c>
      <c r="AB291" s="8" t="str">
        <f t="shared" si="177"/>
        <v/>
      </c>
      <c r="AC291" s="8" t="str">
        <f t="shared" si="178"/>
        <v/>
      </c>
      <c r="AD291" s="8" t="str">
        <f t="shared" si="179"/>
        <v/>
      </c>
      <c r="AE291" s="8" t="e">
        <f t="shared" si="180"/>
        <v>#VALUE!</v>
      </c>
      <c r="AF291" s="8" t="e">
        <f t="shared" si="181"/>
        <v>#VALUE!</v>
      </c>
      <c r="AG291" s="8" t="str">
        <f t="shared" si="182"/>
        <v/>
      </c>
      <c r="AH291" s="8" t="str">
        <f t="shared" si="183"/>
        <v/>
      </c>
      <c r="AI291" s="8" t="str">
        <f t="shared" si="184"/>
        <v/>
      </c>
      <c r="AJ291" s="8" t="str">
        <f t="shared" si="185"/>
        <v/>
      </c>
      <c r="AK291" s="8" t="str">
        <f t="shared" si="186"/>
        <v/>
      </c>
      <c r="AL291" s="8" t="e">
        <f t="shared" si="187"/>
        <v>#VALUE!</v>
      </c>
      <c r="AM291" s="8" t="e">
        <f t="shared" si="188"/>
        <v>#VALUE!</v>
      </c>
      <c r="AN291" s="8" t="str">
        <f t="shared" si="189"/>
        <v/>
      </c>
      <c r="AO291" s="8" t="e">
        <f t="shared" si="190"/>
        <v>#VALUE!</v>
      </c>
    </row>
    <row r="292" spans="3:41" hidden="1" x14ac:dyDescent="0.25">
      <c r="C292" s="8" t="str">
        <f t="shared" ref="C292:C307" si="192">A78</f>
        <v/>
      </c>
      <c r="D292" s="8" t="e">
        <f t="shared" ref="D292:D305" si="193">IF($D$131=0,IF(D78="T",1,0),"")</f>
        <v>#VALUE!</v>
      </c>
      <c r="E292" s="8" t="str">
        <f t="shared" ref="E292:E307" si="194">IF($E$131=0,IF(E78="T",1,0),"")</f>
        <v/>
      </c>
      <c r="F292" s="8" t="str">
        <f t="shared" ref="F292:F307" si="195">IF($F$131=0,IF(F78="T",1,0),"")</f>
        <v/>
      </c>
      <c r="G292" s="8" t="str">
        <f t="shared" ref="G292:G307" si="196">IF($G$131=0,IF(G78="T",1,0),"")</f>
        <v/>
      </c>
      <c r="H292" s="8" t="str">
        <f t="shared" ref="H292:H307" si="197">IF($H$131=0,IF(H78="T",1,0),"")</f>
        <v/>
      </c>
      <c r="I292" s="8" t="str">
        <f t="shared" ref="I292:I307" si="198">IF($I$131=0,IF(I78="T",1,0),"")</f>
        <v/>
      </c>
      <c r="J292" s="8" t="e">
        <f t="shared" ref="J292:J307" si="199">IF($J$131=0,IF(J78="T",1,0),"")</f>
        <v>#VALUE!</v>
      </c>
      <c r="K292" s="8" t="e">
        <f t="shared" ref="K292:K307" si="200">IF($K$131=0,IF(K78="T",1,0),"")</f>
        <v>#VALUE!</v>
      </c>
      <c r="L292" s="8" t="str">
        <f t="shared" ref="L292:L307" si="201">IF($L$131=0,IF(L78="T",1,0),"")</f>
        <v/>
      </c>
      <c r="M292" s="8" t="str">
        <f t="shared" ref="M292:M307" si="202">IF($M$131=0,IF(M78="T",1,0),"")</f>
        <v/>
      </c>
      <c r="N292" s="8" t="str">
        <f t="shared" ref="N292:N307" si="203">IF($N$131=0,IF(N78="T",1,0),"")</f>
        <v/>
      </c>
      <c r="O292" s="8" t="str">
        <f t="shared" ref="O292:O307" si="204">IF($O$131=0,IF(O78="T",1,0),"")</f>
        <v/>
      </c>
      <c r="P292" s="8" t="str">
        <f t="shared" ref="P292:P307" si="205">IF($P$131=0,IF(P78="T",1,0),"")</f>
        <v/>
      </c>
      <c r="Q292" s="8" t="e">
        <f t="shared" ref="Q292:Q307" si="206">IF($Q$131=0,IF(Q78="T",1,0),"")</f>
        <v>#VALUE!</v>
      </c>
      <c r="R292" s="8" t="e">
        <f t="shared" ref="R292:R307" si="207">IF($R$131=0,IF(R78="T",1,0),"")</f>
        <v>#VALUE!</v>
      </c>
      <c r="S292" s="8" t="str">
        <f t="shared" ref="S292:S307" si="208">IF($S$131=0,IF(S78="T",1,0),"")</f>
        <v/>
      </c>
      <c r="T292" s="8" t="str">
        <f t="shared" ref="T292:T307" si="209">IF($T$131=0,IF(T78="T",1,0),"")</f>
        <v/>
      </c>
      <c r="U292" s="8" t="str">
        <f t="shared" ref="U292:U307" si="210">IF($U$131=0,IF(U78="T",1,0),"")</f>
        <v/>
      </c>
      <c r="V292" s="8" t="str">
        <f t="shared" ref="V292:V307" si="211">IF($V$131=0,IF(V78="T",1,0),"")</f>
        <v/>
      </c>
      <c r="W292" s="8" t="str">
        <f t="shared" ref="W292:W307" si="212">IF($W$131=0,IF(W78="T",1,0),"")</f>
        <v/>
      </c>
      <c r="X292" s="8" t="e">
        <f t="shared" ref="X292:X307" si="213">IF($X$131=0,IF(X78="T",1,0),"")</f>
        <v>#VALUE!</v>
      </c>
      <c r="Y292" s="8" t="e">
        <f t="shared" ref="Y292:Y307" si="214">IF($Y$131=0,IF(Y78="T",1,0),"")</f>
        <v>#VALUE!</v>
      </c>
      <c r="Z292" s="8" t="str">
        <f t="shared" ref="Z292:Z307" si="215">IF($Z$131=0,IF(Z78="T",1,0),"")</f>
        <v/>
      </c>
      <c r="AA292" s="8" t="str">
        <f t="shared" ref="AA292:AA307" si="216">IF($AA$131=0,IF(AA78="T",1,0),"")</f>
        <v/>
      </c>
      <c r="AB292" s="8" t="str">
        <f t="shared" ref="AB292:AB307" si="217">IF($AB$131=0,IF(AB78="T",1,0),"")</f>
        <v/>
      </c>
      <c r="AC292" s="8" t="str">
        <f t="shared" ref="AC292:AC307" si="218">IF($AC$131=0,IF(AC78="T",1,0),"")</f>
        <v/>
      </c>
      <c r="AD292" s="8" t="str">
        <f t="shared" ref="AD292:AD307" si="219">IF($AD$131=0,IF(AD78="T",1,0),"")</f>
        <v/>
      </c>
      <c r="AE292" s="8" t="e">
        <f t="shared" ref="AE292:AE307" si="220">IF($AE$131=0,IF(AE78="T",1,0),"")</f>
        <v>#VALUE!</v>
      </c>
      <c r="AF292" s="8" t="e">
        <f t="shared" ref="AF292:AF307" si="221">IF($AF$131=0,IF(AF78="T",1,0),"")</f>
        <v>#VALUE!</v>
      </c>
      <c r="AG292" s="8" t="str">
        <f t="shared" ref="AG292:AG307" si="222">IF($AG$131=0,IF(AG78="T",1,0),"")</f>
        <v/>
      </c>
      <c r="AH292" s="8" t="str">
        <f t="shared" ref="AH292:AH307" si="223">IF($AH$131=0,IF(AH78="T",1,0),"")</f>
        <v/>
      </c>
      <c r="AI292" s="8" t="str">
        <f t="shared" ref="AI292:AI307" si="224">IF($AI$131=0,IF(AI78="T",1,0),"")</f>
        <v/>
      </c>
      <c r="AJ292" s="8" t="str">
        <f t="shared" ref="AJ292:AJ307" si="225">IF($AJ$131=0,IF(AJ78="T",1,0),"")</f>
        <v/>
      </c>
      <c r="AK292" s="8" t="str">
        <f t="shared" ref="AK292:AK307" si="226">IF($AK$131=0,IF(AK78="T",1,0),"")</f>
        <v/>
      </c>
      <c r="AL292" s="8" t="e">
        <f t="shared" ref="AL292:AL307" si="227">IF($AL$131=0,IF(AL78="T",1,0),"")</f>
        <v>#VALUE!</v>
      </c>
      <c r="AM292" s="8" t="e">
        <f t="shared" ref="AM292:AM307" si="228">IF($AM$131=0,IF(AM78="T",1,0),"")</f>
        <v>#VALUE!</v>
      </c>
      <c r="AN292" s="8" t="str">
        <f t="shared" ref="AN292:AN307" si="229">IF($AN$131=0,IF(AN78="T",1,0),"")</f>
        <v/>
      </c>
      <c r="AO292" s="8" t="e">
        <f t="shared" ref="AO292:AO308" si="230">SUM(D292:AN292)</f>
        <v>#VALUE!</v>
      </c>
    </row>
    <row r="293" spans="3:41" hidden="1" x14ac:dyDescent="0.25">
      <c r="C293" s="8" t="str">
        <f t="shared" si="192"/>
        <v/>
      </c>
      <c r="D293" s="8" t="e">
        <f t="shared" si="193"/>
        <v>#VALUE!</v>
      </c>
      <c r="E293" s="8" t="str">
        <f t="shared" si="194"/>
        <v/>
      </c>
      <c r="F293" s="8" t="str">
        <f t="shared" si="195"/>
        <v/>
      </c>
      <c r="G293" s="8" t="str">
        <f t="shared" si="196"/>
        <v/>
      </c>
      <c r="H293" s="8" t="str">
        <f t="shared" si="197"/>
        <v/>
      </c>
      <c r="I293" s="8" t="str">
        <f t="shared" si="198"/>
        <v/>
      </c>
      <c r="J293" s="8" t="e">
        <f t="shared" si="199"/>
        <v>#VALUE!</v>
      </c>
      <c r="K293" s="8" t="e">
        <f t="shared" si="200"/>
        <v>#VALUE!</v>
      </c>
      <c r="L293" s="8" t="str">
        <f t="shared" si="201"/>
        <v/>
      </c>
      <c r="M293" s="8" t="str">
        <f t="shared" si="202"/>
        <v/>
      </c>
      <c r="N293" s="8" t="str">
        <f t="shared" si="203"/>
        <v/>
      </c>
      <c r="O293" s="8" t="str">
        <f t="shared" si="204"/>
        <v/>
      </c>
      <c r="P293" s="8" t="str">
        <f t="shared" si="205"/>
        <v/>
      </c>
      <c r="Q293" s="8" t="e">
        <f t="shared" si="206"/>
        <v>#VALUE!</v>
      </c>
      <c r="R293" s="8" t="e">
        <f t="shared" si="207"/>
        <v>#VALUE!</v>
      </c>
      <c r="S293" s="8" t="str">
        <f t="shared" si="208"/>
        <v/>
      </c>
      <c r="T293" s="8" t="str">
        <f t="shared" si="209"/>
        <v/>
      </c>
      <c r="U293" s="8" t="str">
        <f t="shared" si="210"/>
        <v/>
      </c>
      <c r="V293" s="8" t="str">
        <f t="shared" si="211"/>
        <v/>
      </c>
      <c r="W293" s="8" t="str">
        <f t="shared" si="212"/>
        <v/>
      </c>
      <c r="X293" s="8" t="e">
        <f t="shared" si="213"/>
        <v>#VALUE!</v>
      </c>
      <c r="Y293" s="8" t="e">
        <f t="shared" si="214"/>
        <v>#VALUE!</v>
      </c>
      <c r="Z293" s="8" t="str">
        <f t="shared" si="215"/>
        <v/>
      </c>
      <c r="AA293" s="8" t="str">
        <f t="shared" si="216"/>
        <v/>
      </c>
      <c r="AB293" s="8" t="str">
        <f t="shared" si="217"/>
        <v/>
      </c>
      <c r="AC293" s="8" t="str">
        <f t="shared" si="218"/>
        <v/>
      </c>
      <c r="AD293" s="8" t="str">
        <f t="shared" si="219"/>
        <v/>
      </c>
      <c r="AE293" s="8" t="e">
        <f t="shared" si="220"/>
        <v>#VALUE!</v>
      </c>
      <c r="AF293" s="8" t="e">
        <f t="shared" si="221"/>
        <v>#VALUE!</v>
      </c>
      <c r="AG293" s="8" t="str">
        <f t="shared" si="222"/>
        <v/>
      </c>
      <c r="AH293" s="8" t="str">
        <f t="shared" si="223"/>
        <v/>
      </c>
      <c r="AI293" s="8" t="str">
        <f t="shared" si="224"/>
        <v/>
      </c>
      <c r="AJ293" s="8" t="str">
        <f t="shared" si="225"/>
        <v/>
      </c>
      <c r="AK293" s="8" t="str">
        <f t="shared" si="226"/>
        <v/>
      </c>
      <c r="AL293" s="8" t="e">
        <f t="shared" si="227"/>
        <v>#VALUE!</v>
      </c>
      <c r="AM293" s="8" t="e">
        <f t="shared" si="228"/>
        <v>#VALUE!</v>
      </c>
      <c r="AN293" s="8" t="str">
        <f t="shared" si="229"/>
        <v/>
      </c>
      <c r="AO293" s="8" t="e">
        <f t="shared" si="230"/>
        <v>#VALUE!</v>
      </c>
    </row>
    <row r="294" spans="3:41" hidden="1" x14ac:dyDescent="0.25">
      <c r="C294" s="8" t="str">
        <f t="shared" si="192"/>
        <v/>
      </c>
      <c r="D294" s="8" t="e">
        <f t="shared" si="193"/>
        <v>#VALUE!</v>
      </c>
      <c r="E294" s="8" t="str">
        <f t="shared" si="194"/>
        <v/>
      </c>
      <c r="F294" s="8" t="str">
        <f t="shared" si="195"/>
        <v/>
      </c>
      <c r="G294" s="8" t="str">
        <f t="shared" si="196"/>
        <v/>
      </c>
      <c r="H294" s="8" t="str">
        <f t="shared" si="197"/>
        <v/>
      </c>
      <c r="I294" s="8" t="str">
        <f t="shared" si="198"/>
        <v/>
      </c>
      <c r="J294" s="8" t="e">
        <f t="shared" si="199"/>
        <v>#VALUE!</v>
      </c>
      <c r="K294" s="8" t="e">
        <f t="shared" si="200"/>
        <v>#VALUE!</v>
      </c>
      <c r="L294" s="8" t="str">
        <f t="shared" si="201"/>
        <v/>
      </c>
      <c r="M294" s="8" t="str">
        <f t="shared" si="202"/>
        <v/>
      </c>
      <c r="N294" s="8" t="str">
        <f t="shared" si="203"/>
        <v/>
      </c>
      <c r="O294" s="8" t="str">
        <f t="shared" si="204"/>
        <v/>
      </c>
      <c r="P294" s="8" t="str">
        <f t="shared" si="205"/>
        <v/>
      </c>
      <c r="Q294" s="8" t="e">
        <f t="shared" si="206"/>
        <v>#VALUE!</v>
      </c>
      <c r="R294" s="8" t="e">
        <f t="shared" si="207"/>
        <v>#VALUE!</v>
      </c>
      <c r="S294" s="8" t="str">
        <f t="shared" si="208"/>
        <v/>
      </c>
      <c r="T294" s="8" t="str">
        <f t="shared" si="209"/>
        <v/>
      </c>
      <c r="U294" s="8" t="str">
        <f t="shared" si="210"/>
        <v/>
      </c>
      <c r="V294" s="8" t="str">
        <f t="shared" si="211"/>
        <v/>
      </c>
      <c r="W294" s="8" t="str">
        <f t="shared" si="212"/>
        <v/>
      </c>
      <c r="X294" s="8" t="e">
        <f t="shared" si="213"/>
        <v>#VALUE!</v>
      </c>
      <c r="Y294" s="8" t="e">
        <f t="shared" si="214"/>
        <v>#VALUE!</v>
      </c>
      <c r="Z294" s="8" t="str">
        <f t="shared" si="215"/>
        <v/>
      </c>
      <c r="AA294" s="8" t="str">
        <f t="shared" si="216"/>
        <v/>
      </c>
      <c r="AB294" s="8" t="str">
        <f t="shared" si="217"/>
        <v/>
      </c>
      <c r="AC294" s="8" t="str">
        <f t="shared" si="218"/>
        <v/>
      </c>
      <c r="AD294" s="8" t="str">
        <f t="shared" si="219"/>
        <v/>
      </c>
      <c r="AE294" s="8" t="e">
        <f t="shared" si="220"/>
        <v>#VALUE!</v>
      </c>
      <c r="AF294" s="8" t="e">
        <f t="shared" si="221"/>
        <v>#VALUE!</v>
      </c>
      <c r="AG294" s="8" t="str">
        <f t="shared" si="222"/>
        <v/>
      </c>
      <c r="AH294" s="8" t="str">
        <f t="shared" si="223"/>
        <v/>
      </c>
      <c r="AI294" s="8" t="str">
        <f t="shared" si="224"/>
        <v/>
      </c>
      <c r="AJ294" s="8" t="str">
        <f t="shared" si="225"/>
        <v/>
      </c>
      <c r="AK294" s="8" t="str">
        <f t="shared" si="226"/>
        <v/>
      </c>
      <c r="AL294" s="8" t="e">
        <f t="shared" si="227"/>
        <v>#VALUE!</v>
      </c>
      <c r="AM294" s="8" t="e">
        <f t="shared" si="228"/>
        <v>#VALUE!</v>
      </c>
      <c r="AN294" s="8" t="str">
        <f t="shared" si="229"/>
        <v/>
      </c>
      <c r="AO294" s="8" t="e">
        <f t="shared" si="230"/>
        <v>#VALUE!</v>
      </c>
    </row>
    <row r="295" spans="3:41" hidden="1" x14ac:dyDescent="0.25">
      <c r="C295" s="8" t="str">
        <f t="shared" si="192"/>
        <v/>
      </c>
      <c r="D295" s="8" t="e">
        <f t="shared" si="193"/>
        <v>#VALUE!</v>
      </c>
      <c r="E295" s="8" t="str">
        <f t="shared" si="194"/>
        <v/>
      </c>
      <c r="F295" s="8" t="str">
        <f t="shared" si="195"/>
        <v/>
      </c>
      <c r="G295" s="8" t="str">
        <f t="shared" si="196"/>
        <v/>
      </c>
      <c r="H295" s="8" t="str">
        <f t="shared" si="197"/>
        <v/>
      </c>
      <c r="I295" s="8" t="str">
        <f t="shared" si="198"/>
        <v/>
      </c>
      <c r="J295" s="8" t="e">
        <f t="shared" si="199"/>
        <v>#VALUE!</v>
      </c>
      <c r="K295" s="8" t="e">
        <f t="shared" si="200"/>
        <v>#VALUE!</v>
      </c>
      <c r="L295" s="8" t="str">
        <f t="shared" si="201"/>
        <v/>
      </c>
      <c r="M295" s="8" t="str">
        <f t="shared" si="202"/>
        <v/>
      </c>
      <c r="N295" s="8" t="str">
        <f t="shared" si="203"/>
        <v/>
      </c>
      <c r="O295" s="8" t="str">
        <f t="shared" si="204"/>
        <v/>
      </c>
      <c r="P295" s="8" t="str">
        <f t="shared" si="205"/>
        <v/>
      </c>
      <c r="Q295" s="8" t="e">
        <f t="shared" si="206"/>
        <v>#VALUE!</v>
      </c>
      <c r="R295" s="8" t="e">
        <f t="shared" si="207"/>
        <v>#VALUE!</v>
      </c>
      <c r="S295" s="8" t="str">
        <f t="shared" si="208"/>
        <v/>
      </c>
      <c r="T295" s="8" t="str">
        <f t="shared" si="209"/>
        <v/>
      </c>
      <c r="U295" s="8" t="str">
        <f t="shared" si="210"/>
        <v/>
      </c>
      <c r="V295" s="8" t="str">
        <f t="shared" si="211"/>
        <v/>
      </c>
      <c r="W295" s="8" t="str">
        <f t="shared" si="212"/>
        <v/>
      </c>
      <c r="X295" s="8" t="e">
        <f t="shared" si="213"/>
        <v>#VALUE!</v>
      </c>
      <c r="Y295" s="8" t="e">
        <f t="shared" si="214"/>
        <v>#VALUE!</v>
      </c>
      <c r="Z295" s="8" t="str">
        <f t="shared" si="215"/>
        <v/>
      </c>
      <c r="AA295" s="8" t="str">
        <f t="shared" si="216"/>
        <v/>
      </c>
      <c r="AB295" s="8" t="str">
        <f t="shared" si="217"/>
        <v/>
      </c>
      <c r="AC295" s="8" t="str">
        <f t="shared" si="218"/>
        <v/>
      </c>
      <c r="AD295" s="8" t="str">
        <f t="shared" si="219"/>
        <v/>
      </c>
      <c r="AE295" s="8" t="e">
        <f t="shared" si="220"/>
        <v>#VALUE!</v>
      </c>
      <c r="AF295" s="8" t="e">
        <f t="shared" si="221"/>
        <v>#VALUE!</v>
      </c>
      <c r="AG295" s="8" t="str">
        <f t="shared" si="222"/>
        <v/>
      </c>
      <c r="AH295" s="8" t="str">
        <f t="shared" si="223"/>
        <v/>
      </c>
      <c r="AI295" s="8" t="str">
        <f t="shared" si="224"/>
        <v/>
      </c>
      <c r="AJ295" s="8" t="str">
        <f t="shared" si="225"/>
        <v/>
      </c>
      <c r="AK295" s="8" t="str">
        <f t="shared" si="226"/>
        <v/>
      </c>
      <c r="AL295" s="8" t="e">
        <f t="shared" si="227"/>
        <v>#VALUE!</v>
      </c>
      <c r="AM295" s="8" t="e">
        <f t="shared" si="228"/>
        <v>#VALUE!</v>
      </c>
      <c r="AN295" s="8" t="str">
        <f t="shared" si="229"/>
        <v/>
      </c>
      <c r="AO295" s="8" t="e">
        <f t="shared" si="230"/>
        <v>#VALUE!</v>
      </c>
    </row>
    <row r="296" spans="3:41" hidden="1" x14ac:dyDescent="0.25">
      <c r="C296" s="8" t="str">
        <f t="shared" si="192"/>
        <v/>
      </c>
      <c r="D296" s="8" t="e">
        <f t="shared" si="193"/>
        <v>#VALUE!</v>
      </c>
      <c r="E296" s="8" t="str">
        <f t="shared" si="194"/>
        <v/>
      </c>
      <c r="F296" s="8" t="str">
        <f t="shared" si="195"/>
        <v/>
      </c>
      <c r="G296" s="8" t="str">
        <f t="shared" si="196"/>
        <v/>
      </c>
      <c r="H296" s="8" t="str">
        <f t="shared" si="197"/>
        <v/>
      </c>
      <c r="I296" s="8" t="str">
        <f t="shared" si="198"/>
        <v/>
      </c>
      <c r="J296" s="8" t="e">
        <f t="shared" si="199"/>
        <v>#VALUE!</v>
      </c>
      <c r="K296" s="8" t="e">
        <f t="shared" si="200"/>
        <v>#VALUE!</v>
      </c>
      <c r="L296" s="8" t="str">
        <f t="shared" si="201"/>
        <v/>
      </c>
      <c r="M296" s="8" t="str">
        <f t="shared" si="202"/>
        <v/>
      </c>
      <c r="N296" s="8" t="str">
        <f t="shared" si="203"/>
        <v/>
      </c>
      <c r="O296" s="8" t="str">
        <f t="shared" si="204"/>
        <v/>
      </c>
      <c r="P296" s="8" t="str">
        <f t="shared" si="205"/>
        <v/>
      </c>
      <c r="Q296" s="8" t="e">
        <f t="shared" si="206"/>
        <v>#VALUE!</v>
      </c>
      <c r="R296" s="8" t="e">
        <f t="shared" si="207"/>
        <v>#VALUE!</v>
      </c>
      <c r="S296" s="8" t="str">
        <f t="shared" si="208"/>
        <v/>
      </c>
      <c r="T296" s="8" t="str">
        <f t="shared" si="209"/>
        <v/>
      </c>
      <c r="U296" s="8" t="str">
        <f t="shared" si="210"/>
        <v/>
      </c>
      <c r="V296" s="8" t="str">
        <f t="shared" si="211"/>
        <v/>
      </c>
      <c r="W296" s="8" t="str">
        <f t="shared" si="212"/>
        <v/>
      </c>
      <c r="X296" s="8" t="e">
        <f t="shared" si="213"/>
        <v>#VALUE!</v>
      </c>
      <c r="Y296" s="8" t="e">
        <f t="shared" si="214"/>
        <v>#VALUE!</v>
      </c>
      <c r="Z296" s="8" t="str">
        <f t="shared" si="215"/>
        <v/>
      </c>
      <c r="AA296" s="8" t="str">
        <f t="shared" si="216"/>
        <v/>
      </c>
      <c r="AB296" s="8" t="str">
        <f t="shared" si="217"/>
        <v/>
      </c>
      <c r="AC296" s="8" t="str">
        <f t="shared" si="218"/>
        <v/>
      </c>
      <c r="AD296" s="8" t="str">
        <f t="shared" si="219"/>
        <v/>
      </c>
      <c r="AE296" s="8" t="e">
        <f t="shared" si="220"/>
        <v>#VALUE!</v>
      </c>
      <c r="AF296" s="8" t="e">
        <f t="shared" si="221"/>
        <v>#VALUE!</v>
      </c>
      <c r="AG296" s="8" t="str">
        <f t="shared" si="222"/>
        <v/>
      </c>
      <c r="AH296" s="8" t="str">
        <f t="shared" si="223"/>
        <v/>
      </c>
      <c r="AI296" s="8" t="str">
        <f t="shared" si="224"/>
        <v/>
      </c>
      <c r="AJ296" s="8" t="str">
        <f t="shared" si="225"/>
        <v/>
      </c>
      <c r="AK296" s="8" t="str">
        <f t="shared" si="226"/>
        <v/>
      </c>
      <c r="AL296" s="8" t="e">
        <f t="shared" si="227"/>
        <v>#VALUE!</v>
      </c>
      <c r="AM296" s="8" t="e">
        <f t="shared" si="228"/>
        <v>#VALUE!</v>
      </c>
      <c r="AN296" s="8" t="str">
        <f t="shared" si="229"/>
        <v/>
      </c>
      <c r="AO296" s="8" t="e">
        <f t="shared" si="230"/>
        <v>#VALUE!</v>
      </c>
    </row>
    <row r="297" spans="3:41" hidden="1" x14ac:dyDescent="0.25">
      <c r="C297" s="8" t="str">
        <f t="shared" si="192"/>
        <v/>
      </c>
      <c r="D297" s="8" t="e">
        <f t="shared" si="193"/>
        <v>#VALUE!</v>
      </c>
      <c r="E297" s="8" t="str">
        <f t="shared" si="194"/>
        <v/>
      </c>
      <c r="F297" s="8" t="str">
        <f t="shared" si="195"/>
        <v/>
      </c>
      <c r="G297" s="8" t="str">
        <f t="shared" si="196"/>
        <v/>
      </c>
      <c r="H297" s="8" t="str">
        <f t="shared" si="197"/>
        <v/>
      </c>
      <c r="I297" s="8" t="str">
        <f t="shared" si="198"/>
        <v/>
      </c>
      <c r="J297" s="8" t="e">
        <f t="shared" si="199"/>
        <v>#VALUE!</v>
      </c>
      <c r="K297" s="8" t="e">
        <f t="shared" si="200"/>
        <v>#VALUE!</v>
      </c>
      <c r="L297" s="8" t="str">
        <f t="shared" si="201"/>
        <v/>
      </c>
      <c r="M297" s="8" t="str">
        <f t="shared" si="202"/>
        <v/>
      </c>
      <c r="N297" s="8" t="str">
        <f t="shared" si="203"/>
        <v/>
      </c>
      <c r="O297" s="8" t="str">
        <f t="shared" si="204"/>
        <v/>
      </c>
      <c r="P297" s="8" t="str">
        <f t="shared" si="205"/>
        <v/>
      </c>
      <c r="Q297" s="8" t="e">
        <f t="shared" si="206"/>
        <v>#VALUE!</v>
      </c>
      <c r="R297" s="8" t="e">
        <f t="shared" si="207"/>
        <v>#VALUE!</v>
      </c>
      <c r="S297" s="8" t="str">
        <f t="shared" si="208"/>
        <v/>
      </c>
      <c r="T297" s="8" t="str">
        <f t="shared" si="209"/>
        <v/>
      </c>
      <c r="U297" s="8" t="str">
        <f t="shared" si="210"/>
        <v/>
      </c>
      <c r="V297" s="8" t="str">
        <f t="shared" si="211"/>
        <v/>
      </c>
      <c r="W297" s="8" t="str">
        <f t="shared" si="212"/>
        <v/>
      </c>
      <c r="X297" s="8" t="e">
        <f t="shared" si="213"/>
        <v>#VALUE!</v>
      </c>
      <c r="Y297" s="8" t="e">
        <f t="shared" si="214"/>
        <v>#VALUE!</v>
      </c>
      <c r="Z297" s="8" t="str">
        <f t="shared" si="215"/>
        <v/>
      </c>
      <c r="AA297" s="8" t="str">
        <f t="shared" si="216"/>
        <v/>
      </c>
      <c r="AB297" s="8" t="str">
        <f t="shared" si="217"/>
        <v/>
      </c>
      <c r="AC297" s="8" t="str">
        <f t="shared" si="218"/>
        <v/>
      </c>
      <c r="AD297" s="8" t="str">
        <f t="shared" si="219"/>
        <v/>
      </c>
      <c r="AE297" s="8" t="e">
        <f t="shared" si="220"/>
        <v>#VALUE!</v>
      </c>
      <c r="AF297" s="8" t="e">
        <f t="shared" si="221"/>
        <v>#VALUE!</v>
      </c>
      <c r="AG297" s="8" t="str">
        <f t="shared" si="222"/>
        <v/>
      </c>
      <c r="AH297" s="8" t="str">
        <f t="shared" si="223"/>
        <v/>
      </c>
      <c r="AI297" s="8" t="str">
        <f t="shared" si="224"/>
        <v/>
      </c>
      <c r="AJ297" s="8" t="str">
        <f t="shared" si="225"/>
        <v/>
      </c>
      <c r="AK297" s="8" t="str">
        <f t="shared" si="226"/>
        <v/>
      </c>
      <c r="AL297" s="8" t="e">
        <f t="shared" si="227"/>
        <v>#VALUE!</v>
      </c>
      <c r="AM297" s="8" t="e">
        <f t="shared" si="228"/>
        <v>#VALUE!</v>
      </c>
      <c r="AN297" s="8" t="str">
        <f t="shared" si="229"/>
        <v/>
      </c>
      <c r="AO297" s="8" t="e">
        <f t="shared" si="230"/>
        <v>#VALUE!</v>
      </c>
    </row>
    <row r="298" spans="3:41" hidden="1" x14ac:dyDescent="0.25">
      <c r="C298" s="8" t="str">
        <f t="shared" si="192"/>
        <v/>
      </c>
      <c r="D298" s="8" t="e">
        <f t="shared" si="193"/>
        <v>#VALUE!</v>
      </c>
      <c r="E298" s="8" t="str">
        <f t="shared" si="194"/>
        <v/>
      </c>
      <c r="F298" s="8" t="str">
        <f t="shared" si="195"/>
        <v/>
      </c>
      <c r="G298" s="8" t="str">
        <f t="shared" si="196"/>
        <v/>
      </c>
      <c r="H298" s="8" t="str">
        <f t="shared" si="197"/>
        <v/>
      </c>
      <c r="I298" s="8" t="str">
        <f t="shared" si="198"/>
        <v/>
      </c>
      <c r="J298" s="8" t="e">
        <f t="shared" si="199"/>
        <v>#VALUE!</v>
      </c>
      <c r="K298" s="8" t="e">
        <f t="shared" si="200"/>
        <v>#VALUE!</v>
      </c>
      <c r="L298" s="8" t="str">
        <f t="shared" si="201"/>
        <v/>
      </c>
      <c r="M298" s="8" t="str">
        <f t="shared" si="202"/>
        <v/>
      </c>
      <c r="N298" s="8" t="str">
        <f t="shared" si="203"/>
        <v/>
      </c>
      <c r="O298" s="8" t="str">
        <f t="shared" si="204"/>
        <v/>
      </c>
      <c r="P298" s="8" t="str">
        <f t="shared" si="205"/>
        <v/>
      </c>
      <c r="Q298" s="8" t="e">
        <f t="shared" si="206"/>
        <v>#VALUE!</v>
      </c>
      <c r="R298" s="8" t="e">
        <f t="shared" si="207"/>
        <v>#VALUE!</v>
      </c>
      <c r="S298" s="8" t="str">
        <f t="shared" si="208"/>
        <v/>
      </c>
      <c r="T298" s="8" t="str">
        <f t="shared" si="209"/>
        <v/>
      </c>
      <c r="U298" s="8" t="str">
        <f t="shared" si="210"/>
        <v/>
      </c>
      <c r="V298" s="8" t="str">
        <f t="shared" si="211"/>
        <v/>
      </c>
      <c r="W298" s="8" t="str">
        <f t="shared" si="212"/>
        <v/>
      </c>
      <c r="X298" s="8" t="e">
        <f t="shared" si="213"/>
        <v>#VALUE!</v>
      </c>
      <c r="Y298" s="8" t="e">
        <f t="shared" si="214"/>
        <v>#VALUE!</v>
      </c>
      <c r="Z298" s="8" t="str">
        <f t="shared" si="215"/>
        <v/>
      </c>
      <c r="AA298" s="8" t="str">
        <f t="shared" si="216"/>
        <v/>
      </c>
      <c r="AB298" s="8" t="str">
        <f t="shared" si="217"/>
        <v/>
      </c>
      <c r="AC298" s="8" t="str">
        <f t="shared" si="218"/>
        <v/>
      </c>
      <c r="AD298" s="8" t="str">
        <f t="shared" si="219"/>
        <v/>
      </c>
      <c r="AE298" s="8" t="e">
        <f t="shared" si="220"/>
        <v>#VALUE!</v>
      </c>
      <c r="AF298" s="8" t="e">
        <f t="shared" si="221"/>
        <v>#VALUE!</v>
      </c>
      <c r="AG298" s="8" t="str">
        <f t="shared" si="222"/>
        <v/>
      </c>
      <c r="AH298" s="8" t="str">
        <f t="shared" si="223"/>
        <v/>
      </c>
      <c r="AI298" s="8" t="str">
        <f t="shared" si="224"/>
        <v/>
      </c>
      <c r="AJ298" s="8" t="str">
        <f t="shared" si="225"/>
        <v/>
      </c>
      <c r="AK298" s="8" t="str">
        <f t="shared" si="226"/>
        <v/>
      </c>
      <c r="AL298" s="8" t="e">
        <f t="shared" si="227"/>
        <v>#VALUE!</v>
      </c>
      <c r="AM298" s="8" t="e">
        <f t="shared" si="228"/>
        <v>#VALUE!</v>
      </c>
      <c r="AN298" s="8" t="str">
        <f t="shared" si="229"/>
        <v/>
      </c>
      <c r="AO298" s="8" t="e">
        <f t="shared" si="230"/>
        <v>#VALUE!</v>
      </c>
    </row>
    <row r="299" spans="3:41" hidden="1" x14ac:dyDescent="0.25">
      <c r="C299" s="8" t="str">
        <f t="shared" si="192"/>
        <v/>
      </c>
      <c r="D299" s="8" t="e">
        <f t="shared" si="193"/>
        <v>#VALUE!</v>
      </c>
      <c r="E299" s="8" t="str">
        <f t="shared" si="194"/>
        <v/>
      </c>
      <c r="F299" s="8" t="str">
        <f t="shared" si="195"/>
        <v/>
      </c>
      <c r="G299" s="8" t="str">
        <f t="shared" si="196"/>
        <v/>
      </c>
      <c r="H299" s="8" t="str">
        <f t="shared" si="197"/>
        <v/>
      </c>
      <c r="I299" s="8" t="str">
        <f t="shared" si="198"/>
        <v/>
      </c>
      <c r="J299" s="8" t="e">
        <f t="shared" si="199"/>
        <v>#VALUE!</v>
      </c>
      <c r="K299" s="8" t="e">
        <f t="shared" si="200"/>
        <v>#VALUE!</v>
      </c>
      <c r="L299" s="8" t="str">
        <f t="shared" si="201"/>
        <v/>
      </c>
      <c r="M299" s="8" t="str">
        <f t="shared" si="202"/>
        <v/>
      </c>
      <c r="N299" s="8" t="str">
        <f t="shared" si="203"/>
        <v/>
      </c>
      <c r="O299" s="8" t="str">
        <f t="shared" si="204"/>
        <v/>
      </c>
      <c r="P299" s="8" t="str">
        <f t="shared" si="205"/>
        <v/>
      </c>
      <c r="Q299" s="8" t="e">
        <f t="shared" si="206"/>
        <v>#VALUE!</v>
      </c>
      <c r="R299" s="8" t="e">
        <f t="shared" si="207"/>
        <v>#VALUE!</v>
      </c>
      <c r="S299" s="8" t="str">
        <f t="shared" si="208"/>
        <v/>
      </c>
      <c r="T299" s="8" t="str">
        <f t="shared" si="209"/>
        <v/>
      </c>
      <c r="U299" s="8" t="str">
        <f t="shared" si="210"/>
        <v/>
      </c>
      <c r="V299" s="8" t="str">
        <f t="shared" si="211"/>
        <v/>
      </c>
      <c r="W299" s="8" t="str">
        <f t="shared" si="212"/>
        <v/>
      </c>
      <c r="X299" s="8" t="e">
        <f t="shared" si="213"/>
        <v>#VALUE!</v>
      </c>
      <c r="Y299" s="8" t="e">
        <f t="shared" si="214"/>
        <v>#VALUE!</v>
      </c>
      <c r="Z299" s="8" t="str">
        <f t="shared" si="215"/>
        <v/>
      </c>
      <c r="AA299" s="8" t="str">
        <f t="shared" si="216"/>
        <v/>
      </c>
      <c r="AB299" s="8" t="str">
        <f t="shared" si="217"/>
        <v/>
      </c>
      <c r="AC299" s="8" t="str">
        <f t="shared" si="218"/>
        <v/>
      </c>
      <c r="AD299" s="8" t="str">
        <f t="shared" si="219"/>
        <v/>
      </c>
      <c r="AE299" s="8" t="e">
        <f t="shared" si="220"/>
        <v>#VALUE!</v>
      </c>
      <c r="AF299" s="8" t="e">
        <f t="shared" si="221"/>
        <v>#VALUE!</v>
      </c>
      <c r="AG299" s="8" t="str">
        <f t="shared" si="222"/>
        <v/>
      </c>
      <c r="AH299" s="8" t="str">
        <f t="shared" si="223"/>
        <v/>
      </c>
      <c r="AI299" s="8" t="str">
        <f t="shared" si="224"/>
        <v/>
      </c>
      <c r="AJ299" s="8" t="str">
        <f t="shared" si="225"/>
        <v/>
      </c>
      <c r="AK299" s="8" t="str">
        <f t="shared" si="226"/>
        <v/>
      </c>
      <c r="AL299" s="8" t="e">
        <f t="shared" si="227"/>
        <v>#VALUE!</v>
      </c>
      <c r="AM299" s="8" t="e">
        <f t="shared" si="228"/>
        <v>#VALUE!</v>
      </c>
      <c r="AN299" s="8" t="str">
        <f t="shared" si="229"/>
        <v/>
      </c>
      <c r="AO299" s="8" t="e">
        <f t="shared" si="230"/>
        <v>#VALUE!</v>
      </c>
    </row>
    <row r="300" spans="3:41" hidden="1" x14ac:dyDescent="0.25">
      <c r="C300" s="8" t="str">
        <f t="shared" si="192"/>
        <v/>
      </c>
      <c r="D300" s="8" t="e">
        <f t="shared" si="193"/>
        <v>#VALUE!</v>
      </c>
      <c r="E300" s="8" t="str">
        <f t="shared" si="194"/>
        <v/>
      </c>
      <c r="F300" s="8" t="str">
        <f t="shared" si="195"/>
        <v/>
      </c>
      <c r="G300" s="8" t="str">
        <f t="shared" si="196"/>
        <v/>
      </c>
      <c r="H300" s="8" t="str">
        <f t="shared" si="197"/>
        <v/>
      </c>
      <c r="I300" s="8" t="str">
        <f t="shared" si="198"/>
        <v/>
      </c>
      <c r="J300" s="8" t="e">
        <f t="shared" si="199"/>
        <v>#VALUE!</v>
      </c>
      <c r="K300" s="8" t="e">
        <f t="shared" si="200"/>
        <v>#VALUE!</v>
      </c>
      <c r="L300" s="8" t="str">
        <f t="shared" si="201"/>
        <v/>
      </c>
      <c r="M300" s="8" t="str">
        <f t="shared" si="202"/>
        <v/>
      </c>
      <c r="N300" s="8" t="str">
        <f t="shared" si="203"/>
        <v/>
      </c>
      <c r="O300" s="8" t="str">
        <f t="shared" si="204"/>
        <v/>
      </c>
      <c r="P300" s="8" t="str">
        <f t="shared" si="205"/>
        <v/>
      </c>
      <c r="Q300" s="8" t="e">
        <f t="shared" si="206"/>
        <v>#VALUE!</v>
      </c>
      <c r="R300" s="8" t="e">
        <f t="shared" si="207"/>
        <v>#VALUE!</v>
      </c>
      <c r="S300" s="8" t="str">
        <f t="shared" si="208"/>
        <v/>
      </c>
      <c r="T300" s="8" t="str">
        <f t="shared" si="209"/>
        <v/>
      </c>
      <c r="U300" s="8" t="str">
        <f t="shared" si="210"/>
        <v/>
      </c>
      <c r="V300" s="8" t="str">
        <f t="shared" si="211"/>
        <v/>
      </c>
      <c r="W300" s="8" t="str">
        <f t="shared" si="212"/>
        <v/>
      </c>
      <c r="X300" s="8" t="e">
        <f t="shared" si="213"/>
        <v>#VALUE!</v>
      </c>
      <c r="Y300" s="8" t="e">
        <f t="shared" si="214"/>
        <v>#VALUE!</v>
      </c>
      <c r="Z300" s="8" t="str">
        <f t="shared" si="215"/>
        <v/>
      </c>
      <c r="AA300" s="8" t="str">
        <f t="shared" si="216"/>
        <v/>
      </c>
      <c r="AB300" s="8" t="str">
        <f t="shared" si="217"/>
        <v/>
      </c>
      <c r="AC300" s="8" t="str">
        <f t="shared" si="218"/>
        <v/>
      </c>
      <c r="AD300" s="8" t="str">
        <f t="shared" si="219"/>
        <v/>
      </c>
      <c r="AE300" s="8" t="e">
        <f t="shared" si="220"/>
        <v>#VALUE!</v>
      </c>
      <c r="AF300" s="8" t="e">
        <f t="shared" si="221"/>
        <v>#VALUE!</v>
      </c>
      <c r="AG300" s="8" t="str">
        <f t="shared" si="222"/>
        <v/>
      </c>
      <c r="AH300" s="8" t="str">
        <f t="shared" si="223"/>
        <v/>
      </c>
      <c r="AI300" s="8" t="str">
        <f t="shared" si="224"/>
        <v/>
      </c>
      <c r="AJ300" s="8" t="str">
        <f t="shared" si="225"/>
        <v/>
      </c>
      <c r="AK300" s="8" t="str">
        <f t="shared" si="226"/>
        <v/>
      </c>
      <c r="AL300" s="8" t="e">
        <f t="shared" si="227"/>
        <v>#VALUE!</v>
      </c>
      <c r="AM300" s="8" t="e">
        <f t="shared" si="228"/>
        <v>#VALUE!</v>
      </c>
      <c r="AN300" s="8" t="str">
        <f t="shared" si="229"/>
        <v/>
      </c>
      <c r="AO300" s="8" t="e">
        <f t="shared" si="230"/>
        <v>#VALUE!</v>
      </c>
    </row>
    <row r="301" spans="3:41" hidden="1" x14ac:dyDescent="0.25">
      <c r="C301" s="8" t="str">
        <f t="shared" si="192"/>
        <v/>
      </c>
      <c r="D301" s="8" t="e">
        <f t="shared" si="193"/>
        <v>#VALUE!</v>
      </c>
      <c r="E301" s="8" t="str">
        <f t="shared" si="194"/>
        <v/>
      </c>
      <c r="F301" s="8" t="str">
        <f t="shared" si="195"/>
        <v/>
      </c>
      <c r="G301" s="8" t="str">
        <f t="shared" si="196"/>
        <v/>
      </c>
      <c r="H301" s="8" t="str">
        <f t="shared" si="197"/>
        <v/>
      </c>
      <c r="I301" s="8" t="str">
        <f t="shared" si="198"/>
        <v/>
      </c>
      <c r="J301" s="8" t="e">
        <f t="shared" si="199"/>
        <v>#VALUE!</v>
      </c>
      <c r="K301" s="8" t="e">
        <f t="shared" si="200"/>
        <v>#VALUE!</v>
      </c>
      <c r="L301" s="8" t="str">
        <f t="shared" si="201"/>
        <v/>
      </c>
      <c r="M301" s="8" t="str">
        <f t="shared" si="202"/>
        <v/>
      </c>
      <c r="N301" s="8" t="str">
        <f t="shared" si="203"/>
        <v/>
      </c>
      <c r="O301" s="8" t="str">
        <f t="shared" si="204"/>
        <v/>
      </c>
      <c r="P301" s="8" t="str">
        <f t="shared" si="205"/>
        <v/>
      </c>
      <c r="Q301" s="8" t="e">
        <f t="shared" si="206"/>
        <v>#VALUE!</v>
      </c>
      <c r="R301" s="8" t="e">
        <f t="shared" si="207"/>
        <v>#VALUE!</v>
      </c>
      <c r="S301" s="8" t="str">
        <f t="shared" si="208"/>
        <v/>
      </c>
      <c r="T301" s="8" t="str">
        <f t="shared" si="209"/>
        <v/>
      </c>
      <c r="U301" s="8" t="str">
        <f t="shared" si="210"/>
        <v/>
      </c>
      <c r="V301" s="8" t="str">
        <f t="shared" si="211"/>
        <v/>
      </c>
      <c r="W301" s="8" t="str">
        <f t="shared" si="212"/>
        <v/>
      </c>
      <c r="X301" s="8" t="e">
        <f t="shared" si="213"/>
        <v>#VALUE!</v>
      </c>
      <c r="Y301" s="8" t="e">
        <f t="shared" si="214"/>
        <v>#VALUE!</v>
      </c>
      <c r="Z301" s="8" t="str">
        <f t="shared" si="215"/>
        <v/>
      </c>
      <c r="AA301" s="8" t="str">
        <f t="shared" si="216"/>
        <v/>
      </c>
      <c r="AB301" s="8" t="str">
        <f t="shared" si="217"/>
        <v/>
      </c>
      <c r="AC301" s="8" t="str">
        <f t="shared" si="218"/>
        <v/>
      </c>
      <c r="AD301" s="8" t="str">
        <f t="shared" si="219"/>
        <v/>
      </c>
      <c r="AE301" s="8" t="e">
        <f t="shared" si="220"/>
        <v>#VALUE!</v>
      </c>
      <c r="AF301" s="8" t="e">
        <f t="shared" si="221"/>
        <v>#VALUE!</v>
      </c>
      <c r="AG301" s="8" t="str">
        <f t="shared" si="222"/>
        <v/>
      </c>
      <c r="AH301" s="8" t="str">
        <f t="shared" si="223"/>
        <v/>
      </c>
      <c r="AI301" s="8" t="str">
        <f t="shared" si="224"/>
        <v/>
      </c>
      <c r="AJ301" s="8" t="str">
        <f t="shared" si="225"/>
        <v/>
      </c>
      <c r="AK301" s="8" t="str">
        <f t="shared" si="226"/>
        <v/>
      </c>
      <c r="AL301" s="8" t="e">
        <f t="shared" si="227"/>
        <v>#VALUE!</v>
      </c>
      <c r="AM301" s="8" t="e">
        <f t="shared" si="228"/>
        <v>#VALUE!</v>
      </c>
      <c r="AN301" s="8" t="str">
        <f t="shared" si="229"/>
        <v/>
      </c>
      <c r="AO301" s="8" t="e">
        <f t="shared" si="230"/>
        <v>#VALUE!</v>
      </c>
    </row>
    <row r="302" spans="3:41" hidden="1" x14ac:dyDescent="0.25">
      <c r="C302" s="8" t="str">
        <f t="shared" si="192"/>
        <v/>
      </c>
      <c r="D302" s="8" t="e">
        <f t="shared" si="193"/>
        <v>#VALUE!</v>
      </c>
      <c r="E302" s="8" t="str">
        <f t="shared" si="194"/>
        <v/>
      </c>
      <c r="F302" s="8" t="str">
        <f t="shared" si="195"/>
        <v/>
      </c>
      <c r="G302" s="8" t="str">
        <f t="shared" si="196"/>
        <v/>
      </c>
      <c r="H302" s="8" t="str">
        <f t="shared" si="197"/>
        <v/>
      </c>
      <c r="I302" s="8" t="str">
        <f t="shared" si="198"/>
        <v/>
      </c>
      <c r="J302" s="8" t="e">
        <f t="shared" si="199"/>
        <v>#VALUE!</v>
      </c>
      <c r="K302" s="8" t="e">
        <f t="shared" si="200"/>
        <v>#VALUE!</v>
      </c>
      <c r="L302" s="8" t="str">
        <f t="shared" si="201"/>
        <v/>
      </c>
      <c r="M302" s="8" t="str">
        <f t="shared" si="202"/>
        <v/>
      </c>
      <c r="N302" s="8" t="str">
        <f t="shared" si="203"/>
        <v/>
      </c>
      <c r="O302" s="8" t="str">
        <f t="shared" si="204"/>
        <v/>
      </c>
      <c r="P302" s="8" t="str">
        <f t="shared" si="205"/>
        <v/>
      </c>
      <c r="Q302" s="8" t="e">
        <f t="shared" si="206"/>
        <v>#VALUE!</v>
      </c>
      <c r="R302" s="8" t="e">
        <f t="shared" si="207"/>
        <v>#VALUE!</v>
      </c>
      <c r="S302" s="8" t="str">
        <f t="shared" si="208"/>
        <v/>
      </c>
      <c r="T302" s="8" t="str">
        <f t="shared" si="209"/>
        <v/>
      </c>
      <c r="U302" s="8" t="str">
        <f t="shared" si="210"/>
        <v/>
      </c>
      <c r="V302" s="8" t="str">
        <f t="shared" si="211"/>
        <v/>
      </c>
      <c r="W302" s="8" t="str">
        <f t="shared" si="212"/>
        <v/>
      </c>
      <c r="X302" s="8" t="e">
        <f t="shared" si="213"/>
        <v>#VALUE!</v>
      </c>
      <c r="Y302" s="8" t="e">
        <f t="shared" si="214"/>
        <v>#VALUE!</v>
      </c>
      <c r="Z302" s="8" t="str">
        <f t="shared" si="215"/>
        <v/>
      </c>
      <c r="AA302" s="8" t="str">
        <f t="shared" si="216"/>
        <v/>
      </c>
      <c r="AB302" s="8" t="str">
        <f t="shared" si="217"/>
        <v/>
      </c>
      <c r="AC302" s="8" t="str">
        <f t="shared" si="218"/>
        <v/>
      </c>
      <c r="AD302" s="8" t="str">
        <f t="shared" si="219"/>
        <v/>
      </c>
      <c r="AE302" s="8" t="e">
        <f t="shared" si="220"/>
        <v>#VALUE!</v>
      </c>
      <c r="AF302" s="8" t="e">
        <f t="shared" si="221"/>
        <v>#VALUE!</v>
      </c>
      <c r="AG302" s="8" t="str">
        <f t="shared" si="222"/>
        <v/>
      </c>
      <c r="AH302" s="8" t="str">
        <f t="shared" si="223"/>
        <v/>
      </c>
      <c r="AI302" s="8" t="str">
        <f t="shared" si="224"/>
        <v/>
      </c>
      <c r="AJ302" s="8" t="str">
        <f t="shared" si="225"/>
        <v/>
      </c>
      <c r="AK302" s="8" t="str">
        <f t="shared" si="226"/>
        <v/>
      </c>
      <c r="AL302" s="8" t="e">
        <f t="shared" si="227"/>
        <v>#VALUE!</v>
      </c>
      <c r="AM302" s="8" t="e">
        <f t="shared" si="228"/>
        <v>#VALUE!</v>
      </c>
      <c r="AN302" s="8" t="str">
        <f t="shared" si="229"/>
        <v/>
      </c>
      <c r="AO302" s="8" t="e">
        <f t="shared" si="230"/>
        <v>#VALUE!</v>
      </c>
    </row>
    <row r="303" spans="3:41" hidden="1" x14ac:dyDescent="0.25">
      <c r="C303" s="8" t="str">
        <f t="shared" si="192"/>
        <v/>
      </c>
      <c r="D303" s="8" t="e">
        <f t="shared" si="193"/>
        <v>#VALUE!</v>
      </c>
      <c r="E303" s="8" t="str">
        <f t="shared" si="194"/>
        <v/>
      </c>
      <c r="F303" s="8" t="str">
        <f t="shared" si="195"/>
        <v/>
      </c>
      <c r="G303" s="8" t="str">
        <f t="shared" si="196"/>
        <v/>
      </c>
      <c r="H303" s="8" t="str">
        <f t="shared" si="197"/>
        <v/>
      </c>
      <c r="I303" s="8" t="str">
        <f t="shared" si="198"/>
        <v/>
      </c>
      <c r="J303" s="8" t="e">
        <f t="shared" si="199"/>
        <v>#VALUE!</v>
      </c>
      <c r="K303" s="8" t="e">
        <f t="shared" si="200"/>
        <v>#VALUE!</v>
      </c>
      <c r="L303" s="8" t="str">
        <f t="shared" si="201"/>
        <v/>
      </c>
      <c r="M303" s="8" t="str">
        <f t="shared" si="202"/>
        <v/>
      </c>
      <c r="N303" s="8" t="str">
        <f t="shared" si="203"/>
        <v/>
      </c>
      <c r="O303" s="8" t="str">
        <f t="shared" si="204"/>
        <v/>
      </c>
      <c r="P303" s="8" t="str">
        <f t="shared" si="205"/>
        <v/>
      </c>
      <c r="Q303" s="8" t="e">
        <f t="shared" si="206"/>
        <v>#VALUE!</v>
      </c>
      <c r="R303" s="8" t="e">
        <f t="shared" si="207"/>
        <v>#VALUE!</v>
      </c>
      <c r="S303" s="8" t="str">
        <f t="shared" si="208"/>
        <v/>
      </c>
      <c r="T303" s="8" t="str">
        <f t="shared" si="209"/>
        <v/>
      </c>
      <c r="U303" s="8" t="str">
        <f t="shared" si="210"/>
        <v/>
      </c>
      <c r="V303" s="8" t="str">
        <f t="shared" si="211"/>
        <v/>
      </c>
      <c r="W303" s="8" t="str">
        <f t="shared" si="212"/>
        <v/>
      </c>
      <c r="X303" s="8" t="e">
        <f t="shared" si="213"/>
        <v>#VALUE!</v>
      </c>
      <c r="Y303" s="8" t="e">
        <f t="shared" si="214"/>
        <v>#VALUE!</v>
      </c>
      <c r="Z303" s="8" t="str">
        <f t="shared" si="215"/>
        <v/>
      </c>
      <c r="AA303" s="8" t="str">
        <f t="shared" si="216"/>
        <v/>
      </c>
      <c r="AB303" s="8" t="str">
        <f t="shared" si="217"/>
        <v/>
      </c>
      <c r="AC303" s="8" t="str">
        <f t="shared" si="218"/>
        <v/>
      </c>
      <c r="AD303" s="8" t="str">
        <f t="shared" si="219"/>
        <v/>
      </c>
      <c r="AE303" s="8" t="e">
        <f t="shared" si="220"/>
        <v>#VALUE!</v>
      </c>
      <c r="AF303" s="8" t="e">
        <f t="shared" si="221"/>
        <v>#VALUE!</v>
      </c>
      <c r="AG303" s="8" t="str">
        <f t="shared" si="222"/>
        <v/>
      </c>
      <c r="AH303" s="8" t="str">
        <f t="shared" si="223"/>
        <v/>
      </c>
      <c r="AI303" s="8" t="str">
        <f t="shared" si="224"/>
        <v/>
      </c>
      <c r="AJ303" s="8" t="str">
        <f t="shared" si="225"/>
        <v/>
      </c>
      <c r="AK303" s="8" t="str">
        <f t="shared" si="226"/>
        <v/>
      </c>
      <c r="AL303" s="8" t="e">
        <f t="shared" si="227"/>
        <v>#VALUE!</v>
      </c>
      <c r="AM303" s="8" t="e">
        <f t="shared" si="228"/>
        <v>#VALUE!</v>
      </c>
      <c r="AN303" s="8" t="str">
        <f t="shared" si="229"/>
        <v/>
      </c>
      <c r="AO303" s="8" t="e">
        <f t="shared" si="230"/>
        <v>#VALUE!</v>
      </c>
    </row>
    <row r="304" spans="3:41" hidden="1" x14ac:dyDescent="0.25">
      <c r="C304" s="8" t="str">
        <f t="shared" si="192"/>
        <v/>
      </c>
      <c r="D304" s="8" t="e">
        <f t="shared" si="193"/>
        <v>#VALUE!</v>
      </c>
      <c r="E304" s="8" t="str">
        <f t="shared" si="194"/>
        <v/>
      </c>
      <c r="F304" s="8" t="str">
        <f t="shared" si="195"/>
        <v/>
      </c>
      <c r="G304" s="8" t="str">
        <f t="shared" si="196"/>
        <v/>
      </c>
      <c r="H304" s="8" t="str">
        <f t="shared" si="197"/>
        <v/>
      </c>
      <c r="I304" s="8" t="str">
        <f t="shared" si="198"/>
        <v/>
      </c>
      <c r="J304" s="8" t="e">
        <f t="shared" si="199"/>
        <v>#VALUE!</v>
      </c>
      <c r="K304" s="8" t="e">
        <f t="shared" si="200"/>
        <v>#VALUE!</v>
      </c>
      <c r="L304" s="8" t="str">
        <f t="shared" si="201"/>
        <v/>
      </c>
      <c r="M304" s="8" t="str">
        <f t="shared" si="202"/>
        <v/>
      </c>
      <c r="N304" s="8" t="str">
        <f t="shared" si="203"/>
        <v/>
      </c>
      <c r="O304" s="8" t="str">
        <f t="shared" si="204"/>
        <v/>
      </c>
      <c r="P304" s="8" t="str">
        <f t="shared" si="205"/>
        <v/>
      </c>
      <c r="Q304" s="8" t="e">
        <f t="shared" si="206"/>
        <v>#VALUE!</v>
      </c>
      <c r="R304" s="8" t="e">
        <f t="shared" si="207"/>
        <v>#VALUE!</v>
      </c>
      <c r="S304" s="8" t="str">
        <f t="shared" si="208"/>
        <v/>
      </c>
      <c r="T304" s="8" t="str">
        <f t="shared" si="209"/>
        <v/>
      </c>
      <c r="U304" s="8" t="str">
        <f t="shared" si="210"/>
        <v/>
      </c>
      <c r="V304" s="8" t="str">
        <f t="shared" si="211"/>
        <v/>
      </c>
      <c r="W304" s="8" t="str">
        <f t="shared" si="212"/>
        <v/>
      </c>
      <c r="X304" s="8" t="e">
        <f t="shared" si="213"/>
        <v>#VALUE!</v>
      </c>
      <c r="Y304" s="8" t="e">
        <f t="shared" si="214"/>
        <v>#VALUE!</v>
      </c>
      <c r="Z304" s="8" t="str">
        <f t="shared" si="215"/>
        <v/>
      </c>
      <c r="AA304" s="8" t="str">
        <f t="shared" si="216"/>
        <v/>
      </c>
      <c r="AB304" s="8" t="str">
        <f t="shared" si="217"/>
        <v/>
      </c>
      <c r="AC304" s="8" t="str">
        <f t="shared" si="218"/>
        <v/>
      </c>
      <c r="AD304" s="8" t="str">
        <f t="shared" si="219"/>
        <v/>
      </c>
      <c r="AE304" s="8" t="e">
        <f t="shared" si="220"/>
        <v>#VALUE!</v>
      </c>
      <c r="AF304" s="8" t="e">
        <f t="shared" si="221"/>
        <v>#VALUE!</v>
      </c>
      <c r="AG304" s="8" t="str">
        <f t="shared" si="222"/>
        <v/>
      </c>
      <c r="AH304" s="8" t="str">
        <f t="shared" si="223"/>
        <v/>
      </c>
      <c r="AI304" s="8" t="str">
        <f t="shared" si="224"/>
        <v/>
      </c>
      <c r="AJ304" s="8" t="str">
        <f t="shared" si="225"/>
        <v/>
      </c>
      <c r="AK304" s="8" t="str">
        <f t="shared" si="226"/>
        <v/>
      </c>
      <c r="AL304" s="8" t="e">
        <f t="shared" si="227"/>
        <v>#VALUE!</v>
      </c>
      <c r="AM304" s="8" t="e">
        <f t="shared" si="228"/>
        <v>#VALUE!</v>
      </c>
      <c r="AN304" s="8" t="str">
        <f t="shared" si="229"/>
        <v/>
      </c>
      <c r="AO304" s="8" t="e">
        <f t="shared" si="230"/>
        <v>#VALUE!</v>
      </c>
    </row>
    <row r="305" spans="3:41" hidden="1" x14ac:dyDescent="0.25">
      <c r="C305" s="8" t="str">
        <f t="shared" si="192"/>
        <v/>
      </c>
      <c r="D305" s="8" t="e">
        <f t="shared" si="193"/>
        <v>#VALUE!</v>
      </c>
      <c r="E305" s="8" t="str">
        <f t="shared" si="194"/>
        <v/>
      </c>
      <c r="F305" s="8" t="str">
        <f t="shared" si="195"/>
        <v/>
      </c>
      <c r="G305" s="8" t="str">
        <f t="shared" si="196"/>
        <v/>
      </c>
      <c r="H305" s="8" t="str">
        <f t="shared" si="197"/>
        <v/>
      </c>
      <c r="I305" s="8" t="str">
        <f t="shared" si="198"/>
        <v/>
      </c>
      <c r="J305" s="8" t="e">
        <f t="shared" si="199"/>
        <v>#VALUE!</v>
      </c>
      <c r="K305" s="8" t="e">
        <f t="shared" si="200"/>
        <v>#VALUE!</v>
      </c>
      <c r="L305" s="8" t="str">
        <f t="shared" si="201"/>
        <v/>
      </c>
      <c r="M305" s="8" t="str">
        <f t="shared" si="202"/>
        <v/>
      </c>
      <c r="N305" s="8" t="str">
        <f t="shared" si="203"/>
        <v/>
      </c>
      <c r="O305" s="8" t="str">
        <f t="shared" si="204"/>
        <v/>
      </c>
      <c r="P305" s="8" t="str">
        <f t="shared" si="205"/>
        <v/>
      </c>
      <c r="Q305" s="8" t="e">
        <f t="shared" si="206"/>
        <v>#VALUE!</v>
      </c>
      <c r="R305" s="8" t="e">
        <f t="shared" si="207"/>
        <v>#VALUE!</v>
      </c>
      <c r="S305" s="8" t="str">
        <f t="shared" si="208"/>
        <v/>
      </c>
      <c r="T305" s="8" t="str">
        <f t="shared" si="209"/>
        <v/>
      </c>
      <c r="U305" s="8" t="str">
        <f t="shared" si="210"/>
        <v/>
      </c>
      <c r="V305" s="8" t="str">
        <f t="shared" si="211"/>
        <v/>
      </c>
      <c r="W305" s="8" t="str">
        <f t="shared" si="212"/>
        <v/>
      </c>
      <c r="X305" s="8" t="e">
        <f t="shared" si="213"/>
        <v>#VALUE!</v>
      </c>
      <c r="Y305" s="8" t="e">
        <f t="shared" si="214"/>
        <v>#VALUE!</v>
      </c>
      <c r="Z305" s="8" t="str">
        <f t="shared" si="215"/>
        <v/>
      </c>
      <c r="AA305" s="8" t="str">
        <f t="shared" si="216"/>
        <v/>
      </c>
      <c r="AB305" s="8" t="str">
        <f t="shared" si="217"/>
        <v/>
      </c>
      <c r="AC305" s="8" t="str">
        <f t="shared" si="218"/>
        <v/>
      </c>
      <c r="AD305" s="8" t="str">
        <f t="shared" si="219"/>
        <v/>
      </c>
      <c r="AE305" s="8" t="e">
        <f t="shared" si="220"/>
        <v>#VALUE!</v>
      </c>
      <c r="AF305" s="8" t="e">
        <f t="shared" si="221"/>
        <v>#VALUE!</v>
      </c>
      <c r="AG305" s="8" t="str">
        <f t="shared" si="222"/>
        <v/>
      </c>
      <c r="AH305" s="8" t="str">
        <f t="shared" si="223"/>
        <v/>
      </c>
      <c r="AI305" s="8" t="str">
        <f t="shared" si="224"/>
        <v/>
      </c>
      <c r="AJ305" s="8" t="str">
        <f t="shared" si="225"/>
        <v/>
      </c>
      <c r="AK305" s="8" t="str">
        <f t="shared" si="226"/>
        <v/>
      </c>
      <c r="AL305" s="8" t="e">
        <f t="shared" si="227"/>
        <v>#VALUE!</v>
      </c>
      <c r="AM305" s="8" t="e">
        <f t="shared" si="228"/>
        <v>#VALUE!</v>
      </c>
      <c r="AN305" s="8" t="str">
        <f t="shared" si="229"/>
        <v/>
      </c>
      <c r="AO305" s="8" t="e">
        <f t="shared" si="230"/>
        <v>#VALUE!</v>
      </c>
    </row>
    <row r="306" spans="3:41" hidden="1" x14ac:dyDescent="0.25">
      <c r="C306" s="8" t="str">
        <f t="shared" si="192"/>
        <v/>
      </c>
      <c r="E306" s="8" t="str">
        <f t="shared" si="194"/>
        <v/>
      </c>
      <c r="F306" s="8" t="str">
        <f t="shared" si="195"/>
        <v/>
      </c>
      <c r="G306" s="8" t="str">
        <f t="shared" si="196"/>
        <v/>
      </c>
      <c r="H306" s="8" t="str">
        <f t="shared" si="197"/>
        <v/>
      </c>
      <c r="I306" s="8" t="str">
        <f t="shared" si="198"/>
        <v/>
      </c>
      <c r="J306" s="8" t="e">
        <f t="shared" si="199"/>
        <v>#VALUE!</v>
      </c>
      <c r="K306" s="8" t="e">
        <f t="shared" si="200"/>
        <v>#VALUE!</v>
      </c>
      <c r="L306" s="8" t="str">
        <f t="shared" si="201"/>
        <v/>
      </c>
      <c r="M306" s="8" t="str">
        <f t="shared" si="202"/>
        <v/>
      </c>
      <c r="N306" s="8" t="str">
        <f t="shared" si="203"/>
        <v/>
      </c>
      <c r="O306" s="8" t="str">
        <f t="shared" si="204"/>
        <v/>
      </c>
      <c r="P306" s="8" t="str">
        <f t="shared" si="205"/>
        <v/>
      </c>
      <c r="Q306" s="8" t="e">
        <f t="shared" si="206"/>
        <v>#VALUE!</v>
      </c>
      <c r="R306" s="8" t="e">
        <f t="shared" si="207"/>
        <v>#VALUE!</v>
      </c>
      <c r="S306" s="8" t="str">
        <f t="shared" si="208"/>
        <v/>
      </c>
      <c r="T306" s="8" t="str">
        <f t="shared" si="209"/>
        <v/>
      </c>
      <c r="U306" s="8" t="str">
        <f t="shared" si="210"/>
        <v/>
      </c>
      <c r="V306" s="8" t="str">
        <f t="shared" si="211"/>
        <v/>
      </c>
      <c r="W306" s="8" t="str">
        <f t="shared" si="212"/>
        <v/>
      </c>
      <c r="X306" s="8" t="e">
        <f t="shared" si="213"/>
        <v>#VALUE!</v>
      </c>
      <c r="Y306" s="8" t="e">
        <f t="shared" si="214"/>
        <v>#VALUE!</v>
      </c>
      <c r="Z306" s="8" t="str">
        <f t="shared" si="215"/>
        <v/>
      </c>
      <c r="AA306" s="8" t="str">
        <f t="shared" si="216"/>
        <v/>
      </c>
      <c r="AB306" s="8" t="str">
        <f t="shared" si="217"/>
        <v/>
      </c>
      <c r="AC306" s="8" t="str">
        <f t="shared" si="218"/>
        <v/>
      </c>
      <c r="AD306" s="8" t="str">
        <f t="shared" si="219"/>
        <v/>
      </c>
      <c r="AE306" s="8" t="e">
        <f t="shared" si="220"/>
        <v>#VALUE!</v>
      </c>
      <c r="AF306" s="8" t="e">
        <f t="shared" si="221"/>
        <v>#VALUE!</v>
      </c>
      <c r="AG306" s="8" t="str">
        <f t="shared" si="222"/>
        <v/>
      </c>
      <c r="AH306" s="8" t="str">
        <f t="shared" si="223"/>
        <v/>
      </c>
      <c r="AI306" s="8" t="str">
        <f t="shared" si="224"/>
        <v/>
      </c>
      <c r="AJ306" s="8" t="str">
        <f t="shared" si="225"/>
        <v/>
      </c>
      <c r="AK306" s="8" t="str">
        <f t="shared" si="226"/>
        <v/>
      </c>
      <c r="AL306" s="8" t="e">
        <f t="shared" si="227"/>
        <v>#VALUE!</v>
      </c>
      <c r="AM306" s="8" t="e">
        <f t="shared" si="228"/>
        <v>#VALUE!</v>
      </c>
      <c r="AN306" s="8" t="str">
        <f t="shared" si="229"/>
        <v/>
      </c>
      <c r="AO306" s="8" t="e">
        <f t="shared" si="230"/>
        <v>#VALUE!</v>
      </c>
    </row>
    <row r="307" spans="3:41" hidden="1" x14ac:dyDescent="0.25">
      <c r="C307" s="8" t="str">
        <f t="shared" si="192"/>
        <v/>
      </c>
      <c r="E307" s="8" t="str">
        <f t="shared" si="194"/>
        <v/>
      </c>
      <c r="F307" s="8" t="str">
        <f t="shared" si="195"/>
        <v/>
      </c>
      <c r="G307" s="8" t="str">
        <f t="shared" si="196"/>
        <v/>
      </c>
      <c r="H307" s="8" t="str">
        <f t="shared" si="197"/>
        <v/>
      </c>
      <c r="I307" s="8" t="str">
        <f t="shared" si="198"/>
        <v/>
      </c>
      <c r="J307" s="8" t="e">
        <f t="shared" si="199"/>
        <v>#VALUE!</v>
      </c>
      <c r="K307" s="8" t="e">
        <f t="shared" si="200"/>
        <v>#VALUE!</v>
      </c>
      <c r="L307" s="8" t="str">
        <f t="shared" si="201"/>
        <v/>
      </c>
      <c r="M307" s="8" t="str">
        <f t="shared" si="202"/>
        <v/>
      </c>
      <c r="N307" s="8" t="str">
        <f t="shared" si="203"/>
        <v/>
      </c>
      <c r="O307" s="8" t="str">
        <f t="shared" si="204"/>
        <v/>
      </c>
      <c r="P307" s="8" t="str">
        <f t="shared" si="205"/>
        <v/>
      </c>
      <c r="Q307" s="8" t="e">
        <f t="shared" si="206"/>
        <v>#VALUE!</v>
      </c>
      <c r="R307" s="8" t="e">
        <f t="shared" si="207"/>
        <v>#VALUE!</v>
      </c>
      <c r="S307" s="8" t="str">
        <f t="shared" si="208"/>
        <v/>
      </c>
      <c r="T307" s="8" t="str">
        <f t="shared" si="209"/>
        <v/>
      </c>
      <c r="U307" s="8" t="str">
        <f t="shared" si="210"/>
        <v/>
      </c>
      <c r="V307" s="8" t="str">
        <f t="shared" si="211"/>
        <v/>
      </c>
      <c r="W307" s="8" t="str">
        <f t="shared" si="212"/>
        <v/>
      </c>
      <c r="X307" s="8" t="e">
        <f t="shared" si="213"/>
        <v>#VALUE!</v>
      </c>
      <c r="Y307" s="8" t="e">
        <f t="shared" si="214"/>
        <v>#VALUE!</v>
      </c>
      <c r="Z307" s="8" t="str">
        <f t="shared" si="215"/>
        <v/>
      </c>
      <c r="AA307" s="8" t="str">
        <f t="shared" si="216"/>
        <v/>
      </c>
      <c r="AB307" s="8" t="str">
        <f t="shared" si="217"/>
        <v/>
      </c>
      <c r="AC307" s="8" t="str">
        <f t="shared" si="218"/>
        <v/>
      </c>
      <c r="AD307" s="8" t="str">
        <f t="shared" si="219"/>
        <v/>
      </c>
      <c r="AE307" s="8" t="e">
        <f t="shared" si="220"/>
        <v>#VALUE!</v>
      </c>
      <c r="AF307" s="8" t="e">
        <f t="shared" si="221"/>
        <v>#VALUE!</v>
      </c>
      <c r="AG307" s="8" t="str">
        <f t="shared" si="222"/>
        <v/>
      </c>
      <c r="AH307" s="8" t="str">
        <f t="shared" si="223"/>
        <v/>
      </c>
      <c r="AI307" s="8" t="str">
        <f t="shared" si="224"/>
        <v/>
      </c>
      <c r="AJ307" s="8" t="str">
        <f t="shared" si="225"/>
        <v/>
      </c>
      <c r="AK307" s="8" t="str">
        <f t="shared" si="226"/>
        <v/>
      </c>
      <c r="AL307" s="8" t="e">
        <f t="shared" si="227"/>
        <v>#VALUE!</v>
      </c>
      <c r="AM307" s="8" t="e">
        <f t="shared" si="228"/>
        <v>#VALUE!</v>
      </c>
      <c r="AN307" s="8" t="str">
        <f t="shared" si="229"/>
        <v/>
      </c>
      <c r="AO307" s="8" t="e">
        <f t="shared" si="230"/>
        <v>#VALUE!</v>
      </c>
    </row>
    <row r="308" spans="3:41" hidden="1" x14ac:dyDescent="0.25">
      <c r="C308" s="8" t="s">
        <v>28</v>
      </c>
      <c r="D308" s="275" t="e">
        <f>IF(D131=0,SUM(D268:D307),"")</f>
        <v>#VALUE!</v>
      </c>
      <c r="E308" s="275" t="str">
        <f t="shared" ref="E308:AN308" si="231">IF(E131=0,SUM(E268:E307),"")</f>
        <v/>
      </c>
      <c r="F308" s="275" t="str">
        <f t="shared" si="231"/>
        <v/>
      </c>
      <c r="G308" s="275" t="str">
        <f t="shared" si="231"/>
        <v/>
      </c>
      <c r="H308" s="275" t="str">
        <f t="shared" si="231"/>
        <v/>
      </c>
      <c r="I308" s="275" t="str">
        <f t="shared" si="231"/>
        <v/>
      </c>
      <c r="J308" s="275" t="e">
        <f t="shared" si="231"/>
        <v>#VALUE!</v>
      </c>
      <c r="K308" s="275" t="e">
        <f t="shared" si="231"/>
        <v>#VALUE!</v>
      </c>
      <c r="L308" s="275" t="str">
        <f t="shared" si="231"/>
        <v/>
      </c>
      <c r="M308" s="275" t="str">
        <f t="shared" si="231"/>
        <v/>
      </c>
      <c r="N308" s="275" t="str">
        <f t="shared" si="231"/>
        <v/>
      </c>
      <c r="O308" s="275" t="str">
        <f t="shared" si="231"/>
        <v/>
      </c>
      <c r="P308" s="275" t="str">
        <f t="shared" si="231"/>
        <v/>
      </c>
      <c r="Q308" s="275" t="e">
        <f t="shared" si="231"/>
        <v>#VALUE!</v>
      </c>
      <c r="R308" s="275" t="e">
        <f t="shared" si="231"/>
        <v>#VALUE!</v>
      </c>
      <c r="S308" s="275" t="str">
        <f t="shared" si="231"/>
        <v/>
      </c>
      <c r="T308" s="275" t="str">
        <f t="shared" si="231"/>
        <v/>
      </c>
      <c r="U308" s="275" t="str">
        <f t="shared" si="231"/>
        <v/>
      </c>
      <c r="V308" s="275" t="str">
        <f t="shared" si="231"/>
        <v/>
      </c>
      <c r="W308" s="275" t="str">
        <f t="shared" si="231"/>
        <v/>
      </c>
      <c r="X308" s="275" t="e">
        <f t="shared" si="231"/>
        <v>#VALUE!</v>
      </c>
      <c r="Y308" s="275" t="e">
        <f t="shared" si="231"/>
        <v>#VALUE!</v>
      </c>
      <c r="Z308" s="275" t="str">
        <f t="shared" si="231"/>
        <v/>
      </c>
      <c r="AA308" s="275" t="str">
        <f t="shared" si="231"/>
        <v/>
      </c>
      <c r="AB308" s="275" t="str">
        <f t="shared" si="231"/>
        <v/>
      </c>
      <c r="AC308" s="275" t="str">
        <f t="shared" si="231"/>
        <v/>
      </c>
      <c r="AD308" s="275" t="str">
        <f t="shared" si="231"/>
        <v/>
      </c>
      <c r="AE308" s="275" t="e">
        <f t="shared" si="231"/>
        <v>#VALUE!</v>
      </c>
      <c r="AF308" s="275" t="e">
        <f t="shared" si="231"/>
        <v>#VALUE!</v>
      </c>
      <c r="AG308" s="275" t="str">
        <f t="shared" si="231"/>
        <v/>
      </c>
      <c r="AH308" s="275" t="str">
        <f t="shared" si="231"/>
        <v/>
      </c>
      <c r="AI308" s="275" t="str">
        <f t="shared" si="231"/>
        <v/>
      </c>
      <c r="AJ308" s="275" t="str">
        <f t="shared" si="231"/>
        <v/>
      </c>
      <c r="AK308" s="275" t="str">
        <f t="shared" si="231"/>
        <v/>
      </c>
      <c r="AL308" s="275" t="e">
        <f t="shared" si="231"/>
        <v>#VALUE!</v>
      </c>
      <c r="AM308" s="275" t="e">
        <f t="shared" si="231"/>
        <v>#VALUE!</v>
      </c>
      <c r="AN308" s="275" t="str">
        <f t="shared" si="231"/>
        <v/>
      </c>
      <c r="AO308" s="275" t="e">
        <f t="shared" si="230"/>
        <v>#VALUE!</v>
      </c>
    </row>
  </sheetData>
  <sheetProtection algorithmName="SHA-512" hashValue="FufjcHORxcZoruChX+ukL6XKogLjufQv0iXuj4K8RxO1bSI0GwZ0b80hVmqlRs6nnfw7LCg9is8JmfeCvBT7nQ==" saltValue="fKsahRtmQnX8uXS+1dzOdA==" spinCount="100000" sheet="1" formatRows="0"/>
  <protectedRanges>
    <protectedRange sqref="E13:AN52 AQ13:AV52 E54:AN93 AQ54:AV93" name="Range1"/>
  </protectedRanges>
  <mergeCells count="347">
    <mergeCell ref="A2:AV2"/>
    <mergeCell ref="A3:AV3"/>
    <mergeCell ref="C6:F6"/>
    <mergeCell ref="N6:T6"/>
    <mergeCell ref="V6:AF6"/>
    <mergeCell ref="AG6:AO6"/>
    <mergeCell ref="B13:C13"/>
    <mergeCell ref="AQ13:AS13"/>
    <mergeCell ref="AT13:AV13"/>
    <mergeCell ref="C8:T8"/>
    <mergeCell ref="AA8:AF8"/>
    <mergeCell ref="AG8:AH8"/>
    <mergeCell ref="AI8:AN8"/>
    <mergeCell ref="AO8:AT8"/>
    <mergeCell ref="A10:C12"/>
    <mergeCell ref="D10:AN10"/>
    <mergeCell ref="AO10:AP11"/>
    <mergeCell ref="AQ10:AV12"/>
    <mergeCell ref="BE17:BF20"/>
    <mergeCell ref="B18:C18"/>
    <mergeCell ref="AQ18:AS18"/>
    <mergeCell ref="AT18:AV18"/>
    <mergeCell ref="B19:C19"/>
    <mergeCell ref="AQ19:AS19"/>
    <mergeCell ref="AT19:AV19"/>
    <mergeCell ref="BE14:BJ15"/>
    <mergeCell ref="B15:C15"/>
    <mergeCell ref="AQ15:AS15"/>
    <mergeCell ref="AT15:AV15"/>
    <mergeCell ref="B16:C16"/>
    <mergeCell ref="AQ16:AS16"/>
    <mergeCell ref="AT16:AV16"/>
    <mergeCell ref="BE16:BK16"/>
    <mergeCell ref="B20:C20"/>
    <mergeCell ref="AQ20:AS20"/>
    <mergeCell ref="AT20:AV20"/>
    <mergeCell ref="B14:C14"/>
    <mergeCell ref="AQ14:AS14"/>
    <mergeCell ref="AT14:AV14"/>
    <mergeCell ref="B17:C17"/>
    <mergeCell ref="AQ17:AS17"/>
    <mergeCell ref="AT17:AV17"/>
    <mergeCell ref="B26:C26"/>
    <mergeCell ref="AQ26:AS26"/>
    <mergeCell ref="AT26:AV26"/>
    <mergeCell ref="BE21:BF27"/>
    <mergeCell ref="B22:C22"/>
    <mergeCell ref="AQ22:AS22"/>
    <mergeCell ref="AT22:AV22"/>
    <mergeCell ref="B23:C23"/>
    <mergeCell ref="AQ23:AS23"/>
    <mergeCell ref="AT23:AV23"/>
    <mergeCell ref="B24:C24"/>
    <mergeCell ref="AQ24:AS24"/>
    <mergeCell ref="AT24:AV24"/>
    <mergeCell ref="B21:C21"/>
    <mergeCell ref="AQ21:AS21"/>
    <mergeCell ref="AT21:AV21"/>
    <mergeCell ref="B25:C25"/>
    <mergeCell ref="AQ25:AS25"/>
    <mergeCell ref="AT25:AV25"/>
    <mergeCell ref="BE28:BF30"/>
    <mergeCell ref="B29:C29"/>
    <mergeCell ref="AQ29:AS29"/>
    <mergeCell ref="AT29:AV29"/>
    <mergeCell ref="B30:C30"/>
    <mergeCell ref="AQ30:AS30"/>
    <mergeCell ref="AT30:AV30"/>
    <mergeCell ref="B27:C27"/>
    <mergeCell ref="AQ27:AS27"/>
    <mergeCell ref="AT27:AV27"/>
    <mergeCell ref="B28:C28"/>
    <mergeCell ref="AQ28:AS28"/>
    <mergeCell ref="AT28:AV28"/>
    <mergeCell ref="B31:C31"/>
    <mergeCell ref="AQ31:AS31"/>
    <mergeCell ref="AT31:AV31"/>
    <mergeCell ref="BE31:BF33"/>
    <mergeCell ref="B32:C32"/>
    <mergeCell ref="AQ32:AS32"/>
    <mergeCell ref="AT32:AV32"/>
    <mergeCell ref="B33:C33"/>
    <mergeCell ref="AQ33:AS33"/>
    <mergeCell ref="AT33:AV33"/>
    <mergeCell ref="AT36:AV36"/>
    <mergeCell ref="BG36:BK36"/>
    <mergeCell ref="B37:C37"/>
    <mergeCell ref="AQ37:AS37"/>
    <mergeCell ref="AT37:AV37"/>
    <mergeCell ref="B38:C38"/>
    <mergeCell ref="AQ38:AS38"/>
    <mergeCell ref="AT38:AV38"/>
    <mergeCell ref="B34:C34"/>
    <mergeCell ref="AQ34:AS34"/>
    <mergeCell ref="AT34:AV34"/>
    <mergeCell ref="BE34:BF34"/>
    <mergeCell ref="B35:C35"/>
    <mergeCell ref="AQ35:AS35"/>
    <mergeCell ref="AT35:AV35"/>
    <mergeCell ref="BE35:BF36"/>
    <mergeCell ref="B36:C36"/>
    <mergeCell ref="AQ36:AS36"/>
    <mergeCell ref="B41:C41"/>
    <mergeCell ref="AQ41:AS41"/>
    <mergeCell ref="AT41:AV41"/>
    <mergeCell ref="B42:C42"/>
    <mergeCell ref="AQ42:AS42"/>
    <mergeCell ref="AT42:AV42"/>
    <mergeCell ref="B39:C39"/>
    <mergeCell ref="AQ39:AS39"/>
    <mergeCell ref="AT39:AV39"/>
    <mergeCell ref="B40:C40"/>
    <mergeCell ref="AQ40:AS40"/>
    <mergeCell ref="AT40:AV40"/>
    <mergeCell ref="B45:C45"/>
    <mergeCell ref="AQ45:AS45"/>
    <mergeCell ref="AT45:AV45"/>
    <mergeCell ref="B46:C46"/>
    <mergeCell ref="AQ46:AS46"/>
    <mergeCell ref="AT46:AV46"/>
    <mergeCell ref="B43:C43"/>
    <mergeCell ref="AQ43:AS43"/>
    <mergeCell ref="AT43:AV43"/>
    <mergeCell ref="B44:C44"/>
    <mergeCell ref="AQ44:AS44"/>
    <mergeCell ref="AT44:AV44"/>
    <mergeCell ref="B49:C49"/>
    <mergeCell ref="AQ49:AS49"/>
    <mergeCell ref="AT49:AV49"/>
    <mergeCell ref="B50:C50"/>
    <mergeCell ref="AQ50:AS50"/>
    <mergeCell ref="AT50:AV50"/>
    <mergeCell ref="B47:C47"/>
    <mergeCell ref="AQ47:AS47"/>
    <mergeCell ref="AT47:AV47"/>
    <mergeCell ref="B48:C48"/>
    <mergeCell ref="AQ48:AS48"/>
    <mergeCell ref="AT48:AV48"/>
    <mergeCell ref="A53:C53"/>
    <mergeCell ref="AQ53:AS53"/>
    <mergeCell ref="AT53:AV53"/>
    <mergeCell ref="B54:C54"/>
    <mergeCell ref="AQ54:AS54"/>
    <mergeCell ref="AT54:AV54"/>
    <mergeCell ref="B51:C51"/>
    <mergeCell ref="AQ51:AS51"/>
    <mergeCell ref="AT51:AV51"/>
    <mergeCell ref="B52:C52"/>
    <mergeCell ref="AQ52:AS52"/>
    <mergeCell ref="AT52:AV52"/>
    <mergeCell ref="B57:C57"/>
    <mergeCell ref="AQ57:AS57"/>
    <mergeCell ref="AT57:AV57"/>
    <mergeCell ref="B58:C58"/>
    <mergeCell ref="AQ58:AS58"/>
    <mergeCell ref="AT58:AV58"/>
    <mergeCell ref="B55:C55"/>
    <mergeCell ref="AQ55:AS55"/>
    <mergeCell ref="AT55:AV55"/>
    <mergeCell ref="B56:C56"/>
    <mergeCell ref="AQ56:AS56"/>
    <mergeCell ref="AT56:AV56"/>
    <mergeCell ref="B61:C61"/>
    <mergeCell ref="AQ61:AS61"/>
    <mergeCell ref="AT61:AV61"/>
    <mergeCell ref="B62:C62"/>
    <mergeCell ref="AQ62:AS62"/>
    <mergeCell ref="AT62:AV62"/>
    <mergeCell ref="B59:C59"/>
    <mergeCell ref="AQ59:AS59"/>
    <mergeCell ref="AT59:AV59"/>
    <mergeCell ref="B60:C60"/>
    <mergeCell ref="AQ60:AS60"/>
    <mergeCell ref="AT60:AV60"/>
    <mergeCell ref="B65:C65"/>
    <mergeCell ref="AQ65:AS65"/>
    <mergeCell ref="AT65:AV65"/>
    <mergeCell ref="B66:C66"/>
    <mergeCell ref="AQ66:AS66"/>
    <mergeCell ref="AT66:AV66"/>
    <mergeCell ref="B63:C63"/>
    <mergeCell ref="AQ63:AS63"/>
    <mergeCell ref="AT63:AV63"/>
    <mergeCell ref="B64:C64"/>
    <mergeCell ref="AQ64:AS64"/>
    <mergeCell ref="AT64:AV64"/>
    <mergeCell ref="B69:C69"/>
    <mergeCell ref="AQ69:AS69"/>
    <mergeCell ref="AT69:AV69"/>
    <mergeCell ref="B70:C70"/>
    <mergeCell ref="AQ70:AS70"/>
    <mergeCell ref="AT70:AV70"/>
    <mergeCell ref="B67:C67"/>
    <mergeCell ref="AQ67:AS67"/>
    <mergeCell ref="AT67:AV67"/>
    <mergeCell ref="B68:C68"/>
    <mergeCell ref="AQ68:AS68"/>
    <mergeCell ref="AT68:AV68"/>
    <mergeCell ref="B73:C73"/>
    <mergeCell ref="AQ73:AS73"/>
    <mergeCell ref="AT73:AV73"/>
    <mergeCell ref="B74:C74"/>
    <mergeCell ref="AQ74:AS74"/>
    <mergeCell ref="AT74:AV74"/>
    <mergeCell ref="B71:C71"/>
    <mergeCell ref="AQ71:AS71"/>
    <mergeCell ref="AT71:AV71"/>
    <mergeCell ref="B72:C72"/>
    <mergeCell ref="AQ72:AS72"/>
    <mergeCell ref="AT72:AV72"/>
    <mergeCell ref="B77:C77"/>
    <mergeCell ref="AQ77:AS77"/>
    <mergeCell ref="AT77:AV77"/>
    <mergeCell ref="B78:C78"/>
    <mergeCell ref="AQ78:AS78"/>
    <mergeCell ref="AT78:AV78"/>
    <mergeCell ref="B75:C75"/>
    <mergeCell ref="AQ75:AS75"/>
    <mergeCell ref="AT75:AV75"/>
    <mergeCell ref="B76:C76"/>
    <mergeCell ref="AQ76:AS76"/>
    <mergeCell ref="AT76:AV76"/>
    <mergeCell ref="B81:C81"/>
    <mergeCell ref="AQ81:AS81"/>
    <mergeCell ref="AT81:AV81"/>
    <mergeCell ref="B82:C82"/>
    <mergeCell ref="AQ82:AS82"/>
    <mergeCell ref="AT82:AV82"/>
    <mergeCell ref="B79:C79"/>
    <mergeCell ref="AQ79:AS79"/>
    <mergeCell ref="AT79:AV79"/>
    <mergeCell ref="B80:C80"/>
    <mergeCell ref="AQ80:AS80"/>
    <mergeCell ref="AT80:AV80"/>
    <mergeCell ref="B85:C85"/>
    <mergeCell ref="AQ85:AS85"/>
    <mergeCell ref="AT85:AV85"/>
    <mergeCell ref="B86:C86"/>
    <mergeCell ref="AQ86:AS86"/>
    <mergeCell ref="AT86:AV86"/>
    <mergeCell ref="B83:C83"/>
    <mergeCell ref="AQ83:AS83"/>
    <mergeCell ref="AT83:AV83"/>
    <mergeCell ref="B84:C84"/>
    <mergeCell ref="AQ84:AS84"/>
    <mergeCell ref="AT84:AV84"/>
    <mergeCell ref="B89:C89"/>
    <mergeCell ref="AQ89:AS89"/>
    <mergeCell ref="AT89:AV89"/>
    <mergeCell ref="B90:C90"/>
    <mergeCell ref="AQ90:AS90"/>
    <mergeCell ref="AT90:AV90"/>
    <mergeCell ref="B87:C87"/>
    <mergeCell ref="AQ87:AS87"/>
    <mergeCell ref="AT87:AV87"/>
    <mergeCell ref="B88:C88"/>
    <mergeCell ref="AQ88:AS88"/>
    <mergeCell ref="AT88:AV88"/>
    <mergeCell ref="B93:C93"/>
    <mergeCell ref="AQ93:AS93"/>
    <mergeCell ref="AT93:AV93"/>
    <mergeCell ref="A94:C94"/>
    <mergeCell ref="AQ94:AV94"/>
    <mergeCell ref="A95:C95"/>
    <mergeCell ref="AQ95:AV95"/>
    <mergeCell ref="B91:C91"/>
    <mergeCell ref="AQ91:AS91"/>
    <mergeCell ref="AT91:AV91"/>
    <mergeCell ref="B92:C92"/>
    <mergeCell ref="AQ92:AS92"/>
    <mergeCell ref="AT92:AV92"/>
    <mergeCell ref="A96:B96"/>
    <mergeCell ref="D96:J96"/>
    <mergeCell ref="AN97:AP98"/>
    <mergeCell ref="AQ97:AR98"/>
    <mergeCell ref="AS97:AS98"/>
    <mergeCell ref="AT97:AV97"/>
    <mergeCell ref="A98:S98"/>
    <mergeCell ref="V98:AI99"/>
    <mergeCell ref="A99:S99"/>
    <mergeCell ref="AN99:AS100"/>
    <mergeCell ref="AT99:AT100"/>
    <mergeCell ref="AU99:AU100"/>
    <mergeCell ref="AV99:AV100"/>
    <mergeCell ref="A100:S100"/>
    <mergeCell ref="AU101:AU102"/>
    <mergeCell ref="AV101:AV102"/>
    <mergeCell ref="D102:Q102"/>
    <mergeCell ref="A103:A104"/>
    <mergeCell ref="B103:B104"/>
    <mergeCell ref="D103:Q103"/>
    <mergeCell ref="AN103:AS104"/>
    <mergeCell ref="AT103:AT104"/>
    <mergeCell ref="AU103:AU104"/>
    <mergeCell ref="AV103:AV104"/>
    <mergeCell ref="A101:A102"/>
    <mergeCell ref="B101:B102"/>
    <mergeCell ref="D101:Q101"/>
    <mergeCell ref="S101:T102"/>
    <mergeCell ref="AN101:AS102"/>
    <mergeCell ref="AT101:AT102"/>
    <mergeCell ref="D104:Q104"/>
    <mergeCell ref="AU105:AU106"/>
    <mergeCell ref="AV105:AV106"/>
    <mergeCell ref="D106:Q106"/>
    <mergeCell ref="A107:O107"/>
    <mergeCell ref="AN107:AS108"/>
    <mergeCell ref="AT107:AT108"/>
    <mergeCell ref="AU107:AU108"/>
    <mergeCell ref="AV107:AV108"/>
    <mergeCell ref="A108:S109"/>
    <mergeCell ref="AN109:AS110"/>
    <mergeCell ref="AT109:AT110"/>
    <mergeCell ref="AU109:AU110"/>
    <mergeCell ref="AV109:AV110"/>
    <mergeCell ref="A110:T111"/>
    <mergeCell ref="AN111:AS112"/>
    <mergeCell ref="AT111:AT112"/>
    <mergeCell ref="AU111:AU112"/>
    <mergeCell ref="AV111:AV112"/>
    <mergeCell ref="A105:A106"/>
    <mergeCell ref="B105:C106"/>
    <mergeCell ref="D105:Q105"/>
    <mergeCell ref="S105:T106"/>
    <mergeCell ref="AN105:AS106"/>
    <mergeCell ref="AT105:AT106"/>
    <mergeCell ref="B113:S113"/>
    <mergeCell ref="AN113:AS114"/>
    <mergeCell ref="AT113:AT114"/>
    <mergeCell ref="AU113:AU114"/>
    <mergeCell ref="AV113:AV114"/>
    <mergeCell ref="AN115:AS116"/>
    <mergeCell ref="AT115:AT116"/>
    <mergeCell ref="AU115:AU116"/>
    <mergeCell ref="AV115:AV116"/>
    <mergeCell ref="B116:H117"/>
    <mergeCell ref="A125:B126"/>
    <mergeCell ref="V125:AI125"/>
    <mergeCell ref="V126:AI126"/>
    <mergeCell ref="AP126:AU126"/>
    <mergeCell ref="AP127:AU127"/>
    <mergeCell ref="AN117:AS118"/>
    <mergeCell ref="AT117:AT118"/>
    <mergeCell ref="AU117:AU118"/>
    <mergeCell ref="AV117:AV118"/>
    <mergeCell ref="AP122:AU122"/>
    <mergeCell ref="AP123:AU123"/>
  </mergeCells>
  <conditionalFormatting sqref="E54:E93 E12:E52">
    <cfRule type="expression" dxfId="116" priority="39">
      <formula>$E$129=1</formula>
    </cfRule>
  </conditionalFormatting>
  <conditionalFormatting sqref="F54:F93 F12:F52">
    <cfRule type="expression" dxfId="115" priority="38">
      <formula>$F$129=1</formula>
    </cfRule>
  </conditionalFormatting>
  <conditionalFormatting sqref="G54:G93 G12:G52">
    <cfRule type="expression" dxfId="114" priority="37">
      <formula>$G$129=1</formula>
    </cfRule>
  </conditionalFormatting>
  <conditionalFormatting sqref="L12:L52 L54:L93">
    <cfRule type="expression" dxfId="113" priority="36">
      <formula>$L$129=1</formula>
    </cfRule>
  </conditionalFormatting>
  <conditionalFormatting sqref="M12:M52 M54:M93">
    <cfRule type="expression" dxfId="112" priority="35">
      <formula>$M$129=1</formula>
    </cfRule>
  </conditionalFormatting>
  <conditionalFormatting sqref="N12:N52 N54:N93">
    <cfRule type="expression" dxfId="111" priority="34">
      <formula>$N$129=1</formula>
    </cfRule>
  </conditionalFormatting>
  <conditionalFormatting sqref="O12:O52 O54:O93">
    <cfRule type="expression" dxfId="110" priority="33">
      <formula>$O$129=1</formula>
    </cfRule>
  </conditionalFormatting>
  <conditionalFormatting sqref="P12:P52 P54:P93">
    <cfRule type="expression" dxfId="109" priority="32">
      <formula>$P$129=1</formula>
    </cfRule>
  </conditionalFormatting>
  <conditionalFormatting sqref="S12:S52 S54:S93">
    <cfRule type="expression" dxfId="108" priority="31">
      <formula>$S$129=1</formula>
    </cfRule>
  </conditionalFormatting>
  <conditionalFormatting sqref="T12:T52 T54:T93">
    <cfRule type="expression" dxfId="107" priority="30">
      <formula>$T$129=1</formula>
    </cfRule>
  </conditionalFormatting>
  <conditionalFormatting sqref="U12:U52 U54:U93">
    <cfRule type="expression" dxfId="106" priority="29">
      <formula>$U$129=1</formula>
    </cfRule>
  </conditionalFormatting>
  <conditionalFormatting sqref="V12:V52 V54:V93">
    <cfRule type="expression" dxfId="105" priority="28">
      <formula>$V$129=1</formula>
    </cfRule>
  </conditionalFormatting>
  <conditionalFormatting sqref="W12:W52 W54:W93">
    <cfRule type="expression" dxfId="104" priority="27">
      <formula>$W$129=1</formula>
    </cfRule>
  </conditionalFormatting>
  <conditionalFormatting sqref="Z12:Z52 Z54:Z93">
    <cfRule type="expression" dxfId="103" priority="26">
      <formula>$Z$129=1</formula>
    </cfRule>
  </conditionalFormatting>
  <conditionalFormatting sqref="AA12:AA52 AA54:AA93">
    <cfRule type="expression" dxfId="102" priority="25">
      <formula>$AA$129=1</formula>
    </cfRule>
  </conditionalFormatting>
  <conditionalFormatting sqref="AB12:AB52 AB54:AB93">
    <cfRule type="expression" dxfId="101" priority="24">
      <formula>$AB$129=1</formula>
    </cfRule>
  </conditionalFormatting>
  <conditionalFormatting sqref="AC12:AC52 AC54:AC93">
    <cfRule type="expression" dxfId="100" priority="23">
      <formula>$AC$129=1</formula>
    </cfRule>
  </conditionalFormatting>
  <conditionalFormatting sqref="AD12:AD52 AD54:AD93">
    <cfRule type="expression" dxfId="99" priority="22">
      <formula>$AD$129=1</formula>
    </cfRule>
  </conditionalFormatting>
  <conditionalFormatting sqref="AG12:AG52 AG54:AG93">
    <cfRule type="expression" dxfId="98" priority="21">
      <formula>$AG$129=1</formula>
    </cfRule>
  </conditionalFormatting>
  <conditionalFormatting sqref="AH12:AH52 AH54:AH93">
    <cfRule type="expression" dxfId="97" priority="20">
      <formula>$AH$129</formula>
    </cfRule>
  </conditionalFormatting>
  <conditionalFormatting sqref="AI12:AI52 AI54:AI93">
    <cfRule type="expression" dxfId="96" priority="19">
      <formula>$AI$129=1</formula>
    </cfRule>
  </conditionalFormatting>
  <conditionalFormatting sqref="AJ12:AJ52 AJ54:AJ93">
    <cfRule type="expression" dxfId="95" priority="18">
      <formula>$AJ$129=1</formula>
    </cfRule>
  </conditionalFormatting>
  <conditionalFormatting sqref="AK12:AK52 AK54:AK93">
    <cfRule type="expression" dxfId="94" priority="17">
      <formula>$AK$129=1</formula>
    </cfRule>
  </conditionalFormatting>
  <conditionalFormatting sqref="AN12:AN52 AN54:AN93">
    <cfRule type="expression" dxfId="93" priority="16">
      <formula>$AN$129</formula>
    </cfRule>
  </conditionalFormatting>
  <conditionalFormatting sqref="E13:AN52">
    <cfRule type="containsText" dxfId="92" priority="15" operator="containsText" text="t">
      <formula>NOT(ISERROR(SEARCH("t",E13)))</formula>
    </cfRule>
  </conditionalFormatting>
  <conditionalFormatting sqref="H13:H93 E54:G93 I54:AN93">
    <cfRule type="containsText" dxfId="91" priority="14" operator="containsText" text="T">
      <formula>NOT(ISERROR(SEARCH("T",E13)))</formula>
    </cfRule>
  </conditionalFormatting>
  <conditionalFormatting sqref="H12:H52 H54:H93">
    <cfRule type="expression" dxfId="90" priority="13">
      <formula>$H$129=1</formula>
    </cfRule>
  </conditionalFormatting>
  <conditionalFormatting sqref="I12:I52 I54:I93">
    <cfRule type="expression" dxfId="89" priority="12">
      <formula>$I$129=1</formula>
    </cfRule>
  </conditionalFormatting>
  <conditionalFormatting sqref="AT13:AV93">
    <cfRule type="containsText" dxfId="88" priority="10" operator="containsText" text="S">
      <formula>NOT(ISERROR(SEARCH("S",AT13)))</formula>
    </cfRule>
    <cfRule type="expression" dxfId="87" priority="11">
      <formula>OR(AW13=3,AW13=4)</formula>
    </cfRule>
  </conditionalFormatting>
  <conditionalFormatting sqref="AT54:AV93">
    <cfRule type="containsText" dxfId="86" priority="8" operator="containsText" text="S">
      <formula>NOT(ISERROR(SEARCH("S",AT54)))</formula>
    </cfRule>
    <cfRule type="expression" dxfId="85" priority="9">
      <formula>OR(AW54=3,AW54=4)</formula>
    </cfRule>
  </conditionalFormatting>
  <conditionalFormatting sqref="AT13:AV93">
    <cfRule type="notContainsBlanks" dxfId="84" priority="6">
      <formula>LEN(TRIM(AT13))&gt;0</formula>
    </cfRule>
    <cfRule type="expression" dxfId="83" priority="7">
      <formula>AW13=2</formula>
    </cfRule>
  </conditionalFormatting>
  <conditionalFormatting sqref="AT101:AU102">
    <cfRule type="containsBlanks" dxfId="82" priority="5">
      <formula>LEN(TRIM(AT101))=0</formula>
    </cfRule>
  </conditionalFormatting>
  <conditionalFormatting sqref="AT23:AV23">
    <cfRule type="containsText" dxfId="81" priority="3" operator="containsText" text="S">
      <formula>NOT(ISERROR(SEARCH("S",AT23)))</formula>
    </cfRule>
    <cfRule type="expression" dxfId="80" priority="4">
      <formula>OR(AW23=3,AW23=4)</formula>
    </cfRule>
  </conditionalFormatting>
  <conditionalFormatting sqref="AT23:AV23">
    <cfRule type="notContainsBlanks" dxfId="79" priority="1">
      <formula>LEN(TRIM(AT23))&gt;0</formula>
    </cfRule>
    <cfRule type="expression" dxfId="78" priority="2">
      <formula>AW23=2</formula>
    </cfRule>
  </conditionalFormatting>
  <dataValidations count="2">
    <dataValidation type="list" allowBlank="1" showInputMessage="1" showErrorMessage="1" sqref="AG6:AO6" xr:uid="{00000000-0002-0000-0A00-000000000000}">
      <formula1>$AX$13:$AX$25</formula1>
    </dataValidation>
    <dataValidation type="list" allowBlank="1" showInputMessage="1" showErrorMessage="1" sqref="AQ13:AS52 AQ54:AS93" xr:uid="{00000000-0002-0000-0A00-000001000000}">
      <formula1>$BD$9:$BD$12</formula1>
    </dataValidation>
  </dataValidations>
  <printOptions horizontalCentered="1" verticalCentered="1"/>
  <pageMargins left="0.2" right="0.2" top="1" bottom="0.2" header="0.17" footer="0.16"/>
  <pageSetup paperSize="9" scale="60" orientation="landscape" horizontalDpi="300" verticalDpi="300" r:id="rId1"/>
  <headerFooter>
    <oddFooter>Page &amp;P of &amp;N</oddFooter>
  </headerFooter>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rgb="FF7030A0"/>
  </sheetPr>
  <dimension ref="A1:BU308"/>
  <sheetViews>
    <sheetView showGridLines="0" view="pageBreakPreview" topLeftCell="A10" zoomScale="85" zoomScaleNormal="55" zoomScaleSheetLayoutView="85" workbookViewId="0">
      <pane xSplit="4" ySplit="3" topLeftCell="E15" activePane="bottomRight" state="frozen"/>
      <selection activeCell="A10" sqref="A10"/>
      <selection pane="topRight" activeCell="E10" sqref="E10"/>
      <selection pane="bottomLeft" activeCell="A13" sqref="A13"/>
      <selection pane="bottomRight" activeCell="A45" sqref="A45:XFD53"/>
    </sheetView>
  </sheetViews>
  <sheetFormatPr defaultColWidth="10.28515625" defaultRowHeight="16.5" x14ac:dyDescent="0.25"/>
  <cols>
    <col min="1" max="1" width="4.140625" style="8" customWidth="1"/>
    <col min="2" max="2" width="32" style="8" customWidth="1"/>
    <col min="3" max="3" width="14.140625" style="8" customWidth="1"/>
    <col min="4" max="4" width="4.7109375" style="8" hidden="1" customWidth="1"/>
    <col min="5" max="5" width="4.85546875" style="8" customWidth="1"/>
    <col min="6" max="9" width="4.7109375" style="8" customWidth="1"/>
    <col min="10" max="11" width="4.7109375" style="8" hidden="1" customWidth="1"/>
    <col min="12" max="16" width="4.7109375" style="8" customWidth="1"/>
    <col min="17" max="18" width="4.7109375" style="8" hidden="1" customWidth="1"/>
    <col min="19" max="23" width="4.7109375" style="8" customWidth="1"/>
    <col min="24" max="25" width="4.7109375" style="8" hidden="1" customWidth="1"/>
    <col min="26" max="30" width="4.7109375" style="8" customWidth="1"/>
    <col min="31" max="32" width="4.7109375" style="8" hidden="1" customWidth="1"/>
    <col min="33" max="37" width="4.7109375" style="8" customWidth="1"/>
    <col min="38" max="39" width="4.7109375" style="8" hidden="1" customWidth="1"/>
    <col min="40" max="40" width="4.7109375" style="8" customWidth="1"/>
    <col min="41" max="41" width="8.42578125" style="8" customWidth="1"/>
    <col min="42" max="42" width="7.5703125" style="8" customWidth="1"/>
    <col min="43" max="43" width="9" style="8" customWidth="1"/>
    <col min="44" max="44" width="7" style="8" customWidth="1"/>
    <col min="45" max="45" width="6.5703125" style="8" customWidth="1"/>
    <col min="46" max="48" width="7.7109375" style="8" customWidth="1"/>
    <col min="49" max="55" width="10.28515625" style="8" hidden="1" customWidth="1"/>
    <col min="56" max="56" width="8.42578125" style="8" hidden="1" customWidth="1"/>
    <col min="57" max="57" width="10.28515625" style="8" hidden="1" customWidth="1"/>
    <col min="58" max="58" width="14.7109375" style="8" hidden="1" customWidth="1"/>
    <col min="59" max="63" width="10.28515625" style="8" hidden="1" customWidth="1"/>
    <col min="64" max="64" width="10.28515625" style="8" customWidth="1"/>
    <col min="65" max="16384" width="10.28515625" style="8"/>
  </cols>
  <sheetData>
    <row r="1" spans="1:73" ht="13.5" customHeight="1" x14ac:dyDescent="0.3">
      <c r="A1" s="4"/>
      <c r="B1" s="5"/>
      <c r="C1" s="5"/>
      <c r="D1" s="5"/>
      <c r="E1" s="5"/>
      <c r="F1" s="5"/>
      <c r="G1" s="5"/>
      <c r="H1" s="5"/>
      <c r="I1" s="5"/>
      <c r="J1" s="5"/>
      <c r="K1" s="5"/>
      <c r="L1" s="5"/>
      <c r="M1" s="5"/>
      <c r="N1" s="5"/>
      <c r="O1" s="5"/>
      <c r="P1" s="5"/>
      <c r="Q1" s="5"/>
      <c r="R1" s="5"/>
      <c r="S1" s="5"/>
      <c r="T1" s="5"/>
      <c r="U1" s="5"/>
      <c r="V1" s="5"/>
      <c r="W1" s="5"/>
      <c r="X1" s="5"/>
      <c r="Y1" s="5"/>
      <c r="Z1" s="5"/>
      <c r="AA1" s="5"/>
      <c r="AB1" s="5"/>
      <c r="AC1" s="5"/>
      <c r="AD1" s="5"/>
      <c r="AE1" s="5"/>
      <c r="AF1" s="5"/>
      <c r="AG1" s="5"/>
      <c r="AH1" s="5"/>
      <c r="AI1" s="5"/>
      <c r="AJ1" s="5"/>
      <c r="AK1" s="5"/>
      <c r="AL1" s="5"/>
      <c r="AM1" s="5"/>
      <c r="AN1" s="5"/>
      <c r="AO1" s="5"/>
      <c r="AP1" s="5"/>
      <c r="AQ1" s="6"/>
      <c r="AR1" s="7"/>
      <c r="AS1" s="7"/>
      <c r="AT1" s="7"/>
      <c r="AU1" s="7"/>
      <c r="AV1" s="7"/>
    </row>
    <row r="2" spans="1:73" ht="27" x14ac:dyDescent="0.25">
      <c r="A2" s="548" t="s">
        <v>0</v>
      </c>
      <c r="B2" s="548"/>
      <c r="C2" s="548"/>
      <c r="D2" s="548"/>
      <c r="E2" s="548"/>
      <c r="F2" s="548"/>
      <c r="G2" s="548"/>
      <c r="H2" s="548"/>
      <c r="I2" s="548"/>
      <c r="J2" s="548"/>
      <c r="K2" s="548"/>
      <c r="L2" s="548"/>
      <c r="M2" s="548"/>
      <c r="N2" s="548"/>
      <c r="O2" s="548"/>
      <c r="P2" s="548"/>
      <c r="Q2" s="548"/>
      <c r="R2" s="548"/>
      <c r="S2" s="548"/>
      <c r="T2" s="548"/>
      <c r="U2" s="548"/>
      <c r="V2" s="548"/>
      <c r="W2" s="548"/>
      <c r="X2" s="548"/>
      <c r="Y2" s="548"/>
      <c r="Z2" s="548"/>
      <c r="AA2" s="548"/>
      <c r="AB2" s="548"/>
      <c r="AC2" s="548"/>
      <c r="AD2" s="548"/>
      <c r="AE2" s="548"/>
      <c r="AF2" s="548"/>
      <c r="AG2" s="548"/>
      <c r="AH2" s="548"/>
      <c r="AI2" s="548"/>
      <c r="AJ2" s="548"/>
      <c r="AK2" s="548"/>
      <c r="AL2" s="548"/>
      <c r="AM2" s="548"/>
      <c r="AN2" s="548"/>
      <c r="AO2" s="548"/>
      <c r="AP2" s="548"/>
      <c r="AQ2" s="548"/>
      <c r="AR2" s="548"/>
      <c r="AS2" s="548"/>
      <c r="AT2" s="548"/>
      <c r="AU2" s="548"/>
      <c r="AV2" s="548"/>
      <c r="AX2" s="8" t="s">
        <v>101</v>
      </c>
      <c r="AY2" s="9">
        <f>IF(AG6="","",VLOOKUP(AG6,AX13:AY25,2,0))</f>
        <v>3</v>
      </c>
      <c r="AZ2" s="8" t="s">
        <v>102</v>
      </c>
      <c r="BA2" s="9" t="e">
        <f>VLOOKUP(AY2,AY13:AZ24,2,0)</f>
        <v>#VALUE!</v>
      </c>
      <c r="BB2" s="8" t="s">
        <v>103</v>
      </c>
      <c r="BC2" s="10" t="e">
        <f>DATE(BA2,AY2,1)</f>
        <v>#VALUE!</v>
      </c>
    </row>
    <row r="3" spans="1:73" ht="19.5" customHeight="1" x14ac:dyDescent="0.25">
      <c r="A3" s="549" t="s">
        <v>1</v>
      </c>
      <c r="B3" s="549"/>
      <c r="C3" s="549"/>
      <c r="D3" s="549"/>
      <c r="E3" s="549"/>
      <c r="F3" s="549"/>
      <c r="G3" s="549"/>
      <c r="H3" s="549"/>
      <c r="I3" s="549"/>
      <c r="J3" s="549"/>
      <c r="K3" s="549"/>
      <c r="L3" s="549"/>
      <c r="M3" s="549"/>
      <c r="N3" s="549"/>
      <c r="O3" s="549"/>
      <c r="P3" s="549"/>
      <c r="Q3" s="549"/>
      <c r="R3" s="549"/>
      <c r="S3" s="549"/>
      <c r="T3" s="549"/>
      <c r="U3" s="549"/>
      <c r="V3" s="549"/>
      <c r="W3" s="549"/>
      <c r="X3" s="549"/>
      <c r="Y3" s="549"/>
      <c r="Z3" s="549"/>
      <c r="AA3" s="549"/>
      <c r="AB3" s="549"/>
      <c r="AC3" s="549"/>
      <c r="AD3" s="549"/>
      <c r="AE3" s="549"/>
      <c r="AF3" s="549"/>
      <c r="AG3" s="549"/>
      <c r="AH3" s="549"/>
      <c r="AI3" s="549"/>
      <c r="AJ3" s="549"/>
      <c r="AK3" s="549"/>
      <c r="AL3" s="549"/>
      <c r="AM3" s="549"/>
      <c r="AN3" s="549"/>
      <c r="AO3" s="549"/>
      <c r="AP3" s="549"/>
      <c r="AQ3" s="549"/>
      <c r="AR3" s="549"/>
      <c r="AS3" s="549"/>
      <c r="AT3" s="549"/>
      <c r="AU3" s="549"/>
      <c r="AV3" s="549"/>
      <c r="AX3" s="8" t="s">
        <v>102</v>
      </c>
      <c r="AY3" s="9" t="str">
        <f>CONCATENATE(AX8,AY8,AZ8,BA8)</f>
        <v/>
      </c>
    </row>
    <row r="4" spans="1:73" ht="6.75" customHeight="1" x14ac:dyDescent="0.25">
      <c r="A4" s="11"/>
      <c r="B4" s="11"/>
      <c r="C4" s="11"/>
      <c r="D4" s="11"/>
      <c r="E4" s="11"/>
      <c r="F4" s="11"/>
      <c r="G4" s="11"/>
      <c r="H4" s="11"/>
      <c r="I4" s="11"/>
      <c r="J4" s="11"/>
      <c r="K4" s="11"/>
      <c r="L4" s="11"/>
      <c r="M4" s="11"/>
      <c r="N4" s="11"/>
      <c r="O4" s="11"/>
      <c r="P4" s="11"/>
      <c r="Q4" s="11"/>
      <c r="R4" s="11"/>
      <c r="S4" s="11"/>
      <c r="T4" s="11"/>
      <c r="U4" s="11"/>
      <c r="V4" s="11"/>
      <c r="W4" s="11"/>
      <c r="X4" s="11"/>
      <c r="Y4" s="11"/>
      <c r="Z4" s="11"/>
      <c r="AA4" s="11"/>
      <c r="AB4" s="11"/>
      <c r="AC4" s="11"/>
      <c r="AD4" s="11"/>
      <c r="AE4" s="11"/>
      <c r="AF4" s="11"/>
      <c r="AG4" s="11"/>
      <c r="AH4" s="11"/>
      <c r="AI4" s="11"/>
      <c r="AJ4" s="11"/>
      <c r="AK4" s="11"/>
      <c r="AL4" s="11"/>
      <c r="AM4" s="11"/>
      <c r="AN4" s="11"/>
      <c r="AO4" s="11"/>
      <c r="AP4" s="11"/>
      <c r="AQ4" s="11"/>
      <c r="AR4" s="11"/>
      <c r="AS4" s="11"/>
      <c r="AT4" s="11"/>
      <c r="AU4" s="11"/>
      <c r="AV4" s="11"/>
    </row>
    <row r="5" spans="1:73" ht="6.75" customHeight="1" x14ac:dyDescent="0.25">
      <c r="A5" s="11"/>
      <c r="B5" s="11"/>
      <c r="C5" s="11"/>
      <c r="D5" s="11"/>
      <c r="E5" s="11"/>
      <c r="F5" s="11"/>
      <c r="G5" s="11"/>
      <c r="H5" s="11"/>
      <c r="I5" s="11"/>
      <c r="J5" s="11"/>
      <c r="K5" s="11"/>
      <c r="L5" s="11"/>
      <c r="M5" s="11"/>
      <c r="N5" s="11"/>
      <c r="O5" s="11"/>
      <c r="P5" s="11"/>
      <c r="Q5" s="11"/>
      <c r="R5" s="11"/>
      <c r="S5" s="11"/>
      <c r="T5" s="11"/>
      <c r="U5" s="11"/>
      <c r="V5" s="11"/>
      <c r="W5" s="11"/>
      <c r="X5" s="11"/>
      <c r="Y5" s="11"/>
      <c r="Z5" s="11"/>
      <c r="AA5" s="11"/>
      <c r="AB5" s="11"/>
      <c r="AC5" s="11"/>
      <c r="AD5" s="11"/>
      <c r="AE5" s="11"/>
      <c r="AF5" s="11"/>
      <c r="AG5" s="11"/>
      <c r="AH5" s="11"/>
      <c r="AI5" s="11"/>
      <c r="AJ5" s="11"/>
      <c r="AK5" s="11"/>
      <c r="AL5" s="11"/>
      <c r="AM5" s="11"/>
      <c r="AN5" s="11"/>
      <c r="AO5" s="11"/>
      <c r="AP5" s="11"/>
      <c r="AQ5" s="11"/>
      <c r="AR5" s="11"/>
      <c r="AS5" s="11"/>
      <c r="AT5" s="11"/>
      <c r="AU5" s="11"/>
      <c r="AV5" s="11"/>
    </row>
    <row r="6" spans="1:73" ht="40.5" customHeight="1" x14ac:dyDescent="0.25">
      <c r="A6" s="11"/>
      <c r="B6" s="448" t="s">
        <v>2</v>
      </c>
      <c r="C6" s="550" t="str">
        <f>IF(Names!Q4="","",Names!Q4)</f>
        <v/>
      </c>
      <c r="D6" s="551"/>
      <c r="E6" s="551"/>
      <c r="F6" s="552"/>
      <c r="G6" s="13"/>
      <c r="H6" s="13"/>
      <c r="I6" s="13"/>
      <c r="J6" s="13" t="s">
        <v>3</v>
      </c>
      <c r="K6" s="13"/>
      <c r="L6" s="13"/>
      <c r="M6" s="13"/>
      <c r="N6" s="550" t="str">
        <f>IF(Names!Q5="","",Names!Q5)</f>
        <v/>
      </c>
      <c r="O6" s="551"/>
      <c r="P6" s="551"/>
      <c r="Q6" s="551"/>
      <c r="R6" s="551"/>
      <c r="S6" s="551"/>
      <c r="T6" s="552"/>
      <c r="U6" s="13"/>
      <c r="V6" s="553" t="s">
        <v>4</v>
      </c>
      <c r="W6" s="553"/>
      <c r="X6" s="553"/>
      <c r="Y6" s="553"/>
      <c r="Z6" s="553"/>
      <c r="AA6" s="553"/>
      <c r="AB6" s="553"/>
      <c r="AC6" s="553"/>
      <c r="AD6" s="553"/>
      <c r="AE6" s="553"/>
      <c r="AF6" s="554"/>
      <c r="AG6" s="550" t="s">
        <v>91</v>
      </c>
      <c r="AH6" s="551"/>
      <c r="AI6" s="551"/>
      <c r="AJ6" s="551"/>
      <c r="AK6" s="551"/>
      <c r="AL6" s="551"/>
      <c r="AM6" s="551"/>
      <c r="AN6" s="551"/>
      <c r="AO6" s="552"/>
      <c r="AP6" s="13"/>
      <c r="AQ6" s="13"/>
      <c r="AR6" s="13"/>
      <c r="AS6" s="13"/>
      <c r="AT6" s="13"/>
      <c r="AU6" s="11"/>
      <c r="AV6" s="11"/>
      <c r="AX6" s="8">
        <v>1</v>
      </c>
      <c r="BC6" s="8" t="e">
        <f>MONTH(BC2)</f>
        <v>#VALUE!</v>
      </c>
    </row>
    <row r="7" spans="1:73" ht="6.75" customHeight="1" x14ac:dyDescent="0.25">
      <c r="A7" s="11"/>
      <c r="B7" s="448"/>
      <c r="C7" s="13"/>
      <c r="D7" s="13"/>
      <c r="E7" s="13"/>
      <c r="F7" s="13"/>
      <c r="G7" s="13"/>
      <c r="H7" s="13"/>
      <c r="I7" s="13"/>
      <c r="J7" s="13"/>
      <c r="K7" s="13"/>
      <c r="L7" s="13"/>
      <c r="M7" s="13"/>
      <c r="N7" s="13"/>
      <c r="O7" s="13"/>
      <c r="P7" s="13"/>
      <c r="Q7" s="13"/>
      <c r="R7" s="13"/>
      <c r="S7" s="13"/>
      <c r="T7" s="13"/>
      <c r="U7" s="13"/>
      <c r="V7" s="13"/>
      <c r="W7" s="13"/>
      <c r="X7" s="13"/>
      <c r="Y7" s="13"/>
      <c r="Z7" s="13"/>
      <c r="AA7" s="13"/>
      <c r="AB7" s="13"/>
      <c r="AC7" s="13"/>
      <c r="AD7" s="13"/>
      <c r="AE7" s="13"/>
      <c r="AF7" s="13"/>
      <c r="AG7" s="13"/>
      <c r="AH7" s="13"/>
      <c r="AI7" s="13"/>
      <c r="AJ7" s="13"/>
      <c r="AK7" s="13"/>
      <c r="AL7" s="13"/>
      <c r="AM7" s="13"/>
      <c r="AN7" s="13"/>
      <c r="AO7" s="13"/>
      <c r="AP7" s="13"/>
      <c r="AQ7" s="13"/>
      <c r="AR7" s="13"/>
      <c r="AS7" s="13"/>
      <c r="AT7" s="13"/>
      <c r="AU7" s="11"/>
      <c r="AV7" s="11"/>
    </row>
    <row r="8" spans="1:73" ht="41.25" customHeight="1" x14ac:dyDescent="0.25">
      <c r="A8" s="15"/>
      <c r="B8" s="449" t="s">
        <v>5</v>
      </c>
      <c r="C8" s="550" t="str">
        <f>IF(Names!Q8="","",UPPER(Names!Q8))</f>
        <v/>
      </c>
      <c r="D8" s="551"/>
      <c r="E8" s="551"/>
      <c r="F8" s="551"/>
      <c r="G8" s="551"/>
      <c r="H8" s="551"/>
      <c r="I8" s="551"/>
      <c r="J8" s="551"/>
      <c r="K8" s="551"/>
      <c r="L8" s="551"/>
      <c r="M8" s="551"/>
      <c r="N8" s="551"/>
      <c r="O8" s="551"/>
      <c r="P8" s="551"/>
      <c r="Q8" s="551"/>
      <c r="R8" s="551"/>
      <c r="S8" s="551"/>
      <c r="T8" s="552"/>
      <c r="U8" s="17"/>
      <c r="V8" s="17"/>
      <c r="W8" s="17"/>
      <c r="X8" s="17"/>
      <c r="Y8" s="18"/>
      <c r="Z8" s="18"/>
      <c r="AA8" s="559" t="s">
        <v>6</v>
      </c>
      <c r="AB8" s="559"/>
      <c r="AC8" s="559"/>
      <c r="AD8" s="559"/>
      <c r="AE8" s="559"/>
      <c r="AF8" s="554"/>
      <c r="AG8" s="550" t="str">
        <f>IF(Names!Q6="","",Names!Q6)</f>
        <v/>
      </c>
      <c r="AH8" s="552"/>
      <c r="AI8" s="560" t="s">
        <v>7</v>
      </c>
      <c r="AJ8" s="559"/>
      <c r="AK8" s="559"/>
      <c r="AL8" s="559"/>
      <c r="AM8" s="559"/>
      <c r="AN8" s="554"/>
      <c r="AO8" s="550" t="str">
        <f>IF(Names!Q7="","",UPPER(Names!Q7))</f>
        <v/>
      </c>
      <c r="AP8" s="551"/>
      <c r="AQ8" s="551"/>
      <c r="AR8" s="551"/>
      <c r="AS8" s="551"/>
      <c r="AT8" s="552"/>
      <c r="AU8" s="15"/>
      <c r="AV8" s="15"/>
      <c r="AX8" s="8" t="str">
        <f>MID($N$6,1,1)</f>
        <v/>
      </c>
      <c r="AY8" s="8" t="str">
        <f>MID($N$6,2,1)</f>
        <v/>
      </c>
      <c r="AZ8" s="8" t="str">
        <f>MID($N$6,3,1)</f>
        <v/>
      </c>
      <c r="BA8" s="8" t="str">
        <f>MID($N$6,4,1)</f>
        <v/>
      </c>
      <c r="BG8" s="8" t="s">
        <v>139</v>
      </c>
      <c r="BH8" s="8" t="s">
        <v>140</v>
      </c>
    </row>
    <row r="9" spans="1:73" ht="6" customHeight="1" thickBot="1" x14ac:dyDescent="0.3">
      <c r="BE9" s="8">
        <v>1</v>
      </c>
    </row>
    <row r="10" spans="1:73" ht="20.25" customHeight="1" thickBot="1" x14ac:dyDescent="0.3">
      <c r="A10" s="561" t="s">
        <v>8</v>
      </c>
      <c r="B10" s="562"/>
      <c r="C10" s="563"/>
      <c r="D10" s="570" t="s">
        <v>9</v>
      </c>
      <c r="E10" s="571"/>
      <c r="F10" s="571"/>
      <c r="G10" s="571"/>
      <c r="H10" s="571"/>
      <c r="I10" s="571"/>
      <c r="J10" s="571"/>
      <c r="K10" s="571"/>
      <c r="L10" s="571"/>
      <c r="M10" s="571"/>
      <c r="N10" s="571"/>
      <c r="O10" s="571"/>
      <c r="P10" s="571"/>
      <c r="Q10" s="571"/>
      <c r="R10" s="571"/>
      <c r="S10" s="571"/>
      <c r="T10" s="571"/>
      <c r="U10" s="571"/>
      <c r="V10" s="571"/>
      <c r="W10" s="571"/>
      <c r="X10" s="571"/>
      <c r="Y10" s="571"/>
      <c r="Z10" s="571"/>
      <c r="AA10" s="571"/>
      <c r="AB10" s="571"/>
      <c r="AC10" s="571"/>
      <c r="AD10" s="571"/>
      <c r="AE10" s="571"/>
      <c r="AF10" s="571"/>
      <c r="AG10" s="571"/>
      <c r="AH10" s="571"/>
      <c r="AI10" s="571"/>
      <c r="AJ10" s="571"/>
      <c r="AK10" s="571"/>
      <c r="AL10" s="571"/>
      <c r="AM10" s="571"/>
      <c r="AN10" s="572"/>
      <c r="AO10" s="485" t="s">
        <v>10</v>
      </c>
      <c r="AP10" s="486"/>
      <c r="AQ10" s="573" t="s">
        <v>11</v>
      </c>
      <c r="AR10" s="574"/>
      <c r="AS10" s="574"/>
      <c r="AT10" s="574"/>
      <c r="AU10" s="574"/>
      <c r="AV10" s="575"/>
      <c r="BD10" s="8" t="s">
        <v>135</v>
      </c>
      <c r="BE10" s="8">
        <v>2</v>
      </c>
      <c r="BG10" s="8">
        <f>COUNTIF($BD$13:$BD$52,"2")</f>
        <v>0</v>
      </c>
      <c r="BH10" s="8">
        <f>COUNTIF($BD$54:$BD$93,"2")</f>
        <v>0</v>
      </c>
    </row>
    <row r="11" spans="1:73" ht="19.5" customHeight="1" thickBot="1" x14ac:dyDescent="0.3">
      <c r="A11" s="564"/>
      <c r="B11" s="565"/>
      <c r="C11" s="566"/>
      <c r="D11" s="23" t="e">
        <f t="shared" ref="D11:AM11" si="0">IF(MONTH($BC$2)&lt;&gt;MONTH($BC$2-(WEEKDAY($BC$2,1)-($AX$6-1))-IF((WEEKDAY($BC$2,1)-($AX$6-1))&lt;=0,7,0)+(ROW(D11)-ROW($D$11))*7+(COLUMN(D11)-COLUMN($D$11)+1)),"",$BC$2-(WEEKDAY($BC$2,1)-($AX$6-1))-IF((WEEKDAY($BC$2,1)-($AX$6-1))&lt;=0,7,0)+(ROW(D11)-ROW($D$11))*7+(COLUMN(D11)-COLUMN($D$11)+1))</f>
        <v>#VALUE!</v>
      </c>
      <c r="E11" s="276" t="str">
        <f>IFERROR(IF(MONTH($BC$2)&lt;&gt;MONTH($BC$2-(WEEKDAY($BC$2,1)-($AX$6-1))-IF((WEEKDAY($BC$2,1)-($AX$6-1))&lt;=0,7,0)+(ROW(E11)-ROW($D$11))*7+(COLUMN(E11)-COLUMN($D$11)+1)),"",$BC$2-(WEEKDAY($BC$2,1)-($AX$6-1))-IF((WEEKDAY($BC$2,1)-($AX$6-1))&lt;=0,7,0)+(ROW(E11)-ROW($D$11))*7+(COLUMN(E11)-COLUMN($D$11)+1)),"")</f>
        <v/>
      </c>
      <c r="F11" s="20" t="str">
        <f>IFERROR(IF(MONTH($BC$2)&lt;&gt;MONTH($BC$2-(WEEKDAY($BC$2,1)-($AX$6-1))-IF((WEEKDAY($BC$2,1)-($AX$6-1))&lt;=0,7,0)+(ROW(F11)-ROW($D$11))*7+(COLUMN(F11)-COLUMN($D$11)+1)),"",$BC$2-(WEEKDAY($BC$2,1)-($AX$6-1))-IF((WEEKDAY($BC$2,1)-($AX$6-1))&lt;=0,7,0)+(ROW(F11)-ROW($D$11))*7+(COLUMN(F11)-COLUMN($D$11)+1)),"")</f>
        <v/>
      </c>
      <c r="G11" s="20" t="str">
        <f>IFERROR(IF(MONTH($BC$2)&lt;&gt;MONTH($BC$2-(WEEKDAY($BC$2,1)-($AX$6-1))-IF((WEEKDAY($BC$2,1)-($AX$6-1))&lt;=0,7,0)+(ROW(G11)-ROW($D$11))*7+(COLUMN(G11)-COLUMN($D$11)+1)),"",$BC$2-(WEEKDAY($BC$2,1)-($AX$6-1))-IF((WEEKDAY($BC$2,1)-($AX$6-1))&lt;=0,7,0)+(ROW(G11)-ROW($D$11))*7+(COLUMN(G11)-COLUMN($D$11)+1)),"")</f>
        <v/>
      </c>
      <c r="H11" s="20" t="str">
        <f>IFERROR(IF(MONTH($BC$2)&lt;&gt;MONTH($BC$2-(WEEKDAY($BC$2,1)-($AX$6-1))-IF((WEEKDAY($BC$2,1)-($AX$6-1))&lt;=0,7,0)+(ROW(H11)-ROW($D$11))*7+(COLUMN(H11)-COLUMN($D$11)+1)),"",$BC$2-(WEEKDAY($BC$2,1)-($AX$6-1))-IF((WEEKDAY($BC$2,1)-($AX$6-1))&lt;=0,7,0)+(ROW(H11)-ROW($D$11))*7+(COLUMN(H11)-COLUMN($D$11)+1)),"")</f>
        <v/>
      </c>
      <c r="I11" s="22" t="str">
        <f>IFERROR(IF(MONTH($BC$2)&lt;&gt;MONTH($BC$2-(WEEKDAY($BC$2,1)-($AX$6-1))-IF((WEEKDAY($BC$2,1)-($AX$6-1))&lt;=0,7,0)+(ROW(I11)-ROW($D$11))*7+(COLUMN(I11)-COLUMN($D$11)+1)),"",$BC$2-(WEEKDAY($BC$2,1)-($AX$6-1))-IF((WEEKDAY($BC$2,1)-($AX$6-1))&lt;=0,7,0)+(ROW(I11)-ROW($D$11))*7+(COLUMN(I11)-COLUMN($D$11)+1)),"")</f>
        <v/>
      </c>
      <c r="J11" s="19" t="e">
        <f t="shared" si="0"/>
        <v>#VALUE!</v>
      </c>
      <c r="K11" s="21" t="e">
        <f t="shared" si="0"/>
        <v>#VALUE!</v>
      </c>
      <c r="L11" s="19" t="str">
        <f>IFERROR(IF(MONTH($BC$2)&lt;&gt;MONTH($BC$2-(WEEKDAY($BC$2,1)-($AX$6-1))-IF((WEEKDAY($BC$2,1)-($AX$6-1))&lt;=0,7,0)+(ROW(L11)-ROW($D$11))*7+(COLUMN(L11)-COLUMN($D$11)+1)),"",$BC$2-(WEEKDAY($BC$2,1)-($AX$6-1))-IF((WEEKDAY($BC$2,1)-($AX$6-1))&lt;=0,7,0)+(ROW(L11)-ROW($D$11))*7+(COLUMN(L11)-COLUMN($D$11)+1)),"")</f>
        <v/>
      </c>
      <c r="M11" s="20" t="str">
        <f>IFERROR(IF(MONTH($BC$2)&lt;&gt;MONTH($BC$2-(WEEKDAY($BC$2,1)-($AX$6-1))-IF((WEEKDAY($BC$2,1)-($AX$6-1))&lt;=0,7,0)+(ROW(M11)-ROW($D$11))*7+(COLUMN(M11)-COLUMN($D$11)+1)),"",$BC$2-(WEEKDAY($BC$2,1)-($AX$6-1))-IF((WEEKDAY($BC$2,1)-($AX$6-1))&lt;=0,7,0)+(ROW(M11)-ROW($D$11))*7+(COLUMN(M11)-COLUMN($D$11)+1)),"")</f>
        <v/>
      </c>
      <c r="N11" s="20" t="str">
        <f>IFERROR(IF(MONTH($BC$2)&lt;&gt;MONTH($BC$2-(WEEKDAY($BC$2,1)-($AX$6-1))-IF((WEEKDAY($BC$2,1)-($AX$6-1))&lt;=0,7,0)+(ROW(N11)-ROW($D$11))*7+(COLUMN(N11)-COLUMN($D$11)+1)),"",$BC$2-(WEEKDAY($BC$2,1)-($AX$6-1))-IF((WEEKDAY($BC$2,1)-($AX$6-1))&lt;=0,7,0)+(ROW(N11)-ROW($D$11))*7+(COLUMN(N11)-COLUMN($D$11)+1)),"")</f>
        <v/>
      </c>
      <c r="O11" s="20" t="str">
        <f>IFERROR(IF(MONTH($BC$2)&lt;&gt;MONTH($BC$2-(WEEKDAY($BC$2,1)-($AX$6-1))-IF((WEEKDAY($BC$2,1)-($AX$6-1))&lt;=0,7,0)+(ROW(O11)-ROW($D$11))*7+(COLUMN(O11)-COLUMN($D$11)+1)),"",$BC$2-(WEEKDAY($BC$2,1)-($AX$6-1))-IF((WEEKDAY($BC$2,1)-($AX$6-1))&lt;=0,7,0)+(ROW(O11)-ROW($D$11))*7+(COLUMN(O11)-COLUMN($D$11)+1)),"")</f>
        <v/>
      </c>
      <c r="P11" s="22" t="str">
        <f>IFERROR(IF(MONTH($BC$2)&lt;&gt;MONTH($BC$2-(WEEKDAY($BC$2,1)-($AX$6-1))-IF((WEEKDAY($BC$2,1)-($AX$6-1))&lt;=0,7,0)+(ROW(P11)-ROW($D$11))*7+(COLUMN(P11)-COLUMN($D$11)+1)),"",$BC$2-(WEEKDAY($BC$2,1)-($AX$6-1))-IF((WEEKDAY($BC$2,1)-($AX$6-1))&lt;=0,7,0)+(ROW(P11)-ROW($D$11))*7+(COLUMN(P11)-COLUMN($D$11)+1)),"")</f>
        <v/>
      </c>
      <c r="Q11" s="19" t="e">
        <f t="shared" si="0"/>
        <v>#VALUE!</v>
      </c>
      <c r="R11" s="21" t="e">
        <f t="shared" si="0"/>
        <v>#VALUE!</v>
      </c>
      <c r="S11" s="19" t="str">
        <f>IFERROR(IF(MONTH($BC$2)&lt;&gt;MONTH($BC$2-(WEEKDAY($BC$2,1)-($AX$6-1))-IF((WEEKDAY($BC$2,1)-($AX$6-1))&lt;=0,7,0)+(ROW(S11)-ROW($D$11))*7+(COLUMN(S11)-COLUMN($D$11)+1)),"",$BC$2-(WEEKDAY($BC$2,1)-($AX$6-1))-IF((WEEKDAY($BC$2,1)-($AX$6-1))&lt;=0,7,0)+(ROW(S11)-ROW($D$11))*7+(COLUMN(S11)-COLUMN($D$11)+1)),"")</f>
        <v/>
      </c>
      <c r="T11" s="20" t="str">
        <f>IFERROR(IF(MONTH($BC$2)&lt;&gt;MONTH($BC$2-(WEEKDAY($BC$2,1)-($AX$6-1))-IF((WEEKDAY($BC$2,1)-($AX$6-1))&lt;=0,7,0)+(ROW(T11)-ROW($D$11))*7+(COLUMN(T11)-COLUMN($D$11)+1)),"",$BC$2-(WEEKDAY($BC$2,1)-($AX$6-1))-IF((WEEKDAY($BC$2,1)-($AX$6-1))&lt;=0,7,0)+(ROW(T11)-ROW($D$11))*7+(COLUMN(T11)-COLUMN($D$11)+1)),"")</f>
        <v/>
      </c>
      <c r="U11" s="20" t="str">
        <f>IFERROR(IF(MONTH($BC$2)&lt;&gt;MONTH($BC$2-(WEEKDAY($BC$2,1)-($AX$6-1))-IF((WEEKDAY($BC$2,1)-($AX$6-1))&lt;=0,7,0)+(ROW(U11)-ROW($D$11))*7+(COLUMN(U11)-COLUMN($D$11)+1)),"",$BC$2-(WEEKDAY($BC$2,1)-($AX$6-1))-IF((WEEKDAY($BC$2,1)-($AX$6-1))&lt;=0,7,0)+(ROW(U11)-ROW($D$11))*7+(COLUMN(U11)-COLUMN($D$11)+1)),"")</f>
        <v/>
      </c>
      <c r="V11" s="20" t="str">
        <f>IFERROR(IF(MONTH($BC$2)&lt;&gt;MONTH($BC$2-(WEEKDAY($BC$2,1)-($AX$6-1))-IF((WEEKDAY($BC$2,1)-($AX$6-1))&lt;=0,7,0)+(ROW(V11)-ROW($D$11))*7+(COLUMN(V11)-COLUMN($D$11)+1)),"",$BC$2-(WEEKDAY($BC$2,1)-($AX$6-1))-IF((WEEKDAY($BC$2,1)-($AX$6-1))&lt;=0,7,0)+(ROW(V11)-ROW($D$11))*7+(COLUMN(V11)-COLUMN($D$11)+1)),"")</f>
        <v/>
      </c>
      <c r="W11" s="22" t="str">
        <f>IFERROR(IF(MONTH($BC$2)&lt;&gt;MONTH($BC$2-(WEEKDAY($BC$2,1)-($AX$6-1))-IF((WEEKDAY($BC$2,1)-($AX$6-1))&lt;=0,7,0)+(ROW(W11)-ROW($D$11))*7+(COLUMN(W11)-COLUMN($D$11)+1)),"",$BC$2-(WEEKDAY($BC$2,1)-($AX$6-1))-IF((WEEKDAY($BC$2,1)-($AX$6-1))&lt;=0,7,0)+(ROW(W11)-ROW($D$11))*7+(COLUMN(W11)-COLUMN($D$11)+1)),"")</f>
        <v/>
      </c>
      <c r="X11" s="19" t="e">
        <f t="shared" si="0"/>
        <v>#VALUE!</v>
      </c>
      <c r="Y11" s="21" t="e">
        <f t="shared" si="0"/>
        <v>#VALUE!</v>
      </c>
      <c r="Z11" s="19" t="str">
        <f>IFERROR(IF(MONTH($BC$2)&lt;&gt;MONTH($BC$2-(WEEKDAY($BC$2,1)-($AX$6-1))-IF((WEEKDAY($BC$2,1)-($AX$6-1))&lt;=0,7,0)+(ROW(Z11)-ROW($D$11))*7+(COLUMN(Z11)-COLUMN($D$11)+1)),"",$BC$2-(WEEKDAY($BC$2,1)-($AX$6-1))-IF((WEEKDAY($BC$2,1)-($AX$6-1))&lt;=0,7,0)+(ROW(Z11)-ROW($D$11))*7+(COLUMN(Z11)-COLUMN($D$11)+1)),"")</f>
        <v/>
      </c>
      <c r="AA11" s="20" t="str">
        <f>IFERROR(IF(MONTH($BC$2)&lt;&gt;MONTH($BC$2-(WEEKDAY($BC$2,1)-($AX$6-1))-IF((WEEKDAY($BC$2,1)-($AX$6-1))&lt;=0,7,0)+(ROW(AA11)-ROW($D$11))*7+(COLUMN(AA11)-COLUMN($D$11)+1)),"",$BC$2-(WEEKDAY($BC$2,1)-($AX$6-1))-IF((WEEKDAY($BC$2,1)-($AX$6-1))&lt;=0,7,0)+(ROW(AA11)-ROW($D$11))*7+(COLUMN(AA11)-COLUMN($D$11)+1)),"")</f>
        <v/>
      </c>
      <c r="AB11" s="20" t="str">
        <f>IFERROR(IF(MONTH($BC$2)&lt;&gt;MONTH($BC$2-(WEEKDAY($BC$2,1)-($AX$6-1))-IF((WEEKDAY($BC$2,1)-($AX$6-1))&lt;=0,7,0)+(ROW(AB11)-ROW($D$11))*7+(COLUMN(AB11)-COLUMN($D$11)+1)),"",$BC$2-(WEEKDAY($BC$2,1)-($AX$6-1))-IF((WEEKDAY($BC$2,1)-($AX$6-1))&lt;=0,7,0)+(ROW(AB11)-ROW($D$11))*7+(COLUMN(AB11)-COLUMN($D$11)+1)),"")</f>
        <v/>
      </c>
      <c r="AC11" s="20" t="str">
        <f>IFERROR(IF(MONTH($BC$2)&lt;&gt;MONTH($BC$2-(WEEKDAY($BC$2,1)-($AX$6-1))-IF((WEEKDAY($BC$2,1)-($AX$6-1))&lt;=0,7,0)+(ROW(AC11)-ROW($D$11))*7+(COLUMN(AC11)-COLUMN($D$11)+1)),"",$BC$2-(WEEKDAY($BC$2,1)-($AX$6-1))-IF((WEEKDAY($BC$2,1)-($AX$6-1))&lt;=0,7,0)+(ROW(AC11)-ROW($D$11))*7+(COLUMN(AC11)-COLUMN($D$11)+1)),"")</f>
        <v/>
      </c>
      <c r="AD11" s="22" t="str">
        <f>IFERROR(IF(MONTH($BC$2)&lt;&gt;MONTH($BC$2-(WEEKDAY($BC$2,1)-($AX$6-1))-IF((WEEKDAY($BC$2,1)-($AX$6-1))&lt;=0,7,0)+(ROW(AD11)-ROW($D$11))*7+(COLUMN(AD11)-COLUMN($D$11)+1)),"",$BC$2-(WEEKDAY($BC$2,1)-($AX$6-1))-IF((WEEKDAY($BC$2,1)-($AX$6-1))&lt;=0,7,0)+(ROW(AD11)-ROW($D$11))*7+(COLUMN(AD11)-COLUMN($D$11)+1)),"")</f>
        <v/>
      </c>
      <c r="AE11" s="19" t="e">
        <f t="shared" si="0"/>
        <v>#VALUE!</v>
      </c>
      <c r="AF11" s="21" t="e">
        <f t="shared" si="0"/>
        <v>#VALUE!</v>
      </c>
      <c r="AG11" s="19" t="str">
        <f>IFERROR(IF(MONTH($BC$2)&lt;&gt;MONTH($BC$2-(WEEKDAY($BC$2,1)-($AX$6-1))-IF((WEEKDAY($BC$2,1)-($AX$6-1))&lt;=0,7,0)+(ROW(AG11)-ROW($D$11))*7+(COLUMN(AG11)-COLUMN($D$11)+1)),"",$BC$2-(WEEKDAY($BC$2,1)-($AX$6-1))-IF((WEEKDAY($BC$2,1)-($AX$6-1))&lt;=0,7,0)+(ROW(AG11)-ROW($D$11))*7+(COLUMN(AG11)-COLUMN($D$11)+1)),"")</f>
        <v/>
      </c>
      <c r="AH11" s="20" t="str">
        <f>IFERROR(IF(MONTH($BC$2)&lt;&gt;MONTH($BC$2-(WEEKDAY($BC$2,1)-($AX$6-1))-IF((WEEKDAY($BC$2,1)-($AX$6-1))&lt;=0,7,0)+(ROW(AH11)-ROW($D$11))*7+(COLUMN(AH11)-COLUMN($D$11)+1)),"",$BC$2-(WEEKDAY($BC$2,1)-($AX$6-1))-IF((WEEKDAY($BC$2,1)-($AX$6-1))&lt;=0,7,0)+(ROW(AH11)-ROW($D$11))*7+(COLUMN(AH11)-COLUMN($D$11)+1)),"")</f>
        <v/>
      </c>
      <c r="AI11" s="20" t="str">
        <f>IFERROR(IF(MONTH($BC$2)&lt;&gt;MONTH($BC$2-(WEEKDAY($BC$2,1)-($AX$6-1))-IF((WEEKDAY($BC$2,1)-($AX$6-1))&lt;=0,7,0)+(ROW(AI11)-ROW($D$11))*7+(COLUMN(AI11)-COLUMN($D$11)+1)),"",$BC$2-(WEEKDAY($BC$2,1)-($AX$6-1))-IF((WEEKDAY($BC$2,1)-($AX$6-1))&lt;=0,7,0)+(ROW(AI11)-ROW($D$11))*7+(COLUMN(AI11)-COLUMN($D$11)+1)),"")</f>
        <v/>
      </c>
      <c r="AJ11" s="20" t="str">
        <f>IFERROR(IF(MONTH($BC$2)&lt;&gt;MONTH($BC$2-(WEEKDAY($BC$2,1)-($AX$6-1))-IF((WEEKDAY($BC$2,1)-($AX$6-1))&lt;=0,7,0)+(ROW(AJ11)-ROW($D$11))*7+(COLUMN(AJ11)-COLUMN($D$11)+1)),"",$BC$2-(WEEKDAY($BC$2,1)-($AX$6-1))-IF((WEEKDAY($BC$2,1)-($AX$6-1))&lt;=0,7,0)+(ROW(AJ11)-ROW($D$11))*7+(COLUMN(AJ11)-COLUMN($D$11)+1)),"")</f>
        <v/>
      </c>
      <c r="AK11" s="20" t="str">
        <f>IFERROR(IF(MONTH($BC$2)&lt;&gt;MONTH($BC$2-(WEEKDAY($BC$2,1)-($AX$6-1))-IF((WEEKDAY($BC$2,1)-($AX$6-1))&lt;=0,7,0)+(ROW(AK11)-ROW($D$11))*7+(COLUMN(AK11)-COLUMN($D$11)+1)),"",$BC$2-(WEEKDAY($BC$2,1)-($AX$6-1))-IF((WEEKDAY($BC$2,1)-($AX$6-1))&lt;=0,7,0)+(ROW(AK11)-ROW($D$11))*7+(COLUMN(AK11)-COLUMN($D$11)+1)),"")</f>
        <v/>
      </c>
      <c r="AL11" s="20" t="e">
        <f t="shared" si="0"/>
        <v>#VALUE!</v>
      </c>
      <c r="AM11" s="22" t="e">
        <f t="shared" si="0"/>
        <v>#VALUE!</v>
      </c>
      <c r="AN11" s="23" t="str">
        <f>IFERROR(IF(MONTH($BC$2)&lt;&gt;MONTH($BC$2-(WEEKDAY($BC$2,1)-($AX$6-1))-IF((WEEKDAY($BC$2,1)-($AX$6-1))&lt;=0,7,0)+(ROW(AN11)-ROW($D$11))*7+(COLUMN(AN11)-COLUMN($D$11)+1)),"",$BC$2-(WEEKDAY($BC$2,1)-($AX$6-1))-IF((WEEKDAY($BC$2,1)-($AX$6-1))&lt;=0,7,0)+(ROW(AN11)-ROW($D$11))*7+(COLUMN(AN11)-COLUMN($D$11)+1)),"")</f>
        <v/>
      </c>
      <c r="AO11" s="700"/>
      <c r="AP11" s="701"/>
      <c r="AQ11" s="576"/>
      <c r="AR11" s="577"/>
      <c r="AS11" s="577"/>
      <c r="AT11" s="577"/>
      <c r="AU11" s="577"/>
      <c r="AV11" s="578"/>
      <c r="BD11" s="8" t="s">
        <v>136</v>
      </c>
      <c r="BE11" s="8">
        <v>3</v>
      </c>
      <c r="BG11" s="8">
        <f>COUNTIF($BD$13:$BD$52,"3")</f>
        <v>0</v>
      </c>
      <c r="BH11" s="8">
        <f>COUNTIF($BD$54:$BD$93,"3")</f>
        <v>0</v>
      </c>
    </row>
    <row r="12" spans="1:73" ht="24.75" customHeight="1" thickBot="1" x14ac:dyDescent="0.3">
      <c r="A12" s="567"/>
      <c r="B12" s="568"/>
      <c r="C12" s="569"/>
      <c r="D12" s="24" t="s">
        <v>87</v>
      </c>
      <c r="E12" s="25" t="s">
        <v>12</v>
      </c>
      <c r="F12" s="26" t="s">
        <v>13</v>
      </c>
      <c r="G12" s="26" t="s">
        <v>14</v>
      </c>
      <c r="H12" s="26" t="s">
        <v>15</v>
      </c>
      <c r="I12" s="27" t="s">
        <v>16</v>
      </c>
      <c r="J12" s="28" t="s">
        <v>88</v>
      </c>
      <c r="K12" s="29" t="s">
        <v>87</v>
      </c>
      <c r="L12" s="30" t="s">
        <v>12</v>
      </c>
      <c r="M12" s="26" t="s">
        <v>13</v>
      </c>
      <c r="N12" s="26" t="s">
        <v>14</v>
      </c>
      <c r="O12" s="26" t="s">
        <v>15</v>
      </c>
      <c r="P12" s="27" t="s">
        <v>16</v>
      </c>
      <c r="Q12" s="28" t="s">
        <v>88</v>
      </c>
      <c r="R12" s="31" t="s">
        <v>87</v>
      </c>
      <c r="S12" s="30" t="s">
        <v>12</v>
      </c>
      <c r="T12" s="26" t="s">
        <v>13</v>
      </c>
      <c r="U12" s="26" t="s">
        <v>14</v>
      </c>
      <c r="V12" s="26" t="s">
        <v>15</v>
      </c>
      <c r="W12" s="27" t="s">
        <v>16</v>
      </c>
      <c r="X12" s="28" t="s">
        <v>88</v>
      </c>
      <c r="Y12" s="32" t="s">
        <v>87</v>
      </c>
      <c r="Z12" s="30" t="s">
        <v>12</v>
      </c>
      <c r="AA12" s="26" t="s">
        <v>13</v>
      </c>
      <c r="AB12" s="26" t="s">
        <v>14</v>
      </c>
      <c r="AC12" s="26" t="s">
        <v>15</v>
      </c>
      <c r="AD12" s="27" t="s">
        <v>16</v>
      </c>
      <c r="AE12" s="24" t="s">
        <v>88</v>
      </c>
      <c r="AF12" s="32" t="s">
        <v>87</v>
      </c>
      <c r="AG12" s="30" t="s">
        <v>12</v>
      </c>
      <c r="AH12" s="26" t="s">
        <v>13</v>
      </c>
      <c r="AI12" s="26" t="s">
        <v>14</v>
      </c>
      <c r="AJ12" s="26" t="s">
        <v>15</v>
      </c>
      <c r="AK12" s="27" t="s">
        <v>16</v>
      </c>
      <c r="AL12" s="24" t="s">
        <v>88</v>
      </c>
      <c r="AM12" s="33" t="s">
        <v>87</v>
      </c>
      <c r="AN12" s="34" t="s">
        <v>12</v>
      </c>
      <c r="AO12" s="35" t="s">
        <v>17</v>
      </c>
      <c r="AP12" s="36" t="s">
        <v>18</v>
      </c>
      <c r="AQ12" s="579"/>
      <c r="AR12" s="580"/>
      <c r="AS12" s="580"/>
      <c r="AT12" s="580"/>
      <c r="AU12" s="580"/>
      <c r="AV12" s="581"/>
      <c r="BA12" s="8" t="s">
        <v>110</v>
      </c>
      <c r="BD12" s="8" t="s">
        <v>137</v>
      </c>
      <c r="BE12" s="8">
        <v>4</v>
      </c>
      <c r="BG12" s="8">
        <f>COUNTIF($BD$13:$BD$52,"4")</f>
        <v>0</v>
      </c>
      <c r="BH12" s="8">
        <f>COUNTIF($BD$54:$BD$93,"4")</f>
        <v>0</v>
      </c>
    </row>
    <row r="13" spans="1:73" ht="21.95" customHeight="1" x14ac:dyDescent="0.3">
      <c r="A13" s="445" t="str">
        <f>IF(B13="","",1)</f>
        <v/>
      </c>
      <c r="B13" s="555" t="str">
        <f>IF(Names!B5="","",Names!B5)</f>
        <v/>
      </c>
      <c r="C13" s="556"/>
      <c r="D13" s="38"/>
      <c r="E13" s="39"/>
      <c r="F13" s="40"/>
      <c r="G13" s="40"/>
      <c r="H13" s="40"/>
      <c r="I13" s="41"/>
      <c r="J13" s="42"/>
      <c r="K13" s="43"/>
      <c r="L13" s="44"/>
      <c r="M13" s="45"/>
      <c r="N13" s="45"/>
      <c r="O13" s="45"/>
      <c r="P13" s="46"/>
      <c r="Q13" s="47"/>
      <c r="R13" s="43"/>
      <c r="S13" s="44"/>
      <c r="T13" s="45"/>
      <c r="U13" s="45"/>
      <c r="V13" s="45"/>
      <c r="W13" s="46"/>
      <c r="X13" s="47"/>
      <c r="Y13" s="48"/>
      <c r="Z13" s="49"/>
      <c r="AA13" s="45"/>
      <c r="AB13" s="45"/>
      <c r="AC13" s="45"/>
      <c r="AD13" s="46"/>
      <c r="AE13" s="50"/>
      <c r="AF13" s="51"/>
      <c r="AG13" s="44"/>
      <c r="AH13" s="45"/>
      <c r="AI13" s="45"/>
      <c r="AJ13" s="46"/>
      <c r="AK13" s="46"/>
      <c r="AL13" s="50"/>
      <c r="AM13" s="52"/>
      <c r="AN13" s="53"/>
      <c r="AO13" s="54" t="str">
        <f>AO135</f>
        <v/>
      </c>
      <c r="AP13" s="55" t="str">
        <f>IF(B13="","",AO227)</f>
        <v/>
      </c>
      <c r="AQ13" s="582" t="s">
        <v>135</v>
      </c>
      <c r="AR13" s="519"/>
      <c r="AS13" s="519"/>
      <c r="AT13" s="519" t="s">
        <v>188</v>
      </c>
      <c r="AU13" s="519"/>
      <c r="AV13" s="520"/>
      <c r="AW13" s="8">
        <f>IF(AQ13="","",VLOOKUP(AQ13,$BD$9:$BE$12,2,0))</f>
        <v>2</v>
      </c>
      <c r="AX13" s="56" t="s">
        <v>89</v>
      </c>
      <c r="AY13" s="9">
        <v>1</v>
      </c>
      <c r="AZ13" s="9" t="e">
        <f>$AY$3+1</f>
        <v>#VALUE!</v>
      </c>
      <c r="BA13" s="8">
        <f>IF(BB13=$AG$6,BC13,0)</f>
        <v>0</v>
      </c>
      <c r="BB13" s="8" t="str">
        <f>Holidays!B6</f>
        <v>June</v>
      </c>
      <c r="BC13" s="8">
        <f>Holidays!C6</f>
        <v>12</v>
      </c>
      <c r="BD13" s="8" t="str">
        <f>IF(B13="","",AW13)</f>
        <v/>
      </c>
      <c r="BE13" s="57" t="s">
        <v>23</v>
      </c>
      <c r="BH13" s="57"/>
      <c r="BI13" s="57"/>
      <c r="BJ13" s="58"/>
      <c r="BK13" s="58"/>
      <c r="BL13" s="58"/>
      <c r="BM13" s="58"/>
      <c r="BN13" s="59"/>
      <c r="BO13" s="59"/>
      <c r="BP13" s="59"/>
      <c r="BQ13" s="59"/>
      <c r="BR13" s="59"/>
      <c r="BS13" s="57"/>
      <c r="BT13" s="60"/>
    </row>
    <row r="14" spans="1:73" ht="21.95" customHeight="1" x14ac:dyDescent="0.25">
      <c r="A14" s="439" t="str">
        <f>IF(B14="","",A13+1)</f>
        <v/>
      </c>
      <c r="B14" s="555" t="str">
        <f>IF(Names!B6="","",Names!B6)</f>
        <v/>
      </c>
      <c r="C14" s="556"/>
      <c r="D14" s="62"/>
      <c r="E14" s="63"/>
      <c r="F14" s="45"/>
      <c r="G14" s="45"/>
      <c r="H14" s="45"/>
      <c r="I14" s="46"/>
      <c r="J14" s="47"/>
      <c r="K14" s="43"/>
      <c r="L14" s="64"/>
      <c r="M14" s="65"/>
      <c r="N14" s="65"/>
      <c r="O14" s="65"/>
      <c r="P14" s="66"/>
      <c r="Q14" s="67"/>
      <c r="R14" s="68"/>
      <c r="S14" s="64"/>
      <c r="T14" s="65"/>
      <c r="U14" s="65"/>
      <c r="V14" s="65"/>
      <c r="W14" s="66"/>
      <c r="X14" s="67"/>
      <c r="Y14" s="69"/>
      <c r="Z14" s="64"/>
      <c r="AA14" s="65"/>
      <c r="AB14" s="65"/>
      <c r="AC14" s="65"/>
      <c r="AD14" s="66"/>
      <c r="AE14" s="70"/>
      <c r="AF14" s="71"/>
      <c r="AG14" s="64"/>
      <c r="AH14" s="65"/>
      <c r="AI14" s="65"/>
      <c r="AJ14" s="66"/>
      <c r="AK14" s="66"/>
      <c r="AL14" s="70"/>
      <c r="AM14" s="72"/>
      <c r="AN14" s="73"/>
      <c r="AO14" s="54" t="str">
        <f t="shared" ref="AO14:AO52" si="1">AO136</f>
        <v/>
      </c>
      <c r="AP14" s="55" t="str">
        <f t="shared" ref="AP14:AP52" si="2">IF(B14="","",AO228)</f>
        <v/>
      </c>
      <c r="AQ14" s="583"/>
      <c r="AR14" s="521"/>
      <c r="AS14" s="521"/>
      <c r="AT14" s="521"/>
      <c r="AU14" s="521"/>
      <c r="AV14" s="522"/>
      <c r="AW14" s="8" t="str">
        <f t="shared" ref="AW14:AW52" si="3">IF(AQ14="","",VLOOKUP(AQ14,$BD$9:$BE$12,2,0))</f>
        <v/>
      </c>
      <c r="AX14" s="56" t="s">
        <v>90</v>
      </c>
      <c r="AY14" s="9">
        <v>2</v>
      </c>
      <c r="AZ14" s="9" t="e">
        <f t="shared" ref="AZ14:AZ17" si="4">$AY$3+1</f>
        <v>#VALUE!</v>
      </c>
      <c r="BA14" s="8">
        <f t="shared" ref="BA14:BA62" si="5">IF(BB14=$AG$6,BC14,0)</f>
        <v>0</v>
      </c>
      <c r="BB14" s="8" t="str">
        <f>Holidays!B7</f>
        <v>July</v>
      </c>
      <c r="BC14" s="8">
        <f>Holidays!C7</f>
        <v>25</v>
      </c>
      <c r="BD14" s="8" t="str">
        <f t="shared" ref="BD14:BD77" si="6">IF(B14="","",AW14)</f>
        <v/>
      </c>
      <c r="BE14" s="541" t="s">
        <v>138</v>
      </c>
      <c r="BF14" s="541"/>
      <c r="BG14" s="541"/>
      <c r="BH14" s="541"/>
      <c r="BI14" s="541"/>
      <c r="BJ14" s="541"/>
      <c r="BK14" s="60"/>
      <c r="BL14" s="60"/>
      <c r="BM14" s="60"/>
      <c r="BN14" s="60"/>
      <c r="BO14" s="60"/>
      <c r="BP14" s="60"/>
      <c r="BQ14" s="60"/>
      <c r="BR14" s="60"/>
      <c r="BS14" s="60"/>
      <c r="BT14" s="60"/>
    </row>
    <row r="15" spans="1:73" ht="21.95" customHeight="1" thickBot="1" x14ac:dyDescent="0.3">
      <c r="A15" s="453" t="str">
        <f t="shared" ref="A15:A50" si="7">IF(B15="","",A14+1)</f>
        <v/>
      </c>
      <c r="B15" s="557" t="str">
        <f>IF(Names!B7="","",Names!B7)</f>
        <v/>
      </c>
      <c r="C15" s="558"/>
      <c r="D15" s="75"/>
      <c r="E15" s="76"/>
      <c r="F15" s="77"/>
      <c r="G15" s="77"/>
      <c r="H15" s="77"/>
      <c r="I15" s="78"/>
      <c r="J15" s="79"/>
      <c r="K15" s="80"/>
      <c r="L15" s="81"/>
      <c r="M15" s="77"/>
      <c r="N15" s="77"/>
      <c r="O15" s="77"/>
      <c r="P15" s="78"/>
      <c r="Q15" s="79"/>
      <c r="R15" s="80"/>
      <c r="S15" s="81"/>
      <c r="T15" s="77"/>
      <c r="U15" s="77"/>
      <c r="V15" s="77"/>
      <c r="W15" s="78"/>
      <c r="X15" s="79"/>
      <c r="Y15" s="82"/>
      <c r="Z15" s="81"/>
      <c r="AA15" s="77"/>
      <c r="AB15" s="77"/>
      <c r="AC15" s="77"/>
      <c r="AD15" s="78"/>
      <c r="AE15" s="83"/>
      <c r="AF15" s="84"/>
      <c r="AG15" s="81"/>
      <c r="AH15" s="77"/>
      <c r="AI15" s="77"/>
      <c r="AJ15" s="78"/>
      <c r="AK15" s="78"/>
      <c r="AL15" s="83"/>
      <c r="AM15" s="85"/>
      <c r="AN15" s="86"/>
      <c r="AO15" s="87" t="str">
        <f t="shared" si="1"/>
        <v/>
      </c>
      <c r="AP15" s="87" t="str">
        <f t="shared" si="2"/>
        <v/>
      </c>
      <c r="AQ15" s="584"/>
      <c r="AR15" s="585"/>
      <c r="AS15" s="585"/>
      <c r="AT15" s="523"/>
      <c r="AU15" s="523"/>
      <c r="AV15" s="524"/>
      <c r="AW15" s="8" t="str">
        <f t="shared" si="3"/>
        <v/>
      </c>
      <c r="AX15" s="56" t="s">
        <v>91</v>
      </c>
      <c r="AY15" s="9">
        <v>3</v>
      </c>
      <c r="AZ15" s="9" t="e">
        <f t="shared" si="4"/>
        <v>#VALUE!</v>
      </c>
      <c r="BA15" s="8">
        <f t="shared" si="5"/>
        <v>0</v>
      </c>
      <c r="BB15" s="8" t="str">
        <f>Holidays!B8</f>
        <v>July</v>
      </c>
      <c r="BC15" s="8">
        <f>Holidays!C8</f>
        <v>16</v>
      </c>
      <c r="BD15" s="8" t="str">
        <f t="shared" si="6"/>
        <v/>
      </c>
      <c r="BE15" s="541"/>
      <c r="BF15" s="541"/>
      <c r="BG15" s="541"/>
      <c r="BH15" s="541"/>
      <c r="BI15" s="541"/>
      <c r="BJ15" s="541"/>
      <c r="BK15" s="60"/>
      <c r="BL15" s="60"/>
      <c r="BM15" s="60"/>
      <c r="BN15" s="60"/>
      <c r="BO15" s="60"/>
      <c r="BP15" s="60"/>
      <c r="BQ15" s="60"/>
      <c r="BR15" s="60"/>
      <c r="BS15" s="60"/>
      <c r="BT15" s="60"/>
    </row>
    <row r="16" spans="1:73" ht="21.95" customHeight="1" thickTop="1" thickBot="1" x14ac:dyDescent="0.3">
      <c r="A16" s="445" t="str">
        <f t="shared" si="7"/>
        <v/>
      </c>
      <c r="B16" s="555" t="str">
        <f>IF(Names!B8="","",Names!B8)</f>
        <v/>
      </c>
      <c r="C16" s="556"/>
      <c r="D16" s="38"/>
      <c r="E16" s="39"/>
      <c r="F16" s="40"/>
      <c r="G16" s="40"/>
      <c r="H16" s="40"/>
      <c r="I16" s="41"/>
      <c r="J16" s="42"/>
      <c r="K16" s="88"/>
      <c r="L16" s="44"/>
      <c r="M16" s="45"/>
      <c r="N16" s="45"/>
      <c r="O16" s="45"/>
      <c r="P16" s="46"/>
      <c r="Q16" s="42"/>
      <c r="R16" s="88"/>
      <c r="S16" s="44"/>
      <c r="T16" s="45"/>
      <c r="U16" s="45"/>
      <c r="V16" s="45"/>
      <c r="W16" s="46"/>
      <c r="X16" s="42"/>
      <c r="Y16" s="89"/>
      <c r="Z16" s="44"/>
      <c r="AA16" s="45"/>
      <c r="AB16" s="45"/>
      <c r="AC16" s="45"/>
      <c r="AD16" s="46"/>
      <c r="AE16" s="90"/>
      <c r="AF16" s="91"/>
      <c r="AG16" s="44"/>
      <c r="AH16" s="45"/>
      <c r="AI16" s="45"/>
      <c r="AJ16" s="46"/>
      <c r="AK16" s="46"/>
      <c r="AL16" s="90"/>
      <c r="AM16" s="92"/>
      <c r="AN16" s="53"/>
      <c r="AO16" s="54" t="str">
        <f t="shared" si="1"/>
        <v/>
      </c>
      <c r="AP16" s="55" t="str">
        <f t="shared" si="2"/>
        <v/>
      </c>
      <c r="AQ16" s="582"/>
      <c r="AR16" s="519"/>
      <c r="AS16" s="519"/>
      <c r="AT16" s="519"/>
      <c r="AU16" s="519"/>
      <c r="AV16" s="520"/>
      <c r="AW16" s="8" t="str">
        <f t="shared" si="3"/>
        <v/>
      </c>
      <c r="AX16" s="56" t="s">
        <v>92</v>
      </c>
      <c r="AY16" s="9">
        <v>4</v>
      </c>
      <c r="AZ16" s="9" t="e">
        <f t="shared" si="4"/>
        <v>#VALUE!</v>
      </c>
      <c r="BA16" s="8">
        <f t="shared" si="5"/>
        <v>0</v>
      </c>
      <c r="BB16" s="8" t="str">
        <f>Holidays!B9</f>
        <v>August</v>
      </c>
      <c r="BC16" s="8">
        <f>Holidays!C9</f>
        <v>6</v>
      </c>
      <c r="BD16" s="8" t="str">
        <f t="shared" si="6"/>
        <v/>
      </c>
      <c r="BE16" s="542" t="s">
        <v>32</v>
      </c>
      <c r="BF16" s="543"/>
      <c r="BG16" s="543"/>
      <c r="BH16" s="543"/>
      <c r="BI16" s="543"/>
      <c r="BJ16" s="543"/>
      <c r="BK16" s="544"/>
      <c r="BL16" s="93"/>
      <c r="BM16" s="93"/>
      <c r="BN16" s="93"/>
      <c r="BO16" s="93"/>
      <c r="BP16" s="93"/>
      <c r="BQ16" s="93"/>
      <c r="BR16" s="93"/>
      <c r="BS16" s="93"/>
      <c r="BT16" s="60"/>
      <c r="BU16" s="59"/>
    </row>
    <row r="17" spans="1:73" ht="21.95" customHeight="1" x14ac:dyDescent="0.25">
      <c r="A17" s="439" t="str">
        <f t="shared" si="7"/>
        <v/>
      </c>
      <c r="B17" s="555" t="str">
        <f>IF(Names!B9="","",Names!B9)</f>
        <v/>
      </c>
      <c r="C17" s="556"/>
      <c r="D17" s="62"/>
      <c r="E17" s="63"/>
      <c r="F17" s="45"/>
      <c r="G17" s="45"/>
      <c r="H17" s="45"/>
      <c r="I17" s="46"/>
      <c r="J17" s="47"/>
      <c r="K17" s="43"/>
      <c r="L17" s="64"/>
      <c r="M17" s="65"/>
      <c r="N17" s="65"/>
      <c r="O17" s="65"/>
      <c r="P17" s="66"/>
      <c r="Q17" s="67"/>
      <c r="R17" s="68"/>
      <c r="S17" s="64"/>
      <c r="T17" s="65"/>
      <c r="U17" s="65"/>
      <c r="V17" s="65"/>
      <c r="W17" s="66"/>
      <c r="X17" s="67"/>
      <c r="Y17" s="69"/>
      <c r="Z17" s="64"/>
      <c r="AA17" s="65"/>
      <c r="AB17" s="65"/>
      <c r="AC17" s="65"/>
      <c r="AD17" s="66"/>
      <c r="AE17" s="70"/>
      <c r="AF17" s="71"/>
      <c r="AG17" s="64"/>
      <c r="AH17" s="65"/>
      <c r="AI17" s="65"/>
      <c r="AJ17" s="66"/>
      <c r="AK17" s="66"/>
      <c r="AL17" s="70"/>
      <c r="AM17" s="72"/>
      <c r="AN17" s="73"/>
      <c r="AO17" s="54" t="str">
        <f t="shared" si="1"/>
        <v/>
      </c>
      <c r="AP17" s="55" t="str">
        <f t="shared" si="2"/>
        <v/>
      </c>
      <c r="AQ17" s="583"/>
      <c r="AR17" s="521"/>
      <c r="AS17" s="521"/>
      <c r="AT17" s="521"/>
      <c r="AU17" s="521"/>
      <c r="AV17" s="522"/>
      <c r="AW17" s="8" t="str">
        <f t="shared" si="3"/>
        <v/>
      </c>
      <c r="AX17" s="56" t="s">
        <v>93</v>
      </c>
      <c r="AY17" s="9">
        <v>5</v>
      </c>
      <c r="AZ17" s="9" t="e">
        <f t="shared" si="4"/>
        <v>#VALUE!</v>
      </c>
      <c r="BA17" s="8">
        <f t="shared" si="5"/>
        <v>0</v>
      </c>
      <c r="BB17" s="8" t="str">
        <f>Holidays!B10</f>
        <v>August</v>
      </c>
      <c r="BC17" s="8">
        <f>Holidays!C10</f>
        <v>21</v>
      </c>
      <c r="BD17" s="8" t="str">
        <f t="shared" si="6"/>
        <v/>
      </c>
      <c r="BE17" s="491" t="s">
        <v>37</v>
      </c>
      <c r="BF17" s="492"/>
      <c r="BG17" s="94" t="s">
        <v>40</v>
      </c>
      <c r="BH17" s="95"/>
      <c r="BI17" s="96"/>
      <c r="BJ17" s="96"/>
      <c r="BK17" s="97"/>
      <c r="BL17" s="57"/>
      <c r="BM17" s="57"/>
      <c r="BN17" s="57"/>
      <c r="BO17" s="57"/>
      <c r="BP17" s="57"/>
      <c r="BQ17" s="59"/>
      <c r="BR17" s="59"/>
      <c r="BS17" s="98"/>
      <c r="BT17" s="60"/>
      <c r="BU17" s="59"/>
    </row>
    <row r="18" spans="1:73" ht="21.95" customHeight="1" thickBot="1" x14ac:dyDescent="0.3">
      <c r="A18" s="453" t="str">
        <f t="shared" si="7"/>
        <v/>
      </c>
      <c r="B18" s="557" t="str">
        <f>IF(Names!B10="","",Names!B10)</f>
        <v/>
      </c>
      <c r="C18" s="558"/>
      <c r="D18" s="99"/>
      <c r="E18" s="76"/>
      <c r="F18" s="77"/>
      <c r="G18" s="77"/>
      <c r="H18" s="77"/>
      <c r="I18" s="78"/>
      <c r="J18" s="100"/>
      <c r="K18" s="101"/>
      <c r="L18" s="81"/>
      <c r="M18" s="77"/>
      <c r="N18" s="77"/>
      <c r="O18" s="77"/>
      <c r="P18" s="78"/>
      <c r="Q18" s="79"/>
      <c r="R18" s="80"/>
      <c r="S18" s="81"/>
      <c r="T18" s="77"/>
      <c r="U18" s="77"/>
      <c r="V18" s="77"/>
      <c r="W18" s="78"/>
      <c r="X18" s="79"/>
      <c r="Y18" s="82"/>
      <c r="Z18" s="81"/>
      <c r="AA18" s="77"/>
      <c r="AB18" s="77"/>
      <c r="AC18" s="77"/>
      <c r="AD18" s="78"/>
      <c r="AE18" s="83"/>
      <c r="AF18" s="84"/>
      <c r="AG18" s="81"/>
      <c r="AH18" s="77"/>
      <c r="AI18" s="77"/>
      <c r="AJ18" s="78"/>
      <c r="AK18" s="78"/>
      <c r="AL18" s="83"/>
      <c r="AM18" s="85"/>
      <c r="AN18" s="86"/>
      <c r="AO18" s="87" t="str">
        <f t="shared" si="1"/>
        <v/>
      </c>
      <c r="AP18" s="87" t="str">
        <f t="shared" si="2"/>
        <v/>
      </c>
      <c r="AQ18" s="584"/>
      <c r="AR18" s="585"/>
      <c r="AS18" s="585"/>
      <c r="AT18" s="523"/>
      <c r="AU18" s="523"/>
      <c r="AV18" s="524"/>
      <c r="AW18" s="8" t="str">
        <f t="shared" si="3"/>
        <v/>
      </c>
      <c r="AX18" s="56" t="s">
        <v>94</v>
      </c>
      <c r="AY18" s="9">
        <v>6</v>
      </c>
      <c r="AZ18" s="9" t="str">
        <f>$AY$3</f>
        <v/>
      </c>
      <c r="BA18" s="8">
        <f t="shared" si="5"/>
        <v>0</v>
      </c>
      <c r="BB18" s="8" t="str">
        <f>Holidays!B11</f>
        <v>August</v>
      </c>
      <c r="BC18" s="8">
        <f>Holidays!C11</f>
        <v>25</v>
      </c>
      <c r="BD18" s="8" t="str">
        <f t="shared" si="6"/>
        <v/>
      </c>
      <c r="BE18" s="493"/>
      <c r="BF18" s="494"/>
      <c r="BG18" s="102" t="s">
        <v>44</v>
      </c>
      <c r="BH18" s="103"/>
      <c r="BI18" s="104"/>
      <c r="BJ18" s="105"/>
      <c r="BK18" s="106"/>
      <c r="BL18" s="57"/>
      <c r="BM18" s="57"/>
      <c r="BN18" s="57"/>
      <c r="BO18" s="57"/>
      <c r="BP18" s="57"/>
      <c r="BQ18" s="59"/>
      <c r="BR18" s="59"/>
      <c r="BS18" s="98"/>
      <c r="BT18" s="60"/>
      <c r="BU18" s="59"/>
    </row>
    <row r="19" spans="1:73" ht="21.95" customHeight="1" x14ac:dyDescent="0.25">
      <c r="A19" s="445" t="str">
        <f t="shared" si="7"/>
        <v/>
      </c>
      <c r="B19" s="555" t="str">
        <f>IF(Names!B11="","",Names!B11)</f>
        <v/>
      </c>
      <c r="C19" s="556"/>
      <c r="D19" s="62"/>
      <c r="E19" s="39"/>
      <c r="F19" s="40"/>
      <c r="G19" s="40"/>
      <c r="H19" s="40"/>
      <c r="I19" s="41"/>
      <c r="J19" s="47"/>
      <c r="K19" s="43"/>
      <c r="L19" s="44"/>
      <c r="M19" s="45"/>
      <c r="N19" s="45"/>
      <c r="O19" s="45"/>
      <c r="P19" s="46"/>
      <c r="Q19" s="47"/>
      <c r="R19" s="43"/>
      <c r="S19" s="44"/>
      <c r="T19" s="45"/>
      <c r="U19" s="45"/>
      <c r="V19" s="45"/>
      <c r="W19" s="46"/>
      <c r="X19" s="47"/>
      <c r="Y19" s="48"/>
      <c r="Z19" s="44"/>
      <c r="AA19" s="45"/>
      <c r="AB19" s="45"/>
      <c r="AC19" s="45"/>
      <c r="AD19" s="46"/>
      <c r="AE19" s="50"/>
      <c r="AF19" s="51"/>
      <c r="AG19" s="44"/>
      <c r="AH19" s="45"/>
      <c r="AI19" s="45"/>
      <c r="AJ19" s="46"/>
      <c r="AK19" s="46"/>
      <c r="AL19" s="50"/>
      <c r="AM19" s="52"/>
      <c r="AN19" s="53"/>
      <c r="AO19" s="54" t="str">
        <f t="shared" si="1"/>
        <v/>
      </c>
      <c r="AP19" s="55" t="str">
        <f t="shared" si="2"/>
        <v/>
      </c>
      <c r="AQ19" s="582"/>
      <c r="AR19" s="519"/>
      <c r="AS19" s="519"/>
      <c r="AT19" s="519"/>
      <c r="AU19" s="519"/>
      <c r="AV19" s="520"/>
      <c r="AW19" s="8" t="str">
        <f t="shared" si="3"/>
        <v/>
      </c>
      <c r="AX19" s="56" t="s">
        <v>95</v>
      </c>
      <c r="AY19" s="9">
        <v>7</v>
      </c>
      <c r="AZ19" s="9" t="str">
        <f t="shared" ref="AZ19:AZ24" si="8">$AY$3</f>
        <v/>
      </c>
      <c r="BA19" s="8">
        <f t="shared" si="5"/>
        <v>0</v>
      </c>
      <c r="BB19" s="8" t="str">
        <f>Holidays!B12</f>
        <v>November</v>
      </c>
      <c r="BC19" s="8">
        <f>Holidays!C12</f>
        <v>1</v>
      </c>
      <c r="BD19" s="8" t="str">
        <f t="shared" si="6"/>
        <v/>
      </c>
      <c r="BE19" s="493"/>
      <c r="BF19" s="494"/>
      <c r="BG19" s="102" t="s">
        <v>47</v>
      </c>
      <c r="BH19" s="103"/>
      <c r="BI19" s="104"/>
      <c r="BJ19" s="103"/>
      <c r="BK19" s="107"/>
      <c r="BL19" s="59"/>
      <c r="BM19" s="59"/>
      <c r="BN19" s="57"/>
      <c r="BO19" s="57"/>
      <c r="BP19" s="57"/>
      <c r="BQ19" s="59"/>
      <c r="BR19" s="59"/>
      <c r="BS19" s="98"/>
      <c r="BT19" s="60"/>
      <c r="BU19" s="59"/>
    </row>
    <row r="20" spans="1:73" ht="21.95" customHeight="1" thickBot="1" x14ac:dyDescent="0.3">
      <c r="A20" s="439" t="str">
        <f t="shared" si="7"/>
        <v/>
      </c>
      <c r="B20" s="555" t="str">
        <f>IF(Names!B12="","",Names!B12)</f>
        <v/>
      </c>
      <c r="C20" s="556"/>
      <c r="D20" s="62"/>
      <c r="E20" s="63"/>
      <c r="F20" s="45"/>
      <c r="G20" s="45"/>
      <c r="H20" s="45"/>
      <c r="I20" s="46"/>
      <c r="J20" s="47"/>
      <c r="K20" s="43"/>
      <c r="L20" s="64"/>
      <c r="M20" s="65"/>
      <c r="N20" s="65"/>
      <c r="O20" s="65"/>
      <c r="P20" s="66"/>
      <c r="Q20" s="67"/>
      <c r="R20" s="68"/>
      <c r="S20" s="64"/>
      <c r="T20" s="65"/>
      <c r="U20" s="65"/>
      <c r="V20" s="65"/>
      <c r="W20" s="66"/>
      <c r="X20" s="67"/>
      <c r="Y20" s="69"/>
      <c r="Z20" s="64"/>
      <c r="AA20" s="65"/>
      <c r="AB20" s="65"/>
      <c r="AC20" s="65"/>
      <c r="AD20" s="66"/>
      <c r="AE20" s="70"/>
      <c r="AF20" s="71"/>
      <c r="AG20" s="64"/>
      <c r="AH20" s="65"/>
      <c r="AI20" s="65"/>
      <c r="AJ20" s="66"/>
      <c r="AK20" s="66"/>
      <c r="AL20" s="70"/>
      <c r="AM20" s="72"/>
      <c r="AN20" s="73"/>
      <c r="AO20" s="54" t="str">
        <f t="shared" si="1"/>
        <v/>
      </c>
      <c r="AP20" s="55" t="str">
        <f t="shared" si="2"/>
        <v/>
      </c>
      <c r="AQ20" s="583"/>
      <c r="AR20" s="521"/>
      <c r="AS20" s="521"/>
      <c r="AT20" s="521"/>
      <c r="AU20" s="521"/>
      <c r="AV20" s="522"/>
      <c r="AW20" s="8" t="str">
        <f t="shared" si="3"/>
        <v/>
      </c>
      <c r="AX20" s="56" t="s">
        <v>96</v>
      </c>
      <c r="AY20" s="9">
        <v>8</v>
      </c>
      <c r="AZ20" s="9" t="str">
        <f t="shared" si="8"/>
        <v/>
      </c>
      <c r="BA20" s="8">
        <f t="shared" si="5"/>
        <v>0</v>
      </c>
      <c r="BB20" s="8" t="str">
        <f>Holidays!B13</f>
        <v>November</v>
      </c>
      <c r="BC20" s="8">
        <f>Holidays!C13</f>
        <v>2</v>
      </c>
      <c r="BD20" s="8" t="str">
        <f t="shared" si="6"/>
        <v/>
      </c>
      <c r="BE20" s="495"/>
      <c r="BF20" s="496"/>
      <c r="BG20" s="108" t="s">
        <v>51</v>
      </c>
      <c r="BH20" s="109"/>
      <c r="BI20" s="110"/>
      <c r="BJ20" s="109"/>
      <c r="BK20" s="111"/>
      <c r="BL20" s="59"/>
      <c r="BM20" s="59"/>
      <c r="BN20" s="59"/>
      <c r="BO20" s="59"/>
      <c r="BP20" s="59"/>
      <c r="BQ20" s="59"/>
      <c r="BR20" s="59"/>
      <c r="BS20" s="98"/>
      <c r="BT20" s="60"/>
      <c r="BU20" s="59"/>
    </row>
    <row r="21" spans="1:73" ht="21.95" customHeight="1" thickBot="1" x14ac:dyDescent="0.3">
      <c r="A21" s="112" t="str">
        <f t="shared" si="7"/>
        <v/>
      </c>
      <c r="B21" s="586" t="str">
        <f>IF(Names!B13="","",Names!B13)</f>
        <v/>
      </c>
      <c r="C21" s="587"/>
      <c r="D21" s="75"/>
      <c r="E21" s="76"/>
      <c r="F21" s="77"/>
      <c r="G21" s="77"/>
      <c r="H21" s="77"/>
      <c r="I21" s="78"/>
      <c r="J21" s="79"/>
      <c r="K21" s="80"/>
      <c r="L21" s="81"/>
      <c r="M21" s="77"/>
      <c r="N21" s="77"/>
      <c r="O21" s="77"/>
      <c r="P21" s="78"/>
      <c r="Q21" s="79"/>
      <c r="R21" s="80"/>
      <c r="S21" s="81"/>
      <c r="T21" s="77"/>
      <c r="U21" s="77"/>
      <c r="V21" s="77"/>
      <c r="W21" s="78"/>
      <c r="X21" s="79"/>
      <c r="Y21" s="82"/>
      <c r="Z21" s="81"/>
      <c r="AA21" s="77"/>
      <c r="AB21" s="77"/>
      <c r="AC21" s="77"/>
      <c r="AD21" s="78"/>
      <c r="AE21" s="83"/>
      <c r="AF21" s="84"/>
      <c r="AG21" s="81"/>
      <c r="AH21" s="77"/>
      <c r="AI21" s="77"/>
      <c r="AJ21" s="78"/>
      <c r="AK21" s="78"/>
      <c r="AL21" s="83"/>
      <c r="AM21" s="85"/>
      <c r="AN21" s="86"/>
      <c r="AO21" s="87" t="str">
        <f t="shared" si="1"/>
        <v/>
      </c>
      <c r="AP21" s="87" t="str">
        <f t="shared" si="2"/>
        <v/>
      </c>
      <c r="AQ21" s="584"/>
      <c r="AR21" s="585"/>
      <c r="AS21" s="585"/>
      <c r="AT21" s="523"/>
      <c r="AU21" s="523"/>
      <c r="AV21" s="524"/>
      <c r="AW21" s="8" t="str">
        <f t="shared" si="3"/>
        <v/>
      </c>
      <c r="AX21" s="56" t="s">
        <v>97</v>
      </c>
      <c r="AY21" s="9">
        <v>9</v>
      </c>
      <c r="AZ21" s="9" t="str">
        <f t="shared" si="8"/>
        <v/>
      </c>
      <c r="BA21" s="8">
        <f t="shared" si="5"/>
        <v>0</v>
      </c>
      <c r="BB21" s="8" t="str">
        <f>Holidays!B14</f>
        <v>November</v>
      </c>
      <c r="BC21" s="8">
        <f>Holidays!C14</f>
        <v>30</v>
      </c>
      <c r="BD21" s="8" t="str">
        <f t="shared" si="6"/>
        <v/>
      </c>
      <c r="BE21" s="497" t="s">
        <v>53</v>
      </c>
      <c r="BF21" s="498"/>
      <c r="BG21" s="113" t="s">
        <v>54</v>
      </c>
      <c r="BH21" s="114"/>
      <c r="BI21" s="115"/>
      <c r="BJ21" s="114"/>
      <c r="BK21" s="116"/>
      <c r="BL21" s="59"/>
      <c r="BM21" s="59"/>
      <c r="BN21" s="59"/>
      <c r="BO21" s="59"/>
      <c r="BP21" s="59"/>
      <c r="BQ21" s="59"/>
      <c r="BR21" s="59"/>
      <c r="BS21" s="98"/>
      <c r="BT21" s="60"/>
      <c r="BU21" s="59"/>
    </row>
    <row r="22" spans="1:73" ht="21.95" customHeight="1" x14ac:dyDescent="0.25">
      <c r="A22" s="447" t="str">
        <f t="shared" si="7"/>
        <v/>
      </c>
      <c r="B22" s="588" t="str">
        <f>IF(Names!B14="","",Names!B14)</f>
        <v/>
      </c>
      <c r="C22" s="589"/>
      <c r="D22" s="62"/>
      <c r="E22" s="39"/>
      <c r="F22" s="40"/>
      <c r="G22" s="40"/>
      <c r="H22" s="40"/>
      <c r="I22" s="41"/>
      <c r="J22" s="47"/>
      <c r="K22" s="43"/>
      <c r="L22" s="44"/>
      <c r="M22" s="45"/>
      <c r="N22" s="45"/>
      <c r="O22" s="45"/>
      <c r="P22" s="46"/>
      <c r="Q22" s="47"/>
      <c r="R22" s="43"/>
      <c r="S22" s="44"/>
      <c r="T22" s="45"/>
      <c r="U22" s="45"/>
      <c r="V22" s="45"/>
      <c r="W22" s="46"/>
      <c r="X22" s="47"/>
      <c r="Y22" s="48"/>
      <c r="Z22" s="44"/>
      <c r="AA22" s="45"/>
      <c r="AB22" s="45"/>
      <c r="AC22" s="45"/>
      <c r="AD22" s="46"/>
      <c r="AE22" s="50"/>
      <c r="AF22" s="51"/>
      <c r="AG22" s="44"/>
      <c r="AH22" s="45"/>
      <c r="AI22" s="45"/>
      <c r="AJ22" s="46"/>
      <c r="AK22" s="46"/>
      <c r="AL22" s="50"/>
      <c r="AM22" s="52"/>
      <c r="AN22" s="53"/>
      <c r="AO22" s="54" t="str">
        <f t="shared" si="1"/>
        <v/>
      </c>
      <c r="AP22" s="55" t="str">
        <f t="shared" si="2"/>
        <v/>
      </c>
      <c r="AQ22" s="582"/>
      <c r="AR22" s="519"/>
      <c r="AS22" s="519"/>
      <c r="AT22" s="519"/>
      <c r="AU22" s="519"/>
      <c r="AV22" s="520"/>
      <c r="AW22" s="8" t="str">
        <f t="shared" si="3"/>
        <v/>
      </c>
      <c r="AX22" s="56" t="s">
        <v>98</v>
      </c>
      <c r="AY22" s="9">
        <v>10</v>
      </c>
      <c r="AZ22" s="9" t="str">
        <f t="shared" si="8"/>
        <v/>
      </c>
      <c r="BA22" s="8">
        <f t="shared" si="5"/>
        <v>0</v>
      </c>
      <c r="BB22" s="8" t="str">
        <f>Holidays!B15</f>
        <v>December</v>
      </c>
      <c r="BC22" s="8">
        <f>Holidays!C15</f>
        <v>24</v>
      </c>
      <c r="BD22" s="8" t="str">
        <f t="shared" si="6"/>
        <v/>
      </c>
      <c r="BE22" s="499"/>
      <c r="BF22" s="500"/>
      <c r="BG22" s="118" t="s">
        <v>57</v>
      </c>
      <c r="BH22" s="119"/>
      <c r="BI22" s="120"/>
      <c r="BJ22" s="119"/>
      <c r="BK22" s="121"/>
      <c r="BL22" s="59"/>
      <c r="BM22" s="59"/>
      <c r="BN22" s="59"/>
      <c r="BO22" s="59"/>
      <c r="BP22" s="59"/>
      <c r="BQ22" s="59"/>
      <c r="BR22" s="59"/>
      <c r="BS22" s="98"/>
      <c r="BT22" s="60"/>
      <c r="BU22" s="59"/>
    </row>
    <row r="23" spans="1:73" ht="21.95" customHeight="1" x14ac:dyDescent="0.25">
      <c r="A23" s="439" t="str">
        <f t="shared" si="7"/>
        <v/>
      </c>
      <c r="B23" s="555" t="str">
        <f>IF(Names!B15="","",Names!B15)</f>
        <v/>
      </c>
      <c r="C23" s="556"/>
      <c r="D23" s="62"/>
      <c r="E23" s="63"/>
      <c r="F23" s="45"/>
      <c r="G23" s="45"/>
      <c r="H23" s="45"/>
      <c r="I23" s="46"/>
      <c r="J23" s="47"/>
      <c r="K23" s="43"/>
      <c r="L23" s="64"/>
      <c r="M23" s="65"/>
      <c r="N23" s="65"/>
      <c r="O23" s="65"/>
      <c r="P23" s="66"/>
      <c r="Q23" s="67"/>
      <c r="R23" s="68"/>
      <c r="S23" s="64"/>
      <c r="T23" s="65"/>
      <c r="U23" s="65"/>
      <c r="V23" s="65"/>
      <c r="W23" s="66"/>
      <c r="X23" s="67"/>
      <c r="Y23" s="69"/>
      <c r="Z23" s="64"/>
      <c r="AA23" s="65"/>
      <c r="AB23" s="65"/>
      <c r="AC23" s="65"/>
      <c r="AD23" s="66"/>
      <c r="AE23" s="70"/>
      <c r="AF23" s="71"/>
      <c r="AG23" s="64"/>
      <c r="AH23" s="65"/>
      <c r="AI23" s="65"/>
      <c r="AJ23" s="66"/>
      <c r="AK23" s="66"/>
      <c r="AL23" s="70"/>
      <c r="AM23" s="72"/>
      <c r="AN23" s="73"/>
      <c r="AO23" s="54" t="str">
        <f t="shared" si="1"/>
        <v/>
      </c>
      <c r="AP23" s="55" t="str">
        <f t="shared" si="2"/>
        <v/>
      </c>
      <c r="AQ23" s="583"/>
      <c r="AR23" s="521"/>
      <c r="AS23" s="521"/>
      <c r="AT23" s="521"/>
      <c r="AU23" s="521"/>
      <c r="AV23" s="522"/>
      <c r="AW23" s="8" t="str">
        <f t="shared" si="3"/>
        <v/>
      </c>
      <c r="AX23" s="56" t="s">
        <v>99</v>
      </c>
      <c r="AY23" s="9">
        <v>11</v>
      </c>
      <c r="AZ23" s="9" t="str">
        <f t="shared" si="8"/>
        <v/>
      </c>
      <c r="BA23" s="8">
        <f t="shared" si="5"/>
        <v>0</v>
      </c>
      <c r="BB23" s="8" t="str">
        <f>Holidays!B16</f>
        <v>December</v>
      </c>
      <c r="BC23" s="8">
        <f>Holidays!C16</f>
        <v>25</v>
      </c>
      <c r="BD23" s="8" t="str">
        <f t="shared" si="6"/>
        <v/>
      </c>
      <c r="BE23" s="499"/>
      <c r="BF23" s="500"/>
      <c r="BG23" s="118" t="s">
        <v>58</v>
      </c>
      <c r="BH23" s="119"/>
      <c r="BI23" s="122"/>
      <c r="BJ23" s="119"/>
      <c r="BK23" s="121"/>
      <c r="BL23" s="59"/>
      <c r="BM23" s="59"/>
      <c r="BN23" s="59"/>
      <c r="BO23" s="59"/>
      <c r="BP23" s="59"/>
      <c r="BQ23" s="59"/>
      <c r="BR23" s="59"/>
      <c r="BS23" s="57"/>
      <c r="BT23" s="60"/>
      <c r="BU23" s="59"/>
    </row>
    <row r="24" spans="1:73" ht="21.95" customHeight="1" thickBot="1" x14ac:dyDescent="0.3">
      <c r="A24" s="453" t="str">
        <f t="shared" si="7"/>
        <v/>
      </c>
      <c r="B24" s="590" t="str">
        <f>IF(Names!B16="","",Names!B16)</f>
        <v/>
      </c>
      <c r="C24" s="591"/>
      <c r="D24" s="123"/>
      <c r="E24" s="76"/>
      <c r="F24" s="77"/>
      <c r="G24" s="77"/>
      <c r="H24" s="77"/>
      <c r="I24" s="78"/>
      <c r="J24" s="124"/>
      <c r="K24" s="125"/>
      <c r="L24" s="81"/>
      <c r="M24" s="77"/>
      <c r="N24" s="77"/>
      <c r="O24" s="77"/>
      <c r="P24" s="78"/>
      <c r="Q24" s="126"/>
      <c r="R24" s="127"/>
      <c r="S24" s="81"/>
      <c r="T24" s="77"/>
      <c r="U24" s="77"/>
      <c r="V24" s="77"/>
      <c r="W24" s="78"/>
      <c r="X24" s="126"/>
      <c r="Y24" s="128"/>
      <c r="Z24" s="81"/>
      <c r="AA24" s="77"/>
      <c r="AB24" s="77"/>
      <c r="AC24" s="77"/>
      <c r="AD24" s="78"/>
      <c r="AE24" s="129"/>
      <c r="AF24" s="130"/>
      <c r="AG24" s="81"/>
      <c r="AH24" s="77"/>
      <c r="AI24" s="77"/>
      <c r="AJ24" s="78"/>
      <c r="AK24" s="78"/>
      <c r="AL24" s="129"/>
      <c r="AM24" s="131"/>
      <c r="AN24" s="86"/>
      <c r="AO24" s="87" t="str">
        <f t="shared" si="1"/>
        <v/>
      </c>
      <c r="AP24" s="87" t="str">
        <f t="shared" si="2"/>
        <v/>
      </c>
      <c r="AQ24" s="584"/>
      <c r="AR24" s="585"/>
      <c r="AS24" s="585"/>
      <c r="AT24" s="523"/>
      <c r="AU24" s="523"/>
      <c r="AV24" s="524"/>
      <c r="AW24" s="8" t="str">
        <f t="shared" si="3"/>
        <v/>
      </c>
      <c r="AX24" s="56" t="s">
        <v>100</v>
      </c>
      <c r="AY24" s="9">
        <v>12</v>
      </c>
      <c r="AZ24" s="9" t="str">
        <f t="shared" si="8"/>
        <v/>
      </c>
      <c r="BA24" s="8">
        <f t="shared" si="5"/>
        <v>0</v>
      </c>
      <c r="BB24" s="8" t="str">
        <f>Holidays!B17</f>
        <v>December</v>
      </c>
      <c r="BC24" s="8">
        <f>Holidays!C17</f>
        <v>26</v>
      </c>
      <c r="BD24" s="8" t="str">
        <f t="shared" si="6"/>
        <v/>
      </c>
      <c r="BE24" s="499"/>
      <c r="BF24" s="500"/>
      <c r="BG24" s="118" t="s">
        <v>61</v>
      </c>
      <c r="BH24" s="119"/>
      <c r="BI24" s="122"/>
      <c r="BJ24" s="119"/>
      <c r="BK24" s="121"/>
      <c r="BL24" s="59"/>
      <c r="BM24" s="59"/>
      <c r="BN24" s="59"/>
      <c r="BO24" s="59"/>
      <c r="BP24" s="59"/>
      <c r="BQ24" s="59"/>
      <c r="BR24" s="59"/>
      <c r="BS24" s="98"/>
      <c r="BT24" s="60"/>
      <c r="BU24" s="59"/>
    </row>
    <row r="25" spans="1:73" ht="21.95" customHeight="1" x14ac:dyDescent="0.25">
      <c r="A25" s="445" t="str">
        <f t="shared" si="7"/>
        <v/>
      </c>
      <c r="B25" s="555" t="str">
        <f>IF(Names!B17="","",Names!B17)</f>
        <v/>
      </c>
      <c r="C25" s="556"/>
      <c r="D25" s="38"/>
      <c r="E25" s="39"/>
      <c r="F25" s="40"/>
      <c r="G25" s="40"/>
      <c r="H25" s="40"/>
      <c r="I25" s="41"/>
      <c r="J25" s="42"/>
      <c r="K25" s="88"/>
      <c r="L25" s="44"/>
      <c r="M25" s="45"/>
      <c r="N25" s="45"/>
      <c r="O25" s="45"/>
      <c r="P25" s="46"/>
      <c r="Q25" s="42"/>
      <c r="R25" s="88"/>
      <c r="S25" s="44"/>
      <c r="T25" s="45"/>
      <c r="U25" s="45"/>
      <c r="V25" s="45"/>
      <c r="W25" s="46"/>
      <c r="X25" s="42"/>
      <c r="Y25" s="89"/>
      <c r="Z25" s="44"/>
      <c r="AA25" s="45"/>
      <c r="AB25" s="45"/>
      <c r="AC25" s="45"/>
      <c r="AD25" s="46"/>
      <c r="AE25" s="90"/>
      <c r="AF25" s="91"/>
      <c r="AG25" s="44"/>
      <c r="AH25" s="45"/>
      <c r="AI25" s="45"/>
      <c r="AJ25" s="46"/>
      <c r="AK25" s="46"/>
      <c r="AL25" s="90"/>
      <c r="AM25" s="92"/>
      <c r="AN25" s="53"/>
      <c r="AO25" s="54" t="str">
        <f t="shared" si="1"/>
        <v/>
      </c>
      <c r="AP25" s="55" t="str">
        <f t="shared" si="2"/>
        <v/>
      </c>
      <c r="AQ25" s="582"/>
      <c r="AR25" s="519"/>
      <c r="AS25" s="519"/>
      <c r="AT25" s="519"/>
      <c r="AU25" s="519"/>
      <c r="AV25" s="520"/>
      <c r="AW25" s="8" t="str">
        <f t="shared" si="3"/>
        <v/>
      </c>
      <c r="AY25" s="9">
        <v>13</v>
      </c>
      <c r="AZ25" s="9"/>
      <c r="BA25" s="8">
        <f t="shared" si="5"/>
        <v>0</v>
      </c>
      <c r="BB25" s="8" t="str">
        <f>Holidays!B18</f>
        <v>December</v>
      </c>
      <c r="BC25" s="8">
        <f>Holidays!C18</f>
        <v>30</v>
      </c>
      <c r="BD25" s="8" t="str">
        <f t="shared" si="6"/>
        <v/>
      </c>
      <c r="BE25" s="499"/>
      <c r="BF25" s="500"/>
      <c r="BG25" s="118" t="s">
        <v>62</v>
      </c>
      <c r="BH25" s="119"/>
      <c r="BI25" s="122"/>
      <c r="BJ25" s="119"/>
      <c r="BK25" s="121"/>
      <c r="BL25" s="59"/>
      <c r="BM25" s="59"/>
      <c r="BN25" s="59"/>
      <c r="BO25" s="59"/>
      <c r="BP25" s="59"/>
      <c r="BQ25" s="59"/>
      <c r="BR25" s="59"/>
      <c r="BS25" s="98"/>
      <c r="BT25" s="60"/>
      <c r="BU25" s="59"/>
    </row>
    <row r="26" spans="1:73" ht="21.95" customHeight="1" x14ac:dyDescent="0.25">
      <c r="A26" s="439" t="str">
        <f t="shared" si="7"/>
        <v/>
      </c>
      <c r="B26" s="555" t="str">
        <f>IF(Names!B18="","",Names!B18)</f>
        <v/>
      </c>
      <c r="C26" s="556"/>
      <c r="D26" s="132"/>
      <c r="E26" s="63"/>
      <c r="F26" s="45"/>
      <c r="G26" s="45"/>
      <c r="H26" s="45"/>
      <c r="I26" s="46"/>
      <c r="J26" s="67"/>
      <c r="K26" s="68"/>
      <c r="L26" s="64"/>
      <c r="M26" s="65"/>
      <c r="N26" s="65"/>
      <c r="O26" s="65"/>
      <c r="P26" s="66"/>
      <c r="Q26" s="67"/>
      <c r="R26" s="68"/>
      <c r="S26" s="64"/>
      <c r="T26" s="65"/>
      <c r="U26" s="65"/>
      <c r="V26" s="65"/>
      <c r="W26" s="66"/>
      <c r="X26" s="67"/>
      <c r="Y26" s="69"/>
      <c r="Z26" s="64"/>
      <c r="AA26" s="65"/>
      <c r="AB26" s="65"/>
      <c r="AC26" s="65"/>
      <c r="AD26" s="66"/>
      <c r="AE26" s="70"/>
      <c r="AF26" s="71"/>
      <c r="AG26" s="64"/>
      <c r="AH26" s="65"/>
      <c r="AI26" s="65"/>
      <c r="AJ26" s="66"/>
      <c r="AK26" s="66"/>
      <c r="AL26" s="70"/>
      <c r="AM26" s="72"/>
      <c r="AN26" s="73"/>
      <c r="AO26" s="54" t="str">
        <f t="shared" si="1"/>
        <v/>
      </c>
      <c r="AP26" s="55" t="str">
        <f t="shared" si="2"/>
        <v/>
      </c>
      <c r="AQ26" s="583"/>
      <c r="AR26" s="521"/>
      <c r="AS26" s="521"/>
      <c r="AT26" s="521"/>
      <c r="AU26" s="521"/>
      <c r="AV26" s="522"/>
      <c r="AW26" s="8" t="str">
        <f t="shared" si="3"/>
        <v/>
      </c>
      <c r="BA26" s="8">
        <f t="shared" si="5"/>
        <v>0</v>
      </c>
      <c r="BB26" s="8" t="str">
        <f>Holidays!B19</f>
        <v>December</v>
      </c>
      <c r="BC26" s="8">
        <f>Holidays!C19</f>
        <v>31</v>
      </c>
      <c r="BD26" s="8" t="str">
        <f t="shared" si="6"/>
        <v/>
      </c>
      <c r="BE26" s="499"/>
      <c r="BF26" s="500"/>
      <c r="BG26" s="118" t="s">
        <v>65</v>
      </c>
      <c r="BH26" s="119"/>
      <c r="BI26" s="122"/>
      <c r="BJ26" s="119"/>
      <c r="BK26" s="121"/>
      <c r="BL26" s="59"/>
      <c r="BM26" s="59"/>
      <c r="BN26" s="59"/>
      <c r="BO26" s="59"/>
      <c r="BP26" s="59"/>
      <c r="BQ26" s="59"/>
      <c r="BR26" s="59"/>
      <c r="BS26" s="98"/>
      <c r="BT26" s="60"/>
      <c r="BU26" s="59"/>
    </row>
    <row r="27" spans="1:73" ht="21.95" customHeight="1" thickBot="1" x14ac:dyDescent="0.3">
      <c r="A27" s="112" t="str">
        <f t="shared" si="7"/>
        <v/>
      </c>
      <c r="B27" s="586" t="str">
        <f>IF(Names!B19="","",Names!B19)</f>
        <v/>
      </c>
      <c r="C27" s="587"/>
      <c r="D27" s="75"/>
      <c r="E27" s="76"/>
      <c r="F27" s="77"/>
      <c r="G27" s="77"/>
      <c r="H27" s="77"/>
      <c r="I27" s="78"/>
      <c r="J27" s="79"/>
      <c r="K27" s="80"/>
      <c r="L27" s="81"/>
      <c r="M27" s="77"/>
      <c r="N27" s="77"/>
      <c r="O27" s="77"/>
      <c r="P27" s="78"/>
      <c r="Q27" s="79"/>
      <c r="R27" s="80"/>
      <c r="S27" s="81"/>
      <c r="T27" s="77"/>
      <c r="U27" s="77"/>
      <c r="V27" s="77"/>
      <c r="W27" s="78"/>
      <c r="X27" s="79"/>
      <c r="Y27" s="82"/>
      <c r="Z27" s="81"/>
      <c r="AA27" s="77"/>
      <c r="AB27" s="77"/>
      <c r="AC27" s="77"/>
      <c r="AD27" s="78"/>
      <c r="AE27" s="83"/>
      <c r="AF27" s="84"/>
      <c r="AG27" s="81"/>
      <c r="AH27" s="77"/>
      <c r="AI27" s="77"/>
      <c r="AJ27" s="78"/>
      <c r="AK27" s="78"/>
      <c r="AL27" s="83"/>
      <c r="AM27" s="85"/>
      <c r="AN27" s="86"/>
      <c r="AO27" s="87" t="str">
        <f t="shared" si="1"/>
        <v/>
      </c>
      <c r="AP27" s="87" t="str">
        <f t="shared" si="2"/>
        <v/>
      </c>
      <c r="AQ27" s="584"/>
      <c r="AR27" s="585"/>
      <c r="AS27" s="585"/>
      <c r="AT27" s="523"/>
      <c r="AU27" s="523"/>
      <c r="AV27" s="524"/>
      <c r="AW27" s="8" t="str">
        <f t="shared" si="3"/>
        <v/>
      </c>
      <c r="BA27" s="8">
        <f t="shared" si="5"/>
        <v>0</v>
      </c>
      <c r="BB27" s="8" t="str">
        <f>Holidays!B20</f>
        <v>January</v>
      </c>
      <c r="BC27" s="8">
        <f>Holidays!C20</f>
        <v>31</v>
      </c>
      <c r="BD27" s="8" t="str">
        <f t="shared" si="6"/>
        <v/>
      </c>
      <c r="BE27" s="501"/>
      <c r="BF27" s="502"/>
      <c r="BG27" s="133" t="s">
        <v>68</v>
      </c>
      <c r="BH27" s="134"/>
      <c r="BI27" s="135"/>
      <c r="BJ27" s="134"/>
      <c r="BK27" s="136"/>
      <c r="BL27" s="59"/>
      <c r="BM27" s="59"/>
      <c r="BN27" s="59"/>
      <c r="BO27" s="59"/>
      <c r="BP27" s="59"/>
      <c r="BQ27" s="59"/>
      <c r="BR27" s="59"/>
      <c r="BS27" s="57"/>
      <c r="BT27" s="60"/>
      <c r="BU27" s="59"/>
    </row>
    <row r="28" spans="1:73" ht="21.95" customHeight="1" x14ac:dyDescent="0.25">
      <c r="A28" s="447" t="str">
        <f t="shared" si="7"/>
        <v/>
      </c>
      <c r="B28" s="588" t="str">
        <f>IF(Names!B20="","",Names!B20)</f>
        <v/>
      </c>
      <c r="C28" s="589"/>
      <c r="D28" s="123"/>
      <c r="E28" s="39"/>
      <c r="F28" s="40"/>
      <c r="G28" s="40"/>
      <c r="H28" s="40"/>
      <c r="I28" s="41"/>
      <c r="J28" s="124"/>
      <c r="K28" s="125"/>
      <c r="L28" s="44"/>
      <c r="M28" s="45"/>
      <c r="N28" s="45"/>
      <c r="O28" s="45"/>
      <c r="P28" s="46"/>
      <c r="Q28" s="124"/>
      <c r="R28" s="125"/>
      <c r="S28" s="44"/>
      <c r="T28" s="45"/>
      <c r="U28" s="45"/>
      <c r="V28" s="45"/>
      <c r="W28" s="46"/>
      <c r="X28" s="124"/>
      <c r="Y28" s="137"/>
      <c r="Z28" s="44"/>
      <c r="AA28" s="45"/>
      <c r="AB28" s="45"/>
      <c r="AC28" s="45"/>
      <c r="AD28" s="46"/>
      <c r="AE28" s="138"/>
      <c r="AF28" s="139"/>
      <c r="AG28" s="44"/>
      <c r="AH28" s="45"/>
      <c r="AI28" s="45"/>
      <c r="AJ28" s="46"/>
      <c r="AK28" s="46"/>
      <c r="AL28" s="138"/>
      <c r="AM28" s="140"/>
      <c r="AN28" s="53"/>
      <c r="AO28" s="54" t="str">
        <f t="shared" si="1"/>
        <v/>
      </c>
      <c r="AP28" s="55" t="str">
        <f t="shared" si="2"/>
        <v/>
      </c>
      <c r="AQ28" s="582"/>
      <c r="AR28" s="519"/>
      <c r="AS28" s="519"/>
      <c r="AT28" s="519"/>
      <c r="AU28" s="519"/>
      <c r="AV28" s="520"/>
      <c r="AW28" s="8" t="str">
        <f t="shared" si="3"/>
        <v/>
      </c>
      <c r="BA28" s="8">
        <f t="shared" si="5"/>
        <v>0</v>
      </c>
      <c r="BB28" s="8" t="str">
        <f>Holidays!B21</f>
        <v>February</v>
      </c>
      <c r="BC28" s="8">
        <f>Holidays!C21</f>
        <v>25</v>
      </c>
      <c r="BD28" s="8" t="str">
        <f t="shared" si="6"/>
        <v/>
      </c>
      <c r="BE28" s="503" t="s">
        <v>70</v>
      </c>
      <c r="BF28" s="504"/>
      <c r="BG28" s="141" t="s">
        <v>71</v>
      </c>
      <c r="BH28" s="142"/>
      <c r="BI28" s="143"/>
      <c r="BJ28" s="142"/>
      <c r="BK28" s="144"/>
      <c r="BL28" s="59"/>
      <c r="BM28" s="59"/>
      <c r="BN28" s="59"/>
      <c r="BO28" s="59"/>
      <c r="BP28" s="59"/>
      <c r="BQ28" s="59"/>
      <c r="BR28" s="59"/>
      <c r="BS28" s="98"/>
      <c r="BT28" s="60"/>
      <c r="BU28" s="59"/>
    </row>
    <row r="29" spans="1:73" ht="21.95" customHeight="1" x14ac:dyDescent="0.25">
      <c r="A29" s="439" t="str">
        <f t="shared" si="7"/>
        <v/>
      </c>
      <c r="B29" s="555" t="str">
        <f>IF(Names!B21="","",Names!B21)</f>
        <v/>
      </c>
      <c r="C29" s="556"/>
      <c r="D29" s="145"/>
      <c r="E29" s="63"/>
      <c r="F29" s="45"/>
      <c r="G29" s="45"/>
      <c r="H29" s="45"/>
      <c r="I29" s="46"/>
      <c r="J29" s="126"/>
      <c r="K29" s="127"/>
      <c r="L29" s="64"/>
      <c r="M29" s="65"/>
      <c r="N29" s="65"/>
      <c r="O29" s="65"/>
      <c r="P29" s="66"/>
      <c r="Q29" s="126"/>
      <c r="R29" s="127"/>
      <c r="S29" s="64"/>
      <c r="T29" s="65"/>
      <c r="U29" s="65"/>
      <c r="V29" s="65"/>
      <c r="W29" s="66"/>
      <c r="X29" s="126"/>
      <c r="Y29" s="128"/>
      <c r="Z29" s="64"/>
      <c r="AA29" s="65"/>
      <c r="AB29" s="65"/>
      <c r="AC29" s="65"/>
      <c r="AD29" s="66"/>
      <c r="AE29" s="129"/>
      <c r="AF29" s="130"/>
      <c r="AG29" s="64"/>
      <c r="AH29" s="65"/>
      <c r="AI29" s="65"/>
      <c r="AJ29" s="66"/>
      <c r="AK29" s="66"/>
      <c r="AL29" s="129"/>
      <c r="AM29" s="131"/>
      <c r="AN29" s="73"/>
      <c r="AO29" s="54" t="str">
        <f t="shared" si="1"/>
        <v/>
      </c>
      <c r="AP29" s="55" t="str">
        <f t="shared" si="2"/>
        <v/>
      </c>
      <c r="AQ29" s="583"/>
      <c r="AR29" s="521"/>
      <c r="AS29" s="521"/>
      <c r="AT29" s="521"/>
      <c r="AU29" s="521"/>
      <c r="AV29" s="522"/>
      <c r="AW29" s="8" t="str">
        <f t="shared" si="3"/>
        <v/>
      </c>
      <c r="BA29" s="8">
        <f t="shared" si="5"/>
        <v>0</v>
      </c>
      <c r="BB29" s="8" t="str">
        <f>Holidays!B22</f>
        <v>October</v>
      </c>
      <c r="BC29" s="8">
        <f>Holidays!C22</f>
        <v>6</v>
      </c>
      <c r="BD29" s="8" t="str">
        <f t="shared" si="6"/>
        <v/>
      </c>
      <c r="BE29" s="503"/>
      <c r="BF29" s="504"/>
      <c r="BG29" s="141" t="s">
        <v>73</v>
      </c>
      <c r="BH29" s="142"/>
      <c r="BI29" s="143"/>
      <c r="BJ29" s="142"/>
      <c r="BK29" s="144"/>
      <c r="BL29" s="59"/>
      <c r="BM29" s="59"/>
      <c r="BN29" s="59"/>
      <c r="BO29" s="59"/>
      <c r="BP29" s="59"/>
      <c r="BQ29" s="59"/>
      <c r="BR29" s="59"/>
      <c r="BS29" s="57"/>
      <c r="BT29" s="60"/>
      <c r="BU29" s="59"/>
    </row>
    <row r="30" spans="1:73" ht="21.95" customHeight="1" thickBot="1" x14ac:dyDescent="0.3">
      <c r="A30" s="453" t="str">
        <f t="shared" si="7"/>
        <v/>
      </c>
      <c r="B30" s="590" t="str">
        <f>IF(Names!B22="","",Names!B22)</f>
        <v/>
      </c>
      <c r="C30" s="591"/>
      <c r="D30" s="145"/>
      <c r="E30" s="76"/>
      <c r="F30" s="77"/>
      <c r="G30" s="77"/>
      <c r="H30" s="77"/>
      <c r="I30" s="78"/>
      <c r="J30" s="126"/>
      <c r="K30" s="127"/>
      <c r="L30" s="81"/>
      <c r="M30" s="77"/>
      <c r="N30" s="77"/>
      <c r="O30" s="77"/>
      <c r="P30" s="78"/>
      <c r="Q30" s="126"/>
      <c r="R30" s="127"/>
      <c r="S30" s="81"/>
      <c r="T30" s="77"/>
      <c r="U30" s="77"/>
      <c r="V30" s="77"/>
      <c r="W30" s="78"/>
      <c r="X30" s="126"/>
      <c r="Y30" s="128"/>
      <c r="Z30" s="81"/>
      <c r="AA30" s="77"/>
      <c r="AB30" s="77"/>
      <c r="AC30" s="77"/>
      <c r="AD30" s="78"/>
      <c r="AE30" s="129"/>
      <c r="AF30" s="130"/>
      <c r="AG30" s="81"/>
      <c r="AH30" s="77"/>
      <c r="AI30" s="77"/>
      <c r="AJ30" s="78"/>
      <c r="AK30" s="78"/>
      <c r="AL30" s="129"/>
      <c r="AM30" s="131"/>
      <c r="AN30" s="86"/>
      <c r="AO30" s="87" t="str">
        <f t="shared" si="1"/>
        <v/>
      </c>
      <c r="AP30" s="87" t="str">
        <f t="shared" si="2"/>
        <v/>
      </c>
      <c r="AQ30" s="584"/>
      <c r="AR30" s="585"/>
      <c r="AS30" s="585"/>
      <c r="AT30" s="523"/>
      <c r="AU30" s="523"/>
      <c r="AV30" s="524"/>
      <c r="AW30" s="8" t="str">
        <f t="shared" si="3"/>
        <v/>
      </c>
      <c r="BA30" s="8">
        <f t="shared" si="5"/>
        <v>0</v>
      </c>
      <c r="BB30" s="8" t="str">
        <f>Holidays!B23</f>
        <v>November</v>
      </c>
      <c r="BC30" s="8">
        <f>Holidays!C23</f>
        <v>27</v>
      </c>
      <c r="BD30" s="8" t="str">
        <f t="shared" si="6"/>
        <v/>
      </c>
      <c r="BE30" s="505"/>
      <c r="BF30" s="506"/>
      <c r="BG30" s="146" t="s">
        <v>74</v>
      </c>
      <c r="BH30" s="147"/>
      <c r="BI30" s="148"/>
      <c r="BJ30" s="147"/>
      <c r="BK30" s="149"/>
      <c r="BL30" s="59"/>
      <c r="BM30" s="59"/>
      <c r="BN30" s="59"/>
      <c r="BO30" s="59"/>
      <c r="BP30" s="59"/>
      <c r="BQ30" s="59"/>
      <c r="BR30" s="59"/>
      <c r="BS30" s="59"/>
      <c r="BT30" s="60"/>
      <c r="BU30" s="59"/>
    </row>
    <row r="31" spans="1:73" ht="21.95" customHeight="1" x14ac:dyDescent="0.25">
      <c r="A31" s="445" t="str">
        <f t="shared" si="7"/>
        <v/>
      </c>
      <c r="B31" s="555" t="str">
        <f>IF(Names!B23="","",Names!B23)</f>
        <v/>
      </c>
      <c r="C31" s="556"/>
      <c r="D31" s="150"/>
      <c r="E31" s="39"/>
      <c r="F31" s="40"/>
      <c r="G31" s="40"/>
      <c r="H31" s="40"/>
      <c r="I31" s="41"/>
      <c r="J31" s="151"/>
      <c r="K31" s="152"/>
      <c r="L31" s="44"/>
      <c r="M31" s="45"/>
      <c r="N31" s="45"/>
      <c r="O31" s="45"/>
      <c r="P31" s="46"/>
      <c r="Q31" s="151"/>
      <c r="R31" s="152"/>
      <c r="S31" s="44"/>
      <c r="T31" s="45"/>
      <c r="U31" s="45"/>
      <c r="V31" s="45"/>
      <c r="W31" s="46"/>
      <c r="X31" s="151"/>
      <c r="Y31" s="153"/>
      <c r="Z31" s="44"/>
      <c r="AA31" s="45"/>
      <c r="AB31" s="45"/>
      <c r="AC31" s="45"/>
      <c r="AD31" s="46"/>
      <c r="AE31" s="154"/>
      <c r="AF31" s="155"/>
      <c r="AG31" s="44"/>
      <c r="AH31" s="45"/>
      <c r="AI31" s="45"/>
      <c r="AJ31" s="46"/>
      <c r="AK31" s="46"/>
      <c r="AL31" s="154"/>
      <c r="AM31" s="156"/>
      <c r="AN31" s="53"/>
      <c r="AO31" s="54" t="str">
        <f t="shared" si="1"/>
        <v/>
      </c>
      <c r="AP31" s="55" t="str">
        <f t="shared" si="2"/>
        <v/>
      </c>
      <c r="AQ31" s="582"/>
      <c r="AR31" s="519"/>
      <c r="AS31" s="519"/>
      <c r="AT31" s="519"/>
      <c r="AU31" s="519"/>
      <c r="AV31" s="520"/>
      <c r="AW31" s="8" t="str">
        <f t="shared" si="3"/>
        <v/>
      </c>
      <c r="BA31" s="8">
        <f t="shared" si="5"/>
        <v>0</v>
      </c>
      <c r="BB31" s="8" t="str">
        <f>Holidays!B24</f>
        <v>December</v>
      </c>
      <c r="BC31" s="8">
        <f>Holidays!C24</f>
        <v>5</v>
      </c>
      <c r="BD31" s="8" t="str">
        <f t="shared" si="6"/>
        <v/>
      </c>
      <c r="BE31" s="507" t="s">
        <v>76</v>
      </c>
      <c r="BF31" s="508"/>
      <c r="BG31" s="157" t="s">
        <v>77</v>
      </c>
      <c r="BH31" s="158"/>
      <c r="BI31" s="159"/>
      <c r="BJ31" s="158"/>
      <c r="BK31" s="160"/>
      <c r="BL31" s="59"/>
      <c r="BM31" s="59"/>
      <c r="BN31" s="59"/>
      <c r="BO31" s="59"/>
      <c r="BP31" s="59"/>
      <c r="BQ31" s="98"/>
      <c r="BR31" s="98"/>
      <c r="BS31" s="98"/>
      <c r="BT31" s="60"/>
      <c r="BU31" s="59"/>
    </row>
    <row r="32" spans="1:73" ht="21.95" customHeight="1" x14ac:dyDescent="0.25">
      <c r="A32" s="439" t="str">
        <f t="shared" si="7"/>
        <v/>
      </c>
      <c r="B32" s="555" t="str">
        <f>IF(Names!B24="","",Names!B24)</f>
        <v/>
      </c>
      <c r="C32" s="556"/>
      <c r="D32" s="145"/>
      <c r="E32" s="63"/>
      <c r="F32" s="45"/>
      <c r="G32" s="45"/>
      <c r="H32" s="45"/>
      <c r="I32" s="46"/>
      <c r="J32" s="126"/>
      <c r="K32" s="127"/>
      <c r="L32" s="64"/>
      <c r="M32" s="65"/>
      <c r="N32" s="65"/>
      <c r="O32" s="65"/>
      <c r="P32" s="66"/>
      <c r="Q32" s="126"/>
      <c r="R32" s="127"/>
      <c r="S32" s="64"/>
      <c r="T32" s="65"/>
      <c r="U32" s="65"/>
      <c r="V32" s="65"/>
      <c r="W32" s="66"/>
      <c r="X32" s="126"/>
      <c r="Y32" s="128"/>
      <c r="Z32" s="64"/>
      <c r="AA32" s="65"/>
      <c r="AB32" s="65"/>
      <c r="AC32" s="65"/>
      <c r="AD32" s="66"/>
      <c r="AE32" s="129"/>
      <c r="AF32" s="130"/>
      <c r="AG32" s="64"/>
      <c r="AH32" s="65"/>
      <c r="AI32" s="65"/>
      <c r="AJ32" s="66"/>
      <c r="AK32" s="66"/>
      <c r="AL32" s="129"/>
      <c r="AM32" s="131"/>
      <c r="AN32" s="73"/>
      <c r="AO32" s="54" t="str">
        <f t="shared" si="1"/>
        <v/>
      </c>
      <c r="AP32" s="55" t="str">
        <f t="shared" si="2"/>
        <v/>
      </c>
      <c r="AQ32" s="583"/>
      <c r="AR32" s="521"/>
      <c r="AS32" s="521"/>
      <c r="AT32" s="521"/>
      <c r="AU32" s="521"/>
      <c r="AV32" s="522"/>
      <c r="AW32" s="8" t="str">
        <f t="shared" si="3"/>
        <v/>
      </c>
      <c r="BA32" s="8">
        <f t="shared" si="5"/>
        <v>0</v>
      </c>
      <c r="BB32" s="8" t="str">
        <f>Holidays!B25</f>
        <v>December</v>
      </c>
      <c r="BC32" s="8">
        <f>Holidays!C25</f>
        <v>8</v>
      </c>
      <c r="BD32" s="8" t="str">
        <f t="shared" si="6"/>
        <v/>
      </c>
      <c r="BE32" s="509"/>
      <c r="BF32" s="510"/>
      <c r="BG32" s="161" t="s">
        <v>78</v>
      </c>
      <c r="BH32" s="162"/>
      <c r="BI32" s="163"/>
      <c r="BJ32" s="162"/>
      <c r="BK32" s="164"/>
      <c r="BL32" s="59"/>
      <c r="BM32" s="59"/>
      <c r="BN32" s="59"/>
      <c r="BO32" s="59"/>
      <c r="BP32" s="59"/>
      <c r="BQ32" s="59"/>
      <c r="BR32" s="59"/>
      <c r="BS32" s="59"/>
      <c r="BT32" s="60"/>
      <c r="BU32" s="59"/>
    </row>
    <row r="33" spans="1:73" ht="21.95" customHeight="1" thickBot="1" x14ac:dyDescent="0.3">
      <c r="A33" s="112" t="str">
        <f t="shared" si="7"/>
        <v/>
      </c>
      <c r="B33" s="586" t="str">
        <f>IF(Names!B25="","",Names!B25)</f>
        <v/>
      </c>
      <c r="C33" s="587"/>
      <c r="D33" s="75"/>
      <c r="E33" s="76"/>
      <c r="F33" s="77"/>
      <c r="G33" s="77"/>
      <c r="H33" s="77"/>
      <c r="I33" s="78"/>
      <c r="J33" s="79"/>
      <c r="K33" s="80"/>
      <c r="L33" s="81"/>
      <c r="M33" s="77"/>
      <c r="N33" s="77"/>
      <c r="O33" s="77"/>
      <c r="P33" s="78"/>
      <c r="Q33" s="79"/>
      <c r="R33" s="80"/>
      <c r="S33" s="81"/>
      <c r="T33" s="77"/>
      <c r="U33" s="77"/>
      <c r="V33" s="77"/>
      <c r="W33" s="78"/>
      <c r="X33" s="79"/>
      <c r="Y33" s="82"/>
      <c r="Z33" s="81"/>
      <c r="AA33" s="77"/>
      <c r="AB33" s="77"/>
      <c r="AC33" s="77"/>
      <c r="AD33" s="78"/>
      <c r="AE33" s="83"/>
      <c r="AF33" s="84"/>
      <c r="AG33" s="81"/>
      <c r="AH33" s="77"/>
      <c r="AI33" s="77"/>
      <c r="AJ33" s="78"/>
      <c r="AK33" s="78"/>
      <c r="AL33" s="83"/>
      <c r="AM33" s="85"/>
      <c r="AN33" s="86"/>
      <c r="AO33" s="87" t="str">
        <f t="shared" si="1"/>
        <v/>
      </c>
      <c r="AP33" s="87" t="str">
        <f t="shared" si="2"/>
        <v/>
      </c>
      <c r="AQ33" s="584"/>
      <c r="AR33" s="585"/>
      <c r="AS33" s="585"/>
      <c r="AT33" s="523"/>
      <c r="AU33" s="523"/>
      <c r="AV33" s="524"/>
      <c r="AW33" s="8" t="str">
        <f t="shared" si="3"/>
        <v/>
      </c>
      <c r="BA33" s="8">
        <f t="shared" si="5"/>
        <v>0</v>
      </c>
      <c r="BB33" s="8" t="str">
        <f>Holidays!B26</f>
        <v>January</v>
      </c>
      <c r="BC33" s="8">
        <f>Holidays!C26</f>
        <v>1</v>
      </c>
      <c r="BD33" s="8" t="str">
        <f t="shared" si="6"/>
        <v/>
      </c>
      <c r="BE33" s="511"/>
      <c r="BF33" s="512"/>
      <c r="BG33" s="165" t="s">
        <v>80</v>
      </c>
      <c r="BH33" s="166"/>
      <c r="BI33" s="167"/>
      <c r="BJ33" s="166"/>
      <c r="BK33" s="168"/>
      <c r="BL33" s="59"/>
      <c r="BM33" s="59"/>
      <c r="BN33" s="59"/>
      <c r="BO33" s="59"/>
      <c r="BP33" s="59"/>
      <c r="BQ33" s="59"/>
      <c r="BR33" s="59"/>
      <c r="BS33" s="59"/>
      <c r="BT33" s="60"/>
      <c r="BU33" s="59"/>
    </row>
    <row r="34" spans="1:73" ht="21.95" customHeight="1" thickBot="1" x14ac:dyDescent="0.3">
      <c r="A34" s="447" t="str">
        <f t="shared" si="7"/>
        <v/>
      </c>
      <c r="B34" s="588" t="str">
        <f>IF(Names!B26="","",Names!B26)</f>
        <v/>
      </c>
      <c r="C34" s="589"/>
      <c r="D34" s="123"/>
      <c r="E34" s="39"/>
      <c r="F34" s="40"/>
      <c r="G34" s="40"/>
      <c r="H34" s="40"/>
      <c r="I34" s="41"/>
      <c r="J34" s="124"/>
      <c r="K34" s="125"/>
      <c r="L34" s="44"/>
      <c r="M34" s="45"/>
      <c r="N34" s="45"/>
      <c r="O34" s="45"/>
      <c r="P34" s="46"/>
      <c r="Q34" s="124"/>
      <c r="R34" s="125"/>
      <c r="S34" s="44"/>
      <c r="T34" s="45"/>
      <c r="U34" s="45"/>
      <c r="V34" s="45"/>
      <c r="W34" s="46"/>
      <c r="X34" s="124"/>
      <c r="Y34" s="137"/>
      <c r="Z34" s="44"/>
      <c r="AA34" s="45"/>
      <c r="AB34" s="45"/>
      <c r="AC34" s="45"/>
      <c r="AD34" s="46"/>
      <c r="AE34" s="138"/>
      <c r="AF34" s="139"/>
      <c r="AG34" s="44"/>
      <c r="AH34" s="45"/>
      <c r="AI34" s="45"/>
      <c r="AJ34" s="46"/>
      <c r="AK34" s="46"/>
      <c r="AL34" s="138"/>
      <c r="AM34" s="140"/>
      <c r="AN34" s="53"/>
      <c r="AO34" s="54" t="str">
        <f t="shared" si="1"/>
        <v/>
      </c>
      <c r="AP34" s="55" t="str">
        <f t="shared" si="2"/>
        <v/>
      </c>
      <c r="AQ34" s="582"/>
      <c r="AR34" s="519"/>
      <c r="AS34" s="519"/>
      <c r="AT34" s="519"/>
      <c r="AU34" s="519"/>
      <c r="AV34" s="520"/>
      <c r="AW34" s="8" t="str">
        <f t="shared" si="3"/>
        <v/>
      </c>
      <c r="BA34" s="8">
        <f t="shared" si="5"/>
        <v>0</v>
      </c>
      <c r="BB34" s="8" t="str">
        <f>Holidays!B27</f>
        <v>January</v>
      </c>
      <c r="BC34" s="8">
        <f>Holidays!C27</f>
        <v>2</v>
      </c>
      <c r="BD34" s="8" t="str">
        <f t="shared" si="6"/>
        <v/>
      </c>
      <c r="BE34" s="513" t="s">
        <v>81</v>
      </c>
      <c r="BF34" s="514"/>
      <c r="BG34" s="169" t="s">
        <v>82</v>
      </c>
      <c r="BH34" s="170"/>
      <c r="BI34" s="171"/>
      <c r="BJ34" s="170"/>
      <c r="BK34" s="172"/>
      <c r="BL34" s="59"/>
      <c r="BM34" s="59"/>
      <c r="BN34" s="59"/>
      <c r="BO34" s="59"/>
      <c r="BP34" s="59"/>
      <c r="BQ34" s="59"/>
      <c r="BR34" s="59"/>
      <c r="BS34" s="59"/>
      <c r="BT34" s="60"/>
      <c r="BU34" s="59"/>
    </row>
    <row r="35" spans="1:73" ht="21.95" customHeight="1" x14ac:dyDescent="0.25">
      <c r="A35" s="439" t="str">
        <f t="shared" si="7"/>
        <v/>
      </c>
      <c r="B35" s="555" t="str">
        <f>IF(Names!B27="","",Names!B27)</f>
        <v/>
      </c>
      <c r="C35" s="556"/>
      <c r="D35" s="145"/>
      <c r="E35" s="63"/>
      <c r="F35" s="45"/>
      <c r="G35" s="45"/>
      <c r="H35" s="45"/>
      <c r="I35" s="46"/>
      <c r="J35" s="126"/>
      <c r="K35" s="127"/>
      <c r="L35" s="64"/>
      <c r="M35" s="65"/>
      <c r="N35" s="65"/>
      <c r="O35" s="65"/>
      <c r="P35" s="66"/>
      <c r="Q35" s="126"/>
      <c r="R35" s="127"/>
      <c r="S35" s="64"/>
      <c r="T35" s="65"/>
      <c r="U35" s="65"/>
      <c r="V35" s="65"/>
      <c r="W35" s="66"/>
      <c r="X35" s="126"/>
      <c r="Y35" s="128"/>
      <c r="Z35" s="64"/>
      <c r="AA35" s="65"/>
      <c r="AB35" s="65"/>
      <c r="AC35" s="65"/>
      <c r="AD35" s="66"/>
      <c r="AE35" s="129"/>
      <c r="AF35" s="130"/>
      <c r="AG35" s="64"/>
      <c r="AH35" s="65"/>
      <c r="AI35" s="65"/>
      <c r="AJ35" s="66"/>
      <c r="AK35" s="66"/>
      <c r="AL35" s="129"/>
      <c r="AM35" s="131"/>
      <c r="AN35" s="73"/>
      <c r="AO35" s="54" t="str">
        <f t="shared" si="1"/>
        <v/>
      </c>
      <c r="AP35" s="55" t="str">
        <f t="shared" si="2"/>
        <v/>
      </c>
      <c r="AQ35" s="583"/>
      <c r="AR35" s="521"/>
      <c r="AS35" s="521"/>
      <c r="AT35" s="521"/>
      <c r="AU35" s="521"/>
      <c r="AV35" s="522"/>
      <c r="AW35" s="8" t="str">
        <f t="shared" si="3"/>
        <v/>
      </c>
      <c r="BA35" s="8">
        <f t="shared" si="5"/>
        <v>0</v>
      </c>
      <c r="BB35" s="8" t="str">
        <f>Holidays!B28</f>
        <v>February</v>
      </c>
      <c r="BC35" s="8">
        <f>Holidays!C28</f>
        <v>19</v>
      </c>
      <c r="BD35" s="8" t="str">
        <f t="shared" si="6"/>
        <v/>
      </c>
      <c r="BE35" s="515" t="s">
        <v>83</v>
      </c>
      <c r="BF35" s="516"/>
      <c r="BG35" s="173" t="str">
        <f>CONCATENATE("f."," ",BG36)</f>
        <v xml:space="preserve">f. </v>
      </c>
      <c r="BH35" s="119"/>
      <c r="BI35" s="122"/>
      <c r="BJ35" s="119"/>
      <c r="BK35" s="121"/>
      <c r="BL35" s="59"/>
      <c r="BM35" s="59"/>
      <c r="BN35" s="59"/>
      <c r="BO35" s="59"/>
      <c r="BP35" s="59"/>
      <c r="BQ35" s="59"/>
      <c r="BR35" s="59"/>
      <c r="BS35" s="59"/>
      <c r="BT35" s="60"/>
      <c r="BU35" s="59"/>
    </row>
    <row r="36" spans="1:73" ht="21.95" customHeight="1" thickBot="1" x14ac:dyDescent="0.3">
      <c r="A36" s="453" t="str">
        <f t="shared" si="7"/>
        <v/>
      </c>
      <c r="B36" s="590" t="str">
        <f>IF(Names!B28="","",Names!B28)</f>
        <v/>
      </c>
      <c r="C36" s="591"/>
      <c r="D36" s="145"/>
      <c r="E36" s="76"/>
      <c r="F36" s="77"/>
      <c r="G36" s="77"/>
      <c r="H36" s="77"/>
      <c r="I36" s="78"/>
      <c r="J36" s="126"/>
      <c r="K36" s="127"/>
      <c r="L36" s="81"/>
      <c r="M36" s="77"/>
      <c r="N36" s="77"/>
      <c r="O36" s="77"/>
      <c r="P36" s="78"/>
      <c r="Q36" s="126"/>
      <c r="R36" s="127"/>
      <c r="S36" s="81"/>
      <c r="T36" s="77"/>
      <c r="U36" s="77"/>
      <c r="V36" s="77"/>
      <c r="W36" s="78"/>
      <c r="X36" s="126"/>
      <c r="Y36" s="128"/>
      <c r="Z36" s="81"/>
      <c r="AA36" s="77"/>
      <c r="AB36" s="77"/>
      <c r="AC36" s="77"/>
      <c r="AD36" s="78"/>
      <c r="AE36" s="129"/>
      <c r="AF36" s="130"/>
      <c r="AG36" s="81"/>
      <c r="AH36" s="77"/>
      <c r="AI36" s="77"/>
      <c r="AJ36" s="78"/>
      <c r="AK36" s="78"/>
      <c r="AL36" s="129"/>
      <c r="AM36" s="131"/>
      <c r="AN36" s="86"/>
      <c r="AO36" s="87" t="str">
        <f t="shared" si="1"/>
        <v/>
      </c>
      <c r="AP36" s="87" t="str">
        <f t="shared" si="2"/>
        <v/>
      </c>
      <c r="AQ36" s="584"/>
      <c r="AR36" s="585"/>
      <c r="AS36" s="585"/>
      <c r="AT36" s="523"/>
      <c r="AU36" s="523"/>
      <c r="AV36" s="524"/>
      <c r="AW36" s="8" t="str">
        <f t="shared" si="3"/>
        <v/>
      </c>
      <c r="BA36" s="8">
        <f t="shared" si="5"/>
        <v>0</v>
      </c>
      <c r="BB36" s="8" t="str">
        <f>Holidays!B29</f>
        <v>December</v>
      </c>
      <c r="BC36" s="8">
        <f>Holidays!C29</f>
        <v>22</v>
      </c>
      <c r="BD36" s="8" t="str">
        <f t="shared" si="6"/>
        <v/>
      </c>
      <c r="BE36" s="517"/>
      <c r="BF36" s="518"/>
      <c r="BG36" s="545"/>
      <c r="BH36" s="546"/>
      <c r="BI36" s="546"/>
      <c r="BJ36" s="546"/>
      <c r="BK36" s="547"/>
      <c r="BL36" s="174"/>
      <c r="BM36" s="174"/>
      <c r="BN36" s="93"/>
      <c r="BO36" s="93"/>
      <c r="BP36" s="93"/>
      <c r="BQ36" s="59"/>
      <c r="BR36" s="59"/>
      <c r="BS36" s="59"/>
      <c r="BT36" s="60"/>
      <c r="BU36" s="59"/>
    </row>
    <row r="37" spans="1:73" ht="21.95" customHeight="1" x14ac:dyDescent="0.25">
      <c r="A37" s="445" t="str">
        <f t="shared" si="7"/>
        <v/>
      </c>
      <c r="B37" s="555" t="str">
        <f>IF(Names!B29="","",Names!B29)</f>
        <v/>
      </c>
      <c r="C37" s="556"/>
      <c r="D37" s="150"/>
      <c r="E37" s="39"/>
      <c r="F37" s="40"/>
      <c r="G37" s="40"/>
      <c r="H37" s="40"/>
      <c r="I37" s="41"/>
      <c r="J37" s="151"/>
      <c r="K37" s="152"/>
      <c r="L37" s="44"/>
      <c r="M37" s="45"/>
      <c r="N37" s="45"/>
      <c r="O37" s="45"/>
      <c r="P37" s="46"/>
      <c r="Q37" s="151"/>
      <c r="R37" s="152"/>
      <c r="S37" s="44"/>
      <c r="T37" s="45"/>
      <c r="U37" s="45"/>
      <c r="V37" s="45"/>
      <c r="W37" s="46"/>
      <c r="X37" s="151"/>
      <c r="Y37" s="153"/>
      <c r="Z37" s="44"/>
      <c r="AA37" s="45"/>
      <c r="AB37" s="45"/>
      <c r="AC37" s="45"/>
      <c r="AD37" s="46"/>
      <c r="AE37" s="154"/>
      <c r="AF37" s="155"/>
      <c r="AG37" s="44"/>
      <c r="AH37" s="45"/>
      <c r="AI37" s="45"/>
      <c r="AJ37" s="46"/>
      <c r="AK37" s="46"/>
      <c r="AL37" s="154"/>
      <c r="AM37" s="156"/>
      <c r="AN37" s="53"/>
      <c r="AO37" s="54" t="str">
        <f t="shared" si="1"/>
        <v/>
      </c>
      <c r="AP37" s="55" t="str">
        <f t="shared" si="2"/>
        <v/>
      </c>
      <c r="AQ37" s="582"/>
      <c r="AR37" s="519"/>
      <c r="AS37" s="519"/>
      <c r="AT37" s="519"/>
      <c r="AU37" s="519"/>
      <c r="AV37" s="520"/>
      <c r="AW37" s="8" t="str">
        <f t="shared" si="3"/>
        <v/>
      </c>
      <c r="BA37" s="8">
        <f t="shared" si="5"/>
        <v>0</v>
      </c>
      <c r="BB37" s="8" t="str">
        <f>Holidays!B30</f>
        <v>December</v>
      </c>
      <c r="BC37" s="8">
        <f>Holidays!C30</f>
        <v>23</v>
      </c>
      <c r="BD37" s="8" t="str">
        <f t="shared" si="6"/>
        <v/>
      </c>
      <c r="BH37" s="98"/>
      <c r="BI37" s="98"/>
      <c r="BJ37" s="93"/>
      <c r="BK37" s="93"/>
      <c r="BL37" s="93"/>
      <c r="BM37" s="93"/>
      <c r="BN37" s="93"/>
      <c r="BO37" s="93"/>
      <c r="BP37" s="93"/>
      <c r="BQ37" s="93"/>
      <c r="BR37" s="93"/>
      <c r="BS37" s="93"/>
      <c r="BT37" s="93"/>
      <c r="BU37" s="59"/>
    </row>
    <row r="38" spans="1:73" ht="21.95" customHeight="1" x14ac:dyDescent="0.25">
      <c r="A38" s="439" t="str">
        <f t="shared" si="7"/>
        <v/>
      </c>
      <c r="B38" s="555" t="str">
        <f>IF(Names!B30="","",Names!B30)</f>
        <v/>
      </c>
      <c r="C38" s="556"/>
      <c r="D38" s="145"/>
      <c r="E38" s="63"/>
      <c r="F38" s="45"/>
      <c r="G38" s="45"/>
      <c r="H38" s="45"/>
      <c r="I38" s="46"/>
      <c r="J38" s="126"/>
      <c r="K38" s="127"/>
      <c r="L38" s="64"/>
      <c r="M38" s="65"/>
      <c r="N38" s="65"/>
      <c r="O38" s="65"/>
      <c r="P38" s="66"/>
      <c r="Q38" s="126"/>
      <c r="R38" s="127"/>
      <c r="S38" s="64"/>
      <c r="T38" s="65"/>
      <c r="U38" s="65"/>
      <c r="V38" s="65"/>
      <c r="W38" s="66"/>
      <c r="X38" s="126"/>
      <c r="Y38" s="128"/>
      <c r="Z38" s="64"/>
      <c r="AA38" s="65"/>
      <c r="AB38" s="65"/>
      <c r="AC38" s="65"/>
      <c r="AD38" s="66"/>
      <c r="AE38" s="129"/>
      <c r="AF38" s="130"/>
      <c r="AG38" s="64"/>
      <c r="AH38" s="65"/>
      <c r="AI38" s="65"/>
      <c r="AJ38" s="66"/>
      <c r="AK38" s="66"/>
      <c r="AL38" s="129"/>
      <c r="AM38" s="131"/>
      <c r="AN38" s="73"/>
      <c r="AO38" s="54" t="str">
        <f t="shared" si="1"/>
        <v/>
      </c>
      <c r="AP38" s="55" t="str">
        <f t="shared" si="2"/>
        <v/>
      </c>
      <c r="AQ38" s="583"/>
      <c r="AR38" s="521"/>
      <c r="AS38" s="521"/>
      <c r="AT38" s="521"/>
      <c r="AU38" s="521"/>
      <c r="AV38" s="522"/>
      <c r="AW38" s="8" t="str">
        <f t="shared" si="3"/>
        <v/>
      </c>
      <c r="BA38" s="8">
        <f t="shared" si="5"/>
        <v>0</v>
      </c>
      <c r="BB38" s="8" t="str">
        <f>Holidays!B31</f>
        <v>December</v>
      </c>
      <c r="BC38" s="8">
        <f>Holidays!C31</f>
        <v>29</v>
      </c>
      <c r="BD38" s="8" t="str">
        <f t="shared" si="6"/>
        <v/>
      </c>
      <c r="BG38" s="57"/>
      <c r="BH38" s="57"/>
      <c r="BI38" s="57"/>
      <c r="BJ38" s="59"/>
      <c r="BK38" s="59"/>
      <c r="BL38" s="59"/>
      <c r="BM38" s="59"/>
      <c r="BN38" s="59"/>
      <c r="BO38" s="59"/>
      <c r="BP38" s="59"/>
      <c r="BQ38" s="93"/>
      <c r="BR38" s="93"/>
      <c r="BS38" s="93"/>
      <c r="BT38" s="93"/>
      <c r="BU38" s="59"/>
    </row>
    <row r="39" spans="1:73" ht="21.95" customHeight="1" thickBot="1" x14ac:dyDescent="0.3">
      <c r="A39" s="112" t="str">
        <f t="shared" si="7"/>
        <v/>
      </c>
      <c r="B39" s="586" t="str">
        <f>IF(Names!B31="","",Names!B31)</f>
        <v/>
      </c>
      <c r="C39" s="587"/>
      <c r="D39" s="75"/>
      <c r="E39" s="76"/>
      <c r="F39" s="77"/>
      <c r="G39" s="77"/>
      <c r="H39" s="77"/>
      <c r="I39" s="78"/>
      <c r="J39" s="79"/>
      <c r="K39" s="80"/>
      <c r="L39" s="81"/>
      <c r="M39" s="77"/>
      <c r="N39" s="77"/>
      <c r="O39" s="77"/>
      <c r="P39" s="78"/>
      <c r="Q39" s="79"/>
      <c r="R39" s="80"/>
      <c r="S39" s="81"/>
      <c r="T39" s="77"/>
      <c r="U39" s="77"/>
      <c r="V39" s="77"/>
      <c r="W39" s="78"/>
      <c r="X39" s="79"/>
      <c r="Y39" s="82"/>
      <c r="Z39" s="81"/>
      <c r="AA39" s="77"/>
      <c r="AB39" s="77"/>
      <c r="AC39" s="77"/>
      <c r="AD39" s="78"/>
      <c r="AE39" s="83"/>
      <c r="AF39" s="84"/>
      <c r="AG39" s="81"/>
      <c r="AH39" s="77"/>
      <c r="AI39" s="77"/>
      <c r="AJ39" s="78"/>
      <c r="AK39" s="78"/>
      <c r="AL39" s="83"/>
      <c r="AM39" s="85"/>
      <c r="AN39" s="86"/>
      <c r="AO39" s="87" t="str">
        <f t="shared" si="1"/>
        <v/>
      </c>
      <c r="AP39" s="87" t="str">
        <f t="shared" si="2"/>
        <v/>
      </c>
      <c r="AQ39" s="584"/>
      <c r="AR39" s="585"/>
      <c r="AS39" s="585"/>
      <c r="AT39" s="523"/>
      <c r="AU39" s="523"/>
      <c r="AV39" s="524"/>
      <c r="AW39" s="8" t="str">
        <f t="shared" si="3"/>
        <v/>
      </c>
      <c r="BA39" s="8">
        <f t="shared" si="5"/>
        <v>0</v>
      </c>
      <c r="BB39" s="8" t="str">
        <f>Holidays!B32</f>
        <v>July</v>
      </c>
      <c r="BC39" s="8">
        <f>Holidays!C32</f>
        <v>3</v>
      </c>
      <c r="BD39" s="8" t="str">
        <f t="shared" si="6"/>
        <v/>
      </c>
      <c r="BG39" s="59"/>
      <c r="BH39" s="98"/>
      <c r="BI39" s="98"/>
      <c r="BJ39" s="59"/>
      <c r="BK39" s="59"/>
      <c r="BL39" s="59"/>
      <c r="BM39" s="59"/>
      <c r="BN39" s="59"/>
      <c r="BO39" s="59"/>
      <c r="BP39" s="59"/>
      <c r="BQ39" s="59"/>
      <c r="BR39" s="59"/>
      <c r="BS39" s="59"/>
      <c r="BT39" s="59"/>
      <c r="BU39" s="59"/>
    </row>
    <row r="40" spans="1:73" ht="21.95" customHeight="1" x14ac:dyDescent="0.25">
      <c r="A40" s="447" t="str">
        <f t="shared" si="7"/>
        <v/>
      </c>
      <c r="B40" s="588" t="str">
        <f>IF(Names!B32="","",Names!B32)</f>
        <v/>
      </c>
      <c r="C40" s="589"/>
      <c r="D40" s="123"/>
      <c r="E40" s="39"/>
      <c r="F40" s="40"/>
      <c r="G40" s="40"/>
      <c r="H40" s="40"/>
      <c r="I40" s="41"/>
      <c r="J40" s="124"/>
      <c r="K40" s="125"/>
      <c r="L40" s="44"/>
      <c r="M40" s="45"/>
      <c r="N40" s="45"/>
      <c r="O40" s="45"/>
      <c r="P40" s="46"/>
      <c r="Q40" s="124"/>
      <c r="R40" s="125"/>
      <c r="S40" s="44"/>
      <c r="T40" s="45"/>
      <c r="U40" s="45"/>
      <c r="V40" s="45"/>
      <c r="W40" s="46"/>
      <c r="X40" s="124"/>
      <c r="Y40" s="137"/>
      <c r="Z40" s="44"/>
      <c r="AA40" s="45"/>
      <c r="AB40" s="45"/>
      <c r="AC40" s="45"/>
      <c r="AD40" s="46"/>
      <c r="AE40" s="138"/>
      <c r="AF40" s="139"/>
      <c r="AG40" s="44"/>
      <c r="AH40" s="45"/>
      <c r="AI40" s="45"/>
      <c r="AJ40" s="46"/>
      <c r="AK40" s="46"/>
      <c r="AL40" s="138"/>
      <c r="AM40" s="140"/>
      <c r="AN40" s="53"/>
      <c r="AO40" s="54" t="str">
        <f t="shared" si="1"/>
        <v/>
      </c>
      <c r="AP40" s="55" t="str">
        <f t="shared" si="2"/>
        <v/>
      </c>
      <c r="AQ40" s="582"/>
      <c r="AR40" s="519"/>
      <c r="AS40" s="519"/>
      <c r="AT40" s="519"/>
      <c r="AU40" s="519"/>
      <c r="AV40" s="520"/>
      <c r="AW40" s="8" t="str">
        <f t="shared" si="3"/>
        <v/>
      </c>
      <c r="BA40" s="8">
        <f t="shared" si="5"/>
        <v>0</v>
      </c>
      <c r="BB40" s="8">
        <f>Holidays!B33</f>
        <v>0</v>
      </c>
      <c r="BC40" s="8">
        <f>Holidays!C33</f>
        <v>0</v>
      </c>
      <c r="BD40" s="8" t="str">
        <f t="shared" si="6"/>
        <v/>
      </c>
      <c r="BG40" s="59"/>
      <c r="BH40" s="57"/>
      <c r="BI40" s="57"/>
      <c r="BJ40" s="59"/>
      <c r="BK40" s="59"/>
      <c r="BL40" s="59"/>
      <c r="BM40" s="59"/>
      <c r="BN40" s="59"/>
      <c r="BO40" s="59"/>
      <c r="BP40" s="59"/>
      <c r="BQ40" s="59"/>
      <c r="BR40" s="59"/>
      <c r="BS40" s="59"/>
      <c r="BT40" s="59"/>
      <c r="BU40" s="59"/>
    </row>
    <row r="41" spans="1:73" ht="21.95" customHeight="1" x14ac:dyDescent="0.25">
      <c r="A41" s="439" t="str">
        <f t="shared" si="7"/>
        <v/>
      </c>
      <c r="B41" s="555" t="str">
        <f>IF(Names!B33="","",Names!B33)</f>
        <v/>
      </c>
      <c r="C41" s="556"/>
      <c r="D41" s="145"/>
      <c r="E41" s="63"/>
      <c r="F41" s="45"/>
      <c r="G41" s="45"/>
      <c r="H41" s="45"/>
      <c r="I41" s="46"/>
      <c r="J41" s="126"/>
      <c r="K41" s="127"/>
      <c r="L41" s="64"/>
      <c r="M41" s="65"/>
      <c r="N41" s="65"/>
      <c r="O41" s="65"/>
      <c r="P41" s="66"/>
      <c r="Q41" s="126"/>
      <c r="R41" s="127"/>
      <c r="S41" s="64"/>
      <c r="T41" s="65"/>
      <c r="U41" s="65"/>
      <c r="V41" s="65"/>
      <c r="W41" s="66"/>
      <c r="X41" s="126"/>
      <c r="Y41" s="128"/>
      <c r="Z41" s="64"/>
      <c r="AA41" s="65"/>
      <c r="AB41" s="65"/>
      <c r="AC41" s="65"/>
      <c r="AD41" s="66"/>
      <c r="AE41" s="129"/>
      <c r="AF41" s="130"/>
      <c r="AG41" s="64"/>
      <c r="AH41" s="65"/>
      <c r="AI41" s="65"/>
      <c r="AJ41" s="66"/>
      <c r="AK41" s="66"/>
      <c r="AL41" s="129"/>
      <c r="AM41" s="131"/>
      <c r="AN41" s="73"/>
      <c r="AO41" s="54" t="str">
        <f t="shared" si="1"/>
        <v/>
      </c>
      <c r="AP41" s="55" t="str">
        <f t="shared" si="2"/>
        <v/>
      </c>
      <c r="AQ41" s="583"/>
      <c r="AR41" s="521"/>
      <c r="AS41" s="521"/>
      <c r="AT41" s="521"/>
      <c r="AU41" s="521"/>
      <c r="AV41" s="522"/>
      <c r="AW41" s="8" t="str">
        <f t="shared" si="3"/>
        <v/>
      </c>
      <c r="BA41" s="8">
        <f t="shared" si="5"/>
        <v>0</v>
      </c>
      <c r="BB41" s="8">
        <f>Holidays!B34</f>
        <v>0</v>
      </c>
      <c r="BC41" s="8">
        <f>Holidays!C34</f>
        <v>0</v>
      </c>
      <c r="BD41" s="8" t="str">
        <f t="shared" si="6"/>
        <v/>
      </c>
      <c r="BG41" s="59"/>
      <c r="BH41" s="59"/>
      <c r="BI41" s="59"/>
      <c r="BJ41" s="59"/>
      <c r="BK41" s="59"/>
      <c r="BL41" s="59"/>
      <c r="BM41" s="59"/>
      <c r="BN41" s="59"/>
      <c r="BO41" s="59"/>
      <c r="BP41" s="59"/>
      <c r="BQ41" s="59"/>
      <c r="BR41" s="59"/>
      <c r="BS41" s="59"/>
      <c r="BT41" s="59"/>
      <c r="BU41" s="59"/>
    </row>
    <row r="42" spans="1:73" ht="21.95" customHeight="1" thickBot="1" x14ac:dyDescent="0.3">
      <c r="A42" s="453" t="str">
        <f t="shared" si="7"/>
        <v/>
      </c>
      <c r="B42" s="590" t="str">
        <f>IF(Names!B34="","",Names!B34)</f>
        <v/>
      </c>
      <c r="C42" s="591"/>
      <c r="D42" s="145"/>
      <c r="E42" s="76"/>
      <c r="F42" s="77"/>
      <c r="G42" s="77"/>
      <c r="H42" s="77"/>
      <c r="I42" s="78"/>
      <c r="J42" s="126"/>
      <c r="K42" s="127"/>
      <c r="L42" s="81"/>
      <c r="M42" s="77"/>
      <c r="N42" s="77"/>
      <c r="O42" s="77"/>
      <c r="P42" s="78"/>
      <c r="Q42" s="126"/>
      <c r="R42" s="127"/>
      <c r="S42" s="81"/>
      <c r="T42" s="77"/>
      <c r="U42" s="77"/>
      <c r="V42" s="77"/>
      <c r="W42" s="78"/>
      <c r="X42" s="126"/>
      <c r="Y42" s="128"/>
      <c r="Z42" s="81"/>
      <c r="AA42" s="77"/>
      <c r="AB42" s="77"/>
      <c r="AC42" s="77"/>
      <c r="AD42" s="78"/>
      <c r="AE42" s="129"/>
      <c r="AF42" s="130"/>
      <c r="AG42" s="81"/>
      <c r="AH42" s="77"/>
      <c r="AI42" s="77"/>
      <c r="AJ42" s="78"/>
      <c r="AK42" s="78"/>
      <c r="AL42" s="129"/>
      <c r="AM42" s="131"/>
      <c r="AN42" s="86"/>
      <c r="AO42" s="87" t="str">
        <f t="shared" si="1"/>
        <v/>
      </c>
      <c r="AP42" s="87" t="str">
        <f t="shared" si="2"/>
        <v/>
      </c>
      <c r="AQ42" s="584"/>
      <c r="AR42" s="585"/>
      <c r="AS42" s="585"/>
      <c r="AT42" s="523"/>
      <c r="AU42" s="523"/>
      <c r="AV42" s="524"/>
      <c r="AW42" s="8" t="str">
        <f t="shared" si="3"/>
        <v/>
      </c>
      <c r="BA42" s="8">
        <f t="shared" si="5"/>
        <v>0</v>
      </c>
      <c r="BB42" s="8">
        <f>Holidays!B35</f>
        <v>0</v>
      </c>
      <c r="BC42" s="8">
        <f>Holidays!C35</f>
        <v>0</v>
      </c>
      <c r="BD42" s="8" t="str">
        <f t="shared" si="6"/>
        <v/>
      </c>
      <c r="BG42" s="57"/>
      <c r="BH42" s="57"/>
      <c r="BI42" s="57"/>
      <c r="BJ42" s="59"/>
      <c r="BK42" s="59"/>
      <c r="BL42" s="59"/>
      <c r="BM42" s="59"/>
      <c r="BN42" s="59"/>
      <c r="BO42" s="59"/>
      <c r="BP42" s="59"/>
      <c r="BQ42" s="59"/>
      <c r="BR42" s="59"/>
      <c r="BS42" s="59"/>
      <c r="BT42" s="59"/>
      <c r="BU42" s="59"/>
    </row>
    <row r="43" spans="1:73" ht="21.95" customHeight="1" x14ac:dyDescent="0.25">
      <c r="A43" s="445" t="str">
        <f t="shared" si="7"/>
        <v/>
      </c>
      <c r="B43" s="555" t="str">
        <f>IF(Names!B35="","",Names!B35)</f>
        <v/>
      </c>
      <c r="C43" s="556"/>
      <c r="D43" s="150"/>
      <c r="E43" s="39"/>
      <c r="F43" s="40"/>
      <c r="G43" s="40"/>
      <c r="H43" s="40"/>
      <c r="I43" s="41"/>
      <c r="J43" s="151"/>
      <c r="K43" s="152"/>
      <c r="L43" s="44"/>
      <c r="M43" s="45"/>
      <c r="N43" s="45"/>
      <c r="O43" s="45"/>
      <c r="P43" s="46"/>
      <c r="Q43" s="151"/>
      <c r="R43" s="152"/>
      <c r="S43" s="44"/>
      <c r="T43" s="45"/>
      <c r="U43" s="45"/>
      <c r="V43" s="45"/>
      <c r="W43" s="46"/>
      <c r="X43" s="151"/>
      <c r="Y43" s="153"/>
      <c r="Z43" s="44"/>
      <c r="AA43" s="45"/>
      <c r="AB43" s="45"/>
      <c r="AC43" s="45"/>
      <c r="AD43" s="46"/>
      <c r="AE43" s="154"/>
      <c r="AF43" s="155"/>
      <c r="AG43" s="44"/>
      <c r="AH43" s="45"/>
      <c r="AI43" s="45"/>
      <c r="AJ43" s="46"/>
      <c r="AK43" s="46"/>
      <c r="AL43" s="154"/>
      <c r="AM43" s="156"/>
      <c r="AN43" s="53"/>
      <c r="AO43" s="54" t="str">
        <f t="shared" si="1"/>
        <v/>
      </c>
      <c r="AP43" s="55" t="str">
        <f t="shared" si="2"/>
        <v/>
      </c>
      <c r="AQ43" s="582"/>
      <c r="AR43" s="519"/>
      <c r="AS43" s="519"/>
      <c r="AT43" s="519"/>
      <c r="AU43" s="519"/>
      <c r="AV43" s="520"/>
      <c r="AW43" s="8" t="str">
        <f t="shared" si="3"/>
        <v/>
      </c>
      <c r="BA43" s="8">
        <f t="shared" si="5"/>
        <v>0</v>
      </c>
      <c r="BB43" s="8">
        <f>Holidays!B36</f>
        <v>0</v>
      </c>
      <c r="BC43" s="8">
        <f>Holidays!C36</f>
        <v>0</v>
      </c>
      <c r="BD43" s="8" t="str">
        <f t="shared" si="6"/>
        <v/>
      </c>
      <c r="BG43" s="59"/>
      <c r="BH43" s="59"/>
      <c r="BI43" s="59"/>
      <c r="BJ43" s="59"/>
      <c r="BK43" s="59"/>
      <c r="BL43" s="59"/>
      <c r="BM43" s="59"/>
      <c r="BN43" s="59"/>
      <c r="BO43" s="59"/>
      <c r="BP43" s="59"/>
      <c r="BQ43" s="59"/>
      <c r="BR43" s="59"/>
      <c r="BS43" s="59"/>
      <c r="BT43" s="59"/>
      <c r="BU43" s="59"/>
    </row>
    <row r="44" spans="1:73" ht="21.95" customHeight="1" x14ac:dyDescent="0.25">
      <c r="A44" s="439" t="str">
        <f t="shared" si="7"/>
        <v/>
      </c>
      <c r="B44" s="555" t="str">
        <f>IF(Names!B36="","",Names!B36)</f>
        <v/>
      </c>
      <c r="C44" s="556"/>
      <c r="D44" s="145"/>
      <c r="E44" s="63"/>
      <c r="F44" s="45"/>
      <c r="G44" s="45"/>
      <c r="H44" s="45"/>
      <c r="I44" s="46"/>
      <c r="J44" s="126"/>
      <c r="K44" s="127"/>
      <c r="L44" s="64"/>
      <c r="M44" s="65"/>
      <c r="N44" s="65"/>
      <c r="O44" s="65"/>
      <c r="P44" s="66"/>
      <c r="Q44" s="126"/>
      <c r="R44" s="127"/>
      <c r="S44" s="64"/>
      <c r="T44" s="65"/>
      <c r="U44" s="65"/>
      <c r="V44" s="65"/>
      <c r="W44" s="66"/>
      <c r="X44" s="126"/>
      <c r="Y44" s="128"/>
      <c r="Z44" s="64"/>
      <c r="AA44" s="65"/>
      <c r="AB44" s="65"/>
      <c r="AC44" s="65"/>
      <c r="AD44" s="66"/>
      <c r="AE44" s="129"/>
      <c r="AF44" s="130"/>
      <c r="AG44" s="64"/>
      <c r="AH44" s="65"/>
      <c r="AI44" s="65"/>
      <c r="AJ44" s="66"/>
      <c r="AK44" s="66"/>
      <c r="AL44" s="129"/>
      <c r="AM44" s="131"/>
      <c r="AN44" s="73"/>
      <c r="AO44" s="54" t="str">
        <f t="shared" si="1"/>
        <v/>
      </c>
      <c r="AP44" s="55" t="str">
        <f t="shared" si="2"/>
        <v/>
      </c>
      <c r="AQ44" s="583"/>
      <c r="AR44" s="521"/>
      <c r="AS44" s="521"/>
      <c r="AT44" s="521"/>
      <c r="AU44" s="521"/>
      <c r="AV44" s="522"/>
      <c r="AW44" s="8" t="str">
        <f t="shared" si="3"/>
        <v/>
      </c>
      <c r="BA44" s="8">
        <f t="shared" si="5"/>
        <v>0</v>
      </c>
      <c r="BB44" s="8">
        <f>Holidays!B37</f>
        <v>0</v>
      </c>
      <c r="BC44" s="8">
        <f>Holidays!C37</f>
        <v>0</v>
      </c>
      <c r="BD44" s="8" t="str">
        <f t="shared" si="6"/>
        <v/>
      </c>
      <c r="BG44" s="59"/>
      <c r="BH44" s="59"/>
      <c r="BI44" s="59"/>
      <c r="BJ44" s="59"/>
      <c r="BK44" s="59"/>
      <c r="BL44" s="59"/>
      <c r="BM44" s="59"/>
      <c r="BN44" s="59"/>
      <c r="BO44" s="59"/>
      <c r="BP44" s="59"/>
      <c r="BQ44" s="59"/>
      <c r="BR44" s="59"/>
      <c r="BS44" s="59"/>
      <c r="BT44" s="59"/>
      <c r="BU44" s="59"/>
    </row>
    <row r="45" spans="1:73" ht="21.95" customHeight="1" thickBot="1" x14ac:dyDescent="0.3">
      <c r="A45" s="112" t="str">
        <f t="shared" si="7"/>
        <v/>
      </c>
      <c r="B45" s="586" t="str">
        <f>IF(Names!B37="","",Names!B37)</f>
        <v/>
      </c>
      <c r="C45" s="587"/>
      <c r="D45" s="75"/>
      <c r="E45" s="76"/>
      <c r="F45" s="77"/>
      <c r="G45" s="77"/>
      <c r="H45" s="77"/>
      <c r="I45" s="78"/>
      <c r="J45" s="79"/>
      <c r="K45" s="80"/>
      <c r="L45" s="81"/>
      <c r="M45" s="77"/>
      <c r="N45" s="77"/>
      <c r="O45" s="77"/>
      <c r="P45" s="78"/>
      <c r="Q45" s="79"/>
      <c r="R45" s="80"/>
      <c r="S45" s="81"/>
      <c r="T45" s="77"/>
      <c r="U45" s="77"/>
      <c r="V45" s="77"/>
      <c r="W45" s="78"/>
      <c r="X45" s="79"/>
      <c r="Y45" s="82"/>
      <c r="Z45" s="81"/>
      <c r="AA45" s="77"/>
      <c r="AB45" s="77"/>
      <c r="AC45" s="77"/>
      <c r="AD45" s="78"/>
      <c r="AE45" s="83"/>
      <c r="AF45" s="84"/>
      <c r="AG45" s="81"/>
      <c r="AH45" s="77"/>
      <c r="AI45" s="77"/>
      <c r="AJ45" s="78"/>
      <c r="AK45" s="78"/>
      <c r="AL45" s="83"/>
      <c r="AM45" s="85"/>
      <c r="AN45" s="86"/>
      <c r="AO45" s="87" t="str">
        <f t="shared" si="1"/>
        <v/>
      </c>
      <c r="AP45" s="87" t="str">
        <f t="shared" si="2"/>
        <v/>
      </c>
      <c r="AQ45" s="584"/>
      <c r="AR45" s="585"/>
      <c r="AS45" s="585"/>
      <c r="AT45" s="523"/>
      <c r="AU45" s="523"/>
      <c r="AV45" s="524"/>
      <c r="AW45" s="8" t="str">
        <f t="shared" si="3"/>
        <v/>
      </c>
      <c r="BA45" s="8">
        <f t="shared" si="5"/>
        <v>0</v>
      </c>
      <c r="BB45" s="8">
        <f>Holidays!B38</f>
        <v>0</v>
      </c>
      <c r="BC45" s="8">
        <f>Holidays!C38</f>
        <v>0</v>
      </c>
      <c r="BD45" s="8" t="str">
        <f t="shared" si="6"/>
        <v/>
      </c>
    </row>
    <row r="46" spans="1:73" ht="21.95" customHeight="1" x14ac:dyDescent="0.25">
      <c r="A46" s="447" t="str">
        <f t="shared" si="7"/>
        <v/>
      </c>
      <c r="B46" s="588" t="str">
        <f>IF(Names!B38="","",Names!B38)</f>
        <v/>
      </c>
      <c r="C46" s="589"/>
      <c r="D46" s="123"/>
      <c r="E46" s="39"/>
      <c r="F46" s="40"/>
      <c r="G46" s="40"/>
      <c r="H46" s="40"/>
      <c r="I46" s="41"/>
      <c r="J46" s="124"/>
      <c r="K46" s="125"/>
      <c r="L46" s="44"/>
      <c r="M46" s="45"/>
      <c r="N46" s="45"/>
      <c r="O46" s="45"/>
      <c r="P46" s="46"/>
      <c r="Q46" s="124"/>
      <c r="R46" s="125"/>
      <c r="S46" s="44"/>
      <c r="T46" s="45"/>
      <c r="U46" s="45"/>
      <c r="V46" s="45"/>
      <c r="W46" s="46"/>
      <c r="X46" s="124"/>
      <c r="Y46" s="137"/>
      <c r="Z46" s="44"/>
      <c r="AA46" s="45"/>
      <c r="AB46" s="45"/>
      <c r="AC46" s="45"/>
      <c r="AD46" s="46"/>
      <c r="AE46" s="138"/>
      <c r="AF46" s="139"/>
      <c r="AG46" s="44"/>
      <c r="AH46" s="45"/>
      <c r="AI46" s="45"/>
      <c r="AJ46" s="46"/>
      <c r="AK46" s="46"/>
      <c r="AL46" s="138"/>
      <c r="AM46" s="140"/>
      <c r="AN46" s="53"/>
      <c r="AO46" s="54" t="str">
        <f t="shared" si="1"/>
        <v/>
      </c>
      <c r="AP46" s="55" t="str">
        <f t="shared" si="2"/>
        <v/>
      </c>
      <c r="AQ46" s="582"/>
      <c r="AR46" s="519"/>
      <c r="AS46" s="519"/>
      <c r="AT46" s="519"/>
      <c r="AU46" s="519"/>
      <c r="AV46" s="520"/>
      <c r="AW46" s="8" t="str">
        <f t="shared" si="3"/>
        <v/>
      </c>
      <c r="BA46" s="8">
        <f t="shared" si="5"/>
        <v>0</v>
      </c>
      <c r="BB46" s="8">
        <f>Holidays!B39</f>
        <v>0</v>
      </c>
      <c r="BC46" s="8">
        <f>Holidays!C39</f>
        <v>0</v>
      </c>
      <c r="BD46" s="8" t="str">
        <f t="shared" si="6"/>
        <v/>
      </c>
    </row>
    <row r="47" spans="1:73" ht="21.95" customHeight="1" x14ac:dyDescent="0.25">
      <c r="A47" s="439" t="str">
        <f t="shared" si="7"/>
        <v/>
      </c>
      <c r="B47" s="555" t="str">
        <f>IF(Names!B39="","",Names!B39)</f>
        <v/>
      </c>
      <c r="C47" s="556"/>
      <c r="D47" s="145"/>
      <c r="E47" s="63"/>
      <c r="F47" s="45"/>
      <c r="G47" s="45"/>
      <c r="H47" s="45"/>
      <c r="I47" s="46"/>
      <c r="J47" s="126"/>
      <c r="K47" s="127"/>
      <c r="L47" s="64"/>
      <c r="M47" s="65"/>
      <c r="N47" s="65"/>
      <c r="O47" s="65"/>
      <c r="P47" s="66"/>
      <c r="Q47" s="126"/>
      <c r="R47" s="127"/>
      <c r="S47" s="64"/>
      <c r="T47" s="65"/>
      <c r="U47" s="65"/>
      <c r="V47" s="65"/>
      <c r="W47" s="66"/>
      <c r="X47" s="126"/>
      <c r="Y47" s="128"/>
      <c r="Z47" s="64"/>
      <c r="AA47" s="65"/>
      <c r="AB47" s="65"/>
      <c r="AC47" s="65"/>
      <c r="AD47" s="66"/>
      <c r="AE47" s="129"/>
      <c r="AF47" s="130"/>
      <c r="AG47" s="64"/>
      <c r="AH47" s="65"/>
      <c r="AI47" s="65"/>
      <c r="AJ47" s="66"/>
      <c r="AK47" s="66"/>
      <c r="AL47" s="129"/>
      <c r="AM47" s="131"/>
      <c r="AN47" s="73"/>
      <c r="AO47" s="54" t="str">
        <f t="shared" si="1"/>
        <v/>
      </c>
      <c r="AP47" s="55" t="str">
        <f t="shared" si="2"/>
        <v/>
      </c>
      <c r="AQ47" s="583"/>
      <c r="AR47" s="521"/>
      <c r="AS47" s="521"/>
      <c r="AT47" s="521"/>
      <c r="AU47" s="521"/>
      <c r="AV47" s="522"/>
      <c r="AW47" s="8" t="str">
        <f t="shared" si="3"/>
        <v/>
      </c>
      <c r="BA47" s="8">
        <f t="shared" si="5"/>
        <v>0</v>
      </c>
      <c r="BB47" s="8">
        <f>Holidays!B40</f>
        <v>0</v>
      </c>
      <c r="BC47" s="8">
        <f>Holidays!C40</f>
        <v>0</v>
      </c>
      <c r="BD47" s="8" t="str">
        <f t="shared" si="6"/>
        <v/>
      </c>
    </row>
    <row r="48" spans="1:73" ht="21.95" customHeight="1" thickBot="1" x14ac:dyDescent="0.3">
      <c r="A48" s="453" t="str">
        <f t="shared" si="7"/>
        <v/>
      </c>
      <c r="B48" s="590" t="str">
        <f>IF(Names!B40="","",Names!B40)</f>
        <v/>
      </c>
      <c r="C48" s="591"/>
      <c r="D48" s="145"/>
      <c r="E48" s="76"/>
      <c r="F48" s="77"/>
      <c r="G48" s="77"/>
      <c r="H48" s="77"/>
      <c r="I48" s="78"/>
      <c r="J48" s="126"/>
      <c r="K48" s="127"/>
      <c r="L48" s="81"/>
      <c r="M48" s="77"/>
      <c r="N48" s="77"/>
      <c r="O48" s="77"/>
      <c r="P48" s="78"/>
      <c r="Q48" s="126"/>
      <c r="R48" s="127"/>
      <c r="S48" s="81"/>
      <c r="T48" s="77"/>
      <c r="U48" s="77"/>
      <c r="V48" s="77"/>
      <c r="W48" s="78"/>
      <c r="X48" s="126"/>
      <c r="Y48" s="128"/>
      <c r="Z48" s="81"/>
      <c r="AA48" s="77"/>
      <c r="AB48" s="77"/>
      <c r="AC48" s="77"/>
      <c r="AD48" s="78"/>
      <c r="AE48" s="129"/>
      <c r="AF48" s="130"/>
      <c r="AG48" s="81"/>
      <c r="AH48" s="77"/>
      <c r="AI48" s="77"/>
      <c r="AJ48" s="78"/>
      <c r="AK48" s="78"/>
      <c r="AL48" s="129"/>
      <c r="AM48" s="131"/>
      <c r="AN48" s="86"/>
      <c r="AO48" s="87" t="str">
        <f t="shared" si="1"/>
        <v/>
      </c>
      <c r="AP48" s="87" t="str">
        <f t="shared" si="2"/>
        <v/>
      </c>
      <c r="AQ48" s="584"/>
      <c r="AR48" s="585"/>
      <c r="AS48" s="585"/>
      <c r="AT48" s="523"/>
      <c r="AU48" s="523"/>
      <c r="AV48" s="524"/>
      <c r="AW48" s="8" t="str">
        <f t="shared" si="3"/>
        <v/>
      </c>
      <c r="BA48" s="8">
        <f t="shared" si="5"/>
        <v>0</v>
      </c>
      <c r="BB48" s="8">
        <f>Holidays!B41</f>
        <v>0</v>
      </c>
      <c r="BC48" s="8">
        <f>Holidays!C41</f>
        <v>0</v>
      </c>
      <c r="BD48" s="8" t="str">
        <f t="shared" si="6"/>
        <v/>
      </c>
    </row>
    <row r="49" spans="1:56" ht="21.95" customHeight="1" x14ac:dyDescent="0.25">
      <c r="A49" s="447" t="str">
        <f t="shared" si="7"/>
        <v/>
      </c>
      <c r="B49" s="588" t="str">
        <f>IF(Names!B41="","",Names!B41)</f>
        <v/>
      </c>
      <c r="C49" s="589"/>
      <c r="D49" s="150"/>
      <c r="E49" s="39"/>
      <c r="F49" s="40"/>
      <c r="G49" s="40"/>
      <c r="H49" s="40"/>
      <c r="I49" s="41"/>
      <c r="J49" s="151"/>
      <c r="K49" s="152"/>
      <c r="L49" s="44"/>
      <c r="M49" s="45"/>
      <c r="N49" s="45"/>
      <c r="O49" s="45"/>
      <c r="P49" s="46"/>
      <c r="Q49" s="151"/>
      <c r="R49" s="152"/>
      <c r="S49" s="44"/>
      <c r="T49" s="45"/>
      <c r="U49" s="45"/>
      <c r="V49" s="45"/>
      <c r="W49" s="46"/>
      <c r="X49" s="151"/>
      <c r="Y49" s="153"/>
      <c r="Z49" s="44"/>
      <c r="AA49" s="45"/>
      <c r="AB49" s="45"/>
      <c r="AC49" s="45"/>
      <c r="AD49" s="46"/>
      <c r="AE49" s="154"/>
      <c r="AF49" s="155"/>
      <c r="AG49" s="44"/>
      <c r="AH49" s="45"/>
      <c r="AI49" s="45"/>
      <c r="AJ49" s="46"/>
      <c r="AK49" s="46"/>
      <c r="AL49" s="154"/>
      <c r="AM49" s="156"/>
      <c r="AN49" s="53"/>
      <c r="AO49" s="54" t="str">
        <f t="shared" si="1"/>
        <v/>
      </c>
      <c r="AP49" s="55" t="str">
        <f t="shared" si="2"/>
        <v/>
      </c>
      <c r="AQ49" s="582"/>
      <c r="AR49" s="519"/>
      <c r="AS49" s="519"/>
      <c r="AT49" s="519"/>
      <c r="AU49" s="519"/>
      <c r="AV49" s="520"/>
      <c r="AW49" s="8" t="str">
        <f t="shared" si="3"/>
        <v/>
      </c>
      <c r="BA49" s="8">
        <f t="shared" si="5"/>
        <v>0</v>
      </c>
      <c r="BB49" s="8">
        <f>Holidays!B42</f>
        <v>0</v>
      </c>
      <c r="BC49" s="8">
        <f>Holidays!C42</f>
        <v>0</v>
      </c>
      <c r="BD49" s="8" t="str">
        <f t="shared" si="6"/>
        <v/>
      </c>
    </row>
    <row r="50" spans="1:56" ht="21.95" customHeight="1" x14ac:dyDescent="0.25">
      <c r="A50" s="439" t="str">
        <f t="shared" si="7"/>
        <v/>
      </c>
      <c r="B50" s="555" t="str">
        <f>IF(Names!B42="","",Names!B42)</f>
        <v/>
      </c>
      <c r="C50" s="556"/>
      <c r="D50" s="145"/>
      <c r="E50" s="63"/>
      <c r="F50" s="45"/>
      <c r="G50" s="45"/>
      <c r="H50" s="45"/>
      <c r="I50" s="46"/>
      <c r="J50" s="126"/>
      <c r="K50" s="127"/>
      <c r="L50" s="64"/>
      <c r="M50" s="65"/>
      <c r="N50" s="65"/>
      <c r="O50" s="65"/>
      <c r="P50" s="66"/>
      <c r="Q50" s="126"/>
      <c r="R50" s="127"/>
      <c r="S50" s="64"/>
      <c r="T50" s="65"/>
      <c r="U50" s="65"/>
      <c r="V50" s="65"/>
      <c r="W50" s="66"/>
      <c r="X50" s="126"/>
      <c r="Y50" s="128"/>
      <c r="Z50" s="64"/>
      <c r="AA50" s="65"/>
      <c r="AB50" s="65"/>
      <c r="AC50" s="65"/>
      <c r="AD50" s="66"/>
      <c r="AE50" s="129"/>
      <c r="AF50" s="130"/>
      <c r="AG50" s="64"/>
      <c r="AH50" s="65"/>
      <c r="AI50" s="65"/>
      <c r="AJ50" s="66"/>
      <c r="AK50" s="66"/>
      <c r="AL50" s="129"/>
      <c r="AM50" s="131"/>
      <c r="AN50" s="73"/>
      <c r="AO50" s="54" t="str">
        <f t="shared" si="1"/>
        <v/>
      </c>
      <c r="AP50" s="55" t="str">
        <f t="shared" si="2"/>
        <v/>
      </c>
      <c r="AQ50" s="583"/>
      <c r="AR50" s="521"/>
      <c r="AS50" s="521"/>
      <c r="AT50" s="521"/>
      <c r="AU50" s="521"/>
      <c r="AV50" s="522"/>
      <c r="AW50" s="8" t="str">
        <f t="shared" si="3"/>
        <v/>
      </c>
      <c r="BA50" s="8">
        <f t="shared" si="5"/>
        <v>0</v>
      </c>
      <c r="BB50" s="8">
        <f>Holidays!B43</f>
        <v>0</v>
      </c>
      <c r="BC50" s="8">
        <f>Holidays!C43</f>
        <v>0</v>
      </c>
      <c r="BD50" s="8" t="str">
        <f t="shared" si="6"/>
        <v/>
      </c>
    </row>
    <row r="51" spans="1:56" ht="21.95" customHeight="1" thickBot="1" x14ac:dyDescent="0.3">
      <c r="A51" s="453" t="str">
        <f>IF(B51="","",A50+1)</f>
        <v/>
      </c>
      <c r="B51" s="590" t="str">
        <f>IF(Names!B43="","",Names!B43)</f>
        <v/>
      </c>
      <c r="C51" s="591"/>
      <c r="D51" s="75"/>
      <c r="E51" s="76"/>
      <c r="F51" s="77"/>
      <c r="G51" s="77"/>
      <c r="H51" s="77"/>
      <c r="I51" s="78"/>
      <c r="J51" s="79"/>
      <c r="K51" s="80"/>
      <c r="L51" s="81"/>
      <c r="M51" s="77"/>
      <c r="N51" s="77"/>
      <c r="O51" s="77"/>
      <c r="P51" s="78"/>
      <c r="Q51" s="79"/>
      <c r="R51" s="80"/>
      <c r="S51" s="81"/>
      <c r="T51" s="77"/>
      <c r="U51" s="77"/>
      <c r="V51" s="77"/>
      <c r="W51" s="78"/>
      <c r="X51" s="79"/>
      <c r="Y51" s="82"/>
      <c r="Z51" s="81"/>
      <c r="AA51" s="77"/>
      <c r="AB51" s="77"/>
      <c r="AC51" s="77"/>
      <c r="AD51" s="78"/>
      <c r="AE51" s="83"/>
      <c r="AF51" s="84"/>
      <c r="AG51" s="81"/>
      <c r="AH51" s="77"/>
      <c r="AI51" s="77"/>
      <c r="AJ51" s="78"/>
      <c r="AK51" s="78"/>
      <c r="AL51" s="83"/>
      <c r="AM51" s="85"/>
      <c r="AN51" s="86"/>
      <c r="AO51" s="87" t="str">
        <f t="shared" si="1"/>
        <v/>
      </c>
      <c r="AP51" s="87" t="str">
        <f t="shared" si="2"/>
        <v/>
      </c>
      <c r="AQ51" s="592"/>
      <c r="AR51" s="525"/>
      <c r="AS51" s="525"/>
      <c r="AT51" s="525"/>
      <c r="AU51" s="525"/>
      <c r="AV51" s="526"/>
      <c r="AW51" s="8" t="str">
        <f t="shared" si="3"/>
        <v/>
      </c>
      <c r="BA51" s="8">
        <f t="shared" si="5"/>
        <v>0</v>
      </c>
      <c r="BB51" s="8">
        <f>Holidays!B44</f>
        <v>0</v>
      </c>
      <c r="BC51" s="8">
        <f>Holidays!C44</f>
        <v>0</v>
      </c>
      <c r="BD51" s="8" t="str">
        <f t="shared" si="6"/>
        <v/>
      </c>
    </row>
    <row r="52" spans="1:56" ht="21.95" customHeight="1" thickBot="1" x14ac:dyDescent="0.3">
      <c r="A52" s="175" t="str">
        <f>IF(B52="","",A51+1)</f>
        <v/>
      </c>
      <c r="B52" s="599" t="str">
        <f>IF(Names!B44="","",Names!B44)</f>
        <v/>
      </c>
      <c r="C52" s="600"/>
      <c r="D52" s="176"/>
      <c r="E52" s="177"/>
      <c r="F52" s="178"/>
      <c r="G52" s="178"/>
      <c r="H52" s="178"/>
      <c r="I52" s="179"/>
      <c r="J52" s="180"/>
      <c r="K52" s="181"/>
      <c r="L52" s="182"/>
      <c r="M52" s="178"/>
      <c r="N52" s="178"/>
      <c r="O52" s="178"/>
      <c r="P52" s="179"/>
      <c r="Q52" s="180"/>
      <c r="R52" s="181"/>
      <c r="S52" s="182"/>
      <c r="T52" s="178"/>
      <c r="U52" s="178"/>
      <c r="V52" s="178"/>
      <c r="W52" s="179"/>
      <c r="X52" s="180"/>
      <c r="Y52" s="183"/>
      <c r="Z52" s="182"/>
      <c r="AA52" s="178"/>
      <c r="AB52" s="178"/>
      <c r="AC52" s="178"/>
      <c r="AD52" s="179"/>
      <c r="AE52" s="184"/>
      <c r="AF52" s="185"/>
      <c r="AG52" s="182"/>
      <c r="AH52" s="178"/>
      <c r="AI52" s="178"/>
      <c r="AJ52" s="179"/>
      <c r="AK52" s="179"/>
      <c r="AL52" s="184"/>
      <c r="AM52" s="186"/>
      <c r="AN52" s="187"/>
      <c r="AO52" s="188" t="str">
        <f t="shared" si="1"/>
        <v/>
      </c>
      <c r="AP52" s="188" t="str">
        <f t="shared" si="2"/>
        <v/>
      </c>
      <c r="AQ52" s="598"/>
      <c r="AR52" s="527"/>
      <c r="AS52" s="527"/>
      <c r="AT52" s="527"/>
      <c r="AU52" s="527"/>
      <c r="AV52" s="528"/>
      <c r="AW52" s="8" t="str">
        <f t="shared" si="3"/>
        <v/>
      </c>
      <c r="BA52" s="8">
        <f t="shared" si="5"/>
        <v>0</v>
      </c>
      <c r="BB52" s="8">
        <f>Holidays!B45</f>
        <v>0</v>
      </c>
      <c r="BC52" s="8">
        <f>Holidays!C45</f>
        <v>0</v>
      </c>
      <c r="BD52" s="8" t="str">
        <f t="shared" si="6"/>
        <v/>
      </c>
    </row>
    <row r="53" spans="1:56" ht="21.95" customHeight="1" thickTop="1" thickBot="1" x14ac:dyDescent="0.3">
      <c r="A53" s="595" t="s">
        <v>19</v>
      </c>
      <c r="B53" s="596"/>
      <c r="C53" s="597"/>
      <c r="D53" s="189" t="e">
        <f>IF(D131=0,D221,"")</f>
        <v>#VALUE!</v>
      </c>
      <c r="E53" s="190" t="str">
        <f t="shared" ref="E53:AN53" si="9">IF(E131=0,E221,"")</f>
        <v/>
      </c>
      <c r="F53" s="191" t="str">
        <f t="shared" si="9"/>
        <v/>
      </c>
      <c r="G53" s="191" t="str">
        <f t="shared" si="9"/>
        <v/>
      </c>
      <c r="H53" s="191" t="str">
        <f t="shared" si="9"/>
        <v/>
      </c>
      <c r="I53" s="192" t="str">
        <f t="shared" si="9"/>
        <v/>
      </c>
      <c r="J53" s="189" t="e">
        <f t="shared" si="9"/>
        <v>#VALUE!</v>
      </c>
      <c r="K53" s="189" t="e">
        <f t="shared" si="9"/>
        <v>#VALUE!</v>
      </c>
      <c r="L53" s="190" t="str">
        <f t="shared" si="9"/>
        <v/>
      </c>
      <c r="M53" s="191" t="str">
        <f t="shared" si="9"/>
        <v/>
      </c>
      <c r="N53" s="191" t="str">
        <f t="shared" si="9"/>
        <v/>
      </c>
      <c r="O53" s="191" t="str">
        <f t="shared" si="9"/>
        <v/>
      </c>
      <c r="P53" s="192" t="str">
        <f t="shared" si="9"/>
        <v/>
      </c>
      <c r="Q53" s="189" t="e">
        <f t="shared" si="9"/>
        <v>#VALUE!</v>
      </c>
      <c r="R53" s="189" t="e">
        <f t="shared" si="9"/>
        <v>#VALUE!</v>
      </c>
      <c r="S53" s="190" t="str">
        <f t="shared" si="9"/>
        <v/>
      </c>
      <c r="T53" s="191" t="str">
        <f t="shared" si="9"/>
        <v/>
      </c>
      <c r="U53" s="191" t="str">
        <f t="shared" si="9"/>
        <v/>
      </c>
      <c r="V53" s="191" t="str">
        <f t="shared" si="9"/>
        <v/>
      </c>
      <c r="W53" s="192" t="str">
        <f t="shared" si="9"/>
        <v/>
      </c>
      <c r="X53" s="189" t="e">
        <f t="shared" si="9"/>
        <v>#VALUE!</v>
      </c>
      <c r="Y53" s="189" t="e">
        <f t="shared" si="9"/>
        <v>#VALUE!</v>
      </c>
      <c r="Z53" s="190" t="str">
        <f t="shared" si="9"/>
        <v/>
      </c>
      <c r="AA53" s="191" t="str">
        <f t="shared" si="9"/>
        <v/>
      </c>
      <c r="AB53" s="191" t="str">
        <f t="shared" si="9"/>
        <v/>
      </c>
      <c r="AC53" s="191" t="str">
        <f t="shared" si="9"/>
        <v/>
      </c>
      <c r="AD53" s="192" t="str">
        <f t="shared" si="9"/>
        <v/>
      </c>
      <c r="AE53" s="189" t="e">
        <f t="shared" si="9"/>
        <v>#VALUE!</v>
      </c>
      <c r="AF53" s="189" t="e">
        <f t="shared" si="9"/>
        <v>#VALUE!</v>
      </c>
      <c r="AG53" s="190" t="str">
        <f t="shared" si="9"/>
        <v/>
      </c>
      <c r="AH53" s="191" t="str">
        <f t="shared" si="9"/>
        <v/>
      </c>
      <c r="AI53" s="191" t="str">
        <f t="shared" si="9"/>
        <v/>
      </c>
      <c r="AJ53" s="191" t="str">
        <f t="shared" si="9"/>
        <v/>
      </c>
      <c r="AK53" s="192" t="str">
        <f t="shared" si="9"/>
        <v/>
      </c>
      <c r="AL53" s="189" t="e">
        <f t="shared" si="9"/>
        <v>#VALUE!</v>
      </c>
      <c r="AM53" s="189" t="e">
        <f t="shared" si="9"/>
        <v>#VALUE!</v>
      </c>
      <c r="AN53" s="193" t="str">
        <f t="shared" si="9"/>
        <v/>
      </c>
      <c r="AO53" s="367"/>
      <c r="AP53" s="368"/>
      <c r="AQ53" s="674"/>
      <c r="AR53" s="675"/>
      <c r="AS53" s="675"/>
      <c r="AT53" s="672"/>
      <c r="AU53" s="672"/>
      <c r="AV53" s="673"/>
      <c r="BA53" s="8">
        <f t="shared" si="5"/>
        <v>0</v>
      </c>
      <c r="BB53" s="8">
        <f>Holidays!B46</f>
        <v>0</v>
      </c>
      <c r="BC53" s="8">
        <f>Holidays!C46</f>
        <v>0</v>
      </c>
      <c r="BD53" s="8" t="str">
        <f t="shared" si="6"/>
        <v/>
      </c>
    </row>
    <row r="54" spans="1:56" ht="21.95" customHeight="1" x14ac:dyDescent="0.25">
      <c r="A54" s="445" t="str">
        <f>IF(B54="","",1)</f>
        <v/>
      </c>
      <c r="B54" s="588" t="str">
        <f>IF(Names!G5="","",Names!G5)</f>
        <v/>
      </c>
      <c r="C54" s="589"/>
      <c r="D54" s="196"/>
      <c r="E54" s="197"/>
      <c r="F54" s="198"/>
      <c r="G54" s="199"/>
      <c r="H54" s="199"/>
      <c r="I54" s="199"/>
      <c r="J54" s="47"/>
      <c r="K54" s="43"/>
      <c r="L54" s="44"/>
      <c r="M54" s="45"/>
      <c r="N54" s="45"/>
      <c r="O54" s="45"/>
      <c r="P54" s="46"/>
      <c r="Q54" s="47"/>
      <c r="R54" s="43"/>
      <c r="S54" s="44"/>
      <c r="T54" s="45"/>
      <c r="U54" s="45"/>
      <c r="V54" s="45"/>
      <c r="W54" s="200"/>
      <c r="X54" s="47"/>
      <c r="Y54" s="51"/>
      <c r="Z54" s="39"/>
      <c r="AA54" s="45"/>
      <c r="AB54" s="45"/>
      <c r="AC54" s="45"/>
      <c r="AD54" s="46"/>
      <c r="AE54" s="50"/>
      <c r="AF54" s="51"/>
      <c r="AG54" s="44"/>
      <c r="AH54" s="45"/>
      <c r="AI54" s="45"/>
      <c r="AJ54" s="46"/>
      <c r="AK54" s="46"/>
      <c r="AL54" s="50"/>
      <c r="AM54" s="52"/>
      <c r="AN54" s="53"/>
      <c r="AO54" s="54" t="str">
        <f>AO177</f>
        <v/>
      </c>
      <c r="AP54" s="55" t="str">
        <f>IF(B54="","",AO268)</f>
        <v/>
      </c>
      <c r="AQ54" s="582"/>
      <c r="AR54" s="519"/>
      <c r="AS54" s="519"/>
      <c r="AT54" s="519"/>
      <c r="AU54" s="519"/>
      <c r="AV54" s="520"/>
      <c r="AW54" s="8" t="str">
        <f>IF(AQ54="","",VLOOKUP(AQ54,$BD$9:$BE$12,2,0))</f>
        <v/>
      </c>
      <c r="BA54" s="8">
        <f t="shared" si="5"/>
        <v>0</v>
      </c>
      <c r="BB54" s="8">
        <f>Holidays!B47</f>
        <v>0</v>
      </c>
      <c r="BC54" s="8">
        <f>Holidays!C47</f>
        <v>0</v>
      </c>
      <c r="BD54" s="8" t="str">
        <f t="shared" si="6"/>
        <v/>
      </c>
    </row>
    <row r="55" spans="1:56" ht="21.95" customHeight="1" x14ac:dyDescent="0.25">
      <c r="A55" s="439" t="str">
        <f>IF(B55="","",A54+1)</f>
        <v/>
      </c>
      <c r="B55" s="593" t="str">
        <f>IF(Names!G6="","",Names!G6)</f>
        <v/>
      </c>
      <c r="C55" s="594"/>
      <c r="D55" s="201"/>
      <c r="E55" s="202"/>
      <c r="F55" s="203"/>
      <c r="G55" s="204"/>
      <c r="H55" s="204"/>
      <c r="I55" s="204"/>
      <c r="J55" s="67"/>
      <c r="K55" s="68"/>
      <c r="L55" s="64"/>
      <c r="M55" s="65"/>
      <c r="N55" s="65"/>
      <c r="O55" s="65"/>
      <c r="P55" s="66"/>
      <c r="Q55" s="67"/>
      <c r="R55" s="68"/>
      <c r="S55" s="64"/>
      <c r="T55" s="65"/>
      <c r="U55" s="65"/>
      <c r="V55" s="65"/>
      <c r="W55" s="205"/>
      <c r="X55" s="67"/>
      <c r="Y55" s="71"/>
      <c r="Z55" s="206"/>
      <c r="AA55" s="65"/>
      <c r="AB55" s="65"/>
      <c r="AC55" s="65"/>
      <c r="AD55" s="66"/>
      <c r="AE55" s="70"/>
      <c r="AF55" s="71"/>
      <c r="AG55" s="64"/>
      <c r="AH55" s="65"/>
      <c r="AI55" s="65"/>
      <c r="AJ55" s="66"/>
      <c r="AK55" s="66"/>
      <c r="AL55" s="70"/>
      <c r="AM55" s="72"/>
      <c r="AN55" s="73"/>
      <c r="AO55" s="54" t="str">
        <f t="shared" ref="AO55:AO93" si="10">AO178</f>
        <v/>
      </c>
      <c r="AP55" s="55" t="str">
        <f t="shared" ref="AP55:AP93" si="11">IF(B55="","",AO269)</f>
        <v/>
      </c>
      <c r="AQ55" s="583"/>
      <c r="AR55" s="521"/>
      <c r="AS55" s="521"/>
      <c r="AT55" s="521"/>
      <c r="AU55" s="521"/>
      <c r="AV55" s="522"/>
      <c r="AW55" s="8" t="str">
        <f t="shared" ref="AW55:AW92" si="12">IF(AQ55="","",VLOOKUP(AQ55,$BD$9:$BE$12,2,0))</f>
        <v/>
      </c>
      <c r="BA55" s="8">
        <f t="shared" si="5"/>
        <v>0</v>
      </c>
      <c r="BB55" s="8">
        <f>Holidays!B48</f>
        <v>0</v>
      </c>
      <c r="BC55" s="8">
        <f>Holidays!C48</f>
        <v>0</v>
      </c>
      <c r="BD55" s="8" t="str">
        <f t="shared" si="6"/>
        <v/>
      </c>
    </row>
    <row r="56" spans="1:56" ht="21.95" customHeight="1" thickBot="1" x14ac:dyDescent="0.3">
      <c r="A56" s="453" t="str">
        <f t="shared" ref="A56:A92" si="13">IF(B56="","",A55+1)</f>
        <v/>
      </c>
      <c r="B56" s="557" t="str">
        <f>IF(Names!G7="","",Names!G7)</f>
        <v/>
      </c>
      <c r="C56" s="558"/>
      <c r="D56" s="207"/>
      <c r="E56" s="208"/>
      <c r="F56" s="208"/>
      <c r="G56" s="209"/>
      <c r="H56" s="209"/>
      <c r="I56" s="209"/>
      <c r="J56" s="79"/>
      <c r="K56" s="80"/>
      <c r="L56" s="81"/>
      <c r="M56" s="77"/>
      <c r="N56" s="77"/>
      <c r="O56" s="77"/>
      <c r="P56" s="78"/>
      <c r="Q56" s="79"/>
      <c r="R56" s="80"/>
      <c r="S56" s="81"/>
      <c r="T56" s="77"/>
      <c r="U56" s="77"/>
      <c r="V56" s="77"/>
      <c r="W56" s="210"/>
      <c r="X56" s="79"/>
      <c r="Y56" s="84"/>
      <c r="Z56" s="76"/>
      <c r="AA56" s="77"/>
      <c r="AB56" s="77"/>
      <c r="AC56" s="77"/>
      <c r="AD56" s="78"/>
      <c r="AE56" s="83"/>
      <c r="AF56" s="84"/>
      <c r="AG56" s="81"/>
      <c r="AH56" s="77"/>
      <c r="AI56" s="77"/>
      <c r="AJ56" s="78"/>
      <c r="AK56" s="78"/>
      <c r="AL56" s="83"/>
      <c r="AM56" s="85"/>
      <c r="AN56" s="86"/>
      <c r="AO56" s="87" t="str">
        <f t="shared" si="10"/>
        <v/>
      </c>
      <c r="AP56" s="87" t="str">
        <f t="shared" si="11"/>
        <v/>
      </c>
      <c r="AQ56" s="584"/>
      <c r="AR56" s="585"/>
      <c r="AS56" s="585"/>
      <c r="AT56" s="601"/>
      <c r="AU56" s="601"/>
      <c r="AV56" s="602"/>
      <c r="AW56" s="8" t="str">
        <f t="shared" si="12"/>
        <v/>
      </c>
      <c r="BA56" s="8">
        <f t="shared" si="5"/>
        <v>0</v>
      </c>
      <c r="BB56" s="8">
        <f>Holidays!B49</f>
        <v>0</v>
      </c>
      <c r="BC56" s="8">
        <f>Holidays!C49</f>
        <v>0</v>
      </c>
      <c r="BD56" s="8" t="str">
        <f t="shared" si="6"/>
        <v/>
      </c>
    </row>
    <row r="57" spans="1:56" ht="21.95" customHeight="1" x14ac:dyDescent="0.25">
      <c r="A57" s="445" t="str">
        <f t="shared" si="13"/>
        <v/>
      </c>
      <c r="B57" s="555" t="str">
        <f>IF(Names!G8="","",Names!G8)</f>
        <v/>
      </c>
      <c r="C57" s="556"/>
      <c r="D57" s="196"/>
      <c r="E57" s="197"/>
      <c r="F57" s="211"/>
      <c r="G57" s="212"/>
      <c r="H57" s="212"/>
      <c r="I57" s="212"/>
      <c r="J57" s="47"/>
      <c r="K57" s="43"/>
      <c r="L57" s="44"/>
      <c r="M57" s="45"/>
      <c r="N57" s="45"/>
      <c r="O57" s="45"/>
      <c r="P57" s="46"/>
      <c r="Q57" s="47"/>
      <c r="R57" s="43"/>
      <c r="S57" s="44"/>
      <c r="T57" s="45"/>
      <c r="U57" s="45"/>
      <c r="V57" s="45"/>
      <c r="W57" s="213"/>
      <c r="X57" s="47"/>
      <c r="Y57" s="51"/>
      <c r="Z57" s="63"/>
      <c r="AA57" s="45"/>
      <c r="AB57" s="45"/>
      <c r="AC57" s="45"/>
      <c r="AD57" s="46"/>
      <c r="AE57" s="50"/>
      <c r="AF57" s="51"/>
      <c r="AG57" s="44"/>
      <c r="AH57" s="45"/>
      <c r="AI57" s="45"/>
      <c r="AJ57" s="46"/>
      <c r="AK57" s="46"/>
      <c r="AL57" s="50"/>
      <c r="AM57" s="52"/>
      <c r="AN57" s="53"/>
      <c r="AO57" s="54" t="str">
        <f t="shared" si="10"/>
        <v/>
      </c>
      <c r="AP57" s="55" t="str">
        <f t="shared" si="11"/>
        <v/>
      </c>
      <c r="AQ57" s="582"/>
      <c r="AR57" s="519"/>
      <c r="AS57" s="519"/>
      <c r="AT57" s="519"/>
      <c r="AU57" s="519"/>
      <c r="AV57" s="520"/>
      <c r="AW57" s="8" t="str">
        <f t="shared" si="12"/>
        <v/>
      </c>
      <c r="BA57" s="8">
        <f t="shared" si="5"/>
        <v>0</v>
      </c>
      <c r="BB57" s="8">
        <f>Holidays!B50</f>
        <v>0</v>
      </c>
      <c r="BC57" s="8">
        <f>Holidays!C50</f>
        <v>0</v>
      </c>
      <c r="BD57" s="8" t="str">
        <f t="shared" si="6"/>
        <v/>
      </c>
    </row>
    <row r="58" spans="1:56" ht="21.95" customHeight="1" x14ac:dyDescent="0.25">
      <c r="A58" s="439" t="str">
        <f t="shared" si="13"/>
        <v/>
      </c>
      <c r="B58" s="593" t="str">
        <f>IF(Names!G9="","",Names!G9)</f>
        <v/>
      </c>
      <c r="C58" s="594"/>
      <c r="D58" s="201"/>
      <c r="E58" s="202"/>
      <c r="F58" s="203"/>
      <c r="G58" s="204"/>
      <c r="H58" s="204"/>
      <c r="I58" s="204"/>
      <c r="J58" s="67"/>
      <c r="K58" s="68"/>
      <c r="L58" s="64"/>
      <c r="M58" s="65"/>
      <c r="N58" s="65"/>
      <c r="O58" s="65"/>
      <c r="P58" s="66"/>
      <c r="Q58" s="67"/>
      <c r="R58" s="68"/>
      <c r="S58" s="64"/>
      <c r="T58" s="65"/>
      <c r="U58" s="65"/>
      <c r="V58" s="65"/>
      <c r="W58" s="205"/>
      <c r="X58" s="67"/>
      <c r="Y58" s="71"/>
      <c r="Z58" s="206"/>
      <c r="AA58" s="65"/>
      <c r="AB58" s="65"/>
      <c r="AC58" s="65"/>
      <c r="AD58" s="66"/>
      <c r="AE58" s="70"/>
      <c r="AF58" s="71"/>
      <c r="AG58" s="64"/>
      <c r="AH58" s="65"/>
      <c r="AI58" s="65"/>
      <c r="AJ58" s="66"/>
      <c r="AK58" s="66"/>
      <c r="AL58" s="70"/>
      <c r="AM58" s="72"/>
      <c r="AN58" s="73"/>
      <c r="AO58" s="54" t="str">
        <f t="shared" si="10"/>
        <v/>
      </c>
      <c r="AP58" s="55" t="str">
        <f t="shared" si="11"/>
        <v/>
      </c>
      <c r="AQ58" s="583"/>
      <c r="AR58" s="521"/>
      <c r="AS58" s="521"/>
      <c r="AT58" s="521"/>
      <c r="AU58" s="521"/>
      <c r="AV58" s="522"/>
      <c r="AW58" s="8" t="str">
        <f t="shared" si="12"/>
        <v/>
      </c>
      <c r="BA58" s="8">
        <f t="shared" si="5"/>
        <v>0</v>
      </c>
      <c r="BB58" s="8">
        <f>Holidays!B51</f>
        <v>0</v>
      </c>
      <c r="BC58" s="8">
        <f>Holidays!C51</f>
        <v>0</v>
      </c>
      <c r="BD58" s="8" t="str">
        <f t="shared" si="6"/>
        <v/>
      </c>
    </row>
    <row r="59" spans="1:56" ht="21.95" customHeight="1" thickBot="1" x14ac:dyDescent="0.3">
      <c r="A59" s="453" t="str">
        <f t="shared" si="13"/>
        <v/>
      </c>
      <c r="B59" s="557" t="str">
        <f>IF(Names!G10="","",Names!G10)</f>
        <v/>
      </c>
      <c r="C59" s="558"/>
      <c r="D59" s="207"/>
      <c r="E59" s="208"/>
      <c r="F59" s="208"/>
      <c r="G59" s="209"/>
      <c r="H59" s="209"/>
      <c r="I59" s="209"/>
      <c r="J59" s="79"/>
      <c r="K59" s="80"/>
      <c r="L59" s="81"/>
      <c r="M59" s="77"/>
      <c r="N59" s="77"/>
      <c r="O59" s="77"/>
      <c r="P59" s="78"/>
      <c r="Q59" s="79"/>
      <c r="R59" s="80"/>
      <c r="S59" s="81"/>
      <c r="T59" s="77"/>
      <c r="U59" s="77"/>
      <c r="V59" s="77"/>
      <c r="W59" s="210"/>
      <c r="X59" s="79"/>
      <c r="Y59" s="84"/>
      <c r="Z59" s="76"/>
      <c r="AA59" s="77"/>
      <c r="AB59" s="77"/>
      <c r="AC59" s="77"/>
      <c r="AD59" s="78"/>
      <c r="AE59" s="83"/>
      <c r="AF59" s="84"/>
      <c r="AG59" s="81"/>
      <c r="AH59" s="77"/>
      <c r="AI59" s="77"/>
      <c r="AJ59" s="78"/>
      <c r="AK59" s="78"/>
      <c r="AL59" s="83"/>
      <c r="AM59" s="85"/>
      <c r="AN59" s="86"/>
      <c r="AO59" s="87" t="str">
        <f t="shared" si="10"/>
        <v/>
      </c>
      <c r="AP59" s="87" t="str">
        <f t="shared" si="11"/>
        <v/>
      </c>
      <c r="AQ59" s="584"/>
      <c r="AR59" s="585"/>
      <c r="AS59" s="585"/>
      <c r="AT59" s="601"/>
      <c r="AU59" s="601"/>
      <c r="AV59" s="602"/>
      <c r="AW59" s="8" t="str">
        <f t="shared" si="12"/>
        <v/>
      </c>
      <c r="BA59" s="8">
        <f t="shared" si="5"/>
        <v>0</v>
      </c>
      <c r="BB59" s="8">
        <f>Holidays!B52</f>
        <v>0</v>
      </c>
      <c r="BC59" s="8">
        <f>Holidays!C52</f>
        <v>0</v>
      </c>
      <c r="BD59" s="8" t="str">
        <f t="shared" si="6"/>
        <v/>
      </c>
    </row>
    <row r="60" spans="1:56" ht="21.95" customHeight="1" x14ac:dyDescent="0.25">
      <c r="A60" s="445" t="str">
        <f t="shared" si="13"/>
        <v/>
      </c>
      <c r="B60" s="555" t="str">
        <f>IF(Names!G11="","",Names!G11)</f>
        <v/>
      </c>
      <c r="C60" s="556"/>
      <c r="D60" s="196"/>
      <c r="E60" s="197"/>
      <c r="F60" s="211"/>
      <c r="G60" s="212"/>
      <c r="H60" s="212"/>
      <c r="I60" s="212"/>
      <c r="J60" s="47"/>
      <c r="K60" s="43"/>
      <c r="L60" s="44"/>
      <c r="M60" s="45"/>
      <c r="N60" s="45"/>
      <c r="O60" s="45"/>
      <c r="P60" s="46"/>
      <c r="Q60" s="47"/>
      <c r="R60" s="43"/>
      <c r="S60" s="44"/>
      <c r="T60" s="45"/>
      <c r="U60" s="45"/>
      <c r="V60" s="45"/>
      <c r="W60" s="213"/>
      <c r="X60" s="47"/>
      <c r="Y60" s="51"/>
      <c r="Z60" s="63"/>
      <c r="AA60" s="45"/>
      <c r="AB60" s="45"/>
      <c r="AC60" s="45"/>
      <c r="AD60" s="46"/>
      <c r="AE60" s="50"/>
      <c r="AF60" s="51"/>
      <c r="AG60" s="44"/>
      <c r="AH60" s="45"/>
      <c r="AI60" s="45"/>
      <c r="AJ60" s="46"/>
      <c r="AK60" s="46"/>
      <c r="AL60" s="50"/>
      <c r="AM60" s="52"/>
      <c r="AN60" s="53"/>
      <c r="AO60" s="54" t="str">
        <f t="shared" si="10"/>
        <v/>
      </c>
      <c r="AP60" s="55" t="str">
        <f t="shared" si="11"/>
        <v/>
      </c>
      <c r="AQ60" s="582"/>
      <c r="AR60" s="519"/>
      <c r="AS60" s="519"/>
      <c r="AT60" s="519"/>
      <c r="AU60" s="519"/>
      <c r="AV60" s="520"/>
      <c r="AW60" s="8" t="str">
        <f t="shared" si="12"/>
        <v/>
      </c>
      <c r="BA60" s="8">
        <f t="shared" si="5"/>
        <v>0</v>
      </c>
      <c r="BB60" s="8">
        <f>Holidays!B53</f>
        <v>0</v>
      </c>
      <c r="BC60" s="8">
        <f>Holidays!C53</f>
        <v>0</v>
      </c>
      <c r="BD60" s="8" t="str">
        <f t="shared" si="6"/>
        <v/>
      </c>
    </row>
    <row r="61" spans="1:56" ht="21.95" customHeight="1" x14ac:dyDescent="0.25">
      <c r="A61" s="439" t="str">
        <f t="shared" si="13"/>
        <v/>
      </c>
      <c r="B61" s="593" t="str">
        <f>IF(Names!G12="","",Names!G12)</f>
        <v/>
      </c>
      <c r="C61" s="594"/>
      <c r="D61" s="201"/>
      <c r="E61" s="202"/>
      <c r="F61" s="203"/>
      <c r="G61" s="204"/>
      <c r="H61" s="204"/>
      <c r="I61" s="204"/>
      <c r="J61" s="67"/>
      <c r="K61" s="68"/>
      <c r="L61" s="64"/>
      <c r="M61" s="65"/>
      <c r="N61" s="65"/>
      <c r="O61" s="65"/>
      <c r="P61" s="66"/>
      <c r="Q61" s="67"/>
      <c r="R61" s="68"/>
      <c r="S61" s="64"/>
      <c r="T61" s="65"/>
      <c r="U61" s="65"/>
      <c r="V61" s="65"/>
      <c r="W61" s="205"/>
      <c r="X61" s="67"/>
      <c r="Y61" s="71"/>
      <c r="Z61" s="206"/>
      <c r="AA61" s="65"/>
      <c r="AB61" s="65"/>
      <c r="AC61" s="65"/>
      <c r="AD61" s="66"/>
      <c r="AE61" s="70"/>
      <c r="AF61" s="71"/>
      <c r="AG61" s="64"/>
      <c r="AH61" s="65"/>
      <c r="AI61" s="65"/>
      <c r="AJ61" s="66"/>
      <c r="AK61" s="66"/>
      <c r="AL61" s="70"/>
      <c r="AM61" s="72"/>
      <c r="AN61" s="73"/>
      <c r="AO61" s="54" t="str">
        <f t="shared" si="10"/>
        <v/>
      </c>
      <c r="AP61" s="55" t="str">
        <f t="shared" si="11"/>
        <v/>
      </c>
      <c r="AQ61" s="583"/>
      <c r="AR61" s="521"/>
      <c r="AS61" s="521"/>
      <c r="AT61" s="521"/>
      <c r="AU61" s="521"/>
      <c r="AV61" s="522"/>
      <c r="AW61" s="8" t="str">
        <f t="shared" si="12"/>
        <v/>
      </c>
      <c r="BA61" s="8">
        <f t="shared" si="5"/>
        <v>0</v>
      </c>
      <c r="BB61" s="8">
        <f>Holidays!B54</f>
        <v>0</v>
      </c>
      <c r="BC61" s="8">
        <f>Holidays!C54</f>
        <v>0</v>
      </c>
      <c r="BD61" s="8" t="str">
        <f t="shared" si="6"/>
        <v/>
      </c>
    </row>
    <row r="62" spans="1:56" ht="21.95" customHeight="1" thickBot="1" x14ac:dyDescent="0.3">
      <c r="A62" s="453" t="str">
        <f t="shared" si="13"/>
        <v/>
      </c>
      <c r="B62" s="557" t="str">
        <f>IF(Names!G13="","",Names!G13)</f>
        <v/>
      </c>
      <c r="C62" s="558"/>
      <c r="D62" s="207"/>
      <c r="E62" s="208"/>
      <c r="F62" s="208"/>
      <c r="G62" s="209"/>
      <c r="H62" s="209"/>
      <c r="I62" s="209"/>
      <c r="J62" s="79"/>
      <c r="K62" s="80"/>
      <c r="L62" s="81"/>
      <c r="M62" s="77"/>
      <c r="N62" s="77"/>
      <c r="O62" s="77"/>
      <c r="P62" s="78"/>
      <c r="Q62" s="79"/>
      <c r="R62" s="80"/>
      <c r="S62" s="81"/>
      <c r="T62" s="77"/>
      <c r="U62" s="77"/>
      <c r="V62" s="77"/>
      <c r="W62" s="210"/>
      <c r="X62" s="79"/>
      <c r="Y62" s="84"/>
      <c r="Z62" s="76"/>
      <c r="AA62" s="77"/>
      <c r="AB62" s="77"/>
      <c r="AC62" s="77"/>
      <c r="AD62" s="78"/>
      <c r="AE62" s="83"/>
      <c r="AF62" s="84"/>
      <c r="AG62" s="81"/>
      <c r="AH62" s="77"/>
      <c r="AI62" s="77"/>
      <c r="AJ62" s="78"/>
      <c r="AK62" s="78"/>
      <c r="AL62" s="83"/>
      <c r="AM62" s="85"/>
      <c r="AN62" s="86"/>
      <c r="AO62" s="87" t="str">
        <f t="shared" si="10"/>
        <v/>
      </c>
      <c r="AP62" s="87" t="str">
        <f t="shared" si="11"/>
        <v/>
      </c>
      <c r="AQ62" s="584"/>
      <c r="AR62" s="585"/>
      <c r="AS62" s="585"/>
      <c r="AT62" s="601"/>
      <c r="AU62" s="601"/>
      <c r="AV62" s="602"/>
      <c r="AW62" s="8" t="str">
        <f t="shared" si="12"/>
        <v/>
      </c>
      <c r="BA62" s="8">
        <f t="shared" si="5"/>
        <v>0</v>
      </c>
      <c r="BB62" s="8">
        <f>Holidays!B55</f>
        <v>0</v>
      </c>
      <c r="BC62" s="8">
        <f>Holidays!C55</f>
        <v>0</v>
      </c>
      <c r="BD62" s="8" t="str">
        <f t="shared" si="6"/>
        <v/>
      </c>
    </row>
    <row r="63" spans="1:56" ht="21.95" customHeight="1" x14ac:dyDescent="0.25">
      <c r="A63" s="445" t="str">
        <f t="shared" si="13"/>
        <v/>
      </c>
      <c r="B63" s="555" t="str">
        <f>IF(Names!G14="","",Names!G14)</f>
        <v/>
      </c>
      <c r="C63" s="556"/>
      <c r="D63" s="196"/>
      <c r="E63" s="197"/>
      <c r="F63" s="211"/>
      <c r="G63" s="212"/>
      <c r="H63" s="212"/>
      <c r="I63" s="212"/>
      <c r="J63" s="47"/>
      <c r="K63" s="43"/>
      <c r="L63" s="44"/>
      <c r="M63" s="45"/>
      <c r="N63" s="45"/>
      <c r="O63" s="45"/>
      <c r="P63" s="46"/>
      <c r="Q63" s="47"/>
      <c r="R63" s="43"/>
      <c r="S63" s="44"/>
      <c r="T63" s="45"/>
      <c r="U63" s="45"/>
      <c r="V63" s="45"/>
      <c r="W63" s="213"/>
      <c r="X63" s="47"/>
      <c r="Y63" s="51"/>
      <c r="Z63" s="63"/>
      <c r="AA63" s="45"/>
      <c r="AB63" s="45"/>
      <c r="AC63" s="45"/>
      <c r="AD63" s="46"/>
      <c r="AE63" s="50"/>
      <c r="AF63" s="51"/>
      <c r="AG63" s="44"/>
      <c r="AH63" s="45"/>
      <c r="AI63" s="45"/>
      <c r="AJ63" s="46"/>
      <c r="AK63" s="46"/>
      <c r="AL63" s="50"/>
      <c r="AM63" s="52"/>
      <c r="AN63" s="53"/>
      <c r="AO63" s="54" t="str">
        <f t="shared" si="10"/>
        <v/>
      </c>
      <c r="AP63" s="55" t="str">
        <f t="shared" si="11"/>
        <v/>
      </c>
      <c r="AQ63" s="582"/>
      <c r="AR63" s="519"/>
      <c r="AS63" s="519"/>
      <c r="AT63" s="519"/>
      <c r="AU63" s="519"/>
      <c r="AV63" s="520"/>
      <c r="AW63" s="8" t="str">
        <f t="shared" si="12"/>
        <v/>
      </c>
      <c r="BD63" s="8" t="str">
        <f t="shared" si="6"/>
        <v/>
      </c>
    </row>
    <row r="64" spans="1:56" ht="21.95" customHeight="1" x14ac:dyDescent="0.25">
      <c r="A64" s="439" t="str">
        <f t="shared" si="13"/>
        <v/>
      </c>
      <c r="B64" s="593" t="str">
        <f>IF(Names!G15="","",Names!G15)</f>
        <v/>
      </c>
      <c r="C64" s="594"/>
      <c r="D64" s="201"/>
      <c r="E64" s="202"/>
      <c r="F64" s="203"/>
      <c r="G64" s="204"/>
      <c r="H64" s="204"/>
      <c r="I64" s="204"/>
      <c r="J64" s="67"/>
      <c r="K64" s="68"/>
      <c r="L64" s="64"/>
      <c r="M64" s="65"/>
      <c r="N64" s="65"/>
      <c r="O64" s="65"/>
      <c r="P64" s="66"/>
      <c r="Q64" s="67"/>
      <c r="R64" s="68"/>
      <c r="S64" s="64"/>
      <c r="T64" s="65"/>
      <c r="U64" s="65"/>
      <c r="V64" s="65"/>
      <c r="W64" s="205"/>
      <c r="X64" s="67"/>
      <c r="Y64" s="71"/>
      <c r="Z64" s="206"/>
      <c r="AA64" s="65"/>
      <c r="AB64" s="65"/>
      <c r="AC64" s="65"/>
      <c r="AD64" s="66"/>
      <c r="AE64" s="70"/>
      <c r="AF64" s="71"/>
      <c r="AG64" s="64"/>
      <c r="AH64" s="65"/>
      <c r="AI64" s="65"/>
      <c r="AJ64" s="66"/>
      <c r="AK64" s="66"/>
      <c r="AL64" s="70"/>
      <c r="AM64" s="72"/>
      <c r="AN64" s="73"/>
      <c r="AO64" s="54" t="str">
        <f t="shared" si="10"/>
        <v/>
      </c>
      <c r="AP64" s="55" t="str">
        <f t="shared" si="11"/>
        <v/>
      </c>
      <c r="AQ64" s="583"/>
      <c r="AR64" s="521"/>
      <c r="AS64" s="521"/>
      <c r="AT64" s="521"/>
      <c r="AU64" s="521"/>
      <c r="AV64" s="522"/>
      <c r="AW64" s="8" t="str">
        <f t="shared" si="12"/>
        <v/>
      </c>
      <c r="BD64" s="8" t="str">
        <f t="shared" si="6"/>
        <v/>
      </c>
    </row>
    <row r="65" spans="1:56" ht="21.95" customHeight="1" thickBot="1" x14ac:dyDescent="0.3">
      <c r="A65" s="453" t="str">
        <f t="shared" si="13"/>
        <v/>
      </c>
      <c r="B65" s="557" t="str">
        <f>IF(Names!G16="","",Names!G16)</f>
        <v/>
      </c>
      <c r="C65" s="558"/>
      <c r="D65" s="207"/>
      <c r="E65" s="208"/>
      <c r="F65" s="208"/>
      <c r="G65" s="209"/>
      <c r="H65" s="209"/>
      <c r="I65" s="209"/>
      <c r="J65" s="79"/>
      <c r="K65" s="80"/>
      <c r="L65" s="81"/>
      <c r="M65" s="77"/>
      <c r="N65" s="77"/>
      <c r="O65" s="77"/>
      <c r="P65" s="78"/>
      <c r="Q65" s="79"/>
      <c r="R65" s="80"/>
      <c r="S65" s="81"/>
      <c r="T65" s="77"/>
      <c r="U65" s="77"/>
      <c r="V65" s="77"/>
      <c r="W65" s="210"/>
      <c r="X65" s="79"/>
      <c r="Y65" s="84"/>
      <c r="Z65" s="76"/>
      <c r="AA65" s="77"/>
      <c r="AB65" s="77"/>
      <c r="AC65" s="77"/>
      <c r="AD65" s="78"/>
      <c r="AE65" s="83"/>
      <c r="AF65" s="84"/>
      <c r="AG65" s="81"/>
      <c r="AH65" s="77"/>
      <c r="AI65" s="77"/>
      <c r="AJ65" s="78"/>
      <c r="AK65" s="78"/>
      <c r="AL65" s="83"/>
      <c r="AM65" s="85"/>
      <c r="AN65" s="86"/>
      <c r="AO65" s="87" t="str">
        <f t="shared" si="10"/>
        <v/>
      </c>
      <c r="AP65" s="87" t="str">
        <f t="shared" si="11"/>
        <v/>
      </c>
      <c r="AQ65" s="584"/>
      <c r="AR65" s="585"/>
      <c r="AS65" s="585"/>
      <c r="AT65" s="601"/>
      <c r="AU65" s="601"/>
      <c r="AV65" s="602"/>
      <c r="AW65" s="8" t="str">
        <f t="shared" si="12"/>
        <v/>
      </c>
      <c r="BD65" s="8" t="str">
        <f t="shared" si="6"/>
        <v/>
      </c>
    </row>
    <row r="66" spans="1:56" ht="21.95" customHeight="1" x14ac:dyDescent="0.25">
      <c r="A66" s="445" t="str">
        <f t="shared" si="13"/>
        <v/>
      </c>
      <c r="B66" s="555" t="str">
        <f>IF(Names!G17="","",Names!G17)</f>
        <v/>
      </c>
      <c r="C66" s="556"/>
      <c r="D66" s="196"/>
      <c r="E66" s="197"/>
      <c r="F66" s="211"/>
      <c r="G66" s="212"/>
      <c r="H66" s="212"/>
      <c r="I66" s="212"/>
      <c r="J66" s="47"/>
      <c r="K66" s="43"/>
      <c r="L66" s="44"/>
      <c r="M66" s="45"/>
      <c r="N66" s="45"/>
      <c r="O66" s="45"/>
      <c r="P66" s="46"/>
      <c r="Q66" s="47"/>
      <c r="R66" s="43"/>
      <c r="S66" s="44"/>
      <c r="T66" s="45"/>
      <c r="U66" s="45"/>
      <c r="V66" s="45"/>
      <c r="W66" s="213"/>
      <c r="X66" s="47"/>
      <c r="Y66" s="51"/>
      <c r="Z66" s="63"/>
      <c r="AA66" s="45"/>
      <c r="AB66" s="45"/>
      <c r="AC66" s="45"/>
      <c r="AD66" s="46"/>
      <c r="AE66" s="50"/>
      <c r="AF66" s="51"/>
      <c r="AG66" s="44"/>
      <c r="AH66" s="45"/>
      <c r="AI66" s="45"/>
      <c r="AJ66" s="46"/>
      <c r="AK66" s="46"/>
      <c r="AL66" s="50"/>
      <c r="AM66" s="52"/>
      <c r="AN66" s="53"/>
      <c r="AO66" s="54" t="str">
        <f t="shared" si="10"/>
        <v/>
      </c>
      <c r="AP66" s="55" t="str">
        <f t="shared" si="11"/>
        <v/>
      </c>
      <c r="AQ66" s="582"/>
      <c r="AR66" s="519"/>
      <c r="AS66" s="519"/>
      <c r="AT66" s="519"/>
      <c r="AU66" s="519"/>
      <c r="AV66" s="520"/>
      <c r="AW66" s="8" t="str">
        <f t="shared" si="12"/>
        <v/>
      </c>
      <c r="BD66" s="8" t="str">
        <f t="shared" si="6"/>
        <v/>
      </c>
    </row>
    <row r="67" spans="1:56" ht="21.95" customHeight="1" x14ac:dyDescent="0.25">
      <c r="A67" s="439" t="str">
        <f t="shared" si="13"/>
        <v/>
      </c>
      <c r="B67" s="593" t="str">
        <f>IF(Names!G18="","",Names!G18)</f>
        <v/>
      </c>
      <c r="C67" s="594"/>
      <c r="D67" s="201"/>
      <c r="E67" s="202"/>
      <c r="F67" s="203"/>
      <c r="G67" s="204"/>
      <c r="H67" s="204"/>
      <c r="I67" s="204"/>
      <c r="J67" s="67"/>
      <c r="K67" s="68"/>
      <c r="L67" s="64"/>
      <c r="M67" s="65"/>
      <c r="N67" s="65"/>
      <c r="O67" s="65"/>
      <c r="P67" s="66"/>
      <c r="Q67" s="67"/>
      <c r="R67" s="68"/>
      <c r="S67" s="64"/>
      <c r="T67" s="65"/>
      <c r="U67" s="65"/>
      <c r="V67" s="65"/>
      <c r="W67" s="205"/>
      <c r="X67" s="67"/>
      <c r="Y67" s="71"/>
      <c r="Z67" s="206"/>
      <c r="AA67" s="65"/>
      <c r="AB67" s="65"/>
      <c r="AC67" s="65"/>
      <c r="AD67" s="66"/>
      <c r="AE67" s="70"/>
      <c r="AF67" s="71"/>
      <c r="AG67" s="64"/>
      <c r="AH67" s="65"/>
      <c r="AI67" s="65"/>
      <c r="AJ67" s="66"/>
      <c r="AK67" s="66"/>
      <c r="AL67" s="70"/>
      <c r="AM67" s="72"/>
      <c r="AN67" s="73"/>
      <c r="AO67" s="54" t="str">
        <f t="shared" si="10"/>
        <v/>
      </c>
      <c r="AP67" s="55" t="str">
        <f t="shared" si="11"/>
        <v/>
      </c>
      <c r="AQ67" s="583"/>
      <c r="AR67" s="521"/>
      <c r="AS67" s="521"/>
      <c r="AT67" s="521"/>
      <c r="AU67" s="521"/>
      <c r="AV67" s="522"/>
      <c r="AW67" s="8" t="str">
        <f t="shared" si="12"/>
        <v/>
      </c>
      <c r="BD67" s="8" t="str">
        <f t="shared" si="6"/>
        <v/>
      </c>
    </row>
    <row r="68" spans="1:56" ht="21.95" customHeight="1" thickBot="1" x14ac:dyDescent="0.3">
      <c r="A68" s="453" t="str">
        <f t="shared" si="13"/>
        <v/>
      </c>
      <c r="B68" s="557" t="str">
        <f>IF(Names!G19="","",Names!G19)</f>
        <v/>
      </c>
      <c r="C68" s="558"/>
      <c r="D68" s="214"/>
      <c r="E68" s="208"/>
      <c r="F68" s="208"/>
      <c r="G68" s="209"/>
      <c r="H68" s="209"/>
      <c r="I68" s="209"/>
      <c r="J68" s="79"/>
      <c r="K68" s="80"/>
      <c r="L68" s="81"/>
      <c r="M68" s="77"/>
      <c r="N68" s="77"/>
      <c r="O68" s="77"/>
      <c r="P68" s="78"/>
      <c r="Q68" s="79"/>
      <c r="R68" s="80"/>
      <c r="S68" s="81"/>
      <c r="T68" s="77"/>
      <c r="U68" s="77"/>
      <c r="V68" s="77"/>
      <c r="W68" s="210"/>
      <c r="X68" s="79"/>
      <c r="Y68" s="84"/>
      <c r="Z68" s="76"/>
      <c r="AA68" s="77"/>
      <c r="AB68" s="77"/>
      <c r="AC68" s="77"/>
      <c r="AD68" s="78"/>
      <c r="AE68" s="83"/>
      <c r="AF68" s="84"/>
      <c r="AG68" s="81"/>
      <c r="AH68" s="77"/>
      <c r="AI68" s="77"/>
      <c r="AJ68" s="78"/>
      <c r="AK68" s="78"/>
      <c r="AL68" s="83"/>
      <c r="AM68" s="85"/>
      <c r="AN68" s="86"/>
      <c r="AO68" s="87" t="str">
        <f t="shared" si="10"/>
        <v/>
      </c>
      <c r="AP68" s="87" t="str">
        <f t="shared" si="11"/>
        <v/>
      </c>
      <c r="AQ68" s="584"/>
      <c r="AR68" s="585"/>
      <c r="AS68" s="585"/>
      <c r="AT68" s="601"/>
      <c r="AU68" s="601"/>
      <c r="AV68" s="602"/>
      <c r="AW68" s="8" t="str">
        <f t="shared" si="12"/>
        <v/>
      </c>
      <c r="BD68" s="8" t="str">
        <f t="shared" si="6"/>
        <v/>
      </c>
    </row>
    <row r="69" spans="1:56" ht="21.95" customHeight="1" x14ac:dyDescent="0.25">
      <c r="A69" s="445" t="str">
        <f t="shared" si="13"/>
        <v/>
      </c>
      <c r="B69" s="555" t="str">
        <f>IF(Names!G20="","",Names!G20)</f>
        <v/>
      </c>
      <c r="C69" s="556"/>
      <c r="D69" s="50"/>
      <c r="E69" s="197"/>
      <c r="F69" s="211"/>
      <c r="G69" s="212"/>
      <c r="H69" s="212"/>
      <c r="I69" s="212"/>
      <c r="J69" s="47"/>
      <c r="K69" s="43"/>
      <c r="L69" s="44"/>
      <c r="M69" s="45"/>
      <c r="N69" s="45"/>
      <c r="O69" s="45"/>
      <c r="P69" s="46"/>
      <c r="Q69" s="47"/>
      <c r="R69" s="43"/>
      <c r="S69" s="44"/>
      <c r="T69" s="45"/>
      <c r="U69" s="45"/>
      <c r="V69" s="45"/>
      <c r="W69" s="213"/>
      <c r="X69" s="47"/>
      <c r="Y69" s="51"/>
      <c r="Z69" s="63"/>
      <c r="AA69" s="45"/>
      <c r="AB69" s="45"/>
      <c r="AC69" s="45"/>
      <c r="AD69" s="46"/>
      <c r="AE69" s="50"/>
      <c r="AF69" s="51"/>
      <c r="AG69" s="44"/>
      <c r="AH69" s="45"/>
      <c r="AI69" s="45"/>
      <c r="AJ69" s="46"/>
      <c r="AK69" s="46"/>
      <c r="AL69" s="50"/>
      <c r="AM69" s="52"/>
      <c r="AN69" s="53"/>
      <c r="AO69" s="54" t="str">
        <f t="shared" si="10"/>
        <v/>
      </c>
      <c r="AP69" s="55" t="str">
        <f t="shared" si="11"/>
        <v/>
      </c>
      <c r="AQ69" s="582"/>
      <c r="AR69" s="519"/>
      <c r="AS69" s="519"/>
      <c r="AT69" s="519"/>
      <c r="AU69" s="519"/>
      <c r="AV69" s="520"/>
      <c r="AW69" s="8" t="str">
        <f t="shared" si="12"/>
        <v/>
      </c>
      <c r="BD69" s="8" t="str">
        <f t="shared" si="6"/>
        <v/>
      </c>
    </row>
    <row r="70" spans="1:56" ht="21.95" customHeight="1" x14ac:dyDescent="0.25">
      <c r="A70" s="439" t="str">
        <f t="shared" si="13"/>
        <v/>
      </c>
      <c r="B70" s="593" t="str">
        <f>IF(Names!G21="","",Names!G21)</f>
        <v/>
      </c>
      <c r="C70" s="594"/>
      <c r="D70" s="70"/>
      <c r="E70" s="202"/>
      <c r="F70" s="203"/>
      <c r="G70" s="204"/>
      <c r="H70" s="204"/>
      <c r="I70" s="204"/>
      <c r="J70" s="67"/>
      <c r="K70" s="68"/>
      <c r="L70" s="64"/>
      <c r="M70" s="65"/>
      <c r="N70" s="65"/>
      <c r="O70" s="65"/>
      <c r="P70" s="66"/>
      <c r="Q70" s="67"/>
      <c r="R70" s="68"/>
      <c r="S70" s="64"/>
      <c r="T70" s="65"/>
      <c r="U70" s="65"/>
      <c r="V70" s="65"/>
      <c r="W70" s="205"/>
      <c r="X70" s="67"/>
      <c r="Y70" s="71"/>
      <c r="Z70" s="206"/>
      <c r="AA70" s="65"/>
      <c r="AB70" s="65"/>
      <c r="AC70" s="65"/>
      <c r="AD70" s="66"/>
      <c r="AE70" s="70"/>
      <c r="AF70" s="71"/>
      <c r="AG70" s="64"/>
      <c r="AH70" s="65"/>
      <c r="AI70" s="65"/>
      <c r="AJ70" s="66"/>
      <c r="AK70" s="66"/>
      <c r="AL70" s="70"/>
      <c r="AM70" s="72"/>
      <c r="AN70" s="73"/>
      <c r="AO70" s="54" t="str">
        <f t="shared" si="10"/>
        <v/>
      </c>
      <c r="AP70" s="55" t="str">
        <f t="shared" si="11"/>
        <v/>
      </c>
      <c r="AQ70" s="583"/>
      <c r="AR70" s="521"/>
      <c r="AS70" s="521"/>
      <c r="AT70" s="521"/>
      <c r="AU70" s="521"/>
      <c r="AV70" s="522"/>
      <c r="AW70" s="8" t="str">
        <f t="shared" si="12"/>
        <v/>
      </c>
      <c r="BD70" s="8" t="str">
        <f t="shared" si="6"/>
        <v/>
      </c>
    </row>
    <row r="71" spans="1:56" ht="21.95" customHeight="1" thickBot="1" x14ac:dyDescent="0.3">
      <c r="A71" s="453" t="str">
        <f t="shared" si="13"/>
        <v/>
      </c>
      <c r="B71" s="557" t="str">
        <f>IF(Names!G22="","",Names!G22)</f>
        <v/>
      </c>
      <c r="C71" s="558"/>
      <c r="D71" s="83"/>
      <c r="E71" s="208"/>
      <c r="F71" s="208"/>
      <c r="G71" s="209"/>
      <c r="H71" s="209"/>
      <c r="I71" s="209"/>
      <c r="J71" s="79"/>
      <c r="K71" s="80"/>
      <c r="L71" s="81"/>
      <c r="M71" s="77"/>
      <c r="N71" s="77"/>
      <c r="O71" s="77"/>
      <c r="P71" s="78"/>
      <c r="Q71" s="79"/>
      <c r="R71" s="80"/>
      <c r="S71" s="81"/>
      <c r="T71" s="77"/>
      <c r="U71" s="77"/>
      <c r="V71" s="77"/>
      <c r="W71" s="210"/>
      <c r="X71" s="79"/>
      <c r="Y71" s="84"/>
      <c r="Z71" s="76"/>
      <c r="AA71" s="77"/>
      <c r="AB71" s="77"/>
      <c r="AC71" s="77"/>
      <c r="AD71" s="78"/>
      <c r="AE71" s="83"/>
      <c r="AF71" s="84"/>
      <c r="AG71" s="81"/>
      <c r="AH71" s="77"/>
      <c r="AI71" s="77"/>
      <c r="AJ71" s="78"/>
      <c r="AK71" s="78"/>
      <c r="AL71" s="83"/>
      <c r="AM71" s="85"/>
      <c r="AN71" s="86"/>
      <c r="AO71" s="87" t="str">
        <f t="shared" si="10"/>
        <v/>
      </c>
      <c r="AP71" s="87" t="str">
        <f t="shared" si="11"/>
        <v/>
      </c>
      <c r="AQ71" s="584"/>
      <c r="AR71" s="585"/>
      <c r="AS71" s="585"/>
      <c r="AT71" s="601"/>
      <c r="AU71" s="601"/>
      <c r="AV71" s="602"/>
      <c r="AW71" s="8" t="str">
        <f t="shared" si="12"/>
        <v/>
      </c>
      <c r="BD71" s="8" t="str">
        <f t="shared" si="6"/>
        <v/>
      </c>
    </row>
    <row r="72" spans="1:56" ht="21.95" customHeight="1" x14ac:dyDescent="0.25">
      <c r="A72" s="445" t="str">
        <f t="shared" si="13"/>
        <v/>
      </c>
      <c r="B72" s="555" t="str">
        <f>IF(Names!G23="","",Names!G23)</f>
        <v/>
      </c>
      <c r="C72" s="556"/>
      <c r="D72" s="50"/>
      <c r="E72" s="197"/>
      <c r="F72" s="211"/>
      <c r="G72" s="212"/>
      <c r="H72" s="212"/>
      <c r="I72" s="212"/>
      <c r="J72" s="47"/>
      <c r="K72" s="43"/>
      <c r="L72" s="44"/>
      <c r="M72" s="45"/>
      <c r="N72" s="45"/>
      <c r="O72" s="45"/>
      <c r="P72" s="46"/>
      <c r="Q72" s="47"/>
      <c r="R72" s="43"/>
      <c r="S72" s="44"/>
      <c r="T72" s="45"/>
      <c r="U72" s="45"/>
      <c r="V72" s="45"/>
      <c r="W72" s="213"/>
      <c r="X72" s="47"/>
      <c r="Y72" s="51"/>
      <c r="Z72" s="63"/>
      <c r="AA72" s="45"/>
      <c r="AB72" s="45"/>
      <c r="AC72" s="45"/>
      <c r="AD72" s="46"/>
      <c r="AE72" s="50"/>
      <c r="AF72" s="51"/>
      <c r="AG72" s="44"/>
      <c r="AH72" s="45"/>
      <c r="AI72" s="45"/>
      <c r="AJ72" s="46"/>
      <c r="AK72" s="46"/>
      <c r="AL72" s="50"/>
      <c r="AM72" s="52"/>
      <c r="AN72" s="53"/>
      <c r="AO72" s="54" t="str">
        <f t="shared" si="10"/>
        <v/>
      </c>
      <c r="AP72" s="55" t="str">
        <f t="shared" si="11"/>
        <v/>
      </c>
      <c r="AQ72" s="582"/>
      <c r="AR72" s="519"/>
      <c r="AS72" s="519"/>
      <c r="AT72" s="519"/>
      <c r="AU72" s="519"/>
      <c r="AV72" s="520"/>
      <c r="AW72" s="8" t="str">
        <f t="shared" si="12"/>
        <v/>
      </c>
      <c r="BD72" s="8" t="str">
        <f t="shared" si="6"/>
        <v/>
      </c>
    </row>
    <row r="73" spans="1:56" ht="21.95" customHeight="1" x14ac:dyDescent="0.25">
      <c r="A73" s="439" t="str">
        <f t="shared" si="13"/>
        <v/>
      </c>
      <c r="B73" s="593" t="str">
        <f>IF(Names!G24="","",Names!G24)</f>
        <v/>
      </c>
      <c r="C73" s="594"/>
      <c r="D73" s="70"/>
      <c r="E73" s="202"/>
      <c r="F73" s="203"/>
      <c r="G73" s="204"/>
      <c r="H73" s="204"/>
      <c r="I73" s="204"/>
      <c r="J73" s="67"/>
      <c r="K73" s="68"/>
      <c r="L73" s="64"/>
      <c r="M73" s="65"/>
      <c r="N73" s="65"/>
      <c r="O73" s="65"/>
      <c r="P73" s="66"/>
      <c r="Q73" s="67"/>
      <c r="R73" s="68"/>
      <c r="S73" s="64"/>
      <c r="T73" s="65"/>
      <c r="U73" s="65"/>
      <c r="V73" s="65"/>
      <c r="W73" s="205"/>
      <c r="X73" s="67"/>
      <c r="Y73" s="71"/>
      <c r="Z73" s="206"/>
      <c r="AA73" s="65"/>
      <c r="AB73" s="65"/>
      <c r="AC73" s="65"/>
      <c r="AD73" s="66"/>
      <c r="AE73" s="70"/>
      <c r="AF73" s="71"/>
      <c r="AG73" s="64"/>
      <c r="AH73" s="65"/>
      <c r="AI73" s="65"/>
      <c r="AJ73" s="66"/>
      <c r="AK73" s="66"/>
      <c r="AL73" s="70"/>
      <c r="AM73" s="72"/>
      <c r="AN73" s="73"/>
      <c r="AO73" s="54" t="str">
        <f t="shared" si="10"/>
        <v/>
      </c>
      <c r="AP73" s="55" t="str">
        <f t="shared" si="11"/>
        <v/>
      </c>
      <c r="AQ73" s="583"/>
      <c r="AR73" s="521"/>
      <c r="AS73" s="521"/>
      <c r="AT73" s="521"/>
      <c r="AU73" s="521"/>
      <c r="AV73" s="522"/>
      <c r="AW73" s="8" t="str">
        <f t="shared" si="12"/>
        <v/>
      </c>
      <c r="BD73" s="8" t="str">
        <f t="shared" si="6"/>
        <v/>
      </c>
    </row>
    <row r="74" spans="1:56" ht="21.95" customHeight="1" thickBot="1" x14ac:dyDescent="0.3">
      <c r="A74" s="453" t="str">
        <f t="shared" si="13"/>
        <v/>
      </c>
      <c r="B74" s="557" t="str">
        <f>IF(Names!G25="","",Names!G25)</f>
        <v/>
      </c>
      <c r="C74" s="558"/>
      <c r="D74" s="83"/>
      <c r="E74" s="208"/>
      <c r="F74" s="208"/>
      <c r="G74" s="209"/>
      <c r="H74" s="209"/>
      <c r="I74" s="209"/>
      <c r="J74" s="79"/>
      <c r="K74" s="80"/>
      <c r="L74" s="81"/>
      <c r="M74" s="77"/>
      <c r="N74" s="77"/>
      <c r="O74" s="77"/>
      <c r="P74" s="78"/>
      <c r="Q74" s="79"/>
      <c r="R74" s="80"/>
      <c r="S74" s="81"/>
      <c r="T74" s="77"/>
      <c r="U74" s="77"/>
      <c r="V74" s="77"/>
      <c r="W74" s="210"/>
      <c r="X74" s="79"/>
      <c r="Y74" s="84"/>
      <c r="Z74" s="76"/>
      <c r="AA74" s="77"/>
      <c r="AB74" s="77"/>
      <c r="AC74" s="77"/>
      <c r="AD74" s="78"/>
      <c r="AE74" s="83"/>
      <c r="AF74" s="84"/>
      <c r="AG74" s="81"/>
      <c r="AH74" s="77"/>
      <c r="AI74" s="77"/>
      <c r="AJ74" s="78"/>
      <c r="AK74" s="78"/>
      <c r="AL74" s="83"/>
      <c r="AM74" s="85"/>
      <c r="AN74" s="86"/>
      <c r="AO74" s="87" t="str">
        <f t="shared" si="10"/>
        <v/>
      </c>
      <c r="AP74" s="87" t="str">
        <f t="shared" si="11"/>
        <v/>
      </c>
      <c r="AQ74" s="584"/>
      <c r="AR74" s="585"/>
      <c r="AS74" s="585"/>
      <c r="AT74" s="601"/>
      <c r="AU74" s="601"/>
      <c r="AV74" s="602"/>
      <c r="AW74" s="8" t="str">
        <f t="shared" si="12"/>
        <v/>
      </c>
      <c r="BD74" s="8" t="str">
        <f t="shared" si="6"/>
        <v/>
      </c>
    </row>
    <row r="75" spans="1:56" ht="21.95" customHeight="1" x14ac:dyDescent="0.25">
      <c r="A75" s="445" t="str">
        <f t="shared" si="13"/>
        <v/>
      </c>
      <c r="B75" s="555" t="str">
        <f>IF(Names!G26="","",Names!G26)</f>
        <v/>
      </c>
      <c r="C75" s="556"/>
      <c r="D75" s="50"/>
      <c r="E75" s="197"/>
      <c r="F75" s="211"/>
      <c r="G75" s="212"/>
      <c r="H75" s="212"/>
      <c r="I75" s="212"/>
      <c r="J75" s="47"/>
      <c r="K75" s="43"/>
      <c r="L75" s="44"/>
      <c r="M75" s="45"/>
      <c r="N75" s="45"/>
      <c r="O75" s="45"/>
      <c r="P75" s="46"/>
      <c r="Q75" s="47"/>
      <c r="R75" s="43"/>
      <c r="S75" s="44"/>
      <c r="T75" s="45"/>
      <c r="U75" s="45"/>
      <c r="V75" s="45"/>
      <c r="W75" s="213"/>
      <c r="X75" s="47"/>
      <c r="Y75" s="51"/>
      <c r="Z75" s="63"/>
      <c r="AA75" s="45"/>
      <c r="AB75" s="45"/>
      <c r="AC75" s="45"/>
      <c r="AD75" s="46"/>
      <c r="AE75" s="50"/>
      <c r="AF75" s="51"/>
      <c r="AG75" s="44"/>
      <c r="AH75" s="45"/>
      <c r="AI75" s="45"/>
      <c r="AJ75" s="46"/>
      <c r="AK75" s="46"/>
      <c r="AL75" s="50"/>
      <c r="AM75" s="52"/>
      <c r="AN75" s="53"/>
      <c r="AO75" s="54" t="str">
        <f t="shared" si="10"/>
        <v/>
      </c>
      <c r="AP75" s="55" t="str">
        <f t="shared" si="11"/>
        <v/>
      </c>
      <c r="AQ75" s="582"/>
      <c r="AR75" s="519"/>
      <c r="AS75" s="519"/>
      <c r="AT75" s="519"/>
      <c r="AU75" s="519"/>
      <c r="AV75" s="520"/>
      <c r="AW75" s="8" t="str">
        <f t="shared" si="12"/>
        <v/>
      </c>
      <c r="BD75" s="8" t="str">
        <f t="shared" si="6"/>
        <v/>
      </c>
    </row>
    <row r="76" spans="1:56" ht="21.95" customHeight="1" x14ac:dyDescent="0.25">
      <c r="A76" s="439" t="str">
        <f t="shared" si="13"/>
        <v/>
      </c>
      <c r="B76" s="593" t="str">
        <f>IF(Names!G27="","",Names!G27)</f>
        <v/>
      </c>
      <c r="C76" s="594"/>
      <c r="D76" s="70"/>
      <c r="E76" s="202"/>
      <c r="F76" s="203"/>
      <c r="G76" s="204"/>
      <c r="H76" s="204"/>
      <c r="I76" s="204"/>
      <c r="J76" s="67"/>
      <c r="K76" s="68"/>
      <c r="L76" s="64"/>
      <c r="M76" s="65"/>
      <c r="N76" s="65"/>
      <c r="O76" s="65"/>
      <c r="P76" s="66"/>
      <c r="Q76" s="67"/>
      <c r="R76" s="68"/>
      <c r="S76" s="64"/>
      <c r="T76" s="65"/>
      <c r="U76" s="65"/>
      <c r="V76" s="65"/>
      <c r="W76" s="205"/>
      <c r="X76" s="67"/>
      <c r="Y76" s="71"/>
      <c r="Z76" s="206"/>
      <c r="AA76" s="65"/>
      <c r="AB76" s="65"/>
      <c r="AC76" s="65"/>
      <c r="AD76" s="66"/>
      <c r="AE76" s="70"/>
      <c r="AF76" s="71"/>
      <c r="AG76" s="64"/>
      <c r="AH76" s="65"/>
      <c r="AI76" s="65"/>
      <c r="AJ76" s="66"/>
      <c r="AK76" s="66"/>
      <c r="AL76" s="70"/>
      <c r="AM76" s="72"/>
      <c r="AN76" s="73"/>
      <c r="AO76" s="54" t="str">
        <f t="shared" si="10"/>
        <v/>
      </c>
      <c r="AP76" s="55" t="str">
        <f t="shared" si="11"/>
        <v/>
      </c>
      <c r="AQ76" s="583"/>
      <c r="AR76" s="521"/>
      <c r="AS76" s="521"/>
      <c r="AT76" s="521"/>
      <c r="AU76" s="521"/>
      <c r="AV76" s="522"/>
      <c r="AW76" s="8" t="str">
        <f t="shared" si="12"/>
        <v/>
      </c>
      <c r="BD76" s="8" t="str">
        <f t="shared" si="6"/>
        <v/>
      </c>
    </row>
    <row r="77" spans="1:56" ht="21.95" customHeight="1" thickBot="1" x14ac:dyDescent="0.3">
      <c r="A77" s="453" t="str">
        <f t="shared" si="13"/>
        <v/>
      </c>
      <c r="B77" s="557" t="str">
        <f>IF(Names!G28="","",Names!G28)</f>
        <v/>
      </c>
      <c r="C77" s="558"/>
      <c r="D77" s="83"/>
      <c r="E77" s="208"/>
      <c r="F77" s="208"/>
      <c r="G77" s="209"/>
      <c r="H77" s="209"/>
      <c r="I77" s="209"/>
      <c r="J77" s="79"/>
      <c r="K77" s="80"/>
      <c r="L77" s="81"/>
      <c r="M77" s="77"/>
      <c r="N77" s="77"/>
      <c r="O77" s="77"/>
      <c r="P77" s="78"/>
      <c r="Q77" s="79"/>
      <c r="R77" s="80"/>
      <c r="S77" s="81"/>
      <c r="T77" s="77"/>
      <c r="U77" s="77"/>
      <c r="V77" s="77"/>
      <c r="W77" s="210"/>
      <c r="X77" s="79"/>
      <c r="Y77" s="84"/>
      <c r="Z77" s="76"/>
      <c r="AA77" s="77"/>
      <c r="AB77" s="77"/>
      <c r="AC77" s="77"/>
      <c r="AD77" s="78"/>
      <c r="AE77" s="83"/>
      <c r="AF77" s="84"/>
      <c r="AG77" s="81"/>
      <c r="AH77" s="77"/>
      <c r="AI77" s="77"/>
      <c r="AJ77" s="78"/>
      <c r="AK77" s="78"/>
      <c r="AL77" s="83"/>
      <c r="AM77" s="85"/>
      <c r="AN77" s="86"/>
      <c r="AO77" s="87" t="str">
        <f t="shared" si="10"/>
        <v/>
      </c>
      <c r="AP77" s="87" t="str">
        <f t="shared" si="11"/>
        <v/>
      </c>
      <c r="AQ77" s="584"/>
      <c r="AR77" s="585"/>
      <c r="AS77" s="585"/>
      <c r="AT77" s="601"/>
      <c r="AU77" s="601"/>
      <c r="AV77" s="602"/>
      <c r="AW77" s="8" t="str">
        <f t="shared" si="12"/>
        <v/>
      </c>
      <c r="BD77" s="8" t="str">
        <f t="shared" si="6"/>
        <v/>
      </c>
    </row>
    <row r="78" spans="1:56" ht="21.95" customHeight="1" x14ac:dyDescent="0.25">
      <c r="A78" s="445" t="str">
        <f t="shared" si="13"/>
        <v/>
      </c>
      <c r="B78" s="555" t="str">
        <f>IF(Names!G29="","",Names!G29)</f>
        <v/>
      </c>
      <c r="C78" s="556"/>
      <c r="D78" s="50"/>
      <c r="E78" s="197"/>
      <c r="F78" s="211"/>
      <c r="G78" s="212"/>
      <c r="H78" s="212"/>
      <c r="I78" s="212"/>
      <c r="J78" s="47"/>
      <c r="K78" s="43"/>
      <c r="L78" s="44"/>
      <c r="M78" s="45"/>
      <c r="N78" s="45"/>
      <c r="O78" s="45"/>
      <c r="P78" s="46"/>
      <c r="Q78" s="47"/>
      <c r="R78" s="43"/>
      <c r="S78" s="44"/>
      <c r="T78" s="45"/>
      <c r="U78" s="45"/>
      <c r="V78" s="45"/>
      <c r="W78" s="213"/>
      <c r="X78" s="47"/>
      <c r="Y78" s="51"/>
      <c r="Z78" s="63"/>
      <c r="AA78" s="45"/>
      <c r="AB78" s="45"/>
      <c r="AC78" s="45"/>
      <c r="AD78" s="46"/>
      <c r="AE78" s="50"/>
      <c r="AF78" s="51"/>
      <c r="AG78" s="44"/>
      <c r="AH78" s="45"/>
      <c r="AI78" s="45"/>
      <c r="AJ78" s="46"/>
      <c r="AK78" s="46"/>
      <c r="AL78" s="50"/>
      <c r="AM78" s="52"/>
      <c r="AN78" s="53"/>
      <c r="AO78" s="54" t="str">
        <f t="shared" si="10"/>
        <v/>
      </c>
      <c r="AP78" s="55" t="str">
        <f t="shared" si="11"/>
        <v/>
      </c>
      <c r="AQ78" s="582"/>
      <c r="AR78" s="519"/>
      <c r="AS78" s="519"/>
      <c r="AT78" s="519"/>
      <c r="AU78" s="519"/>
      <c r="AV78" s="520"/>
      <c r="AW78" s="8" t="str">
        <f t="shared" si="12"/>
        <v/>
      </c>
      <c r="BD78" s="8" t="str">
        <f t="shared" ref="BD78:BD92" si="14">IF(B78="","",AW78)</f>
        <v/>
      </c>
    </row>
    <row r="79" spans="1:56" ht="21.95" customHeight="1" x14ac:dyDescent="0.25">
      <c r="A79" s="439" t="str">
        <f t="shared" si="13"/>
        <v/>
      </c>
      <c r="B79" s="593" t="str">
        <f>IF(Names!G30="","",Names!G30)</f>
        <v/>
      </c>
      <c r="C79" s="594"/>
      <c r="D79" s="70"/>
      <c r="E79" s="202"/>
      <c r="F79" s="203"/>
      <c r="G79" s="204"/>
      <c r="H79" s="204"/>
      <c r="I79" s="204"/>
      <c r="J79" s="67"/>
      <c r="K79" s="68"/>
      <c r="L79" s="64"/>
      <c r="M79" s="65"/>
      <c r="N79" s="65"/>
      <c r="O79" s="65"/>
      <c r="P79" s="66"/>
      <c r="Q79" s="67"/>
      <c r="R79" s="68"/>
      <c r="S79" s="64"/>
      <c r="T79" s="65"/>
      <c r="U79" s="65"/>
      <c r="V79" s="65"/>
      <c r="W79" s="205"/>
      <c r="X79" s="67"/>
      <c r="Y79" s="71"/>
      <c r="Z79" s="206"/>
      <c r="AA79" s="65"/>
      <c r="AB79" s="65"/>
      <c r="AC79" s="65"/>
      <c r="AD79" s="66"/>
      <c r="AE79" s="70"/>
      <c r="AF79" s="71"/>
      <c r="AG79" s="64"/>
      <c r="AH79" s="65"/>
      <c r="AI79" s="65"/>
      <c r="AJ79" s="66"/>
      <c r="AK79" s="66"/>
      <c r="AL79" s="70"/>
      <c r="AM79" s="72"/>
      <c r="AN79" s="73"/>
      <c r="AO79" s="54" t="str">
        <f t="shared" si="10"/>
        <v/>
      </c>
      <c r="AP79" s="55" t="str">
        <f t="shared" si="11"/>
        <v/>
      </c>
      <c r="AQ79" s="583"/>
      <c r="AR79" s="521"/>
      <c r="AS79" s="521"/>
      <c r="AT79" s="521"/>
      <c r="AU79" s="521"/>
      <c r="AV79" s="522"/>
      <c r="AW79" s="8" t="str">
        <f t="shared" si="12"/>
        <v/>
      </c>
      <c r="BD79" s="8" t="str">
        <f t="shared" si="14"/>
        <v/>
      </c>
    </row>
    <row r="80" spans="1:56" ht="21.95" customHeight="1" thickBot="1" x14ac:dyDescent="0.3">
      <c r="A80" s="453" t="str">
        <f t="shared" si="13"/>
        <v/>
      </c>
      <c r="B80" s="557" t="str">
        <f>IF(Names!G31="","",Names!G31)</f>
        <v/>
      </c>
      <c r="C80" s="558"/>
      <c r="D80" s="83"/>
      <c r="E80" s="208"/>
      <c r="F80" s="208"/>
      <c r="G80" s="209"/>
      <c r="H80" s="209"/>
      <c r="I80" s="209"/>
      <c r="J80" s="79"/>
      <c r="K80" s="80"/>
      <c r="L80" s="81"/>
      <c r="M80" s="77"/>
      <c r="N80" s="77"/>
      <c r="O80" s="77"/>
      <c r="P80" s="78"/>
      <c r="Q80" s="79"/>
      <c r="R80" s="80"/>
      <c r="S80" s="81"/>
      <c r="T80" s="77"/>
      <c r="U80" s="77"/>
      <c r="V80" s="77"/>
      <c r="W80" s="210"/>
      <c r="X80" s="79"/>
      <c r="Y80" s="84"/>
      <c r="Z80" s="76"/>
      <c r="AA80" s="77"/>
      <c r="AB80" s="77"/>
      <c r="AC80" s="77"/>
      <c r="AD80" s="78"/>
      <c r="AE80" s="83"/>
      <c r="AF80" s="84"/>
      <c r="AG80" s="81"/>
      <c r="AH80" s="77"/>
      <c r="AI80" s="77"/>
      <c r="AJ80" s="78"/>
      <c r="AK80" s="78"/>
      <c r="AL80" s="83"/>
      <c r="AM80" s="85"/>
      <c r="AN80" s="86"/>
      <c r="AO80" s="87" t="str">
        <f t="shared" si="10"/>
        <v/>
      </c>
      <c r="AP80" s="87" t="str">
        <f t="shared" si="11"/>
        <v/>
      </c>
      <c r="AQ80" s="584"/>
      <c r="AR80" s="585"/>
      <c r="AS80" s="585"/>
      <c r="AT80" s="601"/>
      <c r="AU80" s="601"/>
      <c r="AV80" s="602"/>
      <c r="AW80" s="8" t="str">
        <f t="shared" si="12"/>
        <v/>
      </c>
      <c r="BD80" s="8" t="str">
        <f t="shared" si="14"/>
        <v/>
      </c>
    </row>
    <row r="81" spans="1:56" ht="21.95" customHeight="1" x14ac:dyDescent="0.25">
      <c r="A81" s="445" t="str">
        <f t="shared" si="13"/>
        <v/>
      </c>
      <c r="B81" s="555" t="str">
        <f>IF(Names!G32="","",Names!G32)</f>
        <v/>
      </c>
      <c r="C81" s="556"/>
      <c r="D81" s="50"/>
      <c r="E81" s="197"/>
      <c r="F81" s="211"/>
      <c r="G81" s="212"/>
      <c r="H81" s="212"/>
      <c r="I81" s="212"/>
      <c r="J81" s="47"/>
      <c r="K81" s="43"/>
      <c r="L81" s="44"/>
      <c r="M81" s="45"/>
      <c r="N81" s="45"/>
      <c r="O81" s="45"/>
      <c r="P81" s="46"/>
      <c r="Q81" s="47"/>
      <c r="R81" s="43"/>
      <c r="S81" s="44"/>
      <c r="T81" s="45"/>
      <c r="U81" s="45"/>
      <c r="V81" s="45"/>
      <c r="W81" s="213"/>
      <c r="X81" s="47"/>
      <c r="Y81" s="51"/>
      <c r="Z81" s="63"/>
      <c r="AA81" s="45"/>
      <c r="AB81" s="45"/>
      <c r="AC81" s="45"/>
      <c r="AD81" s="46"/>
      <c r="AE81" s="50"/>
      <c r="AF81" s="51"/>
      <c r="AG81" s="44"/>
      <c r="AH81" s="45"/>
      <c r="AI81" s="45"/>
      <c r="AJ81" s="46"/>
      <c r="AK81" s="46"/>
      <c r="AL81" s="50"/>
      <c r="AM81" s="52"/>
      <c r="AN81" s="53"/>
      <c r="AO81" s="54" t="str">
        <f t="shared" si="10"/>
        <v/>
      </c>
      <c r="AP81" s="55" t="str">
        <f t="shared" si="11"/>
        <v/>
      </c>
      <c r="AQ81" s="582"/>
      <c r="AR81" s="519"/>
      <c r="AS81" s="519"/>
      <c r="AT81" s="519"/>
      <c r="AU81" s="519"/>
      <c r="AV81" s="520"/>
      <c r="AW81" s="8" t="str">
        <f t="shared" si="12"/>
        <v/>
      </c>
      <c r="BD81" s="8" t="str">
        <f t="shared" si="14"/>
        <v/>
      </c>
    </row>
    <row r="82" spans="1:56" ht="21.95" customHeight="1" x14ac:dyDescent="0.25">
      <c r="A82" s="439" t="str">
        <f t="shared" si="13"/>
        <v/>
      </c>
      <c r="B82" s="593" t="str">
        <f>IF(Names!G33="","",Names!G33)</f>
        <v/>
      </c>
      <c r="C82" s="594"/>
      <c r="D82" s="70"/>
      <c r="E82" s="202"/>
      <c r="F82" s="203"/>
      <c r="G82" s="204"/>
      <c r="H82" s="204"/>
      <c r="I82" s="204"/>
      <c r="J82" s="67"/>
      <c r="K82" s="68"/>
      <c r="L82" s="64"/>
      <c r="M82" s="65"/>
      <c r="N82" s="65"/>
      <c r="O82" s="65"/>
      <c r="P82" s="66"/>
      <c r="Q82" s="67"/>
      <c r="R82" s="68"/>
      <c r="S82" s="64"/>
      <c r="T82" s="65"/>
      <c r="U82" s="65"/>
      <c r="V82" s="65"/>
      <c r="W82" s="205"/>
      <c r="X82" s="67"/>
      <c r="Y82" s="71"/>
      <c r="Z82" s="206"/>
      <c r="AA82" s="65"/>
      <c r="AB82" s="65"/>
      <c r="AC82" s="65"/>
      <c r="AD82" s="66"/>
      <c r="AE82" s="70"/>
      <c r="AF82" s="71"/>
      <c r="AG82" s="64"/>
      <c r="AH82" s="65"/>
      <c r="AI82" s="65"/>
      <c r="AJ82" s="66"/>
      <c r="AK82" s="66"/>
      <c r="AL82" s="70"/>
      <c r="AM82" s="72"/>
      <c r="AN82" s="73"/>
      <c r="AO82" s="54" t="str">
        <f t="shared" si="10"/>
        <v/>
      </c>
      <c r="AP82" s="55" t="str">
        <f t="shared" si="11"/>
        <v/>
      </c>
      <c r="AQ82" s="583"/>
      <c r="AR82" s="521"/>
      <c r="AS82" s="521"/>
      <c r="AT82" s="521"/>
      <c r="AU82" s="521"/>
      <c r="AV82" s="522"/>
      <c r="AW82" s="8" t="str">
        <f t="shared" si="12"/>
        <v/>
      </c>
      <c r="BD82" s="8" t="str">
        <f t="shared" si="14"/>
        <v/>
      </c>
    </row>
    <row r="83" spans="1:56" ht="21.95" customHeight="1" thickBot="1" x14ac:dyDescent="0.3">
      <c r="A83" s="453" t="str">
        <f t="shared" si="13"/>
        <v/>
      </c>
      <c r="B83" s="557" t="str">
        <f>IF(Names!G34="","",Names!G34)</f>
        <v/>
      </c>
      <c r="C83" s="558"/>
      <c r="D83" s="83"/>
      <c r="E83" s="208"/>
      <c r="F83" s="208"/>
      <c r="G83" s="209"/>
      <c r="H83" s="209"/>
      <c r="I83" s="209"/>
      <c r="J83" s="79"/>
      <c r="K83" s="80"/>
      <c r="L83" s="81"/>
      <c r="M83" s="77"/>
      <c r="N83" s="77"/>
      <c r="O83" s="77"/>
      <c r="P83" s="78"/>
      <c r="Q83" s="79"/>
      <c r="R83" s="80"/>
      <c r="S83" s="81"/>
      <c r="T83" s="77"/>
      <c r="U83" s="77"/>
      <c r="V83" s="77"/>
      <c r="W83" s="210"/>
      <c r="X83" s="79"/>
      <c r="Y83" s="84"/>
      <c r="Z83" s="76"/>
      <c r="AA83" s="77"/>
      <c r="AB83" s="77"/>
      <c r="AC83" s="77"/>
      <c r="AD83" s="78"/>
      <c r="AE83" s="83"/>
      <c r="AF83" s="84"/>
      <c r="AG83" s="81"/>
      <c r="AH83" s="77"/>
      <c r="AI83" s="77"/>
      <c r="AJ83" s="78"/>
      <c r="AK83" s="78"/>
      <c r="AL83" s="83"/>
      <c r="AM83" s="85"/>
      <c r="AN83" s="86"/>
      <c r="AO83" s="87" t="str">
        <f t="shared" si="10"/>
        <v/>
      </c>
      <c r="AP83" s="87" t="str">
        <f t="shared" si="11"/>
        <v/>
      </c>
      <c r="AQ83" s="584"/>
      <c r="AR83" s="585"/>
      <c r="AS83" s="585"/>
      <c r="AT83" s="601"/>
      <c r="AU83" s="601"/>
      <c r="AV83" s="602"/>
      <c r="AW83" s="8" t="str">
        <f t="shared" si="12"/>
        <v/>
      </c>
      <c r="BD83" s="8" t="str">
        <f t="shared" si="14"/>
        <v/>
      </c>
    </row>
    <row r="84" spans="1:56" ht="21.95" customHeight="1" x14ac:dyDescent="0.25">
      <c r="A84" s="445" t="str">
        <f t="shared" si="13"/>
        <v/>
      </c>
      <c r="B84" s="555" t="str">
        <f>IF(Names!G35="","",Names!G35)</f>
        <v/>
      </c>
      <c r="C84" s="556"/>
      <c r="D84" s="50"/>
      <c r="E84" s="197"/>
      <c r="F84" s="211"/>
      <c r="G84" s="212"/>
      <c r="H84" s="212"/>
      <c r="I84" s="212"/>
      <c r="J84" s="47"/>
      <c r="K84" s="43"/>
      <c r="L84" s="44"/>
      <c r="M84" s="45"/>
      <c r="N84" s="45"/>
      <c r="O84" s="45"/>
      <c r="P84" s="46"/>
      <c r="Q84" s="47"/>
      <c r="R84" s="43"/>
      <c r="S84" s="44"/>
      <c r="T84" s="45"/>
      <c r="U84" s="45"/>
      <c r="V84" s="45"/>
      <c r="W84" s="213"/>
      <c r="X84" s="47"/>
      <c r="Y84" s="51"/>
      <c r="Z84" s="63"/>
      <c r="AA84" s="45"/>
      <c r="AB84" s="45"/>
      <c r="AC84" s="45"/>
      <c r="AD84" s="46"/>
      <c r="AE84" s="50"/>
      <c r="AF84" s="51"/>
      <c r="AG84" s="44"/>
      <c r="AH84" s="45"/>
      <c r="AI84" s="45"/>
      <c r="AJ84" s="46"/>
      <c r="AK84" s="46"/>
      <c r="AL84" s="50"/>
      <c r="AM84" s="52"/>
      <c r="AN84" s="53"/>
      <c r="AO84" s="54" t="str">
        <f t="shared" si="10"/>
        <v/>
      </c>
      <c r="AP84" s="55" t="str">
        <f t="shared" si="11"/>
        <v/>
      </c>
      <c r="AQ84" s="582"/>
      <c r="AR84" s="519"/>
      <c r="AS84" s="519"/>
      <c r="AT84" s="519"/>
      <c r="AU84" s="519"/>
      <c r="AV84" s="520"/>
      <c r="AW84" s="8" t="str">
        <f t="shared" si="12"/>
        <v/>
      </c>
      <c r="BD84" s="8" t="str">
        <f t="shared" si="14"/>
        <v/>
      </c>
    </row>
    <row r="85" spans="1:56" ht="21.95" customHeight="1" x14ac:dyDescent="0.25">
      <c r="A85" s="439" t="str">
        <f t="shared" si="13"/>
        <v/>
      </c>
      <c r="B85" s="593" t="str">
        <f>IF(Names!G36="","",Names!G36)</f>
        <v/>
      </c>
      <c r="C85" s="594"/>
      <c r="D85" s="70"/>
      <c r="E85" s="202"/>
      <c r="F85" s="203"/>
      <c r="G85" s="204"/>
      <c r="H85" s="204"/>
      <c r="I85" s="204"/>
      <c r="J85" s="67"/>
      <c r="K85" s="68"/>
      <c r="L85" s="64"/>
      <c r="M85" s="65"/>
      <c r="N85" s="65"/>
      <c r="O85" s="65"/>
      <c r="P85" s="66"/>
      <c r="Q85" s="67"/>
      <c r="R85" s="68"/>
      <c r="S85" s="64"/>
      <c r="T85" s="65"/>
      <c r="U85" s="65"/>
      <c r="V85" s="65"/>
      <c r="W85" s="205"/>
      <c r="X85" s="67"/>
      <c r="Y85" s="71"/>
      <c r="Z85" s="206"/>
      <c r="AA85" s="65"/>
      <c r="AB85" s="65"/>
      <c r="AC85" s="65"/>
      <c r="AD85" s="66"/>
      <c r="AE85" s="70"/>
      <c r="AF85" s="71"/>
      <c r="AG85" s="64"/>
      <c r="AH85" s="65"/>
      <c r="AI85" s="65"/>
      <c r="AJ85" s="66"/>
      <c r="AK85" s="66"/>
      <c r="AL85" s="70"/>
      <c r="AM85" s="72"/>
      <c r="AN85" s="73"/>
      <c r="AO85" s="54" t="str">
        <f t="shared" si="10"/>
        <v/>
      </c>
      <c r="AP85" s="55" t="str">
        <f t="shared" si="11"/>
        <v/>
      </c>
      <c r="AQ85" s="583"/>
      <c r="AR85" s="521"/>
      <c r="AS85" s="521"/>
      <c r="AT85" s="521"/>
      <c r="AU85" s="521"/>
      <c r="AV85" s="522"/>
      <c r="AW85" s="8" t="str">
        <f t="shared" si="12"/>
        <v/>
      </c>
      <c r="BD85" s="8" t="str">
        <f t="shared" si="14"/>
        <v/>
      </c>
    </row>
    <row r="86" spans="1:56" ht="21.95" customHeight="1" thickBot="1" x14ac:dyDescent="0.3">
      <c r="A86" s="453" t="str">
        <f t="shared" si="13"/>
        <v/>
      </c>
      <c r="B86" s="557" t="str">
        <f>IF(Names!G37="","",Names!G37)</f>
        <v/>
      </c>
      <c r="C86" s="558"/>
      <c r="D86" s="83"/>
      <c r="E86" s="208"/>
      <c r="F86" s="208"/>
      <c r="G86" s="209"/>
      <c r="H86" s="209"/>
      <c r="I86" s="209"/>
      <c r="J86" s="79"/>
      <c r="K86" s="80"/>
      <c r="L86" s="81"/>
      <c r="M86" s="77"/>
      <c r="N86" s="77"/>
      <c r="O86" s="77"/>
      <c r="P86" s="78"/>
      <c r="Q86" s="79"/>
      <c r="R86" s="80"/>
      <c r="S86" s="81"/>
      <c r="T86" s="77"/>
      <c r="U86" s="77"/>
      <c r="V86" s="77"/>
      <c r="W86" s="210"/>
      <c r="X86" s="79"/>
      <c r="Y86" s="84"/>
      <c r="Z86" s="76"/>
      <c r="AA86" s="77"/>
      <c r="AB86" s="77"/>
      <c r="AC86" s="77"/>
      <c r="AD86" s="78"/>
      <c r="AE86" s="83"/>
      <c r="AF86" s="84"/>
      <c r="AG86" s="81"/>
      <c r="AH86" s="77"/>
      <c r="AI86" s="77"/>
      <c r="AJ86" s="78"/>
      <c r="AK86" s="78"/>
      <c r="AL86" s="83"/>
      <c r="AM86" s="85"/>
      <c r="AN86" s="86"/>
      <c r="AO86" s="87" t="str">
        <f t="shared" si="10"/>
        <v/>
      </c>
      <c r="AP86" s="87" t="str">
        <f t="shared" si="11"/>
        <v/>
      </c>
      <c r="AQ86" s="584"/>
      <c r="AR86" s="585"/>
      <c r="AS86" s="585"/>
      <c r="AT86" s="601"/>
      <c r="AU86" s="601"/>
      <c r="AV86" s="602"/>
      <c r="AW86" s="8" t="str">
        <f t="shared" si="12"/>
        <v/>
      </c>
      <c r="BD86" s="8" t="str">
        <f t="shared" si="14"/>
        <v/>
      </c>
    </row>
    <row r="87" spans="1:56" ht="21.95" customHeight="1" x14ac:dyDescent="0.25">
      <c r="A87" s="445" t="str">
        <f t="shared" si="13"/>
        <v/>
      </c>
      <c r="B87" s="555" t="str">
        <f>IF(Names!G38="","",Names!G38)</f>
        <v/>
      </c>
      <c r="C87" s="556"/>
      <c r="D87" s="50"/>
      <c r="E87" s="197"/>
      <c r="F87" s="211"/>
      <c r="G87" s="212"/>
      <c r="H87" s="212"/>
      <c r="I87" s="212"/>
      <c r="J87" s="47"/>
      <c r="K87" s="43"/>
      <c r="L87" s="44"/>
      <c r="M87" s="45"/>
      <c r="N87" s="45"/>
      <c r="O87" s="45"/>
      <c r="P87" s="46"/>
      <c r="Q87" s="47"/>
      <c r="R87" s="43"/>
      <c r="S87" s="44"/>
      <c r="T87" s="45"/>
      <c r="U87" s="45"/>
      <c r="V87" s="45"/>
      <c r="W87" s="213"/>
      <c r="X87" s="47"/>
      <c r="Y87" s="51"/>
      <c r="Z87" s="63"/>
      <c r="AA87" s="45"/>
      <c r="AB87" s="45"/>
      <c r="AC87" s="45"/>
      <c r="AD87" s="46"/>
      <c r="AE87" s="50"/>
      <c r="AF87" s="51"/>
      <c r="AG87" s="44"/>
      <c r="AH87" s="45"/>
      <c r="AI87" s="45"/>
      <c r="AJ87" s="46"/>
      <c r="AK87" s="46"/>
      <c r="AL87" s="50"/>
      <c r="AM87" s="52"/>
      <c r="AN87" s="53"/>
      <c r="AO87" s="54" t="str">
        <f t="shared" si="10"/>
        <v/>
      </c>
      <c r="AP87" s="55" t="str">
        <f t="shared" si="11"/>
        <v/>
      </c>
      <c r="AQ87" s="582"/>
      <c r="AR87" s="519"/>
      <c r="AS87" s="519"/>
      <c r="AT87" s="519"/>
      <c r="AU87" s="519"/>
      <c r="AV87" s="520"/>
      <c r="AW87" s="8" t="str">
        <f t="shared" si="12"/>
        <v/>
      </c>
      <c r="BD87" s="8" t="str">
        <f t="shared" si="14"/>
        <v/>
      </c>
    </row>
    <row r="88" spans="1:56" ht="21.95" customHeight="1" x14ac:dyDescent="0.25">
      <c r="A88" s="439" t="str">
        <f t="shared" si="13"/>
        <v/>
      </c>
      <c r="B88" s="593" t="str">
        <f>IF(Names!G39="","",Names!G39)</f>
        <v/>
      </c>
      <c r="C88" s="594"/>
      <c r="D88" s="70"/>
      <c r="E88" s="202"/>
      <c r="F88" s="203"/>
      <c r="G88" s="204"/>
      <c r="H88" s="204"/>
      <c r="I88" s="204"/>
      <c r="J88" s="67"/>
      <c r="K88" s="68"/>
      <c r="L88" s="64"/>
      <c r="M88" s="65"/>
      <c r="N88" s="65"/>
      <c r="O88" s="65"/>
      <c r="P88" s="66"/>
      <c r="Q88" s="67"/>
      <c r="R88" s="68"/>
      <c r="S88" s="64"/>
      <c r="T88" s="65"/>
      <c r="U88" s="65"/>
      <c r="V88" s="65"/>
      <c r="W88" s="205"/>
      <c r="X88" s="67"/>
      <c r="Y88" s="71"/>
      <c r="Z88" s="206"/>
      <c r="AA88" s="65"/>
      <c r="AB88" s="65"/>
      <c r="AC88" s="65"/>
      <c r="AD88" s="66"/>
      <c r="AE88" s="70"/>
      <c r="AF88" s="71"/>
      <c r="AG88" s="64"/>
      <c r="AH88" s="65"/>
      <c r="AI88" s="65"/>
      <c r="AJ88" s="66"/>
      <c r="AK88" s="66"/>
      <c r="AL88" s="70"/>
      <c r="AM88" s="72"/>
      <c r="AN88" s="73"/>
      <c r="AO88" s="54" t="str">
        <f t="shared" si="10"/>
        <v/>
      </c>
      <c r="AP88" s="55" t="str">
        <f t="shared" si="11"/>
        <v/>
      </c>
      <c r="AQ88" s="583"/>
      <c r="AR88" s="521"/>
      <c r="AS88" s="521"/>
      <c r="AT88" s="521"/>
      <c r="AU88" s="521"/>
      <c r="AV88" s="522"/>
      <c r="AW88" s="8" t="str">
        <f t="shared" si="12"/>
        <v/>
      </c>
      <c r="BD88" s="8" t="str">
        <f t="shared" si="14"/>
        <v/>
      </c>
    </row>
    <row r="89" spans="1:56" ht="21.95" customHeight="1" thickBot="1" x14ac:dyDescent="0.3">
      <c r="A89" s="453" t="str">
        <f t="shared" si="13"/>
        <v/>
      </c>
      <c r="B89" s="557" t="str">
        <f>IF(Names!G40="","",Names!G40)</f>
        <v/>
      </c>
      <c r="C89" s="558"/>
      <c r="D89" s="83"/>
      <c r="E89" s="208"/>
      <c r="F89" s="208"/>
      <c r="G89" s="209"/>
      <c r="H89" s="209"/>
      <c r="I89" s="209"/>
      <c r="J89" s="79"/>
      <c r="K89" s="80"/>
      <c r="L89" s="81"/>
      <c r="M89" s="77"/>
      <c r="N89" s="77"/>
      <c r="O89" s="77"/>
      <c r="P89" s="78"/>
      <c r="Q89" s="79"/>
      <c r="R89" s="80"/>
      <c r="S89" s="81"/>
      <c r="T89" s="77"/>
      <c r="U89" s="77"/>
      <c r="V89" s="77"/>
      <c r="W89" s="210"/>
      <c r="X89" s="79"/>
      <c r="Y89" s="84"/>
      <c r="Z89" s="76"/>
      <c r="AA89" s="77"/>
      <c r="AB89" s="77"/>
      <c r="AC89" s="77"/>
      <c r="AD89" s="78"/>
      <c r="AE89" s="83"/>
      <c r="AF89" s="84"/>
      <c r="AG89" s="81"/>
      <c r="AH89" s="77"/>
      <c r="AI89" s="77"/>
      <c r="AJ89" s="78"/>
      <c r="AK89" s="78"/>
      <c r="AL89" s="83"/>
      <c r="AM89" s="85"/>
      <c r="AN89" s="86"/>
      <c r="AO89" s="87" t="str">
        <f t="shared" si="10"/>
        <v/>
      </c>
      <c r="AP89" s="87" t="str">
        <f t="shared" si="11"/>
        <v/>
      </c>
      <c r="AQ89" s="584"/>
      <c r="AR89" s="585"/>
      <c r="AS89" s="585"/>
      <c r="AT89" s="601"/>
      <c r="AU89" s="601"/>
      <c r="AV89" s="602"/>
      <c r="AW89" s="8" t="str">
        <f t="shared" si="12"/>
        <v/>
      </c>
      <c r="BD89" s="8" t="str">
        <f t="shared" si="14"/>
        <v/>
      </c>
    </row>
    <row r="90" spans="1:56" ht="21.95" customHeight="1" x14ac:dyDescent="0.25">
      <c r="A90" s="445" t="str">
        <f t="shared" si="13"/>
        <v/>
      </c>
      <c r="B90" s="555" t="str">
        <f>IF(Names!G41="","",Names!G41)</f>
        <v/>
      </c>
      <c r="C90" s="556"/>
      <c r="D90" s="50"/>
      <c r="E90" s="197"/>
      <c r="F90" s="211"/>
      <c r="G90" s="212"/>
      <c r="H90" s="212"/>
      <c r="I90" s="212"/>
      <c r="J90" s="47"/>
      <c r="K90" s="43"/>
      <c r="L90" s="44"/>
      <c r="M90" s="45"/>
      <c r="N90" s="45"/>
      <c r="O90" s="45"/>
      <c r="P90" s="46"/>
      <c r="Q90" s="47"/>
      <c r="R90" s="43"/>
      <c r="S90" s="44"/>
      <c r="T90" s="45"/>
      <c r="U90" s="45"/>
      <c r="V90" s="45"/>
      <c r="W90" s="213"/>
      <c r="X90" s="47"/>
      <c r="Y90" s="51"/>
      <c r="Z90" s="63"/>
      <c r="AA90" s="45"/>
      <c r="AB90" s="45"/>
      <c r="AC90" s="45"/>
      <c r="AD90" s="46"/>
      <c r="AE90" s="50"/>
      <c r="AF90" s="51"/>
      <c r="AG90" s="44"/>
      <c r="AH90" s="45"/>
      <c r="AI90" s="45"/>
      <c r="AJ90" s="46"/>
      <c r="AK90" s="46"/>
      <c r="AL90" s="50"/>
      <c r="AM90" s="52"/>
      <c r="AN90" s="53"/>
      <c r="AO90" s="54" t="str">
        <f t="shared" si="10"/>
        <v/>
      </c>
      <c r="AP90" s="55" t="str">
        <f t="shared" si="11"/>
        <v/>
      </c>
      <c r="AQ90" s="582"/>
      <c r="AR90" s="519"/>
      <c r="AS90" s="519"/>
      <c r="AT90" s="519"/>
      <c r="AU90" s="519"/>
      <c r="AV90" s="520"/>
      <c r="AW90" s="8" t="str">
        <f t="shared" si="12"/>
        <v/>
      </c>
      <c r="BD90" s="8" t="str">
        <f t="shared" si="14"/>
        <v/>
      </c>
    </row>
    <row r="91" spans="1:56" ht="21.95" customHeight="1" x14ac:dyDescent="0.25">
      <c r="A91" s="439" t="str">
        <f t="shared" si="13"/>
        <v/>
      </c>
      <c r="B91" s="593" t="str">
        <f>IF(Names!G42="","",Names!G42)</f>
        <v/>
      </c>
      <c r="C91" s="594"/>
      <c r="D91" s="70"/>
      <c r="E91" s="202"/>
      <c r="F91" s="203"/>
      <c r="G91" s="204"/>
      <c r="H91" s="204"/>
      <c r="I91" s="204"/>
      <c r="J91" s="67"/>
      <c r="K91" s="68"/>
      <c r="L91" s="64"/>
      <c r="M91" s="65"/>
      <c r="N91" s="65"/>
      <c r="O91" s="65"/>
      <c r="P91" s="66"/>
      <c r="Q91" s="67"/>
      <c r="R91" s="68"/>
      <c r="S91" s="64"/>
      <c r="T91" s="65"/>
      <c r="U91" s="65"/>
      <c r="V91" s="65"/>
      <c r="W91" s="205"/>
      <c r="X91" s="67"/>
      <c r="Y91" s="71"/>
      <c r="Z91" s="206"/>
      <c r="AA91" s="65"/>
      <c r="AB91" s="65"/>
      <c r="AC91" s="65"/>
      <c r="AD91" s="66"/>
      <c r="AE91" s="70"/>
      <c r="AF91" s="71"/>
      <c r="AG91" s="64"/>
      <c r="AH91" s="65"/>
      <c r="AI91" s="65"/>
      <c r="AJ91" s="66"/>
      <c r="AK91" s="66"/>
      <c r="AL91" s="70"/>
      <c r="AM91" s="72"/>
      <c r="AN91" s="73"/>
      <c r="AO91" s="54" t="str">
        <f t="shared" si="10"/>
        <v/>
      </c>
      <c r="AP91" s="55" t="str">
        <f t="shared" si="11"/>
        <v/>
      </c>
      <c r="AQ91" s="583"/>
      <c r="AR91" s="521"/>
      <c r="AS91" s="521"/>
      <c r="AT91" s="521"/>
      <c r="AU91" s="521"/>
      <c r="AV91" s="522"/>
      <c r="AW91" s="8" t="str">
        <f t="shared" si="12"/>
        <v/>
      </c>
      <c r="BD91" s="8" t="str">
        <f t="shared" si="14"/>
        <v/>
      </c>
    </row>
    <row r="92" spans="1:56" ht="21.95" customHeight="1" thickBot="1" x14ac:dyDescent="0.3">
      <c r="A92" s="453" t="str">
        <f t="shared" si="13"/>
        <v/>
      </c>
      <c r="B92" s="557" t="str">
        <f>IF(Names!G43="","",Names!G43)</f>
        <v/>
      </c>
      <c r="C92" s="558"/>
      <c r="D92" s="83"/>
      <c r="E92" s="208"/>
      <c r="F92" s="208"/>
      <c r="G92" s="209"/>
      <c r="H92" s="209"/>
      <c r="I92" s="215"/>
      <c r="J92" s="79"/>
      <c r="K92" s="80"/>
      <c r="L92" s="81"/>
      <c r="M92" s="77"/>
      <c r="N92" s="77"/>
      <c r="O92" s="77"/>
      <c r="P92" s="78"/>
      <c r="Q92" s="79"/>
      <c r="R92" s="80"/>
      <c r="S92" s="81"/>
      <c r="T92" s="77"/>
      <c r="U92" s="77"/>
      <c r="V92" s="77"/>
      <c r="W92" s="210"/>
      <c r="X92" s="79"/>
      <c r="Y92" s="84"/>
      <c r="Z92" s="76"/>
      <c r="AA92" s="77"/>
      <c r="AB92" s="77"/>
      <c r="AC92" s="77"/>
      <c r="AD92" s="78"/>
      <c r="AE92" s="83"/>
      <c r="AF92" s="84"/>
      <c r="AG92" s="81"/>
      <c r="AH92" s="77"/>
      <c r="AI92" s="77"/>
      <c r="AJ92" s="78"/>
      <c r="AK92" s="78"/>
      <c r="AL92" s="83"/>
      <c r="AM92" s="85"/>
      <c r="AN92" s="86"/>
      <c r="AO92" s="87" t="str">
        <f t="shared" si="10"/>
        <v/>
      </c>
      <c r="AP92" s="87" t="str">
        <f t="shared" si="11"/>
        <v/>
      </c>
      <c r="AQ92" s="592"/>
      <c r="AR92" s="525"/>
      <c r="AS92" s="525"/>
      <c r="AT92" s="525"/>
      <c r="AU92" s="525"/>
      <c r="AV92" s="526"/>
      <c r="AW92" s="8" t="str">
        <f t="shared" si="12"/>
        <v/>
      </c>
      <c r="BD92" s="8" t="str">
        <f t="shared" si="14"/>
        <v/>
      </c>
    </row>
    <row r="93" spans="1:56" ht="21.95" customHeight="1" thickBot="1" x14ac:dyDescent="0.3">
      <c r="A93" s="216" t="str">
        <f>IF(B93="","",A92+1)</f>
        <v/>
      </c>
      <c r="B93" s="603" t="str">
        <f>IF(Names!G44="","",Names!G44)</f>
        <v/>
      </c>
      <c r="C93" s="604"/>
      <c r="D93" s="184"/>
      <c r="E93" s="177"/>
      <c r="F93" s="178"/>
      <c r="G93" s="178"/>
      <c r="H93" s="178"/>
      <c r="I93" s="179"/>
      <c r="J93" s="180"/>
      <c r="K93" s="181"/>
      <c r="L93" s="182"/>
      <c r="M93" s="178"/>
      <c r="N93" s="178"/>
      <c r="O93" s="178"/>
      <c r="P93" s="179"/>
      <c r="Q93" s="180"/>
      <c r="R93" s="181"/>
      <c r="S93" s="182"/>
      <c r="T93" s="178"/>
      <c r="U93" s="178"/>
      <c r="V93" s="178"/>
      <c r="W93" s="217"/>
      <c r="X93" s="180"/>
      <c r="Y93" s="185"/>
      <c r="Z93" s="177"/>
      <c r="AA93" s="178"/>
      <c r="AB93" s="178"/>
      <c r="AC93" s="178"/>
      <c r="AD93" s="179"/>
      <c r="AE93" s="184"/>
      <c r="AF93" s="185"/>
      <c r="AG93" s="182"/>
      <c r="AH93" s="178"/>
      <c r="AI93" s="178"/>
      <c r="AJ93" s="179"/>
      <c r="AK93" s="179"/>
      <c r="AL93" s="184"/>
      <c r="AM93" s="186"/>
      <c r="AN93" s="187"/>
      <c r="AO93" s="188" t="str">
        <f t="shared" si="10"/>
        <v/>
      </c>
      <c r="AP93" s="188" t="str">
        <f t="shared" si="11"/>
        <v/>
      </c>
      <c r="AQ93" s="598"/>
      <c r="AR93" s="527"/>
      <c r="AS93" s="527"/>
      <c r="AT93" s="527"/>
      <c r="AU93" s="527"/>
      <c r="AV93" s="528"/>
      <c r="AW93" s="8" t="str">
        <f>IF(AQ93="","",VLOOKUP(AQ93,$BD$9:$BE$12,2,0))</f>
        <v/>
      </c>
      <c r="BD93" s="8" t="str">
        <f>IF(B93="","",AW93)</f>
        <v/>
      </c>
    </row>
    <row r="94" spans="1:56" ht="21.95" customHeight="1" thickTop="1" thickBot="1" x14ac:dyDescent="0.3">
      <c r="A94" s="595" t="s">
        <v>20</v>
      </c>
      <c r="B94" s="596"/>
      <c r="C94" s="597"/>
      <c r="D94" s="189" t="e">
        <f>IF(D131=0,D222,"")</f>
        <v>#VALUE!</v>
      </c>
      <c r="E94" s="190" t="str">
        <f t="shared" ref="E94:AN94" si="15">IF(E131=0,E222,"")</f>
        <v/>
      </c>
      <c r="F94" s="191" t="str">
        <f t="shared" si="15"/>
        <v/>
      </c>
      <c r="G94" s="191" t="str">
        <f t="shared" si="15"/>
        <v/>
      </c>
      <c r="H94" s="191" t="str">
        <f t="shared" si="15"/>
        <v/>
      </c>
      <c r="I94" s="192" t="str">
        <f t="shared" si="15"/>
        <v/>
      </c>
      <c r="J94" s="189" t="e">
        <f t="shared" si="15"/>
        <v>#VALUE!</v>
      </c>
      <c r="K94" s="189" t="e">
        <f t="shared" si="15"/>
        <v>#VALUE!</v>
      </c>
      <c r="L94" s="190" t="str">
        <f t="shared" si="15"/>
        <v/>
      </c>
      <c r="M94" s="191" t="str">
        <f t="shared" si="15"/>
        <v/>
      </c>
      <c r="N94" s="191" t="str">
        <f t="shared" si="15"/>
        <v/>
      </c>
      <c r="O94" s="191" t="str">
        <f t="shared" si="15"/>
        <v/>
      </c>
      <c r="P94" s="192" t="str">
        <f t="shared" si="15"/>
        <v/>
      </c>
      <c r="Q94" s="189" t="e">
        <f t="shared" si="15"/>
        <v>#VALUE!</v>
      </c>
      <c r="R94" s="189" t="e">
        <f t="shared" si="15"/>
        <v>#VALUE!</v>
      </c>
      <c r="S94" s="190" t="str">
        <f t="shared" si="15"/>
        <v/>
      </c>
      <c r="T94" s="191" t="str">
        <f t="shared" si="15"/>
        <v/>
      </c>
      <c r="U94" s="191" t="str">
        <f t="shared" si="15"/>
        <v/>
      </c>
      <c r="V94" s="191" t="str">
        <f t="shared" si="15"/>
        <v/>
      </c>
      <c r="W94" s="192" t="str">
        <f t="shared" si="15"/>
        <v/>
      </c>
      <c r="X94" s="189" t="e">
        <f t="shared" si="15"/>
        <v>#VALUE!</v>
      </c>
      <c r="Y94" s="189" t="e">
        <f t="shared" si="15"/>
        <v>#VALUE!</v>
      </c>
      <c r="Z94" s="190" t="str">
        <f t="shared" si="15"/>
        <v/>
      </c>
      <c r="AA94" s="191" t="str">
        <f t="shared" si="15"/>
        <v/>
      </c>
      <c r="AB94" s="191" t="str">
        <f t="shared" si="15"/>
        <v/>
      </c>
      <c r="AC94" s="191" t="str">
        <f t="shared" si="15"/>
        <v/>
      </c>
      <c r="AD94" s="192" t="str">
        <f t="shared" si="15"/>
        <v/>
      </c>
      <c r="AE94" s="189" t="e">
        <f t="shared" si="15"/>
        <v>#VALUE!</v>
      </c>
      <c r="AF94" s="189" t="e">
        <f t="shared" si="15"/>
        <v>#VALUE!</v>
      </c>
      <c r="AG94" s="190" t="str">
        <f t="shared" si="15"/>
        <v/>
      </c>
      <c r="AH94" s="191" t="str">
        <f t="shared" si="15"/>
        <v/>
      </c>
      <c r="AI94" s="191" t="str">
        <f t="shared" si="15"/>
        <v/>
      </c>
      <c r="AJ94" s="191" t="str">
        <f t="shared" si="15"/>
        <v/>
      </c>
      <c r="AK94" s="192" t="str">
        <f t="shared" si="15"/>
        <v/>
      </c>
      <c r="AL94" s="189" t="e">
        <f t="shared" si="15"/>
        <v>#VALUE!</v>
      </c>
      <c r="AM94" s="189" t="e">
        <f t="shared" si="15"/>
        <v>#VALUE!</v>
      </c>
      <c r="AN94" s="193" t="str">
        <f t="shared" si="15"/>
        <v/>
      </c>
      <c r="AO94" s="390"/>
      <c r="AP94" s="391"/>
      <c r="AQ94" s="686"/>
      <c r="AR94" s="687"/>
      <c r="AS94" s="687"/>
      <c r="AT94" s="687"/>
      <c r="AU94" s="687"/>
      <c r="AV94" s="688"/>
    </row>
    <row r="95" spans="1:56" ht="21.95" customHeight="1" thickBot="1" x14ac:dyDescent="0.3">
      <c r="A95" s="689" t="s">
        <v>21</v>
      </c>
      <c r="B95" s="690"/>
      <c r="C95" s="691"/>
      <c r="D95" s="225" t="e">
        <f>IF(D131=0,SUM(D53,D94),"")</f>
        <v>#VALUE!</v>
      </c>
      <c r="E95" s="387" t="str">
        <f t="shared" ref="E95:AN95" si="16">IF(E131=0,SUM(E53,E94),"")</f>
        <v/>
      </c>
      <c r="F95" s="229" t="str">
        <f t="shared" si="16"/>
        <v/>
      </c>
      <c r="G95" s="229" t="str">
        <f t="shared" si="16"/>
        <v/>
      </c>
      <c r="H95" s="229" t="str">
        <f t="shared" si="16"/>
        <v/>
      </c>
      <c r="I95" s="388" t="str">
        <f t="shared" si="16"/>
        <v/>
      </c>
      <c r="J95" s="229" t="e">
        <f t="shared" si="16"/>
        <v>#VALUE!</v>
      </c>
      <c r="K95" s="225" t="e">
        <f t="shared" si="16"/>
        <v>#VALUE!</v>
      </c>
      <c r="L95" s="387" t="str">
        <f t="shared" si="16"/>
        <v/>
      </c>
      <c r="M95" s="229" t="str">
        <f t="shared" si="16"/>
        <v/>
      </c>
      <c r="N95" s="229" t="str">
        <f t="shared" si="16"/>
        <v/>
      </c>
      <c r="O95" s="229" t="str">
        <f t="shared" si="16"/>
        <v/>
      </c>
      <c r="P95" s="388" t="str">
        <f t="shared" si="16"/>
        <v/>
      </c>
      <c r="Q95" s="229" t="e">
        <f t="shared" si="16"/>
        <v>#VALUE!</v>
      </c>
      <c r="R95" s="225" t="e">
        <f t="shared" si="16"/>
        <v>#VALUE!</v>
      </c>
      <c r="S95" s="387" t="str">
        <f t="shared" si="16"/>
        <v/>
      </c>
      <c r="T95" s="229" t="str">
        <f t="shared" si="16"/>
        <v/>
      </c>
      <c r="U95" s="229" t="str">
        <f t="shared" si="16"/>
        <v/>
      </c>
      <c r="V95" s="229" t="str">
        <f t="shared" si="16"/>
        <v/>
      </c>
      <c r="W95" s="388" t="str">
        <f t="shared" si="16"/>
        <v/>
      </c>
      <c r="X95" s="229" t="e">
        <f t="shared" si="16"/>
        <v>#VALUE!</v>
      </c>
      <c r="Y95" s="225" t="e">
        <f t="shared" si="16"/>
        <v>#VALUE!</v>
      </c>
      <c r="Z95" s="387" t="str">
        <f t="shared" si="16"/>
        <v/>
      </c>
      <c r="AA95" s="229" t="str">
        <f t="shared" si="16"/>
        <v/>
      </c>
      <c r="AB95" s="229" t="str">
        <f t="shared" si="16"/>
        <v/>
      </c>
      <c r="AC95" s="229" t="str">
        <f t="shared" si="16"/>
        <v/>
      </c>
      <c r="AD95" s="388" t="str">
        <f t="shared" si="16"/>
        <v/>
      </c>
      <c r="AE95" s="229" t="e">
        <f t="shared" si="16"/>
        <v>#VALUE!</v>
      </c>
      <c r="AF95" s="225" t="e">
        <f t="shared" si="16"/>
        <v>#VALUE!</v>
      </c>
      <c r="AG95" s="387" t="str">
        <f t="shared" si="16"/>
        <v/>
      </c>
      <c r="AH95" s="229" t="str">
        <f t="shared" si="16"/>
        <v/>
      </c>
      <c r="AI95" s="229" t="str">
        <f t="shared" si="16"/>
        <v/>
      </c>
      <c r="AJ95" s="229" t="str">
        <f t="shared" si="16"/>
        <v/>
      </c>
      <c r="AK95" s="388" t="str">
        <f t="shared" si="16"/>
        <v/>
      </c>
      <c r="AL95" s="229" t="e">
        <f t="shared" si="16"/>
        <v>#VALUE!</v>
      </c>
      <c r="AM95" s="225" t="e">
        <f t="shared" si="16"/>
        <v>#VALUE!</v>
      </c>
      <c r="AN95" s="389" t="str">
        <f t="shared" si="16"/>
        <v/>
      </c>
      <c r="AO95" s="231"/>
      <c r="AP95" s="232"/>
      <c r="AQ95" s="611"/>
      <c r="AR95" s="601"/>
      <c r="AS95" s="601"/>
      <c r="AT95" s="601"/>
      <c r="AU95" s="601"/>
      <c r="AV95" s="602"/>
    </row>
    <row r="96" spans="1:56" ht="6.75" customHeight="1" thickBot="1" x14ac:dyDescent="0.3">
      <c r="A96" s="612"/>
      <c r="B96" s="612"/>
      <c r="C96" s="446"/>
      <c r="D96" s="523"/>
      <c r="E96" s="523"/>
      <c r="F96" s="523"/>
      <c r="G96" s="523"/>
      <c r="H96" s="523"/>
      <c r="I96" s="523"/>
      <c r="J96" s="523"/>
      <c r="K96" s="438"/>
      <c r="L96" s="59"/>
      <c r="M96" s="59"/>
      <c r="N96" s="59"/>
      <c r="O96" s="59"/>
      <c r="P96" s="59"/>
      <c r="Q96" s="59"/>
      <c r="R96" s="59"/>
      <c r="S96" s="59"/>
      <c r="T96" s="59"/>
      <c r="U96" s="59"/>
      <c r="V96" s="59"/>
      <c r="W96" s="59"/>
      <c r="X96" s="59"/>
      <c r="Y96" s="59"/>
      <c r="Z96" s="59"/>
      <c r="AA96" s="59"/>
      <c r="AB96" s="59"/>
      <c r="AC96" s="59"/>
      <c r="AD96" s="59"/>
      <c r="AE96" s="59"/>
      <c r="AF96" s="59"/>
      <c r="AG96" s="59"/>
      <c r="AH96" s="59"/>
      <c r="AI96" s="59"/>
      <c r="AJ96" s="59"/>
      <c r="AK96" s="59"/>
      <c r="AL96" s="59"/>
      <c r="AM96" s="59"/>
      <c r="AN96" s="59"/>
      <c r="AO96" s="59"/>
      <c r="AP96" s="59"/>
      <c r="AQ96" s="59"/>
      <c r="AR96" s="59"/>
      <c r="AS96" s="59"/>
      <c r="AT96" s="59"/>
      <c r="AU96" s="59"/>
      <c r="AV96" s="59"/>
    </row>
    <row r="97" spans="1:48" ht="20.25" customHeight="1" x14ac:dyDescent="0.3">
      <c r="A97" s="235" t="s">
        <v>22</v>
      </c>
      <c r="B97" s="236"/>
      <c r="C97" s="236"/>
      <c r="D97" s="237"/>
      <c r="E97" s="237"/>
      <c r="F97" s="237"/>
      <c r="G97" s="237"/>
      <c r="H97" s="237"/>
      <c r="I97" s="237"/>
      <c r="J97" s="237"/>
      <c r="K97" s="237"/>
      <c r="L97" s="237"/>
      <c r="M97" s="237"/>
      <c r="N97" s="237"/>
      <c r="O97" s="237"/>
      <c r="P97" s="237"/>
      <c r="Q97" s="237"/>
      <c r="R97" s="237"/>
      <c r="S97" s="237"/>
      <c r="T97" s="237"/>
      <c r="U97" s="60"/>
      <c r="V97" s="238" t="s">
        <v>23</v>
      </c>
      <c r="W97" s="239"/>
      <c r="X97" s="239"/>
      <c r="Y97" s="240"/>
      <c r="Z97" s="240"/>
      <c r="AA97" s="240"/>
      <c r="AB97" s="240"/>
      <c r="AC97" s="241"/>
      <c r="AD97" s="241"/>
      <c r="AE97" s="241"/>
      <c r="AF97" s="241"/>
      <c r="AG97" s="241"/>
      <c r="AH97" s="239"/>
      <c r="AI97" s="242"/>
      <c r="AJ97" s="59"/>
      <c r="AK97" s="59"/>
      <c r="AL97" s="59"/>
      <c r="AM97" s="59"/>
      <c r="AN97" s="631" t="str">
        <f>CONCATENATE("Month:"," ",AG6)</f>
        <v>Month: MARCH</v>
      </c>
      <c r="AO97" s="632"/>
      <c r="AP97" s="633"/>
      <c r="AQ97" s="613" t="s">
        <v>24</v>
      </c>
      <c r="AR97" s="614"/>
      <c r="AS97" s="629" t="str">
        <f>IF(AU107="","",IF(CONSOLIDATION!L4="",AO131,CONSOLIDATION!L4))</f>
        <v/>
      </c>
      <c r="AT97" s="617" t="s">
        <v>25</v>
      </c>
      <c r="AU97" s="617"/>
      <c r="AV97" s="618"/>
    </row>
    <row r="98" spans="1:48" ht="15" customHeight="1" thickBot="1" x14ac:dyDescent="0.3">
      <c r="A98" s="619" t="s">
        <v>26</v>
      </c>
      <c r="B98" s="619"/>
      <c r="C98" s="619"/>
      <c r="D98" s="619"/>
      <c r="E98" s="619"/>
      <c r="F98" s="619"/>
      <c r="G98" s="619"/>
      <c r="H98" s="619"/>
      <c r="I98" s="619"/>
      <c r="J98" s="619"/>
      <c r="K98" s="619"/>
      <c r="L98" s="619"/>
      <c r="M98" s="619"/>
      <c r="N98" s="619"/>
      <c r="O98" s="619"/>
      <c r="P98" s="619"/>
      <c r="Q98" s="619"/>
      <c r="R98" s="619"/>
      <c r="S98" s="619"/>
      <c r="T98" s="237"/>
      <c r="U98" s="60"/>
      <c r="V98" s="620" t="s">
        <v>27</v>
      </c>
      <c r="W98" s="621"/>
      <c r="X98" s="621"/>
      <c r="Y98" s="621"/>
      <c r="Z98" s="621"/>
      <c r="AA98" s="621"/>
      <c r="AB98" s="621"/>
      <c r="AC98" s="621"/>
      <c r="AD98" s="621"/>
      <c r="AE98" s="621"/>
      <c r="AF98" s="621"/>
      <c r="AG98" s="621"/>
      <c r="AH98" s="621"/>
      <c r="AI98" s="622"/>
      <c r="AJ98" s="59"/>
      <c r="AK98" s="59"/>
      <c r="AL98" s="59"/>
      <c r="AM98" s="59"/>
      <c r="AN98" s="634"/>
      <c r="AO98" s="635"/>
      <c r="AP98" s="636"/>
      <c r="AQ98" s="615"/>
      <c r="AR98" s="616"/>
      <c r="AS98" s="630"/>
      <c r="AT98" s="243" t="s">
        <v>12</v>
      </c>
      <c r="AU98" s="452" t="s">
        <v>16</v>
      </c>
      <c r="AV98" s="245" t="s">
        <v>28</v>
      </c>
    </row>
    <row r="99" spans="1:48" x14ac:dyDescent="0.25">
      <c r="A99" s="619" t="s">
        <v>29</v>
      </c>
      <c r="B99" s="619"/>
      <c r="C99" s="619"/>
      <c r="D99" s="619"/>
      <c r="E99" s="619"/>
      <c r="F99" s="619"/>
      <c r="G99" s="619"/>
      <c r="H99" s="619"/>
      <c r="I99" s="619"/>
      <c r="J99" s="619"/>
      <c r="K99" s="619"/>
      <c r="L99" s="619"/>
      <c r="M99" s="619"/>
      <c r="N99" s="619"/>
      <c r="O99" s="619"/>
      <c r="P99" s="619"/>
      <c r="Q99" s="619"/>
      <c r="R99" s="619"/>
      <c r="S99" s="619"/>
      <c r="T99" s="237"/>
      <c r="U99" s="60"/>
      <c r="V99" s="620"/>
      <c r="W99" s="621"/>
      <c r="X99" s="621"/>
      <c r="Y99" s="621"/>
      <c r="Z99" s="621"/>
      <c r="AA99" s="621"/>
      <c r="AB99" s="621"/>
      <c r="AC99" s="621"/>
      <c r="AD99" s="621"/>
      <c r="AE99" s="621"/>
      <c r="AF99" s="621"/>
      <c r="AG99" s="621"/>
      <c r="AH99" s="621"/>
      <c r="AI99" s="622"/>
      <c r="AJ99" s="59"/>
      <c r="AK99" s="59"/>
      <c r="AL99" s="59"/>
      <c r="AM99" s="59"/>
      <c r="AN99" s="623" t="s">
        <v>30</v>
      </c>
      <c r="AO99" s="624"/>
      <c r="AP99" s="624"/>
      <c r="AQ99" s="624"/>
      <c r="AR99" s="624"/>
      <c r="AS99" s="624"/>
      <c r="AT99" s="627" t="str">
        <f>IF(AU107="","",COUNT(A13:A52))</f>
        <v/>
      </c>
      <c r="AU99" s="628" t="str">
        <f>IF(AU107="","",COUNT(A54:A93))</f>
        <v/>
      </c>
      <c r="AV99" s="645" t="str">
        <f>IF(AU107="","",SUM(AT99:AU100))</f>
        <v/>
      </c>
    </row>
    <row r="100" spans="1:48" ht="15.75" customHeight="1" x14ac:dyDescent="0.25">
      <c r="A100" s="619" t="s">
        <v>31</v>
      </c>
      <c r="B100" s="619"/>
      <c r="C100" s="619"/>
      <c r="D100" s="619"/>
      <c r="E100" s="619"/>
      <c r="F100" s="619"/>
      <c r="G100" s="619"/>
      <c r="H100" s="619"/>
      <c r="I100" s="619"/>
      <c r="J100" s="619"/>
      <c r="K100" s="619"/>
      <c r="L100" s="619"/>
      <c r="M100" s="619"/>
      <c r="N100" s="619"/>
      <c r="O100" s="619"/>
      <c r="P100" s="619"/>
      <c r="Q100" s="619"/>
      <c r="R100" s="619"/>
      <c r="S100" s="619"/>
      <c r="T100" s="237"/>
      <c r="U100" s="60"/>
      <c r="V100" s="246" t="s">
        <v>32</v>
      </c>
      <c r="W100" s="57"/>
      <c r="X100" s="57"/>
      <c r="Y100" s="93"/>
      <c r="Z100" s="93"/>
      <c r="AA100" s="93"/>
      <c r="AB100" s="93"/>
      <c r="AC100" s="93"/>
      <c r="AD100" s="93"/>
      <c r="AE100" s="93"/>
      <c r="AF100" s="93"/>
      <c r="AG100" s="93"/>
      <c r="AH100" s="93"/>
      <c r="AI100" s="247"/>
      <c r="AJ100" s="59"/>
      <c r="AK100" s="59"/>
      <c r="AL100" s="59"/>
      <c r="AM100" s="59"/>
      <c r="AN100" s="625"/>
      <c r="AO100" s="626"/>
      <c r="AP100" s="626"/>
      <c r="AQ100" s="626"/>
      <c r="AR100" s="626"/>
      <c r="AS100" s="626"/>
      <c r="AT100" s="535"/>
      <c r="AU100" s="537"/>
      <c r="AV100" s="646"/>
    </row>
    <row r="101" spans="1:48" ht="15.75" customHeight="1" x14ac:dyDescent="0.25">
      <c r="A101" s="638" t="s">
        <v>33</v>
      </c>
      <c r="B101" s="647" t="s">
        <v>34</v>
      </c>
      <c r="C101" s="248"/>
      <c r="D101" s="648" t="s">
        <v>35</v>
      </c>
      <c r="E101" s="648"/>
      <c r="F101" s="648"/>
      <c r="G101" s="648"/>
      <c r="H101" s="648"/>
      <c r="I101" s="648"/>
      <c r="J101" s="648"/>
      <c r="K101" s="648"/>
      <c r="L101" s="648"/>
      <c r="M101" s="648"/>
      <c r="N101" s="648"/>
      <c r="O101" s="648"/>
      <c r="P101" s="648"/>
      <c r="Q101" s="648"/>
      <c r="R101" s="441"/>
      <c r="S101" s="649" t="s">
        <v>36</v>
      </c>
      <c r="T101" s="649"/>
      <c r="U101" s="60"/>
      <c r="V101" s="246" t="s">
        <v>37</v>
      </c>
      <c r="W101" s="57"/>
      <c r="X101" s="57"/>
      <c r="Y101" s="57"/>
      <c r="Z101" s="57"/>
      <c r="AA101" s="57"/>
      <c r="AB101" s="57"/>
      <c r="AC101" s="57"/>
      <c r="AD101" s="57"/>
      <c r="AE101" s="57"/>
      <c r="AF101" s="59"/>
      <c r="AG101" s="59"/>
      <c r="AH101" s="98"/>
      <c r="AI101" s="247"/>
      <c r="AJ101" s="59"/>
      <c r="AK101" s="59"/>
      <c r="AL101" s="59"/>
      <c r="AM101" s="59"/>
      <c r="AN101" s="641" t="s">
        <v>38</v>
      </c>
      <c r="AO101" s="642"/>
      <c r="AP101" s="642"/>
      <c r="AQ101" s="642"/>
      <c r="AR101" s="642"/>
      <c r="AS101" s="643"/>
      <c r="AT101" s="650" t="str">
        <f>IF(AU107="","",AT117)</f>
        <v/>
      </c>
      <c r="AU101" s="651" t="str">
        <f>IF(AU107="","",AU117)</f>
        <v/>
      </c>
      <c r="AV101" s="539" t="str">
        <f>IF(AU107="","",SUM(AT101:AU102))</f>
        <v/>
      </c>
    </row>
    <row r="102" spans="1:48" ht="15.75" customHeight="1" x14ac:dyDescent="0.25">
      <c r="A102" s="638"/>
      <c r="B102" s="647"/>
      <c r="C102" s="248"/>
      <c r="D102" s="637" t="s">
        <v>39</v>
      </c>
      <c r="E102" s="637"/>
      <c r="F102" s="637"/>
      <c r="G102" s="637"/>
      <c r="H102" s="637"/>
      <c r="I102" s="637"/>
      <c r="J102" s="637"/>
      <c r="K102" s="637"/>
      <c r="L102" s="637"/>
      <c r="M102" s="637"/>
      <c r="N102" s="637"/>
      <c r="O102" s="637"/>
      <c r="P102" s="637"/>
      <c r="Q102" s="637"/>
      <c r="R102" s="441"/>
      <c r="S102" s="649"/>
      <c r="T102" s="649"/>
      <c r="U102" s="60"/>
      <c r="V102" s="251" t="s">
        <v>40</v>
      </c>
      <c r="W102" s="98"/>
      <c r="X102" s="98"/>
      <c r="Y102" s="57"/>
      <c r="Z102" s="57"/>
      <c r="AA102" s="57"/>
      <c r="AB102" s="57"/>
      <c r="AC102" s="57"/>
      <c r="AD102" s="57"/>
      <c r="AE102" s="57"/>
      <c r="AF102" s="59"/>
      <c r="AG102" s="59"/>
      <c r="AH102" s="98"/>
      <c r="AI102" s="247"/>
      <c r="AJ102" s="59"/>
      <c r="AK102" s="59"/>
      <c r="AL102" s="59"/>
      <c r="AM102" s="59"/>
      <c r="AN102" s="641"/>
      <c r="AO102" s="642"/>
      <c r="AP102" s="642"/>
      <c r="AQ102" s="642"/>
      <c r="AR102" s="642"/>
      <c r="AS102" s="643"/>
      <c r="AT102" s="650"/>
      <c r="AU102" s="651"/>
      <c r="AV102" s="539"/>
    </row>
    <row r="103" spans="1:48" ht="18" customHeight="1" x14ac:dyDescent="0.25">
      <c r="A103" s="638" t="s">
        <v>41</v>
      </c>
      <c r="B103" s="639" t="s">
        <v>42</v>
      </c>
      <c r="C103" s="252"/>
      <c r="D103" s="640" t="s">
        <v>43</v>
      </c>
      <c r="E103" s="640"/>
      <c r="F103" s="640"/>
      <c r="G103" s="640"/>
      <c r="H103" s="640"/>
      <c r="I103" s="640"/>
      <c r="J103" s="640"/>
      <c r="K103" s="640"/>
      <c r="L103" s="640"/>
      <c r="M103" s="640"/>
      <c r="N103" s="640"/>
      <c r="O103" s="640"/>
      <c r="P103" s="640"/>
      <c r="Q103" s="640"/>
      <c r="R103" s="451"/>
      <c r="S103" s="254"/>
      <c r="T103" s="237"/>
      <c r="U103" s="60"/>
      <c r="V103" s="251" t="s">
        <v>44</v>
      </c>
      <c r="W103" s="98"/>
      <c r="X103" s="98"/>
      <c r="Y103" s="59"/>
      <c r="Z103" s="59"/>
      <c r="AA103" s="59"/>
      <c r="AB103" s="59"/>
      <c r="AC103" s="57"/>
      <c r="AD103" s="57"/>
      <c r="AE103" s="57"/>
      <c r="AF103" s="59"/>
      <c r="AG103" s="59"/>
      <c r="AH103" s="98"/>
      <c r="AI103" s="247"/>
      <c r="AJ103" s="59"/>
      <c r="AK103" s="59"/>
      <c r="AL103" s="59"/>
      <c r="AM103" s="59"/>
      <c r="AN103" s="641" t="s">
        <v>45</v>
      </c>
      <c r="AO103" s="642"/>
      <c r="AP103" s="642"/>
      <c r="AQ103" s="642"/>
      <c r="AR103" s="642"/>
      <c r="AS103" s="643"/>
      <c r="AT103" s="644" t="str">
        <f>IF(AU107="","",COUNT(A13:A52)+AT101-AT115-AT113)</f>
        <v/>
      </c>
      <c r="AU103" s="628" t="str">
        <f>IF(AU107="","",COUNT(A54:A93)+AU101-AU115-AU113)</f>
        <v/>
      </c>
      <c r="AV103" s="645" t="str">
        <f>IF(AU107="","",SUM(AT103:AU104))</f>
        <v/>
      </c>
    </row>
    <row r="104" spans="1:48" ht="14.25" customHeight="1" x14ac:dyDescent="0.25">
      <c r="A104" s="638"/>
      <c r="B104" s="639"/>
      <c r="C104" s="252"/>
      <c r="D104" s="637" t="s">
        <v>46</v>
      </c>
      <c r="E104" s="637"/>
      <c r="F104" s="637"/>
      <c r="G104" s="637"/>
      <c r="H104" s="637"/>
      <c r="I104" s="637"/>
      <c r="J104" s="637"/>
      <c r="K104" s="637"/>
      <c r="L104" s="637"/>
      <c r="M104" s="637"/>
      <c r="N104" s="637"/>
      <c r="O104" s="637"/>
      <c r="P104" s="637"/>
      <c r="Q104" s="637"/>
      <c r="R104" s="441"/>
      <c r="S104" s="255"/>
      <c r="T104" s="237"/>
      <c r="U104" s="60"/>
      <c r="V104" s="251" t="s">
        <v>47</v>
      </c>
      <c r="W104" s="98"/>
      <c r="X104" s="98"/>
      <c r="Y104" s="59"/>
      <c r="Z104" s="59"/>
      <c r="AA104" s="59"/>
      <c r="AB104" s="59"/>
      <c r="AC104" s="59"/>
      <c r="AD104" s="59"/>
      <c r="AE104" s="59"/>
      <c r="AF104" s="59"/>
      <c r="AG104" s="59"/>
      <c r="AH104" s="98"/>
      <c r="AI104" s="247"/>
      <c r="AJ104" s="59"/>
      <c r="AK104" s="59"/>
      <c r="AL104" s="59"/>
      <c r="AM104" s="59"/>
      <c r="AN104" s="641"/>
      <c r="AO104" s="642"/>
      <c r="AP104" s="642"/>
      <c r="AQ104" s="642"/>
      <c r="AR104" s="642"/>
      <c r="AS104" s="643"/>
      <c r="AT104" s="535"/>
      <c r="AU104" s="537"/>
      <c r="AV104" s="646"/>
    </row>
    <row r="105" spans="1:48" ht="15.75" customHeight="1" x14ac:dyDescent="0.25">
      <c r="A105" s="666" t="s">
        <v>48</v>
      </c>
      <c r="B105" s="647" t="s">
        <v>49</v>
      </c>
      <c r="C105" s="647"/>
      <c r="D105" s="648" t="s">
        <v>50</v>
      </c>
      <c r="E105" s="648"/>
      <c r="F105" s="648"/>
      <c r="G105" s="648"/>
      <c r="H105" s="648"/>
      <c r="I105" s="648"/>
      <c r="J105" s="648"/>
      <c r="K105" s="648"/>
      <c r="L105" s="648"/>
      <c r="M105" s="648"/>
      <c r="N105" s="648"/>
      <c r="O105" s="648"/>
      <c r="P105" s="648"/>
      <c r="Q105" s="648"/>
      <c r="R105" s="441"/>
      <c r="S105" s="649" t="s">
        <v>36</v>
      </c>
      <c r="T105" s="649"/>
      <c r="U105" s="60"/>
      <c r="V105" s="251" t="s">
        <v>51</v>
      </c>
      <c r="W105" s="98"/>
      <c r="X105" s="98"/>
      <c r="Y105" s="59"/>
      <c r="Z105" s="59"/>
      <c r="AA105" s="59"/>
      <c r="AB105" s="59"/>
      <c r="AC105" s="59"/>
      <c r="AD105" s="59"/>
      <c r="AE105" s="59"/>
      <c r="AF105" s="59"/>
      <c r="AG105" s="59"/>
      <c r="AH105" s="98"/>
      <c r="AI105" s="247"/>
      <c r="AJ105" s="59"/>
      <c r="AK105" s="59"/>
      <c r="AL105" s="59"/>
      <c r="AM105" s="59"/>
      <c r="AN105" s="667" t="s">
        <v>52</v>
      </c>
      <c r="AO105" s="668"/>
      <c r="AP105" s="668"/>
      <c r="AQ105" s="668"/>
      <c r="AR105" s="668"/>
      <c r="AS105" s="668"/>
      <c r="AT105" s="680" t="str">
        <f>IFERROR(AT103/AT99,"")</f>
        <v/>
      </c>
      <c r="AU105" s="682" t="str">
        <f>IFERROR(AU103/AU99,"")</f>
        <v/>
      </c>
      <c r="AV105" s="659" t="str">
        <f>IFERROR(AV103/AV99,"")</f>
        <v/>
      </c>
    </row>
    <row r="106" spans="1:48" ht="19.5" customHeight="1" x14ac:dyDescent="0.25">
      <c r="A106" s="666"/>
      <c r="B106" s="647"/>
      <c r="C106" s="647"/>
      <c r="D106" s="649" t="s">
        <v>35</v>
      </c>
      <c r="E106" s="649"/>
      <c r="F106" s="649"/>
      <c r="G106" s="649"/>
      <c r="H106" s="649"/>
      <c r="I106" s="649"/>
      <c r="J106" s="649"/>
      <c r="K106" s="649"/>
      <c r="L106" s="649"/>
      <c r="M106" s="649"/>
      <c r="N106" s="649"/>
      <c r="O106" s="649"/>
      <c r="P106" s="649"/>
      <c r="Q106" s="649"/>
      <c r="R106" s="441"/>
      <c r="S106" s="649"/>
      <c r="T106" s="649"/>
      <c r="U106" s="60"/>
      <c r="V106" s="246" t="s">
        <v>53</v>
      </c>
      <c r="W106" s="57"/>
      <c r="X106" s="57"/>
      <c r="Y106" s="59"/>
      <c r="Z106" s="59"/>
      <c r="AA106" s="59"/>
      <c r="AB106" s="59"/>
      <c r="AC106" s="59"/>
      <c r="AD106" s="59"/>
      <c r="AE106" s="59"/>
      <c r="AF106" s="59"/>
      <c r="AG106" s="59"/>
      <c r="AH106" s="98"/>
      <c r="AI106" s="247"/>
      <c r="AJ106" s="59"/>
      <c r="AK106" s="59"/>
      <c r="AL106" s="59"/>
      <c r="AM106" s="59"/>
      <c r="AN106" s="669"/>
      <c r="AO106" s="670"/>
      <c r="AP106" s="670"/>
      <c r="AQ106" s="670"/>
      <c r="AR106" s="670"/>
      <c r="AS106" s="670"/>
      <c r="AT106" s="681"/>
      <c r="AU106" s="683"/>
      <c r="AV106" s="660"/>
    </row>
    <row r="107" spans="1:48" x14ac:dyDescent="0.25">
      <c r="A107" s="619"/>
      <c r="B107" s="619"/>
      <c r="C107" s="619"/>
      <c r="D107" s="619"/>
      <c r="E107" s="619"/>
      <c r="F107" s="619"/>
      <c r="G107" s="619"/>
      <c r="H107" s="619"/>
      <c r="I107" s="619"/>
      <c r="J107" s="619"/>
      <c r="K107" s="619"/>
      <c r="L107" s="619"/>
      <c r="M107" s="619"/>
      <c r="N107" s="619"/>
      <c r="O107" s="619"/>
      <c r="P107" s="442"/>
      <c r="Q107" s="441"/>
      <c r="R107" s="441"/>
      <c r="S107" s="441"/>
      <c r="T107" s="237"/>
      <c r="U107" s="60"/>
      <c r="V107" s="251" t="s">
        <v>54</v>
      </c>
      <c r="W107" s="98"/>
      <c r="X107" s="98"/>
      <c r="Y107" s="59"/>
      <c r="Z107" s="59"/>
      <c r="AA107" s="59"/>
      <c r="AB107" s="59"/>
      <c r="AC107" s="59"/>
      <c r="AD107" s="59"/>
      <c r="AE107" s="59"/>
      <c r="AF107" s="59"/>
      <c r="AG107" s="59"/>
      <c r="AH107" s="57"/>
      <c r="AI107" s="247"/>
      <c r="AJ107" s="59"/>
      <c r="AK107" s="59"/>
      <c r="AL107" s="59"/>
      <c r="AM107" s="59"/>
      <c r="AN107" s="661" t="s">
        <v>55</v>
      </c>
      <c r="AO107" s="662"/>
      <c r="AP107" s="662"/>
      <c r="AQ107" s="662"/>
      <c r="AR107" s="662"/>
      <c r="AS107" s="663"/>
      <c r="AT107" s="650" t="str">
        <f>IFERROR(AVERAGE(E53:AN53),"")</f>
        <v/>
      </c>
      <c r="AU107" s="651" t="str">
        <f>IFERROR(AVERAGE(E94:AN94),"")</f>
        <v/>
      </c>
      <c r="AV107" s="539" t="str">
        <f>IF(AU107="","",SUM(AT107:AU108))</f>
        <v/>
      </c>
    </row>
    <row r="108" spans="1:48" ht="16.5" customHeight="1" x14ac:dyDescent="0.25">
      <c r="A108" s="664" t="s">
        <v>56</v>
      </c>
      <c r="B108" s="664"/>
      <c r="C108" s="664"/>
      <c r="D108" s="664"/>
      <c r="E108" s="664"/>
      <c r="F108" s="664"/>
      <c r="G108" s="664"/>
      <c r="H108" s="664"/>
      <c r="I108" s="664"/>
      <c r="J108" s="664"/>
      <c r="K108" s="664"/>
      <c r="L108" s="664"/>
      <c r="M108" s="664"/>
      <c r="N108" s="664"/>
      <c r="O108" s="664"/>
      <c r="P108" s="664"/>
      <c r="Q108" s="664"/>
      <c r="R108" s="664"/>
      <c r="S108" s="664"/>
      <c r="T108" s="254"/>
      <c r="U108" s="60"/>
      <c r="V108" s="251" t="s">
        <v>57</v>
      </c>
      <c r="W108" s="98"/>
      <c r="X108" s="98"/>
      <c r="Y108" s="59"/>
      <c r="Z108" s="59"/>
      <c r="AA108" s="59"/>
      <c r="AB108" s="59"/>
      <c r="AC108" s="59"/>
      <c r="AD108" s="59"/>
      <c r="AE108" s="59"/>
      <c r="AF108" s="59"/>
      <c r="AG108" s="59"/>
      <c r="AH108" s="98"/>
      <c r="AI108" s="247"/>
      <c r="AJ108" s="59"/>
      <c r="AK108" s="59"/>
      <c r="AL108" s="59"/>
      <c r="AM108" s="59"/>
      <c r="AN108" s="661"/>
      <c r="AO108" s="662"/>
      <c r="AP108" s="662"/>
      <c r="AQ108" s="662"/>
      <c r="AR108" s="662"/>
      <c r="AS108" s="663"/>
      <c r="AT108" s="650"/>
      <c r="AU108" s="651"/>
      <c r="AV108" s="539"/>
    </row>
    <row r="109" spans="1:48" ht="15.75" customHeight="1" x14ac:dyDescent="0.25">
      <c r="A109" s="664"/>
      <c r="B109" s="664"/>
      <c r="C109" s="664"/>
      <c r="D109" s="664"/>
      <c r="E109" s="664"/>
      <c r="F109" s="664"/>
      <c r="G109" s="664"/>
      <c r="H109" s="664"/>
      <c r="I109" s="664"/>
      <c r="J109" s="664"/>
      <c r="K109" s="664"/>
      <c r="L109" s="664"/>
      <c r="M109" s="664"/>
      <c r="N109" s="664"/>
      <c r="O109" s="664"/>
      <c r="P109" s="664"/>
      <c r="Q109" s="664"/>
      <c r="R109" s="664"/>
      <c r="S109" s="664"/>
      <c r="T109" s="254"/>
      <c r="U109" s="60"/>
      <c r="V109" s="251" t="s">
        <v>58</v>
      </c>
      <c r="W109" s="98"/>
      <c r="X109" s="98"/>
      <c r="Y109" s="59"/>
      <c r="Z109" s="59"/>
      <c r="AA109" s="59"/>
      <c r="AB109" s="59"/>
      <c r="AC109" s="59"/>
      <c r="AD109" s="59"/>
      <c r="AE109" s="59"/>
      <c r="AF109" s="59"/>
      <c r="AG109" s="59"/>
      <c r="AH109" s="98"/>
      <c r="AI109" s="247"/>
      <c r="AJ109" s="59"/>
      <c r="AK109" s="59"/>
      <c r="AL109" s="59"/>
      <c r="AM109" s="59"/>
      <c r="AN109" s="641" t="s">
        <v>59</v>
      </c>
      <c r="AO109" s="642"/>
      <c r="AP109" s="642"/>
      <c r="AQ109" s="642"/>
      <c r="AR109" s="642"/>
      <c r="AS109" s="643"/>
      <c r="AT109" s="665" t="str">
        <f>IFERROR(AT107/AT103,"")</f>
        <v/>
      </c>
      <c r="AU109" s="684" t="str">
        <f>IFERROR(AU107/AU103,"")</f>
        <v/>
      </c>
      <c r="AV109" s="685" t="str">
        <f>IFERROR(AV107/AV103,"")</f>
        <v/>
      </c>
    </row>
    <row r="110" spans="1:48" ht="15.75" customHeight="1" x14ac:dyDescent="0.25">
      <c r="A110" s="652" t="s">
        <v>60</v>
      </c>
      <c r="B110" s="652"/>
      <c r="C110" s="652"/>
      <c r="D110" s="652"/>
      <c r="E110" s="652"/>
      <c r="F110" s="652"/>
      <c r="G110" s="652"/>
      <c r="H110" s="652"/>
      <c r="I110" s="652"/>
      <c r="J110" s="652"/>
      <c r="K110" s="652"/>
      <c r="L110" s="652"/>
      <c r="M110" s="652"/>
      <c r="N110" s="652"/>
      <c r="O110" s="652"/>
      <c r="P110" s="652"/>
      <c r="Q110" s="652"/>
      <c r="R110" s="652"/>
      <c r="S110" s="652"/>
      <c r="T110" s="652"/>
      <c r="U110" s="60"/>
      <c r="V110" s="251" t="s">
        <v>61</v>
      </c>
      <c r="W110" s="98"/>
      <c r="X110" s="98"/>
      <c r="Y110" s="59"/>
      <c r="Z110" s="59"/>
      <c r="AA110" s="59"/>
      <c r="AB110" s="59"/>
      <c r="AC110" s="59"/>
      <c r="AD110" s="59"/>
      <c r="AE110" s="59"/>
      <c r="AF110" s="59"/>
      <c r="AG110" s="59"/>
      <c r="AH110" s="98"/>
      <c r="AI110" s="247"/>
      <c r="AJ110" s="93"/>
      <c r="AK110" s="93"/>
      <c r="AL110" s="93"/>
      <c r="AM110" s="93"/>
      <c r="AN110" s="641"/>
      <c r="AO110" s="642"/>
      <c r="AP110" s="642"/>
      <c r="AQ110" s="642"/>
      <c r="AR110" s="642"/>
      <c r="AS110" s="643"/>
      <c r="AT110" s="535"/>
      <c r="AU110" s="552"/>
      <c r="AV110" s="685"/>
    </row>
    <row r="111" spans="1:48" ht="16.5" customHeight="1" x14ac:dyDescent="0.25">
      <c r="A111" s="652"/>
      <c r="B111" s="652"/>
      <c r="C111" s="652"/>
      <c r="D111" s="652"/>
      <c r="E111" s="652"/>
      <c r="F111" s="652"/>
      <c r="G111" s="652"/>
      <c r="H111" s="652"/>
      <c r="I111" s="652"/>
      <c r="J111" s="652"/>
      <c r="K111" s="652"/>
      <c r="L111" s="652"/>
      <c r="M111" s="652"/>
      <c r="N111" s="652"/>
      <c r="O111" s="652"/>
      <c r="P111" s="652"/>
      <c r="Q111" s="652"/>
      <c r="R111" s="652"/>
      <c r="S111" s="652"/>
      <c r="T111" s="652"/>
      <c r="U111" s="60"/>
      <c r="V111" s="251" t="s">
        <v>62</v>
      </c>
      <c r="W111" s="98"/>
      <c r="X111" s="98"/>
      <c r="Y111" s="59"/>
      <c r="Z111" s="59"/>
      <c r="AA111" s="59"/>
      <c r="AB111" s="59"/>
      <c r="AC111" s="59"/>
      <c r="AD111" s="59"/>
      <c r="AE111" s="59"/>
      <c r="AF111" s="59"/>
      <c r="AG111" s="59"/>
      <c r="AH111" s="57"/>
      <c r="AI111" s="247"/>
      <c r="AJ111" s="59"/>
      <c r="AK111" s="59"/>
      <c r="AL111" s="59"/>
      <c r="AM111" s="59"/>
      <c r="AN111" s="641" t="s">
        <v>63</v>
      </c>
      <c r="AO111" s="642"/>
      <c r="AP111" s="642"/>
      <c r="AQ111" s="642"/>
      <c r="AR111" s="642"/>
      <c r="AS111" s="643"/>
      <c r="AT111" s="653" t="str">
        <f>IF(AU107="","",I223)</f>
        <v/>
      </c>
      <c r="AU111" s="655" t="str">
        <f>IF(AU107="","",I224)</f>
        <v/>
      </c>
      <c r="AV111" s="657" t="str">
        <f>IF(AU107="","",SUM(AT111:AU112))</f>
        <v/>
      </c>
    </row>
    <row r="112" spans="1:48" ht="14.25" customHeight="1" x14ac:dyDescent="0.25">
      <c r="A112" s="255" t="s">
        <v>64</v>
      </c>
      <c r="B112" s="443"/>
      <c r="C112" s="443"/>
      <c r="D112" s="258"/>
      <c r="E112" s="258"/>
      <c r="F112" s="258"/>
      <c r="G112" s="258"/>
      <c r="H112" s="258"/>
      <c r="I112" s="258"/>
      <c r="J112" s="258"/>
      <c r="K112" s="258"/>
      <c r="L112" s="258"/>
      <c r="M112" s="258"/>
      <c r="N112" s="258"/>
      <c r="O112" s="258"/>
      <c r="P112" s="258"/>
      <c r="Q112" s="258"/>
      <c r="R112" s="258"/>
      <c r="S112" s="258"/>
      <c r="T112" s="254"/>
      <c r="U112" s="60"/>
      <c r="V112" s="251" t="s">
        <v>65</v>
      </c>
      <c r="W112" s="98"/>
      <c r="X112" s="98"/>
      <c r="Y112" s="59"/>
      <c r="Z112" s="59"/>
      <c r="AA112" s="59"/>
      <c r="AB112" s="59"/>
      <c r="AC112" s="59"/>
      <c r="AD112" s="59"/>
      <c r="AE112" s="59"/>
      <c r="AF112" s="59"/>
      <c r="AG112" s="59"/>
      <c r="AH112" s="98"/>
      <c r="AI112" s="247"/>
      <c r="AJ112" s="59"/>
      <c r="AK112" s="59"/>
      <c r="AL112" s="59"/>
      <c r="AM112" s="59"/>
      <c r="AN112" s="641"/>
      <c r="AO112" s="642"/>
      <c r="AP112" s="642"/>
      <c r="AQ112" s="642"/>
      <c r="AR112" s="642"/>
      <c r="AS112" s="643"/>
      <c r="AT112" s="654"/>
      <c r="AU112" s="656"/>
      <c r="AV112" s="658"/>
    </row>
    <row r="113" spans="1:48" ht="15.75" customHeight="1" x14ac:dyDescent="0.25">
      <c r="A113" s="444" t="s">
        <v>66</v>
      </c>
      <c r="B113" s="652" t="s">
        <v>67</v>
      </c>
      <c r="C113" s="652"/>
      <c r="D113" s="652"/>
      <c r="E113" s="652"/>
      <c r="F113" s="652"/>
      <c r="G113" s="652"/>
      <c r="H113" s="652"/>
      <c r="I113" s="652"/>
      <c r="J113" s="652"/>
      <c r="K113" s="652"/>
      <c r="L113" s="652"/>
      <c r="M113" s="652"/>
      <c r="N113" s="652"/>
      <c r="O113" s="652"/>
      <c r="P113" s="652"/>
      <c r="Q113" s="652"/>
      <c r="R113" s="652"/>
      <c r="S113" s="652"/>
      <c r="T113" s="237"/>
      <c r="U113" s="60"/>
      <c r="V113" s="251" t="s">
        <v>68</v>
      </c>
      <c r="W113" s="98"/>
      <c r="X113" s="98"/>
      <c r="Y113" s="59"/>
      <c r="Z113" s="59"/>
      <c r="AA113" s="59"/>
      <c r="AB113" s="59"/>
      <c r="AC113" s="59"/>
      <c r="AD113" s="59"/>
      <c r="AE113" s="59"/>
      <c r="AF113" s="59"/>
      <c r="AG113" s="59"/>
      <c r="AH113" s="57"/>
      <c r="AI113" s="247"/>
      <c r="AJ113" s="59"/>
      <c r="AK113" s="59"/>
      <c r="AL113" s="59"/>
      <c r="AM113" s="59"/>
      <c r="AN113" s="529" t="s">
        <v>69</v>
      </c>
      <c r="AO113" s="530"/>
      <c r="AP113" s="530"/>
      <c r="AQ113" s="530"/>
      <c r="AR113" s="530"/>
      <c r="AS113" s="531"/>
      <c r="AT113" s="650" t="str">
        <f>IF(AU107="","",BG10)</f>
        <v/>
      </c>
      <c r="AU113" s="651" t="str">
        <f>IF(AU107="","",BH10)</f>
        <v/>
      </c>
      <c r="AV113" s="539" t="str">
        <f>IF(AU107="","",SUM(AT113:AU114))</f>
        <v/>
      </c>
    </row>
    <row r="114" spans="1:48" ht="15.75" customHeight="1" x14ac:dyDescent="0.25">
      <c r="B114" s="59"/>
      <c r="C114" s="236"/>
      <c r="D114" s="236"/>
      <c r="E114" s="236"/>
      <c r="F114" s="236"/>
      <c r="G114" s="236"/>
      <c r="H114" s="236"/>
      <c r="I114" s="236"/>
      <c r="J114" s="260"/>
      <c r="K114" s="260"/>
      <c r="L114" s="260"/>
      <c r="M114" s="260"/>
      <c r="N114" s="260"/>
      <c r="O114" s="59"/>
      <c r="P114" s="59"/>
      <c r="Q114" s="59"/>
      <c r="R114" s="59"/>
      <c r="S114" s="59"/>
      <c r="T114" s="59"/>
      <c r="U114" s="60"/>
      <c r="V114" s="246" t="s">
        <v>70</v>
      </c>
      <c r="W114" s="57"/>
      <c r="X114" s="57"/>
      <c r="Y114" s="59"/>
      <c r="Z114" s="59"/>
      <c r="AA114" s="59"/>
      <c r="AB114" s="59"/>
      <c r="AC114" s="59"/>
      <c r="AD114" s="59"/>
      <c r="AE114" s="59"/>
      <c r="AF114" s="59"/>
      <c r="AG114" s="59"/>
      <c r="AH114" s="59"/>
      <c r="AI114" s="247"/>
      <c r="AJ114" s="59"/>
      <c r="AK114" s="59"/>
      <c r="AL114" s="59"/>
      <c r="AM114" s="59"/>
      <c r="AN114" s="529"/>
      <c r="AO114" s="530"/>
      <c r="AP114" s="530"/>
      <c r="AQ114" s="530"/>
      <c r="AR114" s="530"/>
      <c r="AS114" s="531"/>
      <c r="AT114" s="650"/>
      <c r="AU114" s="651"/>
      <c r="AV114" s="539"/>
    </row>
    <row r="115" spans="1:48" ht="14.25" customHeight="1" x14ac:dyDescent="0.25">
      <c r="B115" s="236"/>
      <c r="C115" s="236"/>
      <c r="D115" s="236"/>
      <c r="E115" s="236"/>
      <c r="F115" s="236"/>
      <c r="G115" s="236"/>
      <c r="H115" s="236"/>
      <c r="I115" s="236"/>
      <c r="J115" s="59"/>
      <c r="K115" s="59"/>
      <c r="L115" s="59"/>
      <c r="M115" s="59"/>
      <c r="N115" s="59"/>
      <c r="O115" s="59"/>
      <c r="P115" s="59"/>
      <c r="Q115" s="59"/>
      <c r="R115" s="59"/>
      <c r="S115" s="59"/>
      <c r="T115" s="59"/>
      <c r="U115" s="60"/>
      <c r="V115" s="251" t="s">
        <v>71</v>
      </c>
      <c r="W115" s="98"/>
      <c r="X115" s="98"/>
      <c r="Y115" s="59"/>
      <c r="Z115" s="59"/>
      <c r="AA115" s="59"/>
      <c r="AB115" s="59"/>
      <c r="AC115" s="59"/>
      <c r="AD115" s="59"/>
      <c r="AE115" s="59"/>
      <c r="AF115" s="98"/>
      <c r="AG115" s="98"/>
      <c r="AH115" s="98"/>
      <c r="AI115" s="247"/>
      <c r="AJ115" s="59"/>
      <c r="AK115" s="59"/>
      <c r="AL115" s="59"/>
      <c r="AM115" s="59"/>
      <c r="AN115" s="529" t="s">
        <v>72</v>
      </c>
      <c r="AO115" s="530"/>
      <c r="AP115" s="530"/>
      <c r="AQ115" s="530"/>
      <c r="AR115" s="530"/>
      <c r="AS115" s="531"/>
      <c r="AT115" s="535" t="str">
        <f>IF(AU107="","",BG11)</f>
        <v/>
      </c>
      <c r="AU115" s="537" t="str">
        <f>IF(AU107="","",BH11)</f>
        <v/>
      </c>
      <c r="AV115" s="539" t="str">
        <f>IF(AU107="","",SUM(AT115:AU116))</f>
        <v/>
      </c>
    </row>
    <row r="116" spans="1:48" ht="15" customHeight="1" x14ac:dyDescent="0.25">
      <c r="B116" s="621"/>
      <c r="C116" s="621"/>
      <c r="D116" s="621"/>
      <c r="E116" s="621"/>
      <c r="F116" s="621"/>
      <c r="G116" s="621"/>
      <c r="H116" s="621"/>
      <c r="I116" s="440"/>
      <c r="J116" s="59"/>
      <c r="K116" s="59"/>
      <c r="L116" s="59"/>
      <c r="M116" s="59"/>
      <c r="N116" s="59"/>
      <c r="O116" s="59"/>
      <c r="P116" s="59"/>
      <c r="Q116" s="59"/>
      <c r="R116" s="59"/>
      <c r="S116" s="59"/>
      <c r="T116" s="59"/>
      <c r="U116" s="60"/>
      <c r="V116" s="251" t="s">
        <v>73</v>
      </c>
      <c r="W116" s="98"/>
      <c r="X116" s="98"/>
      <c r="Y116" s="59"/>
      <c r="Z116" s="59"/>
      <c r="AA116" s="59"/>
      <c r="AB116" s="59"/>
      <c r="AC116" s="59"/>
      <c r="AD116" s="59"/>
      <c r="AE116" s="59"/>
      <c r="AF116" s="59"/>
      <c r="AG116" s="59"/>
      <c r="AH116" s="59"/>
      <c r="AI116" s="247"/>
      <c r="AJ116" s="262"/>
      <c r="AK116" s="262"/>
      <c r="AL116" s="262"/>
      <c r="AM116" s="262"/>
      <c r="AN116" s="529"/>
      <c r="AO116" s="530"/>
      <c r="AP116" s="530"/>
      <c r="AQ116" s="530"/>
      <c r="AR116" s="530"/>
      <c r="AS116" s="531"/>
      <c r="AT116" s="535"/>
      <c r="AU116" s="537"/>
      <c r="AV116" s="539"/>
    </row>
    <row r="117" spans="1:48" ht="15.75" customHeight="1" x14ac:dyDescent="0.25">
      <c r="B117" s="621"/>
      <c r="C117" s="621"/>
      <c r="D117" s="621"/>
      <c r="E117" s="621"/>
      <c r="F117" s="621"/>
      <c r="G117" s="621"/>
      <c r="H117" s="621"/>
      <c r="I117" s="440"/>
      <c r="J117" s="59"/>
      <c r="K117" s="59"/>
      <c r="L117" s="59"/>
      <c r="M117" s="59"/>
      <c r="V117" s="251" t="s">
        <v>74</v>
      </c>
      <c r="W117" s="98"/>
      <c r="X117" s="98"/>
      <c r="Y117" s="59"/>
      <c r="Z117" s="59"/>
      <c r="AA117" s="59"/>
      <c r="AB117" s="59"/>
      <c r="AC117" s="59"/>
      <c r="AD117" s="59"/>
      <c r="AE117" s="59"/>
      <c r="AF117" s="59"/>
      <c r="AG117" s="59"/>
      <c r="AH117" s="59"/>
      <c r="AI117" s="247"/>
      <c r="AJ117" s="59"/>
      <c r="AK117" s="59"/>
      <c r="AL117" s="59"/>
      <c r="AM117" s="59"/>
      <c r="AN117" s="529" t="s">
        <v>75</v>
      </c>
      <c r="AO117" s="530"/>
      <c r="AP117" s="530"/>
      <c r="AQ117" s="530"/>
      <c r="AR117" s="530"/>
      <c r="AS117" s="531"/>
      <c r="AT117" s="535" t="str">
        <f>IF(AU107="","",BG12)</f>
        <v/>
      </c>
      <c r="AU117" s="537" t="str">
        <f>IF(AU107="","",BH12)</f>
        <v/>
      </c>
      <c r="AV117" s="539" t="str">
        <f>IF(AU107="","",SUM(AT117:AU118))</f>
        <v/>
      </c>
    </row>
    <row r="118" spans="1:48" ht="14.25" customHeight="1" thickBot="1" x14ac:dyDescent="0.3">
      <c r="B118" s="57"/>
      <c r="C118" s="57"/>
      <c r="D118" s="59"/>
      <c r="E118" s="59"/>
      <c r="F118" s="59"/>
      <c r="G118" s="59"/>
      <c r="H118" s="59"/>
      <c r="I118" s="59"/>
      <c r="J118" s="59"/>
      <c r="K118" s="59"/>
      <c r="L118" s="59"/>
      <c r="M118" s="59"/>
      <c r="V118" s="246" t="s">
        <v>76</v>
      </c>
      <c r="W118" s="57"/>
      <c r="X118" s="57"/>
      <c r="Y118" s="59"/>
      <c r="Z118" s="59"/>
      <c r="AA118" s="59"/>
      <c r="AB118" s="59"/>
      <c r="AC118" s="59"/>
      <c r="AD118" s="59"/>
      <c r="AE118" s="59"/>
      <c r="AF118" s="59"/>
      <c r="AG118" s="59"/>
      <c r="AH118" s="59"/>
      <c r="AI118" s="247"/>
      <c r="AJ118" s="59"/>
      <c r="AK118" s="59"/>
      <c r="AL118" s="59"/>
      <c r="AM118" s="59"/>
      <c r="AN118" s="532"/>
      <c r="AO118" s="533"/>
      <c r="AP118" s="533"/>
      <c r="AQ118" s="533"/>
      <c r="AR118" s="533"/>
      <c r="AS118" s="534"/>
      <c r="AT118" s="536"/>
      <c r="AU118" s="538"/>
      <c r="AV118" s="540"/>
    </row>
    <row r="119" spans="1:48" x14ac:dyDescent="0.25">
      <c r="B119" s="57"/>
      <c r="C119" s="57"/>
      <c r="D119" s="57"/>
      <c r="E119" s="57"/>
      <c r="F119" s="57"/>
      <c r="G119" s="57"/>
      <c r="H119" s="57"/>
      <c r="I119" s="57"/>
      <c r="J119" s="59"/>
      <c r="K119" s="59"/>
      <c r="L119" s="59"/>
      <c r="M119" s="59"/>
      <c r="V119" s="251" t="s">
        <v>77</v>
      </c>
      <c r="W119" s="98"/>
      <c r="X119" s="98"/>
      <c r="Y119" s="59"/>
      <c r="Z119" s="59"/>
      <c r="AA119" s="59"/>
      <c r="AB119" s="59"/>
      <c r="AC119" s="59"/>
      <c r="AD119" s="59"/>
      <c r="AE119" s="59"/>
      <c r="AF119" s="59"/>
      <c r="AG119" s="59"/>
      <c r="AH119" s="59"/>
      <c r="AI119" s="247"/>
      <c r="AJ119" s="59"/>
      <c r="AK119" s="59"/>
      <c r="AL119" s="59"/>
      <c r="AM119" s="59"/>
      <c r="AV119" s="264"/>
    </row>
    <row r="120" spans="1:48" x14ac:dyDescent="0.25">
      <c r="B120" s="265"/>
      <c r="C120" s="265"/>
      <c r="D120" s="57"/>
      <c r="E120" s="57"/>
      <c r="F120" s="57"/>
      <c r="G120" s="57"/>
      <c r="H120" s="57"/>
      <c r="I120" s="57"/>
      <c r="J120" s="59"/>
      <c r="K120" s="59"/>
      <c r="L120" s="59"/>
      <c r="M120" s="59"/>
      <c r="V120" s="266" t="s">
        <v>78</v>
      </c>
      <c r="W120" s="59"/>
      <c r="X120" s="59"/>
      <c r="Y120" s="93"/>
      <c r="Z120" s="93"/>
      <c r="AA120" s="93"/>
      <c r="AB120" s="93"/>
      <c r="AC120" s="93"/>
      <c r="AD120" s="93"/>
      <c r="AE120" s="93"/>
      <c r="AF120" s="59"/>
      <c r="AG120" s="59"/>
      <c r="AH120" s="59"/>
      <c r="AI120" s="247"/>
      <c r="AJ120" s="59"/>
      <c r="AK120" s="59"/>
      <c r="AL120" s="59"/>
      <c r="AM120" s="59"/>
      <c r="AN120" s="267" t="s">
        <v>79</v>
      </c>
      <c r="AU120" s="59"/>
    </row>
    <row r="121" spans="1:48" ht="16.5" customHeight="1" x14ac:dyDescent="0.25">
      <c r="B121" s="265"/>
      <c r="C121" s="265"/>
      <c r="D121" s="59"/>
      <c r="E121" s="59"/>
      <c r="F121" s="59"/>
      <c r="G121" s="59"/>
      <c r="H121" s="59"/>
      <c r="I121" s="59"/>
      <c r="J121" s="59"/>
      <c r="K121" s="59"/>
      <c r="L121" s="59"/>
      <c r="M121" s="59"/>
      <c r="V121" s="251" t="s">
        <v>80</v>
      </c>
      <c r="W121" s="98"/>
      <c r="X121" s="98"/>
      <c r="Y121" s="93"/>
      <c r="Z121" s="93"/>
      <c r="AA121" s="93"/>
      <c r="AB121" s="93"/>
      <c r="AC121" s="93"/>
      <c r="AD121" s="93"/>
      <c r="AE121" s="93"/>
      <c r="AF121" s="93"/>
      <c r="AG121" s="93"/>
      <c r="AH121" s="93"/>
      <c r="AI121" s="268"/>
      <c r="AJ121" s="59"/>
      <c r="AK121" s="59"/>
      <c r="AL121" s="59"/>
      <c r="AM121" s="59"/>
    </row>
    <row r="122" spans="1:48" x14ac:dyDescent="0.25">
      <c r="B122" s="265"/>
      <c r="C122" s="265"/>
      <c r="D122" s="59"/>
      <c r="E122" s="59"/>
      <c r="F122" s="59"/>
      <c r="G122" s="59"/>
      <c r="H122" s="59"/>
      <c r="I122" s="59"/>
      <c r="J122" s="59"/>
      <c r="K122" s="59"/>
      <c r="L122" s="59"/>
      <c r="M122" s="59"/>
      <c r="V122" s="246" t="s">
        <v>81</v>
      </c>
      <c r="W122" s="57"/>
      <c r="X122" s="57"/>
      <c r="Y122" s="59"/>
      <c r="Z122" s="59"/>
      <c r="AA122" s="59"/>
      <c r="AB122" s="59"/>
      <c r="AC122" s="59"/>
      <c r="AD122" s="59"/>
      <c r="AE122" s="59"/>
      <c r="AF122" s="93"/>
      <c r="AG122" s="93"/>
      <c r="AH122" s="93"/>
      <c r="AI122" s="268"/>
      <c r="AJ122" s="59"/>
      <c r="AK122" s="59"/>
      <c r="AL122" s="59"/>
      <c r="AM122" s="59"/>
      <c r="AP122" s="585" t="str">
        <f>IF(Names!Q10="","",UPPER(Names!Q10))</f>
        <v/>
      </c>
      <c r="AQ122" s="585"/>
      <c r="AR122" s="585"/>
      <c r="AS122" s="585"/>
      <c r="AT122" s="585"/>
      <c r="AU122" s="585"/>
    </row>
    <row r="123" spans="1:48" x14ac:dyDescent="0.25">
      <c r="B123" s="265"/>
      <c r="C123" s="265"/>
      <c r="D123" s="59"/>
      <c r="E123" s="59"/>
      <c r="F123" s="59"/>
      <c r="G123" s="59"/>
      <c r="H123" s="59"/>
      <c r="I123" s="59"/>
      <c r="J123" s="59"/>
      <c r="K123" s="59"/>
      <c r="L123" s="59"/>
      <c r="M123" s="59"/>
      <c r="V123" s="251" t="s">
        <v>82</v>
      </c>
      <c r="W123" s="98"/>
      <c r="X123" s="98"/>
      <c r="Y123" s="59"/>
      <c r="Z123" s="59"/>
      <c r="AA123" s="59"/>
      <c r="AB123" s="59"/>
      <c r="AC123" s="59"/>
      <c r="AD123" s="59"/>
      <c r="AE123" s="59"/>
      <c r="AF123" s="59"/>
      <c r="AG123" s="59"/>
      <c r="AH123" s="59"/>
      <c r="AI123" s="269"/>
      <c r="AJ123" s="59"/>
      <c r="AK123" s="59"/>
      <c r="AL123" s="59"/>
      <c r="AM123" s="59"/>
      <c r="AP123" s="490" t="s">
        <v>147</v>
      </c>
      <c r="AQ123" s="490"/>
      <c r="AR123" s="490"/>
      <c r="AS123" s="490"/>
      <c r="AT123" s="490"/>
      <c r="AU123" s="490"/>
    </row>
    <row r="124" spans="1:48" ht="14.25" customHeight="1" x14ac:dyDescent="0.25">
      <c r="B124" s="57"/>
      <c r="C124" s="57"/>
      <c r="D124" s="59"/>
      <c r="E124" s="59"/>
      <c r="F124" s="59"/>
      <c r="G124" s="59"/>
      <c r="H124" s="59"/>
      <c r="I124" s="59"/>
      <c r="V124" s="246" t="s">
        <v>83</v>
      </c>
      <c r="W124" s="57"/>
      <c r="X124" s="57"/>
      <c r="Y124" s="59"/>
      <c r="Z124" s="59"/>
      <c r="AA124" s="59"/>
      <c r="AB124" s="59"/>
      <c r="AC124" s="59"/>
      <c r="AD124" s="59"/>
      <c r="AE124" s="59"/>
      <c r="AF124" s="59"/>
      <c r="AG124" s="59"/>
      <c r="AH124" s="59"/>
      <c r="AI124" s="269"/>
      <c r="AJ124" s="59"/>
      <c r="AK124" s="59"/>
      <c r="AL124" s="59"/>
      <c r="AM124" s="59"/>
    </row>
    <row r="125" spans="1:48" ht="14.25" customHeight="1" x14ac:dyDescent="0.25">
      <c r="A125" s="671" t="s">
        <v>84</v>
      </c>
      <c r="B125" s="671"/>
      <c r="C125" s="265"/>
      <c r="D125" s="59"/>
      <c r="E125" s="59"/>
      <c r="F125" s="59"/>
      <c r="G125" s="59"/>
      <c r="H125" s="59"/>
      <c r="I125" s="59"/>
      <c r="V125" s="676"/>
      <c r="W125" s="523"/>
      <c r="X125" s="523"/>
      <c r="Y125" s="523"/>
      <c r="Z125" s="523"/>
      <c r="AA125" s="523"/>
      <c r="AB125" s="523"/>
      <c r="AC125" s="523"/>
      <c r="AD125" s="523"/>
      <c r="AE125" s="523"/>
      <c r="AF125" s="523"/>
      <c r="AG125" s="523"/>
      <c r="AH125" s="523"/>
      <c r="AI125" s="677"/>
      <c r="AJ125" s="59"/>
      <c r="AK125" s="59"/>
      <c r="AL125" s="59"/>
      <c r="AM125" s="59"/>
      <c r="AN125" s="8" t="s">
        <v>85</v>
      </c>
      <c r="AP125" s="270"/>
      <c r="AQ125" s="264"/>
      <c r="AR125" s="270"/>
      <c r="AS125" s="270"/>
      <c r="AT125" s="270"/>
    </row>
    <row r="126" spans="1:48" ht="14.25" customHeight="1" x14ac:dyDescent="0.25">
      <c r="A126" s="671"/>
      <c r="B126" s="671"/>
      <c r="C126" s="265"/>
      <c r="D126" s="59"/>
      <c r="E126" s="59"/>
      <c r="F126" s="59"/>
      <c r="G126" s="59"/>
      <c r="H126" s="59"/>
      <c r="I126" s="59"/>
      <c r="V126" s="678"/>
      <c r="W126" s="585"/>
      <c r="X126" s="585"/>
      <c r="Y126" s="585"/>
      <c r="Z126" s="585"/>
      <c r="AA126" s="585"/>
      <c r="AB126" s="585"/>
      <c r="AC126" s="585"/>
      <c r="AD126" s="585"/>
      <c r="AE126" s="585"/>
      <c r="AF126" s="585"/>
      <c r="AG126" s="585"/>
      <c r="AH126" s="585"/>
      <c r="AI126" s="679"/>
      <c r="AJ126" s="59"/>
      <c r="AK126" s="59"/>
      <c r="AL126" s="59"/>
      <c r="AM126" s="59"/>
      <c r="AP126" s="585" t="str">
        <f>IF(Names!Q11="","",UPPER(Names!Q11))</f>
        <v/>
      </c>
      <c r="AQ126" s="585"/>
      <c r="AR126" s="585"/>
      <c r="AS126" s="585"/>
      <c r="AT126" s="585"/>
      <c r="AU126" s="585"/>
    </row>
    <row r="127" spans="1:48" x14ac:dyDescent="0.25">
      <c r="AO127" s="59"/>
      <c r="AP127" s="490" t="s">
        <v>86</v>
      </c>
      <c r="AQ127" s="490"/>
      <c r="AR127" s="490"/>
      <c r="AS127" s="490"/>
      <c r="AT127" s="490"/>
      <c r="AU127" s="490"/>
    </row>
    <row r="128" spans="1:48" hidden="1" x14ac:dyDescent="0.25">
      <c r="B128" s="8" t="s">
        <v>106</v>
      </c>
      <c r="C128" s="8" t="s">
        <v>107</v>
      </c>
      <c r="D128" s="271">
        <v>1</v>
      </c>
      <c r="E128" s="9">
        <v>0</v>
      </c>
      <c r="F128" s="9">
        <v>0</v>
      </c>
      <c r="G128" s="9">
        <v>0</v>
      </c>
      <c r="H128" s="9">
        <v>0</v>
      </c>
      <c r="I128" s="9">
        <v>0</v>
      </c>
      <c r="J128" s="271">
        <v>1</v>
      </c>
      <c r="K128" s="271">
        <v>1</v>
      </c>
      <c r="L128" s="9">
        <v>0</v>
      </c>
      <c r="M128" s="9">
        <v>0</v>
      </c>
      <c r="N128" s="9">
        <v>0</v>
      </c>
      <c r="O128" s="9">
        <v>0</v>
      </c>
      <c r="P128" s="9">
        <v>0</v>
      </c>
      <c r="Q128" s="271">
        <v>1</v>
      </c>
      <c r="R128" s="271">
        <v>1</v>
      </c>
      <c r="S128" s="9">
        <v>0</v>
      </c>
      <c r="T128" s="9">
        <v>0</v>
      </c>
      <c r="U128" s="9">
        <v>0</v>
      </c>
      <c r="V128" s="9">
        <v>0</v>
      </c>
      <c r="W128" s="9">
        <v>0</v>
      </c>
      <c r="X128" s="271">
        <v>1</v>
      </c>
      <c r="Y128" s="271">
        <v>1</v>
      </c>
      <c r="Z128" s="9">
        <v>0</v>
      </c>
      <c r="AA128" s="9">
        <v>0</v>
      </c>
      <c r="AB128" s="9">
        <v>0</v>
      </c>
      <c r="AC128" s="9">
        <v>0</v>
      </c>
      <c r="AD128" s="9">
        <v>0</v>
      </c>
      <c r="AE128" s="271">
        <v>1</v>
      </c>
      <c r="AF128" s="271">
        <v>1</v>
      </c>
      <c r="AG128" s="9">
        <v>0</v>
      </c>
      <c r="AH128" s="9">
        <v>0</v>
      </c>
      <c r="AI128" s="9">
        <v>0</v>
      </c>
      <c r="AJ128" s="9">
        <v>0</v>
      </c>
      <c r="AK128" s="9">
        <v>0</v>
      </c>
      <c r="AL128" s="271">
        <v>1</v>
      </c>
      <c r="AM128" s="271">
        <v>1</v>
      </c>
      <c r="AN128" s="9">
        <v>0</v>
      </c>
    </row>
    <row r="129" spans="2:66" hidden="1" x14ac:dyDescent="0.25">
      <c r="B129" s="8" t="s">
        <v>108</v>
      </c>
      <c r="C129" s="8" t="s">
        <v>109</v>
      </c>
      <c r="D129" s="271" t="e">
        <f>IF(D11="","",IF(DAY(D11)=DAY($BA$13),1,IF(DAY(D11)=DAY($BA$14),1,IF(DAY(D11)=DAY($BA$15),1,IF(DAY(D11)=DAY($BA$16),1,IF(DAY(D11)=DAY($BA$17),1,IF(DAY(D11)=DAY($BA$18),1,IF(DAY(D11)=DAY($BA$19),1,IF(DAY(D11)=DAY($BA$20),1,IF(DAY(D11)=DAY($BA$21),1,IF(DAY(D11)=DAY($BA$22),1,IF(DAY(D11)=DAY($BA$23),1,IF(DAY(D11)=DAY($BA$24),1,IF(DAY(D11)=DAY($BA$25),1,IF(DAY(D11)=DAY($BA$26),1,IF(DAY(D11)=DAY($BA$27),1,IF(DAY(D11)=DAY($BA$28),1,IF(DAY(D11)=DAY($BA$29),1,IF(DAY(D11)=DAY($BA$30),1,IF(DAY(D11)=DAY($BA$31),1,IF(DAY(D11)=DAY($BA$32),1,IF(DAY(D11)=DAY($BA$33),1,IF(DAY(D11)=DAY($BA$34),1,IF(DAY(D11)=DAY($BA$35),1,IF(DAY(D11)=DAY($BA$36),1,IF(DAY(D11)=DAY($BA$37),1,IF(DAY(D11)=DAY($BA$38),1,IF(DAY(D11)=DAY($BA$39),1,IF(DAY(D11)=DAY($BA$40),1,IF(DAY(D11)=DAY($BA$41),1,IF(DAY(D11)=DAY($BA$42),1,IF(DAY(D11)=DAY($BA$43),1,IF(DAY(D11)=DAY($BA$44),1,IF(DAY(D11)=DAY($BA$45),1,IF(DAY(D11)=DAY($BA$46),1,IF(DAY(D11)=DAY($BA$47),1,IF(DAY(D11)=DAY($BA$48),1,IF(DAY(D11)=DAY($BA$49),1,IF(DAY(D11)=DAY($BA$50),1,IF(DAY(D11)=DAY($BA$51),1,IF(DAY(D11)=DAY($BA$52),1,IF(DAY(D11)=DAY($BA$53),1,IF(DAY(D11)=DAY($BA$54),1,IF(DAY(D11)=DAY($BA$55),1,IF(DAY(D11)=DAY($BA$56),1,IF(DAY(D11)=DAY($BA$57),1,IF(DAY(D11)=DAY($BA$58),1,IF(DAY(D11)=DAY($BA$59),1,IF(DAY(D11)=DAY($BA$60),1,IF(DAY(D11)=DAY($BA$61),1,IF(DAY(D11)=DAY($BA$62),1,0)))))))))))))))))))))))))))))))))))))))))))))))))))</f>
        <v>#VALUE!</v>
      </c>
      <c r="E129" s="272" t="str">
        <f t="shared" ref="E129:AN129" si="17">IF(E11="","",IF(DAY(E11)=DAY($BA$13),1,IF(DAY(E11)=DAY($BA$14),1,IF(DAY(E11)=DAY($BA$15),1,IF(DAY(E11)=DAY($BA$16),1,IF(DAY(E11)=DAY($BA$17),1,IF(DAY(E11)=DAY($BA$18),1,IF(DAY(E11)=DAY($BA$19),1,IF(DAY(E11)=DAY($BA$20),1,IF(DAY(E11)=DAY($BA$21),1,IF(DAY(E11)=DAY($BA$22),1,IF(DAY(E11)=DAY($BA$23),1,IF(DAY(E11)=DAY($BA$24),1,IF(DAY(E11)=DAY($BA$25),1,IF(DAY(E11)=DAY($BA$26),1,IF(DAY(E11)=DAY($BA$27),1,IF(DAY(E11)=DAY($BA$28),1,IF(DAY(E11)=DAY($BA$29),1,IF(DAY(E11)=DAY($BA$30),1,IF(DAY(E11)=DAY($BA$31),1,IF(DAY(E11)=DAY($BA$32),1,IF(DAY(E11)=DAY($BA$33),1,IF(DAY(E11)=DAY($BA$34),1,IF(DAY(E11)=DAY($BA$35),1,IF(DAY(E11)=DAY($BA$36),1,IF(DAY(E11)=DAY($BA$37),1,IF(DAY(E11)=DAY($BA$38),1,IF(DAY(E11)=DAY($BA$39),1,IF(DAY(E11)=DAY($BA$40),1,IF(DAY(E11)=DAY($BA$41),1,IF(DAY(E11)=DAY($BA$42),1,IF(DAY(E11)=DAY($BA$43),1,IF(DAY(E11)=DAY($BA$44),1,IF(DAY(E11)=DAY($BA$45),1,IF(DAY(E11)=DAY($BA$46),1,IF(DAY(E11)=DAY($BA$47),1,IF(DAY(E11)=DAY($BA$48),1,IF(DAY(E11)=DAY($BA$49),1,IF(DAY(E11)=DAY($BA$50),1,IF(DAY(E11)=DAY($BA$51),1,IF(DAY(E11)=DAY($BA$52),1,IF(DAY(E11)=DAY($BA$53),1,IF(DAY(E11)=DAY($BA$54),1,IF(DAY(E11)=DAY($BA$55),1,IF(DAY(E11)=DAY($BA$56),1,IF(DAY(E11)=DAY($BA$57),1,IF(DAY(E11)=DAY($BA$58),1,IF(DAY(E11)=DAY($BA$59),1,IF(DAY(E11)=DAY($BA$60),1,IF(DAY(E11)=DAY($BA$61),1,IF(DAY(E11)=DAY($BA$62),1,0)))))))))))))))))))))))))))))))))))))))))))))))))))</f>
        <v/>
      </c>
      <c r="F129" s="272" t="str">
        <f t="shared" si="17"/>
        <v/>
      </c>
      <c r="G129" s="272" t="str">
        <f t="shared" si="17"/>
        <v/>
      </c>
      <c r="H129" s="272" t="str">
        <f t="shared" si="17"/>
        <v/>
      </c>
      <c r="I129" s="272" t="str">
        <f t="shared" si="17"/>
        <v/>
      </c>
      <c r="J129" s="271" t="e">
        <f t="shared" si="17"/>
        <v>#VALUE!</v>
      </c>
      <c r="K129" s="271" t="e">
        <f t="shared" si="17"/>
        <v>#VALUE!</v>
      </c>
      <c r="L129" s="272" t="str">
        <f t="shared" si="17"/>
        <v/>
      </c>
      <c r="M129" s="272" t="str">
        <f t="shared" si="17"/>
        <v/>
      </c>
      <c r="N129" s="272" t="str">
        <f t="shared" si="17"/>
        <v/>
      </c>
      <c r="O129" s="272" t="str">
        <f t="shared" si="17"/>
        <v/>
      </c>
      <c r="P129" s="272" t="str">
        <f t="shared" si="17"/>
        <v/>
      </c>
      <c r="Q129" s="271" t="e">
        <f t="shared" si="17"/>
        <v>#VALUE!</v>
      </c>
      <c r="R129" s="271" t="e">
        <f t="shared" si="17"/>
        <v>#VALUE!</v>
      </c>
      <c r="S129" s="272" t="str">
        <f t="shared" si="17"/>
        <v/>
      </c>
      <c r="T129" s="272" t="str">
        <f t="shared" si="17"/>
        <v/>
      </c>
      <c r="U129" s="272" t="str">
        <f t="shared" si="17"/>
        <v/>
      </c>
      <c r="V129" s="272" t="str">
        <f t="shared" si="17"/>
        <v/>
      </c>
      <c r="W129" s="272" t="str">
        <f t="shared" si="17"/>
        <v/>
      </c>
      <c r="X129" s="271" t="e">
        <f t="shared" si="17"/>
        <v>#VALUE!</v>
      </c>
      <c r="Y129" s="271" t="e">
        <f t="shared" si="17"/>
        <v>#VALUE!</v>
      </c>
      <c r="Z129" s="272" t="str">
        <f t="shared" si="17"/>
        <v/>
      </c>
      <c r="AA129" s="272" t="str">
        <f t="shared" si="17"/>
        <v/>
      </c>
      <c r="AB129" s="272" t="str">
        <f t="shared" si="17"/>
        <v/>
      </c>
      <c r="AC129" s="272" t="str">
        <f t="shared" si="17"/>
        <v/>
      </c>
      <c r="AD129" s="272" t="str">
        <f t="shared" si="17"/>
        <v/>
      </c>
      <c r="AE129" s="271" t="e">
        <f t="shared" si="17"/>
        <v>#VALUE!</v>
      </c>
      <c r="AF129" s="271" t="e">
        <f t="shared" si="17"/>
        <v>#VALUE!</v>
      </c>
      <c r="AG129" s="272" t="str">
        <f t="shared" si="17"/>
        <v/>
      </c>
      <c r="AH129" s="272" t="str">
        <f t="shared" si="17"/>
        <v/>
      </c>
      <c r="AI129" s="272" t="str">
        <f t="shared" si="17"/>
        <v/>
      </c>
      <c r="AJ129" s="272" t="str">
        <f t="shared" si="17"/>
        <v/>
      </c>
      <c r="AK129" s="272" t="str">
        <f t="shared" si="17"/>
        <v/>
      </c>
      <c r="AL129" s="271" t="e">
        <f t="shared" si="17"/>
        <v>#VALUE!</v>
      </c>
      <c r="AM129" s="271" t="e">
        <f t="shared" si="17"/>
        <v>#VALUE!</v>
      </c>
      <c r="AN129" s="272" t="str">
        <f t="shared" si="17"/>
        <v/>
      </c>
      <c r="AO129" s="8">
        <f>SUM(E129:I129,L129:P129,S129:W129,Z129:AD129,AG129:AK129)</f>
        <v>0</v>
      </c>
    </row>
    <row r="130" spans="2:66" hidden="1" x14ac:dyDescent="0.25">
      <c r="B130" s="8" t="s">
        <v>111</v>
      </c>
      <c r="D130" s="271" t="e">
        <f>IF(D11="",1,0)</f>
        <v>#VALUE!</v>
      </c>
      <c r="E130" s="9">
        <f t="shared" ref="E130:AN130" si="18">IF(E11="",1,0)</f>
        <v>1</v>
      </c>
      <c r="F130" s="9">
        <f t="shared" si="18"/>
        <v>1</v>
      </c>
      <c r="G130" s="9">
        <f t="shared" si="18"/>
        <v>1</v>
      </c>
      <c r="H130" s="9">
        <f t="shared" si="18"/>
        <v>1</v>
      </c>
      <c r="I130" s="9">
        <f t="shared" si="18"/>
        <v>1</v>
      </c>
      <c r="J130" s="271" t="e">
        <f t="shared" si="18"/>
        <v>#VALUE!</v>
      </c>
      <c r="K130" s="271" t="e">
        <f t="shared" si="18"/>
        <v>#VALUE!</v>
      </c>
      <c r="L130" s="9">
        <f t="shared" si="18"/>
        <v>1</v>
      </c>
      <c r="M130" s="9">
        <f t="shared" si="18"/>
        <v>1</v>
      </c>
      <c r="N130" s="9">
        <f t="shared" si="18"/>
        <v>1</v>
      </c>
      <c r="O130" s="9">
        <f t="shared" si="18"/>
        <v>1</v>
      </c>
      <c r="P130" s="9">
        <f t="shared" si="18"/>
        <v>1</v>
      </c>
      <c r="Q130" s="271" t="e">
        <f t="shared" si="18"/>
        <v>#VALUE!</v>
      </c>
      <c r="R130" s="271" t="e">
        <f t="shared" si="18"/>
        <v>#VALUE!</v>
      </c>
      <c r="S130" s="9">
        <f t="shared" si="18"/>
        <v>1</v>
      </c>
      <c r="T130" s="9">
        <f t="shared" si="18"/>
        <v>1</v>
      </c>
      <c r="U130" s="9">
        <f t="shared" si="18"/>
        <v>1</v>
      </c>
      <c r="V130" s="9">
        <f t="shared" si="18"/>
        <v>1</v>
      </c>
      <c r="W130" s="9">
        <f t="shared" si="18"/>
        <v>1</v>
      </c>
      <c r="X130" s="271" t="e">
        <f t="shared" si="18"/>
        <v>#VALUE!</v>
      </c>
      <c r="Y130" s="271" t="e">
        <f t="shared" si="18"/>
        <v>#VALUE!</v>
      </c>
      <c r="Z130" s="9">
        <f t="shared" si="18"/>
        <v>1</v>
      </c>
      <c r="AA130" s="9">
        <f t="shared" si="18"/>
        <v>1</v>
      </c>
      <c r="AB130" s="9">
        <f t="shared" si="18"/>
        <v>1</v>
      </c>
      <c r="AC130" s="9">
        <f t="shared" si="18"/>
        <v>1</v>
      </c>
      <c r="AD130" s="9">
        <f t="shared" si="18"/>
        <v>1</v>
      </c>
      <c r="AE130" s="271" t="e">
        <f t="shared" si="18"/>
        <v>#VALUE!</v>
      </c>
      <c r="AF130" s="271" t="e">
        <f t="shared" si="18"/>
        <v>#VALUE!</v>
      </c>
      <c r="AG130" s="9">
        <f t="shared" si="18"/>
        <v>1</v>
      </c>
      <c r="AH130" s="9">
        <f t="shared" si="18"/>
        <v>1</v>
      </c>
      <c r="AI130" s="9">
        <f t="shared" si="18"/>
        <v>1</v>
      </c>
      <c r="AJ130" s="9">
        <f t="shared" si="18"/>
        <v>1</v>
      </c>
      <c r="AK130" s="9">
        <f t="shared" si="18"/>
        <v>1</v>
      </c>
      <c r="AL130" s="271" t="e">
        <f t="shared" si="18"/>
        <v>#VALUE!</v>
      </c>
      <c r="AM130" s="271" t="e">
        <f t="shared" si="18"/>
        <v>#VALUE!</v>
      </c>
      <c r="AN130" s="9">
        <f t="shared" si="18"/>
        <v>1</v>
      </c>
    </row>
    <row r="131" spans="2:66" hidden="1" x14ac:dyDescent="0.25">
      <c r="D131" s="271" t="e">
        <f>SUM(D128:D130)</f>
        <v>#VALUE!</v>
      </c>
      <c r="E131" s="9">
        <f t="shared" ref="E131:AN131" si="19">SUM(E128:E130)</f>
        <v>1</v>
      </c>
      <c r="F131" s="9">
        <f t="shared" si="19"/>
        <v>1</v>
      </c>
      <c r="G131" s="9">
        <f t="shared" si="19"/>
        <v>1</v>
      </c>
      <c r="H131" s="9">
        <f t="shared" si="19"/>
        <v>1</v>
      </c>
      <c r="I131" s="9">
        <f t="shared" si="19"/>
        <v>1</v>
      </c>
      <c r="J131" s="271" t="e">
        <f t="shared" si="19"/>
        <v>#VALUE!</v>
      </c>
      <c r="K131" s="271" t="e">
        <f t="shared" si="19"/>
        <v>#VALUE!</v>
      </c>
      <c r="L131" s="9">
        <f t="shared" si="19"/>
        <v>1</v>
      </c>
      <c r="M131" s="9">
        <f t="shared" si="19"/>
        <v>1</v>
      </c>
      <c r="N131" s="9">
        <f t="shared" si="19"/>
        <v>1</v>
      </c>
      <c r="O131" s="9">
        <f t="shared" si="19"/>
        <v>1</v>
      </c>
      <c r="P131" s="9">
        <f t="shared" si="19"/>
        <v>1</v>
      </c>
      <c r="Q131" s="271" t="e">
        <f t="shared" si="19"/>
        <v>#VALUE!</v>
      </c>
      <c r="R131" s="271" t="e">
        <f t="shared" si="19"/>
        <v>#VALUE!</v>
      </c>
      <c r="S131" s="9">
        <f t="shared" si="19"/>
        <v>1</v>
      </c>
      <c r="T131" s="9">
        <f t="shared" si="19"/>
        <v>1</v>
      </c>
      <c r="U131" s="9">
        <f t="shared" si="19"/>
        <v>1</v>
      </c>
      <c r="V131" s="9">
        <f t="shared" si="19"/>
        <v>1</v>
      </c>
      <c r="W131" s="9">
        <f t="shared" si="19"/>
        <v>1</v>
      </c>
      <c r="X131" s="271" t="e">
        <f t="shared" si="19"/>
        <v>#VALUE!</v>
      </c>
      <c r="Y131" s="271" t="e">
        <f t="shared" si="19"/>
        <v>#VALUE!</v>
      </c>
      <c r="Z131" s="9">
        <f t="shared" si="19"/>
        <v>1</v>
      </c>
      <c r="AA131" s="9">
        <f t="shared" si="19"/>
        <v>1</v>
      </c>
      <c r="AB131" s="9">
        <f t="shared" si="19"/>
        <v>1</v>
      </c>
      <c r="AC131" s="9">
        <f t="shared" si="19"/>
        <v>1</v>
      </c>
      <c r="AD131" s="9">
        <f t="shared" si="19"/>
        <v>1</v>
      </c>
      <c r="AE131" s="271" t="e">
        <f t="shared" si="19"/>
        <v>#VALUE!</v>
      </c>
      <c r="AF131" s="271" t="e">
        <f t="shared" si="19"/>
        <v>#VALUE!</v>
      </c>
      <c r="AG131" s="9">
        <f t="shared" si="19"/>
        <v>1</v>
      </c>
      <c r="AH131" s="9">
        <f t="shared" si="19"/>
        <v>1</v>
      </c>
      <c r="AI131" s="9">
        <f t="shared" si="19"/>
        <v>1</v>
      </c>
      <c r="AJ131" s="9">
        <f t="shared" si="19"/>
        <v>1</v>
      </c>
      <c r="AK131" s="9">
        <f t="shared" si="19"/>
        <v>1</v>
      </c>
      <c r="AL131" s="271" t="e">
        <f t="shared" si="19"/>
        <v>#VALUE!</v>
      </c>
      <c r="AM131" s="271" t="e">
        <f t="shared" si="19"/>
        <v>#VALUE!</v>
      </c>
      <c r="AN131" s="9">
        <f t="shared" si="19"/>
        <v>1</v>
      </c>
      <c r="AO131" s="8">
        <f>COUNTIF(E131:I131,0)+COUNTIF(L131:P131,0)+COUNTIF(S131:W131,0)+COUNTIF(Z131:AD131,0)+COUNTIF(AG131:AK131,0)+COUNTIF(AN131,0)</f>
        <v>0</v>
      </c>
    </row>
    <row r="132" spans="2:66" hidden="1" x14ac:dyDescent="0.25"/>
    <row r="133" spans="2:66" hidden="1" x14ac:dyDescent="0.25">
      <c r="D133" s="9"/>
      <c r="E133" s="9"/>
      <c r="F133" s="9"/>
      <c r="G133" s="9"/>
      <c r="H133" s="9"/>
      <c r="I133" s="9"/>
      <c r="J133" s="9"/>
      <c r="K133" s="9"/>
      <c r="L133" s="9"/>
      <c r="M133" s="9"/>
      <c r="N133" s="9"/>
      <c r="O133" s="9"/>
      <c r="P133" s="9"/>
      <c r="Q133" s="9"/>
      <c r="R133" s="9"/>
      <c r="S133" s="9"/>
      <c r="T133" s="9"/>
      <c r="U133" s="9"/>
      <c r="V133" s="9"/>
      <c r="W133" s="9"/>
      <c r="X133" s="9"/>
      <c r="Y133" s="9"/>
      <c r="Z133" s="9"/>
      <c r="AA133" s="9"/>
      <c r="AB133" s="9"/>
      <c r="AC133" s="9"/>
      <c r="AD133" s="9"/>
      <c r="AE133" s="9"/>
      <c r="AF133" s="9"/>
      <c r="AG133" s="9"/>
      <c r="AH133" s="9"/>
      <c r="AI133" s="9"/>
      <c r="AJ133" s="9"/>
      <c r="AK133" s="9"/>
      <c r="AL133" s="9"/>
      <c r="AM133" s="9"/>
      <c r="AN133" s="9"/>
    </row>
    <row r="134" spans="2:66" hidden="1" x14ac:dyDescent="0.25">
      <c r="C134" s="8" t="s">
        <v>104</v>
      </c>
      <c r="D134" s="9"/>
      <c r="E134" s="9"/>
      <c r="F134" s="9"/>
      <c r="G134" s="9"/>
      <c r="H134" s="9"/>
      <c r="I134" s="9"/>
      <c r="J134" s="9"/>
      <c r="K134" s="9"/>
      <c r="L134" s="9"/>
      <c r="M134" s="9"/>
      <c r="N134" s="9"/>
      <c r="O134" s="9"/>
      <c r="P134" s="9"/>
      <c r="Q134" s="9"/>
      <c r="R134" s="9"/>
      <c r="S134" s="9"/>
      <c r="T134" s="9"/>
      <c r="U134" s="9"/>
      <c r="V134" s="9"/>
      <c r="W134" s="9"/>
      <c r="X134" s="9"/>
      <c r="Y134" s="9"/>
      <c r="Z134" s="9"/>
      <c r="AA134" s="9"/>
      <c r="AB134" s="9"/>
      <c r="AC134" s="9"/>
      <c r="AD134" s="9"/>
      <c r="AE134" s="9"/>
      <c r="AF134" s="9"/>
      <c r="AG134" s="9"/>
      <c r="AH134" s="9"/>
      <c r="AI134" s="9"/>
      <c r="AJ134" s="9"/>
      <c r="AK134" s="9"/>
      <c r="AL134" s="9"/>
      <c r="AM134" s="9"/>
      <c r="AN134" s="9"/>
      <c r="AO134" s="8" t="s">
        <v>128</v>
      </c>
      <c r="BM134" s="8" t="s">
        <v>132</v>
      </c>
    </row>
    <row r="135" spans="2:66" hidden="1" x14ac:dyDescent="0.25">
      <c r="C135" s="8" t="str">
        <f>A13</f>
        <v/>
      </c>
      <c r="D135" s="9" t="str">
        <f t="shared" ref="D135:D174" si="20">IF(C135="","",IF($D$131=0,COUNTIF(D13,"x"),""))</f>
        <v/>
      </c>
      <c r="E135" s="9" t="str">
        <f t="shared" ref="E135:E174" si="21">IF(C135="","",IF($E$131=0,COUNTIF(E13,"x"),""))</f>
        <v/>
      </c>
      <c r="F135" s="9" t="str">
        <f t="shared" ref="F135:F174" si="22">IF(C135="","",IF($F$131=0,COUNTIF(F13,"x"),""))</f>
        <v/>
      </c>
      <c r="G135" s="9" t="str">
        <f t="shared" ref="G135:G174" si="23">IF(C135="","",IF($G$131=0,COUNTIF(G13,"x"),""))</f>
        <v/>
      </c>
      <c r="H135" s="9" t="str">
        <f t="shared" ref="H135:H174" si="24">IF(C135="","",IF($H$131=0,COUNTIF(H13,"x"),""))</f>
        <v/>
      </c>
      <c r="I135" s="9" t="str">
        <f t="shared" ref="I135:I174" si="25">IF(C135="","",IF($I$131=0,COUNTIF(I13,"x"),""))</f>
        <v/>
      </c>
      <c r="J135" s="9" t="str">
        <f t="shared" ref="J135:J174" si="26">IF(C135="","",IF($J$131=0,COUNTIF(J13,"x"),""))</f>
        <v/>
      </c>
      <c r="K135" s="9" t="str">
        <f t="shared" ref="K135:K174" si="27">IF(C135="","",IF($K$131=0,COUNTIF(K13,"x"),""))</f>
        <v/>
      </c>
      <c r="L135" s="9" t="str">
        <f t="shared" ref="L135:L174" si="28">IF(C135="","",IF($L$131=0,COUNTIF(L13,"x"),""))</f>
        <v/>
      </c>
      <c r="M135" s="9" t="str">
        <f t="shared" ref="M135:M174" si="29">IF(C135="","",IF($M$131=0,COUNTIF(M13,"x"),""))</f>
        <v/>
      </c>
      <c r="N135" s="9" t="str">
        <f t="shared" ref="N135:N174" si="30">IF(C135="","",IF($N$131=0,COUNTIF(N13,"x"),""))</f>
        <v/>
      </c>
      <c r="O135" s="9" t="str">
        <f t="shared" ref="O135:O174" si="31">IF(C135="","",IF($O$131=0,COUNTIF(O13,"x"),""))</f>
        <v/>
      </c>
      <c r="P135" s="9" t="str">
        <f t="shared" ref="P135:P174" si="32">IF(C135="","",IF($P$131=0,COUNTIF(P13,"x"),""))</f>
        <v/>
      </c>
      <c r="Q135" s="9" t="str">
        <f t="shared" ref="Q135:Q174" si="33">IF(C135="","",IF($Q$131=0,COUNTIF(Q13,"x"),""))</f>
        <v/>
      </c>
      <c r="R135" s="9" t="str">
        <f t="shared" ref="R135:R174" si="34">IF(C135="","",IF($R$131=0,COUNTIF(R13,"x"),""))</f>
        <v/>
      </c>
      <c r="S135" s="9" t="str">
        <f t="shared" ref="S135:S174" si="35">IF(C135="","",IF($S$131=0,COUNTIF(S13,"x"),""))</f>
        <v/>
      </c>
      <c r="T135" s="9" t="str">
        <f t="shared" ref="T135:T174" si="36">IF(C135="","",IF($T$131=0,COUNTIF(T13,"x"),""))</f>
        <v/>
      </c>
      <c r="U135" s="9" t="str">
        <f t="shared" ref="U135:U174" si="37">IF(C135="","",IF($U$131=0,COUNTIF(U13,"x"),""))</f>
        <v/>
      </c>
      <c r="V135" s="9" t="str">
        <f t="shared" ref="V135:V174" si="38">IF(C135="","",IF($V$131=0,COUNTIF(V13,"x"),""))</f>
        <v/>
      </c>
      <c r="W135" s="9" t="str">
        <f t="shared" ref="W135:W174" si="39">IF(C135="","",IF($W$131=0,COUNTIF(W13,"x"),""))</f>
        <v/>
      </c>
      <c r="X135" s="9" t="str">
        <f t="shared" ref="X135:X174" si="40">IF(C135="","",IF($X$131=0,COUNTIF(X54,"x"),""))</f>
        <v/>
      </c>
      <c r="Y135" s="9" t="str">
        <f t="shared" ref="Y135:Y174" si="41">IF(C135="","",IF($Y$131=0,COUNTIF(Y13,"x"),""))</f>
        <v/>
      </c>
      <c r="Z135" s="9" t="str">
        <f t="shared" ref="Z135:Z174" si="42">IF(C135="","",IF($Z$131=0,COUNTIF(Z13,"x"),""))</f>
        <v/>
      </c>
      <c r="AA135" s="9" t="str">
        <f t="shared" ref="AA135:AA174" si="43">IF(C135="","",IF($AA$131=0,COUNTIF(AA13,"x"),""))</f>
        <v/>
      </c>
      <c r="AB135" s="9" t="str">
        <f t="shared" ref="AB135:AB174" si="44">IF(C135="","",IF($AB$131=0,COUNTIF(AB13,"x"),""))</f>
        <v/>
      </c>
      <c r="AC135" s="9" t="str">
        <f t="shared" ref="AC135:AC174" si="45">IF(C135="","",IF($AC$131=0,COUNTIF(AC13,"x"),""))</f>
        <v/>
      </c>
      <c r="AD135" s="9" t="str">
        <f t="shared" ref="AD135:AD174" si="46">IF(C135="","",IF($AD$131=0,COUNTIF(AD13,"x"),""))</f>
        <v/>
      </c>
      <c r="AE135" s="9" t="str">
        <f t="shared" ref="AE135:AE174" si="47">IF(C135="","",IF($AE$131=0,COUNTIF(AE13,"x"),""))</f>
        <v/>
      </c>
      <c r="AF135" s="9" t="str">
        <f t="shared" ref="AF135:AF174" si="48">IF(C135="","",IF($AF$131=0,COUNTIF(AF13,"x"),""))</f>
        <v/>
      </c>
      <c r="AG135" s="9" t="str">
        <f t="shared" ref="AG135:AG174" si="49">IF(C135="","",IF($AG$131=0,COUNTIF(AG13,"x"),""))</f>
        <v/>
      </c>
      <c r="AH135" s="9" t="str">
        <f t="shared" ref="AH135:AH174" si="50">IF(C135="","",IF($AH$131=0,COUNTIF(AH13,"x"),""))</f>
        <v/>
      </c>
      <c r="AI135" s="9" t="str">
        <f t="shared" ref="AI135:AI174" si="51">IF(C135="","",IF($AI$131=0,COUNTIF(AI13,"x"),""))</f>
        <v/>
      </c>
      <c r="AJ135" s="9" t="str">
        <f t="shared" ref="AJ135:AJ174" si="52">IF(C135="","",IF($AJ$131=0,COUNTIF(AJ13,"x"),""))</f>
        <v/>
      </c>
      <c r="AK135" s="9" t="str">
        <f t="shared" ref="AK135:AK174" si="53">IF(C135="","",IF($AK$131=0,COUNTIF(AK13,"x"),""))</f>
        <v/>
      </c>
      <c r="AL135" s="9" t="str">
        <f t="shared" ref="AL135:AL174" si="54">IF(C135="","",IF($AL$131=0,COUNTIF(AL13,"x"),""))</f>
        <v/>
      </c>
      <c r="AM135" s="9" t="str">
        <f t="shared" ref="AM135:AM174" si="55">IF(C135="","",IF($AM$131=0,COUNTIF(AM13,"x"),""))</f>
        <v/>
      </c>
      <c r="AN135" s="9" t="str">
        <f t="shared" ref="AN135:AN174" si="56">IF(C135="","",IF($AN$131=0,COUNTIF(AN13,"x"),""))</f>
        <v/>
      </c>
      <c r="AO135" s="9" t="str">
        <f>IF(C135="","",SUM(D135:AN135))</f>
        <v/>
      </c>
      <c r="AQ135" s="8">
        <f>SUM(E135:I135)</f>
        <v>0</v>
      </c>
      <c r="AR135" s="8">
        <f>SUM(F135:I135,L135)</f>
        <v>0</v>
      </c>
      <c r="AS135" s="8">
        <f>SUM(G135:I135,L135:M135)</f>
        <v>0</v>
      </c>
      <c r="AT135" s="8">
        <f>SUM(H135:I135,L135:N135)</f>
        <v>0</v>
      </c>
      <c r="AU135" s="8">
        <f>SUM(I135,L135:O135)</f>
        <v>0</v>
      </c>
      <c r="AV135" s="8">
        <f>SUM(L135:P135)</f>
        <v>0</v>
      </c>
      <c r="AW135" s="8">
        <f>SUM(M135:P135,S135)</f>
        <v>0</v>
      </c>
      <c r="AX135" s="8">
        <f>SUM(N135:P135,S135:T135)</f>
        <v>0</v>
      </c>
      <c r="AY135" s="8">
        <f>SUM(O135:P135,S135:U135)</f>
        <v>0</v>
      </c>
      <c r="AZ135" s="8">
        <f>SUM(P135,S135:V135)</f>
        <v>0</v>
      </c>
      <c r="BA135" s="8">
        <f>SUM(S135:W135)</f>
        <v>0</v>
      </c>
      <c r="BB135" s="8">
        <f>SUM(T135:W135,Z135)</f>
        <v>0</v>
      </c>
      <c r="BC135" s="8">
        <f>SUM(U135:W135,Z135:AA135)</f>
        <v>0</v>
      </c>
      <c r="BD135" s="8">
        <f>SUM(V135:W135,Z135:AB135)</f>
        <v>0</v>
      </c>
      <c r="BE135" s="8">
        <f>SUM(W135,Z135:AC135)</f>
        <v>0</v>
      </c>
      <c r="BF135" s="8">
        <f>SUM(Z135:AD135)</f>
        <v>0</v>
      </c>
      <c r="BG135" s="8">
        <f>SUM(AA135:AD135,AG135)</f>
        <v>0</v>
      </c>
      <c r="BH135" s="8">
        <f>SUM(AB135:AD135,AG135:AH135)</f>
        <v>0</v>
      </c>
      <c r="BI135" s="8">
        <f>SUM(AC135:AD135,AG135:AI135)</f>
        <v>0</v>
      </c>
      <c r="BJ135" s="8">
        <f>SUM(AD135,AG135:AJ135)</f>
        <v>0</v>
      </c>
      <c r="BK135" s="8">
        <f>SUM(AG135:AK135)</f>
        <v>0</v>
      </c>
      <c r="BL135" s="8">
        <f>SUM(AH135:AK135,AN135)</f>
        <v>0</v>
      </c>
      <c r="BM135" s="272">
        <f>COUNTIF(AQ135:BL135,5)</f>
        <v>0</v>
      </c>
      <c r="BN135" s="8">
        <f>IF(BM135=0,0,1)</f>
        <v>0</v>
      </c>
    </row>
    <row r="136" spans="2:66" hidden="1" x14ac:dyDescent="0.25">
      <c r="C136" s="8" t="str">
        <f t="shared" ref="C136:C174" si="57">A14</f>
        <v/>
      </c>
      <c r="D136" s="9" t="str">
        <f t="shared" si="20"/>
        <v/>
      </c>
      <c r="E136" s="9" t="str">
        <f t="shared" si="21"/>
        <v/>
      </c>
      <c r="F136" s="9" t="str">
        <f t="shared" si="22"/>
        <v/>
      </c>
      <c r="G136" s="9" t="str">
        <f t="shared" si="23"/>
        <v/>
      </c>
      <c r="H136" s="9" t="str">
        <f t="shared" si="24"/>
        <v/>
      </c>
      <c r="I136" s="9" t="str">
        <f t="shared" si="25"/>
        <v/>
      </c>
      <c r="J136" s="9" t="str">
        <f t="shared" si="26"/>
        <v/>
      </c>
      <c r="K136" s="9" t="str">
        <f t="shared" si="27"/>
        <v/>
      </c>
      <c r="L136" s="9" t="str">
        <f t="shared" si="28"/>
        <v/>
      </c>
      <c r="M136" s="9" t="str">
        <f t="shared" si="29"/>
        <v/>
      </c>
      <c r="N136" s="9" t="str">
        <f t="shared" si="30"/>
        <v/>
      </c>
      <c r="O136" s="9" t="str">
        <f t="shared" si="31"/>
        <v/>
      </c>
      <c r="P136" s="9" t="str">
        <f t="shared" si="32"/>
        <v/>
      </c>
      <c r="Q136" s="9" t="str">
        <f t="shared" si="33"/>
        <v/>
      </c>
      <c r="R136" s="9" t="str">
        <f t="shared" si="34"/>
        <v/>
      </c>
      <c r="S136" s="9" t="str">
        <f t="shared" si="35"/>
        <v/>
      </c>
      <c r="T136" s="9" t="str">
        <f t="shared" si="36"/>
        <v/>
      </c>
      <c r="U136" s="9" t="str">
        <f t="shared" si="37"/>
        <v/>
      </c>
      <c r="V136" s="9" t="str">
        <f t="shared" si="38"/>
        <v/>
      </c>
      <c r="W136" s="9" t="str">
        <f t="shared" si="39"/>
        <v/>
      </c>
      <c r="X136" s="9" t="str">
        <f t="shared" si="40"/>
        <v/>
      </c>
      <c r="Y136" s="9" t="str">
        <f t="shared" si="41"/>
        <v/>
      </c>
      <c r="Z136" s="9" t="str">
        <f t="shared" si="42"/>
        <v/>
      </c>
      <c r="AA136" s="9" t="str">
        <f t="shared" si="43"/>
        <v/>
      </c>
      <c r="AB136" s="9" t="str">
        <f t="shared" si="44"/>
        <v/>
      </c>
      <c r="AC136" s="9" t="str">
        <f t="shared" si="45"/>
        <v/>
      </c>
      <c r="AD136" s="9" t="str">
        <f t="shared" si="46"/>
        <v/>
      </c>
      <c r="AE136" s="9" t="str">
        <f t="shared" si="47"/>
        <v/>
      </c>
      <c r="AF136" s="9" t="str">
        <f t="shared" si="48"/>
        <v/>
      </c>
      <c r="AG136" s="9" t="str">
        <f t="shared" si="49"/>
        <v/>
      </c>
      <c r="AH136" s="9" t="str">
        <f t="shared" si="50"/>
        <v/>
      </c>
      <c r="AI136" s="9" t="str">
        <f t="shared" si="51"/>
        <v/>
      </c>
      <c r="AJ136" s="9" t="str">
        <f t="shared" si="52"/>
        <v/>
      </c>
      <c r="AK136" s="9" t="str">
        <f t="shared" si="53"/>
        <v/>
      </c>
      <c r="AL136" s="9" t="str">
        <f t="shared" si="54"/>
        <v/>
      </c>
      <c r="AM136" s="9" t="str">
        <f t="shared" si="55"/>
        <v/>
      </c>
      <c r="AN136" s="9" t="str">
        <f t="shared" si="56"/>
        <v/>
      </c>
      <c r="AO136" s="9" t="str">
        <f t="shared" ref="AO136:AO174" si="58">IF(C136="","",SUM(D136:AN136))</f>
        <v/>
      </c>
      <c r="AQ136" s="8">
        <f t="shared" ref="AQ136:AQ174" si="59">SUM(E136:I136)</f>
        <v>0</v>
      </c>
      <c r="AR136" s="8">
        <f t="shared" ref="AR136:AR174" si="60">SUM(F136:I136,L136)</f>
        <v>0</v>
      </c>
      <c r="AS136" s="8">
        <f>SUM(G136:I136,L136:M136)</f>
        <v>0</v>
      </c>
      <c r="AT136" s="8">
        <f t="shared" ref="AT136:AT174" si="61">SUM(H136:I136,L136:N136)</f>
        <v>0</v>
      </c>
      <c r="AU136" s="8">
        <f t="shared" ref="AU136:AU199" si="62">SUM(I136,L136:O136)</f>
        <v>0</v>
      </c>
      <c r="AV136" s="8">
        <f t="shared" ref="AV136:AV199" si="63">SUM(L136:P136)</f>
        <v>0</v>
      </c>
      <c r="AW136" s="8">
        <f t="shared" ref="AW136:AW199" si="64">SUM(M136:P136,S136)</f>
        <v>0</v>
      </c>
      <c r="AX136" s="8">
        <f t="shared" ref="AX136:AX199" si="65">SUM(N136:P136,S136:T136)</f>
        <v>0</v>
      </c>
      <c r="AY136" s="8">
        <f t="shared" ref="AY136:AY199" si="66">SUM(O136:P136,S136:U136)</f>
        <v>0</v>
      </c>
      <c r="AZ136" s="8">
        <f t="shared" ref="AZ136:AZ199" si="67">SUM(P136,S136:V136)</f>
        <v>0</v>
      </c>
      <c r="BA136" s="8">
        <f t="shared" ref="BA136:BA199" si="68">SUM(S136:W136)</f>
        <v>0</v>
      </c>
      <c r="BB136" s="8">
        <f t="shared" ref="BB136:BB199" si="69">SUM(T136:W136,Z136)</f>
        <v>0</v>
      </c>
      <c r="BC136" s="8">
        <f t="shared" ref="BC136:BC199" si="70">SUM(U136:W136,Z136:AA136)</f>
        <v>0</v>
      </c>
      <c r="BD136" s="8">
        <f t="shared" ref="BD136:BD199" si="71">SUM(V136:W136,Z136:AB136)</f>
        <v>0</v>
      </c>
      <c r="BE136" s="8">
        <f t="shared" ref="BE136:BE199" si="72">SUM(W136,Z136:AC136)</f>
        <v>0</v>
      </c>
      <c r="BF136" s="8">
        <f t="shared" ref="BF136:BF199" si="73">SUM(Z136:AD136)</f>
        <v>0</v>
      </c>
      <c r="BG136" s="8">
        <f t="shared" ref="BG136:BG199" si="74">SUM(AA136:AD136,AG136)</f>
        <v>0</v>
      </c>
      <c r="BH136" s="8">
        <f t="shared" ref="BH136:BH199" si="75">SUM(AB136:AD136,AG136:AH136)</f>
        <v>0</v>
      </c>
      <c r="BI136" s="8">
        <f t="shared" ref="BI136:BI199" si="76">SUM(AC136:AD136,AG136:AI136)</f>
        <v>0</v>
      </c>
      <c r="BJ136" s="8">
        <f t="shared" ref="BJ136:BJ199" si="77">SUM(AD136,AG136:AJ136)</f>
        <v>0</v>
      </c>
      <c r="BK136" s="8">
        <f t="shared" ref="BK136:BK199" si="78">SUM(AG136:AK136)</f>
        <v>0</v>
      </c>
      <c r="BL136" s="8">
        <f t="shared" ref="BL136:BL199" si="79">SUM(AH136:AK136,AN136)</f>
        <v>0</v>
      </c>
      <c r="BM136" s="272">
        <f t="shared" ref="BM136:BM199" si="80">COUNTIF(AQ136:BL136,5)</f>
        <v>0</v>
      </c>
      <c r="BN136" s="8">
        <f t="shared" ref="BN136:BN199" si="81">IF(BM136=0,0,1)</f>
        <v>0</v>
      </c>
    </row>
    <row r="137" spans="2:66" hidden="1" x14ac:dyDescent="0.25">
      <c r="C137" s="8" t="str">
        <f t="shared" si="57"/>
        <v/>
      </c>
      <c r="D137" s="9" t="str">
        <f t="shared" si="20"/>
        <v/>
      </c>
      <c r="E137" s="9" t="str">
        <f t="shared" si="21"/>
        <v/>
      </c>
      <c r="F137" s="9" t="str">
        <f t="shared" si="22"/>
        <v/>
      </c>
      <c r="G137" s="9" t="str">
        <f t="shared" si="23"/>
        <v/>
      </c>
      <c r="H137" s="9" t="str">
        <f t="shared" si="24"/>
        <v/>
      </c>
      <c r="I137" s="9" t="str">
        <f t="shared" si="25"/>
        <v/>
      </c>
      <c r="J137" s="9" t="str">
        <f t="shared" si="26"/>
        <v/>
      </c>
      <c r="K137" s="9" t="str">
        <f t="shared" si="27"/>
        <v/>
      </c>
      <c r="L137" s="9" t="str">
        <f t="shared" si="28"/>
        <v/>
      </c>
      <c r="M137" s="9" t="str">
        <f t="shared" si="29"/>
        <v/>
      </c>
      <c r="N137" s="9" t="str">
        <f t="shared" si="30"/>
        <v/>
      </c>
      <c r="O137" s="9" t="str">
        <f t="shared" si="31"/>
        <v/>
      </c>
      <c r="P137" s="9" t="str">
        <f t="shared" si="32"/>
        <v/>
      </c>
      <c r="Q137" s="9" t="str">
        <f t="shared" si="33"/>
        <v/>
      </c>
      <c r="R137" s="9" t="str">
        <f t="shared" si="34"/>
        <v/>
      </c>
      <c r="S137" s="9" t="str">
        <f t="shared" si="35"/>
        <v/>
      </c>
      <c r="T137" s="9" t="str">
        <f t="shared" si="36"/>
        <v/>
      </c>
      <c r="U137" s="9" t="str">
        <f t="shared" si="37"/>
        <v/>
      </c>
      <c r="V137" s="9" t="str">
        <f t="shared" si="38"/>
        <v/>
      </c>
      <c r="W137" s="9" t="str">
        <f t="shared" si="39"/>
        <v/>
      </c>
      <c r="X137" s="9" t="str">
        <f t="shared" si="40"/>
        <v/>
      </c>
      <c r="Y137" s="9" t="str">
        <f t="shared" si="41"/>
        <v/>
      </c>
      <c r="Z137" s="9" t="str">
        <f t="shared" si="42"/>
        <v/>
      </c>
      <c r="AA137" s="9" t="str">
        <f t="shared" si="43"/>
        <v/>
      </c>
      <c r="AB137" s="9" t="str">
        <f t="shared" si="44"/>
        <v/>
      </c>
      <c r="AC137" s="9" t="str">
        <f t="shared" si="45"/>
        <v/>
      </c>
      <c r="AD137" s="9" t="str">
        <f t="shared" si="46"/>
        <v/>
      </c>
      <c r="AE137" s="9" t="str">
        <f t="shared" si="47"/>
        <v/>
      </c>
      <c r="AF137" s="9" t="str">
        <f t="shared" si="48"/>
        <v/>
      </c>
      <c r="AG137" s="9" t="str">
        <f t="shared" si="49"/>
        <v/>
      </c>
      <c r="AH137" s="9" t="str">
        <f t="shared" si="50"/>
        <v/>
      </c>
      <c r="AI137" s="9" t="str">
        <f t="shared" si="51"/>
        <v/>
      </c>
      <c r="AJ137" s="9" t="str">
        <f t="shared" si="52"/>
        <v/>
      </c>
      <c r="AK137" s="9" t="str">
        <f t="shared" si="53"/>
        <v/>
      </c>
      <c r="AL137" s="9" t="str">
        <f t="shared" si="54"/>
        <v/>
      </c>
      <c r="AM137" s="9" t="str">
        <f t="shared" si="55"/>
        <v/>
      </c>
      <c r="AN137" s="9" t="str">
        <f t="shared" si="56"/>
        <v/>
      </c>
      <c r="AO137" s="9" t="str">
        <f t="shared" si="58"/>
        <v/>
      </c>
      <c r="AQ137" s="8">
        <f t="shared" si="59"/>
        <v>0</v>
      </c>
      <c r="AR137" s="8">
        <f t="shared" si="60"/>
        <v>0</v>
      </c>
      <c r="AS137" s="8">
        <f t="shared" ref="AS137:AS174" si="82">SUM(G137:I137,L137:M137)</f>
        <v>0</v>
      </c>
      <c r="AT137" s="8">
        <f t="shared" si="61"/>
        <v>0</v>
      </c>
      <c r="AU137" s="8">
        <f t="shared" si="62"/>
        <v>0</v>
      </c>
      <c r="AV137" s="8">
        <f t="shared" si="63"/>
        <v>0</v>
      </c>
      <c r="AW137" s="8">
        <f t="shared" si="64"/>
        <v>0</v>
      </c>
      <c r="AX137" s="8">
        <f t="shared" si="65"/>
        <v>0</v>
      </c>
      <c r="AY137" s="8">
        <f t="shared" si="66"/>
        <v>0</v>
      </c>
      <c r="AZ137" s="8">
        <f t="shared" si="67"/>
        <v>0</v>
      </c>
      <c r="BA137" s="8">
        <f t="shared" si="68"/>
        <v>0</v>
      </c>
      <c r="BB137" s="8">
        <f t="shared" si="69"/>
        <v>0</v>
      </c>
      <c r="BC137" s="8">
        <f t="shared" si="70"/>
        <v>0</v>
      </c>
      <c r="BD137" s="8">
        <f t="shared" si="71"/>
        <v>0</v>
      </c>
      <c r="BE137" s="8">
        <f t="shared" si="72"/>
        <v>0</v>
      </c>
      <c r="BF137" s="8">
        <f t="shared" si="73"/>
        <v>0</v>
      </c>
      <c r="BG137" s="8">
        <f t="shared" si="74"/>
        <v>0</v>
      </c>
      <c r="BH137" s="8">
        <f t="shared" si="75"/>
        <v>0</v>
      </c>
      <c r="BI137" s="8">
        <f t="shared" si="76"/>
        <v>0</v>
      </c>
      <c r="BJ137" s="8">
        <f t="shared" si="77"/>
        <v>0</v>
      </c>
      <c r="BK137" s="8">
        <f t="shared" si="78"/>
        <v>0</v>
      </c>
      <c r="BL137" s="8">
        <f t="shared" si="79"/>
        <v>0</v>
      </c>
      <c r="BM137" s="272">
        <f t="shared" si="80"/>
        <v>0</v>
      </c>
      <c r="BN137" s="8">
        <f t="shared" si="81"/>
        <v>0</v>
      </c>
    </row>
    <row r="138" spans="2:66" hidden="1" x14ac:dyDescent="0.25">
      <c r="C138" s="8" t="str">
        <f t="shared" si="57"/>
        <v/>
      </c>
      <c r="D138" s="9" t="str">
        <f t="shared" si="20"/>
        <v/>
      </c>
      <c r="E138" s="9" t="str">
        <f t="shared" si="21"/>
        <v/>
      </c>
      <c r="F138" s="9" t="str">
        <f t="shared" si="22"/>
        <v/>
      </c>
      <c r="G138" s="9" t="str">
        <f t="shared" si="23"/>
        <v/>
      </c>
      <c r="H138" s="9" t="str">
        <f t="shared" si="24"/>
        <v/>
      </c>
      <c r="I138" s="9" t="str">
        <f t="shared" si="25"/>
        <v/>
      </c>
      <c r="J138" s="9" t="str">
        <f t="shared" si="26"/>
        <v/>
      </c>
      <c r="K138" s="9" t="str">
        <f t="shared" si="27"/>
        <v/>
      </c>
      <c r="L138" s="9" t="str">
        <f t="shared" si="28"/>
        <v/>
      </c>
      <c r="M138" s="9" t="str">
        <f t="shared" si="29"/>
        <v/>
      </c>
      <c r="N138" s="9" t="str">
        <f t="shared" si="30"/>
        <v/>
      </c>
      <c r="O138" s="9" t="str">
        <f t="shared" si="31"/>
        <v/>
      </c>
      <c r="P138" s="9" t="str">
        <f t="shared" si="32"/>
        <v/>
      </c>
      <c r="Q138" s="9" t="str">
        <f t="shared" si="33"/>
        <v/>
      </c>
      <c r="R138" s="9" t="str">
        <f t="shared" si="34"/>
        <v/>
      </c>
      <c r="S138" s="9" t="str">
        <f t="shared" si="35"/>
        <v/>
      </c>
      <c r="T138" s="9" t="str">
        <f t="shared" si="36"/>
        <v/>
      </c>
      <c r="U138" s="9" t="str">
        <f t="shared" si="37"/>
        <v/>
      </c>
      <c r="V138" s="9" t="str">
        <f t="shared" si="38"/>
        <v/>
      </c>
      <c r="W138" s="9" t="str">
        <f t="shared" si="39"/>
        <v/>
      </c>
      <c r="X138" s="9" t="str">
        <f t="shared" si="40"/>
        <v/>
      </c>
      <c r="Y138" s="9" t="str">
        <f t="shared" si="41"/>
        <v/>
      </c>
      <c r="Z138" s="9" t="str">
        <f t="shared" si="42"/>
        <v/>
      </c>
      <c r="AA138" s="9" t="str">
        <f t="shared" si="43"/>
        <v/>
      </c>
      <c r="AB138" s="9" t="str">
        <f t="shared" si="44"/>
        <v/>
      </c>
      <c r="AC138" s="9" t="str">
        <f t="shared" si="45"/>
        <v/>
      </c>
      <c r="AD138" s="9" t="str">
        <f t="shared" si="46"/>
        <v/>
      </c>
      <c r="AE138" s="9" t="str">
        <f t="shared" si="47"/>
        <v/>
      </c>
      <c r="AF138" s="9" t="str">
        <f t="shared" si="48"/>
        <v/>
      </c>
      <c r="AG138" s="9" t="str">
        <f t="shared" si="49"/>
        <v/>
      </c>
      <c r="AH138" s="9" t="str">
        <f t="shared" si="50"/>
        <v/>
      </c>
      <c r="AI138" s="9" t="str">
        <f t="shared" si="51"/>
        <v/>
      </c>
      <c r="AJ138" s="9" t="str">
        <f t="shared" si="52"/>
        <v/>
      </c>
      <c r="AK138" s="9" t="str">
        <f t="shared" si="53"/>
        <v/>
      </c>
      <c r="AL138" s="9" t="str">
        <f t="shared" si="54"/>
        <v/>
      </c>
      <c r="AM138" s="9" t="str">
        <f t="shared" si="55"/>
        <v/>
      </c>
      <c r="AN138" s="9" t="str">
        <f t="shared" si="56"/>
        <v/>
      </c>
      <c r="AO138" s="9" t="str">
        <f t="shared" si="58"/>
        <v/>
      </c>
      <c r="AQ138" s="8">
        <f t="shared" si="59"/>
        <v>0</v>
      </c>
      <c r="AR138" s="8">
        <f t="shared" si="60"/>
        <v>0</v>
      </c>
      <c r="AS138" s="8">
        <f t="shared" si="82"/>
        <v>0</v>
      </c>
      <c r="AT138" s="8">
        <f t="shared" si="61"/>
        <v>0</v>
      </c>
      <c r="AU138" s="8">
        <f t="shared" si="62"/>
        <v>0</v>
      </c>
      <c r="AV138" s="8">
        <f t="shared" si="63"/>
        <v>0</v>
      </c>
      <c r="AW138" s="8">
        <f t="shared" si="64"/>
        <v>0</v>
      </c>
      <c r="AX138" s="8">
        <f t="shared" si="65"/>
        <v>0</v>
      </c>
      <c r="AY138" s="8">
        <f t="shared" si="66"/>
        <v>0</v>
      </c>
      <c r="AZ138" s="8">
        <f t="shared" si="67"/>
        <v>0</v>
      </c>
      <c r="BA138" s="8">
        <f t="shared" si="68"/>
        <v>0</v>
      </c>
      <c r="BB138" s="8">
        <f t="shared" si="69"/>
        <v>0</v>
      </c>
      <c r="BC138" s="8">
        <f t="shared" si="70"/>
        <v>0</v>
      </c>
      <c r="BD138" s="8">
        <f t="shared" si="71"/>
        <v>0</v>
      </c>
      <c r="BE138" s="8">
        <f t="shared" si="72"/>
        <v>0</v>
      </c>
      <c r="BF138" s="8">
        <f t="shared" si="73"/>
        <v>0</v>
      </c>
      <c r="BG138" s="8">
        <f t="shared" si="74"/>
        <v>0</v>
      </c>
      <c r="BH138" s="8">
        <f t="shared" si="75"/>
        <v>0</v>
      </c>
      <c r="BI138" s="8">
        <f t="shared" si="76"/>
        <v>0</v>
      </c>
      <c r="BJ138" s="8">
        <f t="shared" si="77"/>
        <v>0</v>
      </c>
      <c r="BK138" s="8">
        <f t="shared" si="78"/>
        <v>0</v>
      </c>
      <c r="BL138" s="8">
        <f t="shared" si="79"/>
        <v>0</v>
      </c>
      <c r="BM138" s="272">
        <f t="shared" si="80"/>
        <v>0</v>
      </c>
      <c r="BN138" s="8">
        <f t="shared" si="81"/>
        <v>0</v>
      </c>
    </row>
    <row r="139" spans="2:66" hidden="1" x14ac:dyDescent="0.25">
      <c r="C139" s="8" t="str">
        <f t="shared" si="57"/>
        <v/>
      </c>
      <c r="D139" s="9" t="str">
        <f t="shared" si="20"/>
        <v/>
      </c>
      <c r="E139" s="9" t="str">
        <f t="shared" si="21"/>
        <v/>
      </c>
      <c r="F139" s="9" t="str">
        <f t="shared" si="22"/>
        <v/>
      </c>
      <c r="G139" s="9" t="str">
        <f t="shared" si="23"/>
        <v/>
      </c>
      <c r="H139" s="9" t="str">
        <f t="shared" si="24"/>
        <v/>
      </c>
      <c r="I139" s="9" t="str">
        <f t="shared" si="25"/>
        <v/>
      </c>
      <c r="J139" s="9" t="str">
        <f t="shared" si="26"/>
        <v/>
      </c>
      <c r="K139" s="9" t="str">
        <f t="shared" si="27"/>
        <v/>
      </c>
      <c r="L139" s="9" t="str">
        <f t="shared" si="28"/>
        <v/>
      </c>
      <c r="M139" s="9" t="str">
        <f t="shared" si="29"/>
        <v/>
      </c>
      <c r="N139" s="9" t="str">
        <f t="shared" si="30"/>
        <v/>
      </c>
      <c r="O139" s="9" t="str">
        <f t="shared" si="31"/>
        <v/>
      </c>
      <c r="P139" s="9" t="str">
        <f t="shared" si="32"/>
        <v/>
      </c>
      <c r="Q139" s="9" t="str">
        <f t="shared" si="33"/>
        <v/>
      </c>
      <c r="R139" s="9" t="str">
        <f t="shared" si="34"/>
        <v/>
      </c>
      <c r="S139" s="9" t="str">
        <f t="shared" si="35"/>
        <v/>
      </c>
      <c r="T139" s="9" t="str">
        <f t="shared" si="36"/>
        <v/>
      </c>
      <c r="U139" s="9" t="str">
        <f t="shared" si="37"/>
        <v/>
      </c>
      <c r="V139" s="9" t="str">
        <f t="shared" si="38"/>
        <v/>
      </c>
      <c r="W139" s="9" t="str">
        <f t="shared" si="39"/>
        <v/>
      </c>
      <c r="X139" s="9" t="str">
        <f t="shared" si="40"/>
        <v/>
      </c>
      <c r="Y139" s="9" t="str">
        <f t="shared" si="41"/>
        <v/>
      </c>
      <c r="Z139" s="9" t="str">
        <f t="shared" si="42"/>
        <v/>
      </c>
      <c r="AA139" s="9" t="str">
        <f t="shared" si="43"/>
        <v/>
      </c>
      <c r="AB139" s="9" t="str">
        <f t="shared" si="44"/>
        <v/>
      </c>
      <c r="AC139" s="9" t="str">
        <f t="shared" si="45"/>
        <v/>
      </c>
      <c r="AD139" s="9" t="str">
        <f t="shared" si="46"/>
        <v/>
      </c>
      <c r="AE139" s="9" t="str">
        <f t="shared" si="47"/>
        <v/>
      </c>
      <c r="AF139" s="9" t="str">
        <f t="shared" si="48"/>
        <v/>
      </c>
      <c r="AG139" s="9" t="str">
        <f t="shared" si="49"/>
        <v/>
      </c>
      <c r="AH139" s="9" t="str">
        <f t="shared" si="50"/>
        <v/>
      </c>
      <c r="AI139" s="9" t="str">
        <f t="shared" si="51"/>
        <v/>
      </c>
      <c r="AJ139" s="9" t="str">
        <f t="shared" si="52"/>
        <v/>
      </c>
      <c r="AK139" s="9" t="str">
        <f t="shared" si="53"/>
        <v/>
      </c>
      <c r="AL139" s="9" t="str">
        <f t="shared" si="54"/>
        <v/>
      </c>
      <c r="AM139" s="9" t="str">
        <f t="shared" si="55"/>
        <v/>
      </c>
      <c r="AN139" s="9" t="str">
        <f t="shared" si="56"/>
        <v/>
      </c>
      <c r="AO139" s="9" t="str">
        <f t="shared" si="58"/>
        <v/>
      </c>
      <c r="AQ139" s="8">
        <f t="shared" si="59"/>
        <v>0</v>
      </c>
      <c r="AR139" s="8">
        <f t="shared" si="60"/>
        <v>0</v>
      </c>
      <c r="AS139" s="8">
        <f t="shared" si="82"/>
        <v>0</v>
      </c>
      <c r="AT139" s="8">
        <f t="shared" si="61"/>
        <v>0</v>
      </c>
      <c r="AU139" s="8">
        <f t="shared" si="62"/>
        <v>0</v>
      </c>
      <c r="AV139" s="8">
        <f t="shared" si="63"/>
        <v>0</v>
      </c>
      <c r="AW139" s="8">
        <f t="shared" si="64"/>
        <v>0</v>
      </c>
      <c r="AX139" s="8">
        <f t="shared" si="65"/>
        <v>0</v>
      </c>
      <c r="AY139" s="8">
        <f t="shared" si="66"/>
        <v>0</v>
      </c>
      <c r="AZ139" s="8">
        <f t="shared" si="67"/>
        <v>0</v>
      </c>
      <c r="BA139" s="8">
        <f t="shared" si="68"/>
        <v>0</v>
      </c>
      <c r="BB139" s="8">
        <f t="shared" si="69"/>
        <v>0</v>
      </c>
      <c r="BC139" s="8">
        <f t="shared" si="70"/>
        <v>0</v>
      </c>
      <c r="BD139" s="8">
        <f t="shared" si="71"/>
        <v>0</v>
      </c>
      <c r="BE139" s="8">
        <f t="shared" si="72"/>
        <v>0</v>
      </c>
      <c r="BF139" s="8">
        <f t="shared" si="73"/>
        <v>0</v>
      </c>
      <c r="BG139" s="8">
        <f t="shared" si="74"/>
        <v>0</v>
      </c>
      <c r="BH139" s="8">
        <f t="shared" si="75"/>
        <v>0</v>
      </c>
      <c r="BI139" s="8">
        <f t="shared" si="76"/>
        <v>0</v>
      </c>
      <c r="BJ139" s="8">
        <f t="shared" si="77"/>
        <v>0</v>
      </c>
      <c r="BK139" s="8">
        <f t="shared" si="78"/>
        <v>0</v>
      </c>
      <c r="BL139" s="8">
        <f t="shared" si="79"/>
        <v>0</v>
      </c>
      <c r="BM139" s="272">
        <f t="shared" si="80"/>
        <v>0</v>
      </c>
      <c r="BN139" s="8">
        <f t="shared" si="81"/>
        <v>0</v>
      </c>
    </row>
    <row r="140" spans="2:66" hidden="1" x14ac:dyDescent="0.25">
      <c r="C140" s="8" t="str">
        <f t="shared" si="57"/>
        <v/>
      </c>
      <c r="D140" s="9" t="str">
        <f t="shared" si="20"/>
        <v/>
      </c>
      <c r="E140" s="9" t="str">
        <f t="shared" si="21"/>
        <v/>
      </c>
      <c r="F140" s="9" t="str">
        <f t="shared" si="22"/>
        <v/>
      </c>
      <c r="G140" s="9" t="str">
        <f t="shared" si="23"/>
        <v/>
      </c>
      <c r="H140" s="9" t="str">
        <f t="shared" si="24"/>
        <v/>
      </c>
      <c r="I140" s="9" t="str">
        <f t="shared" si="25"/>
        <v/>
      </c>
      <c r="J140" s="9" t="str">
        <f t="shared" si="26"/>
        <v/>
      </c>
      <c r="K140" s="9" t="str">
        <f t="shared" si="27"/>
        <v/>
      </c>
      <c r="L140" s="9" t="str">
        <f t="shared" si="28"/>
        <v/>
      </c>
      <c r="M140" s="9" t="str">
        <f t="shared" si="29"/>
        <v/>
      </c>
      <c r="N140" s="9" t="str">
        <f t="shared" si="30"/>
        <v/>
      </c>
      <c r="O140" s="9" t="str">
        <f t="shared" si="31"/>
        <v/>
      </c>
      <c r="P140" s="9" t="str">
        <f t="shared" si="32"/>
        <v/>
      </c>
      <c r="Q140" s="9" t="str">
        <f t="shared" si="33"/>
        <v/>
      </c>
      <c r="R140" s="9" t="str">
        <f t="shared" si="34"/>
        <v/>
      </c>
      <c r="S140" s="9" t="str">
        <f t="shared" si="35"/>
        <v/>
      </c>
      <c r="T140" s="9" t="str">
        <f t="shared" si="36"/>
        <v/>
      </c>
      <c r="U140" s="9" t="str">
        <f t="shared" si="37"/>
        <v/>
      </c>
      <c r="V140" s="9" t="str">
        <f t="shared" si="38"/>
        <v/>
      </c>
      <c r="W140" s="9" t="str">
        <f t="shared" si="39"/>
        <v/>
      </c>
      <c r="X140" s="9" t="str">
        <f t="shared" si="40"/>
        <v/>
      </c>
      <c r="Y140" s="9" t="str">
        <f t="shared" si="41"/>
        <v/>
      </c>
      <c r="Z140" s="9" t="str">
        <f t="shared" si="42"/>
        <v/>
      </c>
      <c r="AA140" s="9" t="str">
        <f t="shared" si="43"/>
        <v/>
      </c>
      <c r="AB140" s="9" t="str">
        <f t="shared" si="44"/>
        <v/>
      </c>
      <c r="AC140" s="9" t="str">
        <f t="shared" si="45"/>
        <v/>
      </c>
      <c r="AD140" s="9" t="str">
        <f t="shared" si="46"/>
        <v/>
      </c>
      <c r="AE140" s="9" t="str">
        <f t="shared" si="47"/>
        <v/>
      </c>
      <c r="AF140" s="9" t="str">
        <f t="shared" si="48"/>
        <v/>
      </c>
      <c r="AG140" s="9" t="str">
        <f t="shared" si="49"/>
        <v/>
      </c>
      <c r="AH140" s="9" t="str">
        <f t="shared" si="50"/>
        <v/>
      </c>
      <c r="AI140" s="9" t="str">
        <f t="shared" si="51"/>
        <v/>
      </c>
      <c r="AJ140" s="9" t="str">
        <f t="shared" si="52"/>
        <v/>
      </c>
      <c r="AK140" s="9" t="str">
        <f t="shared" si="53"/>
        <v/>
      </c>
      <c r="AL140" s="9" t="str">
        <f t="shared" si="54"/>
        <v/>
      </c>
      <c r="AM140" s="9" t="str">
        <f t="shared" si="55"/>
        <v/>
      </c>
      <c r="AN140" s="9" t="str">
        <f t="shared" si="56"/>
        <v/>
      </c>
      <c r="AO140" s="9" t="str">
        <f t="shared" si="58"/>
        <v/>
      </c>
      <c r="AQ140" s="8">
        <f t="shared" si="59"/>
        <v>0</v>
      </c>
      <c r="AR140" s="8">
        <f t="shared" si="60"/>
        <v>0</v>
      </c>
      <c r="AS140" s="8">
        <f t="shared" si="82"/>
        <v>0</v>
      </c>
      <c r="AT140" s="8">
        <f t="shared" si="61"/>
        <v>0</v>
      </c>
      <c r="AU140" s="8">
        <f t="shared" si="62"/>
        <v>0</v>
      </c>
      <c r="AV140" s="8">
        <f t="shared" si="63"/>
        <v>0</v>
      </c>
      <c r="AW140" s="8">
        <f t="shared" si="64"/>
        <v>0</v>
      </c>
      <c r="AX140" s="8">
        <f t="shared" si="65"/>
        <v>0</v>
      </c>
      <c r="AY140" s="8">
        <f t="shared" si="66"/>
        <v>0</v>
      </c>
      <c r="AZ140" s="8">
        <f t="shared" si="67"/>
        <v>0</v>
      </c>
      <c r="BA140" s="8">
        <f t="shared" si="68"/>
        <v>0</v>
      </c>
      <c r="BB140" s="8">
        <f t="shared" si="69"/>
        <v>0</v>
      </c>
      <c r="BC140" s="8">
        <f t="shared" si="70"/>
        <v>0</v>
      </c>
      <c r="BD140" s="8">
        <f t="shared" si="71"/>
        <v>0</v>
      </c>
      <c r="BE140" s="8">
        <f t="shared" si="72"/>
        <v>0</v>
      </c>
      <c r="BF140" s="8">
        <f t="shared" si="73"/>
        <v>0</v>
      </c>
      <c r="BG140" s="8">
        <f t="shared" si="74"/>
        <v>0</v>
      </c>
      <c r="BH140" s="8">
        <f t="shared" si="75"/>
        <v>0</v>
      </c>
      <c r="BI140" s="8">
        <f t="shared" si="76"/>
        <v>0</v>
      </c>
      <c r="BJ140" s="8">
        <f t="shared" si="77"/>
        <v>0</v>
      </c>
      <c r="BK140" s="8">
        <f t="shared" si="78"/>
        <v>0</v>
      </c>
      <c r="BL140" s="8">
        <f t="shared" si="79"/>
        <v>0</v>
      </c>
      <c r="BM140" s="272">
        <f t="shared" si="80"/>
        <v>0</v>
      </c>
      <c r="BN140" s="8">
        <f t="shared" si="81"/>
        <v>0</v>
      </c>
    </row>
    <row r="141" spans="2:66" hidden="1" x14ac:dyDescent="0.25">
      <c r="C141" s="8" t="str">
        <f t="shared" si="57"/>
        <v/>
      </c>
      <c r="D141" s="9" t="str">
        <f t="shared" si="20"/>
        <v/>
      </c>
      <c r="E141" s="9" t="str">
        <f t="shared" si="21"/>
        <v/>
      </c>
      <c r="F141" s="9" t="str">
        <f t="shared" si="22"/>
        <v/>
      </c>
      <c r="G141" s="9" t="str">
        <f t="shared" si="23"/>
        <v/>
      </c>
      <c r="H141" s="9" t="str">
        <f t="shared" si="24"/>
        <v/>
      </c>
      <c r="I141" s="9" t="str">
        <f t="shared" si="25"/>
        <v/>
      </c>
      <c r="J141" s="9" t="str">
        <f t="shared" si="26"/>
        <v/>
      </c>
      <c r="K141" s="9" t="str">
        <f t="shared" si="27"/>
        <v/>
      </c>
      <c r="L141" s="9" t="str">
        <f t="shared" si="28"/>
        <v/>
      </c>
      <c r="M141" s="9" t="str">
        <f t="shared" si="29"/>
        <v/>
      </c>
      <c r="N141" s="9" t="str">
        <f t="shared" si="30"/>
        <v/>
      </c>
      <c r="O141" s="9" t="str">
        <f t="shared" si="31"/>
        <v/>
      </c>
      <c r="P141" s="9" t="str">
        <f t="shared" si="32"/>
        <v/>
      </c>
      <c r="Q141" s="9" t="str">
        <f t="shared" si="33"/>
        <v/>
      </c>
      <c r="R141" s="9" t="str">
        <f t="shared" si="34"/>
        <v/>
      </c>
      <c r="S141" s="9" t="str">
        <f t="shared" si="35"/>
        <v/>
      </c>
      <c r="T141" s="9" t="str">
        <f t="shared" si="36"/>
        <v/>
      </c>
      <c r="U141" s="9" t="str">
        <f t="shared" si="37"/>
        <v/>
      </c>
      <c r="V141" s="9" t="str">
        <f t="shared" si="38"/>
        <v/>
      </c>
      <c r="W141" s="9" t="str">
        <f t="shared" si="39"/>
        <v/>
      </c>
      <c r="X141" s="9" t="str">
        <f t="shared" si="40"/>
        <v/>
      </c>
      <c r="Y141" s="9" t="str">
        <f t="shared" si="41"/>
        <v/>
      </c>
      <c r="Z141" s="9" t="str">
        <f t="shared" si="42"/>
        <v/>
      </c>
      <c r="AA141" s="9" t="str">
        <f t="shared" si="43"/>
        <v/>
      </c>
      <c r="AB141" s="9" t="str">
        <f t="shared" si="44"/>
        <v/>
      </c>
      <c r="AC141" s="9" t="str">
        <f t="shared" si="45"/>
        <v/>
      </c>
      <c r="AD141" s="9" t="str">
        <f t="shared" si="46"/>
        <v/>
      </c>
      <c r="AE141" s="9" t="str">
        <f t="shared" si="47"/>
        <v/>
      </c>
      <c r="AF141" s="9" t="str">
        <f t="shared" si="48"/>
        <v/>
      </c>
      <c r="AG141" s="9" t="str">
        <f t="shared" si="49"/>
        <v/>
      </c>
      <c r="AH141" s="9" t="str">
        <f t="shared" si="50"/>
        <v/>
      </c>
      <c r="AI141" s="9" t="str">
        <f t="shared" si="51"/>
        <v/>
      </c>
      <c r="AJ141" s="9" t="str">
        <f t="shared" si="52"/>
        <v/>
      </c>
      <c r="AK141" s="9" t="str">
        <f t="shared" si="53"/>
        <v/>
      </c>
      <c r="AL141" s="9" t="str">
        <f t="shared" si="54"/>
        <v/>
      </c>
      <c r="AM141" s="9" t="str">
        <f t="shared" si="55"/>
        <v/>
      </c>
      <c r="AN141" s="9" t="str">
        <f t="shared" si="56"/>
        <v/>
      </c>
      <c r="AO141" s="9" t="str">
        <f t="shared" si="58"/>
        <v/>
      </c>
      <c r="AQ141" s="8">
        <f t="shared" si="59"/>
        <v>0</v>
      </c>
      <c r="AR141" s="8">
        <f t="shared" si="60"/>
        <v>0</v>
      </c>
      <c r="AS141" s="8">
        <f t="shared" si="82"/>
        <v>0</v>
      </c>
      <c r="AT141" s="8">
        <f t="shared" si="61"/>
        <v>0</v>
      </c>
      <c r="AU141" s="8">
        <f t="shared" si="62"/>
        <v>0</v>
      </c>
      <c r="AV141" s="8">
        <f t="shared" si="63"/>
        <v>0</v>
      </c>
      <c r="AW141" s="8">
        <f t="shared" si="64"/>
        <v>0</v>
      </c>
      <c r="AX141" s="8">
        <f t="shared" si="65"/>
        <v>0</v>
      </c>
      <c r="AY141" s="8">
        <f t="shared" si="66"/>
        <v>0</v>
      </c>
      <c r="AZ141" s="8">
        <f t="shared" si="67"/>
        <v>0</v>
      </c>
      <c r="BA141" s="8">
        <f t="shared" si="68"/>
        <v>0</v>
      </c>
      <c r="BB141" s="8">
        <f t="shared" si="69"/>
        <v>0</v>
      </c>
      <c r="BC141" s="8">
        <f t="shared" si="70"/>
        <v>0</v>
      </c>
      <c r="BD141" s="8">
        <f t="shared" si="71"/>
        <v>0</v>
      </c>
      <c r="BE141" s="8">
        <f t="shared" si="72"/>
        <v>0</v>
      </c>
      <c r="BF141" s="8">
        <f t="shared" si="73"/>
        <v>0</v>
      </c>
      <c r="BG141" s="8">
        <f t="shared" si="74"/>
        <v>0</v>
      </c>
      <c r="BH141" s="8">
        <f t="shared" si="75"/>
        <v>0</v>
      </c>
      <c r="BI141" s="8">
        <f t="shared" si="76"/>
        <v>0</v>
      </c>
      <c r="BJ141" s="8">
        <f t="shared" si="77"/>
        <v>0</v>
      </c>
      <c r="BK141" s="8">
        <f t="shared" si="78"/>
        <v>0</v>
      </c>
      <c r="BL141" s="8">
        <f t="shared" si="79"/>
        <v>0</v>
      </c>
      <c r="BM141" s="272">
        <f t="shared" si="80"/>
        <v>0</v>
      </c>
      <c r="BN141" s="8">
        <f t="shared" si="81"/>
        <v>0</v>
      </c>
    </row>
    <row r="142" spans="2:66" hidden="1" x14ac:dyDescent="0.25">
      <c r="C142" s="8" t="str">
        <f t="shared" si="57"/>
        <v/>
      </c>
      <c r="D142" s="9" t="str">
        <f t="shared" si="20"/>
        <v/>
      </c>
      <c r="E142" s="9" t="str">
        <f t="shared" si="21"/>
        <v/>
      </c>
      <c r="F142" s="9" t="str">
        <f t="shared" si="22"/>
        <v/>
      </c>
      <c r="G142" s="9" t="str">
        <f t="shared" si="23"/>
        <v/>
      </c>
      <c r="H142" s="9" t="str">
        <f t="shared" si="24"/>
        <v/>
      </c>
      <c r="I142" s="9" t="str">
        <f t="shared" si="25"/>
        <v/>
      </c>
      <c r="J142" s="9" t="str">
        <f t="shared" si="26"/>
        <v/>
      </c>
      <c r="K142" s="9" t="str">
        <f t="shared" si="27"/>
        <v/>
      </c>
      <c r="L142" s="9" t="str">
        <f t="shared" si="28"/>
        <v/>
      </c>
      <c r="M142" s="9" t="str">
        <f t="shared" si="29"/>
        <v/>
      </c>
      <c r="N142" s="9" t="str">
        <f t="shared" si="30"/>
        <v/>
      </c>
      <c r="O142" s="9" t="str">
        <f t="shared" si="31"/>
        <v/>
      </c>
      <c r="P142" s="9" t="str">
        <f t="shared" si="32"/>
        <v/>
      </c>
      <c r="Q142" s="9" t="str">
        <f t="shared" si="33"/>
        <v/>
      </c>
      <c r="R142" s="9" t="str">
        <f t="shared" si="34"/>
        <v/>
      </c>
      <c r="S142" s="9" t="str">
        <f t="shared" si="35"/>
        <v/>
      </c>
      <c r="T142" s="9" t="str">
        <f t="shared" si="36"/>
        <v/>
      </c>
      <c r="U142" s="9" t="str">
        <f t="shared" si="37"/>
        <v/>
      </c>
      <c r="V142" s="9" t="str">
        <f t="shared" si="38"/>
        <v/>
      </c>
      <c r="W142" s="9" t="str">
        <f t="shared" si="39"/>
        <v/>
      </c>
      <c r="X142" s="9" t="str">
        <f t="shared" si="40"/>
        <v/>
      </c>
      <c r="Y142" s="9" t="str">
        <f t="shared" si="41"/>
        <v/>
      </c>
      <c r="Z142" s="9" t="str">
        <f t="shared" si="42"/>
        <v/>
      </c>
      <c r="AA142" s="9" t="str">
        <f t="shared" si="43"/>
        <v/>
      </c>
      <c r="AB142" s="9" t="str">
        <f t="shared" si="44"/>
        <v/>
      </c>
      <c r="AC142" s="9" t="str">
        <f t="shared" si="45"/>
        <v/>
      </c>
      <c r="AD142" s="9" t="str">
        <f t="shared" si="46"/>
        <v/>
      </c>
      <c r="AE142" s="9" t="str">
        <f t="shared" si="47"/>
        <v/>
      </c>
      <c r="AF142" s="9" t="str">
        <f t="shared" si="48"/>
        <v/>
      </c>
      <c r="AG142" s="9" t="str">
        <f t="shared" si="49"/>
        <v/>
      </c>
      <c r="AH142" s="9" t="str">
        <f t="shared" si="50"/>
        <v/>
      </c>
      <c r="AI142" s="9" t="str">
        <f t="shared" si="51"/>
        <v/>
      </c>
      <c r="AJ142" s="9" t="str">
        <f t="shared" si="52"/>
        <v/>
      </c>
      <c r="AK142" s="9" t="str">
        <f t="shared" si="53"/>
        <v/>
      </c>
      <c r="AL142" s="9" t="str">
        <f t="shared" si="54"/>
        <v/>
      </c>
      <c r="AM142" s="9" t="str">
        <f t="shared" si="55"/>
        <v/>
      </c>
      <c r="AN142" s="9" t="str">
        <f t="shared" si="56"/>
        <v/>
      </c>
      <c r="AO142" s="9" t="str">
        <f t="shared" si="58"/>
        <v/>
      </c>
      <c r="AQ142" s="8">
        <f t="shared" si="59"/>
        <v>0</v>
      </c>
      <c r="AR142" s="8">
        <f t="shared" si="60"/>
        <v>0</v>
      </c>
      <c r="AS142" s="8">
        <f t="shared" si="82"/>
        <v>0</v>
      </c>
      <c r="AT142" s="8">
        <f t="shared" si="61"/>
        <v>0</v>
      </c>
      <c r="AU142" s="8">
        <f t="shared" si="62"/>
        <v>0</v>
      </c>
      <c r="AV142" s="8">
        <f t="shared" si="63"/>
        <v>0</v>
      </c>
      <c r="AW142" s="8">
        <f t="shared" si="64"/>
        <v>0</v>
      </c>
      <c r="AX142" s="8">
        <f t="shared" si="65"/>
        <v>0</v>
      </c>
      <c r="AY142" s="8">
        <f t="shared" si="66"/>
        <v>0</v>
      </c>
      <c r="AZ142" s="8">
        <f t="shared" si="67"/>
        <v>0</v>
      </c>
      <c r="BA142" s="8">
        <f t="shared" si="68"/>
        <v>0</v>
      </c>
      <c r="BB142" s="8">
        <f t="shared" si="69"/>
        <v>0</v>
      </c>
      <c r="BC142" s="8">
        <f t="shared" si="70"/>
        <v>0</v>
      </c>
      <c r="BD142" s="8">
        <f t="shared" si="71"/>
        <v>0</v>
      </c>
      <c r="BE142" s="8">
        <f t="shared" si="72"/>
        <v>0</v>
      </c>
      <c r="BF142" s="8">
        <f t="shared" si="73"/>
        <v>0</v>
      </c>
      <c r="BG142" s="8">
        <f t="shared" si="74"/>
        <v>0</v>
      </c>
      <c r="BH142" s="8">
        <f t="shared" si="75"/>
        <v>0</v>
      </c>
      <c r="BI142" s="8">
        <f t="shared" si="76"/>
        <v>0</v>
      </c>
      <c r="BJ142" s="8">
        <f t="shared" si="77"/>
        <v>0</v>
      </c>
      <c r="BK142" s="8">
        <f t="shared" si="78"/>
        <v>0</v>
      </c>
      <c r="BL142" s="8">
        <f t="shared" si="79"/>
        <v>0</v>
      </c>
      <c r="BM142" s="272">
        <f t="shared" si="80"/>
        <v>0</v>
      </c>
      <c r="BN142" s="8">
        <f t="shared" si="81"/>
        <v>0</v>
      </c>
    </row>
    <row r="143" spans="2:66" hidden="1" x14ac:dyDescent="0.25">
      <c r="C143" s="8" t="str">
        <f t="shared" si="57"/>
        <v/>
      </c>
      <c r="D143" s="9" t="str">
        <f t="shared" si="20"/>
        <v/>
      </c>
      <c r="E143" s="9" t="str">
        <f t="shared" si="21"/>
        <v/>
      </c>
      <c r="F143" s="9" t="str">
        <f t="shared" si="22"/>
        <v/>
      </c>
      <c r="G143" s="9" t="str">
        <f t="shared" si="23"/>
        <v/>
      </c>
      <c r="H143" s="9" t="str">
        <f t="shared" si="24"/>
        <v/>
      </c>
      <c r="I143" s="9" t="str">
        <f t="shared" si="25"/>
        <v/>
      </c>
      <c r="J143" s="9" t="str">
        <f t="shared" si="26"/>
        <v/>
      </c>
      <c r="K143" s="9" t="str">
        <f t="shared" si="27"/>
        <v/>
      </c>
      <c r="L143" s="9" t="str">
        <f t="shared" si="28"/>
        <v/>
      </c>
      <c r="M143" s="9" t="str">
        <f t="shared" si="29"/>
        <v/>
      </c>
      <c r="N143" s="9" t="str">
        <f t="shared" si="30"/>
        <v/>
      </c>
      <c r="O143" s="9" t="str">
        <f t="shared" si="31"/>
        <v/>
      </c>
      <c r="P143" s="9" t="str">
        <f t="shared" si="32"/>
        <v/>
      </c>
      <c r="Q143" s="9" t="str">
        <f t="shared" si="33"/>
        <v/>
      </c>
      <c r="R143" s="9" t="str">
        <f t="shared" si="34"/>
        <v/>
      </c>
      <c r="S143" s="9" t="str">
        <f t="shared" si="35"/>
        <v/>
      </c>
      <c r="T143" s="9" t="str">
        <f t="shared" si="36"/>
        <v/>
      </c>
      <c r="U143" s="9" t="str">
        <f t="shared" si="37"/>
        <v/>
      </c>
      <c r="V143" s="9" t="str">
        <f t="shared" si="38"/>
        <v/>
      </c>
      <c r="W143" s="9" t="str">
        <f t="shared" si="39"/>
        <v/>
      </c>
      <c r="X143" s="9" t="str">
        <f t="shared" si="40"/>
        <v/>
      </c>
      <c r="Y143" s="9" t="str">
        <f t="shared" si="41"/>
        <v/>
      </c>
      <c r="Z143" s="9" t="str">
        <f t="shared" si="42"/>
        <v/>
      </c>
      <c r="AA143" s="9" t="str">
        <f t="shared" si="43"/>
        <v/>
      </c>
      <c r="AB143" s="9" t="str">
        <f t="shared" si="44"/>
        <v/>
      </c>
      <c r="AC143" s="9" t="str">
        <f t="shared" si="45"/>
        <v/>
      </c>
      <c r="AD143" s="9" t="str">
        <f t="shared" si="46"/>
        <v/>
      </c>
      <c r="AE143" s="9" t="str">
        <f t="shared" si="47"/>
        <v/>
      </c>
      <c r="AF143" s="9" t="str">
        <f t="shared" si="48"/>
        <v/>
      </c>
      <c r="AG143" s="9" t="str">
        <f t="shared" si="49"/>
        <v/>
      </c>
      <c r="AH143" s="9" t="str">
        <f t="shared" si="50"/>
        <v/>
      </c>
      <c r="AI143" s="9" t="str">
        <f t="shared" si="51"/>
        <v/>
      </c>
      <c r="AJ143" s="9" t="str">
        <f t="shared" si="52"/>
        <v/>
      </c>
      <c r="AK143" s="9" t="str">
        <f t="shared" si="53"/>
        <v/>
      </c>
      <c r="AL143" s="9" t="str">
        <f t="shared" si="54"/>
        <v/>
      </c>
      <c r="AM143" s="9" t="str">
        <f t="shared" si="55"/>
        <v/>
      </c>
      <c r="AN143" s="9" t="str">
        <f t="shared" si="56"/>
        <v/>
      </c>
      <c r="AO143" s="9" t="str">
        <f t="shared" si="58"/>
        <v/>
      </c>
      <c r="AQ143" s="8">
        <f t="shared" si="59"/>
        <v>0</v>
      </c>
      <c r="AR143" s="8">
        <f t="shared" si="60"/>
        <v>0</v>
      </c>
      <c r="AS143" s="8">
        <f t="shared" si="82"/>
        <v>0</v>
      </c>
      <c r="AT143" s="8">
        <f t="shared" si="61"/>
        <v>0</v>
      </c>
      <c r="AU143" s="8">
        <f t="shared" si="62"/>
        <v>0</v>
      </c>
      <c r="AV143" s="8">
        <f t="shared" si="63"/>
        <v>0</v>
      </c>
      <c r="AW143" s="8">
        <f t="shared" si="64"/>
        <v>0</v>
      </c>
      <c r="AX143" s="8">
        <f t="shared" si="65"/>
        <v>0</v>
      </c>
      <c r="AY143" s="8">
        <f t="shared" si="66"/>
        <v>0</v>
      </c>
      <c r="AZ143" s="8">
        <f t="shared" si="67"/>
        <v>0</v>
      </c>
      <c r="BA143" s="8">
        <f t="shared" si="68"/>
        <v>0</v>
      </c>
      <c r="BB143" s="8">
        <f t="shared" si="69"/>
        <v>0</v>
      </c>
      <c r="BC143" s="8">
        <f t="shared" si="70"/>
        <v>0</v>
      </c>
      <c r="BD143" s="8">
        <f t="shared" si="71"/>
        <v>0</v>
      </c>
      <c r="BE143" s="8">
        <f t="shared" si="72"/>
        <v>0</v>
      </c>
      <c r="BF143" s="8">
        <f t="shared" si="73"/>
        <v>0</v>
      </c>
      <c r="BG143" s="8">
        <f t="shared" si="74"/>
        <v>0</v>
      </c>
      <c r="BH143" s="8">
        <f t="shared" si="75"/>
        <v>0</v>
      </c>
      <c r="BI143" s="8">
        <f t="shared" si="76"/>
        <v>0</v>
      </c>
      <c r="BJ143" s="8">
        <f t="shared" si="77"/>
        <v>0</v>
      </c>
      <c r="BK143" s="8">
        <f t="shared" si="78"/>
        <v>0</v>
      </c>
      <c r="BL143" s="8">
        <f t="shared" si="79"/>
        <v>0</v>
      </c>
      <c r="BM143" s="272">
        <f t="shared" si="80"/>
        <v>0</v>
      </c>
      <c r="BN143" s="8">
        <f t="shared" si="81"/>
        <v>0</v>
      </c>
    </row>
    <row r="144" spans="2:66" hidden="1" x14ac:dyDescent="0.25">
      <c r="C144" s="8" t="str">
        <f t="shared" si="57"/>
        <v/>
      </c>
      <c r="D144" s="9" t="str">
        <f t="shared" si="20"/>
        <v/>
      </c>
      <c r="E144" s="9" t="str">
        <f t="shared" si="21"/>
        <v/>
      </c>
      <c r="F144" s="9" t="str">
        <f t="shared" si="22"/>
        <v/>
      </c>
      <c r="G144" s="9" t="str">
        <f t="shared" si="23"/>
        <v/>
      </c>
      <c r="H144" s="9" t="str">
        <f t="shared" si="24"/>
        <v/>
      </c>
      <c r="I144" s="9" t="str">
        <f t="shared" si="25"/>
        <v/>
      </c>
      <c r="J144" s="9" t="str">
        <f t="shared" si="26"/>
        <v/>
      </c>
      <c r="K144" s="9" t="str">
        <f t="shared" si="27"/>
        <v/>
      </c>
      <c r="L144" s="9" t="str">
        <f t="shared" si="28"/>
        <v/>
      </c>
      <c r="M144" s="9" t="str">
        <f t="shared" si="29"/>
        <v/>
      </c>
      <c r="N144" s="9" t="str">
        <f t="shared" si="30"/>
        <v/>
      </c>
      <c r="O144" s="9" t="str">
        <f t="shared" si="31"/>
        <v/>
      </c>
      <c r="P144" s="9" t="str">
        <f t="shared" si="32"/>
        <v/>
      </c>
      <c r="Q144" s="9" t="str">
        <f t="shared" si="33"/>
        <v/>
      </c>
      <c r="R144" s="9" t="str">
        <f t="shared" si="34"/>
        <v/>
      </c>
      <c r="S144" s="9" t="str">
        <f t="shared" si="35"/>
        <v/>
      </c>
      <c r="T144" s="9" t="str">
        <f t="shared" si="36"/>
        <v/>
      </c>
      <c r="U144" s="9" t="str">
        <f t="shared" si="37"/>
        <v/>
      </c>
      <c r="V144" s="9" t="str">
        <f t="shared" si="38"/>
        <v/>
      </c>
      <c r="W144" s="9" t="str">
        <f t="shared" si="39"/>
        <v/>
      </c>
      <c r="X144" s="9" t="str">
        <f t="shared" si="40"/>
        <v/>
      </c>
      <c r="Y144" s="9" t="str">
        <f t="shared" si="41"/>
        <v/>
      </c>
      <c r="Z144" s="9" t="str">
        <f t="shared" si="42"/>
        <v/>
      </c>
      <c r="AA144" s="9" t="str">
        <f t="shared" si="43"/>
        <v/>
      </c>
      <c r="AB144" s="9" t="str">
        <f t="shared" si="44"/>
        <v/>
      </c>
      <c r="AC144" s="9" t="str">
        <f t="shared" si="45"/>
        <v/>
      </c>
      <c r="AD144" s="9" t="str">
        <f t="shared" si="46"/>
        <v/>
      </c>
      <c r="AE144" s="9" t="str">
        <f t="shared" si="47"/>
        <v/>
      </c>
      <c r="AF144" s="9" t="str">
        <f t="shared" si="48"/>
        <v/>
      </c>
      <c r="AG144" s="9" t="str">
        <f t="shared" si="49"/>
        <v/>
      </c>
      <c r="AH144" s="9" t="str">
        <f t="shared" si="50"/>
        <v/>
      </c>
      <c r="AI144" s="9" t="str">
        <f t="shared" si="51"/>
        <v/>
      </c>
      <c r="AJ144" s="9" t="str">
        <f t="shared" si="52"/>
        <v/>
      </c>
      <c r="AK144" s="9" t="str">
        <f t="shared" si="53"/>
        <v/>
      </c>
      <c r="AL144" s="9" t="str">
        <f t="shared" si="54"/>
        <v/>
      </c>
      <c r="AM144" s="9" t="str">
        <f t="shared" si="55"/>
        <v/>
      </c>
      <c r="AN144" s="9" t="str">
        <f t="shared" si="56"/>
        <v/>
      </c>
      <c r="AO144" s="9" t="str">
        <f t="shared" si="58"/>
        <v/>
      </c>
      <c r="AQ144" s="8">
        <f t="shared" si="59"/>
        <v>0</v>
      </c>
      <c r="AR144" s="8">
        <f t="shared" si="60"/>
        <v>0</v>
      </c>
      <c r="AS144" s="8">
        <f t="shared" si="82"/>
        <v>0</v>
      </c>
      <c r="AT144" s="8">
        <f t="shared" si="61"/>
        <v>0</v>
      </c>
      <c r="AU144" s="8">
        <f t="shared" si="62"/>
        <v>0</v>
      </c>
      <c r="AV144" s="8">
        <f t="shared" si="63"/>
        <v>0</v>
      </c>
      <c r="AW144" s="8">
        <f t="shared" si="64"/>
        <v>0</v>
      </c>
      <c r="AX144" s="8">
        <f t="shared" si="65"/>
        <v>0</v>
      </c>
      <c r="AY144" s="8">
        <f t="shared" si="66"/>
        <v>0</v>
      </c>
      <c r="AZ144" s="8">
        <f t="shared" si="67"/>
        <v>0</v>
      </c>
      <c r="BA144" s="8">
        <f t="shared" si="68"/>
        <v>0</v>
      </c>
      <c r="BB144" s="8">
        <f t="shared" si="69"/>
        <v>0</v>
      </c>
      <c r="BC144" s="8">
        <f t="shared" si="70"/>
        <v>0</v>
      </c>
      <c r="BD144" s="8">
        <f t="shared" si="71"/>
        <v>0</v>
      </c>
      <c r="BE144" s="8">
        <f t="shared" si="72"/>
        <v>0</v>
      </c>
      <c r="BF144" s="8">
        <f t="shared" si="73"/>
        <v>0</v>
      </c>
      <c r="BG144" s="8">
        <f t="shared" si="74"/>
        <v>0</v>
      </c>
      <c r="BH144" s="8">
        <f t="shared" si="75"/>
        <v>0</v>
      </c>
      <c r="BI144" s="8">
        <f t="shared" si="76"/>
        <v>0</v>
      </c>
      <c r="BJ144" s="8">
        <f t="shared" si="77"/>
        <v>0</v>
      </c>
      <c r="BK144" s="8">
        <f t="shared" si="78"/>
        <v>0</v>
      </c>
      <c r="BL144" s="8">
        <f t="shared" si="79"/>
        <v>0</v>
      </c>
      <c r="BM144" s="272">
        <f t="shared" si="80"/>
        <v>0</v>
      </c>
      <c r="BN144" s="8">
        <f t="shared" si="81"/>
        <v>0</v>
      </c>
    </row>
    <row r="145" spans="3:66" hidden="1" x14ac:dyDescent="0.25">
      <c r="C145" s="8" t="str">
        <f t="shared" si="57"/>
        <v/>
      </c>
      <c r="D145" s="9" t="str">
        <f t="shared" si="20"/>
        <v/>
      </c>
      <c r="E145" s="9" t="str">
        <f t="shared" si="21"/>
        <v/>
      </c>
      <c r="F145" s="9" t="str">
        <f t="shared" si="22"/>
        <v/>
      </c>
      <c r="G145" s="9" t="str">
        <f t="shared" si="23"/>
        <v/>
      </c>
      <c r="H145" s="9" t="str">
        <f t="shared" si="24"/>
        <v/>
      </c>
      <c r="I145" s="9" t="str">
        <f t="shared" si="25"/>
        <v/>
      </c>
      <c r="J145" s="9" t="str">
        <f t="shared" si="26"/>
        <v/>
      </c>
      <c r="K145" s="9" t="str">
        <f t="shared" si="27"/>
        <v/>
      </c>
      <c r="L145" s="9" t="str">
        <f t="shared" si="28"/>
        <v/>
      </c>
      <c r="M145" s="9" t="str">
        <f t="shared" si="29"/>
        <v/>
      </c>
      <c r="N145" s="9" t="str">
        <f t="shared" si="30"/>
        <v/>
      </c>
      <c r="O145" s="9" t="str">
        <f t="shared" si="31"/>
        <v/>
      </c>
      <c r="P145" s="9" t="str">
        <f t="shared" si="32"/>
        <v/>
      </c>
      <c r="Q145" s="9" t="str">
        <f t="shared" si="33"/>
        <v/>
      </c>
      <c r="R145" s="9" t="str">
        <f t="shared" si="34"/>
        <v/>
      </c>
      <c r="S145" s="9" t="str">
        <f t="shared" si="35"/>
        <v/>
      </c>
      <c r="T145" s="9" t="str">
        <f t="shared" si="36"/>
        <v/>
      </c>
      <c r="U145" s="9" t="str">
        <f t="shared" si="37"/>
        <v/>
      </c>
      <c r="V145" s="9" t="str">
        <f t="shared" si="38"/>
        <v/>
      </c>
      <c r="W145" s="9" t="str">
        <f t="shared" si="39"/>
        <v/>
      </c>
      <c r="X145" s="9" t="str">
        <f t="shared" si="40"/>
        <v/>
      </c>
      <c r="Y145" s="9" t="str">
        <f t="shared" si="41"/>
        <v/>
      </c>
      <c r="Z145" s="9" t="str">
        <f t="shared" si="42"/>
        <v/>
      </c>
      <c r="AA145" s="9" t="str">
        <f t="shared" si="43"/>
        <v/>
      </c>
      <c r="AB145" s="9" t="str">
        <f t="shared" si="44"/>
        <v/>
      </c>
      <c r="AC145" s="9" t="str">
        <f t="shared" si="45"/>
        <v/>
      </c>
      <c r="AD145" s="9" t="str">
        <f t="shared" si="46"/>
        <v/>
      </c>
      <c r="AE145" s="9" t="str">
        <f t="shared" si="47"/>
        <v/>
      </c>
      <c r="AF145" s="9" t="str">
        <f t="shared" si="48"/>
        <v/>
      </c>
      <c r="AG145" s="9" t="str">
        <f t="shared" si="49"/>
        <v/>
      </c>
      <c r="AH145" s="9" t="str">
        <f t="shared" si="50"/>
        <v/>
      </c>
      <c r="AI145" s="9" t="str">
        <f t="shared" si="51"/>
        <v/>
      </c>
      <c r="AJ145" s="9" t="str">
        <f t="shared" si="52"/>
        <v/>
      </c>
      <c r="AK145" s="9" t="str">
        <f t="shared" si="53"/>
        <v/>
      </c>
      <c r="AL145" s="9" t="str">
        <f t="shared" si="54"/>
        <v/>
      </c>
      <c r="AM145" s="9" t="str">
        <f t="shared" si="55"/>
        <v/>
      </c>
      <c r="AN145" s="9" t="str">
        <f t="shared" si="56"/>
        <v/>
      </c>
      <c r="AO145" s="9" t="str">
        <f t="shared" si="58"/>
        <v/>
      </c>
      <c r="AQ145" s="8">
        <f t="shared" si="59"/>
        <v>0</v>
      </c>
      <c r="AR145" s="8">
        <f t="shared" si="60"/>
        <v>0</v>
      </c>
      <c r="AS145" s="8">
        <f t="shared" si="82"/>
        <v>0</v>
      </c>
      <c r="AT145" s="8">
        <f t="shared" si="61"/>
        <v>0</v>
      </c>
      <c r="AU145" s="8">
        <f t="shared" si="62"/>
        <v>0</v>
      </c>
      <c r="AV145" s="8">
        <f t="shared" si="63"/>
        <v>0</v>
      </c>
      <c r="AW145" s="8">
        <f t="shared" si="64"/>
        <v>0</v>
      </c>
      <c r="AX145" s="8">
        <f t="shared" si="65"/>
        <v>0</v>
      </c>
      <c r="AY145" s="8">
        <f t="shared" si="66"/>
        <v>0</v>
      </c>
      <c r="AZ145" s="8">
        <f t="shared" si="67"/>
        <v>0</v>
      </c>
      <c r="BA145" s="8">
        <f t="shared" si="68"/>
        <v>0</v>
      </c>
      <c r="BB145" s="8">
        <f t="shared" si="69"/>
        <v>0</v>
      </c>
      <c r="BC145" s="8">
        <f t="shared" si="70"/>
        <v>0</v>
      </c>
      <c r="BD145" s="8">
        <f t="shared" si="71"/>
        <v>0</v>
      </c>
      <c r="BE145" s="8">
        <f t="shared" si="72"/>
        <v>0</v>
      </c>
      <c r="BF145" s="8">
        <f t="shared" si="73"/>
        <v>0</v>
      </c>
      <c r="BG145" s="8">
        <f t="shared" si="74"/>
        <v>0</v>
      </c>
      <c r="BH145" s="8">
        <f t="shared" si="75"/>
        <v>0</v>
      </c>
      <c r="BI145" s="8">
        <f t="shared" si="76"/>
        <v>0</v>
      </c>
      <c r="BJ145" s="8">
        <f t="shared" si="77"/>
        <v>0</v>
      </c>
      <c r="BK145" s="8">
        <f t="shared" si="78"/>
        <v>0</v>
      </c>
      <c r="BL145" s="8">
        <f t="shared" si="79"/>
        <v>0</v>
      </c>
      <c r="BM145" s="272">
        <f t="shared" si="80"/>
        <v>0</v>
      </c>
      <c r="BN145" s="8">
        <f t="shared" si="81"/>
        <v>0</v>
      </c>
    </row>
    <row r="146" spans="3:66" hidden="1" x14ac:dyDescent="0.25">
      <c r="C146" s="8" t="str">
        <f t="shared" si="57"/>
        <v/>
      </c>
      <c r="D146" s="9" t="str">
        <f t="shared" si="20"/>
        <v/>
      </c>
      <c r="E146" s="9" t="str">
        <f t="shared" si="21"/>
        <v/>
      </c>
      <c r="F146" s="9" t="str">
        <f t="shared" si="22"/>
        <v/>
      </c>
      <c r="G146" s="9" t="str">
        <f t="shared" si="23"/>
        <v/>
      </c>
      <c r="H146" s="9" t="str">
        <f t="shared" si="24"/>
        <v/>
      </c>
      <c r="I146" s="9" t="str">
        <f t="shared" si="25"/>
        <v/>
      </c>
      <c r="J146" s="9" t="str">
        <f t="shared" si="26"/>
        <v/>
      </c>
      <c r="K146" s="9" t="str">
        <f t="shared" si="27"/>
        <v/>
      </c>
      <c r="L146" s="9" t="str">
        <f t="shared" si="28"/>
        <v/>
      </c>
      <c r="M146" s="9" t="str">
        <f t="shared" si="29"/>
        <v/>
      </c>
      <c r="N146" s="9" t="str">
        <f t="shared" si="30"/>
        <v/>
      </c>
      <c r="O146" s="9" t="str">
        <f t="shared" si="31"/>
        <v/>
      </c>
      <c r="P146" s="9" t="str">
        <f t="shared" si="32"/>
        <v/>
      </c>
      <c r="Q146" s="9" t="str">
        <f t="shared" si="33"/>
        <v/>
      </c>
      <c r="R146" s="9" t="str">
        <f t="shared" si="34"/>
        <v/>
      </c>
      <c r="S146" s="9" t="str">
        <f t="shared" si="35"/>
        <v/>
      </c>
      <c r="T146" s="9" t="str">
        <f t="shared" si="36"/>
        <v/>
      </c>
      <c r="U146" s="9" t="str">
        <f t="shared" si="37"/>
        <v/>
      </c>
      <c r="V146" s="9" t="str">
        <f t="shared" si="38"/>
        <v/>
      </c>
      <c r="W146" s="9" t="str">
        <f t="shared" si="39"/>
        <v/>
      </c>
      <c r="X146" s="9" t="str">
        <f t="shared" si="40"/>
        <v/>
      </c>
      <c r="Y146" s="9" t="str">
        <f t="shared" si="41"/>
        <v/>
      </c>
      <c r="Z146" s="9" t="str">
        <f t="shared" si="42"/>
        <v/>
      </c>
      <c r="AA146" s="9" t="str">
        <f t="shared" si="43"/>
        <v/>
      </c>
      <c r="AB146" s="9" t="str">
        <f t="shared" si="44"/>
        <v/>
      </c>
      <c r="AC146" s="9" t="str">
        <f t="shared" si="45"/>
        <v/>
      </c>
      <c r="AD146" s="9" t="str">
        <f t="shared" si="46"/>
        <v/>
      </c>
      <c r="AE146" s="9" t="str">
        <f t="shared" si="47"/>
        <v/>
      </c>
      <c r="AF146" s="9" t="str">
        <f t="shared" si="48"/>
        <v/>
      </c>
      <c r="AG146" s="9" t="str">
        <f t="shared" si="49"/>
        <v/>
      </c>
      <c r="AH146" s="9" t="str">
        <f t="shared" si="50"/>
        <v/>
      </c>
      <c r="AI146" s="9" t="str">
        <f t="shared" si="51"/>
        <v/>
      </c>
      <c r="AJ146" s="9" t="str">
        <f t="shared" si="52"/>
        <v/>
      </c>
      <c r="AK146" s="9" t="str">
        <f t="shared" si="53"/>
        <v/>
      </c>
      <c r="AL146" s="9" t="str">
        <f t="shared" si="54"/>
        <v/>
      </c>
      <c r="AM146" s="9" t="str">
        <f t="shared" si="55"/>
        <v/>
      </c>
      <c r="AN146" s="9" t="str">
        <f t="shared" si="56"/>
        <v/>
      </c>
      <c r="AO146" s="9" t="str">
        <f t="shared" si="58"/>
        <v/>
      </c>
      <c r="AQ146" s="8">
        <f t="shared" si="59"/>
        <v>0</v>
      </c>
      <c r="AR146" s="8">
        <f t="shared" si="60"/>
        <v>0</v>
      </c>
      <c r="AS146" s="8">
        <f t="shared" si="82"/>
        <v>0</v>
      </c>
      <c r="AT146" s="8">
        <f t="shared" si="61"/>
        <v>0</v>
      </c>
      <c r="AU146" s="8">
        <f t="shared" si="62"/>
        <v>0</v>
      </c>
      <c r="AV146" s="8">
        <f t="shared" si="63"/>
        <v>0</v>
      </c>
      <c r="AW146" s="8">
        <f t="shared" si="64"/>
        <v>0</v>
      </c>
      <c r="AX146" s="8">
        <f t="shared" si="65"/>
        <v>0</v>
      </c>
      <c r="AY146" s="8">
        <f t="shared" si="66"/>
        <v>0</v>
      </c>
      <c r="AZ146" s="8">
        <f t="shared" si="67"/>
        <v>0</v>
      </c>
      <c r="BA146" s="8">
        <f t="shared" si="68"/>
        <v>0</v>
      </c>
      <c r="BB146" s="8">
        <f t="shared" si="69"/>
        <v>0</v>
      </c>
      <c r="BC146" s="8">
        <f t="shared" si="70"/>
        <v>0</v>
      </c>
      <c r="BD146" s="8">
        <f t="shared" si="71"/>
        <v>0</v>
      </c>
      <c r="BE146" s="8">
        <f t="shared" si="72"/>
        <v>0</v>
      </c>
      <c r="BF146" s="8">
        <f t="shared" si="73"/>
        <v>0</v>
      </c>
      <c r="BG146" s="8">
        <f t="shared" si="74"/>
        <v>0</v>
      </c>
      <c r="BH146" s="8">
        <f t="shared" si="75"/>
        <v>0</v>
      </c>
      <c r="BI146" s="8">
        <f t="shared" si="76"/>
        <v>0</v>
      </c>
      <c r="BJ146" s="8">
        <f t="shared" si="77"/>
        <v>0</v>
      </c>
      <c r="BK146" s="8">
        <f t="shared" si="78"/>
        <v>0</v>
      </c>
      <c r="BL146" s="8">
        <f t="shared" si="79"/>
        <v>0</v>
      </c>
      <c r="BM146" s="272">
        <f t="shared" si="80"/>
        <v>0</v>
      </c>
      <c r="BN146" s="8">
        <f t="shared" si="81"/>
        <v>0</v>
      </c>
    </row>
    <row r="147" spans="3:66" hidden="1" x14ac:dyDescent="0.25">
      <c r="C147" s="8" t="str">
        <f t="shared" si="57"/>
        <v/>
      </c>
      <c r="D147" s="9" t="str">
        <f t="shared" si="20"/>
        <v/>
      </c>
      <c r="E147" s="9" t="str">
        <f t="shared" si="21"/>
        <v/>
      </c>
      <c r="F147" s="9" t="str">
        <f t="shared" si="22"/>
        <v/>
      </c>
      <c r="G147" s="9" t="str">
        <f t="shared" si="23"/>
        <v/>
      </c>
      <c r="H147" s="9" t="str">
        <f t="shared" si="24"/>
        <v/>
      </c>
      <c r="I147" s="9" t="str">
        <f t="shared" si="25"/>
        <v/>
      </c>
      <c r="J147" s="9" t="str">
        <f t="shared" si="26"/>
        <v/>
      </c>
      <c r="K147" s="9" t="str">
        <f t="shared" si="27"/>
        <v/>
      </c>
      <c r="L147" s="9" t="str">
        <f t="shared" si="28"/>
        <v/>
      </c>
      <c r="M147" s="9" t="str">
        <f t="shared" si="29"/>
        <v/>
      </c>
      <c r="N147" s="9" t="str">
        <f t="shared" si="30"/>
        <v/>
      </c>
      <c r="O147" s="9" t="str">
        <f t="shared" si="31"/>
        <v/>
      </c>
      <c r="P147" s="9" t="str">
        <f t="shared" si="32"/>
        <v/>
      </c>
      <c r="Q147" s="9" t="str">
        <f t="shared" si="33"/>
        <v/>
      </c>
      <c r="R147" s="9" t="str">
        <f t="shared" si="34"/>
        <v/>
      </c>
      <c r="S147" s="9" t="str">
        <f t="shared" si="35"/>
        <v/>
      </c>
      <c r="T147" s="9" t="str">
        <f t="shared" si="36"/>
        <v/>
      </c>
      <c r="U147" s="9" t="str">
        <f t="shared" si="37"/>
        <v/>
      </c>
      <c r="V147" s="9" t="str">
        <f t="shared" si="38"/>
        <v/>
      </c>
      <c r="W147" s="9" t="str">
        <f t="shared" si="39"/>
        <v/>
      </c>
      <c r="X147" s="9" t="str">
        <f t="shared" si="40"/>
        <v/>
      </c>
      <c r="Y147" s="9" t="str">
        <f t="shared" si="41"/>
        <v/>
      </c>
      <c r="Z147" s="9" t="str">
        <f t="shared" si="42"/>
        <v/>
      </c>
      <c r="AA147" s="9" t="str">
        <f t="shared" si="43"/>
        <v/>
      </c>
      <c r="AB147" s="9" t="str">
        <f t="shared" si="44"/>
        <v/>
      </c>
      <c r="AC147" s="9" t="str">
        <f t="shared" si="45"/>
        <v/>
      </c>
      <c r="AD147" s="9" t="str">
        <f t="shared" si="46"/>
        <v/>
      </c>
      <c r="AE147" s="9" t="str">
        <f t="shared" si="47"/>
        <v/>
      </c>
      <c r="AF147" s="9" t="str">
        <f t="shared" si="48"/>
        <v/>
      </c>
      <c r="AG147" s="9" t="str">
        <f t="shared" si="49"/>
        <v/>
      </c>
      <c r="AH147" s="9" t="str">
        <f t="shared" si="50"/>
        <v/>
      </c>
      <c r="AI147" s="9" t="str">
        <f t="shared" si="51"/>
        <v/>
      </c>
      <c r="AJ147" s="9" t="str">
        <f t="shared" si="52"/>
        <v/>
      </c>
      <c r="AK147" s="9" t="str">
        <f t="shared" si="53"/>
        <v/>
      </c>
      <c r="AL147" s="9" t="str">
        <f t="shared" si="54"/>
        <v/>
      </c>
      <c r="AM147" s="9" t="str">
        <f t="shared" si="55"/>
        <v/>
      </c>
      <c r="AN147" s="9" t="str">
        <f t="shared" si="56"/>
        <v/>
      </c>
      <c r="AO147" s="9" t="str">
        <f t="shared" si="58"/>
        <v/>
      </c>
      <c r="AQ147" s="8">
        <f t="shared" si="59"/>
        <v>0</v>
      </c>
      <c r="AR147" s="8">
        <f t="shared" si="60"/>
        <v>0</v>
      </c>
      <c r="AS147" s="8">
        <f t="shared" si="82"/>
        <v>0</v>
      </c>
      <c r="AT147" s="8">
        <f t="shared" si="61"/>
        <v>0</v>
      </c>
      <c r="AU147" s="8">
        <f t="shared" si="62"/>
        <v>0</v>
      </c>
      <c r="AV147" s="8">
        <f t="shared" si="63"/>
        <v>0</v>
      </c>
      <c r="AW147" s="8">
        <f t="shared" si="64"/>
        <v>0</v>
      </c>
      <c r="AX147" s="8">
        <f t="shared" si="65"/>
        <v>0</v>
      </c>
      <c r="AY147" s="8">
        <f t="shared" si="66"/>
        <v>0</v>
      </c>
      <c r="AZ147" s="8">
        <f t="shared" si="67"/>
        <v>0</v>
      </c>
      <c r="BA147" s="8">
        <f t="shared" si="68"/>
        <v>0</v>
      </c>
      <c r="BB147" s="8">
        <f t="shared" si="69"/>
        <v>0</v>
      </c>
      <c r="BC147" s="8">
        <f t="shared" si="70"/>
        <v>0</v>
      </c>
      <c r="BD147" s="8">
        <f t="shared" si="71"/>
        <v>0</v>
      </c>
      <c r="BE147" s="8">
        <f t="shared" si="72"/>
        <v>0</v>
      </c>
      <c r="BF147" s="8">
        <f t="shared" si="73"/>
        <v>0</v>
      </c>
      <c r="BG147" s="8">
        <f t="shared" si="74"/>
        <v>0</v>
      </c>
      <c r="BH147" s="8">
        <f t="shared" si="75"/>
        <v>0</v>
      </c>
      <c r="BI147" s="8">
        <f t="shared" si="76"/>
        <v>0</v>
      </c>
      <c r="BJ147" s="8">
        <f t="shared" si="77"/>
        <v>0</v>
      </c>
      <c r="BK147" s="8">
        <f t="shared" si="78"/>
        <v>0</v>
      </c>
      <c r="BL147" s="8">
        <f t="shared" si="79"/>
        <v>0</v>
      </c>
      <c r="BM147" s="272">
        <f t="shared" si="80"/>
        <v>0</v>
      </c>
      <c r="BN147" s="8">
        <f t="shared" si="81"/>
        <v>0</v>
      </c>
    </row>
    <row r="148" spans="3:66" hidden="1" x14ac:dyDescent="0.25">
      <c r="C148" s="8" t="str">
        <f t="shared" si="57"/>
        <v/>
      </c>
      <c r="D148" s="9" t="str">
        <f t="shared" si="20"/>
        <v/>
      </c>
      <c r="E148" s="9" t="str">
        <f t="shared" si="21"/>
        <v/>
      </c>
      <c r="F148" s="9" t="str">
        <f t="shared" si="22"/>
        <v/>
      </c>
      <c r="G148" s="9" t="str">
        <f t="shared" si="23"/>
        <v/>
      </c>
      <c r="H148" s="9" t="str">
        <f t="shared" si="24"/>
        <v/>
      </c>
      <c r="I148" s="9" t="str">
        <f t="shared" si="25"/>
        <v/>
      </c>
      <c r="J148" s="9" t="str">
        <f t="shared" si="26"/>
        <v/>
      </c>
      <c r="K148" s="9" t="str">
        <f t="shared" si="27"/>
        <v/>
      </c>
      <c r="L148" s="9" t="str">
        <f t="shared" si="28"/>
        <v/>
      </c>
      <c r="M148" s="9" t="str">
        <f t="shared" si="29"/>
        <v/>
      </c>
      <c r="N148" s="9" t="str">
        <f t="shared" si="30"/>
        <v/>
      </c>
      <c r="O148" s="9" t="str">
        <f t="shared" si="31"/>
        <v/>
      </c>
      <c r="P148" s="9" t="str">
        <f t="shared" si="32"/>
        <v/>
      </c>
      <c r="Q148" s="9" t="str">
        <f t="shared" si="33"/>
        <v/>
      </c>
      <c r="R148" s="9" t="str">
        <f t="shared" si="34"/>
        <v/>
      </c>
      <c r="S148" s="9" t="str">
        <f t="shared" si="35"/>
        <v/>
      </c>
      <c r="T148" s="9" t="str">
        <f t="shared" si="36"/>
        <v/>
      </c>
      <c r="U148" s="9" t="str">
        <f t="shared" si="37"/>
        <v/>
      </c>
      <c r="V148" s="9" t="str">
        <f t="shared" si="38"/>
        <v/>
      </c>
      <c r="W148" s="9" t="str">
        <f t="shared" si="39"/>
        <v/>
      </c>
      <c r="X148" s="9" t="str">
        <f t="shared" si="40"/>
        <v/>
      </c>
      <c r="Y148" s="9" t="str">
        <f t="shared" si="41"/>
        <v/>
      </c>
      <c r="Z148" s="9" t="str">
        <f t="shared" si="42"/>
        <v/>
      </c>
      <c r="AA148" s="9" t="str">
        <f t="shared" si="43"/>
        <v/>
      </c>
      <c r="AB148" s="9" t="str">
        <f t="shared" si="44"/>
        <v/>
      </c>
      <c r="AC148" s="9" t="str">
        <f t="shared" si="45"/>
        <v/>
      </c>
      <c r="AD148" s="9" t="str">
        <f t="shared" si="46"/>
        <v/>
      </c>
      <c r="AE148" s="9" t="str">
        <f t="shared" si="47"/>
        <v/>
      </c>
      <c r="AF148" s="9" t="str">
        <f t="shared" si="48"/>
        <v/>
      </c>
      <c r="AG148" s="9" t="str">
        <f t="shared" si="49"/>
        <v/>
      </c>
      <c r="AH148" s="9" t="str">
        <f t="shared" si="50"/>
        <v/>
      </c>
      <c r="AI148" s="9" t="str">
        <f t="shared" si="51"/>
        <v/>
      </c>
      <c r="AJ148" s="9" t="str">
        <f t="shared" si="52"/>
        <v/>
      </c>
      <c r="AK148" s="9" t="str">
        <f t="shared" si="53"/>
        <v/>
      </c>
      <c r="AL148" s="9" t="str">
        <f t="shared" si="54"/>
        <v/>
      </c>
      <c r="AM148" s="9" t="str">
        <f t="shared" si="55"/>
        <v/>
      </c>
      <c r="AN148" s="9" t="str">
        <f t="shared" si="56"/>
        <v/>
      </c>
      <c r="AO148" s="9" t="str">
        <f t="shared" si="58"/>
        <v/>
      </c>
      <c r="AQ148" s="8">
        <f t="shared" si="59"/>
        <v>0</v>
      </c>
      <c r="AR148" s="8">
        <f t="shared" si="60"/>
        <v>0</v>
      </c>
      <c r="AS148" s="8">
        <f t="shared" si="82"/>
        <v>0</v>
      </c>
      <c r="AT148" s="8">
        <f t="shared" si="61"/>
        <v>0</v>
      </c>
      <c r="AU148" s="8">
        <f t="shared" si="62"/>
        <v>0</v>
      </c>
      <c r="AV148" s="8">
        <f t="shared" si="63"/>
        <v>0</v>
      </c>
      <c r="AW148" s="8">
        <f t="shared" si="64"/>
        <v>0</v>
      </c>
      <c r="AX148" s="8">
        <f t="shared" si="65"/>
        <v>0</v>
      </c>
      <c r="AY148" s="8">
        <f t="shared" si="66"/>
        <v>0</v>
      </c>
      <c r="AZ148" s="8">
        <f t="shared" si="67"/>
        <v>0</v>
      </c>
      <c r="BA148" s="8">
        <f t="shared" si="68"/>
        <v>0</v>
      </c>
      <c r="BB148" s="8">
        <f t="shared" si="69"/>
        <v>0</v>
      </c>
      <c r="BC148" s="8">
        <f t="shared" si="70"/>
        <v>0</v>
      </c>
      <c r="BD148" s="8">
        <f t="shared" si="71"/>
        <v>0</v>
      </c>
      <c r="BE148" s="8">
        <f t="shared" si="72"/>
        <v>0</v>
      </c>
      <c r="BF148" s="8">
        <f t="shared" si="73"/>
        <v>0</v>
      </c>
      <c r="BG148" s="8">
        <f t="shared" si="74"/>
        <v>0</v>
      </c>
      <c r="BH148" s="8">
        <f t="shared" si="75"/>
        <v>0</v>
      </c>
      <c r="BI148" s="8">
        <f t="shared" si="76"/>
        <v>0</v>
      </c>
      <c r="BJ148" s="8">
        <f t="shared" si="77"/>
        <v>0</v>
      </c>
      <c r="BK148" s="8">
        <f t="shared" si="78"/>
        <v>0</v>
      </c>
      <c r="BL148" s="8">
        <f t="shared" si="79"/>
        <v>0</v>
      </c>
      <c r="BM148" s="272">
        <f t="shared" si="80"/>
        <v>0</v>
      </c>
      <c r="BN148" s="8">
        <f t="shared" si="81"/>
        <v>0</v>
      </c>
    </row>
    <row r="149" spans="3:66" hidden="1" x14ac:dyDescent="0.25">
      <c r="C149" s="8" t="str">
        <f t="shared" si="57"/>
        <v/>
      </c>
      <c r="D149" s="9" t="str">
        <f t="shared" si="20"/>
        <v/>
      </c>
      <c r="E149" s="9" t="str">
        <f t="shared" si="21"/>
        <v/>
      </c>
      <c r="F149" s="9" t="str">
        <f t="shared" si="22"/>
        <v/>
      </c>
      <c r="G149" s="9" t="str">
        <f t="shared" si="23"/>
        <v/>
      </c>
      <c r="H149" s="9" t="str">
        <f t="shared" si="24"/>
        <v/>
      </c>
      <c r="I149" s="9" t="str">
        <f t="shared" si="25"/>
        <v/>
      </c>
      <c r="J149" s="9" t="str">
        <f t="shared" si="26"/>
        <v/>
      </c>
      <c r="K149" s="9" t="str">
        <f t="shared" si="27"/>
        <v/>
      </c>
      <c r="L149" s="9" t="str">
        <f t="shared" si="28"/>
        <v/>
      </c>
      <c r="M149" s="9" t="str">
        <f t="shared" si="29"/>
        <v/>
      </c>
      <c r="N149" s="9" t="str">
        <f t="shared" si="30"/>
        <v/>
      </c>
      <c r="O149" s="9" t="str">
        <f t="shared" si="31"/>
        <v/>
      </c>
      <c r="P149" s="9" t="str">
        <f t="shared" si="32"/>
        <v/>
      </c>
      <c r="Q149" s="9" t="str">
        <f t="shared" si="33"/>
        <v/>
      </c>
      <c r="R149" s="9" t="str">
        <f t="shared" si="34"/>
        <v/>
      </c>
      <c r="S149" s="9" t="str">
        <f t="shared" si="35"/>
        <v/>
      </c>
      <c r="T149" s="9" t="str">
        <f t="shared" si="36"/>
        <v/>
      </c>
      <c r="U149" s="9" t="str">
        <f t="shared" si="37"/>
        <v/>
      </c>
      <c r="V149" s="9" t="str">
        <f t="shared" si="38"/>
        <v/>
      </c>
      <c r="W149" s="9" t="str">
        <f t="shared" si="39"/>
        <v/>
      </c>
      <c r="X149" s="9" t="str">
        <f t="shared" si="40"/>
        <v/>
      </c>
      <c r="Y149" s="9" t="str">
        <f t="shared" si="41"/>
        <v/>
      </c>
      <c r="Z149" s="9" t="str">
        <f t="shared" si="42"/>
        <v/>
      </c>
      <c r="AA149" s="9" t="str">
        <f t="shared" si="43"/>
        <v/>
      </c>
      <c r="AB149" s="9" t="str">
        <f t="shared" si="44"/>
        <v/>
      </c>
      <c r="AC149" s="9" t="str">
        <f t="shared" si="45"/>
        <v/>
      </c>
      <c r="AD149" s="9" t="str">
        <f t="shared" si="46"/>
        <v/>
      </c>
      <c r="AE149" s="9" t="str">
        <f t="shared" si="47"/>
        <v/>
      </c>
      <c r="AF149" s="9" t="str">
        <f t="shared" si="48"/>
        <v/>
      </c>
      <c r="AG149" s="9" t="str">
        <f t="shared" si="49"/>
        <v/>
      </c>
      <c r="AH149" s="9" t="str">
        <f t="shared" si="50"/>
        <v/>
      </c>
      <c r="AI149" s="9" t="str">
        <f t="shared" si="51"/>
        <v/>
      </c>
      <c r="AJ149" s="9" t="str">
        <f t="shared" si="52"/>
        <v/>
      </c>
      <c r="AK149" s="9" t="str">
        <f t="shared" si="53"/>
        <v/>
      </c>
      <c r="AL149" s="9" t="str">
        <f t="shared" si="54"/>
        <v/>
      </c>
      <c r="AM149" s="9" t="str">
        <f t="shared" si="55"/>
        <v/>
      </c>
      <c r="AN149" s="9" t="str">
        <f t="shared" si="56"/>
        <v/>
      </c>
      <c r="AO149" s="9" t="str">
        <f t="shared" si="58"/>
        <v/>
      </c>
      <c r="AQ149" s="8">
        <f t="shared" si="59"/>
        <v>0</v>
      </c>
      <c r="AR149" s="8">
        <f t="shared" si="60"/>
        <v>0</v>
      </c>
      <c r="AS149" s="8">
        <f t="shared" si="82"/>
        <v>0</v>
      </c>
      <c r="AT149" s="8">
        <f t="shared" si="61"/>
        <v>0</v>
      </c>
      <c r="AU149" s="8">
        <f t="shared" si="62"/>
        <v>0</v>
      </c>
      <c r="AV149" s="8">
        <f t="shared" si="63"/>
        <v>0</v>
      </c>
      <c r="AW149" s="8">
        <f t="shared" si="64"/>
        <v>0</v>
      </c>
      <c r="AX149" s="8">
        <f t="shared" si="65"/>
        <v>0</v>
      </c>
      <c r="AY149" s="8">
        <f t="shared" si="66"/>
        <v>0</v>
      </c>
      <c r="AZ149" s="8">
        <f t="shared" si="67"/>
        <v>0</v>
      </c>
      <c r="BA149" s="8">
        <f t="shared" si="68"/>
        <v>0</v>
      </c>
      <c r="BB149" s="8">
        <f t="shared" si="69"/>
        <v>0</v>
      </c>
      <c r="BC149" s="8">
        <f t="shared" si="70"/>
        <v>0</v>
      </c>
      <c r="BD149" s="8">
        <f t="shared" si="71"/>
        <v>0</v>
      </c>
      <c r="BE149" s="8">
        <f t="shared" si="72"/>
        <v>0</v>
      </c>
      <c r="BF149" s="8">
        <f t="shared" si="73"/>
        <v>0</v>
      </c>
      <c r="BG149" s="8">
        <f t="shared" si="74"/>
        <v>0</v>
      </c>
      <c r="BH149" s="8">
        <f t="shared" si="75"/>
        <v>0</v>
      </c>
      <c r="BI149" s="8">
        <f t="shared" si="76"/>
        <v>0</v>
      </c>
      <c r="BJ149" s="8">
        <f t="shared" si="77"/>
        <v>0</v>
      </c>
      <c r="BK149" s="8">
        <f t="shared" si="78"/>
        <v>0</v>
      </c>
      <c r="BL149" s="8">
        <f t="shared" si="79"/>
        <v>0</v>
      </c>
      <c r="BM149" s="272">
        <f t="shared" si="80"/>
        <v>0</v>
      </c>
      <c r="BN149" s="8">
        <f t="shared" si="81"/>
        <v>0</v>
      </c>
    </row>
    <row r="150" spans="3:66" hidden="1" x14ac:dyDescent="0.25">
      <c r="C150" s="8" t="str">
        <f t="shared" si="57"/>
        <v/>
      </c>
      <c r="D150" s="9" t="str">
        <f t="shared" si="20"/>
        <v/>
      </c>
      <c r="E150" s="9" t="str">
        <f t="shared" si="21"/>
        <v/>
      </c>
      <c r="F150" s="9" t="str">
        <f t="shared" si="22"/>
        <v/>
      </c>
      <c r="G150" s="9" t="str">
        <f t="shared" si="23"/>
        <v/>
      </c>
      <c r="H150" s="9" t="str">
        <f t="shared" si="24"/>
        <v/>
      </c>
      <c r="I150" s="9" t="str">
        <f t="shared" si="25"/>
        <v/>
      </c>
      <c r="J150" s="9" t="str">
        <f t="shared" si="26"/>
        <v/>
      </c>
      <c r="K150" s="9" t="str">
        <f t="shared" si="27"/>
        <v/>
      </c>
      <c r="L150" s="9" t="str">
        <f t="shared" si="28"/>
        <v/>
      </c>
      <c r="M150" s="9" t="str">
        <f t="shared" si="29"/>
        <v/>
      </c>
      <c r="N150" s="9" t="str">
        <f t="shared" si="30"/>
        <v/>
      </c>
      <c r="O150" s="9" t="str">
        <f t="shared" si="31"/>
        <v/>
      </c>
      <c r="P150" s="9" t="str">
        <f t="shared" si="32"/>
        <v/>
      </c>
      <c r="Q150" s="9" t="str">
        <f t="shared" si="33"/>
        <v/>
      </c>
      <c r="R150" s="9" t="str">
        <f t="shared" si="34"/>
        <v/>
      </c>
      <c r="S150" s="9" t="str">
        <f t="shared" si="35"/>
        <v/>
      </c>
      <c r="T150" s="9" t="str">
        <f t="shared" si="36"/>
        <v/>
      </c>
      <c r="U150" s="9" t="str">
        <f t="shared" si="37"/>
        <v/>
      </c>
      <c r="V150" s="9" t="str">
        <f t="shared" si="38"/>
        <v/>
      </c>
      <c r="W150" s="9" t="str">
        <f t="shared" si="39"/>
        <v/>
      </c>
      <c r="X150" s="9" t="str">
        <f t="shared" si="40"/>
        <v/>
      </c>
      <c r="Y150" s="9" t="str">
        <f t="shared" si="41"/>
        <v/>
      </c>
      <c r="Z150" s="9" t="str">
        <f t="shared" si="42"/>
        <v/>
      </c>
      <c r="AA150" s="9" t="str">
        <f t="shared" si="43"/>
        <v/>
      </c>
      <c r="AB150" s="9" t="str">
        <f t="shared" si="44"/>
        <v/>
      </c>
      <c r="AC150" s="9" t="str">
        <f t="shared" si="45"/>
        <v/>
      </c>
      <c r="AD150" s="9" t="str">
        <f t="shared" si="46"/>
        <v/>
      </c>
      <c r="AE150" s="9" t="str">
        <f t="shared" si="47"/>
        <v/>
      </c>
      <c r="AF150" s="9" t="str">
        <f t="shared" si="48"/>
        <v/>
      </c>
      <c r="AG150" s="9" t="str">
        <f t="shared" si="49"/>
        <v/>
      </c>
      <c r="AH150" s="9" t="str">
        <f t="shared" si="50"/>
        <v/>
      </c>
      <c r="AI150" s="9" t="str">
        <f t="shared" si="51"/>
        <v/>
      </c>
      <c r="AJ150" s="9" t="str">
        <f t="shared" si="52"/>
        <v/>
      </c>
      <c r="AK150" s="9" t="str">
        <f t="shared" si="53"/>
        <v/>
      </c>
      <c r="AL150" s="9" t="str">
        <f t="shared" si="54"/>
        <v/>
      </c>
      <c r="AM150" s="9" t="str">
        <f t="shared" si="55"/>
        <v/>
      </c>
      <c r="AN150" s="9" t="str">
        <f t="shared" si="56"/>
        <v/>
      </c>
      <c r="AO150" s="9" t="str">
        <f t="shared" si="58"/>
        <v/>
      </c>
      <c r="AQ150" s="8">
        <f t="shared" si="59"/>
        <v>0</v>
      </c>
      <c r="AR150" s="8">
        <f t="shared" si="60"/>
        <v>0</v>
      </c>
      <c r="AS150" s="8">
        <f t="shared" si="82"/>
        <v>0</v>
      </c>
      <c r="AT150" s="8">
        <f t="shared" si="61"/>
        <v>0</v>
      </c>
      <c r="AU150" s="8">
        <f t="shared" si="62"/>
        <v>0</v>
      </c>
      <c r="AV150" s="8">
        <f t="shared" si="63"/>
        <v>0</v>
      </c>
      <c r="AW150" s="8">
        <f t="shared" si="64"/>
        <v>0</v>
      </c>
      <c r="AX150" s="8">
        <f t="shared" si="65"/>
        <v>0</v>
      </c>
      <c r="AY150" s="8">
        <f t="shared" si="66"/>
        <v>0</v>
      </c>
      <c r="AZ150" s="8">
        <f t="shared" si="67"/>
        <v>0</v>
      </c>
      <c r="BA150" s="8">
        <f t="shared" si="68"/>
        <v>0</v>
      </c>
      <c r="BB150" s="8">
        <f t="shared" si="69"/>
        <v>0</v>
      </c>
      <c r="BC150" s="8">
        <f t="shared" si="70"/>
        <v>0</v>
      </c>
      <c r="BD150" s="8">
        <f t="shared" si="71"/>
        <v>0</v>
      </c>
      <c r="BE150" s="8">
        <f t="shared" si="72"/>
        <v>0</v>
      </c>
      <c r="BF150" s="8">
        <f t="shared" si="73"/>
        <v>0</v>
      </c>
      <c r="BG150" s="8">
        <f t="shared" si="74"/>
        <v>0</v>
      </c>
      <c r="BH150" s="8">
        <f t="shared" si="75"/>
        <v>0</v>
      </c>
      <c r="BI150" s="8">
        <f t="shared" si="76"/>
        <v>0</v>
      </c>
      <c r="BJ150" s="8">
        <f t="shared" si="77"/>
        <v>0</v>
      </c>
      <c r="BK150" s="8">
        <f t="shared" si="78"/>
        <v>0</v>
      </c>
      <c r="BL150" s="8">
        <f t="shared" si="79"/>
        <v>0</v>
      </c>
      <c r="BM150" s="272">
        <f t="shared" si="80"/>
        <v>0</v>
      </c>
      <c r="BN150" s="8">
        <f t="shared" si="81"/>
        <v>0</v>
      </c>
    </row>
    <row r="151" spans="3:66" hidden="1" x14ac:dyDescent="0.25">
      <c r="C151" s="8" t="str">
        <f t="shared" si="57"/>
        <v/>
      </c>
      <c r="D151" s="9" t="str">
        <f t="shared" si="20"/>
        <v/>
      </c>
      <c r="E151" s="9" t="str">
        <f t="shared" si="21"/>
        <v/>
      </c>
      <c r="F151" s="9" t="str">
        <f t="shared" si="22"/>
        <v/>
      </c>
      <c r="G151" s="9" t="str">
        <f t="shared" si="23"/>
        <v/>
      </c>
      <c r="H151" s="9" t="str">
        <f t="shared" si="24"/>
        <v/>
      </c>
      <c r="I151" s="9" t="str">
        <f t="shared" si="25"/>
        <v/>
      </c>
      <c r="J151" s="9" t="str">
        <f t="shared" si="26"/>
        <v/>
      </c>
      <c r="K151" s="9" t="str">
        <f t="shared" si="27"/>
        <v/>
      </c>
      <c r="L151" s="9" t="str">
        <f t="shared" si="28"/>
        <v/>
      </c>
      <c r="M151" s="9" t="str">
        <f t="shared" si="29"/>
        <v/>
      </c>
      <c r="N151" s="9" t="str">
        <f t="shared" si="30"/>
        <v/>
      </c>
      <c r="O151" s="9" t="str">
        <f t="shared" si="31"/>
        <v/>
      </c>
      <c r="P151" s="9" t="str">
        <f t="shared" si="32"/>
        <v/>
      </c>
      <c r="Q151" s="9" t="str">
        <f t="shared" si="33"/>
        <v/>
      </c>
      <c r="R151" s="9" t="str">
        <f t="shared" si="34"/>
        <v/>
      </c>
      <c r="S151" s="9" t="str">
        <f t="shared" si="35"/>
        <v/>
      </c>
      <c r="T151" s="9" t="str">
        <f t="shared" si="36"/>
        <v/>
      </c>
      <c r="U151" s="9" t="str">
        <f t="shared" si="37"/>
        <v/>
      </c>
      <c r="V151" s="9" t="str">
        <f t="shared" si="38"/>
        <v/>
      </c>
      <c r="W151" s="9" t="str">
        <f t="shared" si="39"/>
        <v/>
      </c>
      <c r="X151" s="9" t="str">
        <f t="shared" si="40"/>
        <v/>
      </c>
      <c r="Y151" s="9" t="str">
        <f t="shared" si="41"/>
        <v/>
      </c>
      <c r="Z151" s="9" t="str">
        <f t="shared" si="42"/>
        <v/>
      </c>
      <c r="AA151" s="9" t="str">
        <f t="shared" si="43"/>
        <v/>
      </c>
      <c r="AB151" s="9" t="str">
        <f t="shared" si="44"/>
        <v/>
      </c>
      <c r="AC151" s="9" t="str">
        <f t="shared" si="45"/>
        <v/>
      </c>
      <c r="AD151" s="9" t="str">
        <f t="shared" si="46"/>
        <v/>
      </c>
      <c r="AE151" s="9" t="str">
        <f t="shared" si="47"/>
        <v/>
      </c>
      <c r="AF151" s="9" t="str">
        <f t="shared" si="48"/>
        <v/>
      </c>
      <c r="AG151" s="9" t="str">
        <f t="shared" si="49"/>
        <v/>
      </c>
      <c r="AH151" s="9" t="str">
        <f t="shared" si="50"/>
        <v/>
      </c>
      <c r="AI151" s="9" t="str">
        <f t="shared" si="51"/>
        <v/>
      </c>
      <c r="AJ151" s="9" t="str">
        <f t="shared" si="52"/>
        <v/>
      </c>
      <c r="AK151" s="9" t="str">
        <f t="shared" si="53"/>
        <v/>
      </c>
      <c r="AL151" s="9" t="str">
        <f t="shared" si="54"/>
        <v/>
      </c>
      <c r="AM151" s="9" t="str">
        <f t="shared" si="55"/>
        <v/>
      </c>
      <c r="AN151" s="9" t="str">
        <f t="shared" si="56"/>
        <v/>
      </c>
      <c r="AO151" s="9" t="str">
        <f t="shared" si="58"/>
        <v/>
      </c>
      <c r="AQ151" s="8">
        <f t="shared" si="59"/>
        <v>0</v>
      </c>
      <c r="AR151" s="8">
        <f t="shared" si="60"/>
        <v>0</v>
      </c>
      <c r="AS151" s="8">
        <f t="shared" si="82"/>
        <v>0</v>
      </c>
      <c r="AT151" s="8">
        <f t="shared" si="61"/>
        <v>0</v>
      </c>
      <c r="AU151" s="8">
        <f t="shared" si="62"/>
        <v>0</v>
      </c>
      <c r="AV151" s="8">
        <f t="shared" si="63"/>
        <v>0</v>
      </c>
      <c r="AW151" s="8">
        <f t="shared" si="64"/>
        <v>0</v>
      </c>
      <c r="AX151" s="8">
        <f t="shared" si="65"/>
        <v>0</v>
      </c>
      <c r="AY151" s="8">
        <f t="shared" si="66"/>
        <v>0</v>
      </c>
      <c r="AZ151" s="8">
        <f t="shared" si="67"/>
        <v>0</v>
      </c>
      <c r="BA151" s="8">
        <f t="shared" si="68"/>
        <v>0</v>
      </c>
      <c r="BB151" s="8">
        <f t="shared" si="69"/>
        <v>0</v>
      </c>
      <c r="BC151" s="8">
        <f t="shared" si="70"/>
        <v>0</v>
      </c>
      <c r="BD151" s="8">
        <f t="shared" si="71"/>
        <v>0</v>
      </c>
      <c r="BE151" s="8">
        <f t="shared" si="72"/>
        <v>0</v>
      </c>
      <c r="BF151" s="8">
        <f t="shared" si="73"/>
        <v>0</v>
      </c>
      <c r="BG151" s="8">
        <f t="shared" si="74"/>
        <v>0</v>
      </c>
      <c r="BH151" s="8">
        <f t="shared" si="75"/>
        <v>0</v>
      </c>
      <c r="BI151" s="8">
        <f t="shared" si="76"/>
        <v>0</v>
      </c>
      <c r="BJ151" s="8">
        <f t="shared" si="77"/>
        <v>0</v>
      </c>
      <c r="BK151" s="8">
        <f t="shared" si="78"/>
        <v>0</v>
      </c>
      <c r="BL151" s="8">
        <f t="shared" si="79"/>
        <v>0</v>
      </c>
      <c r="BM151" s="272">
        <f t="shared" si="80"/>
        <v>0</v>
      </c>
      <c r="BN151" s="8">
        <f t="shared" si="81"/>
        <v>0</v>
      </c>
    </row>
    <row r="152" spans="3:66" hidden="1" x14ac:dyDescent="0.25">
      <c r="C152" s="8" t="str">
        <f t="shared" si="57"/>
        <v/>
      </c>
      <c r="D152" s="9" t="str">
        <f t="shared" si="20"/>
        <v/>
      </c>
      <c r="E152" s="9" t="str">
        <f t="shared" si="21"/>
        <v/>
      </c>
      <c r="F152" s="9" t="str">
        <f t="shared" si="22"/>
        <v/>
      </c>
      <c r="G152" s="9" t="str">
        <f t="shared" si="23"/>
        <v/>
      </c>
      <c r="H152" s="9" t="str">
        <f t="shared" si="24"/>
        <v/>
      </c>
      <c r="I152" s="9" t="str">
        <f t="shared" si="25"/>
        <v/>
      </c>
      <c r="J152" s="9" t="str">
        <f t="shared" si="26"/>
        <v/>
      </c>
      <c r="K152" s="9" t="str">
        <f t="shared" si="27"/>
        <v/>
      </c>
      <c r="L152" s="9" t="str">
        <f t="shared" si="28"/>
        <v/>
      </c>
      <c r="M152" s="9" t="str">
        <f t="shared" si="29"/>
        <v/>
      </c>
      <c r="N152" s="9" t="str">
        <f t="shared" si="30"/>
        <v/>
      </c>
      <c r="O152" s="9" t="str">
        <f t="shared" si="31"/>
        <v/>
      </c>
      <c r="P152" s="9" t="str">
        <f t="shared" si="32"/>
        <v/>
      </c>
      <c r="Q152" s="9" t="str">
        <f t="shared" si="33"/>
        <v/>
      </c>
      <c r="R152" s="9" t="str">
        <f t="shared" si="34"/>
        <v/>
      </c>
      <c r="S152" s="9" t="str">
        <f t="shared" si="35"/>
        <v/>
      </c>
      <c r="T152" s="9" t="str">
        <f t="shared" si="36"/>
        <v/>
      </c>
      <c r="U152" s="9" t="str">
        <f t="shared" si="37"/>
        <v/>
      </c>
      <c r="V152" s="9" t="str">
        <f t="shared" si="38"/>
        <v/>
      </c>
      <c r="W152" s="9" t="str">
        <f t="shared" si="39"/>
        <v/>
      </c>
      <c r="X152" s="9" t="str">
        <f t="shared" si="40"/>
        <v/>
      </c>
      <c r="Y152" s="9" t="str">
        <f t="shared" si="41"/>
        <v/>
      </c>
      <c r="Z152" s="9" t="str">
        <f t="shared" si="42"/>
        <v/>
      </c>
      <c r="AA152" s="9" t="str">
        <f t="shared" si="43"/>
        <v/>
      </c>
      <c r="AB152" s="9" t="str">
        <f t="shared" si="44"/>
        <v/>
      </c>
      <c r="AC152" s="9" t="str">
        <f t="shared" si="45"/>
        <v/>
      </c>
      <c r="AD152" s="9" t="str">
        <f t="shared" si="46"/>
        <v/>
      </c>
      <c r="AE152" s="9" t="str">
        <f t="shared" si="47"/>
        <v/>
      </c>
      <c r="AF152" s="9" t="str">
        <f t="shared" si="48"/>
        <v/>
      </c>
      <c r="AG152" s="9" t="str">
        <f t="shared" si="49"/>
        <v/>
      </c>
      <c r="AH152" s="9" t="str">
        <f t="shared" si="50"/>
        <v/>
      </c>
      <c r="AI152" s="9" t="str">
        <f t="shared" si="51"/>
        <v/>
      </c>
      <c r="AJ152" s="9" t="str">
        <f t="shared" si="52"/>
        <v/>
      </c>
      <c r="AK152" s="9" t="str">
        <f t="shared" si="53"/>
        <v/>
      </c>
      <c r="AL152" s="9" t="str">
        <f t="shared" si="54"/>
        <v/>
      </c>
      <c r="AM152" s="9" t="str">
        <f t="shared" si="55"/>
        <v/>
      </c>
      <c r="AN152" s="9" t="str">
        <f t="shared" si="56"/>
        <v/>
      </c>
      <c r="AO152" s="9" t="str">
        <f t="shared" si="58"/>
        <v/>
      </c>
      <c r="AQ152" s="8">
        <f t="shared" si="59"/>
        <v>0</v>
      </c>
      <c r="AR152" s="8">
        <f t="shared" si="60"/>
        <v>0</v>
      </c>
      <c r="AS152" s="8">
        <f t="shared" si="82"/>
        <v>0</v>
      </c>
      <c r="AT152" s="8">
        <f t="shared" si="61"/>
        <v>0</v>
      </c>
      <c r="AU152" s="8">
        <f t="shared" si="62"/>
        <v>0</v>
      </c>
      <c r="AV152" s="8">
        <f t="shared" si="63"/>
        <v>0</v>
      </c>
      <c r="AW152" s="8">
        <f t="shared" si="64"/>
        <v>0</v>
      </c>
      <c r="AX152" s="8">
        <f t="shared" si="65"/>
        <v>0</v>
      </c>
      <c r="AY152" s="8">
        <f t="shared" si="66"/>
        <v>0</v>
      </c>
      <c r="AZ152" s="8">
        <f t="shared" si="67"/>
        <v>0</v>
      </c>
      <c r="BA152" s="8">
        <f t="shared" si="68"/>
        <v>0</v>
      </c>
      <c r="BB152" s="8">
        <f t="shared" si="69"/>
        <v>0</v>
      </c>
      <c r="BC152" s="8">
        <f t="shared" si="70"/>
        <v>0</v>
      </c>
      <c r="BD152" s="8">
        <f t="shared" si="71"/>
        <v>0</v>
      </c>
      <c r="BE152" s="8">
        <f t="shared" si="72"/>
        <v>0</v>
      </c>
      <c r="BF152" s="8">
        <f t="shared" si="73"/>
        <v>0</v>
      </c>
      <c r="BG152" s="8">
        <f t="shared" si="74"/>
        <v>0</v>
      </c>
      <c r="BH152" s="8">
        <f t="shared" si="75"/>
        <v>0</v>
      </c>
      <c r="BI152" s="8">
        <f t="shared" si="76"/>
        <v>0</v>
      </c>
      <c r="BJ152" s="8">
        <f t="shared" si="77"/>
        <v>0</v>
      </c>
      <c r="BK152" s="8">
        <f t="shared" si="78"/>
        <v>0</v>
      </c>
      <c r="BL152" s="8">
        <f t="shared" si="79"/>
        <v>0</v>
      </c>
      <c r="BM152" s="272">
        <f t="shared" si="80"/>
        <v>0</v>
      </c>
      <c r="BN152" s="8">
        <f t="shared" si="81"/>
        <v>0</v>
      </c>
    </row>
    <row r="153" spans="3:66" hidden="1" x14ac:dyDescent="0.25">
      <c r="C153" s="8" t="str">
        <f t="shared" si="57"/>
        <v/>
      </c>
      <c r="D153" s="9" t="str">
        <f t="shared" si="20"/>
        <v/>
      </c>
      <c r="E153" s="9" t="str">
        <f t="shared" si="21"/>
        <v/>
      </c>
      <c r="F153" s="9" t="str">
        <f t="shared" si="22"/>
        <v/>
      </c>
      <c r="G153" s="9" t="str">
        <f t="shared" si="23"/>
        <v/>
      </c>
      <c r="H153" s="9" t="str">
        <f t="shared" si="24"/>
        <v/>
      </c>
      <c r="I153" s="9" t="str">
        <f t="shared" si="25"/>
        <v/>
      </c>
      <c r="J153" s="9" t="str">
        <f t="shared" si="26"/>
        <v/>
      </c>
      <c r="K153" s="9" t="str">
        <f t="shared" si="27"/>
        <v/>
      </c>
      <c r="L153" s="9" t="str">
        <f t="shared" si="28"/>
        <v/>
      </c>
      <c r="M153" s="9" t="str">
        <f t="shared" si="29"/>
        <v/>
      </c>
      <c r="N153" s="9" t="str">
        <f t="shared" si="30"/>
        <v/>
      </c>
      <c r="O153" s="9" t="str">
        <f t="shared" si="31"/>
        <v/>
      </c>
      <c r="P153" s="9" t="str">
        <f t="shared" si="32"/>
        <v/>
      </c>
      <c r="Q153" s="9" t="str">
        <f t="shared" si="33"/>
        <v/>
      </c>
      <c r="R153" s="9" t="str">
        <f t="shared" si="34"/>
        <v/>
      </c>
      <c r="S153" s="9" t="str">
        <f t="shared" si="35"/>
        <v/>
      </c>
      <c r="T153" s="9" t="str">
        <f t="shared" si="36"/>
        <v/>
      </c>
      <c r="U153" s="9" t="str">
        <f t="shared" si="37"/>
        <v/>
      </c>
      <c r="V153" s="9" t="str">
        <f t="shared" si="38"/>
        <v/>
      </c>
      <c r="W153" s="9" t="str">
        <f t="shared" si="39"/>
        <v/>
      </c>
      <c r="X153" s="9" t="str">
        <f t="shared" si="40"/>
        <v/>
      </c>
      <c r="Y153" s="9" t="str">
        <f t="shared" si="41"/>
        <v/>
      </c>
      <c r="Z153" s="9" t="str">
        <f t="shared" si="42"/>
        <v/>
      </c>
      <c r="AA153" s="9" t="str">
        <f t="shared" si="43"/>
        <v/>
      </c>
      <c r="AB153" s="9" t="str">
        <f t="shared" si="44"/>
        <v/>
      </c>
      <c r="AC153" s="9" t="str">
        <f t="shared" si="45"/>
        <v/>
      </c>
      <c r="AD153" s="9" t="str">
        <f t="shared" si="46"/>
        <v/>
      </c>
      <c r="AE153" s="9" t="str">
        <f t="shared" si="47"/>
        <v/>
      </c>
      <c r="AF153" s="9" t="str">
        <f t="shared" si="48"/>
        <v/>
      </c>
      <c r="AG153" s="9" t="str">
        <f t="shared" si="49"/>
        <v/>
      </c>
      <c r="AH153" s="9" t="str">
        <f t="shared" si="50"/>
        <v/>
      </c>
      <c r="AI153" s="9" t="str">
        <f t="shared" si="51"/>
        <v/>
      </c>
      <c r="AJ153" s="9" t="str">
        <f t="shared" si="52"/>
        <v/>
      </c>
      <c r="AK153" s="9" t="str">
        <f t="shared" si="53"/>
        <v/>
      </c>
      <c r="AL153" s="9" t="str">
        <f t="shared" si="54"/>
        <v/>
      </c>
      <c r="AM153" s="9" t="str">
        <f t="shared" si="55"/>
        <v/>
      </c>
      <c r="AN153" s="9" t="str">
        <f t="shared" si="56"/>
        <v/>
      </c>
      <c r="AO153" s="9" t="str">
        <f t="shared" si="58"/>
        <v/>
      </c>
      <c r="AQ153" s="8">
        <f t="shared" si="59"/>
        <v>0</v>
      </c>
      <c r="AR153" s="8">
        <f t="shared" si="60"/>
        <v>0</v>
      </c>
      <c r="AS153" s="8">
        <f t="shared" si="82"/>
        <v>0</v>
      </c>
      <c r="AT153" s="8">
        <f t="shared" si="61"/>
        <v>0</v>
      </c>
      <c r="AU153" s="8">
        <f t="shared" si="62"/>
        <v>0</v>
      </c>
      <c r="AV153" s="8">
        <f t="shared" si="63"/>
        <v>0</v>
      </c>
      <c r="AW153" s="8">
        <f t="shared" si="64"/>
        <v>0</v>
      </c>
      <c r="AX153" s="8">
        <f t="shared" si="65"/>
        <v>0</v>
      </c>
      <c r="AY153" s="8">
        <f t="shared" si="66"/>
        <v>0</v>
      </c>
      <c r="AZ153" s="8">
        <f t="shared" si="67"/>
        <v>0</v>
      </c>
      <c r="BA153" s="8">
        <f t="shared" si="68"/>
        <v>0</v>
      </c>
      <c r="BB153" s="8">
        <f t="shared" si="69"/>
        <v>0</v>
      </c>
      <c r="BC153" s="8">
        <f t="shared" si="70"/>
        <v>0</v>
      </c>
      <c r="BD153" s="8">
        <f t="shared" si="71"/>
        <v>0</v>
      </c>
      <c r="BE153" s="8">
        <f t="shared" si="72"/>
        <v>0</v>
      </c>
      <c r="BF153" s="8">
        <f t="shared" si="73"/>
        <v>0</v>
      </c>
      <c r="BG153" s="8">
        <f t="shared" si="74"/>
        <v>0</v>
      </c>
      <c r="BH153" s="8">
        <f t="shared" si="75"/>
        <v>0</v>
      </c>
      <c r="BI153" s="8">
        <f t="shared" si="76"/>
        <v>0</v>
      </c>
      <c r="BJ153" s="8">
        <f t="shared" si="77"/>
        <v>0</v>
      </c>
      <c r="BK153" s="8">
        <f t="shared" si="78"/>
        <v>0</v>
      </c>
      <c r="BL153" s="8">
        <f t="shared" si="79"/>
        <v>0</v>
      </c>
      <c r="BM153" s="272">
        <f t="shared" si="80"/>
        <v>0</v>
      </c>
      <c r="BN153" s="8">
        <f t="shared" si="81"/>
        <v>0</v>
      </c>
    </row>
    <row r="154" spans="3:66" hidden="1" x14ac:dyDescent="0.25">
      <c r="C154" s="8" t="str">
        <f t="shared" si="57"/>
        <v/>
      </c>
      <c r="D154" s="9" t="str">
        <f t="shared" si="20"/>
        <v/>
      </c>
      <c r="E154" s="9" t="str">
        <f t="shared" si="21"/>
        <v/>
      </c>
      <c r="F154" s="9" t="str">
        <f t="shared" si="22"/>
        <v/>
      </c>
      <c r="G154" s="9" t="str">
        <f t="shared" si="23"/>
        <v/>
      </c>
      <c r="H154" s="9" t="str">
        <f t="shared" si="24"/>
        <v/>
      </c>
      <c r="I154" s="9" t="str">
        <f t="shared" si="25"/>
        <v/>
      </c>
      <c r="J154" s="9" t="str">
        <f t="shared" si="26"/>
        <v/>
      </c>
      <c r="K154" s="9" t="str">
        <f t="shared" si="27"/>
        <v/>
      </c>
      <c r="L154" s="9" t="str">
        <f t="shared" si="28"/>
        <v/>
      </c>
      <c r="M154" s="9" t="str">
        <f t="shared" si="29"/>
        <v/>
      </c>
      <c r="N154" s="9" t="str">
        <f t="shared" si="30"/>
        <v/>
      </c>
      <c r="O154" s="9" t="str">
        <f t="shared" si="31"/>
        <v/>
      </c>
      <c r="P154" s="9" t="str">
        <f t="shared" si="32"/>
        <v/>
      </c>
      <c r="Q154" s="9" t="str">
        <f t="shared" si="33"/>
        <v/>
      </c>
      <c r="R154" s="9" t="str">
        <f t="shared" si="34"/>
        <v/>
      </c>
      <c r="S154" s="9" t="str">
        <f t="shared" si="35"/>
        <v/>
      </c>
      <c r="T154" s="9" t="str">
        <f t="shared" si="36"/>
        <v/>
      </c>
      <c r="U154" s="9" t="str">
        <f t="shared" si="37"/>
        <v/>
      </c>
      <c r="V154" s="9" t="str">
        <f t="shared" si="38"/>
        <v/>
      </c>
      <c r="W154" s="9" t="str">
        <f t="shared" si="39"/>
        <v/>
      </c>
      <c r="X154" s="9" t="str">
        <f t="shared" si="40"/>
        <v/>
      </c>
      <c r="Y154" s="9" t="str">
        <f t="shared" si="41"/>
        <v/>
      </c>
      <c r="Z154" s="9" t="str">
        <f t="shared" si="42"/>
        <v/>
      </c>
      <c r="AA154" s="9" t="str">
        <f t="shared" si="43"/>
        <v/>
      </c>
      <c r="AB154" s="9" t="str">
        <f t="shared" si="44"/>
        <v/>
      </c>
      <c r="AC154" s="9" t="str">
        <f t="shared" si="45"/>
        <v/>
      </c>
      <c r="AD154" s="9" t="str">
        <f t="shared" si="46"/>
        <v/>
      </c>
      <c r="AE154" s="9" t="str">
        <f t="shared" si="47"/>
        <v/>
      </c>
      <c r="AF154" s="9" t="str">
        <f t="shared" si="48"/>
        <v/>
      </c>
      <c r="AG154" s="9" t="str">
        <f t="shared" si="49"/>
        <v/>
      </c>
      <c r="AH154" s="9" t="str">
        <f t="shared" si="50"/>
        <v/>
      </c>
      <c r="AI154" s="9" t="str">
        <f t="shared" si="51"/>
        <v/>
      </c>
      <c r="AJ154" s="9" t="str">
        <f t="shared" si="52"/>
        <v/>
      </c>
      <c r="AK154" s="9" t="str">
        <f t="shared" si="53"/>
        <v/>
      </c>
      <c r="AL154" s="9" t="str">
        <f t="shared" si="54"/>
        <v/>
      </c>
      <c r="AM154" s="9" t="str">
        <f t="shared" si="55"/>
        <v/>
      </c>
      <c r="AN154" s="9" t="str">
        <f t="shared" si="56"/>
        <v/>
      </c>
      <c r="AO154" s="9" t="str">
        <f t="shared" si="58"/>
        <v/>
      </c>
      <c r="AQ154" s="8">
        <f t="shared" si="59"/>
        <v>0</v>
      </c>
      <c r="AR154" s="8">
        <f t="shared" si="60"/>
        <v>0</v>
      </c>
      <c r="AS154" s="8">
        <f t="shared" si="82"/>
        <v>0</v>
      </c>
      <c r="AT154" s="8">
        <f t="shared" si="61"/>
        <v>0</v>
      </c>
      <c r="AU154" s="8">
        <f t="shared" si="62"/>
        <v>0</v>
      </c>
      <c r="AV154" s="8">
        <f t="shared" si="63"/>
        <v>0</v>
      </c>
      <c r="AW154" s="8">
        <f t="shared" si="64"/>
        <v>0</v>
      </c>
      <c r="AX154" s="8">
        <f t="shared" si="65"/>
        <v>0</v>
      </c>
      <c r="AY154" s="8">
        <f t="shared" si="66"/>
        <v>0</v>
      </c>
      <c r="AZ154" s="8">
        <f t="shared" si="67"/>
        <v>0</v>
      </c>
      <c r="BA154" s="8">
        <f t="shared" si="68"/>
        <v>0</v>
      </c>
      <c r="BB154" s="8">
        <f t="shared" si="69"/>
        <v>0</v>
      </c>
      <c r="BC154" s="8">
        <f t="shared" si="70"/>
        <v>0</v>
      </c>
      <c r="BD154" s="8">
        <f t="shared" si="71"/>
        <v>0</v>
      </c>
      <c r="BE154" s="8">
        <f t="shared" si="72"/>
        <v>0</v>
      </c>
      <c r="BF154" s="8">
        <f t="shared" si="73"/>
        <v>0</v>
      </c>
      <c r="BG154" s="8">
        <f t="shared" si="74"/>
        <v>0</v>
      </c>
      <c r="BH154" s="8">
        <f t="shared" si="75"/>
        <v>0</v>
      </c>
      <c r="BI154" s="8">
        <f t="shared" si="76"/>
        <v>0</v>
      </c>
      <c r="BJ154" s="8">
        <f t="shared" si="77"/>
        <v>0</v>
      </c>
      <c r="BK154" s="8">
        <f t="shared" si="78"/>
        <v>0</v>
      </c>
      <c r="BL154" s="8">
        <f t="shared" si="79"/>
        <v>0</v>
      </c>
      <c r="BM154" s="272">
        <f t="shared" si="80"/>
        <v>0</v>
      </c>
      <c r="BN154" s="8">
        <f t="shared" si="81"/>
        <v>0</v>
      </c>
    </row>
    <row r="155" spans="3:66" hidden="1" x14ac:dyDescent="0.25">
      <c r="C155" s="8" t="str">
        <f t="shared" si="57"/>
        <v/>
      </c>
      <c r="D155" s="9" t="str">
        <f t="shared" si="20"/>
        <v/>
      </c>
      <c r="E155" s="9" t="str">
        <f t="shared" si="21"/>
        <v/>
      </c>
      <c r="F155" s="9" t="str">
        <f t="shared" si="22"/>
        <v/>
      </c>
      <c r="G155" s="9" t="str">
        <f t="shared" si="23"/>
        <v/>
      </c>
      <c r="H155" s="9" t="str">
        <f t="shared" si="24"/>
        <v/>
      </c>
      <c r="I155" s="9" t="str">
        <f t="shared" si="25"/>
        <v/>
      </c>
      <c r="J155" s="9" t="str">
        <f t="shared" si="26"/>
        <v/>
      </c>
      <c r="K155" s="9" t="str">
        <f t="shared" si="27"/>
        <v/>
      </c>
      <c r="L155" s="9" t="str">
        <f t="shared" si="28"/>
        <v/>
      </c>
      <c r="M155" s="9" t="str">
        <f t="shared" si="29"/>
        <v/>
      </c>
      <c r="N155" s="9" t="str">
        <f t="shared" si="30"/>
        <v/>
      </c>
      <c r="O155" s="9" t="str">
        <f t="shared" si="31"/>
        <v/>
      </c>
      <c r="P155" s="9" t="str">
        <f t="shared" si="32"/>
        <v/>
      </c>
      <c r="Q155" s="9" t="str">
        <f t="shared" si="33"/>
        <v/>
      </c>
      <c r="R155" s="9" t="str">
        <f t="shared" si="34"/>
        <v/>
      </c>
      <c r="S155" s="9" t="str">
        <f t="shared" si="35"/>
        <v/>
      </c>
      <c r="T155" s="9" t="str">
        <f t="shared" si="36"/>
        <v/>
      </c>
      <c r="U155" s="9" t="str">
        <f t="shared" si="37"/>
        <v/>
      </c>
      <c r="V155" s="9" t="str">
        <f t="shared" si="38"/>
        <v/>
      </c>
      <c r="W155" s="9" t="str">
        <f t="shared" si="39"/>
        <v/>
      </c>
      <c r="X155" s="9" t="str">
        <f t="shared" si="40"/>
        <v/>
      </c>
      <c r="Y155" s="9" t="str">
        <f t="shared" si="41"/>
        <v/>
      </c>
      <c r="Z155" s="9" t="str">
        <f t="shared" si="42"/>
        <v/>
      </c>
      <c r="AA155" s="9" t="str">
        <f t="shared" si="43"/>
        <v/>
      </c>
      <c r="AB155" s="9" t="str">
        <f t="shared" si="44"/>
        <v/>
      </c>
      <c r="AC155" s="9" t="str">
        <f t="shared" si="45"/>
        <v/>
      </c>
      <c r="AD155" s="9" t="str">
        <f t="shared" si="46"/>
        <v/>
      </c>
      <c r="AE155" s="9" t="str">
        <f t="shared" si="47"/>
        <v/>
      </c>
      <c r="AF155" s="9" t="str">
        <f t="shared" si="48"/>
        <v/>
      </c>
      <c r="AG155" s="9" t="str">
        <f t="shared" si="49"/>
        <v/>
      </c>
      <c r="AH155" s="9" t="str">
        <f t="shared" si="50"/>
        <v/>
      </c>
      <c r="AI155" s="9" t="str">
        <f t="shared" si="51"/>
        <v/>
      </c>
      <c r="AJ155" s="9" t="str">
        <f t="shared" si="52"/>
        <v/>
      </c>
      <c r="AK155" s="9" t="str">
        <f t="shared" si="53"/>
        <v/>
      </c>
      <c r="AL155" s="9" t="str">
        <f t="shared" si="54"/>
        <v/>
      </c>
      <c r="AM155" s="9" t="str">
        <f t="shared" si="55"/>
        <v/>
      </c>
      <c r="AN155" s="9" t="str">
        <f t="shared" si="56"/>
        <v/>
      </c>
      <c r="AO155" s="9" t="str">
        <f t="shared" si="58"/>
        <v/>
      </c>
      <c r="AQ155" s="8">
        <f t="shared" si="59"/>
        <v>0</v>
      </c>
      <c r="AR155" s="8">
        <f t="shared" si="60"/>
        <v>0</v>
      </c>
      <c r="AS155" s="8">
        <f t="shared" si="82"/>
        <v>0</v>
      </c>
      <c r="AT155" s="8">
        <f t="shared" si="61"/>
        <v>0</v>
      </c>
      <c r="AU155" s="8">
        <f t="shared" si="62"/>
        <v>0</v>
      </c>
      <c r="AV155" s="8">
        <f t="shared" si="63"/>
        <v>0</v>
      </c>
      <c r="AW155" s="8">
        <f t="shared" si="64"/>
        <v>0</v>
      </c>
      <c r="AX155" s="8">
        <f t="shared" si="65"/>
        <v>0</v>
      </c>
      <c r="AY155" s="8">
        <f t="shared" si="66"/>
        <v>0</v>
      </c>
      <c r="AZ155" s="8">
        <f t="shared" si="67"/>
        <v>0</v>
      </c>
      <c r="BA155" s="8">
        <f t="shared" si="68"/>
        <v>0</v>
      </c>
      <c r="BB155" s="8">
        <f t="shared" si="69"/>
        <v>0</v>
      </c>
      <c r="BC155" s="8">
        <f t="shared" si="70"/>
        <v>0</v>
      </c>
      <c r="BD155" s="8">
        <f t="shared" si="71"/>
        <v>0</v>
      </c>
      <c r="BE155" s="8">
        <f t="shared" si="72"/>
        <v>0</v>
      </c>
      <c r="BF155" s="8">
        <f t="shared" si="73"/>
        <v>0</v>
      </c>
      <c r="BG155" s="8">
        <f t="shared" si="74"/>
        <v>0</v>
      </c>
      <c r="BH155" s="8">
        <f t="shared" si="75"/>
        <v>0</v>
      </c>
      <c r="BI155" s="8">
        <f t="shared" si="76"/>
        <v>0</v>
      </c>
      <c r="BJ155" s="8">
        <f t="shared" si="77"/>
        <v>0</v>
      </c>
      <c r="BK155" s="8">
        <f t="shared" si="78"/>
        <v>0</v>
      </c>
      <c r="BL155" s="8">
        <f t="shared" si="79"/>
        <v>0</v>
      </c>
      <c r="BM155" s="272">
        <f t="shared" si="80"/>
        <v>0</v>
      </c>
      <c r="BN155" s="8">
        <f t="shared" si="81"/>
        <v>0</v>
      </c>
    </row>
    <row r="156" spans="3:66" hidden="1" x14ac:dyDescent="0.25">
      <c r="C156" s="8" t="str">
        <f t="shared" si="57"/>
        <v/>
      </c>
      <c r="D156" s="9" t="str">
        <f t="shared" si="20"/>
        <v/>
      </c>
      <c r="E156" s="9" t="str">
        <f t="shared" si="21"/>
        <v/>
      </c>
      <c r="F156" s="9" t="str">
        <f t="shared" si="22"/>
        <v/>
      </c>
      <c r="G156" s="9" t="str">
        <f t="shared" si="23"/>
        <v/>
      </c>
      <c r="H156" s="9" t="str">
        <f t="shared" si="24"/>
        <v/>
      </c>
      <c r="I156" s="9" t="str">
        <f t="shared" si="25"/>
        <v/>
      </c>
      <c r="J156" s="9" t="str">
        <f t="shared" si="26"/>
        <v/>
      </c>
      <c r="K156" s="9" t="str">
        <f t="shared" si="27"/>
        <v/>
      </c>
      <c r="L156" s="9" t="str">
        <f t="shared" si="28"/>
        <v/>
      </c>
      <c r="M156" s="9" t="str">
        <f t="shared" si="29"/>
        <v/>
      </c>
      <c r="N156" s="9" t="str">
        <f t="shared" si="30"/>
        <v/>
      </c>
      <c r="O156" s="9" t="str">
        <f t="shared" si="31"/>
        <v/>
      </c>
      <c r="P156" s="9" t="str">
        <f t="shared" si="32"/>
        <v/>
      </c>
      <c r="Q156" s="9" t="str">
        <f t="shared" si="33"/>
        <v/>
      </c>
      <c r="R156" s="9" t="str">
        <f t="shared" si="34"/>
        <v/>
      </c>
      <c r="S156" s="9" t="str">
        <f t="shared" si="35"/>
        <v/>
      </c>
      <c r="T156" s="9" t="str">
        <f t="shared" si="36"/>
        <v/>
      </c>
      <c r="U156" s="9" t="str">
        <f t="shared" si="37"/>
        <v/>
      </c>
      <c r="V156" s="9" t="str">
        <f t="shared" si="38"/>
        <v/>
      </c>
      <c r="W156" s="9" t="str">
        <f t="shared" si="39"/>
        <v/>
      </c>
      <c r="X156" s="9" t="str">
        <f t="shared" si="40"/>
        <v/>
      </c>
      <c r="Y156" s="9" t="str">
        <f t="shared" si="41"/>
        <v/>
      </c>
      <c r="Z156" s="9" t="str">
        <f t="shared" si="42"/>
        <v/>
      </c>
      <c r="AA156" s="9" t="str">
        <f t="shared" si="43"/>
        <v/>
      </c>
      <c r="AB156" s="9" t="str">
        <f t="shared" si="44"/>
        <v/>
      </c>
      <c r="AC156" s="9" t="str">
        <f t="shared" si="45"/>
        <v/>
      </c>
      <c r="AD156" s="9" t="str">
        <f t="shared" si="46"/>
        <v/>
      </c>
      <c r="AE156" s="9" t="str">
        <f t="shared" si="47"/>
        <v/>
      </c>
      <c r="AF156" s="9" t="str">
        <f t="shared" si="48"/>
        <v/>
      </c>
      <c r="AG156" s="9" t="str">
        <f t="shared" si="49"/>
        <v/>
      </c>
      <c r="AH156" s="9" t="str">
        <f t="shared" si="50"/>
        <v/>
      </c>
      <c r="AI156" s="9" t="str">
        <f t="shared" si="51"/>
        <v/>
      </c>
      <c r="AJ156" s="9" t="str">
        <f t="shared" si="52"/>
        <v/>
      </c>
      <c r="AK156" s="9" t="str">
        <f t="shared" si="53"/>
        <v/>
      </c>
      <c r="AL156" s="9" t="str">
        <f t="shared" si="54"/>
        <v/>
      </c>
      <c r="AM156" s="9" t="str">
        <f t="shared" si="55"/>
        <v/>
      </c>
      <c r="AN156" s="9" t="str">
        <f t="shared" si="56"/>
        <v/>
      </c>
      <c r="AO156" s="9" t="str">
        <f t="shared" si="58"/>
        <v/>
      </c>
      <c r="AQ156" s="8">
        <f t="shared" si="59"/>
        <v>0</v>
      </c>
      <c r="AR156" s="8">
        <f t="shared" si="60"/>
        <v>0</v>
      </c>
      <c r="AS156" s="8">
        <f t="shared" si="82"/>
        <v>0</v>
      </c>
      <c r="AT156" s="8">
        <f t="shared" si="61"/>
        <v>0</v>
      </c>
      <c r="AU156" s="8">
        <f t="shared" si="62"/>
        <v>0</v>
      </c>
      <c r="AV156" s="8">
        <f t="shared" si="63"/>
        <v>0</v>
      </c>
      <c r="AW156" s="8">
        <f t="shared" si="64"/>
        <v>0</v>
      </c>
      <c r="AX156" s="8">
        <f t="shared" si="65"/>
        <v>0</v>
      </c>
      <c r="AY156" s="8">
        <f t="shared" si="66"/>
        <v>0</v>
      </c>
      <c r="AZ156" s="8">
        <f t="shared" si="67"/>
        <v>0</v>
      </c>
      <c r="BA156" s="8">
        <f t="shared" si="68"/>
        <v>0</v>
      </c>
      <c r="BB156" s="8">
        <f t="shared" si="69"/>
        <v>0</v>
      </c>
      <c r="BC156" s="8">
        <f t="shared" si="70"/>
        <v>0</v>
      </c>
      <c r="BD156" s="8">
        <f t="shared" si="71"/>
        <v>0</v>
      </c>
      <c r="BE156" s="8">
        <f t="shared" si="72"/>
        <v>0</v>
      </c>
      <c r="BF156" s="8">
        <f t="shared" si="73"/>
        <v>0</v>
      </c>
      <c r="BG156" s="8">
        <f t="shared" si="74"/>
        <v>0</v>
      </c>
      <c r="BH156" s="8">
        <f t="shared" si="75"/>
        <v>0</v>
      </c>
      <c r="BI156" s="8">
        <f t="shared" si="76"/>
        <v>0</v>
      </c>
      <c r="BJ156" s="8">
        <f t="shared" si="77"/>
        <v>0</v>
      </c>
      <c r="BK156" s="8">
        <f t="shared" si="78"/>
        <v>0</v>
      </c>
      <c r="BL156" s="8">
        <f t="shared" si="79"/>
        <v>0</v>
      </c>
      <c r="BM156" s="272">
        <f t="shared" si="80"/>
        <v>0</v>
      </c>
      <c r="BN156" s="8">
        <f t="shared" si="81"/>
        <v>0</v>
      </c>
    </row>
    <row r="157" spans="3:66" hidden="1" x14ac:dyDescent="0.25">
      <c r="C157" s="8" t="str">
        <f t="shared" si="57"/>
        <v/>
      </c>
      <c r="D157" s="9" t="str">
        <f t="shared" si="20"/>
        <v/>
      </c>
      <c r="E157" s="9" t="str">
        <f t="shared" si="21"/>
        <v/>
      </c>
      <c r="F157" s="9" t="str">
        <f t="shared" si="22"/>
        <v/>
      </c>
      <c r="G157" s="9" t="str">
        <f t="shared" si="23"/>
        <v/>
      </c>
      <c r="H157" s="9" t="str">
        <f t="shared" si="24"/>
        <v/>
      </c>
      <c r="I157" s="9" t="str">
        <f t="shared" si="25"/>
        <v/>
      </c>
      <c r="J157" s="9" t="str">
        <f t="shared" si="26"/>
        <v/>
      </c>
      <c r="K157" s="9" t="str">
        <f t="shared" si="27"/>
        <v/>
      </c>
      <c r="L157" s="9" t="str">
        <f t="shared" si="28"/>
        <v/>
      </c>
      <c r="M157" s="9" t="str">
        <f t="shared" si="29"/>
        <v/>
      </c>
      <c r="N157" s="9" t="str">
        <f t="shared" si="30"/>
        <v/>
      </c>
      <c r="O157" s="9" t="str">
        <f t="shared" si="31"/>
        <v/>
      </c>
      <c r="P157" s="9" t="str">
        <f t="shared" si="32"/>
        <v/>
      </c>
      <c r="Q157" s="9" t="str">
        <f t="shared" si="33"/>
        <v/>
      </c>
      <c r="R157" s="9" t="str">
        <f t="shared" si="34"/>
        <v/>
      </c>
      <c r="S157" s="9" t="str">
        <f t="shared" si="35"/>
        <v/>
      </c>
      <c r="T157" s="9" t="str">
        <f t="shared" si="36"/>
        <v/>
      </c>
      <c r="U157" s="9" t="str">
        <f t="shared" si="37"/>
        <v/>
      </c>
      <c r="V157" s="9" t="str">
        <f t="shared" si="38"/>
        <v/>
      </c>
      <c r="W157" s="9" t="str">
        <f t="shared" si="39"/>
        <v/>
      </c>
      <c r="X157" s="9" t="str">
        <f t="shared" si="40"/>
        <v/>
      </c>
      <c r="Y157" s="9" t="str">
        <f t="shared" si="41"/>
        <v/>
      </c>
      <c r="Z157" s="9" t="str">
        <f t="shared" si="42"/>
        <v/>
      </c>
      <c r="AA157" s="9" t="str">
        <f t="shared" si="43"/>
        <v/>
      </c>
      <c r="AB157" s="9" t="str">
        <f t="shared" si="44"/>
        <v/>
      </c>
      <c r="AC157" s="9" t="str">
        <f t="shared" si="45"/>
        <v/>
      </c>
      <c r="AD157" s="9" t="str">
        <f t="shared" si="46"/>
        <v/>
      </c>
      <c r="AE157" s="9" t="str">
        <f t="shared" si="47"/>
        <v/>
      </c>
      <c r="AF157" s="9" t="str">
        <f t="shared" si="48"/>
        <v/>
      </c>
      <c r="AG157" s="9" t="str">
        <f t="shared" si="49"/>
        <v/>
      </c>
      <c r="AH157" s="9" t="str">
        <f t="shared" si="50"/>
        <v/>
      </c>
      <c r="AI157" s="9" t="str">
        <f t="shared" si="51"/>
        <v/>
      </c>
      <c r="AJ157" s="9" t="str">
        <f t="shared" si="52"/>
        <v/>
      </c>
      <c r="AK157" s="9" t="str">
        <f t="shared" si="53"/>
        <v/>
      </c>
      <c r="AL157" s="9" t="str">
        <f t="shared" si="54"/>
        <v/>
      </c>
      <c r="AM157" s="9" t="str">
        <f t="shared" si="55"/>
        <v/>
      </c>
      <c r="AN157" s="9" t="str">
        <f t="shared" si="56"/>
        <v/>
      </c>
      <c r="AO157" s="9" t="str">
        <f t="shared" si="58"/>
        <v/>
      </c>
      <c r="AQ157" s="8">
        <f t="shared" si="59"/>
        <v>0</v>
      </c>
      <c r="AR157" s="8">
        <f t="shared" si="60"/>
        <v>0</v>
      </c>
      <c r="AS157" s="8">
        <f t="shared" si="82"/>
        <v>0</v>
      </c>
      <c r="AT157" s="8">
        <f t="shared" si="61"/>
        <v>0</v>
      </c>
      <c r="AU157" s="8">
        <f t="shared" si="62"/>
        <v>0</v>
      </c>
      <c r="AV157" s="8">
        <f t="shared" si="63"/>
        <v>0</v>
      </c>
      <c r="AW157" s="8">
        <f t="shared" si="64"/>
        <v>0</v>
      </c>
      <c r="AX157" s="8">
        <f t="shared" si="65"/>
        <v>0</v>
      </c>
      <c r="AY157" s="8">
        <f t="shared" si="66"/>
        <v>0</v>
      </c>
      <c r="AZ157" s="8">
        <f t="shared" si="67"/>
        <v>0</v>
      </c>
      <c r="BA157" s="8">
        <f t="shared" si="68"/>
        <v>0</v>
      </c>
      <c r="BB157" s="8">
        <f t="shared" si="69"/>
        <v>0</v>
      </c>
      <c r="BC157" s="8">
        <f t="shared" si="70"/>
        <v>0</v>
      </c>
      <c r="BD157" s="8">
        <f t="shared" si="71"/>
        <v>0</v>
      </c>
      <c r="BE157" s="8">
        <f t="shared" si="72"/>
        <v>0</v>
      </c>
      <c r="BF157" s="8">
        <f t="shared" si="73"/>
        <v>0</v>
      </c>
      <c r="BG157" s="8">
        <f t="shared" si="74"/>
        <v>0</v>
      </c>
      <c r="BH157" s="8">
        <f t="shared" si="75"/>
        <v>0</v>
      </c>
      <c r="BI157" s="8">
        <f t="shared" si="76"/>
        <v>0</v>
      </c>
      <c r="BJ157" s="8">
        <f t="shared" si="77"/>
        <v>0</v>
      </c>
      <c r="BK157" s="8">
        <f t="shared" si="78"/>
        <v>0</v>
      </c>
      <c r="BL157" s="8">
        <f t="shared" si="79"/>
        <v>0</v>
      </c>
      <c r="BM157" s="272">
        <f t="shared" si="80"/>
        <v>0</v>
      </c>
      <c r="BN157" s="8">
        <f t="shared" si="81"/>
        <v>0</v>
      </c>
    </row>
    <row r="158" spans="3:66" hidden="1" x14ac:dyDescent="0.25">
      <c r="C158" s="8" t="str">
        <f t="shared" si="57"/>
        <v/>
      </c>
      <c r="D158" s="9" t="str">
        <f t="shared" si="20"/>
        <v/>
      </c>
      <c r="E158" s="9" t="str">
        <f t="shared" si="21"/>
        <v/>
      </c>
      <c r="F158" s="9" t="str">
        <f t="shared" si="22"/>
        <v/>
      </c>
      <c r="G158" s="9" t="str">
        <f t="shared" si="23"/>
        <v/>
      </c>
      <c r="H158" s="9" t="str">
        <f t="shared" si="24"/>
        <v/>
      </c>
      <c r="I158" s="9" t="str">
        <f t="shared" si="25"/>
        <v/>
      </c>
      <c r="J158" s="9" t="str">
        <f t="shared" si="26"/>
        <v/>
      </c>
      <c r="K158" s="9" t="str">
        <f t="shared" si="27"/>
        <v/>
      </c>
      <c r="L158" s="9" t="str">
        <f t="shared" si="28"/>
        <v/>
      </c>
      <c r="M158" s="9" t="str">
        <f t="shared" si="29"/>
        <v/>
      </c>
      <c r="N158" s="9" t="str">
        <f t="shared" si="30"/>
        <v/>
      </c>
      <c r="O158" s="9" t="str">
        <f t="shared" si="31"/>
        <v/>
      </c>
      <c r="P158" s="9" t="str">
        <f t="shared" si="32"/>
        <v/>
      </c>
      <c r="Q158" s="9" t="str">
        <f t="shared" si="33"/>
        <v/>
      </c>
      <c r="R158" s="9" t="str">
        <f t="shared" si="34"/>
        <v/>
      </c>
      <c r="S158" s="9" t="str">
        <f t="shared" si="35"/>
        <v/>
      </c>
      <c r="T158" s="9" t="str">
        <f t="shared" si="36"/>
        <v/>
      </c>
      <c r="U158" s="9" t="str">
        <f t="shared" si="37"/>
        <v/>
      </c>
      <c r="V158" s="9" t="str">
        <f t="shared" si="38"/>
        <v/>
      </c>
      <c r="W158" s="9" t="str">
        <f t="shared" si="39"/>
        <v/>
      </c>
      <c r="X158" s="9" t="str">
        <f t="shared" si="40"/>
        <v/>
      </c>
      <c r="Y158" s="9" t="str">
        <f t="shared" si="41"/>
        <v/>
      </c>
      <c r="Z158" s="9" t="str">
        <f t="shared" si="42"/>
        <v/>
      </c>
      <c r="AA158" s="9" t="str">
        <f t="shared" si="43"/>
        <v/>
      </c>
      <c r="AB158" s="9" t="str">
        <f t="shared" si="44"/>
        <v/>
      </c>
      <c r="AC158" s="9" t="str">
        <f t="shared" si="45"/>
        <v/>
      </c>
      <c r="AD158" s="9" t="str">
        <f t="shared" si="46"/>
        <v/>
      </c>
      <c r="AE158" s="9" t="str">
        <f t="shared" si="47"/>
        <v/>
      </c>
      <c r="AF158" s="9" t="str">
        <f t="shared" si="48"/>
        <v/>
      </c>
      <c r="AG158" s="9" t="str">
        <f t="shared" si="49"/>
        <v/>
      </c>
      <c r="AH158" s="9" t="str">
        <f t="shared" si="50"/>
        <v/>
      </c>
      <c r="AI158" s="9" t="str">
        <f t="shared" si="51"/>
        <v/>
      </c>
      <c r="AJ158" s="9" t="str">
        <f t="shared" si="52"/>
        <v/>
      </c>
      <c r="AK158" s="9" t="str">
        <f t="shared" si="53"/>
        <v/>
      </c>
      <c r="AL158" s="9" t="str">
        <f t="shared" si="54"/>
        <v/>
      </c>
      <c r="AM158" s="9" t="str">
        <f t="shared" si="55"/>
        <v/>
      </c>
      <c r="AN158" s="9" t="str">
        <f t="shared" si="56"/>
        <v/>
      </c>
      <c r="AO158" s="9" t="str">
        <f t="shared" si="58"/>
        <v/>
      </c>
      <c r="AQ158" s="8">
        <f t="shared" si="59"/>
        <v>0</v>
      </c>
      <c r="AR158" s="8">
        <f t="shared" si="60"/>
        <v>0</v>
      </c>
      <c r="AS158" s="8">
        <f t="shared" si="82"/>
        <v>0</v>
      </c>
      <c r="AT158" s="8">
        <f t="shared" si="61"/>
        <v>0</v>
      </c>
      <c r="AU158" s="8">
        <f t="shared" si="62"/>
        <v>0</v>
      </c>
      <c r="AV158" s="8">
        <f t="shared" si="63"/>
        <v>0</v>
      </c>
      <c r="AW158" s="8">
        <f t="shared" si="64"/>
        <v>0</v>
      </c>
      <c r="AX158" s="8">
        <f t="shared" si="65"/>
        <v>0</v>
      </c>
      <c r="AY158" s="8">
        <f t="shared" si="66"/>
        <v>0</v>
      </c>
      <c r="AZ158" s="8">
        <f t="shared" si="67"/>
        <v>0</v>
      </c>
      <c r="BA158" s="8">
        <f t="shared" si="68"/>
        <v>0</v>
      </c>
      <c r="BB158" s="8">
        <f t="shared" si="69"/>
        <v>0</v>
      </c>
      <c r="BC158" s="8">
        <f t="shared" si="70"/>
        <v>0</v>
      </c>
      <c r="BD158" s="8">
        <f t="shared" si="71"/>
        <v>0</v>
      </c>
      <c r="BE158" s="8">
        <f t="shared" si="72"/>
        <v>0</v>
      </c>
      <c r="BF158" s="8">
        <f t="shared" si="73"/>
        <v>0</v>
      </c>
      <c r="BG158" s="8">
        <f t="shared" si="74"/>
        <v>0</v>
      </c>
      <c r="BH158" s="8">
        <f t="shared" si="75"/>
        <v>0</v>
      </c>
      <c r="BI158" s="8">
        <f t="shared" si="76"/>
        <v>0</v>
      </c>
      <c r="BJ158" s="8">
        <f t="shared" si="77"/>
        <v>0</v>
      </c>
      <c r="BK158" s="8">
        <f t="shared" si="78"/>
        <v>0</v>
      </c>
      <c r="BL158" s="8">
        <f t="shared" si="79"/>
        <v>0</v>
      </c>
      <c r="BM158" s="272">
        <f t="shared" si="80"/>
        <v>0</v>
      </c>
      <c r="BN158" s="8">
        <f t="shared" si="81"/>
        <v>0</v>
      </c>
    </row>
    <row r="159" spans="3:66" hidden="1" x14ac:dyDescent="0.25">
      <c r="C159" s="8" t="str">
        <f t="shared" si="57"/>
        <v/>
      </c>
      <c r="D159" s="9" t="str">
        <f t="shared" si="20"/>
        <v/>
      </c>
      <c r="E159" s="9" t="str">
        <f t="shared" si="21"/>
        <v/>
      </c>
      <c r="F159" s="9" t="str">
        <f t="shared" si="22"/>
        <v/>
      </c>
      <c r="G159" s="9" t="str">
        <f t="shared" si="23"/>
        <v/>
      </c>
      <c r="H159" s="9" t="str">
        <f t="shared" si="24"/>
        <v/>
      </c>
      <c r="I159" s="9" t="str">
        <f t="shared" si="25"/>
        <v/>
      </c>
      <c r="J159" s="9" t="str">
        <f t="shared" si="26"/>
        <v/>
      </c>
      <c r="K159" s="9" t="str">
        <f t="shared" si="27"/>
        <v/>
      </c>
      <c r="L159" s="9" t="str">
        <f t="shared" si="28"/>
        <v/>
      </c>
      <c r="M159" s="9" t="str">
        <f t="shared" si="29"/>
        <v/>
      </c>
      <c r="N159" s="9" t="str">
        <f t="shared" si="30"/>
        <v/>
      </c>
      <c r="O159" s="9" t="str">
        <f t="shared" si="31"/>
        <v/>
      </c>
      <c r="P159" s="9" t="str">
        <f t="shared" si="32"/>
        <v/>
      </c>
      <c r="Q159" s="9" t="str">
        <f t="shared" si="33"/>
        <v/>
      </c>
      <c r="R159" s="9" t="str">
        <f t="shared" si="34"/>
        <v/>
      </c>
      <c r="S159" s="9" t="str">
        <f t="shared" si="35"/>
        <v/>
      </c>
      <c r="T159" s="9" t="str">
        <f t="shared" si="36"/>
        <v/>
      </c>
      <c r="U159" s="9" t="str">
        <f t="shared" si="37"/>
        <v/>
      </c>
      <c r="V159" s="9" t="str">
        <f t="shared" si="38"/>
        <v/>
      </c>
      <c r="W159" s="9" t="str">
        <f t="shared" si="39"/>
        <v/>
      </c>
      <c r="X159" s="9" t="str">
        <f t="shared" si="40"/>
        <v/>
      </c>
      <c r="Y159" s="9" t="str">
        <f t="shared" si="41"/>
        <v/>
      </c>
      <c r="Z159" s="9" t="str">
        <f t="shared" si="42"/>
        <v/>
      </c>
      <c r="AA159" s="9" t="str">
        <f t="shared" si="43"/>
        <v/>
      </c>
      <c r="AB159" s="9" t="str">
        <f t="shared" si="44"/>
        <v/>
      </c>
      <c r="AC159" s="9" t="str">
        <f t="shared" si="45"/>
        <v/>
      </c>
      <c r="AD159" s="9" t="str">
        <f t="shared" si="46"/>
        <v/>
      </c>
      <c r="AE159" s="9" t="str">
        <f t="shared" si="47"/>
        <v/>
      </c>
      <c r="AF159" s="9" t="str">
        <f t="shared" si="48"/>
        <v/>
      </c>
      <c r="AG159" s="9" t="str">
        <f t="shared" si="49"/>
        <v/>
      </c>
      <c r="AH159" s="9" t="str">
        <f t="shared" si="50"/>
        <v/>
      </c>
      <c r="AI159" s="9" t="str">
        <f t="shared" si="51"/>
        <v/>
      </c>
      <c r="AJ159" s="9" t="str">
        <f t="shared" si="52"/>
        <v/>
      </c>
      <c r="AK159" s="9" t="str">
        <f t="shared" si="53"/>
        <v/>
      </c>
      <c r="AL159" s="9" t="str">
        <f t="shared" si="54"/>
        <v/>
      </c>
      <c r="AM159" s="9" t="str">
        <f t="shared" si="55"/>
        <v/>
      </c>
      <c r="AN159" s="9" t="str">
        <f t="shared" si="56"/>
        <v/>
      </c>
      <c r="AO159" s="9" t="str">
        <f t="shared" si="58"/>
        <v/>
      </c>
      <c r="AQ159" s="8">
        <f t="shared" si="59"/>
        <v>0</v>
      </c>
      <c r="AR159" s="8">
        <f t="shared" si="60"/>
        <v>0</v>
      </c>
      <c r="AS159" s="8">
        <f t="shared" si="82"/>
        <v>0</v>
      </c>
      <c r="AT159" s="8">
        <f t="shared" si="61"/>
        <v>0</v>
      </c>
      <c r="AU159" s="8">
        <f t="shared" si="62"/>
        <v>0</v>
      </c>
      <c r="AV159" s="8">
        <f t="shared" si="63"/>
        <v>0</v>
      </c>
      <c r="AW159" s="8">
        <f t="shared" si="64"/>
        <v>0</v>
      </c>
      <c r="AX159" s="8">
        <f t="shared" si="65"/>
        <v>0</v>
      </c>
      <c r="AY159" s="8">
        <f t="shared" si="66"/>
        <v>0</v>
      </c>
      <c r="AZ159" s="8">
        <f t="shared" si="67"/>
        <v>0</v>
      </c>
      <c r="BA159" s="8">
        <f t="shared" si="68"/>
        <v>0</v>
      </c>
      <c r="BB159" s="8">
        <f t="shared" si="69"/>
        <v>0</v>
      </c>
      <c r="BC159" s="8">
        <f t="shared" si="70"/>
        <v>0</v>
      </c>
      <c r="BD159" s="8">
        <f t="shared" si="71"/>
        <v>0</v>
      </c>
      <c r="BE159" s="8">
        <f t="shared" si="72"/>
        <v>0</v>
      </c>
      <c r="BF159" s="8">
        <f t="shared" si="73"/>
        <v>0</v>
      </c>
      <c r="BG159" s="8">
        <f t="shared" si="74"/>
        <v>0</v>
      </c>
      <c r="BH159" s="8">
        <f t="shared" si="75"/>
        <v>0</v>
      </c>
      <c r="BI159" s="8">
        <f t="shared" si="76"/>
        <v>0</v>
      </c>
      <c r="BJ159" s="8">
        <f t="shared" si="77"/>
        <v>0</v>
      </c>
      <c r="BK159" s="8">
        <f t="shared" si="78"/>
        <v>0</v>
      </c>
      <c r="BL159" s="8">
        <f t="shared" si="79"/>
        <v>0</v>
      </c>
      <c r="BM159" s="272">
        <f t="shared" si="80"/>
        <v>0</v>
      </c>
      <c r="BN159" s="8">
        <f t="shared" si="81"/>
        <v>0</v>
      </c>
    </row>
    <row r="160" spans="3:66" hidden="1" x14ac:dyDescent="0.25">
      <c r="C160" s="8" t="str">
        <f t="shared" si="57"/>
        <v/>
      </c>
      <c r="D160" s="9" t="str">
        <f t="shared" si="20"/>
        <v/>
      </c>
      <c r="E160" s="9" t="str">
        <f t="shared" si="21"/>
        <v/>
      </c>
      <c r="F160" s="9" t="str">
        <f t="shared" si="22"/>
        <v/>
      </c>
      <c r="G160" s="9" t="str">
        <f t="shared" si="23"/>
        <v/>
      </c>
      <c r="H160" s="9" t="str">
        <f t="shared" si="24"/>
        <v/>
      </c>
      <c r="I160" s="9" t="str">
        <f t="shared" si="25"/>
        <v/>
      </c>
      <c r="J160" s="9" t="str">
        <f t="shared" si="26"/>
        <v/>
      </c>
      <c r="K160" s="9" t="str">
        <f t="shared" si="27"/>
        <v/>
      </c>
      <c r="L160" s="9" t="str">
        <f t="shared" si="28"/>
        <v/>
      </c>
      <c r="M160" s="9" t="str">
        <f t="shared" si="29"/>
        <v/>
      </c>
      <c r="N160" s="9" t="str">
        <f t="shared" si="30"/>
        <v/>
      </c>
      <c r="O160" s="9" t="str">
        <f t="shared" si="31"/>
        <v/>
      </c>
      <c r="P160" s="9" t="str">
        <f t="shared" si="32"/>
        <v/>
      </c>
      <c r="Q160" s="9" t="str">
        <f t="shared" si="33"/>
        <v/>
      </c>
      <c r="R160" s="9" t="str">
        <f t="shared" si="34"/>
        <v/>
      </c>
      <c r="S160" s="9" t="str">
        <f t="shared" si="35"/>
        <v/>
      </c>
      <c r="T160" s="9" t="str">
        <f t="shared" si="36"/>
        <v/>
      </c>
      <c r="U160" s="9" t="str">
        <f t="shared" si="37"/>
        <v/>
      </c>
      <c r="V160" s="9" t="str">
        <f t="shared" si="38"/>
        <v/>
      </c>
      <c r="W160" s="9" t="str">
        <f t="shared" si="39"/>
        <v/>
      </c>
      <c r="X160" s="9" t="str">
        <f t="shared" si="40"/>
        <v/>
      </c>
      <c r="Y160" s="9" t="str">
        <f t="shared" si="41"/>
        <v/>
      </c>
      <c r="Z160" s="9" t="str">
        <f t="shared" si="42"/>
        <v/>
      </c>
      <c r="AA160" s="9" t="str">
        <f t="shared" si="43"/>
        <v/>
      </c>
      <c r="AB160" s="9" t="str">
        <f t="shared" si="44"/>
        <v/>
      </c>
      <c r="AC160" s="9" t="str">
        <f t="shared" si="45"/>
        <v/>
      </c>
      <c r="AD160" s="9" t="str">
        <f t="shared" si="46"/>
        <v/>
      </c>
      <c r="AE160" s="9" t="str">
        <f t="shared" si="47"/>
        <v/>
      </c>
      <c r="AF160" s="9" t="str">
        <f t="shared" si="48"/>
        <v/>
      </c>
      <c r="AG160" s="9" t="str">
        <f t="shared" si="49"/>
        <v/>
      </c>
      <c r="AH160" s="9" t="str">
        <f t="shared" si="50"/>
        <v/>
      </c>
      <c r="AI160" s="9" t="str">
        <f t="shared" si="51"/>
        <v/>
      </c>
      <c r="AJ160" s="9" t="str">
        <f t="shared" si="52"/>
        <v/>
      </c>
      <c r="AK160" s="9" t="str">
        <f t="shared" si="53"/>
        <v/>
      </c>
      <c r="AL160" s="9" t="str">
        <f t="shared" si="54"/>
        <v/>
      </c>
      <c r="AM160" s="9" t="str">
        <f t="shared" si="55"/>
        <v/>
      </c>
      <c r="AN160" s="9" t="str">
        <f t="shared" si="56"/>
        <v/>
      </c>
      <c r="AO160" s="9" t="str">
        <f t="shared" si="58"/>
        <v/>
      </c>
      <c r="AQ160" s="8">
        <f t="shared" si="59"/>
        <v>0</v>
      </c>
      <c r="AR160" s="8">
        <f t="shared" si="60"/>
        <v>0</v>
      </c>
      <c r="AS160" s="8">
        <f t="shared" si="82"/>
        <v>0</v>
      </c>
      <c r="AT160" s="8">
        <f t="shared" si="61"/>
        <v>0</v>
      </c>
      <c r="AU160" s="8">
        <f t="shared" si="62"/>
        <v>0</v>
      </c>
      <c r="AV160" s="8">
        <f t="shared" si="63"/>
        <v>0</v>
      </c>
      <c r="AW160" s="8">
        <f t="shared" si="64"/>
        <v>0</v>
      </c>
      <c r="AX160" s="8">
        <f t="shared" si="65"/>
        <v>0</v>
      </c>
      <c r="AY160" s="8">
        <f t="shared" si="66"/>
        <v>0</v>
      </c>
      <c r="AZ160" s="8">
        <f t="shared" si="67"/>
        <v>0</v>
      </c>
      <c r="BA160" s="8">
        <f t="shared" si="68"/>
        <v>0</v>
      </c>
      <c r="BB160" s="8">
        <f t="shared" si="69"/>
        <v>0</v>
      </c>
      <c r="BC160" s="8">
        <f t="shared" si="70"/>
        <v>0</v>
      </c>
      <c r="BD160" s="8">
        <f t="shared" si="71"/>
        <v>0</v>
      </c>
      <c r="BE160" s="8">
        <f t="shared" si="72"/>
        <v>0</v>
      </c>
      <c r="BF160" s="8">
        <f t="shared" si="73"/>
        <v>0</v>
      </c>
      <c r="BG160" s="8">
        <f t="shared" si="74"/>
        <v>0</v>
      </c>
      <c r="BH160" s="8">
        <f t="shared" si="75"/>
        <v>0</v>
      </c>
      <c r="BI160" s="8">
        <f t="shared" si="76"/>
        <v>0</v>
      </c>
      <c r="BJ160" s="8">
        <f t="shared" si="77"/>
        <v>0</v>
      </c>
      <c r="BK160" s="8">
        <f t="shared" si="78"/>
        <v>0</v>
      </c>
      <c r="BL160" s="8">
        <f t="shared" si="79"/>
        <v>0</v>
      </c>
      <c r="BM160" s="272">
        <f t="shared" si="80"/>
        <v>0</v>
      </c>
      <c r="BN160" s="8">
        <f t="shared" si="81"/>
        <v>0</v>
      </c>
    </row>
    <row r="161" spans="3:66" hidden="1" x14ac:dyDescent="0.25">
      <c r="C161" s="8" t="str">
        <f t="shared" si="57"/>
        <v/>
      </c>
      <c r="D161" s="9" t="str">
        <f t="shared" si="20"/>
        <v/>
      </c>
      <c r="E161" s="9" t="str">
        <f t="shared" si="21"/>
        <v/>
      </c>
      <c r="F161" s="9" t="str">
        <f t="shared" si="22"/>
        <v/>
      </c>
      <c r="G161" s="9" t="str">
        <f t="shared" si="23"/>
        <v/>
      </c>
      <c r="H161" s="9" t="str">
        <f t="shared" si="24"/>
        <v/>
      </c>
      <c r="I161" s="9" t="str">
        <f t="shared" si="25"/>
        <v/>
      </c>
      <c r="J161" s="9" t="str">
        <f t="shared" si="26"/>
        <v/>
      </c>
      <c r="K161" s="9" t="str">
        <f t="shared" si="27"/>
        <v/>
      </c>
      <c r="L161" s="9" t="str">
        <f t="shared" si="28"/>
        <v/>
      </c>
      <c r="M161" s="9" t="str">
        <f t="shared" si="29"/>
        <v/>
      </c>
      <c r="N161" s="9" t="str">
        <f t="shared" si="30"/>
        <v/>
      </c>
      <c r="O161" s="9" t="str">
        <f t="shared" si="31"/>
        <v/>
      </c>
      <c r="P161" s="9" t="str">
        <f t="shared" si="32"/>
        <v/>
      </c>
      <c r="Q161" s="9" t="str">
        <f t="shared" si="33"/>
        <v/>
      </c>
      <c r="R161" s="9" t="str">
        <f t="shared" si="34"/>
        <v/>
      </c>
      <c r="S161" s="9" t="str">
        <f t="shared" si="35"/>
        <v/>
      </c>
      <c r="T161" s="9" t="str">
        <f t="shared" si="36"/>
        <v/>
      </c>
      <c r="U161" s="9" t="str">
        <f t="shared" si="37"/>
        <v/>
      </c>
      <c r="V161" s="9" t="str">
        <f t="shared" si="38"/>
        <v/>
      </c>
      <c r="W161" s="9" t="str">
        <f t="shared" si="39"/>
        <v/>
      </c>
      <c r="X161" s="9" t="str">
        <f t="shared" si="40"/>
        <v/>
      </c>
      <c r="Y161" s="9" t="str">
        <f t="shared" si="41"/>
        <v/>
      </c>
      <c r="Z161" s="9" t="str">
        <f t="shared" si="42"/>
        <v/>
      </c>
      <c r="AA161" s="9" t="str">
        <f t="shared" si="43"/>
        <v/>
      </c>
      <c r="AB161" s="9" t="str">
        <f t="shared" si="44"/>
        <v/>
      </c>
      <c r="AC161" s="9" t="str">
        <f t="shared" si="45"/>
        <v/>
      </c>
      <c r="AD161" s="9" t="str">
        <f t="shared" si="46"/>
        <v/>
      </c>
      <c r="AE161" s="9" t="str">
        <f t="shared" si="47"/>
        <v/>
      </c>
      <c r="AF161" s="9" t="str">
        <f t="shared" si="48"/>
        <v/>
      </c>
      <c r="AG161" s="9" t="str">
        <f t="shared" si="49"/>
        <v/>
      </c>
      <c r="AH161" s="9" t="str">
        <f t="shared" si="50"/>
        <v/>
      </c>
      <c r="AI161" s="9" t="str">
        <f t="shared" si="51"/>
        <v/>
      </c>
      <c r="AJ161" s="9" t="str">
        <f t="shared" si="52"/>
        <v/>
      </c>
      <c r="AK161" s="9" t="str">
        <f t="shared" si="53"/>
        <v/>
      </c>
      <c r="AL161" s="9" t="str">
        <f t="shared" si="54"/>
        <v/>
      </c>
      <c r="AM161" s="9" t="str">
        <f t="shared" si="55"/>
        <v/>
      </c>
      <c r="AN161" s="9" t="str">
        <f t="shared" si="56"/>
        <v/>
      </c>
      <c r="AO161" s="9" t="str">
        <f t="shared" si="58"/>
        <v/>
      </c>
      <c r="AQ161" s="8">
        <f t="shared" si="59"/>
        <v>0</v>
      </c>
      <c r="AR161" s="8">
        <f t="shared" si="60"/>
        <v>0</v>
      </c>
      <c r="AS161" s="8">
        <f t="shared" si="82"/>
        <v>0</v>
      </c>
      <c r="AT161" s="8">
        <f t="shared" si="61"/>
        <v>0</v>
      </c>
      <c r="AU161" s="8">
        <f t="shared" si="62"/>
        <v>0</v>
      </c>
      <c r="AV161" s="8">
        <f t="shared" si="63"/>
        <v>0</v>
      </c>
      <c r="AW161" s="8">
        <f t="shared" si="64"/>
        <v>0</v>
      </c>
      <c r="AX161" s="8">
        <f t="shared" si="65"/>
        <v>0</v>
      </c>
      <c r="AY161" s="8">
        <f t="shared" si="66"/>
        <v>0</v>
      </c>
      <c r="AZ161" s="8">
        <f t="shared" si="67"/>
        <v>0</v>
      </c>
      <c r="BA161" s="8">
        <f t="shared" si="68"/>
        <v>0</v>
      </c>
      <c r="BB161" s="8">
        <f t="shared" si="69"/>
        <v>0</v>
      </c>
      <c r="BC161" s="8">
        <f t="shared" si="70"/>
        <v>0</v>
      </c>
      <c r="BD161" s="8">
        <f t="shared" si="71"/>
        <v>0</v>
      </c>
      <c r="BE161" s="8">
        <f t="shared" si="72"/>
        <v>0</v>
      </c>
      <c r="BF161" s="8">
        <f t="shared" si="73"/>
        <v>0</v>
      </c>
      <c r="BG161" s="8">
        <f t="shared" si="74"/>
        <v>0</v>
      </c>
      <c r="BH161" s="8">
        <f t="shared" si="75"/>
        <v>0</v>
      </c>
      <c r="BI161" s="8">
        <f t="shared" si="76"/>
        <v>0</v>
      </c>
      <c r="BJ161" s="8">
        <f t="shared" si="77"/>
        <v>0</v>
      </c>
      <c r="BK161" s="8">
        <f t="shared" si="78"/>
        <v>0</v>
      </c>
      <c r="BL161" s="8">
        <f t="shared" si="79"/>
        <v>0</v>
      </c>
      <c r="BM161" s="272">
        <f t="shared" si="80"/>
        <v>0</v>
      </c>
      <c r="BN161" s="8">
        <f t="shared" si="81"/>
        <v>0</v>
      </c>
    </row>
    <row r="162" spans="3:66" hidden="1" x14ac:dyDescent="0.25">
      <c r="C162" s="8" t="str">
        <f t="shared" si="57"/>
        <v/>
      </c>
      <c r="D162" s="9" t="str">
        <f t="shared" si="20"/>
        <v/>
      </c>
      <c r="E162" s="9" t="str">
        <f t="shared" si="21"/>
        <v/>
      </c>
      <c r="F162" s="9" t="str">
        <f t="shared" si="22"/>
        <v/>
      </c>
      <c r="G162" s="9" t="str">
        <f t="shared" si="23"/>
        <v/>
      </c>
      <c r="H162" s="9" t="str">
        <f t="shared" si="24"/>
        <v/>
      </c>
      <c r="I162" s="9" t="str">
        <f t="shared" si="25"/>
        <v/>
      </c>
      <c r="J162" s="9" t="str">
        <f t="shared" si="26"/>
        <v/>
      </c>
      <c r="K162" s="9" t="str">
        <f t="shared" si="27"/>
        <v/>
      </c>
      <c r="L162" s="9" t="str">
        <f t="shared" si="28"/>
        <v/>
      </c>
      <c r="M162" s="9" t="str">
        <f t="shared" si="29"/>
        <v/>
      </c>
      <c r="N162" s="9" t="str">
        <f t="shared" si="30"/>
        <v/>
      </c>
      <c r="O162" s="9" t="str">
        <f t="shared" si="31"/>
        <v/>
      </c>
      <c r="P162" s="9" t="str">
        <f t="shared" si="32"/>
        <v/>
      </c>
      <c r="Q162" s="9" t="str">
        <f t="shared" si="33"/>
        <v/>
      </c>
      <c r="R162" s="9" t="str">
        <f t="shared" si="34"/>
        <v/>
      </c>
      <c r="S162" s="9" t="str">
        <f t="shared" si="35"/>
        <v/>
      </c>
      <c r="T162" s="9" t="str">
        <f t="shared" si="36"/>
        <v/>
      </c>
      <c r="U162" s="9" t="str">
        <f t="shared" si="37"/>
        <v/>
      </c>
      <c r="V162" s="9" t="str">
        <f t="shared" si="38"/>
        <v/>
      </c>
      <c r="W162" s="9" t="str">
        <f t="shared" si="39"/>
        <v/>
      </c>
      <c r="X162" s="9" t="str">
        <f t="shared" si="40"/>
        <v/>
      </c>
      <c r="Y162" s="9" t="str">
        <f t="shared" si="41"/>
        <v/>
      </c>
      <c r="Z162" s="9" t="str">
        <f t="shared" si="42"/>
        <v/>
      </c>
      <c r="AA162" s="9" t="str">
        <f t="shared" si="43"/>
        <v/>
      </c>
      <c r="AB162" s="9" t="str">
        <f t="shared" si="44"/>
        <v/>
      </c>
      <c r="AC162" s="9" t="str">
        <f t="shared" si="45"/>
        <v/>
      </c>
      <c r="AD162" s="9" t="str">
        <f t="shared" si="46"/>
        <v/>
      </c>
      <c r="AE162" s="9" t="str">
        <f t="shared" si="47"/>
        <v/>
      </c>
      <c r="AF162" s="9" t="str">
        <f t="shared" si="48"/>
        <v/>
      </c>
      <c r="AG162" s="9" t="str">
        <f t="shared" si="49"/>
        <v/>
      </c>
      <c r="AH162" s="9" t="str">
        <f t="shared" si="50"/>
        <v/>
      </c>
      <c r="AI162" s="9" t="str">
        <f t="shared" si="51"/>
        <v/>
      </c>
      <c r="AJ162" s="9" t="str">
        <f t="shared" si="52"/>
        <v/>
      </c>
      <c r="AK162" s="9" t="str">
        <f t="shared" si="53"/>
        <v/>
      </c>
      <c r="AL162" s="9" t="str">
        <f t="shared" si="54"/>
        <v/>
      </c>
      <c r="AM162" s="9" t="str">
        <f t="shared" si="55"/>
        <v/>
      </c>
      <c r="AN162" s="9" t="str">
        <f t="shared" si="56"/>
        <v/>
      </c>
      <c r="AO162" s="9" t="str">
        <f t="shared" si="58"/>
        <v/>
      </c>
      <c r="AQ162" s="8">
        <f t="shared" si="59"/>
        <v>0</v>
      </c>
      <c r="AR162" s="8">
        <f t="shared" si="60"/>
        <v>0</v>
      </c>
      <c r="AS162" s="8">
        <f t="shared" si="82"/>
        <v>0</v>
      </c>
      <c r="AT162" s="8">
        <f t="shared" si="61"/>
        <v>0</v>
      </c>
      <c r="AU162" s="8">
        <f t="shared" si="62"/>
        <v>0</v>
      </c>
      <c r="AV162" s="8">
        <f t="shared" si="63"/>
        <v>0</v>
      </c>
      <c r="AW162" s="8">
        <f t="shared" si="64"/>
        <v>0</v>
      </c>
      <c r="AX162" s="8">
        <f t="shared" si="65"/>
        <v>0</v>
      </c>
      <c r="AY162" s="8">
        <f t="shared" si="66"/>
        <v>0</v>
      </c>
      <c r="AZ162" s="8">
        <f t="shared" si="67"/>
        <v>0</v>
      </c>
      <c r="BA162" s="8">
        <f t="shared" si="68"/>
        <v>0</v>
      </c>
      <c r="BB162" s="8">
        <f t="shared" si="69"/>
        <v>0</v>
      </c>
      <c r="BC162" s="8">
        <f t="shared" si="70"/>
        <v>0</v>
      </c>
      <c r="BD162" s="8">
        <f t="shared" si="71"/>
        <v>0</v>
      </c>
      <c r="BE162" s="8">
        <f t="shared" si="72"/>
        <v>0</v>
      </c>
      <c r="BF162" s="8">
        <f t="shared" si="73"/>
        <v>0</v>
      </c>
      <c r="BG162" s="8">
        <f t="shared" si="74"/>
        <v>0</v>
      </c>
      <c r="BH162" s="8">
        <f t="shared" si="75"/>
        <v>0</v>
      </c>
      <c r="BI162" s="8">
        <f t="shared" si="76"/>
        <v>0</v>
      </c>
      <c r="BJ162" s="8">
        <f t="shared" si="77"/>
        <v>0</v>
      </c>
      <c r="BK162" s="8">
        <f t="shared" si="78"/>
        <v>0</v>
      </c>
      <c r="BL162" s="8">
        <f t="shared" si="79"/>
        <v>0</v>
      </c>
      <c r="BM162" s="272">
        <f t="shared" si="80"/>
        <v>0</v>
      </c>
      <c r="BN162" s="8">
        <f t="shared" si="81"/>
        <v>0</v>
      </c>
    </row>
    <row r="163" spans="3:66" hidden="1" x14ac:dyDescent="0.25">
      <c r="C163" s="8" t="str">
        <f t="shared" si="57"/>
        <v/>
      </c>
      <c r="D163" s="9" t="str">
        <f t="shared" si="20"/>
        <v/>
      </c>
      <c r="E163" s="9" t="str">
        <f t="shared" si="21"/>
        <v/>
      </c>
      <c r="F163" s="9" t="str">
        <f t="shared" si="22"/>
        <v/>
      </c>
      <c r="G163" s="9" t="str">
        <f t="shared" si="23"/>
        <v/>
      </c>
      <c r="H163" s="9" t="str">
        <f t="shared" si="24"/>
        <v/>
      </c>
      <c r="I163" s="9" t="str">
        <f t="shared" si="25"/>
        <v/>
      </c>
      <c r="J163" s="9" t="str">
        <f t="shared" si="26"/>
        <v/>
      </c>
      <c r="K163" s="9" t="str">
        <f t="shared" si="27"/>
        <v/>
      </c>
      <c r="L163" s="9" t="str">
        <f t="shared" si="28"/>
        <v/>
      </c>
      <c r="M163" s="9" t="str">
        <f t="shared" si="29"/>
        <v/>
      </c>
      <c r="N163" s="9" t="str">
        <f t="shared" si="30"/>
        <v/>
      </c>
      <c r="O163" s="9" t="str">
        <f t="shared" si="31"/>
        <v/>
      </c>
      <c r="P163" s="9" t="str">
        <f t="shared" si="32"/>
        <v/>
      </c>
      <c r="Q163" s="9" t="str">
        <f t="shared" si="33"/>
        <v/>
      </c>
      <c r="R163" s="9" t="str">
        <f t="shared" si="34"/>
        <v/>
      </c>
      <c r="S163" s="9" t="str">
        <f t="shared" si="35"/>
        <v/>
      </c>
      <c r="T163" s="9" t="str">
        <f t="shared" si="36"/>
        <v/>
      </c>
      <c r="U163" s="9" t="str">
        <f t="shared" si="37"/>
        <v/>
      </c>
      <c r="V163" s="9" t="str">
        <f t="shared" si="38"/>
        <v/>
      </c>
      <c r="W163" s="9" t="str">
        <f t="shared" si="39"/>
        <v/>
      </c>
      <c r="X163" s="9" t="str">
        <f t="shared" si="40"/>
        <v/>
      </c>
      <c r="Y163" s="9" t="str">
        <f t="shared" si="41"/>
        <v/>
      </c>
      <c r="Z163" s="9" t="str">
        <f t="shared" si="42"/>
        <v/>
      </c>
      <c r="AA163" s="9" t="str">
        <f t="shared" si="43"/>
        <v/>
      </c>
      <c r="AB163" s="9" t="str">
        <f t="shared" si="44"/>
        <v/>
      </c>
      <c r="AC163" s="9" t="str">
        <f t="shared" si="45"/>
        <v/>
      </c>
      <c r="AD163" s="9" t="str">
        <f t="shared" si="46"/>
        <v/>
      </c>
      <c r="AE163" s="9" t="str">
        <f t="shared" si="47"/>
        <v/>
      </c>
      <c r="AF163" s="9" t="str">
        <f t="shared" si="48"/>
        <v/>
      </c>
      <c r="AG163" s="9" t="str">
        <f t="shared" si="49"/>
        <v/>
      </c>
      <c r="AH163" s="9" t="str">
        <f t="shared" si="50"/>
        <v/>
      </c>
      <c r="AI163" s="9" t="str">
        <f t="shared" si="51"/>
        <v/>
      </c>
      <c r="AJ163" s="9" t="str">
        <f t="shared" si="52"/>
        <v/>
      </c>
      <c r="AK163" s="9" t="str">
        <f t="shared" si="53"/>
        <v/>
      </c>
      <c r="AL163" s="9" t="str">
        <f t="shared" si="54"/>
        <v/>
      </c>
      <c r="AM163" s="9" t="str">
        <f t="shared" si="55"/>
        <v/>
      </c>
      <c r="AN163" s="9" t="str">
        <f t="shared" si="56"/>
        <v/>
      </c>
      <c r="AO163" s="9" t="str">
        <f t="shared" si="58"/>
        <v/>
      </c>
      <c r="AQ163" s="8">
        <f t="shared" si="59"/>
        <v>0</v>
      </c>
      <c r="AR163" s="8">
        <f t="shared" si="60"/>
        <v>0</v>
      </c>
      <c r="AS163" s="8">
        <f t="shared" si="82"/>
        <v>0</v>
      </c>
      <c r="AT163" s="8">
        <f t="shared" si="61"/>
        <v>0</v>
      </c>
      <c r="AU163" s="8">
        <f t="shared" si="62"/>
        <v>0</v>
      </c>
      <c r="AV163" s="8">
        <f t="shared" si="63"/>
        <v>0</v>
      </c>
      <c r="AW163" s="8">
        <f t="shared" si="64"/>
        <v>0</v>
      </c>
      <c r="AX163" s="8">
        <f t="shared" si="65"/>
        <v>0</v>
      </c>
      <c r="AY163" s="8">
        <f t="shared" si="66"/>
        <v>0</v>
      </c>
      <c r="AZ163" s="8">
        <f t="shared" si="67"/>
        <v>0</v>
      </c>
      <c r="BA163" s="8">
        <f t="shared" si="68"/>
        <v>0</v>
      </c>
      <c r="BB163" s="8">
        <f t="shared" si="69"/>
        <v>0</v>
      </c>
      <c r="BC163" s="8">
        <f t="shared" si="70"/>
        <v>0</v>
      </c>
      <c r="BD163" s="8">
        <f t="shared" si="71"/>
        <v>0</v>
      </c>
      <c r="BE163" s="8">
        <f t="shared" si="72"/>
        <v>0</v>
      </c>
      <c r="BF163" s="8">
        <f t="shared" si="73"/>
        <v>0</v>
      </c>
      <c r="BG163" s="8">
        <f t="shared" si="74"/>
        <v>0</v>
      </c>
      <c r="BH163" s="8">
        <f t="shared" si="75"/>
        <v>0</v>
      </c>
      <c r="BI163" s="8">
        <f t="shared" si="76"/>
        <v>0</v>
      </c>
      <c r="BJ163" s="8">
        <f t="shared" si="77"/>
        <v>0</v>
      </c>
      <c r="BK163" s="8">
        <f t="shared" si="78"/>
        <v>0</v>
      </c>
      <c r="BL163" s="8">
        <f t="shared" si="79"/>
        <v>0</v>
      </c>
      <c r="BM163" s="272">
        <f t="shared" si="80"/>
        <v>0</v>
      </c>
      <c r="BN163" s="8">
        <f t="shared" si="81"/>
        <v>0</v>
      </c>
    </row>
    <row r="164" spans="3:66" hidden="1" x14ac:dyDescent="0.25">
      <c r="C164" s="8" t="str">
        <f t="shared" si="57"/>
        <v/>
      </c>
      <c r="D164" s="9" t="str">
        <f t="shared" si="20"/>
        <v/>
      </c>
      <c r="E164" s="9" t="str">
        <f t="shared" si="21"/>
        <v/>
      </c>
      <c r="F164" s="9" t="str">
        <f t="shared" si="22"/>
        <v/>
      </c>
      <c r="G164" s="9" t="str">
        <f t="shared" si="23"/>
        <v/>
      </c>
      <c r="H164" s="9" t="str">
        <f t="shared" si="24"/>
        <v/>
      </c>
      <c r="I164" s="9" t="str">
        <f t="shared" si="25"/>
        <v/>
      </c>
      <c r="J164" s="9" t="str">
        <f t="shared" si="26"/>
        <v/>
      </c>
      <c r="K164" s="9" t="str">
        <f t="shared" si="27"/>
        <v/>
      </c>
      <c r="L164" s="9" t="str">
        <f t="shared" si="28"/>
        <v/>
      </c>
      <c r="M164" s="9" t="str">
        <f t="shared" si="29"/>
        <v/>
      </c>
      <c r="N164" s="9" t="str">
        <f t="shared" si="30"/>
        <v/>
      </c>
      <c r="O164" s="9" t="str">
        <f t="shared" si="31"/>
        <v/>
      </c>
      <c r="P164" s="9" t="str">
        <f t="shared" si="32"/>
        <v/>
      </c>
      <c r="Q164" s="9" t="str">
        <f t="shared" si="33"/>
        <v/>
      </c>
      <c r="R164" s="9" t="str">
        <f t="shared" si="34"/>
        <v/>
      </c>
      <c r="S164" s="9" t="str">
        <f t="shared" si="35"/>
        <v/>
      </c>
      <c r="T164" s="9" t="str">
        <f t="shared" si="36"/>
        <v/>
      </c>
      <c r="U164" s="9" t="str">
        <f t="shared" si="37"/>
        <v/>
      </c>
      <c r="V164" s="9" t="str">
        <f t="shared" si="38"/>
        <v/>
      </c>
      <c r="W164" s="9" t="str">
        <f t="shared" si="39"/>
        <v/>
      </c>
      <c r="X164" s="9" t="str">
        <f t="shared" si="40"/>
        <v/>
      </c>
      <c r="Y164" s="9" t="str">
        <f t="shared" si="41"/>
        <v/>
      </c>
      <c r="Z164" s="9" t="str">
        <f t="shared" si="42"/>
        <v/>
      </c>
      <c r="AA164" s="9" t="str">
        <f t="shared" si="43"/>
        <v/>
      </c>
      <c r="AB164" s="9" t="str">
        <f t="shared" si="44"/>
        <v/>
      </c>
      <c r="AC164" s="9" t="str">
        <f t="shared" si="45"/>
        <v/>
      </c>
      <c r="AD164" s="9" t="str">
        <f t="shared" si="46"/>
        <v/>
      </c>
      <c r="AE164" s="9" t="str">
        <f t="shared" si="47"/>
        <v/>
      </c>
      <c r="AF164" s="9" t="str">
        <f t="shared" si="48"/>
        <v/>
      </c>
      <c r="AG164" s="9" t="str">
        <f t="shared" si="49"/>
        <v/>
      </c>
      <c r="AH164" s="9" t="str">
        <f t="shared" si="50"/>
        <v/>
      </c>
      <c r="AI164" s="9" t="str">
        <f t="shared" si="51"/>
        <v/>
      </c>
      <c r="AJ164" s="9" t="str">
        <f t="shared" si="52"/>
        <v/>
      </c>
      <c r="AK164" s="9" t="str">
        <f t="shared" si="53"/>
        <v/>
      </c>
      <c r="AL164" s="9" t="str">
        <f t="shared" si="54"/>
        <v/>
      </c>
      <c r="AM164" s="9" t="str">
        <f t="shared" si="55"/>
        <v/>
      </c>
      <c r="AN164" s="9" t="str">
        <f t="shared" si="56"/>
        <v/>
      </c>
      <c r="AO164" s="9" t="str">
        <f t="shared" si="58"/>
        <v/>
      </c>
      <c r="AQ164" s="8">
        <f t="shared" si="59"/>
        <v>0</v>
      </c>
      <c r="AR164" s="8">
        <f t="shared" si="60"/>
        <v>0</v>
      </c>
      <c r="AS164" s="8">
        <f t="shared" si="82"/>
        <v>0</v>
      </c>
      <c r="AT164" s="8">
        <f t="shared" si="61"/>
        <v>0</v>
      </c>
      <c r="AU164" s="8">
        <f t="shared" si="62"/>
        <v>0</v>
      </c>
      <c r="AV164" s="8">
        <f t="shared" si="63"/>
        <v>0</v>
      </c>
      <c r="AW164" s="8">
        <f t="shared" si="64"/>
        <v>0</v>
      </c>
      <c r="AX164" s="8">
        <f t="shared" si="65"/>
        <v>0</v>
      </c>
      <c r="AY164" s="8">
        <f t="shared" si="66"/>
        <v>0</v>
      </c>
      <c r="AZ164" s="8">
        <f t="shared" si="67"/>
        <v>0</v>
      </c>
      <c r="BA164" s="8">
        <f t="shared" si="68"/>
        <v>0</v>
      </c>
      <c r="BB164" s="8">
        <f t="shared" si="69"/>
        <v>0</v>
      </c>
      <c r="BC164" s="8">
        <f t="shared" si="70"/>
        <v>0</v>
      </c>
      <c r="BD164" s="8">
        <f t="shared" si="71"/>
        <v>0</v>
      </c>
      <c r="BE164" s="8">
        <f t="shared" si="72"/>
        <v>0</v>
      </c>
      <c r="BF164" s="8">
        <f t="shared" si="73"/>
        <v>0</v>
      </c>
      <c r="BG164" s="8">
        <f t="shared" si="74"/>
        <v>0</v>
      </c>
      <c r="BH164" s="8">
        <f t="shared" si="75"/>
        <v>0</v>
      </c>
      <c r="BI164" s="8">
        <f t="shared" si="76"/>
        <v>0</v>
      </c>
      <c r="BJ164" s="8">
        <f t="shared" si="77"/>
        <v>0</v>
      </c>
      <c r="BK164" s="8">
        <f t="shared" si="78"/>
        <v>0</v>
      </c>
      <c r="BL164" s="8">
        <f t="shared" si="79"/>
        <v>0</v>
      </c>
      <c r="BM164" s="272">
        <f t="shared" si="80"/>
        <v>0</v>
      </c>
      <c r="BN164" s="8">
        <f t="shared" si="81"/>
        <v>0</v>
      </c>
    </row>
    <row r="165" spans="3:66" hidden="1" x14ac:dyDescent="0.25">
      <c r="C165" s="8" t="str">
        <f t="shared" si="57"/>
        <v/>
      </c>
      <c r="D165" s="9" t="str">
        <f t="shared" si="20"/>
        <v/>
      </c>
      <c r="E165" s="9" t="str">
        <f t="shared" si="21"/>
        <v/>
      </c>
      <c r="F165" s="9" t="str">
        <f t="shared" si="22"/>
        <v/>
      </c>
      <c r="G165" s="9" t="str">
        <f t="shared" si="23"/>
        <v/>
      </c>
      <c r="H165" s="9" t="str">
        <f t="shared" si="24"/>
        <v/>
      </c>
      <c r="I165" s="9" t="str">
        <f t="shared" si="25"/>
        <v/>
      </c>
      <c r="J165" s="9" t="str">
        <f t="shared" si="26"/>
        <v/>
      </c>
      <c r="K165" s="9" t="str">
        <f t="shared" si="27"/>
        <v/>
      </c>
      <c r="L165" s="9" t="str">
        <f t="shared" si="28"/>
        <v/>
      </c>
      <c r="M165" s="9" t="str">
        <f t="shared" si="29"/>
        <v/>
      </c>
      <c r="N165" s="9" t="str">
        <f t="shared" si="30"/>
        <v/>
      </c>
      <c r="O165" s="9" t="str">
        <f t="shared" si="31"/>
        <v/>
      </c>
      <c r="P165" s="9" t="str">
        <f t="shared" si="32"/>
        <v/>
      </c>
      <c r="Q165" s="9" t="str">
        <f t="shared" si="33"/>
        <v/>
      </c>
      <c r="R165" s="9" t="str">
        <f t="shared" si="34"/>
        <v/>
      </c>
      <c r="S165" s="9" t="str">
        <f t="shared" si="35"/>
        <v/>
      </c>
      <c r="T165" s="9" t="str">
        <f t="shared" si="36"/>
        <v/>
      </c>
      <c r="U165" s="9" t="str">
        <f t="shared" si="37"/>
        <v/>
      </c>
      <c r="V165" s="9" t="str">
        <f t="shared" si="38"/>
        <v/>
      </c>
      <c r="W165" s="9" t="str">
        <f t="shared" si="39"/>
        <v/>
      </c>
      <c r="X165" s="9" t="str">
        <f t="shared" si="40"/>
        <v/>
      </c>
      <c r="Y165" s="9" t="str">
        <f t="shared" si="41"/>
        <v/>
      </c>
      <c r="Z165" s="9" t="str">
        <f t="shared" si="42"/>
        <v/>
      </c>
      <c r="AA165" s="9" t="str">
        <f t="shared" si="43"/>
        <v/>
      </c>
      <c r="AB165" s="9" t="str">
        <f t="shared" si="44"/>
        <v/>
      </c>
      <c r="AC165" s="9" t="str">
        <f t="shared" si="45"/>
        <v/>
      </c>
      <c r="AD165" s="9" t="str">
        <f t="shared" si="46"/>
        <v/>
      </c>
      <c r="AE165" s="9" t="str">
        <f t="shared" si="47"/>
        <v/>
      </c>
      <c r="AF165" s="9" t="str">
        <f t="shared" si="48"/>
        <v/>
      </c>
      <c r="AG165" s="9" t="str">
        <f t="shared" si="49"/>
        <v/>
      </c>
      <c r="AH165" s="9" t="str">
        <f t="shared" si="50"/>
        <v/>
      </c>
      <c r="AI165" s="9" t="str">
        <f t="shared" si="51"/>
        <v/>
      </c>
      <c r="AJ165" s="9" t="str">
        <f t="shared" si="52"/>
        <v/>
      </c>
      <c r="AK165" s="9" t="str">
        <f t="shared" si="53"/>
        <v/>
      </c>
      <c r="AL165" s="9" t="str">
        <f t="shared" si="54"/>
        <v/>
      </c>
      <c r="AM165" s="9" t="str">
        <f t="shared" si="55"/>
        <v/>
      </c>
      <c r="AN165" s="9" t="str">
        <f t="shared" si="56"/>
        <v/>
      </c>
      <c r="AO165" s="9" t="str">
        <f t="shared" si="58"/>
        <v/>
      </c>
      <c r="AQ165" s="8">
        <f t="shared" si="59"/>
        <v>0</v>
      </c>
      <c r="AR165" s="8">
        <f t="shared" si="60"/>
        <v>0</v>
      </c>
      <c r="AS165" s="8">
        <f t="shared" si="82"/>
        <v>0</v>
      </c>
      <c r="AT165" s="8">
        <f t="shared" si="61"/>
        <v>0</v>
      </c>
      <c r="AU165" s="8">
        <f t="shared" si="62"/>
        <v>0</v>
      </c>
      <c r="AV165" s="8">
        <f t="shared" si="63"/>
        <v>0</v>
      </c>
      <c r="AW165" s="8">
        <f t="shared" si="64"/>
        <v>0</v>
      </c>
      <c r="AX165" s="8">
        <f t="shared" si="65"/>
        <v>0</v>
      </c>
      <c r="AY165" s="8">
        <f t="shared" si="66"/>
        <v>0</v>
      </c>
      <c r="AZ165" s="8">
        <f t="shared" si="67"/>
        <v>0</v>
      </c>
      <c r="BA165" s="8">
        <f t="shared" si="68"/>
        <v>0</v>
      </c>
      <c r="BB165" s="8">
        <f t="shared" si="69"/>
        <v>0</v>
      </c>
      <c r="BC165" s="8">
        <f t="shared" si="70"/>
        <v>0</v>
      </c>
      <c r="BD165" s="8">
        <f t="shared" si="71"/>
        <v>0</v>
      </c>
      <c r="BE165" s="8">
        <f t="shared" si="72"/>
        <v>0</v>
      </c>
      <c r="BF165" s="8">
        <f t="shared" si="73"/>
        <v>0</v>
      </c>
      <c r="BG165" s="8">
        <f t="shared" si="74"/>
        <v>0</v>
      </c>
      <c r="BH165" s="8">
        <f t="shared" si="75"/>
        <v>0</v>
      </c>
      <c r="BI165" s="8">
        <f t="shared" si="76"/>
        <v>0</v>
      </c>
      <c r="BJ165" s="8">
        <f t="shared" si="77"/>
        <v>0</v>
      </c>
      <c r="BK165" s="8">
        <f t="shared" si="78"/>
        <v>0</v>
      </c>
      <c r="BL165" s="8">
        <f t="shared" si="79"/>
        <v>0</v>
      </c>
      <c r="BM165" s="272">
        <f t="shared" si="80"/>
        <v>0</v>
      </c>
      <c r="BN165" s="8">
        <f t="shared" si="81"/>
        <v>0</v>
      </c>
    </row>
    <row r="166" spans="3:66" hidden="1" x14ac:dyDescent="0.25">
      <c r="C166" s="8" t="str">
        <f t="shared" si="57"/>
        <v/>
      </c>
      <c r="D166" s="9" t="str">
        <f t="shared" si="20"/>
        <v/>
      </c>
      <c r="E166" s="9" t="str">
        <f t="shared" si="21"/>
        <v/>
      </c>
      <c r="F166" s="9" t="str">
        <f t="shared" si="22"/>
        <v/>
      </c>
      <c r="G166" s="9" t="str">
        <f t="shared" si="23"/>
        <v/>
      </c>
      <c r="H166" s="9" t="str">
        <f t="shared" si="24"/>
        <v/>
      </c>
      <c r="I166" s="9" t="str">
        <f t="shared" si="25"/>
        <v/>
      </c>
      <c r="J166" s="9" t="str">
        <f t="shared" si="26"/>
        <v/>
      </c>
      <c r="K166" s="9" t="str">
        <f t="shared" si="27"/>
        <v/>
      </c>
      <c r="L166" s="9" t="str">
        <f t="shared" si="28"/>
        <v/>
      </c>
      <c r="M166" s="9" t="str">
        <f t="shared" si="29"/>
        <v/>
      </c>
      <c r="N166" s="9" t="str">
        <f t="shared" si="30"/>
        <v/>
      </c>
      <c r="O166" s="9" t="str">
        <f t="shared" si="31"/>
        <v/>
      </c>
      <c r="P166" s="9" t="str">
        <f t="shared" si="32"/>
        <v/>
      </c>
      <c r="Q166" s="9" t="str">
        <f t="shared" si="33"/>
        <v/>
      </c>
      <c r="R166" s="9" t="str">
        <f t="shared" si="34"/>
        <v/>
      </c>
      <c r="S166" s="9" t="str">
        <f t="shared" si="35"/>
        <v/>
      </c>
      <c r="T166" s="9" t="str">
        <f t="shared" si="36"/>
        <v/>
      </c>
      <c r="U166" s="9" t="str">
        <f t="shared" si="37"/>
        <v/>
      </c>
      <c r="V166" s="9" t="str">
        <f t="shared" si="38"/>
        <v/>
      </c>
      <c r="W166" s="9" t="str">
        <f t="shared" si="39"/>
        <v/>
      </c>
      <c r="X166" s="9" t="str">
        <f t="shared" si="40"/>
        <v/>
      </c>
      <c r="Y166" s="9" t="str">
        <f t="shared" si="41"/>
        <v/>
      </c>
      <c r="Z166" s="9" t="str">
        <f t="shared" si="42"/>
        <v/>
      </c>
      <c r="AA166" s="9" t="str">
        <f t="shared" si="43"/>
        <v/>
      </c>
      <c r="AB166" s="9" t="str">
        <f t="shared" si="44"/>
        <v/>
      </c>
      <c r="AC166" s="9" t="str">
        <f t="shared" si="45"/>
        <v/>
      </c>
      <c r="AD166" s="9" t="str">
        <f t="shared" si="46"/>
        <v/>
      </c>
      <c r="AE166" s="9" t="str">
        <f t="shared" si="47"/>
        <v/>
      </c>
      <c r="AF166" s="9" t="str">
        <f t="shared" si="48"/>
        <v/>
      </c>
      <c r="AG166" s="9" t="str">
        <f t="shared" si="49"/>
        <v/>
      </c>
      <c r="AH166" s="9" t="str">
        <f t="shared" si="50"/>
        <v/>
      </c>
      <c r="AI166" s="9" t="str">
        <f t="shared" si="51"/>
        <v/>
      </c>
      <c r="AJ166" s="9" t="str">
        <f t="shared" si="52"/>
        <v/>
      </c>
      <c r="AK166" s="9" t="str">
        <f t="shared" si="53"/>
        <v/>
      </c>
      <c r="AL166" s="9" t="str">
        <f t="shared" si="54"/>
        <v/>
      </c>
      <c r="AM166" s="9" t="str">
        <f t="shared" si="55"/>
        <v/>
      </c>
      <c r="AN166" s="9" t="str">
        <f t="shared" si="56"/>
        <v/>
      </c>
      <c r="AO166" s="9" t="str">
        <f t="shared" si="58"/>
        <v/>
      </c>
      <c r="AQ166" s="8">
        <f t="shared" si="59"/>
        <v>0</v>
      </c>
      <c r="AR166" s="8">
        <f t="shared" si="60"/>
        <v>0</v>
      </c>
      <c r="AS166" s="8">
        <f t="shared" si="82"/>
        <v>0</v>
      </c>
      <c r="AT166" s="8">
        <f t="shared" si="61"/>
        <v>0</v>
      </c>
      <c r="AU166" s="8">
        <f t="shared" si="62"/>
        <v>0</v>
      </c>
      <c r="AV166" s="8">
        <f t="shared" si="63"/>
        <v>0</v>
      </c>
      <c r="AW166" s="8">
        <f t="shared" si="64"/>
        <v>0</v>
      </c>
      <c r="AX166" s="8">
        <f t="shared" si="65"/>
        <v>0</v>
      </c>
      <c r="AY166" s="8">
        <f t="shared" si="66"/>
        <v>0</v>
      </c>
      <c r="AZ166" s="8">
        <f t="shared" si="67"/>
        <v>0</v>
      </c>
      <c r="BA166" s="8">
        <f t="shared" si="68"/>
        <v>0</v>
      </c>
      <c r="BB166" s="8">
        <f t="shared" si="69"/>
        <v>0</v>
      </c>
      <c r="BC166" s="8">
        <f t="shared" si="70"/>
        <v>0</v>
      </c>
      <c r="BD166" s="8">
        <f t="shared" si="71"/>
        <v>0</v>
      </c>
      <c r="BE166" s="8">
        <f t="shared" si="72"/>
        <v>0</v>
      </c>
      <c r="BF166" s="8">
        <f t="shared" si="73"/>
        <v>0</v>
      </c>
      <c r="BG166" s="8">
        <f t="shared" si="74"/>
        <v>0</v>
      </c>
      <c r="BH166" s="8">
        <f t="shared" si="75"/>
        <v>0</v>
      </c>
      <c r="BI166" s="8">
        <f t="shared" si="76"/>
        <v>0</v>
      </c>
      <c r="BJ166" s="8">
        <f t="shared" si="77"/>
        <v>0</v>
      </c>
      <c r="BK166" s="8">
        <f t="shared" si="78"/>
        <v>0</v>
      </c>
      <c r="BL166" s="8">
        <f t="shared" si="79"/>
        <v>0</v>
      </c>
      <c r="BM166" s="272">
        <f t="shared" si="80"/>
        <v>0</v>
      </c>
      <c r="BN166" s="8">
        <f t="shared" si="81"/>
        <v>0</v>
      </c>
    </row>
    <row r="167" spans="3:66" hidden="1" x14ac:dyDescent="0.25">
      <c r="C167" s="8" t="str">
        <f t="shared" si="57"/>
        <v/>
      </c>
      <c r="D167" s="9" t="str">
        <f t="shared" si="20"/>
        <v/>
      </c>
      <c r="E167" s="9" t="str">
        <f t="shared" si="21"/>
        <v/>
      </c>
      <c r="F167" s="9" t="str">
        <f t="shared" si="22"/>
        <v/>
      </c>
      <c r="G167" s="9" t="str">
        <f t="shared" si="23"/>
        <v/>
      </c>
      <c r="H167" s="9" t="str">
        <f t="shared" si="24"/>
        <v/>
      </c>
      <c r="I167" s="9" t="str">
        <f t="shared" si="25"/>
        <v/>
      </c>
      <c r="J167" s="9" t="str">
        <f t="shared" si="26"/>
        <v/>
      </c>
      <c r="K167" s="9" t="str">
        <f t="shared" si="27"/>
        <v/>
      </c>
      <c r="L167" s="9" t="str">
        <f t="shared" si="28"/>
        <v/>
      </c>
      <c r="M167" s="9" t="str">
        <f t="shared" si="29"/>
        <v/>
      </c>
      <c r="N167" s="9" t="str">
        <f t="shared" si="30"/>
        <v/>
      </c>
      <c r="O167" s="9" t="str">
        <f t="shared" si="31"/>
        <v/>
      </c>
      <c r="P167" s="9" t="str">
        <f t="shared" si="32"/>
        <v/>
      </c>
      <c r="Q167" s="9" t="str">
        <f t="shared" si="33"/>
        <v/>
      </c>
      <c r="R167" s="9" t="str">
        <f t="shared" si="34"/>
        <v/>
      </c>
      <c r="S167" s="9" t="str">
        <f t="shared" si="35"/>
        <v/>
      </c>
      <c r="T167" s="9" t="str">
        <f t="shared" si="36"/>
        <v/>
      </c>
      <c r="U167" s="9" t="str">
        <f t="shared" si="37"/>
        <v/>
      </c>
      <c r="V167" s="9" t="str">
        <f t="shared" si="38"/>
        <v/>
      </c>
      <c r="W167" s="9" t="str">
        <f t="shared" si="39"/>
        <v/>
      </c>
      <c r="X167" s="9" t="str">
        <f t="shared" si="40"/>
        <v/>
      </c>
      <c r="Y167" s="9" t="str">
        <f t="shared" si="41"/>
        <v/>
      </c>
      <c r="Z167" s="9" t="str">
        <f t="shared" si="42"/>
        <v/>
      </c>
      <c r="AA167" s="9" t="str">
        <f t="shared" si="43"/>
        <v/>
      </c>
      <c r="AB167" s="9" t="str">
        <f t="shared" si="44"/>
        <v/>
      </c>
      <c r="AC167" s="9" t="str">
        <f t="shared" si="45"/>
        <v/>
      </c>
      <c r="AD167" s="9" t="str">
        <f t="shared" si="46"/>
        <v/>
      </c>
      <c r="AE167" s="9" t="str">
        <f t="shared" si="47"/>
        <v/>
      </c>
      <c r="AF167" s="9" t="str">
        <f t="shared" si="48"/>
        <v/>
      </c>
      <c r="AG167" s="9" t="str">
        <f t="shared" si="49"/>
        <v/>
      </c>
      <c r="AH167" s="9" t="str">
        <f t="shared" si="50"/>
        <v/>
      </c>
      <c r="AI167" s="9" t="str">
        <f t="shared" si="51"/>
        <v/>
      </c>
      <c r="AJ167" s="9" t="str">
        <f t="shared" si="52"/>
        <v/>
      </c>
      <c r="AK167" s="9" t="str">
        <f t="shared" si="53"/>
        <v/>
      </c>
      <c r="AL167" s="9" t="str">
        <f t="shared" si="54"/>
        <v/>
      </c>
      <c r="AM167" s="9" t="str">
        <f t="shared" si="55"/>
        <v/>
      </c>
      <c r="AN167" s="9" t="str">
        <f t="shared" si="56"/>
        <v/>
      </c>
      <c r="AO167" s="9" t="str">
        <f t="shared" si="58"/>
        <v/>
      </c>
      <c r="AQ167" s="8">
        <f t="shared" si="59"/>
        <v>0</v>
      </c>
      <c r="AR167" s="8">
        <f t="shared" si="60"/>
        <v>0</v>
      </c>
      <c r="AS167" s="8">
        <f t="shared" si="82"/>
        <v>0</v>
      </c>
      <c r="AT167" s="8">
        <f t="shared" si="61"/>
        <v>0</v>
      </c>
      <c r="AU167" s="8">
        <f t="shared" si="62"/>
        <v>0</v>
      </c>
      <c r="AV167" s="8">
        <f t="shared" si="63"/>
        <v>0</v>
      </c>
      <c r="AW167" s="8">
        <f t="shared" si="64"/>
        <v>0</v>
      </c>
      <c r="AX167" s="8">
        <f t="shared" si="65"/>
        <v>0</v>
      </c>
      <c r="AY167" s="8">
        <f t="shared" si="66"/>
        <v>0</v>
      </c>
      <c r="AZ167" s="8">
        <f t="shared" si="67"/>
        <v>0</v>
      </c>
      <c r="BA167" s="8">
        <f t="shared" si="68"/>
        <v>0</v>
      </c>
      <c r="BB167" s="8">
        <f t="shared" si="69"/>
        <v>0</v>
      </c>
      <c r="BC167" s="8">
        <f t="shared" si="70"/>
        <v>0</v>
      </c>
      <c r="BD167" s="8">
        <f t="shared" si="71"/>
        <v>0</v>
      </c>
      <c r="BE167" s="8">
        <f t="shared" si="72"/>
        <v>0</v>
      </c>
      <c r="BF167" s="8">
        <f t="shared" si="73"/>
        <v>0</v>
      </c>
      <c r="BG167" s="8">
        <f t="shared" si="74"/>
        <v>0</v>
      </c>
      <c r="BH167" s="8">
        <f t="shared" si="75"/>
        <v>0</v>
      </c>
      <c r="BI167" s="8">
        <f t="shared" si="76"/>
        <v>0</v>
      </c>
      <c r="BJ167" s="8">
        <f t="shared" si="77"/>
        <v>0</v>
      </c>
      <c r="BK167" s="8">
        <f t="shared" si="78"/>
        <v>0</v>
      </c>
      <c r="BL167" s="8">
        <f t="shared" si="79"/>
        <v>0</v>
      </c>
      <c r="BM167" s="272">
        <f t="shared" si="80"/>
        <v>0</v>
      </c>
      <c r="BN167" s="8">
        <f t="shared" si="81"/>
        <v>0</v>
      </c>
    </row>
    <row r="168" spans="3:66" hidden="1" x14ac:dyDescent="0.25">
      <c r="C168" s="8" t="str">
        <f t="shared" si="57"/>
        <v/>
      </c>
      <c r="D168" s="9" t="str">
        <f t="shared" si="20"/>
        <v/>
      </c>
      <c r="E168" s="9" t="str">
        <f t="shared" si="21"/>
        <v/>
      </c>
      <c r="F168" s="9" t="str">
        <f t="shared" si="22"/>
        <v/>
      </c>
      <c r="G168" s="9" t="str">
        <f t="shared" si="23"/>
        <v/>
      </c>
      <c r="H168" s="9" t="str">
        <f t="shared" si="24"/>
        <v/>
      </c>
      <c r="I168" s="9" t="str">
        <f t="shared" si="25"/>
        <v/>
      </c>
      <c r="J168" s="9" t="str">
        <f t="shared" si="26"/>
        <v/>
      </c>
      <c r="K168" s="9" t="str">
        <f t="shared" si="27"/>
        <v/>
      </c>
      <c r="L168" s="9" t="str">
        <f t="shared" si="28"/>
        <v/>
      </c>
      <c r="M168" s="9" t="str">
        <f t="shared" si="29"/>
        <v/>
      </c>
      <c r="N168" s="9" t="str">
        <f t="shared" si="30"/>
        <v/>
      </c>
      <c r="O168" s="9" t="str">
        <f t="shared" si="31"/>
        <v/>
      </c>
      <c r="P168" s="9" t="str">
        <f t="shared" si="32"/>
        <v/>
      </c>
      <c r="Q168" s="9" t="str">
        <f t="shared" si="33"/>
        <v/>
      </c>
      <c r="R168" s="9" t="str">
        <f t="shared" si="34"/>
        <v/>
      </c>
      <c r="S168" s="9" t="str">
        <f t="shared" si="35"/>
        <v/>
      </c>
      <c r="T168" s="9" t="str">
        <f t="shared" si="36"/>
        <v/>
      </c>
      <c r="U168" s="9" t="str">
        <f t="shared" si="37"/>
        <v/>
      </c>
      <c r="V168" s="9" t="str">
        <f t="shared" si="38"/>
        <v/>
      </c>
      <c r="W168" s="9" t="str">
        <f t="shared" si="39"/>
        <v/>
      </c>
      <c r="X168" s="9" t="str">
        <f t="shared" si="40"/>
        <v/>
      </c>
      <c r="Y168" s="9" t="str">
        <f t="shared" si="41"/>
        <v/>
      </c>
      <c r="Z168" s="9" t="str">
        <f t="shared" si="42"/>
        <v/>
      </c>
      <c r="AA168" s="9" t="str">
        <f t="shared" si="43"/>
        <v/>
      </c>
      <c r="AB168" s="9" t="str">
        <f t="shared" si="44"/>
        <v/>
      </c>
      <c r="AC168" s="9" t="str">
        <f t="shared" si="45"/>
        <v/>
      </c>
      <c r="AD168" s="9" t="str">
        <f t="shared" si="46"/>
        <v/>
      </c>
      <c r="AE168" s="9" t="str">
        <f t="shared" si="47"/>
        <v/>
      </c>
      <c r="AF168" s="9" t="str">
        <f t="shared" si="48"/>
        <v/>
      </c>
      <c r="AG168" s="9" t="str">
        <f t="shared" si="49"/>
        <v/>
      </c>
      <c r="AH168" s="9" t="str">
        <f t="shared" si="50"/>
        <v/>
      </c>
      <c r="AI168" s="9" t="str">
        <f t="shared" si="51"/>
        <v/>
      </c>
      <c r="AJ168" s="9" t="str">
        <f t="shared" si="52"/>
        <v/>
      </c>
      <c r="AK168" s="9" t="str">
        <f t="shared" si="53"/>
        <v/>
      </c>
      <c r="AL168" s="9" t="str">
        <f t="shared" si="54"/>
        <v/>
      </c>
      <c r="AM168" s="9" t="str">
        <f t="shared" si="55"/>
        <v/>
      </c>
      <c r="AN168" s="9" t="str">
        <f t="shared" si="56"/>
        <v/>
      </c>
      <c r="AO168" s="9" t="str">
        <f t="shared" si="58"/>
        <v/>
      </c>
      <c r="AQ168" s="8">
        <f t="shared" si="59"/>
        <v>0</v>
      </c>
      <c r="AR168" s="8">
        <f t="shared" si="60"/>
        <v>0</v>
      </c>
      <c r="AS168" s="8">
        <f t="shared" si="82"/>
        <v>0</v>
      </c>
      <c r="AT168" s="8">
        <f t="shared" si="61"/>
        <v>0</v>
      </c>
      <c r="AU168" s="8">
        <f t="shared" si="62"/>
        <v>0</v>
      </c>
      <c r="AV168" s="8">
        <f t="shared" si="63"/>
        <v>0</v>
      </c>
      <c r="AW168" s="8">
        <f t="shared" si="64"/>
        <v>0</v>
      </c>
      <c r="AX168" s="8">
        <f t="shared" si="65"/>
        <v>0</v>
      </c>
      <c r="AY168" s="8">
        <f t="shared" si="66"/>
        <v>0</v>
      </c>
      <c r="AZ168" s="8">
        <f t="shared" si="67"/>
        <v>0</v>
      </c>
      <c r="BA168" s="8">
        <f t="shared" si="68"/>
        <v>0</v>
      </c>
      <c r="BB168" s="8">
        <f t="shared" si="69"/>
        <v>0</v>
      </c>
      <c r="BC168" s="8">
        <f t="shared" si="70"/>
        <v>0</v>
      </c>
      <c r="BD168" s="8">
        <f t="shared" si="71"/>
        <v>0</v>
      </c>
      <c r="BE168" s="8">
        <f t="shared" si="72"/>
        <v>0</v>
      </c>
      <c r="BF168" s="8">
        <f t="shared" si="73"/>
        <v>0</v>
      </c>
      <c r="BG168" s="8">
        <f t="shared" si="74"/>
        <v>0</v>
      </c>
      <c r="BH168" s="8">
        <f t="shared" si="75"/>
        <v>0</v>
      </c>
      <c r="BI168" s="8">
        <f t="shared" si="76"/>
        <v>0</v>
      </c>
      <c r="BJ168" s="8">
        <f t="shared" si="77"/>
        <v>0</v>
      </c>
      <c r="BK168" s="8">
        <f t="shared" si="78"/>
        <v>0</v>
      </c>
      <c r="BL168" s="8">
        <f t="shared" si="79"/>
        <v>0</v>
      </c>
      <c r="BM168" s="272">
        <f t="shared" si="80"/>
        <v>0</v>
      </c>
      <c r="BN168" s="8">
        <f t="shared" si="81"/>
        <v>0</v>
      </c>
    </row>
    <row r="169" spans="3:66" hidden="1" x14ac:dyDescent="0.25">
      <c r="C169" s="8" t="str">
        <f t="shared" si="57"/>
        <v/>
      </c>
      <c r="D169" s="9" t="str">
        <f t="shared" si="20"/>
        <v/>
      </c>
      <c r="E169" s="9" t="str">
        <f t="shared" si="21"/>
        <v/>
      </c>
      <c r="F169" s="9" t="str">
        <f t="shared" si="22"/>
        <v/>
      </c>
      <c r="G169" s="9" t="str">
        <f t="shared" si="23"/>
        <v/>
      </c>
      <c r="H169" s="9" t="str">
        <f t="shared" si="24"/>
        <v/>
      </c>
      <c r="I169" s="9" t="str">
        <f t="shared" si="25"/>
        <v/>
      </c>
      <c r="J169" s="9" t="str">
        <f t="shared" si="26"/>
        <v/>
      </c>
      <c r="K169" s="9" t="str">
        <f t="shared" si="27"/>
        <v/>
      </c>
      <c r="L169" s="9" t="str">
        <f t="shared" si="28"/>
        <v/>
      </c>
      <c r="M169" s="9" t="str">
        <f t="shared" si="29"/>
        <v/>
      </c>
      <c r="N169" s="9" t="str">
        <f t="shared" si="30"/>
        <v/>
      </c>
      <c r="O169" s="9" t="str">
        <f t="shared" si="31"/>
        <v/>
      </c>
      <c r="P169" s="9" t="str">
        <f t="shared" si="32"/>
        <v/>
      </c>
      <c r="Q169" s="9" t="str">
        <f t="shared" si="33"/>
        <v/>
      </c>
      <c r="R169" s="9" t="str">
        <f t="shared" si="34"/>
        <v/>
      </c>
      <c r="S169" s="9" t="str">
        <f t="shared" si="35"/>
        <v/>
      </c>
      <c r="T169" s="9" t="str">
        <f t="shared" si="36"/>
        <v/>
      </c>
      <c r="U169" s="9" t="str">
        <f t="shared" si="37"/>
        <v/>
      </c>
      <c r="V169" s="9" t="str">
        <f t="shared" si="38"/>
        <v/>
      </c>
      <c r="W169" s="9" t="str">
        <f t="shared" si="39"/>
        <v/>
      </c>
      <c r="X169" s="9" t="str">
        <f t="shared" si="40"/>
        <v/>
      </c>
      <c r="Y169" s="9" t="str">
        <f t="shared" si="41"/>
        <v/>
      </c>
      <c r="Z169" s="9" t="str">
        <f t="shared" si="42"/>
        <v/>
      </c>
      <c r="AA169" s="9" t="str">
        <f t="shared" si="43"/>
        <v/>
      </c>
      <c r="AB169" s="9" t="str">
        <f t="shared" si="44"/>
        <v/>
      </c>
      <c r="AC169" s="9" t="str">
        <f t="shared" si="45"/>
        <v/>
      </c>
      <c r="AD169" s="9" t="str">
        <f t="shared" si="46"/>
        <v/>
      </c>
      <c r="AE169" s="9" t="str">
        <f t="shared" si="47"/>
        <v/>
      </c>
      <c r="AF169" s="9" t="str">
        <f t="shared" si="48"/>
        <v/>
      </c>
      <c r="AG169" s="9" t="str">
        <f t="shared" si="49"/>
        <v/>
      </c>
      <c r="AH169" s="9" t="str">
        <f t="shared" si="50"/>
        <v/>
      </c>
      <c r="AI169" s="9" t="str">
        <f t="shared" si="51"/>
        <v/>
      </c>
      <c r="AJ169" s="9" t="str">
        <f t="shared" si="52"/>
        <v/>
      </c>
      <c r="AK169" s="9" t="str">
        <f t="shared" si="53"/>
        <v/>
      </c>
      <c r="AL169" s="9" t="str">
        <f t="shared" si="54"/>
        <v/>
      </c>
      <c r="AM169" s="9" t="str">
        <f t="shared" si="55"/>
        <v/>
      </c>
      <c r="AN169" s="9" t="str">
        <f t="shared" si="56"/>
        <v/>
      </c>
      <c r="AO169" s="9" t="str">
        <f t="shared" si="58"/>
        <v/>
      </c>
      <c r="AQ169" s="8">
        <f t="shared" si="59"/>
        <v>0</v>
      </c>
      <c r="AR169" s="8">
        <f t="shared" si="60"/>
        <v>0</v>
      </c>
      <c r="AS169" s="8">
        <f t="shared" si="82"/>
        <v>0</v>
      </c>
      <c r="AT169" s="8">
        <f t="shared" si="61"/>
        <v>0</v>
      </c>
      <c r="AU169" s="8">
        <f t="shared" si="62"/>
        <v>0</v>
      </c>
      <c r="AV169" s="8">
        <f t="shared" si="63"/>
        <v>0</v>
      </c>
      <c r="AW169" s="8">
        <f t="shared" si="64"/>
        <v>0</v>
      </c>
      <c r="AX169" s="8">
        <f t="shared" si="65"/>
        <v>0</v>
      </c>
      <c r="AY169" s="8">
        <f t="shared" si="66"/>
        <v>0</v>
      </c>
      <c r="AZ169" s="8">
        <f t="shared" si="67"/>
        <v>0</v>
      </c>
      <c r="BA169" s="8">
        <f t="shared" si="68"/>
        <v>0</v>
      </c>
      <c r="BB169" s="8">
        <f t="shared" si="69"/>
        <v>0</v>
      </c>
      <c r="BC169" s="8">
        <f t="shared" si="70"/>
        <v>0</v>
      </c>
      <c r="BD169" s="8">
        <f t="shared" si="71"/>
        <v>0</v>
      </c>
      <c r="BE169" s="8">
        <f t="shared" si="72"/>
        <v>0</v>
      </c>
      <c r="BF169" s="8">
        <f t="shared" si="73"/>
        <v>0</v>
      </c>
      <c r="BG169" s="8">
        <f t="shared" si="74"/>
        <v>0</v>
      </c>
      <c r="BH169" s="8">
        <f t="shared" si="75"/>
        <v>0</v>
      </c>
      <c r="BI169" s="8">
        <f t="shared" si="76"/>
        <v>0</v>
      </c>
      <c r="BJ169" s="8">
        <f t="shared" si="77"/>
        <v>0</v>
      </c>
      <c r="BK169" s="8">
        <f t="shared" si="78"/>
        <v>0</v>
      </c>
      <c r="BL169" s="8">
        <f t="shared" si="79"/>
        <v>0</v>
      </c>
      <c r="BM169" s="272">
        <f t="shared" si="80"/>
        <v>0</v>
      </c>
      <c r="BN169" s="8">
        <f t="shared" si="81"/>
        <v>0</v>
      </c>
    </row>
    <row r="170" spans="3:66" hidden="1" x14ac:dyDescent="0.25">
      <c r="C170" s="8" t="str">
        <f t="shared" si="57"/>
        <v/>
      </c>
      <c r="D170" s="9" t="str">
        <f t="shared" si="20"/>
        <v/>
      </c>
      <c r="E170" s="9" t="str">
        <f t="shared" si="21"/>
        <v/>
      </c>
      <c r="F170" s="9" t="str">
        <f t="shared" si="22"/>
        <v/>
      </c>
      <c r="G170" s="9" t="str">
        <f t="shared" si="23"/>
        <v/>
      </c>
      <c r="H170" s="9" t="str">
        <f t="shared" si="24"/>
        <v/>
      </c>
      <c r="I170" s="9" t="str">
        <f t="shared" si="25"/>
        <v/>
      </c>
      <c r="J170" s="9" t="str">
        <f t="shared" si="26"/>
        <v/>
      </c>
      <c r="K170" s="9" t="str">
        <f t="shared" si="27"/>
        <v/>
      </c>
      <c r="L170" s="9" t="str">
        <f t="shared" si="28"/>
        <v/>
      </c>
      <c r="M170" s="9" t="str">
        <f t="shared" si="29"/>
        <v/>
      </c>
      <c r="N170" s="9" t="str">
        <f t="shared" si="30"/>
        <v/>
      </c>
      <c r="O170" s="9" t="str">
        <f t="shared" si="31"/>
        <v/>
      </c>
      <c r="P170" s="9" t="str">
        <f t="shared" si="32"/>
        <v/>
      </c>
      <c r="Q170" s="9" t="str">
        <f t="shared" si="33"/>
        <v/>
      </c>
      <c r="R170" s="9" t="str">
        <f t="shared" si="34"/>
        <v/>
      </c>
      <c r="S170" s="9" t="str">
        <f t="shared" si="35"/>
        <v/>
      </c>
      <c r="T170" s="9" t="str">
        <f t="shared" si="36"/>
        <v/>
      </c>
      <c r="U170" s="9" t="str">
        <f t="shared" si="37"/>
        <v/>
      </c>
      <c r="V170" s="9" t="str">
        <f t="shared" si="38"/>
        <v/>
      </c>
      <c r="W170" s="9" t="str">
        <f t="shared" si="39"/>
        <v/>
      </c>
      <c r="X170" s="9" t="str">
        <f t="shared" si="40"/>
        <v/>
      </c>
      <c r="Y170" s="9" t="str">
        <f t="shared" si="41"/>
        <v/>
      </c>
      <c r="Z170" s="9" t="str">
        <f t="shared" si="42"/>
        <v/>
      </c>
      <c r="AA170" s="9" t="str">
        <f t="shared" si="43"/>
        <v/>
      </c>
      <c r="AB170" s="9" t="str">
        <f t="shared" si="44"/>
        <v/>
      </c>
      <c r="AC170" s="9" t="str">
        <f t="shared" si="45"/>
        <v/>
      </c>
      <c r="AD170" s="9" t="str">
        <f t="shared" si="46"/>
        <v/>
      </c>
      <c r="AE170" s="9" t="str">
        <f t="shared" si="47"/>
        <v/>
      </c>
      <c r="AF170" s="9" t="str">
        <f t="shared" si="48"/>
        <v/>
      </c>
      <c r="AG170" s="9" t="str">
        <f t="shared" si="49"/>
        <v/>
      </c>
      <c r="AH170" s="9" t="str">
        <f t="shared" si="50"/>
        <v/>
      </c>
      <c r="AI170" s="9" t="str">
        <f t="shared" si="51"/>
        <v/>
      </c>
      <c r="AJ170" s="9" t="str">
        <f t="shared" si="52"/>
        <v/>
      </c>
      <c r="AK170" s="9" t="str">
        <f t="shared" si="53"/>
        <v/>
      </c>
      <c r="AL170" s="9" t="str">
        <f t="shared" si="54"/>
        <v/>
      </c>
      <c r="AM170" s="9" t="str">
        <f t="shared" si="55"/>
        <v/>
      </c>
      <c r="AN170" s="9" t="str">
        <f t="shared" si="56"/>
        <v/>
      </c>
      <c r="AO170" s="9" t="str">
        <f t="shared" si="58"/>
        <v/>
      </c>
      <c r="AQ170" s="8">
        <f t="shared" si="59"/>
        <v>0</v>
      </c>
      <c r="AR170" s="8">
        <f t="shared" si="60"/>
        <v>0</v>
      </c>
      <c r="AS170" s="8">
        <f t="shared" si="82"/>
        <v>0</v>
      </c>
      <c r="AT170" s="8">
        <f t="shared" si="61"/>
        <v>0</v>
      </c>
      <c r="AU170" s="8">
        <f t="shared" si="62"/>
        <v>0</v>
      </c>
      <c r="AV170" s="8">
        <f t="shared" si="63"/>
        <v>0</v>
      </c>
      <c r="AW170" s="8">
        <f t="shared" si="64"/>
        <v>0</v>
      </c>
      <c r="AX170" s="8">
        <f t="shared" si="65"/>
        <v>0</v>
      </c>
      <c r="AY170" s="8">
        <f t="shared" si="66"/>
        <v>0</v>
      </c>
      <c r="AZ170" s="8">
        <f t="shared" si="67"/>
        <v>0</v>
      </c>
      <c r="BA170" s="8">
        <f t="shared" si="68"/>
        <v>0</v>
      </c>
      <c r="BB170" s="8">
        <f t="shared" si="69"/>
        <v>0</v>
      </c>
      <c r="BC170" s="8">
        <f t="shared" si="70"/>
        <v>0</v>
      </c>
      <c r="BD170" s="8">
        <f t="shared" si="71"/>
        <v>0</v>
      </c>
      <c r="BE170" s="8">
        <f t="shared" si="72"/>
        <v>0</v>
      </c>
      <c r="BF170" s="8">
        <f t="shared" si="73"/>
        <v>0</v>
      </c>
      <c r="BG170" s="8">
        <f t="shared" si="74"/>
        <v>0</v>
      </c>
      <c r="BH170" s="8">
        <f t="shared" si="75"/>
        <v>0</v>
      </c>
      <c r="BI170" s="8">
        <f t="shared" si="76"/>
        <v>0</v>
      </c>
      <c r="BJ170" s="8">
        <f t="shared" si="77"/>
        <v>0</v>
      </c>
      <c r="BK170" s="8">
        <f t="shared" si="78"/>
        <v>0</v>
      </c>
      <c r="BL170" s="8">
        <f t="shared" si="79"/>
        <v>0</v>
      </c>
      <c r="BM170" s="272">
        <f t="shared" si="80"/>
        <v>0</v>
      </c>
      <c r="BN170" s="8">
        <f t="shared" si="81"/>
        <v>0</v>
      </c>
    </row>
    <row r="171" spans="3:66" hidden="1" x14ac:dyDescent="0.25">
      <c r="C171" s="8" t="str">
        <f t="shared" si="57"/>
        <v/>
      </c>
      <c r="D171" s="9" t="str">
        <f t="shared" si="20"/>
        <v/>
      </c>
      <c r="E171" s="9" t="str">
        <f t="shared" si="21"/>
        <v/>
      </c>
      <c r="F171" s="9" t="str">
        <f t="shared" si="22"/>
        <v/>
      </c>
      <c r="G171" s="9" t="str">
        <f t="shared" si="23"/>
        <v/>
      </c>
      <c r="H171" s="9" t="str">
        <f t="shared" si="24"/>
        <v/>
      </c>
      <c r="I171" s="9" t="str">
        <f t="shared" si="25"/>
        <v/>
      </c>
      <c r="J171" s="9" t="str">
        <f t="shared" si="26"/>
        <v/>
      </c>
      <c r="K171" s="9" t="str">
        <f t="shared" si="27"/>
        <v/>
      </c>
      <c r="L171" s="9" t="str">
        <f t="shared" si="28"/>
        <v/>
      </c>
      <c r="M171" s="9" t="str">
        <f t="shared" si="29"/>
        <v/>
      </c>
      <c r="N171" s="9" t="str">
        <f t="shared" si="30"/>
        <v/>
      </c>
      <c r="O171" s="9" t="str">
        <f t="shared" si="31"/>
        <v/>
      </c>
      <c r="P171" s="9" t="str">
        <f t="shared" si="32"/>
        <v/>
      </c>
      <c r="Q171" s="9" t="str">
        <f t="shared" si="33"/>
        <v/>
      </c>
      <c r="R171" s="9" t="str">
        <f t="shared" si="34"/>
        <v/>
      </c>
      <c r="S171" s="9" t="str">
        <f t="shared" si="35"/>
        <v/>
      </c>
      <c r="T171" s="9" t="str">
        <f t="shared" si="36"/>
        <v/>
      </c>
      <c r="U171" s="9" t="str">
        <f t="shared" si="37"/>
        <v/>
      </c>
      <c r="V171" s="9" t="str">
        <f t="shared" si="38"/>
        <v/>
      </c>
      <c r="W171" s="9" t="str">
        <f t="shared" si="39"/>
        <v/>
      </c>
      <c r="X171" s="9" t="str">
        <f t="shared" si="40"/>
        <v/>
      </c>
      <c r="Y171" s="9" t="str">
        <f t="shared" si="41"/>
        <v/>
      </c>
      <c r="Z171" s="9" t="str">
        <f t="shared" si="42"/>
        <v/>
      </c>
      <c r="AA171" s="9" t="str">
        <f t="shared" si="43"/>
        <v/>
      </c>
      <c r="AB171" s="9" t="str">
        <f t="shared" si="44"/>
        <v/>
      </c>
      <c r="AC171" s="9" t="str">
        <f t="shared" si="45"/>
        <v/>
      </c>
      <c r="AD171" s="9" t="str">
        <f t="shared" si="46"/>
        <v/>
      </c>
      <c r="AE171" s="9" t="str">
        <f t="shared" si="47"/>
        <v/>
      </c>
      <c r="AF171" s="9" t="str">
        <f t="shared" si="48"/>
        <v/>
      </c>
      <c r="AG171" s="9" t="str">
        <f t="shared" si="49"/>
        <v/>
      </c>
      <c r="AH171" s="9" t="str">
        <f t="shared" si="50"/>
        <v/>
      </c>
      <c r="AI171" s="9" t="str">
        <f t="shared" si="51"/>
        <v/>
      </c>
      <c r="AJ171" s="9" t="str">
        <f t="shared" si="52"/>
        <v/>
      </c>
      <c r="AK171" s="9" t="str">
        <f t="shared" si="53"/>
        <v/>
      </c>
      <c r="AL171" s="9" t="str">
        <f t="shared" si="54"/>
        <v/>
      </c>
      <c r="AM171" s="9" t="str">
        <f t="shared" si="55"/>
        <v/>
      </c>
      <c r="AN171" s="9" t="str">
        <f t="shared" si="56"/>
        <v/>
      </c>
      <c r="AO171" s="9" t="str">
        <f t="shared" si="58"/>
        <v/>
      </c>
      <c r="AQ171" s="8">
        <f t="shared" si="59"/>
        <v>0</v>
      </c>
      <c r="AR171" s="8">
        <f t="shared" si="60"/>
        <v>0</v>
      </c>
      <c r="AS171" s="8">
        <f t="shared" si="82"/>
        <v>0</v>
      </c>
      <c r="AT171" s="8">
        <f t="shared" si="61"/>
        <v>0</v>
      </c>
      <c r="AU171" s="8">
        <f t="shared" si="62"/>
        <v>0</v>
      </c>
      <c r="AV171" s="8">
        <f t="shared" si="63"/>
        <v>0</v>
      </c>
      <c r="AW171" s="8">
        <f t="shared" si="64"/>
        <v>0</v>
      </c>
      <c r="AX171" s="8">
        <f t="shared" si="65"/>
        <v>0</v>
      </c>
      <c r="AY171" s="8">
        <f t="shared" si="66"/>
        <v>0</v>
      </c>
      <c r="AZ171" s="8">
        <f t="shared" si="67"/>
        <v>0</v>
      </c>
      <c r="BA171" s="8">
        <f t="shared" si="68"/>
        <v>0</v>
      </c>
      <c r="BB171" s="8">
        <f t="shared" si="69"/>
        <v>0</v>
      </c>
      <c r="BC171" s="8">
        <f t="shared" si="70"/>
        <v>0</v>
      </c>
      <c r="BD171" s="8">
        <f t="shared" si="71"/>
        <v>0</v>
      </c>
      <c r="BE171" s="8">
        <f t="shared" si="72"/>
        <v>0</v>
      </c>
      <c r="BF171" s="8">
        <f t="shared" si="73"/>
        <v>0</v>
      </c>
      <c r="BG171" s="8">
        <f t="shared" si="74"/>
        <v>0</v>
      </c>
      <c r="BH171" s="8">
        <f t="shared" si="75"/>
        <v>0</v>
      </c>
      <c r="BI171" s="8">
        <f t="shared" si="76"/>
        <v>0</v>
      </c>
      <c r="BJ171" s="8">
        <f t="shared" si="77"/>
        <v>0</v>
      </c>
      <c r="BK171" s="8">
        <f t="shared" si="78"/>
        <v>0</v>
      </c>
      <c r="BL171" s="8">
        <f t="shared" si="79"/>
        <v>0</v>
      </c>
      <c r="BM171" s="272">
        <f t="shared" si="80"/>
        <v>0</v>
      </c>
      <c r="BN171" s="8">
        <f t="shared" si="81"/>
        <v>0</v>
      </c>
    </row>
    <row r="172" spans="3:66" hidden="1" x14ac:dyDescent="0.25">
      <c r="C172" s="8" t="str">
        <f t="shared" si="57"/>
        <v/>
      </c>
      <c r="D172" s="9" t="str">
        <f t="shared" si="20"/>
        <v/>
      </c>
      <c r="E172" s="9" t="str">
        <f t="shared" si="21"/>
        <v/>
      </c>
      <c r="F172" s="9" t="str">
        <f t="shared" si="22"/>
        <v/>
      </c>
      <c r="G172" s="9" t="str">
        <f t="shared" si="23"/>
        <v/>
      </c>
      <c r="H172" s="9" t="str">
        <f t="shared" si="24"/>
        <v/>
      </c>
      <c r="I172" s="9" t="str">
        <f t="shared" si="25"/>
        <v/>
      </c>
      <c r="J172" s="9" t="str">
        <f t="shared" si="26"/>
        <v/>
      </c>
      <c r="K172" s="9" t="str">
        <f t="shared" si="27"/>
        <v/>
      </c>
      <c r="L172" s="9" t="str">
        <f t="shared" si="28"/>
        <v/>
      </c>
      <c r="M172" s="9" t="str">
        <f t="shared" si="29"/>
        <v/>
      </c>
      <c r="N172" s="9" t="str">
        <f t="shared" si="30"/>
        <v/>
      </c>
      <c r="O172" s="9" t="str">
        <f t="shared" si="31"/>
        <v/>
      </c>
      <c r="P172" s="9" t="str">
        <f t="shared" si="32"/>
        <v/>
      </c>
      <c r="Q172" s="9" t="str">
        <f t="shared" si="33"/>
        <v/>
      </c>
      <c r="R172" s="9" t="str">
        <f t="shared" si="34"/>
        <v/>
      </c>
      <c r="S172" s="9" t="str">
        <f t="shared" si="35"/>
        <v/>
      </c>
      <c r="T172" s="9" t="str">
        <f t="shared" si="36"/>
        <v/>
      </c>
      <c r="U172" s="9" t="str">
        <f t="shared" si="37"/>
        <v/>
      </c>
      <c r="V172" s="9" t="str">
        <f t="shared" si="38"/>
        <v/>
      </c>
      <c r="W172" s="9" t="str">
        <f t="shared" si="39"/>
        <v/>
      </c>
      <c r="X172" s="9" t="str">
        <f t="shared" si="40"/>
        <v/>
      </c>
      <c r="Y172" s="9" t="str">
        <f t="shared" si="41"/>
        <v/>
      </c>
      <c r="Z172" s="9" t="str">
        <f t="shared" si="42"/>
        <v/>
      </c>
      <c r="AA172" s="9" t="str">
        <f t="shared" si="43"/>
        <v/>
      </c>
      <c r="AB172" s="9" t="str">
        <f t="shared" si="44"/>
        <v/>
      </c>
      <c r="AC172" s="9" t="str">
        <f t="shared" si="45"/>
        <v/>
      </c>
      <c r="AD172" s="9" t="str">
        <f t="shared" si="46"/>
        <v/>
      </c>
      <c r="AE172" s="9" t="str">
        <f t="shared" si="47"/>
        <v/>
      </c>
      <c r="AF172" s="9" t="str">
        <f t="shared" si="48"/>
        <v/>
      </c>
      <c r="AG172" s="9" t="str">
        <f t="shared" si="49"/>
        <v/>
      </c>
      <c r="AH172" s="9" t="str">
        <f t="shared" si="50"/>
        <v/>
      </c>
      <c r="AI172" s="9" t="str">
        <f t="shared" si="51"/>
        <v/>
      </c>
      <c r="AJ172" s="9" t="str">
        <f t="shared" si="52"/>
        <v/>
      </c>
      <c r="AK172" s="9" t="str">
        <f t="shared" si="53"/>
        <v/>
      </c>
      <c r="AL172" s="9" t="str">
        <f t="shared" si="54"/>
        <v/>
      </c>
      <c r="AM172" s="9" t="str">
        <f t="shared" si="55"/>
        <v/>
      </c>
      <c r="AN172" s="9" t="str">
        <f t="shared" si="56"/>
        <v/>
      </c>
      <c r="AO172" s="9" t="str">
        <f t="shared" si="58"/>
        <v/>
      </c>
      <c r="AQ172" s="8">
        <f t="shared" si="59"/>
        <v>0</v>
      </c>
      <c r="AR172" s="8">
        <f t="shared" si="60"/>
        <v>0</v>
      </c>
      <c r="AS172" s="8">
        <f t="shared" si="82"/>
        <v>0</v>
      </c>
      <c r="AT172" s="8">
        <f t="shared" si="61"/>
        <v>0</v>
      </c>
      <c r="AU172" s="8">
        <f t="shared" si="62"/>
        <v>0</v>
      </c>
      <c r="AV172" s="8">
        <f t="shared" si="63"/>
        <v>0</v>
      </c>
      <c r="AW172" s="8">
        <f t="shared" si="64"/>
        <v>0</v>
      </c>
      <c r="AX172" s="8">
        <f t="shared" si="65"/>
        <v>0</v>
      </c>
      <c r="AY172" s="8">
        <f t="shared" si="66"/>
        <v>0</v>
      </c>
      <c r="AZ172" s="8">
        <f t="shared" si="67"/>
        <v>0</v>
      </c>
      <c r="BA172" s="8">
        <f t="shared" si="68"/>
        <v>0</v>
      </c>
      <c r="BB172" s="8">
        <f t="shared" si="69"/>
        <v>0</v>
      </c>
      <c r="BC172" s="8">
        <f t="shared" si="70"/>
        <v>0</v>
      </c>
      <c r="BD172" s="8">
        <f t="shared" si="71"/>
        <v>0</v>
      </c>
      <c r="BE172" s="8">
        <f t="shared" si="72"/>
        <v>0</v>
      </c>
      <c r="BF172" s="8">
        <f t="shared" si="73"/>
        <v>0</v>
      </c>
      <c r="BG172" s="8">
        <f t="shared" si="74"/>
        <v>0</v>
      </c>
      <c r="BH172" s="8">
        <f t="shared" si="75"/>
        <v>0</v>
      </c>
      <c r="BI172" s="8">
        <f t="shared" si="76"/>
        <v>0</v>
      </c>
      <c r="BJ172" s="8">
        <f t="shared" si="77"/>
        <v>0</v>
      </c>
      <c r="BK172" s="8">
        <f t="shared" si="78"/>
        <v>0</v>
      </c>
      <c r="BL172" s="8">
        <f t="shared" si="79"/>
        <v>0</v>
      </c>
      <c r="BM172" s="272">
        <f t="shared" si="80"/>
        <v>0</v>
      </c>
      <c r="BN172" s="8">
        <f t="shared" si="81"/>
        <v>0</v>
      </c>
    </row>
    <row r="173" spans="3:66" hidden="1" x14ac:dyDescent="0.25">
      <c r="C173" s="8" t="str">
        <f t="shared" si="57"/>
        <v/>
      </c>
      <c r="D173" s="9" t="str">
        <f t="shared" si="20"/>
        <v/>
      </c>
      <c r="E173" s="9" t="str">
        <f t="shared" si="21"/>
        <v/>
      </c>
      <c r="F173" s="9" t="str">
        <f t="shared" si="22"/>
        <v/>
      </c>
      <c r="G173" s="9" t="str">
        <f t="shared" si="23"/>
        <v/>
      </c>
      <c r="H173" s="9" t="str">
        <f t="shared" si="24"/>
        <v/>
      </c>
      <c r="I173" s="9" t="str">
        <f t="shared" si="25"/>
        <v/>
      </c>
      <c r="J173" s="9" t="str">
        <f t="shared" si="26"/>
        <v/>
      </c>
      <c r="K173" s="9" t="str">
        <f t="shared" si="27"/>
        <v/>
      </c>
      <c r="L173" s="9" t="str">
        <f t="shared" si="28"/>
        <v/>
      </c>
      <c r="M173" s="9" t="str">
        <f t="shared" si="29"/>
        <v/>
      </c>
      <c r="N173" s="9" t="str">
        <f t="shared" si="30"/>
        <v/>
      </c>
      <c r="O173" s="9" t="str">
        <f t="shared" si="31"/>
        <v/>
      </c>
      <c r="P173" s="9" t="str">
        <f t="shared" si="32"/>
        <v/>
      </c>
      <c r="Q173" s="9" t="str">
        <f t="shared" si="33"/>
        <v/>
      </c>
      <c r="R173" s="9" t="str">
        <f t="shared" si="34"/>
        <v/>
      </c>
      <c r="S173" s="9" t="str">
        <f t="shared" si="35"/>
        <v/>
      </c>
      <c r="T173" s="9" t="str">
        <f t="shared" si="36"/>
        <v/>
      </c>
      <c r="U173" s="9" t="str">
        <f t="shared" si="37"/>
        <v/>
      </c>
      <c r="V173" s="9" t="str">
        <f t="shared" si="38"/>
        <v/>
      </c>
      <c r="W173" s="9" t="str">
        <f t="shared" si="39"/>
        <v/>
      </c>
      <c r="X173" s="9" t="str">
        <f t="shared" si="40"/>
        <v/>
      </c>
      <c r="Y173" s="9" t="str">
        <f t="shared" si="41"/>
        <v/>
      </c>
      <c r="Z173" s="9" t="str">
        <f t="shared" si="42"/>
        <v/>
      </c>
      <c r="AA173" s="9" t="str">
        <f t="shared" si="43"/>
        <v/>
      </c>
      <c r="AB173" s="9" t="str">
        <f t="shared" si="44"/>
        <v/>
      </c>
      <c r="AC173" s="9" t="str">
        <f t="shared" si="45"/>
        <v/>
      </c>
      <c r="AD173" s="9" t="str">
        <f t="shared" si="46"/>
        <v/>
      </c>
      <c r="AE173" s="9" t="str">
        <f t="shared" si="47"/>
        <v/>
      </c>
      <c r="AF173" s="9" t="str">
        <f t="shared" si="48"/>
        <v/>
      </c>
      <c r="AG173" s="9" t="str">
        <f t="shared" si="49"/>
        <v/>
      </c>
      <c r="AH173" s="9" t="str">
        <f t="shared" si="50"/>
        <v/>
      </c>
      <c r="AI173" s="9" t="str">
        <f t="shared" si="51"/>
        <v/>
      </c>
      <c r="AJ173" s="9" t="str">
        <f t="shared" si="52"/>
        <v/>
      </c>
      <c r="AK173" s="9" t="str">
        <f t="shared" si="53"/>
        <v/>
      </c>
      <c r="AL173" s="9" t="str">
        <f t="shared" si="54"/>
        <v/>
      </c>
      <c r="AM173" s="9" t="str">
        <f t="shared" si="55"/>
        <v/>
      </c>
      <c r="AN173" s="9" t="str">
        <f t="shared" si="56"/>
        <v/>
      </c>
      <c r="AO173" s="9" t="str">
        <f t="shared" si="58"/>
        <v/>
      </c>
      <c r="AQ173" s="8">
        <f t="shared" si="59"/>
        <v>0</v>
      </c>
      <c r="AR173" s="8">
        <f t="shared" si="60"/>
        <v>0</v>
      </c>
      <c r="AS173" s="8">
        <f t="shared" si="82"/>
        <v>0</v>
      </c>
      <c r="AT173" s="8">
        <f t="shared" si="61"/>
        <v>0</v>
      </c>
      <c r="AU173" s="8">
        <f t="shared" si="62"/>
        <v>0</v>
      </c>
      <c r="AV173" s="8">
        <f t="shared" si="63"/>
        <v>0</v>
      </c>
      <c r="AW173" s="8">
        <f t="shared" si="64"/>
        <v>0</v>
      </c>
      <c r="AX173" s="8">
        <f t="shared" si="65"/>
        <v>0</v>
      </c>
      <c r="AY173" s="8">
        <f t="shared" si="66"/>
        <v>0</v>
      </c>
      <c r="AZ173" s="8">
        <f t="shared" si="67"/>
        <v>0</v>
      </c>
      <c r="BA173" s="8">
        <f t="shared" si="68"/>
        <v>0</v>
      </c>
      <c r="BB173" s="8">
        <f t="shared" si="69"/>
        <v>0</v>
      </c>
      <c r="BC173" s="8">
        <f t="shared" si="70"/>
        <v>0</v>
      </c>
      <c r="BD173" s="8">
        <f t="shared" si="71"/>
        <v>0</v>
      </c>
      <c r="BE173" s="8">
        <f t="shared" si="72"/>
        <v>0</v>
      </c>
      <c r="BF173" s="8">
        <f t="shared" si="73"/>
        <v>0</v>
      </c>
      <c r="BG173" s="8">
        <f t="shared" si="74"/>
        <v>0</v>
      </c>
      <c r="BH173" s="8">
        <f t="shared" si="75"/>
        <v>0</v>
      </c>
      <c r="BI173" s="8">
        <f t="shared" si="76"/>
        <v>0</v>
      </c>
      <c r="BJ173" s="8">
        <f t="shared" si="77"/>
        <v>0</v>
      </c>
      <c r="BK173" s="8">
        <f t="shared" si="78"/>
        <v>0</v>
      </c>
      <c r="BL173" s="8">
        <f t="shared" si="79"/>
        <v>0</v>
      </c>
      <c r="BM173" s="272">
        <f t="shared" si="80"/>
        <v>0</v>
      </c>
      <c r="BN173" s="8">
        <f t="shared" si="81"/>
        <v>0</v>
      </c>
    </row>
    <row r="174" spans="3:66" hidden="1" x14ac:dyDescent="0.25">
      <c r="C174" s="8" t="str">
        <f t="shared" si="57"/>
        <v/>
      </c>
      <c r="D174" s="9" t="str">
        <f t="shared" si="20"/>
        <v/>
      </c>
      <c r="E174" s="9" t="str">
        <f t="shared" si="21"/>
        <v/>
      </c>
      <c r="F174" s="9" t="str">
        <f t="shared" si="22"/>
        <v/>
      </c>
      <c r="G174" s="9" t="str">
        <f t="shared" si="23"/>
        <v/>
      </c>
      <c r="H174" s="9" t="str">
        <f t="shared" si="24"/>
        <v/>
      </c>
      <c r="I174" s="9" t="str">
        <f t="shared" si="25"/>
        <v/>
      </c>
      <c r="J174" s="9" t="str">
        <f t="shared" si="26"/>
        <v/>
      </c>
      <c r="K174" s="9" t="str">
        <f t="shared" si="27"/>
        <v/>
      </c>
      <c r="L174" s="9" t="str">
        <f t="shared" si="28"/>
        <v/>
      </c>
      <c r="M174" s="9" t="str">
        <f t="shared" si="29"/>
        <v/>
      </c>
      <c r="N174" s="9" t="str">
        <f t="shared" si="30"/>
        <v/>
      </c>
      <c r="O174" s="9" t="str">
        <f t="shared" si="31"/>
        <v/>
      </c>
      <c r="P174" s="9" t="str">
        <f t="shared" si="32"/>
        <v/>
      </c>
      <c r="Q174" s="9" t="str">
        <f t="shared" si="33"/>
        <v/>
      </c>
      <c r="R174" s="9" t="str">
        <f t="shared" si="34"/>
        <v/>
      </c>
      <c r="S174" s="9" t="str">
        <f t="shared" si="35"/>
        <v/>
      </c>
      <c r="T174" s="9" t="str">
        <f t="shared" si="36"/>
        <v/>
      </c>
      <c r="U174" s="9" t="str">
        <f t="shared" si="37"/>
        <v/>
      </c>
      <c r="V174" s="9" t="str">
        <f t="shared" si="38"/>
        <v/>
      </c>
      <c r="W174" s="9" t="str">
        <f t="shared" si="39"/>
        <v/>
      </c>
      <c r="X174" s="9" t="str">
        <f t="shared" si="40"/>
        <v/>
      </c>
      <c r="Y174" s="9" t="str">
        <f t="shared" si="41"/>
        <v/>
      </c>
      <c r="Z174" s="9" t="str">
        <f t="shared" si="42"/>
        <v/>
      </c>
      <c r="AA174" s="9" t="str">
        <f t="shared" si="43"/>
        <v/>
      </c>
      <c r="AB174" s="9" t="str">
        <f t="shared" si="44"/>
        <v/>
      </c>
      <c r="AC174" s="9" t="str">
        <f t="shared" si="45"/>
        <v/>
      </c>
      <c r="AD174" s="9" t="str">
        <f t="shared" si="46"/>
        <v/>
      </c>
      <c r="AE174" s="9" t="str">
        <f t="shared" si="47"/>
        <v/>
      </c>
      <c r="AF174" s="9" t="str">
        <f t="shared" si="48"/>
        <v/>
      </c>
      <c r="AG174" s="9" t="str">
        <f t="shared" si="49"/>
        <v/>
      </c>
      <c r="AH174" s="9" t="str">
        <f t="shared" si="50"/>
        <v/>
      </c>
      <c r="AI174" s="9" t="str">
        <f t="shared" si="51"/>
        <v/>
      </c>
      <c r="AJ174" s="9" t="str">
        <f t="shared" si="52"/>
        <v/>
      </c>
      <c r="AK174" s="9" t="str">
        <f t="shared" si="53"/>
        <v/>
      </c>
      <c r="AL174" s="9" t="str">
        <f t="shared" si="54"/>
        <v/>
      </c>
      <c r="AM174" s="9" t="str">
        <f t="shared" si="55"/>
        <v/>
      </c>
      <c r="AN174" s="9" t="str">
        <f t="shared" si="56"/>
        <v/>
      </c>
      <c r="AO174" s="9" t="str">
        <f t="shared" si="58"/>
        <v/>
      </c>
      <c r="AQ174" s="8">
        <f t="shared" si="59"/>
        <v>0</v>
      </c>
      <c r="AR174" s="8">
        <f t="shared" si="60"/>
        <v>0</v>
      </c>
      <c r="AS174" s="8">
        <f t="shared" si="82"/>
        <v>0</v>
      </c>
      <c r="AT174" s="8">
        <f t="shared" si="61"/>
        <v>0</v>
      </c>
      <c r="AU174" s="8">
        <f t="shared" si="62"/>
        <v>0</v>
      </c>
      <c r="AV174" s="8">
        <f t="shared" si="63"/>
        <v>0</v>
      </c>
      <c r="AW174" s="8">
        <f t="shared" si="64"/>
        <v>0</v>
      </c>
      <c r="AX174" s="8">
        <f t="shared" si="65"/>
        <v>0</v>
      </c>
      <c r="AY174" s="8">
        <f t="shared" si="66"/>
        <v>0</v>
      </c>
      <c r="AZ174" s="8">
        <f t="shared" si="67"/>
        <v>0</v>
      </c>
      <c r="BA174" s="8">
        <f t="shared" si="68"/>
        <v>0</v>
      </c>
      <c r="BB174" s="8">
        <f t="shared" si="69"/>
        <v>0</v>
      </c>
      <c r="BC174" s="8">
        <f t="shared" si="70"/>
        <v>0</v>
      </c>
      <c r="BD174" s="8">
        <f t="shared" si="71"/>
        <v>0</v>
      </c>
      <c r="BE174" s="8">
        <f t="shared" si="72"/>
        <v>0</v>
      </c>
      <c r="BF174" s="8">
        <f t="shared" si="73"/>
        <v>0</v>
      </c>
      <c r="BG174" s="8">
        <f t="shared" si="74"/>
        <v>0</v>
      </c>
      <c r="BH174" s="8">
        <f t="shared" si="75"/>
        <v>0</v>
      </c>
      <c r="BI174" s="8">
        <f t="shared" si="76"/>
        <v>0</v>
      </c>
      <c r="BJ174" s="8">
        <f t="shared" si="77"/>
        <v>0</v>
      </c>
      <c r="BK174" s="8">
        <f t="shared" si="78"/>
        <v>0</v>
      </c>
      <c r="BL174" s="8">
        <f t="shared" si="79"/>
        <v>0</v>
      </c>
      <c r="BM174" s="272">
        <f t="shared" si="80"/>
        <v>0</v>
      </c>
      <c r="BN174" s="8">
        <f t="shared" si="81"/>
        <v>0</v>
      </c>
    </row>
    <row r="175" spans="3:66" hidden="1" x14ac:dyDescent="0.25">
      <c r="C175" s="8" t="s">
        <v>104</v>
      </c>
      <c r="D175" s="8">
        <f>SUM(D135:D174)</f>
        <v>0</v>
      </c>
      <c r="E175" s="8">
        <f t="shared" ref="E175:AN175" si="83">SUM(E135:E174)</f>
        <v>0</v>
      </c>
      <c r="F175" s="8">
        <f>SUM(F135:F174)</f>
        <v>0</v>
      </c>
      <c r="G175" s="8">
        <f t="shared" si="83"/>
        <v>0</v>
      </c>
      <c r="H175" s="8">
        <f t="shared" si="83"/>
        <v>0</v>
      </c>
      <c r="I175" s="8">
        <f t="shared" si="83"/>
        <v>0</v>
      </c>
      <c r="J175" s="8">
        <f t="shared" si="83"/>
        <v>0</v>
      </c>
      <c r="K175" s="8">
        <f t="shared" si="83"/>
        <v>0</v>
      </c>
      <c r="L175" s="8">
        <f t="shared" si="83"/>
        <v>0</v>
      </c>
      <c r="M175" s="8">
        <f t="shared" si="83"/>
        <v>0</v>
      </c>
      <c r="N175" s="8">
        <f t="shared" si="83"/>
        <v>0</v>
      </c>
      <c r="O175" s="8">
        <f t="shared" si="83"/>
        <v>0</v>
      </c>
      <c r="P175" s="8">
        <f t="shared" si="83"/>
        <v>0</v>
      </c>
      <c r="Q175" s="8">
        <f t="shared" si="83"/>
        <v>0</v>
      </c>
      <c r="R175" s="8">
        <f t="shared" si="83"/>
        <v>0</v>
      </c>
      <c r="S175" s="8">
        <f t="shared" si="83"/>
        <v>0</v>
      </c>
      <c r="T175" s="8">
        <f t="shared" si="83"/>
        <v>0</v>
      </c>
      <c r="U175" s="8">
        <f t="shared" si="83"/>
        <v>0</v>
      </c>
      <c r="V175" s="8">
        <f t="shared" si="83"/>
        <v>0</v>
      </c>
      <c r="W175" s="8">
        <f t="shared" si="83"/>
        <v>0</v>
      </c>
      <c r="X175" s="8">
        <f t="shared" si="83"/>
        <v>0</v>
      </c>
      <c r="Y175" s="8">
        <f t="shared" si="83"/>
        <v>0</v>
      </c>
      <c r="Z175" s="8">
        <f t="shared" si="83"/>
        <v>0</v>
      </c>
      <c r="AA175" s="8">
        <f t="shared" si="83"/>
        <v>0</v>
      </c>
      <c r="AB175" s="8">
        <f t="shared" si="83"/>
        <v>0</v>
      </c>
      <c r="AC175" s="8">
        <f t="shared" si="83"/>
        <v>0</v>
      </c>
      <c r="AD175" s="8">
        <f t="shared" si="83"/>
        <v>0</v>
      </c>
      <c r="AE175" s="8">
        <f t="shared" si="83"/>
        <v>0</v>
      </c>
      <c r="AF175" s="8">
        <f t="shared" si="83"/>
        <v>0</v>
      </c>
      <c r="AG175" s="8">
        <f t="shared" si="83"/>
        <v>0</v>
      </c>
      <c r="AH175" s="8">
        <f t="shared" si="83"/>
        <v>0</v>
      </c>
      <c r="AI175" s="8">
        <f t="shared" si="83"/>
        <v>0</v>
      </c>
      <c r="AJ175" s="8">
        <f t="shared" si="83"/>
        <v>0</v>
      </c>
      <c r="AK175" s="8">
        <f t="shared" si="83"/>
        <v>0</v>
      </c>
      <c r="AL175" s="8">
        <f t="shared" si="83"/>
        <v>0</v>
      </c>
      <c r="AM175" s="8">
        <f t="shared" si="83"/>
        <v>0</v>
      </c>
      <c r="AN175" s="8">
        <f t="shared" si="83"/>
        <v>0</v>
      </c>
      <c r="BM175" s="273"/>
      <c r="BN175" s="274">
        <f>SUM(BN135:BN174)</f>
        <v>0</v>
      </c>
    </row>
    <row r="176" spans="3:66" hidden="1" x14ac:dyDescent="0.25">
      <c r="C176" s="8" t="s">
        <v>105</v>
      </c>
      <c r="AQ176" s="8">
        <f t="shared" ref="AQ176:AQ216" si="84">SUM(E176:I176)</f>
        <v>0</v>
      </c>
      <c r="AR176" s="8">
        <f t="shared" ref="AR176:AR216" si="85">SUM(F176:I176,L176)</f>
        <v>0</v>
      </c>
      <c r="AS176" s="8">
        <f t="shared" ref="AS176:AS216" si="86">SUM(G176:I176,L176:M176)</f>
        <v>0</v>
      </c>
      <c r="AT176" s="8">
        <f t="shared" ref="AT176:AT216" si="87">SUM(H176:I176,L176:N176)</f>
        <v>0</v>
      </c>
      <c r="AU176" s="8">
        <f t="shared" si="62"/>
        <v>0</v>
      </c>
      <c r="AV176" s="8">
        <f t="shared" si="63"/>
        <v>0</v>
      </c>
      <c r="AW176" s="8">
        <f t="shared" si="64"/>
        <v>0</v>
      </c>
      <c r="AX176" s="8">
        <f t="shared" si="65"/>
        <v>0</v>
      </c>
      <c r="AY176" s="8">
        <f t="shared" si="66"/>
        <v>0</v>
      </c>
      <c r="AZ176" s="8">
        <f t="shared" si="67"/>
        <v>0</v>
      </c>
      <c r="BA176" s="8">
        <f t="shared" si="68"/>
        <v>0</v>
      </c>
      <c r="BB176" s="8">
        <f t="shared" si="69"/>
        <v>0</v>
      </c>
      <c r="BC176" s="8">
        <f t="shared" si="70"/>
        <v>0</v>
      </c>
      <c r="BD176" s="8">
        <f t="shared" si="71"/>
        <v>0</v>
      </c>
      <c r="BE176" s="8">
        <f t="shared" si="72"/>
        <v>0</v>
      </c>
      <c r="BF176" s="8">
        <f t="shared" si="73"/>
        <v>0</v>
      </c>
      <c r="BG176" s="8">
        <f t="shared" si="74"/>
        <v>0</v>
      </c>
      <c r="BH176" s="8">
        <f t="shared" si="75"/>
        <v>0</v>
      </c>
      <c r="BI176" s="8">
        <f t="shared" si="76"/>
        <v>0</v>
      </c>
      <c r="BJ176" s="8">
        <f t="shared" si="77"/>
        <v>0</v>
      </c>
      <c r="BK176" s="8">
        <f t="shared" si="78"/>
        <v>0</v>
      </c>
      <c r="BL176" s="8">
        <f t="shared" si="79"/>
        <v>0</v>
      </c>
      <c r="BM176" s="272">
        <f t="shared" si="80"/>
        <v>0</v>
      </c>
      <c r="BN176" s="8">
        <f t="shared" si="81"/>
        <v>0</v>
      </c>
    </row>
    <row r="177" spans="3:66" hidden="1" x14ac:dyDescent="0.25">
      <c r="C177" s="8" t="str">
        <f>A54</f>
        <v/>
      </c>
      <c r="D177" s="8" t="str">
        <f t="shared" ref="D177:D216" si="88">IF(C177="","",IF($D$131=0,COUNTIF(D54,"x"),""))</f>
        <v/>
      </c>
      <c r="E177" s="8" t="str">
        <f t="shared" ref="E177:E216" si="89">IF(C177="","",IF($E$131=0,COUNTIF(E54,"x"),""))</f>
        <v/>
      </c>
      <c r="F177" s="8" t="str">
        <f t="shared" ref="F177:F216" si="90">IF(C177="","",IF($F$131=0,COUNTIF(F54,"x"),""))</f>
        <v/>
      </c>
      <c r="G177" s="8" t="str">
        <f t="shared" ref="G177:G216" si="91">IF(C177="","",IF($G$131=0,COUNTIF(G54,"x"),""))</f>
        <v/>
      </c>
      <c r="H177" s="8" t="str">
        <f t="shared" ref="H177:H216" si="92">IF(C177="","",IF($H$131=0,COUNTIF(H54,"x"),""))</f>
        <v/>
      </c>
      <c r="I177" s="8" t="str">
        <f t="shared" ref="I177:I216" si="93">IF(C177="","",IF($I$131=0,COUNTIF(I54,"x"),""))</f>
        <v/>
      </c>
      <c r="J177" s="8" t="str">
        <f t="shared" ref="J177:J216" si="94">IF(C177="","",IF($J$131=0,COUNTIF(J54,"x"),""))</f>
        <v/>
      </c>
      <c r="K177" s="8" t="str">
        <f t="shared" ref="K177:K216" si="95">IF(C177="","",IF($K$131=0,COUNTIF(K54,"x"),""))</f>
        <v/>
      </c>
      <c r="L177" s="8" t="str">
        <f t="shared" ref="L177:L216" si="96">IF(C177="","",IF($L$131=0,COUNTIF(L54,"x"),""))</f>
        <v/>
      </c>
      <c r="M177" s="8" t="str">
        <f t="shared" ref="M177:M216" si="97">IF(C177="","",IF($M$131=0,COUNTIF(M54,"x"),""))</f>
        <v/>
      </c>
      <c r="N177" s="8" t="str">
        <f t="shared" ref="N177:N216" si="98">IF(C177="","",IF($N$131=0,COUNTIF(N54,"x"),""))</f>
        <v/>
      </c>
      <c r="O177" s="8" t="str">
        <f t="shared" ref="O177:O216" si="99">IF(C177="","",IF($O$131=0,COUNTIF(O54,"x"),""))</f>
        <v/>
      </c>
      <c r="P177" s="8" t="str">
        <f t="shared" ref="P177:P216" si="100">IF(C177="","",IF($P$131=0,COUNTIF(P54,"x"),""))</f>
        <v/>
      </c>
      <c r="Q177" s="8" t="str">
        <f t="shared" ref="Q177:Q216" si="101">IF(C177="","",IF($Q$131=0,COUNTIF(Q54,"x"),""))</f>
        <v/>
      </c>
      <c r="R177" s="8" t="str">
        <f t="shared" ref="R177:R216" si="102">IF(C177="","",IF($R$131=0,COUNTIF(R54,"x"),""))</f>
        <v/>
      </c>
      <c r="S177" s="8" t="str">
        <f t="shared" ref="S177:S216" si="103">IF(C177="","",IF($S$131=0,COUNTIF(S54,"x"),""))</f>
        <v/>
      </c>
      <c r="T177" s="8" t="str">
        <f t="shared" ref="T177:T216" si="104">IF(C177="","",IF($T$131=0,COUNTIF(T54,"x"),""))</f>
        <v/>
      </c>
      <c r="U177" s="8" t="str">
        <f t="shared" ref="U177:U216" si="105">IF(C177="","",IF($U$131=0,COUNTIF(U54,"x"),""))</f>
        <v/>
      </c>
      <c r="V177" s="8" t="str">
        <f t="shared" ref="V177:V216" si="106">IF(C177="","",IF($V$131=0,COUNTIF(V54,"x"),""))</f>
        <v/>
      </c>
      <c r="W177" s="8" t="str">
        <f t="shared" ref="W177:W216" si="107">IF(C177="","",IF($W$131=0,COUNTIF(W54,"x"),""))</f>
        <v/>
      </c>
      <c r="X177" s="8" t="str">
        <f t="shared" ref="X177:X216" si="108">IF(C177="","",IF($X$131=0,COUNTIF(X54,"x"),""))</f>
        <v/>
      </c>
      <c r="Y177" s="8" t="str">
        <f t="shared" ref="Y177:Y216" si="109">IF(C177="","",IF($Y$131=0,COUNTIF(Y54,"x"),""))</f>
        <v/>
      </c>
      <c r="Z177" s="8" t="str">
        <f t="shared" ref="Z177:Z216" si="110">IF(C177="","",IF($Z$131=0,COUNTIF(Z54,"x"),""))</f>
        <v/>
      </c>
      <c r="AA177" s="8" t="str">
        <f t="shared" ref="AA177:AA216" si="111">IF(C177="","",IF($AA$131=0,COUNTIF(AA54,"x"),""))</f>
        <v/>
      </c>
      <c r="AB177" s="8" t="str">
        <f t="shared" ref="AB177:AB216" si="112">IF(C177="","",IF($AB$131=0,COUNTIF(AB54,"x"),""))</f>
        <v/>
      </c>
      <c r="AC177" s="8" t="str">
        <f t="shared" ref="AC177:AC216" si="113">IF(C177="","",IF($AC$131=0,COUNTIF(AC54,"x"),""))</f>
        <v/>
      </c>
      <c r="AD177" s="8" t="str">
        <f t="shared" ref="AD177:AD216" si="114">IF(C177="","",IF($AD$131=0,COUNTIF(AD54,"x"),""))</f>
        <v/>
      </c>
      <c r="AE177" s="8" t="str">
        <f t="shared" ref="AE177:AE216" si="115">IF(C177="","",IF($AE$131=0,COUNTIF(AE54,"x"),""))</f>
        <v/>
      </c>
      <c r="AF177" s="8" t="str">
        <f t="shared" ref="AF177:AF216" si="116">IF(C177="","",IF($AF$131=0,COUNTIF(AF54,"x"),""))</f>
        <v/>
      </c>
      <c r="AG177" s="8" t="str">
        <f t="shared" ref="AG177:AG216" si="117">IF(C177="","",IF($AG$131=0,COUNTIF(AG54,"x"),""))</f>
        <v/>
      </c>
      <c r="AH177" s="8" t="str">
        <f t="shared" ref="AH177:AH216" si="118">IF(C177="","",IF($AH$131=0,COUNTIF(AH54,"x"),""))</f>
        <v/>
      </c>
      <c r="AI177" s="8" t="str">
        <f t="shared" ref="AI177:AI216" si="119">IF(C177="","",IF($AI$131=0,COUNTIF(AI54,"x"),""))</f>
        <v/>
      </c>
      <c r="AJ177" s="8" t="str">
        <f t="shared" ref="AJ177:AJ216" si="120">IF(C177="","",IF($AJ$131=0,COUNTIF(AJ54,"x"),""))</f>
        <v/>
      </c>
      <c r="AK177" s="8" t="str">
        <f t="shared" ref="AK177:AK216" si="121">IF(C177="","",IF($AK$131=0,COUNTIF(AK54,"x"),""))</f>
        <v/>
      </c>
      <c r="AL177" s="8" t="str">
        <f t="shared" ref="AL177:AL216" si="122">IF(C177="","",IF($AL$131=0,COUNTIF(AL54,"x"),""))</f>
        <v/>
      </c>
      <c r="AM177" s="8" t="str">
        <f t="shared" ref="AM177:AM216" si="123">IF(C177="","",IF($AM$131=0,COUNTIF(AM54,"x"),""))</f>
        <v/>
      </c>
      <c r="AN177" s="8" t="str">
        <f t="shared" ref="AN177:AN216" si="124">IF(C177="","",IF($AN$131=0,COUNTIF(AN54,"x"),""))</f>
        <v/>
      </c>
      <c r="AO177" s="8" t="str">
        <f>IF(C177="","",SUM(D177:AN177))</f>
        <v/>
      </c>
      <c r="AQ177" s="8">
        <f t="shared" si="84"/>
        <v>0</v>
      </c>
      <c r="AR177" s="8">
        <f t="shared" si="85"/>
        <v>0</v>
      </c>
      <c r="AS177" s="8">
        <f t="shared" si="86"/>
        <v>0</v>
      </c>
      <c r="AT177" s="8">
        <f t="shared" si="87"/>
        <v>0</v>
      </c>
      <c r="AU177" s="8">
        <f t="shared" si="62"/>
        <v>0</v>
      </c>
      <c r="AV177" s="8">
        <f t="shared" si="63"/>
        <v>0</v>
      </c>
      <c r="AW177" s="8">
        <f t="shared" si="64"/>
        <v>0</v>
      </c>
      <c r="AX177" s="8">
        <f t="shared" si="65"/>
        <v>0</v>
      </c>
      <c r="AY177" s="8">
        <f t="shared" si="66"/>
        <v>0</v>
      </c>
      <c r="AZ177" s="8">
        <f t="shared" si="67"/>
        <v>0</v>
      </c>
      <c r="BA177" s="8">
        <f t="shared" si="68"/>
        <v>0</v>
      </c>
      <c r="BB177" s="8">
        <f t="shared" si="69"/>
        <v>0</v>
      </c>
      <c r="BC177" s="8">
        <f t="shared" si="70"/>
        <v>0</v>
      </c>
      <c r="BD177" s="8">
        <f t="shared" si="71"/>
        <v>0</v>
      </c>
      <c r="BE177" s="8">
        <f t="shared" si="72"/>
        <v>0</v>
      </c>
      <c r="BF177" s="8">
        <f t="shared" si="73"/>
        <v>0</v>
      </c>
      <c r="BG177" s="8">
        <f t="shared" si="74"/>
        <v>0</v>
      </c>
      <c r="BH177" s="8">
        <f t="shared" si="75"/>
        <v>0</v>
      </c>
      <c r="BI177" s="8">
        <f t="shared" si="76"/>
        <v>0</v>
      </c>
      <c r="BJ177" s="8">
        <f t="shared" si="77"/>
        <v>0</v>
      </c>
      <c r="BK177" s="8">
        <f t="shared" si="78"/>
        <v>0</v>
      </c>
      <c r="BL177" s="8">
        <f t="shared" si="79"/>
        <v>0</v>
      </c>
      <c r="BM177" s="272">
        <f t="shared" si="80"/>
        <v>0</v>
      </c>
      <c r="BN177" s="8">
        <f t="shared" si="81"/>
        <v>0</v>
      </c>
    </row>
    <row r="178" spans="3:66" hidden="1" x14ac:dyDescent="0.25">
      <c r="C178" s="8" t="str">
        <f t="shared" ref="C178:C216" si="125">A55</f>
        <v/>
      </c>
      <c r="D178" s="8" t="str">
        <f t="shared" si="88"/>
        <v/>
      </c>
      <c r="E178" s="8" t="str">
        <f t="shared" si="89"/>
        <v/>
      </c>
      <c r="F178" s="8" t="str">
        <f t="shared" si="90"/>
        <v/>
      </c>
      <c r="G178" s="8" t="str">
        <f t="shared" si="91"/>
        <v/>
      </c>
      <c r="H178" s="8" t="str">
        <f t="shared" si="92"/>
        <v/>
      </c>
      <c r="I178" s="8" t="str">
        <f t="shared" si="93"/>
        <v/>
      </c>
      <c r="J178" s="8" t="str">
        <f t="shared" si="94"/>
        <v/>
      </c>
      <c r="K178" s="8" t="str">
        <f t="shared" si="95"/>
        <v/>
      </c>
      <c r="L178" s="8" t="str">
        <f t="shared" si="96"/>
        <v/>
      </c>
      <c r="M178" s="8" t="str">
        <f t="shared" si="97"/>
        <v/>
      </c>
      <c r="N178" s="8" t="str">
        <f t="shared" si="98"/>
        <v/>
      </c>
      <c r="O178" s="8" t="str">
        <f t="shared" si="99"/>
        <v/>
      </c>
      <c r="P178" s="8" t="str">
        <f t="shared" si="100"/>
        <v/>
      </c>
      <c r="Q178" s="8" t="str">
        <f t="shared" si="101"/>
        <v/>
      </c>
      <c r="R178" s="8" t="str">
        <f t="shared" si="102"/>
        <v/>
      </c>
      <c r="S178" s="8" t="str">
        <f t="shared" si="103"/>
        <v/>
      </c>
      <c r="T178" s="8" t="str">
        <f t="shared" si="104"/>
        <v/>
      </c>
      <c r="U178" s="8" t="str">
        <f t="shared" si="105"/>
        <v/>
      </c>
      <c r="V178" s="8" t="str">
        <f t="shared" si="106"/>
        <v/>
      </c>
      <c r="W178" s="8" t="str">
        <f t="shared" si="107"/>
        <v/>
      </c>
      <c r="X178" s="8" t="str">
        <f t="shared" si="108"/>
        <v/>
      </c>
      <c r="Y178" s="8" t="str">
        <f t="shared" si="109"/>
        <v/>
      </c>
      <c r="Z178" s="8" t="str">
        <f t="shared" si="110"/>
        <v/>
      </c>
      <c r="AA178" s="8" t="str">
        <f t="shared" si="111"/>
        <v/>
      </c>
      <c r="AB178" s="8" t="str">
        <f t="shared" si="112"/>
        <v/>
      </c>
      <c r="AC178" s="8" t="str">
        <f t="shared" si="113"/>
        <v/>
      </c>
      <c r="AD178" s="8" t="str">
        <f t="shared" si="114"/>
        <v/>
      </c>
      <c r="AE178" s="8" t="str">
        <f t="shared" si="115"/>
        <v/>
      </c>
      <c r="AF178" s="8" t="str">
        <f t="shared" si="116"/>
        <v/>
      </c>
      <c r="AG178" s="8" t="str">
        <f t="shared" si="117"/>
        <v/>
      </c>
      <c r="AH178" s="8" t="str">
        <f t="shared" si="118"/>
        <v/>
      </c>
      <c r="AI178" s="8" t="str">
        <f t="shared" si="119"/>
        <v/>
      </c>
      <c r="AJ178" s="8" t="str">
        <f t="shared" si="120"/>
        <v/>
      </c>
      <c r="AK178" s="8" t="str">
        <f t="shared" si="121"/>
        <v/>
      </c>
      <c r="AL178" s="8" t="str">
        <f t="shared" si="122"/>
        <v/>
      </c>
      <c r="AM178" s="8" t="str">
        <f t="shared" si="123"/>
        <v/>
      </c>
      <c r="AN178" s="8" t="str">
        <f t="shared" si="124"/>
        <v/>
      </c>
      <c r="AO178" s="8" t="str">
        <f t="shared" ref="AO178:AO216" si="126">IF(C178="","",SUM(D178:AN178))</f>
        <v/>
      </c>
      <c r="AQ178" s="8">
        <f t="shared" si="84"/>
        <v>0</v>
      </c>
      <c r="AR178" s="8">
        <f t="shared" si="85"/>
        <v>0</v>
      </c>
      <c r="AS178" s="8">
        <f t="shared" si="86"/>
        <v>0</v>
      </c>
      <c r="AT178" s="8">
        <f t="shared" si="87"/>
        <v>0</v>
      </c>
      <c r="AU178" s="8">
        <f t="shared" si="62"/>
        <v>0</v>
      </c>
      <c r="AV178" s="8">
        <f t="shared" si="63"/>
        <v>0</v>
      </c>
      <c r="AW178" s="8">
        <f t="shared" si="64"/>
        <v>0</v>
      </c>
      <c r="AX178" s="8">
        <f t="shared" si="65"/>
        <v>0</v>
      </c>
      <c r="AY178" s="8">
        <f t="shared" si="66"/>
        <v>0</v>
      </c>
      <c r="AZ178" s="8">
        <f t="shared" si="67"/>
        <v>0</v>
      </c>
      <c r="BA178" s="8">
        <f t="shared" si="68"/>
        <v>0</v>
      </c>
      <c r="BB178" s="8">
        <f t="shared" si="69"/>
        <v>0</v>
      </c>
      <c r="BC178" s="8">
        <f t="shared" si="70"/>
        <v>0</v>
      </c>
      <c r="BD178" s="8">
        <f t="shared" si="71"/>
        <v>0</v>
      </c>
      <c r="BE178" s="8">
        <f t="shared" si="72"/>
        <v>0</v>
      </c>
      <c r="BF178" s="8">
        <f t="shared" si="73"/>
        <v>0</v>
      </c>
      <c r="BG178" s="8">
        <f t="shared" si="74"/>
        <v>0</v>
      </c>
      <c r="BH178" s="8">
        <f t="shared" si="75"/>
        <v>0</v>
      </c>
      <c r="BI178" s="8">
        <f t="shared" si="76"/>
        <v>0</v>
      </c>
      <c r="BJ178" s="8">
        <f t="shared" si="77"/>
        <v>0</v>
      </c>
      <c r="BK178" s="8">
        <f t="shared" si="78"/>
        <v>0</v>
      </c>
      <c r="BL178" s="8">
        <f t="shared" si="79"/>
        <v>0</v>
      </c>
      <c r="BM178" s="272">
        <f t="shared" si="80"/>
        <v>0</v>
      </c>
      <c r="BN178" s="8">
        <f t="shared" si="81"/>
        <v>0</v>
      </c>
    </row>
    <row r="179" spans="3:66" hidden="1" x14ac:dyDescent="0.25">
      <c r="C179" s="8" t="str">
        <f t="shared" si="125"/>
        <v/>
      </c>
      <c r="D179" s="8" t="str">
        <f t="shared" si="88"/>
        <v/>
      </c>
      <c r="E179" s="8" t="str">
        <f t="shared" si="89"/>
        <v/>
      </c>
      <c r="F179" s="8" t="str">
        <f t="shared" si="90"/>
        <v/>
      </c>
      <c r="G179" s="8" t="str">
        <f t="shared" si="91"/>
        <v/>
      </c>
      <c r="H179" s="8" t="str">
        <f t="shared" si="92"/>
        <v/>
      </c>
      <c r="I179" s="8" t="str">
        <f t="shared" si="93"/>
        <v/>
      </c>
      <c r="J179" s="8" t="str">
        <f t="shared" si="94"/>
        <v/>
      </c>
      <c r="K179" s="8" t="str">
        <f t="shared" si="95"/>
        <v/>
      </c>
      <c r="L179" s="8" t="str">
        <f t="shared" si="96"/>
        <v/>
      </c>
      <c r="M179" s="8" t="str">
        <f t="shared" si="97"/>
        <v/>
      </c>
      <c r="N179" s="8" t="str">
        <f t="shared" si="98"/>
        <v/>
      </c>
      <c r="O179" s="8" t="str">
        <f t="shared" si="99"/>
        <v/>
      </c>
      <c r="P179" s="8" t="str">
        <f t="shared" si="100"/>
        <v/>
      </c>
      <c r="Q179" s="8" t="str">
        <f t="shared" si="101"/>
        <v/>
      </c>
      <c r="R179" s="8" t="str">
        <f t="shared" si="102"/>
        <v/>
      </c>
      <c r="S179" s="8" t="str">
        <f t="shared" si="103"/>
        <v/>
      </c>
      <c r="T179" s="8" t="str">
        <f t="shared" si="104"/>
        <v/>
      </c>
      <c r="U179" s="8" t="str">
        <f t="shared" si="105"/>
        <v/>
      </c>
      <c r="V179" s="8" t="str">
        <f t="shared" si="106"/>
        <v/>
      </c>
      <c r="W179" s="8" t="str">
        <f t="shared" si="107"/>
        <v/>
      </c>
      <c r="X179" s="8" t="str">
        <f t="shared" si="108"/>
        <v/>
      </c>
      <c r="Y179" s="8" t="str">
        <f t="shared" si="109"/>
        <v/>
      </c>
      <c r="Z179" s="8" t="str">
        <f t="shared" si="110"/>
        <v/>
      </c>
      <c r="AA179" s="8" t="str">
        <f t="shared" si="111"/>
        <v/>
      </c>
      <c r="AB179" s="8" t="str">
        <f t="shared" si="112"/>
        <v/>
      </c>
      <c r="AC179" s="8" t="str">
        <f t="shared" si="113"/>
        <v/>
      </c>
      <c r="AD179" s="8" t="str">
        <f t="shared" si="114"/>
        <v/>
      </c>
      <c r="AE179" s="8" t="str">
        <f t="shared" si="115"/>
        <v/>
      </c>
      <c r="AF179" s="8" t="str">
        <f t="shared" si="116"/>
        <v/>
      </c>
      <c r="AG179" s="8" t="str">
        <f t="shared" si="117"/>
        <v/>
      </c>
      <c r="AH179" s="8" t="str">
        <f t="shared" si="118"/>
        <v/>
      </c>
      <c r="AI179" s="8" t="str">
        <f t="shared" si="119"/>
        <v/>
      </c>
      <c r="AJ179" s="8" t="str">
        <f t="shared" si="120"/>
        <v/>
      </c>
      <c r="AK179" s="8" t="str">
        <f t="shared" si="121"/>
        <v/>
      </c>
      <c r="AL179" s="8" t="str">
        <f t="shared" si="122"/>
        <v/>
      </c>
      <c r="AM179" s="8" t="str">
        <f t="shared" si="123"/>
        <v/>
      </c>
      <c r="AN179" s="8" t="str">
        <f t="shared" si="124"/>
        <v/>
      </c>
      <c r="AO179" s="8" t="str">
        <f t="shared" si="126"/>
        <v/>
      </c>
      <c r="AQ179" s="8">
        <f t="shared" si="84"/>
        <v>0</v>
      </c>
      <c r="AR179" s="8">
        <f t="shared" si="85"/>
        <v>0</v>
      </c>
      <c r="AS179" s="8">
        <f t="shared" si="86"/>
        <v>0</v>
      </c>
      <c r="AT179" s="8">
        <f t="shared" si="87"/>
        <v>0</v>
      </c>
      <c r="AU179" s="8">
        <f t="shared" si="62"/>
        <v>0</v>
      </c>
      <c r="AV179" s="8">
        <f t="shared" si="63"/>
        <v>0</v>
      </c>
      <c r="AW179" s="8">
        <f t="shared" si="64"/>
        <v>0</v>
      </c>
      <c r="AX179" s="8">
        <f t="shared" si="65"/>
        <v>0</v>
      </c>
      <c r="AY179" s="8">
        <f t="shared" si="66"/>
        <v>0</v>
      </c>
      <c r="AZ179" s="8">
        <f t="shared" si="67"/>
        <v>0</v>
      </c>
      <c r="BA179" s="8">
        <f t="shared" si="68"/>
        <v>0</v>
      </c>
      <c r="BB179" s="8">
        <f t="shared" si="69"/>
        <v>0</v>
      </c>
      <c r="BC179" s="8">
        <f t="shared" si="70"/>
        <v>0</v>
      </c>
      <c r="BD179" s="8">
        <f t="shared" si="71"/>
        <v>0</v>
      </c>
      <c r="BE179" s="8">
        <f t="shared" si="72"/>
        <v>0</v>
      </c>
      <c r="BF179" s="8">
        <f t="shared" si="73"/>
        <v>0</v>
      </c>
      <c r="BG179" s="8">
        <f t="shared" si="74"/>
        <v>0</v>
      </c>
      <c r="BH179" s="8">
        <f t="shared" si="75"/>
        <v>0</v>
      </c>
      <c r="BI179" s="8">
        <f t="shared" si="76"/>
        <v>0</v>
      </c>
      <c r="BJ179" s="8">
        <f t="shared" si="77"/>
        <v>0</v>
      </c>
      <c r="BK179" s="8">
        <f t="shared" si="78"/>
        <v>0</v>
      </c>
      <c r="BL179" s="8">
        <f t="shared" si="79"/>
        <v>0</v>
      </c>
      <c r="BM179" s="272">
        <f t="shared" si="80"/>
        <v>0</v>
      </c>
      <c r="BN179" s="8">
        <f t="shared" si="81"/>
        <v>0</v>
      </c>
    </row>
    <row r="180" spans="3:66" hidden="1" x14ac:dyDescent="0.25">
      <c r="C180" s="8" t="str">
        <f t="shared" si="125"/>
        <v/>
      </c>
      <c r="D180" s="8" t="str">
        <f t="shared" si="88"/>
        <v/>
      </c>
      <c r="E180" s="8" t="str">
        <f t="shared" si="89"/>
        <v/>
      </c>
      <c r="F180" s="8" t="str">
        <f t="shared" si="90"/>
        <v/>
      </c>
      <c r="G180" s="8" t="str">
        <f t="shared" si="91"/>
        <v/>
      </c>
      <c r="H180" s="8" t="str">
        <f t="shared" si="92"/>
        <v/>
      </c>
      <c r="I180" s="8" t="str">
        <f t="shared" si="93"/>
        <v/>
      </c>
      <c r="J180" s="8" t="str">
        <f t="shared" si="94"/>
        <v/>
      </c>
      <c r="K180" s="8" t="str">
        <f t="shared" si="95"/>
        <v/>
      </c>
      <c r="L180" s="8" t="str">
        <f t="shared" si="96"/>
        <v/>
      </c>
      <c r="M180" s="8" t="str">
        <f t="shared" si="97"/>
        <v/>
      </c>
      <c r="N180" s="8" t="str">
        <f t="shared" si="98"/>
        <v/>
      </c>
      <c r="O180" s="8" t="str">
        <f t="shared" si="99"/>
        <v/>
      </c>
      <c r="P180" s="8" t="str">
        <f t="shared" si="100"/>
        <v/>
      </c>
      <c r="Q180" s="8" t="str">
        <f t="shared" si="101"/>
        <v/>
      </c>
      <c r="R180" s="8" t="str">
        <f t="shared" si="102"/>
        <v/>
      </c>
      <c r="S180" s="8" t="str">
        <f t="shared" si="103"/>
        <v/>
      </c>
      <c r="T180" s="8" t="str">
        <f t="shared" si="104"/>
        <v/>
      </c>
      <c r="U180" s="8" t="str">
        <f t="shared" si="105"/>
        <v/>
      </c>
      <c r="V180" s="8" t="str">
        <f t="shared" si="106"/>
        <v/>
      </c>
      <c r="W180" s="8" t="str">
        <f t="shared" si="107"/>
        <v/>
      </c>
      <c r="X180" s="8" t="str">
        <f t="shared" si="108"/>
        <v/>
      </c>
      <c r="Y180" s="8" t="str">
        <f t="shared" si="109"/>
        <v/>
      </c>
      <c r="Z180" s="8" t="str">
        <f t="shared" si="110"/>
        <v/>
      </c>
      <c r="AA180" s="8" t="str">
        <f t="shared" si="111"/>
        <v/>
      </c>
      <c r="AB180" s="8" t="str">
        <f t="shared" si="112"/>
        <v/>
      </c>
      <c r="AC180" s="8" t="str">
        <f t="shared" si="113"/>
        <v/>
      </c>
      <c r="AD180" s="8" t="str">
        <f t="shared" si="114"/>
        <v/>
      </c>
      <c r="AE180" s="8" t="str">
        <f t="shared" si="115"/>
        <v/>
      </c>
      <c r="AF180" s="8" t="str">
        <f t="shared" si="116"/>
        <v/>
      </c>
      <c r="AG180" s="8" t="str">
        <f t="shared" si="117"/>
        <v/>
      </c>
      <c r="AH180" s="8" t="str">
        <f t="shared" si="118"/>
        <v/>
      </c>
      <c r="AI180" s="8" t="str">
        <f t="shared" si="119"/>
        <v/>
      </c>
      <c r="AJ180" s="8" t="str">
        <f t="shared" si="120"/>
        <v/>
      </c>
      <c r="AK180" s="8" t="str">
        <f t="shared" si="121"/>
        <v/>
      </c>
      <c r="AL180" s="8" t="str">
        <f t="shared" si="122"/>
        <v/>
      </c>
      <c r="AM180" s="8" t="str">
        <f t="shared" si="123"/>
        <v/>
      </c>
      <c r="AN180" s="8" t="str">
        <f t="shared" si="124"/>
        <v/>
      </c>
      <c r="AO180" s="8" t="str">
        <f t="shared" si="126"/>
        <v/>
      </c>
      <c r="AQ180" s="8">
        <f t="shared" si="84"/>
        <v>0</v>
      </c>
      <c r="AR180" s="8">
        <f t="shared" si="85"/>
        <v>0</v>
      </c>
      <c r="AS180" s="8">
        <f t="shared" si="86"/>
        <v>0</v>
      </c>
      <c r="AT180" s="8">
        <f t="shared" si="87"/>
        <v>0</v>
      </c>
      <c r="AU180" s="8">
        <f t="shared" si="62"/>
        <v>0</v>
      </c>
      <c r="AV180" s="8">
        <f t="shared" si="63"/>
        <v>0</v>
      </c>
      <c r="AW180" s="8">
        <f t="shared" si="64"/>
        <v>0</v>
      </c>
      <c r="AX180" s="8">
        <f t="shared" si="65"/>
        <v>0</v>
      </c>
      <c r="AY180" s="8">
        <f t="shared" si="66"/>
        <v>0</v>
      </c>
      <c r="AZ180" s="8">
        <f t="shared" si="67"/>
        <v>0</v>
      </c>
      <c r="BA180" s="8">
        <f t="shared" si="68"/>
        <v>0</v>
      </c>
      <c r="BB180" s="8">
        <f t="shared" si="69"/>
        <v>0</v>
      </c>
      <c r="BC180" s="8">
        <f t="shared" si="70"/>
        <v>0</v>
      </c>
      <c r="BD180" s="8">
        <f t="shared" si="71"/>
        <v>0</v>
      </c>
      <c r="BE180" s="8">
        <f t="shared" si="72"/>
        <v>0</v>
      </c>
      <c r="BF180" s="8">
        <f t="shared" si="73"/>
        <v>0</v>
      </c>
      <c r="BG180" s="8">
        <f t="shared" si="74"/>
        <v>0</v>
      </c>
      <c r="BH180" s="8">
        <f t="shared" si="75"/>
        <v>0</v>
      </c>
      <c r="BI180" s="8">
        <f t="shared" si="76"/>
        <v>0</v>
      </c>
      <c r="BJ180" s="8">
        <f t="shared" si="77"/>
        <v>0</v>
      </c>
      <c r="BK180" s="8">
        <f t="shared" si="78"/>
        <v>0</v>
      </c>
      <c r="BL180" s="8">
        <f t="shared" si="79"/>
        <v>0</v>
      </c>
      <c r="BM180" s="272">
        <f t="shared" si="80"/>
        <v>0</v>
      </c>
      <c r="BN180" s="8">
        <f t="shared" si="81"/>
        <v>0</v>
      </c>
    </row>
    <row r="181" spans="3:66" hidden="1" x14ac:dyDescent="0.25">
      <c r="C181" s="8" t="str">
        <f t="shared" si="125"/>
        <v/>
      </c>
      <c r="D181" s="8" t="str">
        <f t="shared" si="88"/>
        <v/>
      </c>
      <c r="E181" s="8" t="str">
        <f t="shared" si="89"/>
        <v/>
      </c>
      <c r="F181" s="8" t="str">
        <f t="shared" si="90"/>
        <v/>
      </c>
      <c r="G181" s="8" t="str">
        <f t="shared" si="91"/>
        <v/>
      </c>
      <c r="H181" s="8" t="str">
        <f t="shared" si="92"/>
        <v/>
      </c>
      <c r="I181" s="8" t="str">
        <f t="shared" si="93"/>
        <v/>
      </c>
      <c r="J181" s="8" t="str">
        <f t="shared" si="94"/>
        <v/>
      </c>
      <c r="K181" s="8" t="str">
        <f t="shared" si="95"/>
        <v/>
      </c>
      <c r="L181" s="8" t="str">
        <f t="shared" si="96"/>
        <v/>
      </c>
      <c r="M181" s="8" t="str">
        <f t="shared" si="97"/>
        <v/>
      </c>
      <c r="N181" s="8" t="str">
        <f t="shared" si="98"/>
        <v/>
      </c>
      <c r="O181" s="8" t="str">
        <f t="shared" si="99"/>
        <v/>
      </c>
      <c r="P181" s="8" t="str">
        <f t="shared" si="100"/>
        <v/>
      </c>
      <c r="Q181" s="8" t="str">
        <f t="shared" si="101"/>
        <v/>
      </c>
      <c r="R181" s="8" t="str">
        <f t="shared" si="102"/>
        <v/>
      </c>
      <c r="S181" s="8" t="str">
        <f t="shared" si="103"/>
        <v/>
      </c>
      <c r="T181" s="8" t="str">
        <f t="shared" si="104"/>
        <v/>
      </c>
      <c r="U181" s="8" t="str">
        <f t="shared" si="105"/>
        <v/>
      </c>
      <c r="V181" s="8" t="str">
        <f t="shared" si="106"/>
        <v/>
      </c>
      <c r="W181" s="8" t="str">
        <f t="shared" si="107"/>
        <v/>
      </c>
      <c r="X181" s="8" t="str">
        <f t="shared" si="108"/>
        <v/>
      </c>
      <c r="Y181" s="8" t="str">
        <f t="shared" si="109"/>
        <v/>
      </c>
      <c r="Z181" s="8" t="str">
        <f t="shared" si="110"/>
        <v/>
      </c>
      <c r="AA181" s="8" t="str">
        <f t="shared" si="111"/>
        <v/>
      </c>
      <c r="AB181" s="8" t="str">
        <f t="shared" si="112"/>
        <v/>
      </c>
      <c r="AC181" s="8" t="str">
        <f t="shared" si="113"/>
        <v/>
      </c>
      <c r="AD181" s="8" t="str">
        <f t="shared" si="114"/>
        <v/>
      </c>
      <c r="AE181" s="8" t="str">
        <f t="shared" si="115"/>
        <v/>
      </c>
      <c r="AF181" s="8" t="str">
        <f t="shared" si="116"/>
        <v/>
      </c>
      <c r="AG181" s="8" t="str">
        <f t="shared" si="117"/>
        <v/>
      </c>
      <c r="AH181" s="8" t="str">
        <f t="shared" si="118"/>
        <v/>
      </c>
      <c r="AI181" s="8" t="str">
        <f t="shared" si="119"/>
        <v/>
      </c>
      <c r="AJ181" s="8" t="str">
        <f t="shared" si="120"/>
        <v/>
      </c>
      <c r="AK181" s="8" t="str">
        <f t="shared" si="121"/>
        <v/>
      </c>
      <c r="AL181" s="8" t="str">
        <f t="shared" si="122"/>
        <v/>
      </c>
      <c r="AM181" s="8" t="str">
        <f t="shared" si="123"/>
        <v/>
      </c>
      <c r="AN181" s="8" t="str">
        <f t="shared" si="124"/>
        <v/>
      </c>
      <c r="AO181" s="8" t="str">
        <f t="shared" si="126"/>
        <v/>
      </c>
      <c r="AQ181" s="8">
        <f t="shared" si="84"/>
        <v>0</v>
      </c>
      <c r="AR181" s="8">
        <f t="shared" si="85"/>
        <v>0</v>
      </c>
      <c r="AS181" s="8">
        <f t="shared" si="86"/>
        <v>0</v>
      </c>
      <c r="AT181" s="8">
        <f t="shared" si="87"/>
        <v>0</v>
      </c>
      <c r="AU181" s="8">
        <f t="shared" si="62"/>
        <v>0</v>
      </c>
      <c r="AV181" s="8">
        <f t="shared" si="63"/>
        <v>0</v>
      </c>
      <c r="AW181" s="8">
        <f t="shared" si="64"/>
        <v>0</v>
      </c>
      <c r="AX181" s="8">
        <f t="shared" si="65"/>
        <v>0</v>
      </c>
      <c r="AY181" s="8">
        <f t="shared" si="66"/>
        <v>0</v>
      </c>
      <c r="AZ181" s="8">
        <f t="shared" si="67"/>
        <v>0</v>
      </c>
      <c r="BA181" s="8">
        <f t="shared" si="68"/>
        <v>0</v>
      </c>
      <c r="BB181" s="8">
        <f t="shared" si="69"/>
        <v>0</v>
      </c>
      <c r="BC181" s="8">
        <f t="shared" si="70"/>
        <v>0</v>
      </c>
      <c r="BD181" s="8">
        <f t="shared" si="71"/>
        <v>0</v>
      </c>
      <c r="BE181" s="8">
        <f t="shared" si="72"/>
        <v>0</v>
      </c>
      <c r="BF181" s="8">
        <f t="shared" si="73"/>
        <v>0</v>
      </c>
      <c r="BG181" s="8">
        <f t="shared" si="74"/>
        <v>0</v>
      </c>
      <c r="BH181" s="8">
        <f t="shared" si="75"/>
        <v>0</v>
      </c>
      <c r="BI181" s="8">
        <f t="shared" si="76"/>
        <v>0</v>
      </c>
      <c r="BJ181" s="8">
        <f t="shared" si="77"/>
        <v>0</v>
      </c>
      <c r="BK181" s="8">
        <f t="shared" si="78"/>
        <v>0</v>
      </c>
      <c r="BL181" s="8">
        <f t="shared" si="79"/>
        <v>0</v>
      </c>
      <c r="BM181" s="272">
        <f t="shared" si="80"/>
        <v>0</v>
      </c>
      <c r="BN181" s="8">
        <f t="shared" si="81"/>
        <v>0</v>
      </c>
    </row>
    <row r="182" spans="3:66" hidden="1" x14ac:dyDescent="0.25">
      <c r="C182" s="8" t="str">
        <f t="shared" si="125"/>
        <v/>
      </c>
      <c r="D182" s="8" t="str">
        <f t="shared" si="88"/>
        <v/>
      </c>
      <c r="E182" s="8" t="str">
        <f t="shared" si="89"/>
        <v/>
      </c>
      <c r="F182" s="8" t="str">
        <f t="shared" si="90"/>
        <v/>
      </c>
      <c r="G182" s="8" t="str">
        <f t="shared" si="91"/>
        <v/>
      </c>
      <c r="H182" s="8" t="str">
        <f t="shared" si="92"/>
        <v/>
      </c>
      <c r="I182" s="8" t="str">
        <f t="shared" si="93"/>
        <v/>
      </c>
      <c r="J182" s="8" t="str">
        <f t="shared" si="94"/>
        <v/>
      </c>
      <c r="K182" s="8" t="str">
        <f t="shared" si="95"/>
        <v/>
      </c>
      <c r="L182" s="8" t="str">
        <f t="shared" si="96"/>
        <v/>
      </c>
      <c r="M182" s="8" t="str">
        <f t="shared" si="97"/>
        <v/>
      </c>
      <c r="N182" s="8" t="str">
        <f t="shared" si="98"/>
        <v/>
      </c>
      <c r="O182" s="8" t="str">
        <f t="shared" si="99"/>
        <v/>
      </c>
      <c r="P182" s="8" t="str">
        <f t="shared" si="100"/>
        <v/>
      </c>
      <c r="Q182" s="8" t="str">
        <f t="shared" si="101"/>
        <v/>
      </c>
      <c r="R182" s="8" t="str">
        <f t="shared" si="102"/>
        <v/>
      </c>
      <c r="S182" s="8" t="str">
        <f t="shared" si="103"/>
        <v/>
      </c>
      <c r="T182" s="8" t="str">
        <f t="shared" si="104"/>
        <v/>
      </c>
      <c r="U182" s="8" t="str">
        <f t="shared" si="105"/>
        <v/>
      </c>
      <c r="V182" s="8" t="str">
        <f t="shared" si="106"/>
        <v/>
      </c>
      <c r="W182" s="8" t="str">
        <f t="shared" si="107"/>
        <v/>
      </c>
      <c r="X182" s="8" t="str">
        <f t="shared" si="108"/>
        <v/>
      </c>
      <c r="Y182" s="8" t="str">
        <f t="shared" si="109"/>
        <v/>
      </c>
      <c r="Z182" s="8" t="str">
        <f t="shared" si="110"/>
        <v/>
      </c>
      <c r="AA182" s="8" t="str">
        <f t="shared" si="111"/>
        <v/>
      </c>
      <c r="AB182" s="8" t="str">
        <f t="shared" si="112"/>
        <v/>
      </c>
      <c r="AC182" s="8" t="str">
        <f t="shared" si="113"/>
        <v/>
      </c>
      <c r="AD182" s="8" t="str">
        <f t="shared" si="114"/>
        <v/>
      </c>
      <c r="AE182" s="8" t="str">
        <f t="shared" si="115"/>
        <v/>
      </c>
      <c r="AF182" s="8" t="str">
        <f t="shared" si="116"/>
        <v/>
      </c>
      <c r="AG182" s="8" t="str">
        <f t="shared" si="117"/>
        <v/>
      </c>
      <c r="AH182" s="8" t="str">
        <f t="shared" si="118"/>
        <v/>
      </c>
      <c r="AI182" s="8" t="str">
        <f t="shared" si="119"/>
        <v/>
      </c>
      <c r="AJ182" s="8" t="str">
        <f t="shared" si="120"/>
        <v/>
      </c>
      <c r="AK182" s="8" t="str">
        <f t="shared" si="121"/>
        <v/>
      </c>
      <c r="AL182" s="8" t="str">
        <f t="shared" si="122"/>
        <v/>
      </c>
      <c r="AM182" s="8" t="str">
        <f t="shared" si="123"/>
        <v/>
      </c>
      <c r="AN182" s="8" t="str">
        <f t="shared" si="124"/>
        <v/>
      </c>
      <c r="AO182" s="8" t="str">
        <f t="shared" si="126"/>
        <v/>
      </c>
      <c r="AQ182" s="8">
        <f t="shared" si="84"/>
        <v>0</v>
      </c>
      <c r="AR182" s="8">
        <f t="shared" si="85"/>
        <v>0</v>
      </c>
      <c r="AS182" s="8">
        <f t="shared" si="86"/>
        <v>0</v>
      </c>
      <c r="AT182" s="8">
        <f t="shared" si="87"/>
        <v>0</v>
      </c>
      <c r="AU182" s="8">
        <f t="shared" si="62"/>
        <v>0</v>
      </c>
      <c r="AV182" s="8">
        <f t="shared" si="63"/>
        <v>0</v>
      </c>
      <c r="AW182" s="8">
        <f t="shared" si="64"/>
        <v>0</v>
      </c>
      <c r="AX182" s="8">
        <f t="shared" si="65"/>
        <v>0</v>
      </c>
      <c r="AY182" s="8">
        <f t="shared" si="66"/>
        <v>0</v>
      </c>
      <c r="AZ182" s="8">
        <f t="shared" si="67"/>
        <v>0</v>
      </c>
      <c r="BA182" s="8">
        <f t="shared" si="68"/>
        <v>0</v>
      </c>
      <c r="BB182" s="8">
        <f t="shared" si="69"/>
        <v>0</v>
      </c>
      <c r="BC182" s="8">
        <f t="shared" si="70"/>
        <v>0</v>
      </c>
      <c r="BD182" s="8">
        <f t="shared" si="71"/>
        <v>0</v>
      </c>
      <c r="BE182" s="8">
        <f t="shared" si="72"/>
        <v>0</v>
      </c>
      <c r="BF182" s="8">
        <f t="shared" si="73"/>
        <v>0</v>
      </c>
      <c r="BG182" s="8">
        <f t="shared" si="74"/>
        <v>0</v>
      </c>
      <c r="BH182" s="8">
        <f t="shared" si="75"/>
        <v>0</v>
      </c>
      <c r="BI182" s="8">
        <f t="shared" si="76"/>
        <v>0</v>
      </c>
      <c r="BJ182" s="8">
        <f t="shared" si="77"/>
        <v>0</v>
      </c>
      <c r="BK182" s="8">
        <f t="shared" si="78"/>
        <v>0</v>
      </c>
      <c r="BL182" s="8">
        <f t="shared" si="79"/>
        <v>0</v>
      </c>
      <c r="BM182" s="272">
        <f t="shared" si="80"/>
        <v>0</v>
      </c>
      <c r="BN182" s="8">
        <f t="shared" si="81"/>
        <v>0</v>
      </c>
    </row>
    <row r="183" spans="3:66" hidden="1" x14ac:dyDescent="0.25">
      <c r="C183" s="8" t="str">
        <f t="shared" si="125"/>
        <v/>
      </c>
      <c r="D183" s="8" t="str">
        <f t="shared" si="88"/>
        <v/>
      </c>
      <c r="E183" s="8" t="str">
        <f t="shared" si="89"/>
        <v/>
      </c>
      <c r="F183" s="8" t="str">
        <f t="shared" si="90"/>
        <v/>
      </c>
      <c r="G183" s="8" t="str">
        <f t="shared" si="91"/>
        <v/>
      </c>
      <c r="H183" s="8" t="str">
        <f t="shared" si="92"/>
        <v/>
      </c>
      <c r="I183" s="8" t="str">
        <f t="shared" si="93"/>
        <v/>
      </c>
      <c r="J183" s="8" t="str">
        <f t="shared" si="94"/>
        <v/>
      </c>
      <c r="K183" s="8" t="str">
        <f t="shared" si="95"/>
        <v/>
      </c>
      <c r="L183" s="8" t="str">
        <f t="shared" si="96"/>
        <v/>
      </c>
      <c r="M183" s="8" t="str">
        <f t="shared" si="97"/>
        <v/>
      </c>
      <c r="N183" s="8" t="str">
        <f t="shared" si="98"/>
        <v/>
      </c>
      <c r="O183" s="8" t="str">
        <f t="shared" si="99"/>
        <v/>
      </c>
      <c r="P183" s="8" t="str">
        <f t="shared" si="100"/>
        <v/>
      </c>
      <c r="Q183" s="8" t="str">
        <f t="shared" si="101"/>
        <v/>
      </c>
      <c r="R183" s="8" t="str">
        <f t="shared" si="102"/>
        <v/>
      </c>
      <c r="S183" s="8" t="str">
        <f t="shared" si="103"/>
        <v/>
      </c>
      <c r="T183" s="8" t="str">
        <f t="shared" si="104"/>
        <v/>
      </c>
      <c r="U183" s="8" t="str">
        <f t="shared" si="105"/>
        <v/>
      </c>
      <c r="V183" s="8" t="str">
        <f t="shared" si="106"/>
        <v/>
      </c>
      <c r="W183" s="8" t="str">
        <f t="shared" si="107"/>
        <v/>
      </c>
      <c r="X183" s="8" t="str">
        <f t="shared" si="108"/>
        <v/>
      </c>
      <c r="Y183" s="8" t="str">
        <f t="shared" si="109"/>
        <v/>
      </c>
      <c r="Z183" s="8" t="str">
        <f t="shared" si="110"/>
        <v/>
      </c>
      <c r="AA183" s="8" t="str">
        <f t="shared" si="111"/>
        <v/>
      </c>
      <c r="AB183" s="8" t="str">
        <f t="shared" si="112"/>
        <v/>
      </c>
      <c r="AC183" s="8" t="str">
        <f t="shared" si="113"/>
        <v/>
      </c>
      <c r="AD183" s="8" t="str">
        <f t="shared" si="114"/>
        <v/>
      </c>
      <c r="AE183" s="8" t="str">
        <f t="shared" si="115"/>
        <v/>
      </c>
      <c r="AF183" s="8" t="str">
        <f t="shared" si="116"/>
        <v/>
      </c>
      <c r="AG183" s="8" t="str">
        <f t="shared" si="117"/>
        <v/>
      </c>
      <c r="AH183" s="8" t="str">
        <f t="shared" si="118"/>
        <v/>
      </c>
      <c r="AI183" s="8" t="str">
        <f t="shared" si="119"/>
        <v/>
      </c>
      <c r="AJ183" s="8" t="str">
        <f t="shared" si="120"/>
        <v/>
      </c>
      <c r="AK183" s="8" t="str">
        <f t="shared" si="121"/>
        <v/>
      </c>
      <c r="AL183" s="8" t="str">
        <f t="shared" si="122"/>
        <v/>
      </c>
      <c r="AM183" s="8" t="str">
        <f t="shared" si="123"/>
        <v/>
      </c>
      <c r="AN183" s="8" t="str">
        <f t="shared" si="124"/>
        <v/>
      </c>
      <c r="AO183" s="8" t="str">
        <f t="shared" si="126"/>
        <v/>
      </c>
      <c r="AQ183" s="8">
        <f t="shared" si="84"/>
        <v>0</v>
      </c>
      <c r="AR183" s="8">
        <f t="shared" si="85"/>
        <v>0</v>
      </c>
      <c r="AS183" s="8">
        <f t="shared" si="86"/>
        <v>0</v>
      </c>
      <c r="AT183" s="8">
        <f t="shared" si="87"/>
        <v>0</v>
      </c>
      <c r="AU183" s="8">
        <f t="shared" si="62"/>
        <v>0</v>
      </c>
      <c r="AV183" s="8">
        <f t="shared" si="63"/>
        <v>0</v>
      </c>
      <c r="AW183" s="8">
        <f t="shared" si="64"/>
        <v>0</v>
      </c>
      <c r="AX183" s="8">
        <f t="shared" si="65"/>
        <v>0</v>
      </c>
      <c r="AY183" s="8">
        <f t="shared" si="66"/>
        <v>0</v>
      </c>
      <c r="AZ183" s="8">
        <f t="shared" si="67"/>
        <v>0</v>
      </c>
      <c r="BA183" s="8">
        <f t="shared" si="68"/>
        <v>0</v>
      </c>
      <c r="BB183" s="8">
        <f t="shared" si="69"/>
        <v>0</v>
      </c>
      <c r="BC183" s="8">
        <f t="shared" si="70"/>
        <v>0</v>
      </c>
      <c r="BD183" s="8">
        <f t="shared" si="71"/>
        <v>0</v>
      </c>
      <c r="BE183" s="8">
        <f t="shared" si="72"/>
        <v>0</v>
      </c>
      <c r="BF183" s="8">
        <f t="shared" si="73"/>
        <v>0</v>
      </c>
      <c r="BG183" s="8">
        <f t="shared" si="74"/>
        <v>0</v>
      </c>
      <c r="BH183" s="8">
        <f t="shared" si="75"/>
        <v>0</v>
      </c>
      <c r="BI183" s="8">
        <f t="shared" si="76"/>
        <v>0</v>
      </c>
      <c r="BJ183" s="8">
        <f t="shared" si="77"/>
        <v>0</v>
      </c>
      <c r="BK183" s="8">
        <f t="shared" si="78"/>
        <v>0</v>
      </c>
      <c r="BL183" s="8">
        <f t="shared" si="79"/>
        <v>0</v>
      </c>
      <c r="BM183" s="272">
        <f t="shared" si="80"/>
        <v>0</v>
      </c>
      <c r="BN183" s="8">
        <f t="shared" si="81"/>
        <v>0</v>
      </c>
    </row>
    <row r="184" spans="3:66" hidden="1" x14ac:dyDescent="0.25">
      <c r="C184" s="8" t="str">
        <f t="shared" si="125"/>
        <v/>
      </c>
      <c r="D184" s="8" t="str">
        <f t="shared" si="88"/>
        <v/>
      </c>
      <c r="E184" s="8" t="str">
        <f t="shared" si="89"/>
        <v/>
      </c>
      <c r="F184" s="8" t="str">
        <f t="shared" si="90"/>
        <v/>
      </c>
      <c r="G184" s="8" t="str">
        <f t="shared" si="91"/>
        <v/>
      </c>
      <c r="H184" s="8" t="str">
        <f t="shared" si="92"/>
        <v/>
      </c>
      <c r="I184" s="8" t="str">
        <f t="shared" si="93"/>
        <v/>
      </c>
      <c r="J184" s="8" t="str">
        <f t="shared" si="94"/>
        <v/>
      </c>
      <c r="K184" s="8" t="str">
        <f t="shared" si="95"/>
        <v/>
      </c>
      <c r="L184" s="8" t="str">
        <f t="shared" si="96"/>
        <v/>
      </c>
      <c r="M184" s="8" t="str">
        <f t="shared" si="97"/>
        <v/>
      </c>
      <c r="N184" s="8" t="str">
        <f t="shared" si="98"/>
        <v/>
      </c>
      <c r="O184" s="8" t="str">
        <f t="shared" si="99"/>
        <v/>
      </c>
      <c r="P184" s="8" t="str">
        <f t="shared" si="100"/>
        <v/>
      </c>
      <c r="Q184" s="8" t="str">
        <f t="shared" si="101"/>
        <v/>
      </c>
      <c r="R184" s="8" t="str">
        <f t="shared" si="102"/>
        <v/>
      </c>
      <c r="S184" s="8" t="str">
        <f t="shared" si="103"/>
        <v/>
      </c>
      <c r="T184" s="8" t="str">
        <f t="shared" si="104"/>
        <v/>
      </c>
      <c r="U184" s="8" t="str">
        <f t="shared" si="105"/>
        <v/>
      </c>
      <c r="V184" s="8" t="str">
        <f t="shared" si="106"/>
        <v/>
      </c>
      <c r="W184" s="8" t="str">
        <f t="shared" si="107"/>
        <v/>
      </c>
      <c r="X184" s="8" t="str">
        <f t="shared" si="108"/>
        <v/>
      </c>
      <c r="Y184" s="8" t="str">
        <f t="shared" si="109"/>
        <v/>
      </c>
      <c r="Z184" s="8" t="str">
        <f t="shared" si="110"/>
        <v/>
      </c>
      <c r="AA184" s="8" t="str">
        <f t="shared" si="111"/>
        <v/>
      </c>
      <c r="AB184" s="8" t="str">
        <f t="shared" si="112"/>
        <v/>
      </c>
      <c r="AC184" s="8" t="str">
        <f t="shared" si="113"/>
        <v/>
      </c>
      <c r="AD184" s="8" t="str">
        <f t="shared" si="114"/>
        <v/>
      </c>
      <c r="AE184" s="8" t="str">
        <f t="shared" si="115"/>
        <v/>
      </c>
      <c r="AF184" s="8" t="str">
        <f t="shared" si="116"/>
        <v/>
      </c>
      <c r="AG184" s="8" t="str">
        <f t="shared" si="117"/>
        <v/>
      </c>
      <c r="AH184" s="8" t="str">
        <f t="shared" si="118"/>
        <v/>
      </c>
      <c r="AI184" s="8" t="str">
        <f t="shared" si="119"/>
        <v/>
      </c>
      <c r="AJ184" s="8" t="str">
        <f t="shared" si="120"/>
        <v/>
      </c>
      <c r="AK184" s="8" t="str">
        <f t="shared" si="121"/>
        <v/>
      </c>
      <c r="AL184" s="8" t="str">
        <f t="shared" si="122"/>
        <v/>
      </c>
      <c r="AM184" s="8" t="str">
        <f t="shared" si="123"/>
        <v/>
      </c>
      <c r="AN184" s="8" t="str">
        <f t="shared" si="124"/>
        <v/>
      </c>
      <c r="AO184" s="8" t="str">
        <f t="shared" si="126"/>
        <v/>
      </c>
      <c r="AQ184" s="8">
        <f t="shared" si="84"/>
        <v>0</v>
      </c>
      <c r="AR184" s="8">
        <f t="shared" si="85"/>
        <v>0</v>
      </c>
      <c r="AS184" s="8">
        <f t="shared" si="86"/>
        <v>0</v>
      </c>
      <c r="AT184" s="8">
        <f t="shared" si="87"/>
        <v>0</v>
      </c>
      <c r="AU184" s="8">
        <f t="shared" si="62"/>
        <v>0</v>
      </c>
      <c r="AV184" s="8">
        <f t="shared" si="63"/>
        <v>0</v>
      </c>
      <c r="AW184" s="8">
        <f t="shared" si="64"/>
        <v>0</v>
      </c>
      <c r="AX184" s="8">
        <f t="shared" si="65"/>
        <v>0</v>
      </c>
      <c r="AY184" s="8">
        <f t="shared" si="66"/>
        <v>0</v>
      </c>
      <c r="AZ184" s="8">
        <f t="shared" si="67"/>
        <v>0</v>
      </c>
      <c r="BA184" s="8">
        <f t="shared" si="68"/>
        <v>0</v>
      </c>
      <c r="BB184" s="8">
        <f t="shared" si="69"/>
        <v>0</v>
      </c>
      <c r="BC184" s="8">
        <f t="shared" si="70"/>
        <v>0</v>
      </c>
      <c r="BD184" s="8">
        <f t="shared" si="71"/>
        <v>0</v>
      </c>
      <c r="BE184" s="8">
        <f t="shared" si="72"/>
        <v>0</v>
      </c>
      <c r="BF184" s="8">
        <f t="shared" si="73"/>
        <v>0</v>
      </c>
      <c r="BG184" s="8">
        <f t="shared" si="74"/>
        <v>0</v>
      </c>
      <c r="BH184" s="8">
        <f t="shared" si="75"/>
        <v>0</v>
      </c>
      <c r="BI184" s="8">
        <f t="shared" si="76"/>
        <v>0</v>
      </c>
      <c r="BJ184" s="8">
        <f t="shared" si="77"/>
        <v>0</v>
      </c>
      <c r="BK184" s="8">
        <f t="shared" si="78"/>
        <v>0</v>
      </c>
      <c r="BL184" s="8">
        <f t="shared" si="79"/>
        <v>0</v>
      </c>
      <c r="BM184" s="272">
        <f t="shared" si="80"/>
        <v>0</v>
      </c>
      <c r="BN184" s="8">
        <f t="shared" si="81"/>
        <v>0</v>
      </c>
    </row>
    <row r="185" spans="3:66" hidden="1" x14ac:dyDescent="0.25">
      <c r="C185" s="8" t="str">
        <f t="shared" si="125"/>
        <v/>
      </c>
      <c r="D185" s="8" t="str">
        <f t="shared" si="88"/>
        <v/>
      </c>
      <c r="E185" s="8" t="str">
        <f t="shared" si="89"/>
        <v/>
      </c>
      <c r="F185" s="8" t="str">
        <f t="shared" si="90"/>
        <v/>
      </c>
      <c r="G185" s="8" t="str">
        <f t="shared" si="91"/>
        <v/>
      </c>
      <c r="H185" s="8" t="str">
        <f t="shared" si="92"/>
        <v/>
      </c>
      <c r="I185" s="8" t="str">
        <f t="shared" si="93"/>
        <v/>
      </c>
      <c r="J185" s="8" t="str">
        <f t="shared" si="94"/>
        <v/>
      </c>
      <c r="K185" s="8" t="str">
        <f t="shared" si="95"/>
        <v/>
      </c>
      <c r="L185" s="8" t="str">
        <f t="shared" si="96"/>
        <v/>
      </c>
      <c r="M185" s="8" t="str">
        <f t="shared" si="97"/>
        <v/>
      </c>
      <c r="N185" s="8" t="str">
        <f t="shared" si="98"/>
        <v/>
      </c>
      <c r="O185" s="8" t="str">
        <f t="shared" si="99"/>
        <v/>
      </c>
      <c r="P185" s="8" t="str">
        <f t="shared" si="100"/>
        <v/>
      </c>
      <c r="Q185" s="8" t="str">
        <f t="shared" si="101"/>
        <v/>
      </c>
      <c r="R185" s="8" t="str">
        <f t="shared" si="102"/>
        <v/>
      </c>
      <c r="S185" s="8" t="str">
        <f t="shared" si="103"/>
        <v/>
      </c>
      <c r="T185" s="8" t="str">
        <f t="shared" si="104"/>
        <v/>
      </c>
      <c r="U185" s="8" t="str">
        <f t="shared" si="105"/>
        <v/>
      </c>
      <c r="V185" s="8" t="str">
        <f t="shared" si="106"/>
        <v/>
      </c>
      <c r="W185" s="8" t="str">
        <f t="shared" si="107"/>
        <v/>
      </c>
      <c r="X185" s="8" t="str">
        <f t="shared" si="108"/>
        <v/>
      </c>
      <c r="Y185" s="8" t="str">
        <f t="shared" si="109"/>
        <v/>
      </c>
      <c r="Z185" s="8" t="str">
        <f t="shared" si="110"/>
        <v/>
      </c>
      <c r="AA185" s="8" t="str">
        <f t="shared" si="111"/>
        <v/>
      </c>
      <c r="AB185" s="8" t="str">
        <f t="shared" si="112"/>
        <v/>
      </c>
      <c r="AC185" s="8" t="str">
        <f t="shared" si="113"/>
        <v/>
      </c>
      <c r="AD185" s="8" t="str">
        <f t="shared" si="114"/>
        <v/>
      </c>
      <c r="AE185" s="8" t="str">
        <f t="shared" si="115"/>
        <v/>
      </c>
      <c r="AF185" s="8" t="str">
        <f t="shared" si="116"/>
        <v/>
      </c>
      <c r="AG185" s="8" t="str">
        <f t="shared" si="117"/>
        <v/>
      </c>
      <c r="AH185" s="8" t="str">
        <f t="shared" si="118"/>
        <v/>
      </c>
      <c r="AI185" s="8" t="str">
        <f t="shared" si="119"/>
        <v/>
      </c>
      <c r="AJ185" s="8" t="str">
        <f t="shared" si="120"/>
        <v/>
      </c>
      <c r="AK185" s="8" t="str">
        <f t="shared" si="121"/>
        <v/>
      </c>
      <c r="AL185" s="8" t="str">
        <f t="shared" si="122"/>
        <v/>
      </c>
      <c r="AM185" s="8" t="str">
        <f t="shared" si="123"/>
        <v/>
      </c>
      <c r="AN185" s="8" t="str">
        <f t="shared" si="124"/>
        <v/>
      </c>
      <c r="AO185" s="8" t="str">
        <f t="shared" si="126"/>
        <v/>
      </c>
      <c r="AQ185" s="8">
        <f t="shared" si="84"/>
        <v>0</v>
      </c>
      <c r="AR185" s="8">
        <f t="shared" si="85"/>
        <v>0</v>
      </c>
      <c r="AS185" s="8">
        <f t="shared" si="86"/>
        <v>0</v>
      </c>
      <c r="AT185" s="8">
        <f t="shared" si="87"/>
        <v>0</v>
      </c>
      <c r="AU185" s="8">
        <f t="shared" si="62"/>
        <v>0</v>
      </c>
      <c r="AV185" s="8">
        <f t="shared" si="63"/>
        <v>0</v>
      </c>
      <c r="AW185" s="8">
        <f t="shared" si="64"/>
        <v>0</v>
      </c>
      <c r="AX185" s="8">
        <f t="shared" si="65"/>
        <v>0</v>
      </c>
      <c r="AY185" s="8">
        <f t="shared" si="66"/>
        <v>0</v>
      </c>
      <c r="AZ185" s="8">
        <f t="shared" si="67"/>
        <v>0</v>
      </c>
      <c r="BA185" s="8">
        <f t="shared" si="68"/>
        <v>0</v>
      </c>
      <c r="BB185" s="8">
        <f t="shared" si="69"/>
        <v>0</v>
      </c>
      <c r="BC185" s="8">
        <f t="shared" si="70"/>
        <v>0</v>
      </c>
      <c r="BD185" s="8">
        <f t="shared" si="71"/>
        <v>0</v>
      </c>
      <c r="BE185" s="8">
        <f t="shared" si="72"/>
        <v>0</v>
      </c>
      <c r="BF185" s="8">
        <f t="shared" si="73"/>
        <v>0</v>
      </c>
      <c r="BG185" s="8">
        <f t="shared" si="74"/>
        <v>0</v>
      </c>
      <c r="BH185" s="8">
        <f t="shared" si="75"/>
        <v>0</v>
      </c>
      <c r="BI185" s="8">
        <f t="shared" si="76"/>
        <v>0</v>
      </c>
      <c r="BJ185" s="8">
        <f t="shared" si="77"/>
        <v>0</v>
      </c>
      <c r="BK185" s="8">
        <f t="shared" si="78"/>
        <v>0</v>
      </c>
      <c r="BL185" s="8">
        <f t="shared" si="79"/>
        <v>0</v>
      </c>
      <c r="BM185" s="272">
        <f t="shared" si="80"/>
        <v>0</v>
      </c>
      <c r="BN185" s="8">
        <f t="shared" si="81"/>
        <v>0</v>
      </c>
    </row>
    <row r="186" spans="3:66" hidden="1" x14ac:dyDescent="0.25">
      <c r="C186" s="8" t="str">
        <f t="shared" si="125"/>
        <v/>
      </c>
      <c r="D186" s="8" t="str">
        <f t="shared" si="88"/>
        <v/>
      </c>
      <c r="E186" s="8" t="str">
        <f t="shared" si="89"/>
        <v/>
      </c>
      <c r="F186" s="8" t="str">
        <f t="shared" si="90"/>
        <v/>
      </c>
      <c r="G186" s="8" t="str">
        <f t="shared" si="91"/>
        <v/>
      </c>
      <c r="H186" s="8" t="str">
        <f t="shared" si="92"/>
        <v/>
      </c>
      <c r="I186" s="8" t="str">
        <f t="shared" si="93"/>
        <v/>
      </c>
      <c r="J186" s="8" t="str">
        <f t="shared" si="94"/>
        <v/>
      </c>
      <c r="K186" s="8" t="str">
        <f t="shared" si="95"/>
        <v/>
      </c>
      <c r="L186" s="8" t="str">
        <f t="shared" si="96"/>
        <v/>
      </c>
      <c r="M186" s="8" t="str">
        <f t="shared" si="97"/>
        <v/>
      </c>
      <c r="N186" s="8" t="str">
        <f t="shared" si="98"/>
        <v/>
      </c>
      <c r="O186" s="8" t="str">
        <f t="shared" si="99"/>
        <v/>
      </c>
      <c r="P186" s="8" t="str">
        <f t="shared" si="100"/>
        <v/>
      </c>
      <c r="Q186" s="8" t="str">
        <f t="shared" si="101"/>
        <v/>
      </c>
      <c r="R186" s="8" t="str">
        <f t="shared" si="102"/>
        <v/>
      </c>
      <c r="S186" s="8" t="str">
        <f t="shared" si="103"/>
        <v/>
      </c>
      <c r="T186" s="8" t="str">
        <f t="shared" si="104"/>
        <v/>
      </c>
      <c r="U186" s="8" t="str">
        <f t="shared" si="105"/>
        <v/>
      </c>
      <c r="V186" s="8" t="str">
        <f t="shared" si="106"/>
        <v/>
      </c>
      <c r="W186" s="8" t="str">
        <f t="shared" si="107"/>
        <v/>
      </c>
      <c r="X186" s="8" t="str">
        <f t="shared" si="108"/>
        <v/>
      </c>
      <c r="Y186" s="8" t="str">
        <f t="shared" si="109"/>
        <v/>
      </c>
      <c r="Z186" s="8" t="str">
        <f t="shared" si="110"/>
        <v/>
      </c>
      <c r="AA186" s="8" t="str">
        <f t="shared" si="111"/>
        <v/>
      </c>
      <c r="AB186" s="8" t="str">
        <f t="shared" si="112"/>
        <v/>
      </c>
      <c r="AC186" s="8" t="str">
        <f t="shared" si="113"/>
        <v/>
      </c>
      <c r="AD186" s="8" t="str">
        <f t="shared" si="114"/>
        <v/>
      </c>
      <c r="AE186" s="8" t="str">
        <f t="shared" si="115"/>
        <v/>
      </c>
      <c r="AF186" s="8" t="str">
        <f t="shared" si="116"/>
        <v/>
      </c>
      <c r="AG186" s="8" t="str">
        <f t="shared" si="117"/>
        <v/>
      </c>
      <c r="AH186" s="8" t="str">
        <f t="shared" si="118"/>
        <v/>
      </c>
      <c r="AI186" s="8" t="str">
        <f t="shared" si="119"/>
        <v/>
      </c>
      <c r="AJ186" s="8" t="str">
        <f t="shared" si="120"/>
        <v/>
      </c>
      <c r="AK186" s="8" t="str">
        <f t="shared" si="121"/>
        <v/>
      </c>
      <c r="AL186" s="8" t="str">
        <f t="shared" si="122"/>
        <v/>
      </c>
      <c r="AM186" s="8" t="str">
        <f t="shared" si="123"/>
        <v/>
      </c>
      <c r="AN186" s="8" t="str">
        <f t="shared" si="124"/>
        <v/>
      </c>
      <c r="AO186" s="8" t="str">
        <f t="shared" si="126"/>
        <v/>
      </c>
      <c r="AQ186" s="8">
        <f t="shared" si="84"/>
        <v>0</v>
      </c>
      <c r="AR186" s="8">
        <f t="shared" si="85"/>
        <v>0</v>
      </c>
      <c r="AS186" s="8">
        <f t="shared" si="86"/>
        <v>0</v>
      </c>
      <c r="AT186" s="8">
        <f t="shared" si="87"/>
        <v>0</v>
      </c>
      <c r="AU186" s="8">
        <f t="shared" si="62"/>
        <v>0</v>
      </c>
      <c r="AV186" s="8">
        <f t="shared" si="63"/>
        <v>0</v>
      </c>
      <c r="AW186" s="8">
        <f t="shared" si="64"/>
        <v>0</v>
      </c>
      <c r="AX186" s="8">
        <f t="shared" si="65"/>
        <v>0</v>
      </c>
      <c r="AY186" s="8">
        <f t="shared" si="66"/>
        <v>0</v>
      </c>
      <c r="AZ186" s="8">
        <f t="shared" si="67"/>
        <v>0</v>
      </c>
      <c r="BA186" s="8">
        <f t="shared" si="68"/>
        <v>0</v>
      </c>
      <c r="BB186" s="8">
        <f t="shared" si="69"/>
        <v>0</v>
      </c>
      <c r="BC186" s="8">
        <f t="shared" si="70"/>
        <v>0</v>
      </c>
      <c r="BD186" s="8">
        <f t="shared" si="71"/>
        <v>0</v>
      </c>
      <c r="BE186" s="8">
        <f t="shared" si="72"/>
        <v>0</v>
      </c>
      <c r="BF186" s="8">
        <f t="shared" si="73"/>
        <v>0</v>
      </c>
      <c r="BG186" s="8">
        <f t="shared" si="74"/>
        <v>0</v>
      </c>
      <c r="BH186" s="8">
        <f t="shared" si="75"/>
        <v>0</v>
      </c>
      <c r="BI186" s="8">
        <f t="shared" si="76"/>
        <v>0</v>
      </c>
      <c r="BJ186" s="8">
        <f t="shared" si="77"/>
        <v>0</v>
      </c>
      <c r="BK186" s="8">
        <f t="shared" si="78"/>
        <v>0</v>
      </c>
      <c r="BL186" s="8">
        <f t="shared" si="79"/>
        <v>0</v>
      </c>
      <c r="BM186" s="272">
        <f t="shared" si="80"/>
        <v>0</v>
      </c>
      <c r="BN186" s="8">
        <f t="shared" si="81"/>
        <v>0</v>
      </c>
    </row>
    <row r="187" spans="3:66" hidden="1" x14ac:dyDescent="0.25">
      <c r="C187" s="8" t="str">
        <f t="shared" si="125"/>
        <v/>
      </c>
      <c r="D187" s="8" t="str">
        <f t="shared" si="88"/>
        <v/>
      </c>
      <c r="E187" s="8" t="str">
        <f t="shared" si="89"/>
        <v/>
      </c>
      <c r="F187" s="8" t="str">
        <f t="shared" si="90"/>
        <v/>
      </c>
      <c r="G187" s="8" t="str">
        <f t="shared" si="91"/>
        <v/>
      </c>
      <c r="H187" s="8" t="str">
        <f t="shared" si="92"/>
        <v/>
      </c>
      <c r="I187" s="8" t="str">
        <f t="shared" si="93"/>
        <v/>
      </c>
      <c r="J187" s="8" t="str">
        <f t="shared" si="94"/>
        <v/>
      </c>
      <c r="K187" s="8" t="str">
        <f t="shared" si="95"/>
        <v/>
      </c>
      <c r="L187" s="8" t="str">
        <f t="shared" si="96"/>
        <v/>
      </c>
      <c r="M187" s="8" t="str">
        <f t="shared" si="97"/>
        <v/>
      </c>
      <c r="N187" s="8" t="str">
        <f t="shared" si="98"/>
        <v/>
      </c>
      <c r="O187" s="8" t="str">
        <f t="shared" si="99"/>
        <v/>
      </c>
      <c r="P187" s="8" t="str">
        <f t="shared" si="100"/>
        <v/>
      </c>
      <c r="Q187" s="8" t="str">
        <f t="shared" si="101"/>
        <v/>
      </c>
      <c r="R187" s="8" t="str">
        <f t="shared" si="102"/>
        <v/>
      </c>
      <c r="S187" s="8" t="str">
        <f t="shared" si="103"/>
        <v/>
      </c>
      <c r="T187" s="8" t="str">
        <f t="shared" si="104"/>
        <v/>
      </c>
      <c r="U187" s="8" t="str">
        <f t="shared" si="105"/>
        <v/>
      </c>
      <c r="V187" s="8" t="str">
        <f t="shared" si="106"/>
        <v/>
      </c>
      <c r="W187" s="8" t="str">
        <f t="shared" si="107"/>
        <v/>
      </c>
      <c r="X187" s="8" t="str">
        <f t="shared" si="108"/>
        <v/>
      </c>
      <c r="Y187" s="8" t="str">
        <f t="shared" si="109"/>
        <v/>
      </c>
      <c r="Z187" s="8" t="str">
        <f t="shared" si="110"/>
        <v/>
      </c>
      <c r="AA187" s="8" t="str">
        <f t="shared" si="111"/>
        <v/>
      </c>
      <c r="AB187" s="8" t="str">
        <f t="shared" si="112"/>
        <v/>
      </c>
      <c r="AC187" s="8" t="str">
        <f t="shared" si="113"/>
        <v/>
      </c>
      <c r="AD187" s="8" t="str">
        <f t="shared" si="114"/>
        <v/>
      </c>
      <c r="AE187" s="8" t="str">
        <f t="shared" si="115"/>
        <v/>
      </c>
      <c r="AF187" s="8" t="str">
        <f t="shared" si="116"/>
        <v/>
      </c>
      <c r="AG187" s="8" t="str">
        <f t="shared" si="117"/>
        <v/>
      </c>
      <c r="AH187" s="8" t="str">
        <f t="shared" si="118"/>
        <v/>
      </c>
      <c r="AI187" s="8" t="str">
        <f t="shared" si="119"/>
        <v/>
      </c>
      <c r="AJ187" s="8" t="str">
        <f t="shared" si="120"/>
        <v/>
      </c>
      <c r="AK187" s="8" t="str">
        <f t="shared" si="121"/>
        <v/>
      </c>
      <c r="AL187" s="8" t="str">
        <f t="shared" si="122"/>
        <v/>
      </c>
      <c r="AM187" s="8" t="str">
        <f t="shared" si="123"/>
        <v/>
      </c>
      <c r="AN187" s="8" t="str">
        <f t="shared" si="124"/>
        <v/>
      </c>
      <c r="AO187" s="8" t="str">
        <f t="shared" si="126"/>
        <v/>
      </c>
      <c r="AQ187" s="8">
        <f t="shared" si="84"/>
        <v>0</v>
      </c>
      <c r="AR187" s="8">
        <f t="shared" si="85"/>
        <v>0</v>
      </c>
      <c r="AS187" s="8">
        <f t="shared" si="86"/>
        <v>0</v>
      </c>
      <c r="AT187" s="8">
        <f t="shared" si="87"/>
        <v>0</v>
      </c>
      <c r="AU187" s="8">
        <f t="shared" si="62"/>
        <v>0</v>
      </c>
      <c r="AV187" s="8">
        <f t="shared" si="63"/>
        <v>0</v>
      </c>
      <c r="AW187" s="8">
        <f t="shared" si="64"/>
        <v>0</v>
      </c>
      <c r="AX187" s="8">
        <f t="shared" si="65"/>
        <v>0</v>
      </c>
      <c r="AY187" s="8">
        <f t="shared" si="66"/>
        <v>0</v>
      </c>
      <c r="AZ187" s="8">
        <f t="shared" si="67"/>
        <v>0</v>
      </c>
      <c r="BA187" s="8">
        <f t="shared" si="68"/>
        <v>0</v>
      </c>
      <c r="BB187" s="8">
        <f t="shared" si="69"/>
        <v>0</v>
      </c>
      <c r="BC187" s="8">
        <f t="shared" si="70"/>
        <v>0</v>
      </c>
      <c r="BD187" s="8">
        <f t="shared" si="71"/>
        <v>0</v>
      </c>
      <c r="BE187" s="8">
        <f t="shared" si="72"/>
        <v>0</v>
      </c>
      <c r="BF187" s="8">
        <f t="shared" si="73"/>
        <v>0</v>
      </c>
      <c r="BG187" s="8">
        <f t="shared" si="74"/>
        <v>0</v>
      </c>
      <c r="BH187" s="8">
        <f t="shared" si="75"/>
        <v>0</v>
      </c>
      <c r="BI187" s="8">
        <f t="shared" si="76"/>
        <v>0</v>
      </c>
      <c r="BJ187" s="8">
        <f t="shared" si="77"/>
        <v>0</v>
      </c>
      <c r="BK187" s="8">
        <f t="shared" si="78"/>
        <v>0</v>
      </c>
      <c r="BL187" s="8">
        <f t="shared" si="79"/>
        <v>0</v>
      </c>
      <c r="BM187" s="272">
        <f t="shared" si="80"/>
        <v>0</v>
      </c>
      <c r="BN187" s="8">
        <f t="shared" si="81"/>
        <v>0</v>
      </c>
    </row>
    <row r="188" spans="3:66" hidden="1" x14ac:dyDescent="0.25">
      <c r="C188" s="8" t="str">
        <f t="shared" si="125"/>
        <v/>
      </c>
      <c r="D188" s="8" t="str">
        <f t="shared" si="88"/>
        <v/>
      </c>
      <c r="E188" s="8" t="str">
        <f t="shared" si="89"/>
        <v/>
      </c>
      <c r="F188" s="8" t="str">
        <f t="shared" si="90"/>
        <v/>
      </c>
      <c r="G188" s="8" t="str">
        <f t="shared" si="91"/>
        <v/>
      </c>
      <c r="H188" s="8" t="str">
        <f t="shared" si="92"/>
        <v/>
      </c>
      <c r="I188" s="8" t="str">
        <f t="shared" si="93"/>
        <v/>
      </c>
      <c r="J188" s="8" t="str">
        <f t="shared" si="94"/>
        <v/>
      </c>
      <c r="K188" s="8" t="str">
        <f t="shared" si="95"/>
        <v/>
      </c>
      <c r="L188" s="8" t="str">
        <f t="shared" si="96"/>
        <v/>
      </c>
      <c r="M188" s="8" t="str">
        <f t="shared" si="97"/>
        <v/>
      </c>
      <c r="N188" s="8" t="str">
        <f t="shared" si="98"/>
        <v/>
      </c>
      <c r="O188" s="8" t="str">
        <f t="shared" si="99"/>
        <v/>
      </c>
      <c r="P188" s="8" t="str">
        <f t="shared" si="100"/>
        <v/>
      </c>
      <c r="Q188" s="8" t="str">
        <f t="shared" si="101"/>
        <v/>
      </c>
      <c r="R188" s="8" t="str">
        <f t="shared" si="102"/>
        <v/>
      </c>
      <c r="S188" s="8" t="str">
        <f t="shared" si="103"/>
        <v/>
      </c>
      <c r="T188" s="8" t="str">
        <f t="shared" si="104"/>
        <v/>
      </c>
      <c r="U188" s="8" t="str">
        <f t="shared" si="105"/>
        <v/>
      </c>
      <c r="V188" s="8" t="str">
        <f t="shared" si="106"/>
        <v/>
      </c>
      <c r="W188" s="8" t="str">
        <f t="shared" si="107"/>
        <v/>
      </c>
      <c r="X188" s="8" t="str">
        <f t="shared" si="108"/>
        <v/>
      </c>
      <c r="Y188" s="8" t="str">
        <f t="shared" si="109"/>
        <v/>
      </c>
      <c r="Z188" s="8" t="str">
        <f t="shared" si="110"/>
        <v/>
      </c>
      <c r="AA188" s="8" t="str">
        <f t="shared" si="111"/>
        <v/>
      </c>
      <c r="AB188" s="8" t="str">
        <f t="shared" si="112"/>
        <v/>
      </c>
      <c r="AC188" s="8" t="str">
        <f t="shared" si="113"/>
        <v/>
      </c>
      <c r="AD188" s="8" t="str">
        <f t="shared" si="114"/>
        <v/>
      </c>
      <c r="AE188" s="8" t="str">
        <f t="shared" si="115"/>
        <v/>
      </c>
      <c r="AF188" s="8" t="str">
        <f t="shared" si="116"/>
        <v/>
      </c>
      <c r="AG188" s="8" t="str">
        <f t="shared" si="117"/>
        <v/>
      </c>
      <c r="AH188" s="8" t="str">
        <f t="shared" si="118"/>
        <v/>
      </c>
      <c r="AI188" s="8" t="str">
        <f t="shared" si="119"/>
        <v/>
      </c>
      <c r="AJ188" s="8" t="str">
        <f t="shared" si="120"/>
        <v/>
      </c>
      <c r="AK188" s="8" t="str">
        <f t="shared" si="121"/>
        <v/>
      </c>
      <c r="AL188" s="8" t="str">
        <f t="shared" si="122"/>
        <v/>
      </c>
      <c r="AM188" s="8" t="str">
        <f t="shared" si="123"/>
        <v/>
      </c>
      <c r="AN188" s="8" t="str">
        <f t="shared" si="124"/>
        <v/>
      </c>
      <c r="AO188" s="8" t="str">
        <f t="shared" si="126"/>
        <v/>
      </c>
      <c r="AQ188" s="8">
        <f t="shared" si="84"/>
        <v>0</v>
      </c>
      <c r="AR188" s="8">
        <f t="shared" si="85"/>
        <v>0</v>
      </c>
      <c r="AS188" s="8">
        <f t="shared" si="86"/>
        <v>0</v>
      </c>
      <c r="AT188" s="8">
        <f t="shared" si="87"/>
        <v>0</v>
      </c>
      <c r="AU188" s="8">
        <f t="shared" si="62"/>
        <v>0</v>
      </c>
      <c r="AV188" s="8">
        <f t="shared" si="63"/>
        <v>0</v>
      </c>
      <c r="AW188" s="8">
        <f t="shared" si="64"/>
        <v>0</v>
      </c>
      <c r="AX188" s="8">
        <f t="shared" si="65"/>
        <v>0</v>
      </c>
      <c r="AY188" s="8">
        <f t="shared" si="66"/>
        <v>0</v>
      </c>
      <c r="AZ188" s="8">
        <f t="shared" si="67"/>
        <v>0</v>
      </c>
      <c r="BA188" s="8">
        <f t="shared" si="68"/>
        <v>0</v>
      </c>
      <c r="BB188" s="8">
        <f t="shared" si="69"/>
        <v>0</v>
      </c>
      <c r="BC188" s="8">
        <f t="shared" si="70"/>
        <v>0</v>
      </c>
      <c r="BD188" s="8">
        <f t="shared" si="71"/>
        <v>0</v>
      </c>
      <c r="BE188" s="8">
        <f t="shared" si="72"/>
        <v>0</v>
      </c>
      <c r="BF188" s="8">
        <f t="shared" si="73"/>
        <v>0</v>
      </c>
      <c r="BG188" s="8">
        <f t="shared" si="74"/>
        <v>0</v>
      </c>
      <c r="BH188" s="8">
        <f t="shared" si="75"/>
        <v>0</v>
      </c>
      <c r="BI188" s="8">
        <f t="shared" si="76"/>
        <v>0</v>
      </c>
      <c r="BJ188" s="8">
        <f t="shared" si="77"/>
        <v>0</v>
      </c>
      <c r="BK188" s="8">
        <f t="shared" si="78"/>
        <v>0</v>
      </c>
      <c r="BL188" s="8">
        <f t="shared" si="79"/>
        <v>0</v>
      </c>
      <c r="BM188" s="272">
        <f t="shared" si="80"/>
        <v>0</v>
      </c>
      <c r="BN188" s="8">
        <f t="shared" si="81"/>
        <v>0</v>
      </c>
    </row>
    <row r="189" spans="3:66" hidden="1" x14ac:dyDescent="0.25">
      <c r="C189" s="8" t="str">
        <f t="shared" si="125"/>
        <v/>
      </c>
      <c r="D189" s="8" t="str">
        <f t="shared" si="88"/>
        <v/>
      </c>
      <c r="E189" s="8" t="str">
        <f t="shared" si="89"/>
        <v/>
      </c>
      <c r="F189" s="8" t="str">
        <f t="shared" si="90"/>
        <v/>
      </c>
      <c r="G189" s="8" t="str">
        <f t="shared" si="91"/>
        <v/>
      </c>
      <c r="H189" s="8" t="str">
        <f t="shared" si="92"/>
        <v/>
      </c>
      <c r="I189" s="8" t="str">
        <f t="shared" si="93"/>
        <v/>
      </c>
      <c r="J189" s="8" t="str">
        <f t="shared" si="94"/>
        <v/>
      </c>
      <c r="K189" s="8" t="str">
        <f t="shared" si="95"/>
        <v/>
      </c>
      <c r="L189" s="8" t="str">
        <f t="shared" si="96"/>
        <v/>
      </c>
      <c r="M189" s="8" t="str">
        <f t="shared" si="97"/>
        <v/>
      </c>
      <c r="N189" s="8" t="str">
        <f t="shared" si="98"/>
        <v/>
      </c>
      <c r="O189" s="8" t="str">
        <f t="shared" si="99"/>
        <v/>
      </c>
      <c r="P189" s="8" t="str">
        <f t="shared" si="100"/>
        <v/>
      </c>
      <c r="Q189" s="8" t="str">
        <f t="shared" si="101"/>
        <v/>
      </c>
      <c r="R189" s="8" t="str">
        <f t="shared" si="102"/>
        <v/>
      </c>
      <c r="S189" s="8" t="str">
        <f t="shared" si="103"/>
        <v/>
      </c>
      <c r="T189" s="8" t="str">
        <f t="shared" si="104"/>
        <v/>
      </c>
      <c r="U189" s="8" t="str">
        <f t="shared" si="105"/>
        <v/>
      </c>
      <c r="V189" s="8" t="str">
        <f t="shared" si="106"/>
        <v/>
      </c>
      <c r="W189" s="8" t="str">
        <f t="shared" si="107"/>
        <v/>
      </c>
      <c r="X189" s="8" t="str">
        <f t="shared" si="108"/>
        <v/>
      </c>
      <c r="Y189" s="8" t="str">
        <f t="shared" si="109"/>
        <v/>
      </c>
      <c r="Z189" s="8" t="str">
        <f t="shared" si="110"/>
        <v/>
      </c>
      <c r="AA189" s="8" t="str">
        <f t="shared" si="111"/>
        <v/>
      </c>
      <c r="AB189" s="8" t="str">
        <f t="shared" si="112"/>
        <v/>
      </c>
      <c r="AC189" s="8" t="str">
        <f t="shared" si="113"/>
        <v/>
      </c>
      <c r="AD189" s="8" t="str">
        <f t="shared" si="114"/>
        <v/>
      </c>
      <c r="AE189" s="8" t="str">
        <f t="shared" si="115"/>
        <v/>
      </c>
      <c r="AF189" s="8" t="str">
        <f t="shared" si="116"/>
        <v/>
      </c>
      <c r="AG189" s="8" t="str">
        <f t="shared" si="117"/>
        <v/>
      </c>
      <c r="AH189" s="8" t="str">
        <f t="shared" si="118"/>
        <v/>
      </c>
      <c r="AI189" s="8" t="str">
        <f t="shared" si="119"/>
        <v/>
      </c>
      <c r="AJ189" s="8" t="str">
        <f t="shared" si="120"/>
        <v/>
      </c>
      <c r="AK189" s="8" t="str">
        <f t="shared" si="121"/>
        <v/>
      </c>
      <c r="AL189" s="8" t="str">
        <f t="shared" si="122"/>
        <v/>
      </c>
      <c r="AM189" s="8" t="str">
        <f t="shared" si="123"/>
        <v/>
      </c>
      <c r="AN189" s="8" t="str">
        <f t="shared" si="124"/>
        <v/>
      </c>
      <c r="AO189" s="8" t="str">
        <f t="shared" si="126"/>
        <v/>
      </c>
      <c r="AQ189" s="8">
        <f t="shared" si="84"/>
        <v>0</v>
      </c>
      <c r="AR189" s="8">
        <f t="shared" si="85"/>
        <v>0</v>
      </c>
      <c r="AS189" s="8">
        <f t="shared" si="86"/>
        <v>0</v>
      </c>
      <c r="AT189" s="8">
        <f t="shared" si="87"/>
        <v>0</v>
      </c>
      <c r="AU189" s="8">
        <f t="shared" si="62"/>
        <v>0</v>
      </c>
      <c r="AV189" s="8">
        <f t="shared" si="63"/>
        <v>0</v>
      </c>
      <c r="AW189" s="8">
        <f t="shared" si="64"/>
        <v>0</v>
      </c>
      <c r="AX189" s="8">
        <f t="shared" si="65"/>
        <v>0</v>
      </c>
      <c r="AY189" s="8">
        <f t="shared" si="66"/>
        <v>0</v>
      </c>
      <c r="AZ189" s="8">
        <f t="shared" si="67"/>
        <v>0</v>
      </c>
      <c r="BA189" s="8">
        <f t="shared" si="68"/>
        <v>0</v>
      </c>
      <c r="BB189" s="8">
        <f t="shared" si="69"/>
        <v>0</v>
      </c>
      <c r="BC189" s="8">
        <f t="shared" si="70"/>
        <v>0</v>
      </c>
      <c r="BD189" s="8">
        <f t="shared" si="71"/>
        <v>0</v>
      </c>
      <c r="BE189" s="8">
        <f t="shared" si="72"/>
        <v>0</v>
      </c>
      <c r="BF189" s="8">
        <f t="shared" si="73"/>
        <v>0</v>
      </c>
      <c r="BG189" s="8">
        <f t="shared" si="74"/>
        <v>0</v>
      </c>
      <c r="BH189" s="8">
        <f t="shared" si="75"/>
        <v>0</v>
      </c>
      <c r="BI189" s="8">
        <f t="shared" si="76"/>
        <v>0</v>
      </c>
      <c r="BJ189" s="8">
        <f t="shared" si="77"/>
        <v>0</v>
      </c>
      <c r="BK189" s="8">
        <f t="shared" si="78"/>
        <v>0</v>
      </c>
      <c r="BL189" s="8">
        <f t="shared" si="79"/>
        <v>0</v>
      </c>
      <c r="BM189" s="272">
        <f t="shared" si="80"/>
        <v>0</v>
      </c>
      <c r="BN189" s="8">
        <f t="shared" si="81"/>
        <v>0</v>
      </c>
    </row>
    <row r="190" spans="3:66" hidden="1" x14ac:dyDescent="0.25">
      <c r="C190" s="8" t="str">
        <f t="shared" si="125"/>
        <v/>
      </c>
      <c r="D190" s="8" t="str">
        <f t="shared" si="88"/>
        <v/>
      </c>
      <c r="E190" s="8" t="str">
        <f t="shared" si="89"/>
        <v/>
      </c>
      <c r="F190" s="8" t="str">
        <f t="shared" si="90"/>
        <v/>
      </c>
      <c r="G190" s="8" t="str">
        <f t="shared" si="91"/>
        <v/>
      </c>
      <c r="H190" s="8" t="str">
        <f t="shared" si="92"/>
        <v/>
      </c>
      <c r="I190" s="8" t="str">
        <f t="shared" si="93"/>
        <v/>
      </c>
      <c r="J190" s="8" t="str">
        <f t="shared" si="94"/>
        <v/>
      </c>
      <c r="K190" s="8" t="str">
        <f t="shared" si="95"/>
        <v/>
      </c>
      <c r="L190" s="8" t="str">
        <f t="shared" si="96"/>
        <v/>
      </c>
      <c r="M190" s="8" t="str">
        <f t="shared" si="97"/>
        <v/>
      </c>
      <c r="N190" s="8" t="str">
        <f t="shared" si="98"/>
        <v/>
      </c>
      <c r="O190" s="8" t="str">
        <f t="shared" si="99"/>
        <v/>
      </c>
      <c r="P190" s="8" t="str">
        <f t="shared" si="100"/>
        <v/>
      </c>
      <c r="Q190" s="8" t="str">
        <f t="shared" si="101"/>
        <v/>
      </c>
      <c r="R190" s="8" t="str">
        <f t="shared" si="102"/>
        <v/>
      </c>
      <c r="S190" s="8" t="str">
        <f t="shared" si="103"/>
        <v/>
      </c>
      <c r="T190" s="8" t="str">
        <f t="shared" si="104"/>
        <v/>
      </c>
      <c r="U190" s="8" t="str">
        <f t="shared" si="105"/>
        <v/>
      </c>
      <c r="V190" s="8" t="str">
        <f t="shared" si="106"/>
        <v/>
      </c>
      <c r="W190" s="8" t="str">
        <f t="shared" si="107"/>
        <v/>
      </c>
      <c r="X190" s="8" t="str">
        <f t="shared" si="108"/>
        <v/>
      </c>
      <c r="Y190" s="8" t="str">
        <f t="shared" si="109"/>
        <v/>
      </c>
      <c r="Z190" s="8" t="str">
        <f t="shared" si="110"/>
        <v/>
      </c>
      <c r="AA190" s="8" t="str">
        <f t="shared" si="111"/>
        <v/>
      </c>
      <c r="AB190" s="8" t="str">
        <f t="shared" si="112"/>
        <v/>
      </c>
      <c r="AC190" s="8" t="str">
        <f t="shared" si="113"/>
        <v/>
      </c>
      <c r="AD190" s="8" t="str">
        <f t="shared" si="114"/>
        <v/>
      </c>
      <c r="AE190" s="8" t="str">
        <f t="shared" si="115"/>
        <v/>
      </c>
      <c r="AF190" s="8" t="str">
        <f t="shared" si="116"/>
        <v/>
      </c>
      <c r="AG190" s="8" t="str">
        <f t="shared" si="117"/>
        <v/>
      </c>
      <c r="AH190" s="8" t="str">
        <f t="shared" si="118"/>
        <v/>
      </c>
      <c r="AI190" s="8" t="str">
        <f t="shared" si="119"/>
        <v/>
      </c>
      <c r="AJ190" s="8" t="str">
        <f t="shared" si="120"/>
        <v/>
      </c>
      <c r="AK190" s="8" t="str">
        <f t="shared" si="121"/>
        <v/>
      </c>
      <c r="AL190" s="8" t="str">
        <f t="shared" si="122"/>
        <v/>
      </c>
      <c r="AM190" s="8" t="str">
        <f t="shared" si="123"/>
        <v/>
      </c>
      <c r="AN190" s="8" t="str">
        <f t="shared" si="124"/>
        <v/>
      </c>
      <c r="AO190" s="8" t="str">
        <f t="shared" si="126"/>
        <v/>
      </c>
      <c r="AQ190" s="8">
        <f t="shared" si="84"/>
        <v>0</v>
      </c>
      <c r="AR190" s="8">
        <f t="shared" si="85"/>
        <v>0</v>
      </c>
      <c r="AS190" s="8">
        <f t="shared" si="86"/>
        <v>0</v>
      </c>
      <c r="AT190" s="8">
        <f t="shared" si="87"/>
        <v>0</v>
      </c>
      <c r="AU190" s="8">
        <f t="shared" si="62"/>
        <v>0</v>
      </c>
      <c r="AV190" s="8">
        <f t="shared" si="63"/>
        <v>0</v>
      </c>
      <c r="AW190" s="8">
        <f t="shared" si="64"/>
        <v>0</v>
      </c>
      <c r="AX190" s="8">
        <f t="shared" si="65"/>
        <v>0</v>
      </c>
      <c r="AY190" s="8">
        <f t="shared" si="66"/>
        <v>0</v>
      </c>
      <c r="AZ190" s="8">
        <f t="shared" si="67"/>
        <v>0</v>
      </c>
      <c r="BA190" s="8">
        <f t="shared" si="68"/>
        <v>0</v>
      </c>
      <c r="BB190" s="8">
        <f t="shared" si="69"/>
        <v>0</v>
      </c>
      <c r="BC190" s="8">
        <f t="shared" si="70"/>
        <v>0</v>
      </c>
      <c r="BD190" s="8">
        <f t="shared" si="71"/>
        <v>0</v>
      </c>
      <c r="BE190" s="8">
        <f t="shared" si="72"/>
        <v>0</v>
      </c>
      <c r="BF190" s="8">
        <f t="shared" si="73"/>
        <v>0</v>
      </c>
      <c r="BG190" s="8">
        <f t="shared" si="74"/>
        <v>0</v>
      </c>
      <c r="BH190" s="8">
        <f t="shared" si="75"/>
        <v>0</v>
      </c>
      <c r="BI190" s="8">
        <f t="shared" si="76"/>
        <v>0</v>
      </c>
      <c r="BJ190" s="8">
        <f t="shared" si="77"/>
        <v>0</v>
      </c>
      <c r="BK190" s="8">
        <f t="shared" si="78"/>
        <v>0</v>
      </c>
      <c r="BL190" s="8">
        <f t="shared" si="79"/>
        <v>0</v>
      </c>
      <c r="BM190" s="272">
        <f t="shared" si="80"/>
        <v>0</v>
      </c>
      <c r="BN190" s="8">
        <f t="shared" si="81"/>
        <v>0</v>
      </c>
    </row>
    <row r="191" spans="3:66" hidden="1" x14ac:dyDescent="0.25">
      <c r="C191" s="8" t="str">
        <f t="shared" si="125"/>
        <v/>
      </c>
      <c r="D191" s="8" t="str">
        <f t="shared" si="88"/>
        <v/>
      </c>
      <c r="E191" s="8" t="str">
        <f t="shared" si="89"/>
        <v/>
      </c>
      <c r="F191" s="8" t="str">
        <f t="shared" si="90"/>
        <v/>
      </c>
      <c r="G191" s="8" t="str">
        <f t="shared" si="91"/>
        <v/>
      </c>
      <c r="H191" s="8" t="str">
        <f t="shared" si="92"/>
        <v/>
      </c>
      <c r="I191" s="8" t="str">
        <f t="shared" si="93"/>
        <v/>
      </c>
      <c r="J191" s="8" t="str">
        <f t="shared" si="94"/>
        <v/>
      </c>
      <c r="K191" s="8" t="str">
        <f t="shared" si="95"/>
        <v/>
      </c>
      <c r="L191" s="8" t="str">
        <f t="shared" si="96"/>
        <v/>
      </c>
      <c r="M191" s="8" t="str">
        <f t="shared" si="97"/>
        <v/>
      </c>
      <c r="N191" s="8" t="str">
        <f t="shared" si="98"/>
        <v/>
      </c>
      <c r="O191" s="8" t="str">
        <f t="shared" si="99"/>
        <v/>
      </c>
      <c r="P191" s="8" t="str">
        <f t="shared" si="100"/>
        <v/>
      </c>
      <c r="Q191" s="8" t="str">
        <f t="shared" si="101"/>
        <v/>
      </c>
      <c r="R191" s="8" t="str">
        <f t="shared" si="102"/>
        <v/>
      </c>
      <c r="S191" s="8" t="str">
        <f t="shared" si="103"/>
        <v/>
      </c>
      <c r="T191" s="8" t="str">
        <f t="shared" si="104"/>
        <v/>
      </c>
      <c r="U191" s="8" t="str">
        <f t="shared" si="105"/>
        <v/>
      </c>
      <c r="V191" s="8" t="str">
        <f t="shared" si="106"/>
        <v/>
      </c>
      <c r="W191" s="8" t="str">
        <f t="shared" si="107"/>
        <v/>
      </c>
      <c r="X191" s="8" t="str">
        <f t="shared" si="108"/>
        <v/>
      </c>
      <c r="Y191" s="8" t="str">
        <f t="shared" si="109"/>
        <v/>
      </c>
      <c r="Z191" s="8" t="str">
        <f t="shared" si="110"/>
        <v/>
      </c>
      <c r="AA191" s="8" t="str">
        <f t="shared" si="111"/>
        <v/>
      </c>
      <c r="AB191" s="8" t="str">
        <f t="shared" si="112"/>
        <v/>
      </c>
      <c r="AC191" s="8" t="str">
        <f t="shared" si="113"/>
        <v/>
      </c>
      <c r="AD191" s="8" t="str">
        <f t="shared" si="114"/>
        <v/>
      </c>
      <c r="AE191" s="8" t="str">
        <f t="shared" si="115"/>
        <v/>
      </c>
      <c r="AF191" s="8" t="str">
        <f t="shared" si="116"/>
        <v/>
      </c>
      <c r="AG191" s="8" t="str">
        <f t="shared" si="117"/>
        <v/>
      </c>
      <c r="AH191" s="8" t="str">
        <f t="shared" si="118"/>
        <v/>
      </c>
      <c r="AI191" s="8" t="str">
        <f t="shared" si="119"/>
        <v/>
      </c>
      <c r="AJ191" s="8" t="str">
        <f t="shared" si="120"/>
        <v/>
      </c>
      <c r="AK191" s="8" t="str">
        <f t="shared" si="121"/>
        <v/>
      </c>
      <c r="AL191" s="8" t="str">
        <f t="shared" si="122"/>
        <v/>
      </c>
      <c r="AM191" s="8" t="str">
        <f t="shared" si="123"/>
        <v/>
      </c>
      <c r="AN191" s="8" t="str">
        <f t="shared" si="124"/>
        <v/>
      </c>
      <c r="AO191" s="8" t="str">
        <f t="shared" si="126"/>
        <v/>
      </c>
      <c r="AQ191" s="8">
        <f t="shared" si="84"/>
        <v>0</v>
      </c>
      <c r="AR191" s="8">
        <f t="shared" si="85"/>
        <v>0</v>
      </c>
      <c r="AS191" s="8">
        <f t="shared" si="86"/>
        <v>0</v>
      </c>
      <c r="AT191" s="8">
        <f t="shared" si="87"/>
        <v>0</v>
      </c>
      <c r="AU191" s="8">
        <f t="shared" si="62"/>
        <v>0</v>
      </c>
      <c r="AV191" s="8">
        <f t="shared" si="63"/>
        <v>0</v>
      </c>
      <c r="AW191" s="8">
        <f t="shared" si="64"/>
        <v>0</v>
      </c>
      <c r="AX191" s="8">
        <f t="shared" si="65"/>
        <v>0</v>
      </c>
      <c r="AY191" s="8">
        <f t="shared" si="66"/>
        <v>0</v>
      </c>
      <c r="AZ191" s="8">
        <f t="shared" si="67"/>
        <v>0</v>
      </c>
      <c r="BA191" s="8">
        <f t="shared" si="68"/>
        <v>0</v>
      </c>
      <c r="BB191" s="8">
        <f t="shared" si="69"/>
        <v>0</v>
      </c>
      <c r="BC191" s="8">
        <f t="shared" si="70"/>
        <v>0</v>
      </c>
      <c r="BD191" s="8">
        <f t="shared" si="71"/>
        <v>0</v>
      </c>
      <c r="BE191" s="8">
        <f t="shared" si="72"/>
        <v>0</v>
      </c>
      <c r="BF191" s="8">
        <f t="shared" si="73"/>
        <v>0</v>
      </c>
      <c r="BG191" s="8">
        <f t="shared" si="74"/>
        <v>0</v>
      </c>
      <c r="BH191" s="8">
        <f t="shared" si="75"/>
        <v>0</v>
      </c>
      <c r="BI191" s="8">
        <f t="shared" si="76"/>
        <v>0</v>
      </c>
      <c r="BJ191" s="8">
        <f t="shared" si="77"/>
        <v>0</v>
      </c>
      <c r="BK191" s="8">
        <f t="shared" si="78"/>
        <v>0</v>
      </c>
      <c r="BL191" s="8">
        <f t="shared" si="79"/>
        <v>0</v>
      </c>
      <c r="BM191" s="272">
        <f t="shared" si="80"/>
        <v>0</v>
      </c>
      <c r="BN191" s="8">
        <f t="shared" si="81"/>
        <v>0</v>
      </c>
    </row>
    <row r="192" spans="3:66" hidden="1" x14ac:dyDescent="0.25">
      <c r="C192" s="8" t="str">
        <f t="shared" si="125"/>
        <v/>
      </c>
      <c r="D192" s="8" t="str">
        <f t="shared" si="88"/>
        <v/>
      </c>
      <c r="E192" s="8" t="str">
        <f t="shared" si="89"/>
        <v/>
      </c>
      <c r="F192" s="8" t="str">
        <f t="shared" si="90"/>
        <v/>
      </c>
      <c r="G192" s="8" t="str">
        <f t="shared" si="91"/>
        <v/>
      </c>
      <c r="H192" s="8" t="str">
        <f t="shared" si="92"/>
        <v/>
      </c>
      <c r="I192" s="8" t="str">
        <f t="shared" si="93"/>
        <v/>
      </c>
      <c r="J192" s="8" t="str">
        <f t="shared" si="94"/>
        <v/>
      </c>
      <c r="K192" s="8" t="str">
        <f t="shared" si="95"/>
        <v/>
      </c>
      <c r="L192" s="8" t="str">
        <f t="shared" si="96"/>
        <v/>
      </c>
      <c r="M192" s="8" t="str">
        <f t="shared" si="97"/>
        <v/>
      </c>
      <c r="N192" s="8" t="str">
        <f t="shared" si="98"/>
        <v/>
      </c>
      <c r="O192" s="8" t="str">
        <f t="shared" si="99"/>
        <v/>
      </c>
      <c r="P192" s="8" t="str">
        <f t="shared" si="100"/>
        <v/>
      </c>
      <c r="Q192" s="8" t="str">
        <f t="shared" si="101"/>
        <v/>
      </c>
      <c r="R192" s="8" t="str">
        <f t="shared" si="102"/>
        <v/>
      </c>
      <c r="S192" s="8" t="str">
        <f t="shared" si="103"/>
        <v/>
      </c>
      <c r="T192" s="8" t="str">
        <f t="shared" si="104"/>
        <v/>
      </c>
      <c r="U192" s="8" t="str">
        <f t="shared" si="105"/>
        <v/>
      </c>
      <c r="V192" s="8" t="str">
        <f t="shared" si="106"/>
        <v/>
      </c>
      <c r="W192" s="8" t="str">
        <f t="shared" si="107"/>
        <v/>
      </c>
      <c r="X192" s="8" t="str">
        <f t="shared" si="108"/>
        <v/>
      </c>
      <c r="Y192" s="8" t="str">
        <f t="shared" si="109"/>
        <v/>
      </c>
      <c r="Z192" s="8" t="str">
        <f t="shared" si="110"/>
        <v/>
      </c>
      <c r="AA192" s="8" t="str">
        <f t="shared" si="111"/>
        <v/>
      </c>
      <c r="AB192" s="8" t="str">
        <f t="shared" si="112"/>
        <v/>
      </c>
      <c r="AC192" s="8" t="str">
        <f t="shared" si="113"/>
        <v/>
      </c>
      <c r="AD192" s="8" t="str">
        <f t="shared" si="114"/>
        <v/>
      </c>
      <c r="AE192" s="8" t="str">
        <f t="shared" si="115"/>
        <v/>
      </c>
      <c r="AF192" s="8" t="str">
        <f t="shared" si="116"/>
        <v/>
      </c>
      <c r="AG192" s="8" t="str">
        <f t="shared" si="117"/>
        <v/>
      </c>
      <c r="AH192" s="8" t="str">
        <f t="shared" si="118"/>
        <v/>
      </c>
      <c r="AI192" s="8" t="str">
        <f t="shared" si="119"/>
        <v/>
      </c>
      <c r="AJ192" s="8" t="str">
        <f t="shared" si="120"/>
        <v/>
      </c>
      <c r="AK192" s="8" t="str">
        <f t="shared" si="121"/>
        <v/>
      </c>
      <c r="AL192" s="8" t="str">
        <f t="shared" si="122"/>
        <v/>
      </c>
      <c r="AM192" s="8" t="str">
        <f t="shared" si="123"/>
        <v/>
      </c>
      <c r="AN192" s="8" t="str">
        <f t="shared" si="124"/>
        <v/>
      </c>
      <c r="AO192" s="8" t="str">
        <f t="shared" si="126"/>
        <v/>
      </c>
      <c r="AQ192" s="8">
        <f t="shared" si="84"/>
        <v>0</v>
      </c>
      <c r="AR192" s="8">
        <f t="shared" si="85"/>
        <v>0</v>
      </c>
      <c r="AS192" s="8">
        <f t="shared" si="86"/>
        <v>0</v>
      </c>
      <c r="AT192" s="8">
        <f t="shared" si="87"/>
        <v>0</v>
      </c>
      <c r="AU192" s="8">
        <f t="shared" si="62"/>
        <v>0</v>
      </c>
      <c r="AV192" s="8">
        <f t="shared" si="63"/>
        <v>0</v>
      </c>
      <c r="AW192" s="8">
        <f t="shared" si="64"/>
        <v>0</v>
      </c>
      <c r="AX192" s="8">
        <f t="shared" si="65"/>
        <v>0</v>
      </c>
      <c r="AY192" s="8">
        <f t="shared" si="66"/>
        <v>0</v>
      </c>
      <c r="AZ192" s="8">
        <f t="shared" si="67"/>
        <v>0</v>
      </c>
      <c r="BA192" s="8">
        <f t="shared" si="68"/>
        <v>0</v>
      </c>
      <c r="BB192" s="8">
        <f t="shared" si="69"/>
        <v>0</v>
      </c>
      <c r="BC192" s="8">
        <f t="shared" si="70"/>
        <v>0</v>
      </c>
      <c r="BD192" s="8">
        <f t="shared" si="71"/>
        <v>0</v>
      </c>
      <c r="BE192" s="8">
        <f t="shared" si="72"/>
        <v>0</v>
      </c>
      <c r="BF192" s="8">
        <f t="shared" si="73"/>
        <v>0</v>
      </c>
      <c r="BG192" s="8">
        <f t="shared" si="74"/>
        <v>0</v>
      </c>
      <c r="BH192" s="8">
        <f t="shared" si="75"/>
        <v>0</v>
      </c>
      <c r="BI192" s="8">
        <f t="shared" si="76"/>
        <v>0</v>
      </c>
      <c r="BJ192" s="8">
        <f t="shared" si="77"/>
        <v>0</v>
      </c>
      <c r="BK192" s="8">
        <f t="shared" si="78"/>
        <v>0</v>
      </c>
      <c r="BL192" s="8">
        <f t="shared" si="79"/>
        <v>0</v>
      </c>
      <c r="BM192" s="272">
        <f t="shared" si="80"/>
        <v>0</v>
      </c>
      <c r="BN192" s="8">
        <f t="shared" si="81"/>
        <v>0</v>
      </c>
    </row>
    <row r="193" spans="3:66" hidden="1" x14ac:dyDescent="0.25">
      <c r="C193" s="8" t="str">
        <f t="shared" si="125"/>
        <v/>
      </c>
      <c r="D193" s="8" t="str">
        <f t="shared" si="88"/>
        <v/>
      </c>
      <c r="E193" s="8" t="str">
        <f t="shared" si="89"/>
        <v/>
      </c>
      <c r="F193" s="8" t="str">
        <f t="shared" si="90"/>
        <v/>
      </c>
      <c r="G193" s="8" t="str">
        <f t="shared" si="91"/>
        <v/>
      </c>
      <c r="H193" s="8" t="str">
        <f t="shared" si="92"/>
        <v/>
      </c>
      <c r="I193" s="8" t="str">
        <f t="shared" si="93"/>
        <v/>
      </c>
      <c r="J193" s="8" t="str">
        <f t="shared" si="94"/>
        <v/>
      </c>
      <c r="K193" s="8" t="str">
        <f t="shared" si="95"/>
        <v/>
      </c>
      <c r="L193" s="8" t="str">
        <f t="shared" si="96"/>
        <v/>
      </c>
      <c r="M193" s="8" t="str">
        <f t="shared" si="97"/>
        <v/>
      </c>
      <c r="N193" s="8" t="str">
        <f t="shared" si="98"/>
        <v/>
      </c>
      <c r="O193" s="8" t="str">
        <f t="shared" si="99"/>
        <v/>
      </c>
      <c r="P193" s="8" t="str">
        <f t="shared" si="100"/>
        <v/>
      </c>
      <c r="Q193" s="8" t="str">
        <f t="shared" si="101"/>
        <v/>
      </c>
      <c r="R193" s="8" t="str">
        <f t="shared" si="102"/>
        <v/>
      </c>
      <c r="S193" s="8" t="str">
        <f t="shared" si="103"/>
        <v/>
      </c>
      <c r="T193" s="8" t="str">
        <f t="shared" si="104"/>
        <v/>
      </c>
      <c r="U193" s="8" t="str">
        <f t="shared" si="105"/>
        <v/>
      </c>
      <c r="V193" s="8" t="str">
        <f t="shared" si="106"/>
        <v/>
      </c>
      <c r="W193" s="8" t="str">
        <f t="shared" si="107"/>
        <v/>
      </c>
      <c r="X193" s="8" t="str">
        <f t="shared" si="108"/>
        <v/>
      </c>
      <c r="Y193" s="8" t="str">
        <f t="shared" si="109"/>
        <v/>
      </c>
      <c r="Z193" s="8" t="str">
        <f t="shared" si="110"/>
        <v/>
      </c>
      <c r="AA193" s="8" t="str">
        <f t="shared" si="111"/>
        <v/>
      </c>
      <c r="AB193" s="8" t="str">
        <f t="shared" si="112"/>
        <v/>
      </c>
      <c r="AC193" s="8" t="str">
        <f t="shared" si="113"/>
        <v/>
      </c>
      <c r="AD193" s="8" t="str">
        <f t="shared" si="114"/>
        <v/>
      </c>
      <c r="AE193" s="8" t="str">
        <f t="shared" si="115"/>
        <v/>
      </c>
      <c r="AF193" s="8" t="str">
        <f t="shared" si="116"/>
        <v/>
      </c>
      <c r="AG193" s="8" t="str">
        <f t="shared" si="117"/>
        <v/>
      </c>
      <c r="AH193" s="8" t="str">
        <f t="shared" si="118"/>
        <v/>
      </c>
      <c r="AI193" s="8" t="str">
        <f t="shared" si="119"/>
        <v/>
      </c>
      <c r="AJ193" s="8" t="str">
        <f t="shared" si="120"/>
        <v/>
      </c>
      <c r="AK193" s="8" t="str">
        <f t="shared" si="121"/>
        <v/>
      </c>
      <c r="AL193" s="8" t="str">
        <f t="shared" si="122"/>
        <v/>
      </c>
      <c r="AM193" s="8" t="str">
        <f t="shared" si="123"/>
        <v/>
      </c>
      <c r="AN193" s="8" t="str">
        <f t="shared" si="124"/>
        <v/>
      </c>
      <c r="AO193" s="8" t="str">
        <f t="shared" si="126"/>
        <v/>
      </c>
      <c r="AQ193" s="8">
        <f t="shared" si="84"/>
        <v>0</v>
      </c>
      <c r="AR193" s="8">
        <f t="shared" si="85"/>
        <v>0</v>
      </c>
      <c r="AS193" s="8">
        <f t="shared" si="86"/>
        <v>0</v>
      </c>
      <c r="AT193" s="8">
        <f t="shared" si="87"/>
        <v>0</v>
      </c>
      <c r="AU193" s="8">
        <f t="shared" si="62"/>
        <v>0</v>
      </c>
      <c r="AV193" s="8">
        <f t="shared" si="63"/>
        <v>0</v>
      </c>
      <c r="AW193" s="8">
        <f t="shared" si="64"/>
        <v>0</v>
      </c>
      <c r="AX193" s="8">
        <f t="shared" si="65"/>
        <v>0</v>
      </c>
      <c r="AY193" s="8">
        <f t="shared" si="66"/>
        <v>0</v>
      </c>
      <c r="AZ193" s="8">
        <f t="shared" si="67"/>
        <v>0</v>
      </c>
      <c r="BA193" s="8">
        <f t="shared" si="68"/>
        <v>0</v>
      </c>
      <c r="BB193" s="8">
        <f t="shared" si="69"/>
        <v>0</v>
      </c>
      <c r="BC193" s="8">
        <f t="shared" si="70"/>
        <v>0</v>
      </c>
      <c r="BD193" s="8">
        <f t="shared" si="71"/>
        <v>0</v>
      </c>
      <c r="BE193" s="8">
        <f t="shared" si="72"/>
        <v>0</v>
      </c>
      <c r="BF193" s="8">
        <f t="shared" si="73"/>
        <v>0</v>
      </c>
      <c r="BG193" s="8">
        <f t="shared" si="74"/>
        <v>0</v>
      </c>
      <c r="BH193" s="8">
        <f t="shared" si="75"/>
        <v>0</v>
      </c>
      <c r="BI193" s="8">
        <f t="shared" si="76"/>
        <v>0</v>
      </c>
      <c r="BJ193" s="8">
        <f t="shared" si="77"/>
        <v>0</v>
      </c>
      <c r="BK193" s="8">
        <f t="shared" si="78"/>
        <v>0</v>
      </c>
      <c r="BL193" s="8">
        <f t="shared" si="79"/>
        <v>0</v>
      </c>
      <c r="BM193" s="272">
        <f t="shared" si="80"/>
        <v>0</v>
      </c>
      <c r="BN193" s="8">
        <f t="shared" si="81"/>
        <v>0</v>
      </c>
    </row>
    <row r="194" spans="3:66" hidden="1" x14ac:dyDescent="0.25">
      <c r="C194" s="8" t="str">
        <f t="shared" si="125"/>
        <v/>
      </c>
      <c r="D194" s="8" t="str">
        <f t="shared" si="88"/>
        <v/>
      </c>
      <c r="E194" s="8" t="str">
        <f t="shared" si="89"/>
        <v/>
      </c>
      <c r="F194" s="8" t="str">
        <f t="shared" si="90"/>
        <v/>
      </c>
      <c r="G194" s="8" t="str">
        <f t="shared" si="91"/>
        <v/>
      </c>
      <c r="H194" s="8" t="str">
        <f t="shared" si="92"/>
        <v/>
      </c>
      <c r="I194" s="8" t="str">
        <f t="shared" si="93"/>
        <v/>
      </c>
      <c r="J194" s="8" t="str">
        <f t="shared" si="94"/>
        <v/>
      </c>
      <c r="K194" s="8" t="str">
        <f t="shared" si="95"/>
        <v/>
      </c>
      <c r="L194" s="8" t="str">
        <f t="shared" si="96"/>
        <v/>
      </c>
      <c r="M194" s="8" t="str">
        <f t="shared" si="97"/>
        <v/>
      </c>
      <c r="N194" s="8" t="str">
        <f t="shared" si="98"/>
        <v/>
      </c>
      <c r="O194" s="8" t="str">
        <f t="shared" si="99"/>
        <v/>
      </c>
      <c r="P194" s="8" t="str">
        <f t="shared" si="100"/>
        <v/>
      </c>
      <c r="Q194" s="8" t="str">
        <f t="shared" si="101"/>
        <v/>
      </c>
      <c r="R194" s="8" t="str">
        <f t="shared" si="102"/>
        <v/>
      </c>
      <c r="S194" s="8" t="str">
        <f t="shared" si="103"/>
        <v/>
      </c>
      <c r="T194" s="8" t="str">
        <f t="shared" si="104"/>
        <v/>
      </c>
      <c r="U194" s="8" t="str">
        <f t="shared" si="105"/>
        <v/>
      </c>
      <c r="V194" s="8" t="str">
        <f t="shared" si="106"/>
        <v/>
      </c>
      <c r="W194" s="8" t="str">
        <f t="shared" si="107"/>
        <v/>
      </c>
      <c r="X194" s="8" t="str">
        <f t="shared" si="108"/>
        <v/>
      </c>
      <c r="Y194" s="8" t="str">
        <f t="shared" si="109"/>
        <v/>
      </c>
      <c r="Z194" s="8" t="str">
        <f t="shared" si="110"/>
        <v/>
      </c>
      <c r="AA194" s="8" t="str">
        <f t="shared" si="111"/>
        <v/>
      </c>
      <c r="AB194" s="8" t="str">
        <f t="shared" si="112"/>
        <v/>
      </c>
      <c r="AC194" s="8" t="str">
        <f t="shared" si="113"/>
        <v/>
      </c>
      <c r="AD194" s="8" t="str">
        <f t="shared" si="114"/>
        <v/>
      </c>
      <c r="AE194" s="8" t="str">
        <f t="shared" si="115"/>
        <v/>
      </c>
      <c r="AF194" s="8" t="str">
        <f t="shared" si="116"/>
        <v/>
      </c>
      <c r="AG194" s="8" t="str">
        <f t="shared" si="117"/>
        <v/>
      </c>
      <c r="AH194" s="8" t="str">
        <f t="shared" si="118"/>
        <v/>
      </c>
      <c r="AI194" s="8" t="str">
        <f t="shared" si="119"/>
        <v/>
      </c>
      <c r="AJ194" s="8" t="str">
        <f t="shared" si="120"/>
        <v/>
      </c>
      <c r="AK194" s="8" t="str">
        <f t="shared" si="121"/>
        <v/>
      </c>
      <c r="AL194" s="8" t="str">
        <f t="shared" si="122"/>
        <v/>
      </c>
      <c r="AM194" s="8" t="str">
        <f t="shared" si="123"/>
        <v/>
      </c>
      <c r="AN194" s="8" t="str">
        <f t="shared" si="124"/>
        <v/>
      </c>
      <c r="AO194" s="8" t="str">
        <f t="shared" si="126"/>
        <v/>
      </c>
      <c r="AQ194" s="8">
        <f t="shared" si="84"/>
        <v>0</v>
      </c>
      <c r="AR194" s="8">
        <f t="shared" si="85"/>
        <v>0</v>
      </c>
      <c r="AS194" s="8">
        <f t="shared" si="86"/>
        <v>0</v>
      </c>
      <c r="AT194" s="8">
        <f t="shared" si="87"/>
        <v>0</v>
      </c>
      <c r="AU194" s="8">
        <f t="shared" si="62"/>
        <v>0</v>
      </c>
      <c r="AV194" s="8">
        <f t="shared" si="63"/>
        <v>0</v>
      </c>
      <c r="AW194" s="8">
        <f t="shared" si="64"/>
        <v>0</v>
      </c>
      <c r="AX194" s="8">
        <f t="shared" si="65"/>
        <v>0</v>
      </c>
      <c r="AY194" s="8">
        <f t="shared" si="66"/>
        <v>0</v>
      </c>
      <c r="AZ194" s="8">
        <f t="shared" si="67"/>
        <v>0</v>
      </c>
      <c r="BA194" s="8">
        <f t="shared" si="68"/>
        <v>0</v>
      </c>
      <c r="BB194" s="8">
        <f t="shared" si="69"/>
        <v>0</v>
      </c>
      <c r="BC194" s="8">
        <f t="shared" si="70"/>
        <v>0</v>
      </c>
      <c r="BD194" s="8">
        <f t="shared" si="71"/>
        <v>0</v>
      </c>
      <c r="BE194" s="8">
        <f t="shared" si="72"/>
        <v>0</v>
      </c>
      <c r="BF194" s="8">
        <f t="shared" si="73"/>
        <v>0</v>
      </c>
      <c r="BG194" s="8">
        <f t="shared" si="74"/>
        <v>0</v>
      </c>
      <c r="BH194" s="8">
        <f t="shared" si="75"/>
        <v>0</v>
      </c>
      <c r="BI194" s="8">
        <f t="shared" si="76"/>
        <v>0</v>
      </c>
      <c r="BJ194" s="8">
        <f t="shared" si="77"/>
        <v>0</v>
      </c>
      <c r="BK194" s="8">
        <f t="shared" si="78"/>
        <v>0</v>
      </c>
      <c r="BL194" s="8">
        <f t="shared" si="79"/>
        <v>0</v>
      </c>
      <c r="BM194" s="272">
        <f t="shared" si="80"/>
        <v>0</v>
      </c>
      <c r="BN194" s="8">
        <f t="shared" si="81"/>
        <v>0</v>
      </c>
    </row>
    <row r="195" spans="3:66" hidden="1" x14ac:dyDescent="0.25">
      <c r="C195" s="8" t="str">
        <f t="shared" si="125"/>
        <v/>
      </c>
      <c r="D195" s="8" t="str">
        <f t="shared" si="88"/>
        <v/>
      </c>
      <c r="E195" s="8" t="str">
        <f t="shared" si="89"/>
        <v/>
      </c>
      <c r="F195" s="8" t="str">
        <f t="shared" si="90"/>
        <v/>
      </c>
      <c r="G195" s="8" t="str">
        <f t="shared" si="91"/>
        <v/>
      </c>
      <c r="H195" s="8" t="str">
        <f t="shared" si="92"/>
        <v/>
      </c>
      <c r="I195" s="8" t="str">
        <f t="shared" si="93"/>
        <v/>
      </c>
      <c r="J195" s="8" t="str">
        <f t="shared" si="94"/>
        <v/>
      </c>
      <c r="K195" s="8" t="str">
        <f t="shared" si="95"/>
        <v/>
      </c>
      <c r="L195" s="8" t="str">
        <f t="shared" si="96"/>
        <v/>
      </c>
      <c r="M195" s="8" t="str">
        <f t="shared" si="97"/>
        <v/>
      </c>
      <c r="N195" s="8" t="str">
        <f t="shared" si="98"/>
        <v/>
      </c>
      <c r="O195" s="8" t="str">
        <f t="shared" si="99"/>
        <v/>
      </c>
      <c r="P195" s="8" t="str">
        <f t="shared" si="100"/>
        <v/>
      </c>
      <c r="Q195" s="8" t="str">
        <f t="shared" si="101"/>
        <v/>
      </c>
      <c r="R195" s="8" t="str">
        <f t="shared" si="102"/>
        <v/>
      </c>
      <c r="S195" s="8" t="str">
        <f t="shared" si="103"/>
        <v/>
      </c>
      <c r="T195" s="8" t="str">
        <f t="shared" si="104"/>
        <v/>
      </c>
      <c r="U195" s="8" t="str">
        <f t="shared" si="105"/>
        <v/>
      </c>
      <c r="V195" s="8" t="str">
        <f t="shared" si="106"/>
        <v/>
      </c>
      <c r="W195" s="8" t="str">
        <f t="shared" si="107"/>
        <v/>
      </c>
      <c r="X195" s="8" t="str">
        <f t="shared" si="108"/>
        <v/>
      </c>
      <c r="Y195" s="8" t="str">
        <f t="shared" si="109"/>
        <v/>
      </c>
      <c r="Z195" s="8" t="str">
        <f t="shared" si="110"/>
        <v/>
      </c>
      <c r="AA195" s="8" t="str">
        <f t="shared" si="111"/>
        <v/>
      </c>
      <c r="AB195" s="8" t="str">
        <f t="shared" si="112"/>
        <v/>
      </c>
      <c r="AC195" s="8" t="str">
        <f t="shared" si="113"/>
        <v/>
      </c>
      <c r="AD195" s="8" t="str">
        <f t="shared" si="114"/>
        <v/>
      </c>
      <c r="AE195" s="8" t="str">
        <f t="shared" si="115"/>
        <v/>
      </c>
      <c r="AF195" s="8" t="str">
        <f t="shared" si="116"/>
        <v/>
      </c>
      <c r="AG195" s="8" t="str">
        <f t="shared" si="117"/>
        <v/>
      </c>
      <c r="AH195" s="8" t="str">
        <f t="shared" si="118"/>
        <v/>
      </c>
      <c r="AI195" s="8" t="str">
        <f t="shared" si="119"/>
        <v/>
      </c>
      <c r="AJ195" s="8" t="str">
        <f t="shared" si="120"/>
        <v/>
      </c>
      <c r="AK195" s="8" t="str">
        <f t="shared" si="121"/>
        <v/>
      </c>
      <c r="AL195" s="8" t="str">
        <f t="shared" si="122"/>
        <v/>
      </c>
      <c r="AM195" s="8" t="str">
        <f t="shared" si="123"/>
        <v/>
      </c>
      <c r="AN195" s="8" t="str">
        <f t="shared" si="124"/>
        <v/>
      </c>
      <c r="AO195" s="8" t="str">
        <f t="shared" si="126"/>
        <v/>
      </c>
      <c r="AQ195" s="8">
        <f t="shared" si="84"/>
        <v>0</v>
      </c>
      <c r="AR195" s="8">
        <f t="shared" si="85"/>
        <v>0</v>
      </c>
      <c r="AS195" s="8">
        <f t="shared" si="86"/>
        <v>0</v>
      </c>
      <c r="AT195" s="8">
        <f t="shared" si="87"/>
        <v>0</v>
      </c>
      <c r="AU195" s="8">
        <f t="shared" si="62"/>
        <v>0</v>
      </c>
      <c r="AV195" s="8">
        <f t="shared" si="63"/>
        <v>0</v>
      </c>
      <c r="AW195" s="8">
        <f t="shared" si="64"/>
        <v>0</v>
      </c>
      <c r="AX195" s="8">
        <f t="shared" si="65"/>
        <v>0</v>
      </c>
      <c r="AY195" s="8">
        <f t="shared" si="66"/>
        <v>0</v>
      </c>
      <c r="AZ195" s="8">
        <f t="shared" si="67"/>
        <v>0</v>
      </c>
      <c r="BA195" s="8">
        <f t="shared" si="68"/>
        <v>0</v>
      </c>
      <c r="BB195" s="8">
        <f t="shared" si="69"/>
        <v>0</v>
      </c>
      <c r="BC195" s="8">
        <f t="shared" si="70"/>
        <v>0</v>
      </c>
      <c r="BD195" s="8">
        <f t="shared" si="71"/>
        <v>0</v>
      </c>
      <c r="BE195" s="8">
        <f t="shared" si="72"/>
        <v>0</v>
      </c>
      <c r="BF195" s="8">
        <f t="shared" si="73"/>
        <v>0</v>
      </c>
      <c r="BG195" s="8">
        <f t="shared" si="74"/>
        <v>0</v>
      </c>
      <c r="BH195" s="8">
        <f t="shared" si="75"/>
        <v>0</v>
      </c>
      <c r="BI195" s="8">
        <f t="shared" si="76"/>
        <v>0</v>
      </c>
      <c r="BJ195" s="8">
        <f t="shared" si="77"/>
        <v>0</v>
      </c>
      <c r="BK195" s="8">
        <f t="shared" si="78"/>
        <v>0</v>
      </c>
      <c r="BL195" s="8">
        <f t="shared" si="79"/>
        <v>0</v>
      </c>
      <c r="BM195" s="272">
        <f t="shared" si="80"/>
        <v>0</v>
      </c>
      <c r="BN195" s="8">
        <f t="shared" si="81"/>
        <v>0</v>
      </c>
    </row>
    <row r="196" spans="3:66" hidden="1" x14ac:dyDescent="0.25">
      <c r="C196" s="8" t="str">
        <f t="shared" si="125"/>
        <v/>
      </c>
      <c r="D196" s="8" t="str">
        <f t="shared" si="88"/>
        <v/>
      </c>
      <c r="E196" s="8" t="str">
        <f t="shared" si="89"/>
        <v/>
      </c>
      <c r="F196" s="8" t="str">
        <f t="shared" si="90"/>
        <v/>
      </c>
      <c r="G196" s="8" t="str">
        <f t="shared" si="91"/>
        <v/>
      </c>
      <c r="H196" s="8" t="str">
        <f t="shared" si="92"/>
        <v/>
      </c>
      <c r="I196" s="8" t="str">
        <f t="shared" si="93"/>
        <v/>
      </c>
      <c r="J196" s="8" t="str">
        <f t="shared" si="94"/>
        <v/>
      </c>
      <c r="K196" s="8" t="str">
        <f t="shared" si="95"/>
        <v/>
      </c>
      <c r="L196" s="8" t="str">
        <f t="shared" si="96"/>
        <v/>
      </c>
      <c r="M196" s="8" t="str">
        <f t="shared" si="97"/>
        <v/>
      </c>
      <c r="N196" s="8" t="str">
        <f t="shared" si="98"/>
        <v/>
      </c>
      <c r="O196" s="8" t="str">
        <f t="shared" si="99"/>
        <v/>
      </c>
      <c r="P196" s="8" t="str">
        <f t="shared" si="100"/>
        <v/>
      </c>
      <c r="Q196" s="8" t="str">
        <f t="shared" si="101"/>
        <v/>
      </c>
      <c r="R196" s="8" t="str">
        <f t="shared" si="102"/>
        <v/>
      </c>
      <c r="S196" s="8" t="str">
        <f t="shared" si="103"/>
        <v/>
      </c>
      <c r="T196" s="8" t="str">
        <f t="shared" si="104"/>
        <v/>
      </c>
      <c r="U196" s="8" t="str">
        <f t="shared" si="105"/>
        <v/>
      </c>
      <c r="V196" s="8" t="str">
        <f t="shared" si="106"/>
        <v/>
      </c>
      <c r="W196" s="8" t="str">
        <f t="shared" si="107"/>
        <v/>
      </c>
      <c r="X196" s="8" t="str">
        <f t="shared" si="108"/>
        <v/>
      </c>
      <c r="Y196" s="8" t="str">
        <f t="shared" si="109"/>
        <v/>
      </c>
      <c r="Z196" s="8" t="str">
        <f t="shared" si="110"/>
        <v/>
      </c>
      <c r="AA196" s="8" t="str">
        <f t="shared" si="111"/>
        <v/>
      </c>
      <c r="AB196" s="8" t="str">
        <f t="shared" si="112"/>
        <v/>
      </c>
      <c r="AC196" s="8" t="str">
        <f t="shared" si="113"/>
        <v/>
      </c>
      <c r="AD196" s="8" t="str">
        <f t="shared" si="114"/>
        <v/>
      </c>
      <c r="AE196" s="8" t="str">
        <f t="shared" si="115"/>
        <v/>
      </c>
      <c r="AF196" s="8" t="str">
        <f t="shared" si="116"/>
        <v/>
      </c>
      <c r="AG196" s="8" t="str">
        <f t="shared" si="117"/>
        <v/>
      </c>
      <c r="AH196" s="8" t="str">
        <f t="shared" si="118"/>
        <v/>
      </c>
      <c r="AI196" s="8" t="str">
        <f t="shared" si="119"/>
        <v/>
      </c>
      <c r="AJ196" s="8" t="str">
        <f t="shared" si="120"/>
        <v/>
      </c>
      <c r="AK196" s="8" t="str">
        <f t="shared" si="121"/>
        <v/>
      </c>
      <c r="AL196" s="8" t="str">
        <f t="shared" si="122"/>
        <v/>
      </c>
      <c r="AM196" s="8" t="str">
        <f t="shared" si="123"/>
        <v/>
      </c>
      <c r="AN196" s="8" t="str">
        <f t="shared" si="124"/>
        <v/>
      </c>
      <c r="AO196" s="8" t="str">
        <f t="shared" si="126"/>
        <v/>
      </c>
      <c r="AQ196" s="8">
        <f t="shared" si="84"/>
        <v>0</v>
      </c>
      <c r="AR196" s="8">
        <f t="shared" si="85"/>
        <v>0</v>
      </c>
      <c r="AS196" s="8">
        <f t="shared" si="86"/>
        <v>0</v>
      </c>
      <c r="AT196" s="8">
        <f t="shared" si="87"/>
        <v>0</v>
      </c>
      <c r="AU196" s="8">
        <f t="shared" si="62"/>
        <v>0</v>
      </c>
      <c r="AV196" s="8">
        <f t="shared" si="63"/>
        <v>0</v>
      </c>
      <c r="AW196" s="8">
        <f t="shared" si="64"/>
        <v>0</v>
      </c>
      <c r="AX196" s="8">
        <f t="shared" si="65"/>
        <v>0</v>
      </c>
      <c r="AY196" s="8">
        <f t="shared" si="66"/>
        <v>0</v>
      </c>
      <c r="AZ196" s="8">
        <f t="shared" si="67"/>
        <v>0</v>
      </c>
      <c r="BA196" s="8">
        <f t="shared" si="68"/>
        <v>0</v>
      </c>
      <c r="BB196" s="8">
        <f t="shared" si="69"/>
        <v>0</v>
      </c>
      <c r="BC196" s="8">
        <f t="shared" si="70"/>
        <v>0</v>
      </c>
      <c r="BD196" s="8">
        <f t="shared" si="71"/>
        <v>0</v>
      </c>
      <c r="BE196" s="8">
        <f t="shared" si="72"/>
        <v>0</v>
      </c>
      <c r="BF196" s="8">
        <f t="shared" si="73"/>
        <v>0</v>
      </c>
      <c r="BG196" s="8">
        <f t="shared" si="74"/>
        <v>0</v>
      </c>
      <c r="BH196" s="8">
        <f t="shared" si="75"/>
        <v>0</v>
      </c>
      <c r="BI196" s="8">
        <f t="shared" si="76"/>
        <v>0</v>
      </c>
      <c r="BJ196" s="8">
        <f t="shared" si="77"/>
        <v>0</v>
      </c>
      <c r="BK196" s="8">
        <f t="shared" si="78"/>
        <v>0</v>
      </c>
      <c r="BL196" s="8">
        <f t="shared" si="79"/>
        <v>0</v>
      </c>
      <c r="BM196" s="272">
        <f t="shared" si="80"/>
        <v>0</v>
      </c>
      <c r="BN196" s="8">
        <f t="shared" si="81"/>
        <v>0</v>
      </c>
    </row>
    <row r="197" spans="3:66" hidden="1" x14ac:dyDescent="0.25">
      <c r="C197" s="8" t="str">
        <f t="shared" si="125"/>
        <v/>
      </c>
      <c r="D197" s="8" t="str">
        <f t="shared" si="88"/>
        <v/>
      </c>
      <c r="E197" s="8" t="str">
        <f t="shared" si="89"/>
        <v/>
      </c>
      <c r="F197" s="8" t="str">
        <f t="shared" si="90"/>
        <v/>
      </c>
      <c r="G197" s="8" t="str">
        <f t="shared" si="91"/>
        <v/>
      </c>
      <c r="H197" s="8" t="str">
        <f t="shared" si="92"/>
        <v/>
      </c>
      <c r="I197" s="8" t="str">
        <f t="shared" si="93"/>
        <v/>
      </c>
      <c r="J197" s="8" t="str">
        <f t="shared" si="94"/>
        <v/>
      </c>
      <c r="K197" s="8" t="str">
        <f t="shared" si="95"/>
        <v/>
      </c>
      <c r="L197" s="8" t="str">
        <f t="shared" si="96"/>
        <v/>
      </c>
      <c r="M197" s="8" t="str">
        <f t="shared" si="97"/>
        <v/>
      </c>
      <c r="N197" s="8" t="str">
        <f t="shared" si="98"/>
        <v/>
      </c>
      <c r="O197" s="8" t="str">
        <f t="shared" si="99"/>
        <v/>
      </c>
      <c r="P197" s="8" t="str">
        <f t="shared" si="100"/>
        <v/>
      </c>
      <c r="Q197" s="8" t="str">
        <f t="shared" si="101"/>
        <v/>
      </c>
      <c r="R197" s="8" t="str">
        <f t="shared" si="102"/>
        <v/>
      </c>
      <c r="S197" s="8" t="str">
        <f t="shared" si="103"/>
        <v/>
      </c>
      <c r="T197" s="8" t="str">
        <f t="shared" si="104"/>
        <v/>
      </c>
      <c r="U197" s="8" t="str">
        <f t="shared" si="105"/>
        <v/>
      </c>
      <c r="V197" s="8" t="str">
        <f t="shared" si="106"/>
        <v/>
      </c>
      <c r="W197" s="8" t="str">
        <f t="shared" si="107"/>
        <v/>
      </c>
      <c r="X197" s="8" t="str">
        <f t="shared" si="108"/>
        <v/>
      </c>
      <c r="Y197" s="8" t="str">
        <f t="shared" si="109"/>
        <v/>
      </c>
      <c r="Z197" s="8" t="str">
        <f t="shared" si="110"/>
        <v/>
      </c>
      <c r="AA197" s="8" t="str">
        <f t="shared" si="111"/>
        <v/>
      </c>
      <c r="AB197" s="8" t="str">
        <f t="shared" si="112"/>
        <v/>
      </c>
      <c r="AC197" s="8" t="str">
        <f t="shared" si="113"/>
        <v/>
      </c>
      <c r="AD197" s="8" t="str">
        <f t="shared" si="114"/>
        <v/>
      </c>
      <c r="AE197" s="8" t="str">
        <f t="shared" si="115"/>
        <v/>
      </c>
      <c r="AF197" s="8" t="str">
        <f t="shared" si="116"/>
        <v/>
      </c>
      <c r="AG197" s="8" t="str">
        <f t="shared" si="117"/>
        <v/>
      </c>
      <c r="AH197" s="8" t="str">
        <f t="shared" si="118"/>
        <v/>
      </c>
      <c r="AI197" s="8" t="str">
        <f t="shared" si="119"/>
        <v/>
      </c>
      <c r="AJ197" s="8" t="str">
        <f t="shared" si="120"/>
        <v/>
      </c>
      <c r="AK197" s="8" t="str">
        <f t="shared" si="121"/>
        <v/>
      </c>
      <c r="AL197" s="8" t="str">
        <f t="shared" si="122"/>
        <v/>
      </c>
      <c r="AM197" s="8" t="str">
        <f t="shared" si="123"/>
        <v/>
      </c>
      <c r="AN197" s="8" t="str">
        <f t="shared" si="124"/>
        <v/>
      </c>
      <c r="AO197" s="8" t="str">
        <f t="shared" si="126"/>
        <v/>
      </c>
      <c r="AQ197" s="8">
        <f t="shared" si="84"/>
        <v>0</v>
      </c>
      <c r="AR197" s="8">
        <f t="shared" si="85"/>
        <v>0</v>
      </c>
      <c r="AS197" s="8">
        <f t="shared" si="86"/>
        <v>0</v>
      </c>
      <c r="AT197" s="8">
        <f t="shared" si="87"/>
        <v>0</v>
      </c>
      <c r="AU197" s="8">
        <f t="shared" si="62"/>
        <v>0</v>
      </c>
      <c r="AV197" s="8">
        <f t="shared" si="63"/>
        <v>0</v>
      </c>
      <c r="AW197" s="8">
        <f t="shared" si="64"/>
        <v>0</v>
      </c>
      <c r="AX197" s="8">
        <f t="shared" si="65"/>
        <v>0</v>
      </c>
      <c r="AY197" s="8">
        <f t="shared" si="66"/>
        <v>0</v>
      </c>
      <c r="AZ197" s="8">
        <f t="shared" si="67"/>
        <v>0</v>
      </c>
      <c r="BA197" s="8">
        <f t="shared" si="68"/>
        <v>0</v>
      </c>
      <c r="BB197" s="8">
        <f t="shared" si="69"/>
        <v>0</v>
      </c>
      <c r="BC197" s="8">
        <f t="shared" si="70"/>
        <v>0</v>
      </c>
      <c r="BD197" s="8">
        <f t="shared" si="71"/>
        <v>0</v>
      </c>
      <c r="BE197" s="8">
        <f t="shared" si="72"/>
        <v>0</v>
      </c>
      <c r="BF197" s="8">
        <f t="shared" si="73"/>
        <v>0</v>
      </c>
      <c r="BG197" s="8">
        <f t="shared" si="74"/>
        <v>0</v>
      </c>
      <c r="BH197" s="8">
        <f t="shared" si="75"/>
        <v>0</v>
      </c>
      <c r="BI197" s="8">
        <f t="shared" si="76"/>
        <v>0</v>
      </c>
      <c r="BJ197" s="8">
        <f t="shared" si="77"/>
        <v>0</v>
      </c>
      <c r="BK197" s="8">
        <f t="shared" si="78"/>
        <v>0</v>
      </c>
      <c r="BL197" s="8">
        <f t="shared" si="79"/>
        <v>0</v>
      </c>
      <c r="BM197" s="272">
        <f t="shared" si="80"/>
        <v>0</v>
      </c>
      <c r="BN197" s="8">
        <f t="shared" si="81"/>
        <v>0</v>
      </c>
    </row>
    <row r="198" spans="3:66" hidden="1" x14ac:dyDescent="0.25">
      <c r="C198" s="8" t="str">
        <f t="shared" si="125"/>
        <v/>
      </c>
      <c r="D198" s="8" t="str">
        <f t="shared" si="88"/>
        <v/>
      </c>
      <c r="E198" s="8" t="str">
        <f t="shared" si="89"/>
        <v/>
      </c>
      <c r="F198" s="8" t="str">
        <f t="shared" si="90"/>
        <v/>
      </c>
      <c r="G198" s="8" t="str">
        <f t="shared" si="91"/>
        <v/>
      </c>
      <c r="H198" s="8" t="str">
        <f t="shared" si="92"/>
        <v/>
      </c>
      <c r="I198" s="8" t="str">
        <f t="shared" si="93"/>
        <v/>
      </c>
      <c r="J198" s="8" t="str">
        <f t="shared" si="94"/>
        <v/>
      </c>
      <c r="K198" s="8" t="str">
        <f t="shared" si="95"/>
        <v/>
      </c>
      <c r="L198" s="8" t="str">
        <f t="shared" si="96"/>
        <v/>
      </c>
      <c r="M198" s="8" t="str">
        <f t="shared" si="97"/>
        <v/>
      </c>
      <c r="N198" s="8" t="str">
        <f t="shared" si="98"/>
        <v/>
      </c>
      <c r="O198" s="8" t="str">
        <f t="shared" si="99"/>
        <v/>
      </c>
      <c r="P198" s="8" t="str">
        <f t="shared" si="100"/>
        <v/>
      </c>
      <c r="Q198" s="8" t="str">
        <f t="shared" si="101"/>
        <v/>
      </c>
      <c r="R198" s="8" t="str">
        <f t="shared" si="102"/>
        <v/>
      </c>
      <c r="S198" s="8" t="str">
        <f t="shared" si="103"/>
        <v/>
      </c>
      <c r="T198" s="8" t="str">
        <f t="shared" si="104"/>
        <v/>
      </c>
      <c r="U198" s="8" t="str">
        <f t="shared" si="105"/>
        <v/>
      </c>
      <c r="V198" s="8" t="str">
        <f t="shared" si="106"/>
        <v/>
      </c>
      <c r="W198" s="8" t="str">
        <f t="shared" si="107"/>
        <v/>
      </c>
      <c r="X198" s="8" t="str">
        <f t="shared" si="108"/>
        <v/>
      </c>
      <c r="Y198" s="8" t="str">
        <f t="shared" si="109"/>
        <v/>
      </c>
      <c r="Z198" s="8" t="str">
        <f t="shared" si="110"/>
        <v/>
      </c>
      <c r="AA198" s="8" t="str">
        <f t="shared" si="111"/>
        <v/>
      </c>
      <c r="AB198" s="8" t="str">
        <f t="shared" si="112"/>
        <v/>
      </c>
      <c r="AC198" s="8" t="str">
        <f t="shared" si="113"/>
        <v/>
      </c>
      <c r="AD198" s="8" t="str">
        <f t="shared" si="114"/>
        <v/>
      </c>
      <c r="AE198" s="8" t="str">
        <f t="shared" si="115"/>
        <v/>
      </c>
      <c r="AF198" s="8" t="str">
        <f t="shared" si="116"/>
        <v/>
      </c>
      <c r="AG198" s="8" t="str">
        <f t="shared" si="117"/>
        <v/>
      </c>
      <c r="AH198" s="8" t="str">
        <f t="shared" si="118"/>
        <v/>
      </c>
      <c r="AI198" s="8" t="str">
        <f t="shared" si="119"/>
        <v/>
      </c>
      <c r="AJ198" s="8" t="str">
        <f t="shared" si="120"/>
        <v/>
      </c>
      <c r="AK198" s="8" t="str">
        <f t="shared" si="121"/>
        <v/>
      </c>
      <c r="AL198" s="8" t="str">
        <f t="shared" si="122"/>
        <v/>
      </c>
      <c r="AM198" s="8" t="str">
        <f t="shared" si="123"/>
        <v/>
      </c>
      <c r="AN198" s="8" t="str">
        <f t="shared" si="124"/>
        <v/>
      </c>
      <c r="AO198" s="8" t="str">
        <f t="shared" si="126"/>
        <v/>
      </c>
      <c r="AQ198" s="8">
        <f t="shared" si="84"/>
        <v>0</v>
      </c>
      <c r="AR198" s="8">
        <f t="shared" si="85"/>
        <v>0</v>
      </c>
      <c r="AS198" s="8">
        <f t="shared" si="86"/>
        <v>0</v>
      </c>
      <c r="AT198" s="8">
        <f t="shared" si="87"/>
        <v>0</v>
      </c>
      <c r="AU198" s="8">
        <f t="shared" si="62"/>
        <v>0</v>
      </c>
      <c r="AV198" s="8">
        <f t="shared" si="63"/>
        <v>0</v>
      </c>
      <c r="AW198" s="8">
        <f t="shared" si="64"/>
        <v>0</v>
      </c>
      <c r="AX198" s="8">
        <f t="shared" si="65"/>
        <v>0</v>
      </c>
      <c r="AY198" s="8">
        <f t="shared" si="66"/>
        <v>0</v>
      </c>
      <c r="AZ198" s="8">
        <f t="shared" si="67"/>
        <v>0</v>
      </c>
      <c r="BA198" s="8">
        <f t="shared" si="68"/>
        <v>0</v>
      </c>
      <c r="BB198" s="8">
        <f t="shared" si="69"/>
        <v>0</v>
      </c>
      <c r="BC198" s="8">
        <f t="shared" si="70"/>
        <v>0</v>
      </c>
      <c r="BD198" s="8">
        <f t="shared" si="71"/>
        <v>0</v>
      </c>
      <c r="BE198" s="8">
        <f t="shared" si="72"/>
        <v>0</v>
      </c>
      <c r="BF198" s="8">
        <f t="shared" si="73"/>
        <v>0</v>
      </c>
      <c r="BG198" s="8">
        <f t="shared" si="74"/>
        <v>0</v>
      </c>
      <c r="BH198" s="8">
        <f t="shared" si="75"/>
        <v>0</v>
      </c>
      <c r="BI198" s="8">
        <f t="shared" si="76"/>
        <v>0</v>
      </c>
      <c r="BJ198" s="8">
        <f t="shared" si="77"/>
        <v>0</v>
      </c>
      <c r="BK198" s="8">
        <f t="shared" si="78"/>
        <v>0</v>
      </c>
      <c r="BL198" s="8">
        <f t="shared" si="79"/>
        <v>0</v>
      </c>
      <c r="BM198" s="272">
        <f t="shared" si="80"/>
        <v>0</v>
      </c>
      <c r="BN198" s="8">
        <f t="shared" si="81"/>
        <v>0</v>
      </c>
    </row>
    <row r="199" spans="3:66" hidden="1" x14ac:dyDescent="0.25">
      <c r="C199" s="8" t="str">
        <f t="shared" si="125"/>
        <v/>
      </c>
      <c r="D199" s="8" t="str">
        <f t="shared" si="88"/>
        <v/>
      </c>
      <c r="E199" s="8" t="str">
        <f t="shared" si="89"/>
        <v/>
      </c>
      <c r="F199" s="8" t="str">
        <f t="shared" si="90"/>
        <v/>
      </c>
      <c r="G199" s="8" t="str">
        <f t="shared" si="91"/>
        <v/>
      </c>
      <c r="H199" s="8" t="str">
        <f t="shared" si="92"/>
        <v/>
      </c>
      <c r="I199" s="8" t="str">
        <f t="shared" si="93"/>
        <v/>
      </c>
      <c r="J199" s="8" t="str">
        <f t="shared" si="94"/>
        <v/>
      </c>
      <c r="K199" s="8" t="str">
        <f t="shared" si="95"/>
        <v/>
      </c>
      <c r="L199" s="8" t="str">
        <f t="shared" si="96"/>
        <v/>
      </c>
      <c r="M199" s="8" t="str">
        <f t="shared" si="97"/>
        <v/>
      </c>
      <c r="N199" s="8" t="str">
        <f t="shared" si="98"/>
        <v/>
      </c>
      <c r="O199" s="8" t="str">
        <f t="shared" si="99"/>
        <v/>
      </c>
      <c r="P199" s="8" t="str">
        <f t="shared" si="100"/>
        <v/>
      </c>
      <c r="Q199" s="8" t="str">
        <f t="shared" si="101"/>
        <v/>
      </c>
      <c r="R199" s="8" t="str">
        <f t="shared" si="102"/>
        <v/>
      </c>
      <c r="S199" s="8" t="str">
        <f t="shared" si="103"/>
        <v/>
      </c>
      <c r="T199" s="8" t="str">
        <f t="shared" si="104"/>
        <v/>
      </c>
      <c r="U199" s="8" t="str">
        <f t="shared" si="105"/>
        <v/>
      </c>
      <c r="V199" s="8" t="str">
        <f t="shared" si="106"/>
        <v/>
      </c>
      <c r="W199" s="8" t="str">
        <f t="shared" si="107"/>
        <v/>
      </c>
      <c r="X199" s="8" t="str">
        <f t="shared" si="108"/>
        <v/>
      </c>
      <c r="Y199" s="8" t="str">
        <f t="shared" si="109"/>
        <v/>
      </c>
      <c r="Z199" s="8" t="str">
        <f t="shared" si="110"/>
        <v/>
      </c>
      <c r="AA199" s="8" t="str">
        <f t="shared" si="111"/>
        <v/>
      </c>
      <c r="AB199" s="8" t="str">
        <f t="shared" si="112"/>
        <v/>
      </c>
      <c r="AC199" s="8" t="str">
        <f t="shared" si="113"/>
        <v/>
      </c>
      <c r="AD199" s="8" t="str">
        <f t="shared" si="114"/>
        <v/>
      </c>
      <c r="AE199" s="8" t="str">
        <f t="shared" si="115"/>
        <v/>
      </c>
      <c r="AF199" s="8" t="str">
        <f t="shared" si="116"/>
        <v/>
      </c>
      <c r="AG199" s="8" t="str">
        <f t="shared" si="117"/>
        <v/>
      </c>
      <c r="AH199" s="8" t="str">
        <f t="shared" si="118"/>
        <v/>
      </c>
      <c r="AI199" s="8" t="str">
        <f t="shared" si="119"/>
        <v/>
      </c>
      <c r="AJ199" s="8" t="str">
        <f t="shared" si="120"/>
        <v/>
      </c>
      <c r="AK199" s="8" t="str">
        <f t="shared" si="121"/>
        <v/>
      </c>
      <c r="AL199" s="8" t="str">
        <f t="shared" si="122"/>
        <v/>
      </c>
      <c r="AM199" s="8" t="str">
        <f t="shared" si="123"/>
        <v/>
      </c>
      <c r="AN199" s="8" t="str">
        <f t="shared" si="124"/>
        <v/>
      </c>
      <c r="AO199" s="8" t="str">
        <f t="shared" si="126"/>
        <v/>
      </c>
      <c r="AQ199" s="8">
        <f t="shared" si="84"/>
        <v>0</v>
      </c>
      <c r="AR199" s="8">
        <f t="shared" si="85"/>
        <v>0</v>
      </c>
      <c r="AS199" s="8">
        <f t="shared" si="86"/>
        <v>0</v>
      </c>
      <c r="AT199" s="8">
        <f t="shared" si="87"/>
        <v>0</v>
      </c>
      <c r="AU199" s="8">
        <f t="shared" si="62"/>
        <v>0</v>
      </c>
      <c r="AV199" s="8">
        <f t="shared" si="63"/>
        <v>0</v>
      </c>
      <c r="AW199" s="8">
        <f t="shared" si="64"/>
        <v>0</v>
      </c>
      <c r="AX199" s="8">
        <f t="shared" si="65"/>
        <v>0</v>
      </c>
      <c r="AY199" s="8">
        <f t="shared" si="66"/>
        <v>0</v>
      </c>
      <c r="AZ199" s="8">
        <f t="shared" si="67"/>
        <v>0</v>
      </c>
      <c r="BA199" s="8">
        <f t="shared" si="68"/>
        <v>0</v>
      </c>
      <c r="BB199" s="8">
        <f t="shared" si="69"/>
        <v>0</v>
      </c>
      <c r="BC199" s="8">
        <f t="shared" si="70"/>
        <v>0</v>
      </c>
      <c r="BD199" s="8">
        <f t="shared" si="71"/>
        <v>0</v>
      </c>
      <c r="BE199" s="8">
        <f t="shared" si="72"/>
        <v>0</v>
      </c>
      <c r="BF199" s="8">
        <f t="shared" si="73"/>
        <v>0</v>
      </c>
      <c r="BG199" s="8">
        <f t="shared" si="74"/>
        <v>0</v>
      </c>
      <c r="BH199" s="8">
        <f t="shared" si="75"/>
        <v>0</v>
      </c>
      <c r="BI199" s="8">
        <f t="shared" si="76"/>
        <v>0</v>
      </c>
      <c r="BJ199" s="8">
        <f t="shared" si="77"/>
        <v>0</v>
      </c>
      <c r="BK199" s="8">
        <f t="shared" si="78"/>
        <v>0</v>
      </c>
      <c r="BL199" s="8">
        <f t="shared" si="79"/>
        <v>0</v>
      </c>
      <c r="BM199" s="272">
        <f t="shared" si="80"/>
        <v>0</v>
      </c>
      <c r="BN199" s="8">
        <f t="shared" si="81"/>
        <v>0</v>
      </c>
    </row>
    <row r="200" spans="3:66" hidden="1" x14ac:dyDescent="0.25">
      <c r="C200" s="8" t="str">
        <f t="shared" si="125"/>
        <v/>
      </c>
      <c r="D200" s="8" t="str">
        <f t="shared" si="88"/>
        <v/>
      </c>
      <c r="E200" s="8" t="str">
        <f t="shared" si="89"/>
        <v/>
      </c>
      <c r="F200" s="8" t="str">
        <f t="shared" si="90"/>
        <v/>
      </c>
      <c r="G200" s="8" t="str">
        <f t="shared" si="91"/>
        <v/>
      </c>
      <c r="H200" s="8" t="str">
        <f t="shared" si="92"/>
        <v/>
      </c>
      <c r="I200" s="8" t="str">
        <f t="shared" si="93"/>
        <v/>
      </c>
      <c r="J200" s="8" t="str">
        <f t="shared" si="94"/>
        <v/>
      </c>
      <c r="K200" s="8" t="str">
        <f t="shared" si="95"/>
        <v/>
      </c>
      <c r="L200" s="8" t="str">
        <f t="shared" si="96"/>
        <v/>
      </c>
      <c r="M200" s="8" t="str">
        <f t="shared" si="97"/>
        <v/>
      </c>
      <c r="N200" s="8" t="str">
        <f t="shared" si="98"/>
        <v/>
      </c>
      <c r="O200" s="8" t="str">
        <f t="shared" si="99"/>
        <v/>
      </c>
      <c r="P200" s="8" t="str">
        <f t="shared" si="100"/>
        <v/>
      </c>
      <c r="Q200" s="8" t="str">
        <f t="shared" si="101"/>
        <v/>
      </c>
      <c r="R200" s="8" t="str">
        <f t="shared" si="102"/>
        <v/>
      </c>
      <c r="S200" s="8" t="str">
        <f t="shared" si="103"/>
        <v/>
      </c>
      <c r="T200" s="8" t="str">
        <f t="shared" si="104"/>
        <v/>
      </c>
      <c r="U200" s="8" t="str">
        <f t="shared" si="105"/>
        <v/>
      </c>
      <c r="V200" s="8" t="str">
        <f t="shared" si="106"/>
        <v/>
      </c>
      <c r="W200" s="8" t="str">
        <f t="shared" si="107"/>
        <v/>
      </c>
      <c r="X200" s="8" t="str">
        <f t="shared" si="108"/>
        <v/>
      </c>
      <c r="Y200" s="8" t="str">
        <f t="shared" si="109"/>
        <v/>
      </c>
      <c r="Z200" s="8" t="str">
        <f t="shared" si="110"/>
        <v/>
      </c>
      <c r="AA200" s="8" t="str">
        <f t="shared" si="111"/>
        <v/>
      </c>
      <c r="AB200" s="8" t="str">
        <f t="shared" si="112"/>
        <v/>
      </c>
      <c r="AC200" s="8" t="str">
        <f t="shared" si="113"/>
        <v/>
      </c>
      <c r="AD200" s="8" t="str">
        <f t="shared" si="114"/>
        <v/>
      </c>
      <c r="AE200" s="8" t="str">
        <f t="shared" si="115"/>
        <v/>
      </c>
      <c r="AF200" s="8" t="str">
        <f t="shared" si="116"/>
        <v/>
      </c>
      <c r="AG200" s="8" t="str">
        <f t="shared" si="117"/>
        <v/>
      </c>
      <c r="AH200" s="8" t="str">
        <f t="shared" si="118"/>
        <v/>
      </c>
      <c r="AI200" s="8" t="str">
        <f t="shared" si="119"/>
        <v/>
      </c>
      <c r="AJ200" s="8" t="str">
        <f t="shared" si="120"/>
        <v/>
      </c>
      <c r="AK200" s="8" t="str">
        <f t="shared" si="121"/>
        <v/>
      </c>
      <c r="AL200" s="8" t="str">
        <f t="shared" si="122"/>
        <v/>
      </c>
      <c r="AM200" s="8" t="str">
        <f t="shared" si="123"/>
        <v/>
      </c>
      <c r="AN200" s="8" t="str">
        <f t="shared" si="124"/>
        <v/>
      </c>
      <c r="AO200" s="8" t="str">
        <f t="shared" si="126"/>
        <v/>
      </c>
      <c r="AQ200" s="8">
        <f t="shared" si="84"/>
        <v>0</v>
      </c>
      <c r="AR200" s="8">
        <f t="shared" si="85"/>
        <v>0</v>
      </c>
      <c r="AS200" s="8">
        <f t="shared" si="86"/>
        <v>0</v>
      </c>
      <c r="AT200" s="8">
        <f t="shared" si="87"/>
        <v>0</v>
      </c>
      <c r="AU200" s="8">
        <f t="shared" ref="AU200:AU216" si="127">SUM(I200,L200:O200)</f>
        <v>0</v>
      </c>
      <c r="AV200" s="8">
        <f t="shared" ref="AV200:AV216" si="128">SUM(L200:P200)</f>
        <v>0</v>
      </c>
      <c r="AW200" s="8">
        <f t="shared" ref="AW200:AW216" si="129">SUM(M200:P200,S200)</f>
        <v>0</v>
      </c>
      <c r="AX200" s="8">
        <f t="shared" ref="AX200:AX216" si="130">SUM(N200:P200,S200:T200)</f>
        <v>0</v>
      </c>
      <c r="AY200" s="8">
        <f t="shared" ref="AY200:AY216" si="131">SUM(O200:P200,S200:U200)</f>
        <v>0</v>
      </c>
      <c r="AZ200" s="8">
        <f t="shared" ref="AZ200:AZ216" si="132">SUM(P200,S200:V200)</f>
        <v>0</v>
      </c>
      <c r="BA200" s="8">
        <f t="shared" ref="BA200:BA216" si="133">SUM(S200:W200)</f>
        <v>0</v>
      </c>
      <c r="BB200" s="8">
        <f t="shared" ref="BB200:BB216" si="134">SUM(T200:W200,Z200)</f>
        <v>0</v>
      </c>
      <c r="BC200" s="8">
        <f t="shared" ref="BC200:BC216" si="135">SUM(U200:W200,Z200:AA200)</f>
        <v>0</v>
      </c>
      <c r="BD200" s="8">
        <f t="shared" ref="BD200:BD216" si="136">SUM(V200:W200,Z200:AB200)</f>
        <v>0</v>
      </c>
      <c r="BE200" s="8">
        <f t="shared" ref="BE200:BE216" si="137">SUM(W200,Z200:AC200)</f>
        <v>0</v>
      </c>
      <c r="BF200" s="8">
        <f t="shared" ref="BF200:BF216" si="138">SUM(Z200:AD200)</f>
        <v>0</v>
      </c>
      <c r="BG200" s="8">
        <f t="shared" ref="BG200:BG216" si="139">SUM(AA200:AD200,AG200)</f>
        <v>0</v>
      </c>
      <c r="BH200" s="8">
        <f t="shared" ref="BH200:BH216" si="140">SUM(AB200:AD200,AG200:AH200)</f>
        <v>0</v>
      </c>
      <c r="BI200" s="8">
        <f t="shared" ref="BI200:BI216" si="141">SUM(AC200:AD200,AG200:AI200)</f>
        <v>0</v>
      </c>
      <c r="BJ200" s="8">
        <f t="shared" ref="BJ200:BJ216" si="142">SUM(AD200,AG200:AJ200)</f>
        <v>0</v>
      </c>
      <c r="BK200" s="8">
        <f t="shared" ref="BK200:BK216" si="143">SUM(AG200:AK200)</f>
        <v>0</v>
      </c>
      <c r="BL200" s="8">
        <f t="shared" ref="BL200:BL216" si="144">SUM(AH200:AK200,AN200)</f>
        <v>0</v>
      </c>
      <c r="BM200" s="272">
        <f t="shared" ref="BM200:BM216" si="145">COUNTIF(AQ200:BL200,5)</f>
        <v>0</v>
      </c>
      <c r="BN200" s="8">
        <f t="shared" ref="BN200:BN216" si="146">IF(BM200=0,0,1)</f>
        <v>0</v>
      </c>
    </row>
    <row r="201" spans="3:66" hidden="1" x14ac:dyDescent="0.25">
      <c r="C201" s="8" t="str">
        <f t="shared" si="125"/>
        <v/>
      </c>
      <c r="D201" s="8" t="str">
        <f t="shared" si="88"/>
        <v/>
      </c>
      <c r="E201" s="8" t="str">
        <f t="shared" si="89"/>
        <v/>
      </c>
      <c r="F201" s="8" t="str">
        <f t="shared" si="90"/>
        <v/>
      </c>
      <c r="G201" s="8" t="str">
        <f t="shared" si="91"/>
        <v/>
      </c>
      <c r="H201" s="8" t="str">
        <f t="shared" si="92"/>
        <v/>
      </c>
      <c r="I201" s="8" t="str">
        <f t="shared" si="93"/>
        <v/>
      </c>
      <c r="J201" s="8" t="str">
        <f t="shared" si="94"/>
        <v/>
      </c>
      <c r="K201" s="8" t="str">
        <f t="shared" si="95"/>
        <v/>
      </c>
      <c r="L201" s="8" t="str">
        <f t="shared" si="96"/>
        <v/>
      </c>
      <c r="M201" s="8" t="str">
        <f t="shared" si="97"/>
        <v/>
      </c>
      <c r="N201" s="8" t="str">
        <f t="shared" si="98"/>
        <v/>
      </c>
      <c r="O201" s="8" t="str">
        <f t="shared" si="99"/>
        <v/>
      </c>
      <c r="P201" s="8" t="str">
        <f t="shared" si="100"/>
        <v/>
      </c>
      <c r="Q201" s="8" t="str">
        <f t="shared" si="101"/>
        <v/>
      </c>
      <c r="R201" s="8" t="str">
        <f t="shared" si="102"/>
        <v/>
      </c>
      <c r="S201" s="8" t="str">
        <f t="shared" si="103"/>
        <v/>
      </c>
      <c r="T201" s="8" t="str">
        <f t="shared" si="104"/>
        <v/>
      </c>
      <c r="U201" s="8" t="str">
        <f t="shared" si="105"/>
        <v/>
      </c>
      <c r="V201" s="8" t="str">
        <f t="shared" si="106"/>
        <v/>
      </c>
      <c r="W201" s="8" t="str">
        <f t="shared" si="107"/>
        <v/>
      </c>
      <c r="X201" s="8" t="str">
        <f t="shared" si="108"/>
        <v/>
      </c>
      <c r="Y201" s="8" t="str">
        <f t="shared" si="109"/>
        <v/>
      </c>
      <c r="Z201" s="8" t="str">
        <f t="shared" si="110"/>
        <v/>
      </c>
      <c r="AA201" s="8" t="str">
        <f t="shared" si="111"/>
        <v/>
      </c>
      <c r="AB201" s="8" t="str">
        <f t="shared" si="112"/>
        <v/>
      </c>
      <c r="AC201" s="8" t="str">
        <f t="shared" si="113"/>
        <v/>
      </c>
      <c r="AD201" s="8" t="str">
        <f t="shared" si="114"/>
        <v/>
      </c>
      <c r="AE201" s="8" t="str">
        <f t="shared" si="115"/>
        <v/>
      </c>
      <c r="AF201" s="8" t="str">
        <f t="shared" si="116"/>
        <v/>
      </c>
      <c r="AG201" s="8" t="str">
        <f t="shared" si="117"/>
        <v/>
      </c>
      <c r="AH201" s="8" t="str">
        <f t="shared" si="118"/>
        <v/>
      </c>
      <c r="AI201" s="8" t="str">
        <f t="shared" si="119"/>
        <v/>
      </c>
      <c r="AJ201" s="8" t="str">
        <f t="shared" si="120"/>
        <v/>
      </c>
      <c r="AK201" s="8" t="str">
        <f t="shared" si="121"/>
        <v/>
      </c>
      <c r="AL201" s="8" t="str">
        <f t="shared" si="122"/>
        <v/>
      </c>
      <c r="AM201" s="8" t="str">
        <f t="shared" si="123"/>
        <v/>
      </c>
      <c r="AN201" s="8" t="str">
        <f t="shared" si="124"/>
        <v/>
      </c>
      <c r="AO201" s="8" t="str">
        <f t="shared" si="126"/>
        <v/>
      </c>
      <c r="AQ201" s="8">
        <f t="shared" si="84"/>
        <v>0</v>
      </c>
      <c r="AR201" s="8">
        <f t="shared" si="85"/>
        <v>0</v>
      </c>
      <c r="AS201" s="8">
        <f t="shared" si="86"/>
        <v>0</v>
      </c>
      <c r="AT201" s="8">
        <f t="shared" si="87"/>
        <v>0</v>
      </c>
      <c r="AU201" s="8">
        <f t="shared" si="127"/>
        <v>0</v>
      </c>
      <c r="AV201" s="8">
        <f t="shared" si="128"/>
        <v>0</v>
      </c>
      <c r="AW201" s="8">
        <f t="shared" si="129"/>
        <v>0</v>
      </c>
      <c r="AX201" s="8">
        <f t="shared" si="130"/>
        <v>0</v>
      </c>
      <c r="AY201" s="8">
        <f t="shared" si="131"/>
        <v>0</v>
      </c>
      <c r="AZ201" s="8">
        <f t="shared" si="132"/>
        <v>0</v>
      </c>
      <c r="BA201" s="8">
        <f t="shared" si="133"/>
        <v>0</v>
      </c>
      <c r="BB201" s="8">
        <f t="shared" si="134"/>
        <v>0</v>
      </c>
      <c r="BC201" s="8">
        <f t="shared" si="135"/>
        <v>0</v>
      </c>
      <c r="BD201" s="8">
        <f t="shared" si="136"/>
        <v>0</v>
      </c>
      <c r="BE201" s="8">
        <f t="shared" si="137"/>
        <v>0</v>
      </c>
      <c r="BF201" s="8">
        <f t="shared" si="138"/>
        <v>0</v>
      </c>
      <c r="BG201" s="8">
        <f t="shared" si="139"/>
        <v>0</v>
      </c>
      <c r="BH201" s="8">
        <f t="shared" si="140"/>
        <v>0</v>
      </c>
      <c r="BI201" s="8">
        <f t="shared" si="141"/>
        <v>0</v>
      </c>
      <c r="BJ201" s="8">
        <f t="shared" si="142"/>
        <v>0</v>
      </c>
      <c r="BK201" s="8">
        <f t="shared" si="143"/>
        <v>0</v>
      </c>
      <c r="BL201" s="8">
        <f t="shared" si="144"/>
        <v>0</v>
      </c>
      <c r="BM201" s="272">
        <f t="shared" si="145"/>
        <v>0</v>
      </c>
      <c r="BN201" s="8">
        <f t="shared" si="146"/>
        <v>0</v>
      </c>
    </row>
    <row r="202" spans="3:66" hidden="1" x14ac:dyDescent="0.25">
      <c r="C202" s="8" t="str">
        <f t="shared" si="125"/>
        <v/>
      </c>
      <c r="D202" s="8" t="str">
        <f t="shared" si="88"/>
        <v/>
      </c>
      <c r="E202" s="8" t="str">
        <f t="shared" si="89"/>
        <v/>
      </c>
      <c r="F202" s="8" t="str">
        <f t="shared" si="90"/>
        <v/>
      </c>
      <c r="G202" s="8" t="str">
        <f t="shared" si="91"/>
        <v/>
      </c>
      <c r="H202" s="8" t="str">
        <f t="shared" si="92"/>
        <v/>
      </c>
      <c r="I202" s="8" t="str">
        <f t="shared" si="93"/>
        <v/>
      </c>
      <c r="J202" s="8" t="str">
        <f t="shared" si="94"/>
        <v/>
      </c>
      <c r="K202" s="8" t="str">
        <f t="shared" si="95"/>
        <v/>
      </c>
      <c r="L202" s="8" t="str">
        <f t="shared" si="96"/>
        <v/>
      </c>
      <c r="M202" s="8" t="str">
        <f t="shared" si="97"/>
        <v/>
      </c>
      <c r="N202" s="8" t="str">
        <f t="shared" si="98"/>
        <v/>
      </c>
      <c r="O202" s="8" t="str">
        <f t="shared" si="99"/>
        <v/>
      </c>
      <c r="P202" s="8" t="str">
        <f t="shared" si="100"/>
        <v/>
      </c>
      <c r="Q202" s="8" t="str">
        <f t="shared" si="101"/>
        <v/>
      </c>
      <c r="R202" s="8" t="str">
        <f t="shared" si="102"/>
        <v/>
      </c>
      <c r="S202" s="8" t="str">
        <f t="shared" si="103"/>
        <v/>
      </c>
      <c r="T202" s="8" t="str">
        <f t="shared" si="104"/>
        <v/>
      </c>
      <c r="U202" s="8" t="str">
        <f t="shared" si="105"/>
        <v/>
      </c>
      <c r="V202" s="8" t="str">
        <f t="shared" si="106"/>
        <v/>
      </c>
      <c r="W202" s="8" t="str">
        <f t="shared" si="107"/>
        <v/>
      </c>
      <c r="X202" s="8" t="str">
        <f t="shared" si="108"/>
        <v/>
      </c>
      <c r="Y202" s="8" t="str">
        <f t="shared" si="109"/>
        <v/>
      </c>
      <c r="Z202" s="8" t="str">
        <f t="shared" si="110"/>
        <v/>
      </c>
      <c r="AA202" s="8" t="str">
        <f t="shared" si="111"/>
        <v/>
      </c>
      <c r="AB202" s="8" t="str">
        <f t="shared" si="112"/>
        <v/>
      </c>
      <c r="AC202" s="8" t="str">
        <f t="shared" si="113"/>
        <v/>
      </c>
      <c r="AD202" s="8" t="str">
        <f t="shared" si="114"/>
        <v/>
      </c>
      <c r="AE202" s="8" t="str">
        <f t="shared" si="115"/>
        <v/>
      </c>
      <c r="AF202" s="8" t="str">
        <f t="shared" si="116"/>
        <v/>
      </c>
      <c r="AG202" s="8" t="str">
        <f t="shared" si="117"/>
        <v/>
      </c>
      <c r="AH202" s="8" t="str">
        <f t="shared" si="118"/>
        <v/>
      </c>
      <c r="AI202" s="8" t="str">
        <f t="shared" si="119"/>
        <v/>
      </c>
      <c r="AJ202" s="8" t="str">
        <f t="shared" si="120"/>
        <v/>
      </c>
      <c r="AK202" s="8" t="str">
        <f t="shared" si="121"/>
        <v/>
      </c>
      <c r="AL202" s="8" t="str">
        <f t="shared" si="122"/>
        <v/>
      </c>
      <c r="AM202" s="8" t="str">
        <f t="shared" si="123"/>
        <v/>
      </c>
      <c r="AN202" s="8" t="str">
        <f t="shared" si="124"/>
        <v/>
      </c>
      <c r="AO202" s="8" t="str">
        <f t="shared" si="126"/>
        <v/>
      </c>
      <c r="AQ202" s="8">
        <f t="shared" si="84"/>
        <v>0</v>
      </c>
      <c r="AR202" s="8">
        <f t="shared" si="85"/>
        <v>0</v>
      </c>
      <c r="AS202" s="8">
        <f t="shared" si="86"/>
        <v>0</v>
      </c>
      <c r="AT202" s="8">
        <f t="shared" si="87"/>
        <v>0</v>
      </c>
      <c r="AU202" s="8">
        <f t="shared" si="127"/>
        <v>0</v>
      </c>
      <c r="AV202" s="8">
        <f t="shared" si="128"/>
        <v>0</v>
      </c>
      <c r="AW202" s="8">
        <f t="shared" si="129"/>
        <v>0</v>
      </c>
      <c r="AX202" s="8">
        <f t="shared" si="130"/>
        <v>0</v>
      </c>
      <c r="AY202" s="8">
        <f t="shared" si="131"/>
        <v>0</v>
      </c>
      <c r="AZ202" s="8">
        <f t="shared" si="132"/>
        <v>0</v>
      </c>
      <c r="BA202" s="8">
        <f t="shared" si="133"/>
        <v>0</v>
      </c>
      <c r="BB202" s="8">
        <f t="shared" si="134"/>
        <v>0</v>
      </c>
      <c r="BC202" s="8">
        <f t="shared" si="135"/>
        <v>0</v>
      </c>
      <c r="BD202" s="8">
        <f t="shared" si="136"/>
        <v>0</v>
      </c>
      <c r="BE202" s="8">
        <f t="shared" si="137"/>
        <v>0</v>
      </c>
      <c r="BF202" s="8">
        <f t="shared" si="138"/>
        <v>0</v>
      </c>
      <c r="BG202" s="8">
        <f t="shared" si="139"/>
        <v>0</v>
      </c>
      <c r="BH202" s="8">
        <f t="shared" si="140"/>
        <v>0</v>
      </c>
      <c r="BI202" s="8">
        <f t="shared" si="141"/>
        <v>0</v>
      </c>
      <c r="BJ202" s="8">
        <f t="shared" si="142"/>
        <v>0</v>
      </c>
      <c r="BK202" s="8">
        <f t="shared" si="143"/>
        <v>0</v>
      </c>
      <c r="BL202" s="8">
        <f t="shared" si="144"/>
        <v>0</v>
      </c>
      <c r="BM202" s="272">
        <f t="shared" si="145"/>
        <v>0</v>
      </c>
      <c r="BN202" s="8">
        <f t="shared" si="146"/>
        <v>0</v>
      </c>
    </row>
    <row r="203" spans="3:66" hidden="1" x14ac:dyDescent="0.25">
      <c r="C203" s="8" t="str">
        <f t="shared" si="125"/>
        <v/>
      </c>
      <c r="D203" s="8" t="str">
        <f t="shared" si="88"/>
        <v/>
      </c>
      <c r="E203" s="8" t="str">
        <f t="shared" si="89"/>
        <v/>
      </c>
      <c r="F203" s="8" t="str">
        <f t="shared" si="90"/>
        <v/>
      </c>
      <c r="G203" s="8" t="str">
        <f t="shared" si="91"/>
        <v/>
      </c>
      <c r="H203" s="8" t="str">
        <f t="shared" si="92"/>
        <v/>
      </c>
      <c r="I203" s="8" t="str">
        <f t="shared" si="93"/>
        <v/>
      </c>
      <c r="J203" s="8" t="str">
        <f t="shared" si="94"/>
        <v/>
      </c>
      <c r="K203" s="8" t="str">
        <f t="shared" si="95"/>
        <v/>
      </c>
      <c r="L203" s="8" t="str">
        <f t="shared" si="96"/>
        <v/>
      </c>
      <c r="M203" s="8" t="str">
        <f t="shared" si="97"/>
        <v/>
      </c>
      <c r="N203" s="8" t="str">
        <f t="shared" si="98"/>
        <v/>
      </c>
      <c r="O203" s="8" t="str">
        <f t="shared" si="99"/>
        <v/>
      </c>
      <c r="P203" s="8" t="str">
        <f t="shared" si="100"/>
        <v/>
      </c>
      <c r="Q203" s="8" t="str">
        <f t="shared" si="101"/>
        <v/>
      </c>
      <c r="R203" s="8" t="str">
        <f t="shared" si="102"/>
        <v/>
      </c>
      <c r="S203" s="8" t="str">
        <f t="shared" si="103"/>
        <v/>
      </c>
      <c r="T203" s="8" t="str">
        <f t="shared" si="104"/>
        <v/>
      </c>
      <c r="U203" s="8" t="str">
        <f t="shared" si="105"/>
        <v/>
      </c>
      <c r="V203" s="8" t="str">
        <f t="shared" si="106"/>
        <v/>
      </c>
      <c r="W203" s="8" t="str">
        <f t="shared" si="107"/>
        <v/>
      </c>
      <c r="X203" s="8" t="str">
        <f t="shared" si="108"/>
        <v/>
      </c>
      <c r="Y203" s="8" t="str">
        <f t="shared" si="109"/>
        <v/>
      </c>
      <c r="Z203" s="8" t="str">
        <f t="shared" si="110"/>
        <v/>
      </c>
      <c r="AA203" s="8" t="str">
        <f t="shared" si="111"/>
        <v/>
      </c>
      <c r="AB203" s="8" t="str">
        <f t="shared" si="112"/>
        <v/>
      </c>
      <c r="AC203" s="8" t="str">
        <f t="shared" si="113"/>
        <v/>
      </c>
      <c r="AD203" s="8" t="str">
        <f t="shared" si="114"/>
        <v/>
      </c>
      <c r="AE203" s="8" t="str">
        <f t="shared" si="115"/>
        <v/>
      </c>
      <c r="AF203" s="8" t="str">
        <f t="shared" si="116"/>
        <v/>
      </c>
      <c r="AG203" s="8" t="str">
        <f t="shared" si="117"/>
        <v/>
      </c>
      <c r="AH203" s="8" t="str">
        <f t="shared" si="118"/>
        <v/>
      </c>
      <c r="AI203" s="8" t="str">
        <f t="shared" si="119"/>
        <v/>
      </c>
      <c r="AJ203" s="8" t="str">
        <f t="shared" si="120"/>
        <v/>
      </c>
      <c r="AK203" s="8" t="str">
        <f t="shared" si="121"/>
        <v/>
      </c>
      <c r="AL203" s="8" t="str">
        <f t="shared" si="122"/>
        <v/>
      </c>
      <c r="AM203" s="8" t="str">
        <f t="shared" si="123"/>
        <v/>
      </c>
      <c r="AN203" s="8" t="str">
        <f t="shared" si="124"/>
        <v/>
      </c>
      <c r="AO203" s="8" t="str">
        <f t="shared" si="126"/>
        <v/>
      </c>
      <c r="AQ203" s="8">
        <f t="shared" si="84"/>
        <v>0</v>
      </c>
      <c r="AR203" s="8">
        <f t="shared" si="85"/>
        <v>0</v>
      </c>
      <c r="AS203" s="8">
        <f t="shared" si="86"/>
        <v>0</v>
      </c>
      <c r="AT203" s="8">
        <f t="shared" si="87"/>
        <v>0</v>
      </c>
      <c r="AU203" s="8">
        <f t="shared" si="127"/>
        <v>0</v>
      </c>
      <c r="AV203" s="8">
        <f t="shared" si="128"/>
        <v>0</v>
      </c>
      <c r="AW203" s="8">
        <f t="shared" si="129"/>
        <v>0</v>
      </c>
      <c r="AX203" s="8">
        <f t="shared" si="130"/>
        <v>0</v>
      </c>
      <c r="AY203" s="8">
        <f t="shared" si="131"/>
        <v>0</v>
      </c>
      <c r="AZ203" s="8">
        <f t="shared" si="132"/>
        <v>0</v>
      </c>
      <c r="BA203" s="8">
        <f t="shared" si="133"/>
        <v>0</v>
      </c>
      <c r="BB203" s="8">
        <f t="shared" si="134"/>
        <v>0</v>
      </c>
      <c r="BC203" s="8">
        <f t="shared" si="135"/>
        <v>0</v>
      </c>
      <c r="BD203" s="8">
        <f t="shared" si="136"/>
        <v>0</v>
      </c>
      <c r="BE203" s="8">
        <f t="shared" si="137"/>
        <v>0</v>
      </c>
      <c r="BF203" s="8">
        <f t="shared" si="138"/>
        <v>0</v>
      </c>
      <c r="BG203" s="8">
        <f t="shared" si="139"/>
        <v>0</v>
      </c>
      <c r="BH203" s="8">
        <f t="shared" si="140"/>
        <v>0</v>
      </c>
      <c r="BI203" s="8">
        <f t="shared" si="141"/>
        <v>0</v>
      </c>
      <c r="BJ203" s="8">
        <f t="shared" si="142"/>
        <v>0</v>
      </c>
      <c r="BK203" s="8">
        <f t="shared" si="143"/>
        <v>0</v>
      </c>
      <c r="BL203" s="8">
        <f t="shared" si="144"/>
        <v>0</v>
      </c>
      <c r="BM203" s="272">
        <f t="shared" si="145"/>
        <v>0</v>
      </c>
      <c r="BN203" s="8">
        <f t="shared" si="146"/>
        <v>0</v>
      </c>
    </row>
    <row r="204" spans="3:66" hidden="1" x14ac:dyDescent="0.25">
      <c r="C204" s="8" t="str">
        <f t="shared" si="125"/>
        <v/>
      </c>
      <c r="D204" s="8" t="str">
        <f t="shared" si="88"/>
        <v/>
      </c>
      <c r="E204" s="8" t="str">
        <f t="shared" si="89"/>
        <v/>
      </c>
      <c r="F204" s="8" t="str">
        <f t="shared" si="90"/>
        <v/>
      </c>
      <c r="G204" s="8" t="str">
        <f t="shared" si="91"/>
        <v/>
      </c>
      <c r="H204" s="8" t="str">
        <f t="shared" si="92"/>
        <v/>
      </c>
      <c r="I204" s="8" t="str">
        <f t="shared" si="93"/>
        <v/>
      </c>
      <c r="J204" s="8" t="str">
        <f t="shared" si="94"/>
        <v/>
      </c>
      <c r="K204" s="8" t="str">
        <f t="shared" si="95"/>
        <v/>
      </c>
      <c r="L204" s="8" t="str">
        <f t="shared" si="96"/>
        <v/>
      </c>
      <c r="M204" s="8" t="str">
        <f t="shared" si="97"/>
        <v/>
      </c>
      <c r="N204" s="8" t="str">
        <f t="shared" si="98"/>
        <v/>
      </c>
      <c r="O204" s="8" t="str">
        <f t="shared" si="99"/>
        <v/>
      </c>
      <c r="P204" s="8" t="str">
        <f t="shared" si="100"/>
        <v/>
      </c>
      <c r="Q204" s="8" t="str">
        <f t="shared" si="101"/>
        <v/>
      </c>
      <c r="R204" s="8" t="str">
        <f t="shared" si="102"/>
        <v/>
      </c>
      <c r="S204" s="8" t="str">
        <f t="shared" si="103"/>
        <v/>
      </c>
      <c r="T204" s="8" t="str">
        <f t="shared" si="104"/>
        <v/>
      </c>
      <c r="U204" s="8" t="str">
        <f t="shared" si="105"/>
        <v/>
      </c>
      <c r="V204" s="8" t="str">
        <f t="shared" si="106"/>
        <v/>
      </c>
      <c r="W204" s="8" t="str">
        <f t="shared" si="107"/>
        <v/>
      </c>
      <c r="X204" s="8" t="str">
        <f t="shared" si="108"/>
        <v/>
      </c>
      <c r="Y204" s="8" t="str">
        <f t="shared" si="109"/>
        <v/>
      </c>
      <c r="Z204" s="8" t="str">
        <f t="shared" si="110"/>
        <v/>
      </c>
      <c r="AA204" s="8" t="str">
        <f t="shared" si="111"/>
        <v/>
      </c>
      <c r="AB204" s="8" t="str">
        <f t="shared" si="112"/>
        <v/>
      </c>
      <c r="AC204" s="8" t="str">
        <f t="shared" si="113"/>
        <v/>
      </c>
      <c r="AD204" s="8" t="str">
        <f t="shared" si="114"/>
        <v/>
      </c>
      <c r="AE204" s="8" t="str">
        <f t="shared" si="115"/>
        <v/>
      </c>
      <c r="AF204" s="8" t="str">
        <f t="shared" si="116"/>
        <v/>
      </c>
      <c r="AG204" s="8" t="str">
        <f t="shared" si="117"/>
        <v/>
      </c>
      <c r="AH204" s="8" t="str">
        <f t="shared" si="118"/>
        <v/>
      </c>
      <c r="AI204" s="8" t="str">
        <f t="shared" si="119"/>
        <v/>
      </c>
      <c r="AJ204" s="8" t="str">
        <f t="shared" si="120"/>
        <v/>
      </c>
      <c r="AK204" s="8" t="str">
        <f t="shared" si="121"/>
        <v/>
      </c>
      <c r="AL204" s="8" t="str">
        <f t="shared" si="122"/>
        <v/>
      </c>
      <c r="AM204" s="8" t="str">
        <f t="shared" si="123"/>
        <v/>
      </c>
      <c r="AN204" s="8" t="str">
        <f t="shared" si="124"/>
        <v/>
      </c>
      <c r="AO204" s="8" t="str">
        <f t="shared" si="126"/>
        <v/>
      </c>
      <c r="AQ204" s="8">
        <f t="shared" si="84"/>
        <v>0</v>
      </c>
      <c r="AR204" s="8">
        <f t="shared" si="85"/>
        <v>0</v>
      </c>
      <c r="AS204" s="8">
        <f t="shared" si="86"/>
        <v>0</v>
      </c>
      <c r="AT204" s="8">
        <f t="shared" si="87"/>
        <v>0</v>
      </c>
      <c r="AU204" s="8">
        <f t="shared" si="127"/>
        <v>0</v>
      </c>
      <c r="AV204" s="8">
        <f t="shared" si="128"/>
        <v>0</v>
      </c>
      <c r="AW204" s="8">
        <f t="shared" si="129"/>
        <v>0</v>
      </c>
      <c r="AX204" s="8">
        <f t="shared" si="130"/>
        <v>0</v>
      </c>
      <c r="AY204" s="8">
        <f t="shared" si="131"/>
        <v>0</v>
      </c>
      <c r="AZ204" s="8">
        <f t="shared" si="132"/>
        <v>0</v>
      </c>
      <c r="BA204" s="8">
        <f t="shared" si="133"/>
        <v>0</v>
      </c>
      <c r="BB204" s="8">
        <f t="shared" si="134"/>
        <v>0</v>
      </c>
      <c r="BC204" s="8">
        <f t="shared" si="135"/>
        <v>0</v>
      </c>
      <c r="BD204" s="8">
        <f t="shared" si="136"/>
        <v>0</v>
      </c>
      <c r="BE204" s="8">
        <f t="shared" si="137"/>
        <v>0</v>
      </c>
      <c r="BF204" s="8">
        <f t="shared" si="138"/>
        <v>0</v>
      </c>
      <c r="BG204" s="8">
        <f t="shared" si="139"/>
        <v>0</v>
      </c>
      <c r="BH204" s="8">
        <f t="shared" si="140"/>
        <v>0</v>
      </c>
      <c r="BI204" s="8">
        <f t="shared" si="141"/>
        <v>0</v>
      </c>
      <c r="BJ204" s="8">
        <f t="shared" si="142"/>
        <v>0</v>
      </c>
      <c r="BK204" s="8">
        <f t="shared" si="143"/>
        <v>0</v>
      </c>
      <c r="BL204" s="8">
        <f t="shared" si="144"/>
        <v>0</v>
      </c>
      <c r="BM204" s="272">
        <f t="shared" si="145"/>
        <v>0</v>
      </c>
      <c r="BN204" s="8">
        <f t="shared" si="146"/>
        <v>0</v>
      </c>
    </row>
    <row r="205" spans="3:66" hidden="1" x14ac:dyDescent="0.25">
      <c r="C205" s="8" t="str">
        <f t="shared" si="125"/>
        <v/>
      </c>
      <c r="D205" s="8" t="str">
        <f t="shared" si="88"/>
        <v/>
      </c>
      <c r="E205" s="8" t="str">
        <f t="shared" si="89"/>
        <v/>
      </c>
      <c r="F205" s="8" t="str">
        <f t="shared" si="90"/>
        <v/>
      </c>
      <c r="G205" s="8" t="str">
        <f t="shared" si="91"/>
        <v/>
      </c>
      <c r="H205" s="8" t="str">
        <f t="shared" si="92"/>
        <v/>
      </c>
      <c r="I205" s="8" t="str">
        <f t="shared" si="93"/>
        <v/>
      </c>
      <c r="J205" s="8" t="str">
        <f t="shared" si="94"/>
        <v/>
      </c>
      <c r="K205" s="8" t="str">
        <f t="shared" si="95"/>
        <v/>
      </c>
      <c r="L205" s="8" t="str">
        <f t="shared" si="96"/>
        <v/>
      </c>
      <c r="M205" s="8" t="str">
        <f t="shared" si="97"/>
        <v/>
      </c>
      <c r="N205" s="8" t="str">
        <f t="shared" si="98"/>
        <v/>
      </c>
      <c r="O205" s="8" t="str">
        <f t="shared" si="99"/>
        <v/>
      </c>
      <c r="P205" s="8" t="str">
        <f t="shared" si="100"/>
        <v/>
      </c>
      <c r="Q205" s="8" t="str">
        <f t="shared" si="101"/>
        <v/>
      </c>
      <c r="R205" s="8" t="str">
        <f t="shared" si="102"/>
        <v/>
      </c>
      <c r="S205" s="8" t="str">
        <f t="shared" si="103"/>
        <v/>
      </c>
      <c r="T205" s="8" t="str">
        <f t="shared" si="104"/>
        <v/>
      </c>
      <c r="U205" s="8" t="str">
        <f t="shared" si="105"/>
        <v/>
      </c>
      <c r="V205" s="8" t="str">
        <f t="shared" si="106"/>
        <v/>
      </c>
      <c r="W205" s="8" t="str">
        <f t="shared" si="107"/>
        <v/>
      </c>
      <c r="X205" s="8" t="str">
        <f t="shared" si="108"/>
        <v/>
      </c>
      <c r="Y205" s="8" t="str">
        <f t="shared" si="109"/>
        <v/>
      </c>
      <c r="Z205" s="8" t="str">
        <f t="shared" si="110"/>
        <v/>
      </c>
      <c r="AA205" s="8" t="str">
        <f t="shared" si="111"/>
        <v/>
      </c>
      <c r="AB205" s="8" t="str">
        <f t="shared" si="112"/>
        <v/>
      </c>
      <c r="AC205" s="8" t="str">
        <f t="shared" si="113"/>
        <v/>
      </c>
      <c r="AD205" s="8" t="str">
        <f t="shared" si="114"/>
        <v/>
      </c>
      <c r="AE205" s="8" t="str">
        <f t="shared" si="115"/>
        <v/>
      </c>
      <c r="AF205" s="8" t="str">
        <f t="shared" si="116"/>
        <v/>
      </c>
      <c r="AG205" s="8" t="str">
        <f t="shared" si="117"/>
        <v/>
      </c>
      <c r="AH205" s="8" t="str">
        <f t="shared" si="118"/>
        <v/>
      </c>
      <c r="AI205" s="8" t="str">
        <f t="shared" si="119"/>
        <v/>
      </c>
      <c r="AJ205" s="8" t="str">
        <f t="shared" si="120"/>
        <v/>
      </c>
      <c r="AK205" s="8" t="str">
        <f t="shared" si="121"/>
        <v/>
      </c>
      <c r="AL205" s="8" t="str">
        <f t="shared" si="122"/>
        <v/>
      </c>
      <c r="AM205" s="8" t="str">
        <f t="shared" si="123"/>
        <v/>
      </c>
      <c r="AN205" s="8" t="str">
        <f t="shared" si="124"/>
        <v/>
      </c>
      <c r="AO205" s="8" t="str">
        <f t="shared" si="126"/>
        <v/>
      </c>
      <c r="AQ205" s="8">
        <f t="shared" si="84"/>
        <v>0</v>
      </c>
      <c r="AR205" s="8">
        <f t="shared" si="85"/>
        <v>0</v>
      </c>
      <c r="AS205" s="8">
        <f t="shared" si="86"/>
        <v>0</v>
      </c>
      <c r="AT205" s="8">
        <f t="shared" si="87"/>
        <v>0</v>
      </c>
      <c r="AU205" s="8">
        <f t="shared" si="127"/>
        <v>0</v>
      </c>
      <c r="AV205" s="8">
        <f t="shared" si="128"/>
        <v>0</v>
      </c>
      <c r="AW205" s="8">
        <f t="shared" si="129"/>
        <v>0</v>
      </c>
      <c r="AX205" s="8">
        <f t="shared" si="130"/>
        <v>0</v>
      </c>
      <c r="AY205" s="8">
        <f t="shared" si="131"/>
        <v>0</v>
      </c>
      <c r="AZ205" s="8">
        <f t="shared" si="132"/>
        <v>0</v>
      </c>
      <c r="BA205" s="8">
        <f t="shared" si="133"/>
        <v>0</v>
      </c>
      <c r="BB205" s="8">
        <f t="shared" si="134"/>
        <v>0</v>
      </c>
      <c r="BC205" s="8">
        <f t="shared" si="135"/>
        <v>0</v>
      </c>
      <c r="BD205" s="8">
        <f t="shared" si="136"/>
        <v>0</v>
      </c>
      <c r="BE205" s="8">
        <f t="shared" si="137"/>
        <v>0</v>
      </c>
      <c r="BF205" s="8">
        <f t="shared" si="138"/>
        <v>0</v>
      </c>
      <c r="BG205" s="8">
        <f t="shared" si="139"/>
        <v>0</v>
      </c>
      <c r="BH205" s="8">
        <f t="shared" si="140"/>
        <v>0</v>
      </c>
      <c r="BI205" s="8">
        <f t="shared" si="141"/>
        <v>0</v>
      </c>
      <c r="BJ205" s="8">
        <f t="shared" si="142"/>
        <v>0</v>
      </c>
      <c r="BK205" s="8">
        <f t="shared" si="143"/>
        <v>0</v>
      </c>
      <c r="BL205" s="8">
        <f t="shared" si="144"/>
        <v>0</v>
      </c>
      <c r="BM205" s="272">
        <f t="shared" si="145"/>
        <v>0</v>
      </c>
      <c r="BN205" s="8">
        <f t="shared" si="146"/>
        <v>0</v>
      </c>
    </row>
    <row r="206" spans="3:66" hidden="1" x14ac:dyDescent="0.25">
      <c r="C206" s="8" t="str">
        <f t="shared" si="125"/>
        <v/>
      </c>
      <c r="D206" s="8" t="str">
        <f t="shared" si="88"/>
        <v/>
      </c>
      <c r="E206" s="8" t="str">
        <f t="shared" si="89"/>
        <v/>
      </c>
      <c r="F206" s="8" t="str">
        <f t="shared" si="90"/>
        <v/>
      </c>
      <c r="G206" s="8" t="str">
        <f t="shared" si="91"/>
        <v/>
      </c>
      <c r="H206" s="8" t="str">
        <f t="shared" si="92"/>
        <v/>
      </c>
      <c r="I206" s="8" t="str">
        <f t="shared" si="93"/>
        <v/>
      </c>
      <c r="J206" s="8" t="str">
        <f t="shared" si="94"/>
        <v/>
      </c>
      <c r="K206" s="8" t="str">
        <f t="shared" si="95"/>
        <v/>
      </c>
      <c r="L206" s="8" t="str">
        <f t="shared" si="96"/>
        <v/>
      </c>
      <c r="M206" s="8" t="str">
        <f t="shared" si="97"/>
        <v/>
      </c>
      <c r="N206" s="8" t="str">
        <f t="shared" si="98"/>
        <v/>
      </c>
      <c r="O206" s="8" t="str">
        <f t="shared" si="99"/>
        <v/>
      </c>
      <c r="P206" s="8" t="str">
        <f t="shared" si="100"/>
        <v/>
      </c>
      <c r="Q206" s="8" t="str">
        <f t="shared" si="101"/>
        <v/>
      </c>
      <c r="R206" s="8" t="str">
        <f t="shared" si="102"/>
        <v/>
      </c>
      <c r="S206" s="8" t="str">
        <f t="shared" si="103"/>
        <v/>
      </c>
      <c r="T206" s="8" t="str">
        <f t="shared" si="104"/>
        <v/>
      </c>
      <c r="U206" s="8" t="str">
        <f t="shared" si="105"/>
        <v/>
      </c>
      <c r="V206" s="8" t="str">
        <f t="shared" si="106"/>
        <v/>
      </c>
      <c r="W206" s="8" t="str">
        <f t="shared" si="107"/>
        <v/>
      </c>
      <c r="X206" s="8" t="str">
        <f t="shared" si="108"/>
        <v/>
      </c>
      <c r="Y206" s="8" t="str">
        <f t="shared" si="109"/>
        <v/>
      </c>
      <c r="Z206" s="8" t="str">
        <f t="shared" si="110"/>
        <v/>
      </c>
      <c r="AA206" s="8" t="str">
        <f t="shared" si="111"/>
        <v/>
      </c>
      <c r="AB206" s="8" t="str">
        <f t="shared" si="112"/>
        <v/>
      </c>
      <c r="AC206" s="8" t="str">
        <f t="shared" si="113"/>
        <v/>
      </c>
      <c r="AD206" s="8" t="str">
        <f t="shared" si="114"/>
        <v/>
      </c>
      <c r="AE206" s="8" t="str">
        <f t="shared" si="115"/>
        <v/>
      </c>
      <c r="AF206" s="8" t="str">
        <f t="shared" si="116"/>
        <v/>
      </c>
      <c r="AG206" s="8" t="str">
        <f t="shared" si="117"/>
        <v/>
      </c>
      <c r="AH206" s="8" t="str">
        <f t="shared" si="118"/>
        <v/>
      </c>
      <c r="AI206" s="8" t="str">
        <f t="shared" si="119"/>
        <v/>
      </c>
      <c r="AJ206" s="8" t="str">
        <f t="shared" si="120"/>
        <v/>
      </c>
      <c r="AK206" s="8" t="str">
        <f t="shared" si="121"/>
        <v/>
      </c>
      <c r="AL206" s="8" t="str">
        <f t="shared" si="122"/>
        <v/>
      </c>
      <c r="AM206" s="8" t="str">
        <f t="shared" si="123"/>
        <v/>
      </c>
      <c r="AN206" s="8" t="str">
        <f t="shared" si="124"/>
        <v/>
      </c>
      <c r="AO206" s="8" t="str">
        <f t="shared" si="126"/>
        <v/>
      </c>
      <c r="AQ206" s="8">
        <f t="shared" si="84"/>
        <v>0</v>
      </c>
      <c r="AR206" s="8">
        <f t="shared" si="85"/>
        <v>0</v>
      </c>
      <c r="AS206" s="8">
        <f t="shared" si="86"/>
        <v>0</v>
      </c>
      <c r="AT206" s="8">
        <f t="shared" si="87"/>
        <v>0</v>
      </c>
      <c r="AU206" s="8">
        <f t="shared" si="127"/>
        <v>0</v>
      </c>
      <c r="AV206" s="8">
        <f t="shared" si="128"/>
        <v>0</v>
      </c>
      <c r="AW206" s="8">
        <f t="shared" si="129"/>
        <v>0</v>
      </c>
      <c r="AX206" s="8">
        <f t="shared" si="130"/>
        <v>0</v>
      </c>
      <c r="AY206" s="8">
        <f t="shared" si="131"/>
        <v>0</v>
      </c>
      <c r="AZ206" s="8">
        <f t="shared" si="132"/>
        <v>0</v>
      </c>
      <c r="BA206" s="8">
        <f t="shared" si="133"/>
        <v>0</v>
      </c>
      <c r="BB206" s="8">
        <f t="shared" si="134"/>
        <v>0</v>
      </c>
      <c r="BC206" s="8">
        <f t="shared" si="135"/>
        <v>0</v>
      </c>
      <c r="BD206" s="8">
        <f t="shared" si="136"/>
        <v>0</v>
      </c>
      <c r="BE206" s="8">
        <f t="shared" si="137"/>
        <v>0</v>
      </c>
      <c r="BF206" s="8">
        <f t="shared" si="138"/>
        <v>0</v>
      </c>
      <c r="BG206" s="8">
        <f t="shared" si="139"/>
        <v>0</v>
      </c>
      <c r="BH206" s="8">
        <f t="shared" si="140"/>
        <v>0</v>
      </c>
      <c r="BI206" s="8">
        <f t="shared" si="141"/>
        <v>0</v>
      </c>
      <c r="BJ206" s="8">
        <f t="shared" si="142"/>
        <v>0</v>
      </c>
      <c r="BK206" s="8">
        <f t="shared" si="143"/>
        <v>0</v>
      </c>
      <c r="BL206" s="8">
        <f t="shared" si="144"/>
        <v>0</v>
      </c>
      <c r="BM206" s="272">
        <f t="shared" si="145"/>
        <v>0</v>
      </c>
      <c r="BN206" s="8">
        <f t="shared" si="146"/>
        <v>0</v>
      </c>
    </row>
    <row r="207" spans="3:66" hidden="1" x14ac:dyDescent="0.25">
      <c r="C207" s="8" t="str">
        <f t="shared" si="125"/>
        <v/>
      </c>
      <c r="D207" s="8" t="str">
        <f t="shared" si="88"/>
        <v/>
      </c>
      <c r="E207" s="8" t="str">
        <f t="shared" si="89"/>
        <v/>
      </c>
      <c r="F207" s="8" t="str">
        <f t="shared" si="90"/>
        <v/>
      </c>
      <c r="G207" s="8" t="str">
        <f t="shared" si="91"/>
        <v/>
      </c>
      <c r="H207" s="8" t="str">
        <f t="shared" si="92"/>
        <v/>
      </c>
      <c r="I207" s="8" t="str">
        <f t="shared" si="93"/>
        <v/>
      </c>
      <c r="J207" s="8" t="str">
        <f t="shared" si="94"/>
        <v/>
      </c>
      <c r="K207" s="8" t="str">
        <f t="shared" si="95"/>
        <v/>
      </c>
      <c r="L207" s="8" t="str">
        <f t="shared" si="96"/>
        <v/>
      </c>
      <c r="M207" s="8" t="str">
        <f t="shared" si="97"/>
        <v/>
      </c>
      <c r="N207" s="8" t="str">
        <f t="shared" si="98"/>
        <v/>
      </c>
      <c r="O207" s="8" t="str">
        <f t="shared" si="99"/>
        <v/>
      </c>
      <c r="P207" s="8" t="str">
        <f t="shared" si="100"/>
        <v/>
      </c>
      <c r="Q207" s="8" t="str">
        <f t="shared" si="101"/>
        <v/>
      </c>
      <c r="R207" s="8" t="str">
        <f t="shared" si="102"/>
        <v/>
      </c>
      <c r="S207" s="8" t="str">
        <f t="shared" si="103"/>
        <v/>
      </c>
      <c r="T207" s="8" t="str">
        <f t="shared" si="104"/>
        <v/>
      </c>
      <c r="U207" s="8" t="str">
        <f t="shared" si="105"/>
        <v/>
      </c>
      <c r="V207" s="8" t="str">
        <f t="shared" si="106"/>
        <v/>
      </c>
      <c r="W207" s="8" t="str">
        <f t="shared" si="107"/>
        <v/>
      </c>
      <c r="X207" s="8" t="str">
        <f t="shared" si="108"/>
        <v/>
      </c>
      <c r="Y207" s="8" t="str">
        <f t="shared" si="109"/>
        <v/>
      </c>
      <c r="Z207" s="8" t="str">
        <f t="shared" si="110"/>
        <v/>
      </c>
      <c r="AA207" s="8" t="str">
        <f t="shared" si="111"/>
        <v/>
      </c>
      <c r="AB207" s="8" t="str">
        <f t="shared" si="112"/>
        <v/>
      </c>
      <c r="AC207" s="8" t="str">
        <f t="shared" si="113"/>
        <v/>
      </c>
      <c r="AD207" s="8" t="str">
        <f t="shared" si="114"/>
        <v/>
      </c>
      <c r="AE207" s="8" t="str">
        <f t="shared" si="115"/>
        <v/>
      </c>
      <c r="AF207" s="8" t="str">
        <f t="shared" si="116"/>
        <v/>
      </c>
      <c r="AG207" s="8" t="str">
        <f t="shared" si="117"/>
        <v/>
      </c>
      <c r="AH207" s="8" t="str">
        <f t="shared" si="118"/>
        <v/>
      </c>
      <c r="AI207" s="8" t="str">
        <f t="shared" si="119"/>
        <v/>
      </c>
      <c r="AJ207" s="8" t="str">
        <f t="shared" si="120"/>
        <v/>
      </c>
      <c r="AK207" s="8" t="str">
        <f t="shared" si="121"/>
        <v/>
      </c>
      <c r="AL207" s="8" t="str">
        <f t="shared" si="122"/>
        <v/>
      </c>
      <c r="AM207" s="8" t="str">
        <f t="shared" si="123"/>
        <v/>
      </c>
      <c r="AN207" s="8" t="str">
        <f t="shared" si="124"/>
        <v/>
      </c>
      <c r="AO207" s="8" t="str">
        <f t="shared" si="126"/>
        <v/>
      </c>
      <c r="AQ207" s="8">
        <f t="shared" si="84"/>
        <v>0</v>
      </c>
      <c r="AR207" s="8">
        <f t="shared" si="85"/>
        <v>0</v>
      </c>
      <c r="AS207" s="8">
        <f t="shared" si="86"/>
        <v>0</v>
      </c>
      <c r="AT207" s="8">
        <f t="shared" si="87"/>
        <v>0</v>
      </c>
      <c r="AU207" s="8">
        <f t="shared" si="127"/>
        <v>0</v>
      </c>
      <c r="AV207" s="8">
        <f t="shared" si="128"/>
        <v>0</v>
      </c>
      <c r="AW207" s="8">
        <f t="shared" si="129"/>
        <v>0</v>
      </c>
      <c r="AX207" s="8">
        <f t="shared" si="130"/>
        <v>0</v>
      </c>
      <c r="AY207" s="8">
        <f t="shared" si="131"/>
        <v>0</v>
      </c>
      <c r="AZ207" s="8">
        <f t="shared" si="132"/>
        <v>0</v>
      </c>
      <c r="BA207" s="8">
        <f t="shared" si="133"/>
        <v>0</v>
      </c>
      <c r="BB207" s="8">
        <f t="shared" si="134"/>
        <v>0</v>
      </c>
      <c r="BC207" s="8">
        <f t="shared" si="135"/>
        <v>0</v>
      </c>
      <c r="BD207" s="8">
        <f t="shared" si="136"/>
        <v>0</v>
      </c>
      <c r="BE207" s="8">
        <f t="shared" si="137"/>
        <v>0</v>
      </c>
      <c r="BF207" s="8">
        <f t="shared" si="138"/>
        <v>0</v>
      </c>
      <c r="BG207" s="8">
        <f t="shared" si="139"/>
        <v>0</v>
      </c>
      <c r="BH207" s="8">
        <f t="shared" si="140"/>
        <v>0</v>
      </c>
      <c r="BI207" s="8">
        <f t="shared" si="141"/>
        <v>0</v>
      </c>
      <c r="BJ207" s="8">
        <f t="shared" si="142"/>
        <v>0</v>
      </c>
      <c r="BK207" s="8">
        <f t="shared" si="143"/>
        <v>0</v>
      </c>
      <c r="BL207" s="8">
        <f t="shared" si="144"/>
        <v>0</v>
      </c>
      <c r="BM207" s="272">
        <f t="shared" si="145"/>
        <v>0</v>
      </c>
      <c r="BN207" s="8">
        <f t="shared" si="146"/>
        <v>0</v>
      </c>
    </row>
    <row r="208" spans="3:66" hidden="1" x14ac:dyDescent="0.25">
      <c r="C208" s="8" t="str">
        <f t="shared" si="125"/>
        <v/>
      </c>
      <c r="D208" s="8" t="str">
        <f t="shared" si="88"/>
        <v/>
      </c>
      <c r="E208" s="8" t="str">
        <f t="shared" si="89"/>
        <v/>
      </c>
      <c r="F208" s="8" t="str">
        <f t="shared" si="90"/>
        <v/>
      </c>
      <c r="G208" s="8" t="str">
        <f t="shared" si="91"/>
        <v/>
      </c>
      <c r="H208" s="8" t="str">
        <f t="shared" si="92"/>
        <v/>
      </c>
      <c r="I208" s="8" t="str">
        <f t="shared" si="93"/>
        <v/>
      </c>
      <c r="J208" s="8" t="str">
        <f t="shared" si="94"/>
        <v/>
      </c>
      <c r="K208" s="8" t="str">
        <f t="shared" si="95"/>
        <v/>
      </c>
      <c r="L208" s="8" t="str">
        <f t="shared" si="96"/>
        <v/>
      </c>
      <c r="M208" s="8" t="str">
        <f t="shared" si="97"/>
        <v/>
      </c>
      <c r="N208" s="8" t="str">
        <f t="shared" si="98"/>
        <v/>
      </c>
      <c r="O208" s="8" t="str">
        <f t="shared" si="99"/>
        <v/>
      </c>
      <c r="P208" s="8" t="str">
        <f t="shared" si="100"/>
        <v/>
      </c>
      <c r="Q208" s="8" t="str">
        <f t="shared" si="101"/>
        <v/>
      </c>
      <c r="R208" s="8" t="str">
        <f t="shared" si="102"/>
        <v/>
      </c>
      <c r="S208" s="8" t="str">
        <f t="shared" si="103"/>
        <v/>
      </c>
      <c r="T208" s="8" t="str">
        <f t="shared" si="104"/>
        <v/>
      </c>
      <c r="U208" s="8" t="str">
        <f t="shared" si="105"/>
        <v/>
      </c>
      <c r="V208" s="8" t="str">
        <f t="shared" si="106"/>
        <v/>
      </c>
      <c r="W208" s="8" t="str">
        <f t="shared" si="107"/>
        <v/>
      </c>
      <c r="X208" s="8" t="str">
        <f t="shared" si="108"/>
        <v/>
      </c>
      <c r="Y208" s="8" t="str">
        <f t="shared" si="109"/>
        <v/>
      </c>
      <c r="Z208" s="8" t="str">
        <f t="shared" si="110"/>
        <v/>
      </c>
      <c r="AA208" s="8" t="str">
        <f t="shared" si="111"/>
        <v/>
      </c>
      <c r="AB208" s="8" t="str">
        <f t="shared" si="112"/>
        <v/>
      </c>
      <c r="AC208" s="8" t="str">
        <f t="shared" si="113"/>
        <v/>
      </c>
      <c r="AD208" s="8" t="str">
        <f t="shared" si="114"/>
        <v/>
      </c>
      <c r="AE208" s="8" t="str">
        <f t="shared" si="115"/>
        <v/>
      </c>
      <c r="AF208" s="8" t="str">
        <f t="shared" si="116"/>
        <v/>
      </c>
      <c r="AG208" s="8" t="str">
        <f t="shared" si="117"/>
        <v/>
      </c>
      <c r="AH208" s="8" t="str">
        <f t="shared" si="118"/>
        <v/>
      </c>
      <c r="AI208" s="8" t="str">
        <f t="shared" si="119"/>
        <v/>
      </c>
      <c r="AJ208" s="8" t="str">
        <f t="shared" si="120"/>
        <v/>
      </c>
      <c r="AK208" s="8" t="str">
        <f t="shared" si="121"/>
        <v/>
      </c>
      <c r="AL208" s="8" t="str">
        <f t="shared" si="122"/>
        <v/>
      </c>
      <c r="AM208" s="8" t="str">
        <f t="shared" si="123"/>
        <v/>
      </c>
      <c r="AN208" s="8" t="str">
        <f t="shared" si="124"/>
        <v/>
      </c>
      <c r="AO208" s="8" t="str">
        <f t="shared" si="126"/>
        <v/>
      </c>
      <c r="AQ208" s="8">
        <f t="shared" si="84"/>
        <v>0</v>
      </c>
      <c r="AR208" s="8">
        <f t="shared" si="85"/>
        <v>0</v>
      </c>
      <c r="AS208" s="8">
        <f t="shared" si="86"/>
        <v>0</v>
      </c>
      <c r="AT208" s="8">
        <f t="shared" si="87"/>
        <v>0</v>
      </c>
      <c r="AU208" s="8">
        <f t="shared" si="127"/>
        <v>0</v>
      </c>
      <c r="AV208" s="8">
        <f t="shared" si="128"/>
        <v>0</v>
      </c>
      <c r="AW208" s="8">
        <f t="shared" si="129"/>
        <v>0</v>
      </c>
      <c r="AX208" s="8">
        <f t="shared" si="130"/>
        <v>0</v>
      </c>
      <c r="AY208" s="8">
        <f t="shared" si="131"/>
        <v>0</v>
      </c>
      <c r="AZ208" s="8">
        <f t="shared" si="132"/>
        <v>0</v>
      </c>
      <c r="BA208" s="8">
        <f t="shared" si="133"/>
        <v>0</v>
      </c>
      <c r="BB208" s="8">
        <f t="shared" si="134"/>
        <v>0</v>
      </c>
      <c r="BC208" s="8">
        <f t="shared" si="135"/>
        <v>0</v>
      </c>
      <c r="BD208" s="8">
        <f t="shared" si="136"/>
        <v>0</v>
      </c>
      <c r="BE208" s="8">
        <f t="shared" si="137"/>
        <v>0</v>
      </c>
      <c r="BF208" s="8">
        <f t="shared" si="138"/>
        <v>0</v>
      </c>
      <c r="BG208" s="8">
        <f t="shared" si="139"/>
        <v>0</v>
      </c>
      <c r="BH208" s="8">
        <f t="shared" si="140"/>
        <v>0</v>
      </c>
      <c r="BI208" s="8">
        <f t="shared" si="141"/>
        <v>0</v>
      </c>
      <c r="BJ208" s="8">
        <f t="shared" si="142"/>
        <v>0</v>
      </c>
      <c r="BK208" s="8">
        <f t="shared" si="143"/>
        <v>0</v>
      </c>
      <c r="BL208" s="8">
        <f t="shared" si="144"/>
        <v>0</v>
      </c>
      <c r="BM208" s="272">
        <f t="shared" si="145"/>
        <v>0</v>
      </c>
      <c r="BN208" s="8">
        <f t="shared" si="146"/>
        <v>0</v>
      </c>
    </row>
    <row r="209" spans="2:66" hidden="1" x14ac:dyDescent="0.25">
      <c r="C209" s="8" t="str">
        <f t="shared" si="125"/>
        <v/>
      </c>
      <c r="D209" s="8" t="str">
        <f t="shared" si="88"/>
        <v/>
      </c>
      <c r="E209" s="8" t="str">
        <f t="shared" si="89"/>
        <v/>
      </c>
      <c r="F209" s="8" t="str">
        <f t="shared" si="90"/>
        <v/>
      </c>
      <c r="G209" s="8" t="str">
        <f t="shared" si="91"/>
        <v/>
      </c>
      <c r="H209" s="8" t="str">
        <f t="shared" si="92"/>
        <v/>
      </c>
      <c r="I209" s="8" t="str">
        <f t="shared" si="93"/>
        <v/>
      </c>
      <c r="J209" s="8" t="str">
        <f t="shared" si="94"/>
        <v/>
      </c>
      <c r="K209" s="8" t="str">
        <f t="shared" si="95"/>
        <v/>
      </c>
      <c r="L209" s="8" t="str">
        <f t="shared" si="96"/>
        <v/>
      </c>
      <c r="M209" s="8" t="str">
        <f t="shared" si="97"/>
        <v/>
      </c>
      <c r="N209" s="8" t="str">
        <f t="shared" si="98"/>
        <v/>
      </c>
      <c r="O209" s="8" t="str">
        <f t="shared" si="99"/>
        <v/>
      </c>
      <c r="P209" s="8" t="str">
        <f t="shared" si="100"/>
        <v/>
      </c>
      <c r="Q209" s="8" t="str">
        <f t="shared" si="101"/>
        <v/>
      </c>
      <c r="R209" s="8" t="str">
        <f t="shared" si="102"/>
        <v/>
      </c>
      <c r="S209" s="8" t="str">
        <f t="shared" si="103"/>
        <v/>
      </c>
      <c r="T209" s="8" t="str">
        <f t="shared" si="104"/>
        <v/>
      </c>
      <c r="U209" s="8" t="str">
        <f t="shared" si="105"/>
        <v/>
      </c>
      <c r="V209" s="8" t="str">
        <f t="shared" si="106"/>
        <v/>
      </c>
      <c r="W209" s="8" t="str">
        <f t="shared" si="107"/>
        <v/>
      </c>
      <c r="X209" s="8" t="str">
        <f t="shared" si="108"/>
        <v/>
      </c>
      <c r="Y209" s="8" t="str">
        <f t="shared" si="109"/>
        <v/>
      </c>
      <c r="Z209" s="8" t="str">
        <f t="shared" si="110"/>
        <v/>
      </c>
      <c r="AA209" s="8" t="str">
        <f t="shared" si="111"/>
        <v/>
      </c>
      <c r="AB209" s="8" t="str">
        <f t="shared" si="112"/>
        <v/>
      </c>
      <c r="AC209" s="8" t="str">
        <f t="shared" si="113"/>
        <v/>
      </c>
      <c r="AD209" s="8" t="str">
        <f t="shared" si="114"/>
        <v/>
      </c>
      <c r="AE209" s="8" t="str">
        <f t="shared" si="115"/>
        <v/>
      </c>
      <c r="AF209" s="8" t="str">
        <f t="shared" si="116"/>
        <v/>
      </c>
      <c r="AG209" s="8" t="str">
        <f t="shared" si="117"/>
        <v/>
      </c>
      <c r="AH209" s="8" t="str">
        <f t="shared" si="118"/>
        <v/>
      </c>
      <c r="AI209" s="8" t="str">
        <f t="shared" si="119"/>
        <v/>
      </c>
      <c r="AJ209" s="8" t="str">
        <f t="shared" si="120"/>
        <v/>
      </c>
      <c r="AK209" s="8" t="str">
        <f t="shared" si="121"/>
        <v/>
      </c>
      <c r="AL209" s="8" t="str">
        <f t="shared" si="122"/>
        <v/>
      </c>
      <c r="AM209" s="8" t="str">
        <f t="shared" si="123"/>
        <v/>
      </c>
      <c r="AN209" s="8" t="str">
        <f t="shared" si="124"/>
        <v/>
      </c>
      <c r="AO209" s="8" t="str">
        <f t="shared" si="126"/>
        <v/>
      </c>
      <c r="AQ209" s="8">
        <f t="shared" si="84"/>
        <v>0</v>
      </c>
      <c r="AR209" s="8">
        <f t="shared" si="85"/>
        <v>0</v>
      </c>
      <c r="AS209" s="8">
        <f t="shared" si="86"/>
        <v>0</v>
      </c>
      <c r="AT209" s="8">
        <f t="shared" si="87"/>
        <v>0</v>
      </c>
      <c r="AU209" s="8">
        <f t="shared" si="127"/>
        <v>0</v>
      </c>
      <c r="AV209" s="8">
        <f t="shared" si="128"/>
        <v>0</v>
      </c>
      <c r="AW209" s="8">
        <f t="shared" si="129"/>
        <v>0</v>
      </c>
      <c r="AX209" s="8">
        <f t="shared" si="130"/>
        <v>0</v>
      </c>
      <c r="AY209" s="8">
        <f t="shared" si="131"/>
        <v>0</v>
      </c>
      <c r="AZ209" s="8">
        <f t="shared" si="132"/>
        <v>0</v>
      </c>
      <c r="BA209" s="8">
        <f t="shared" si="133"/>
        <v>0</v>
      </c>
      <c r="BB209" s="8">
        <f t="shared" si="134"/>
        <v>0</v>
      </c>
      <c r="BC209" s="8">
        <f t="shared" si="135"/>
        <v>0</v>
      </c>
      <c r="BD209" s="8">
        <f t="shared" si="136"/>
        <v>0</v>
      </c>
      <c r="BE209" s="8">
        <f t="shared" si="137"/>
        <v>0</v>
      </c>
      <c r="BF209" s="8">
        <f t="shared" si="138"/>
        <v>0</v>
      </c>
      <c r="BG209" s="8">
        <f t="shared" si="139"/>
        <v>0</v>
      </c>
      <c r="BH209" s="8">
        <f t="shared" si="140"/>
        <v>0</v>
      </c>
      <c r="BI209" s="8">
        <f t="shared" si="141"/>
        <v>0</v>
      </c>
      <c r="BJ209" s="8">
        <f t="shared" si="142"/>
        <v>0</v>
      </c>
      <c r="BK209" s="8">
        <f t="shared" si="143"/>
        <v>0</v>
      </c>
      <c r="BL209" s="8">
        <f t="shared" si="144"/>
        <v>0</v>
      </c>
      <c r="BM209" s="272">
        <f t="shared" si="145"/>
        <v>0</v>
      </c>
      <c r="BN209" s="8">
        <f t="shared" si="146"/>
        <v>0</v>
      </c>
    </row>
    <row r="210" spans="2:66" hidden="1" x14ac:dyDescent="0.25">
      <c r="C210" s="8" t="str">
        <f t="shared" si="125"/>
        <v/>
      </c>
      <c r="D210" s="8" t="str">
        <f t="shared" si="88"/>
        <v/>
      </c>
      <c r="E210" s="8" t="str">
        <f t="shared" si="89"/>
        <v/>
      </c>
      <c r="F210" s="8" t="str">
        <f t="shared" si="90"/>
        <v/>
      </c>
      <c r="G210" s="8" t="str">
        <f t="shared" si="91"/>
        <v/>
      </c>
      <c r="H210" s="8" t="str">
        <f t="shared" si="92"/>
        <v/>
      </c>
      <c r="I210" s="8" t="str">
        <f t="shared" si="93"/>
        <v/>
      </c>
      <c r="J210" s="8" t="str">
        <f t="shared" si="94"/>
        <v/>
      </c>
      <c r="K210" s="8" t="str">
        <f t="shared" si="95"/>
        <v/>
      </c>
      <c r="L210" s="8" t="str">
        <f t="shared" si="96"/>
        <v/>
      </c>
      <c r="M210" s="8" t="str">
        <f t="shared" si="97"/>
        <v/>
      </c>
      <c r="N210" s="8" t="str">
        <f t="shared" si="98"/>
        <v/>
      </c>
      <c r="O210" s="8" t="str">
        <f t="shared" si="99"/>
        <v/>
      </c>
      <c r="P210" s="8" t="str">
        <f t="shared" si="100"/>
        <v/>
      </c>
      <c r="Q210" s="8" t="str">
        <f t="shared" si="101"/>
        <v/>
      </c>
      <c r="R210" s="8" t="str">
        <f t="shared" si="102"/>
        <v/>
      </c>
      <c r="S210" s="8" t="str">
        <f t="shared" si="103"/>
        <v/>
      </c>
      <c r="T210" s="8" t="str">
        <f t="shared" si="104"/>
        <v/>
      </c>
      <c r="U210" s="8" t="str">
        <f t="shared" si="105"/>
        <v/>
      </c>
      <c r="V210" s="8" t="str">
        <f t="shared" si="106"/>
        <v/>
      </c>
      <c r="W210" s="8" t="str">
        <f t="shared" si="107"/>
        <v/>
      </c>
      <c r="X210" s="8" t="str">
        <f t="shared" si="108"/>
        <v/>
      </c>
      <c r="Y210" s="8" t="str">
        <f t="shared" si="109"/>
        <v/>
      </c>
      <c r="Z210" s="8" t="str">
        <f t="shared" si="110"/>
        <v/>
      </c>
      <c r="AA210" s="8" t="str">
        <f t="shared" si="111"/>
        <v/>
      </c>
      <c r="AB210" s="8" t="str">
        <f t="shared" si="112"/>
        <v/>
      </c>
      <c r="AC210" s="8" t="str">
        <f t="shared" si="113"/>
        <v/>
      </c>
      <c r="AD210" s="8" t="str">
        <f t="shared" si="114"/>
        <v/>
      </c>
      <c r="AE210" s="8" t="str">
        <f t="shared" si="115"/>
        <v/>
      </c>
      <c r="AF210" s="8" t="str">
        <f t="shared" si="116"/>
        <v/>
      </c>
      <c r="AG210" s="8" t="str">
        <f t="shared" si="117"/>
        <v/>
      </c>
      <c r="AH210" s="8" t="str">
        <f t="shared" si="118"/>
        <v/>
      </c>
      <c r="AI210" s="8" t="str">
        <f t="shared" si="119"/>
        <v/>
      </c>
      <c r="AJ210" s="8" t="str">
        <f t="shared" si="120"/>
        <v/>
      </c>
      <c r="AK210" s="8" t="str">
        <f t="shared" si="121"/>
        <v/>
      </c>
      <c r="AL210" s="8" t="str">
        <f t="shared" si="122"/>
        <v/>
      </c>
      <c r="AM210" s="8" t="str">
        <f t="shared" si="123"/>
        <v/>
      </c>
      <c r="AN210" s="8" t="str">
        <f t="shared" si="124"/>
        <v/>
      </c>
      <c r="AO210" s="8" t="str">
        <f t="shared" si="126"/>
        <v/>
      </c>
      <c r="AQ210" s="8">
        <f t="shared" si="84"/>
        <v>0</v>
      </c>
      <c r="AR210" s="8">
        <f t="shared" si="85"/>
        <v>0</v>
      </c>
      <c r="AS210" s="8">
        <f t="shared" si="86"/>
        <v>0</v>
      </c>
      <c r="AT210" s="8">
        <f t="shared" si="87"/>
        <v>0</v>
      </c>
      <c r="AU210" s="8">
        <f t="shared" si="127"/>
        <v>0</v>
      </c>
      <c r="AV210" s="8">
        <f t="shared" si="128"/>
        <v>0</v>
      </c>
      <c r="AW210" s="8">
        <f t="shared" si="129"/>
        <v>0</v>
      </c>
      <c r="AX210" s="8">
        <f t="shared" si="130"/>
        <v>0</v>
      </c>
      <c r="AY210" s="8">
        <f t="shared" si="131"/>
        <v>0</v>
      </c>
      <c r="AZ210" s="8">
        <f t="shared" si="132"/>
        <v>0</v>
      </c>
      <c r="BA210" s="8">
        <f t="shared" si="133"/>
        <v>0</v>
      </c>
      <c r="BB210" s="8">
        <f t="shared" si="134"/>
        <v>0</v>
      </c>
      <c r="BC210" s="8">
        <f t="shared" si="135"/>
        <v>0</v>
      </c>
      <c r="BD210" s="8">
        <f t="shared" si="136"/>
        <v>0</v>
      </c>
      <c r="BE210" s="8">
        <f t="shared" si="137"/>
        <v>0</v>
      </c>
      <c r="BF210" s="8">
        <f t="shared" si="138"/>
        <v>0</v>
      </c>
      <c r="BG210" s="8">
        <f t="shared" si="139"/>
        <v>0</v>
      </c>
      <c r="BH210" s="8">
        <f t="shared" si="140"/>
        <v>0</v>
      </c>
      <c r="BI210" s="8">
        <f t="shared" si="141"/>
        <v>0</v>
      </c>
      <c r="BJ210" s="8">
        <f t="shared" si="142"/>
        <v>0</v>
      </c>
      <c r="BK210" s="8">
        <f t="shared" si="143"/>
        <v>0</v>
      </c>
      <c r="BL210" s="8">
        <f t="shared" si="144"/>
        <v>0</v>
      </c>
      <c r="BM210" s="272">
        <f t="shared" si="145"/>
        <v>0</v>
      </c>
      <c r="BN210" s="8">
        <f t="shared" si="146"/>
        <v>0</v>
      </c>
    </row>
    <row r="211" spans="2:66" hidden="1" x14ac:dyDescent="0.25">
      <c r="C211" s="8" t="str">
        <f t="shared" si="125"/>
        <v/>
      </c>
      <c r="D211" s="8" t="str">
        <f t="shared" si="88"/>
        <v/>
      </c>
      <c r="E211" s="8" t="str">
        <f t="shared" si="89"/>
        <v/>
      </c>
      <c r="F211" s="8" t="str">
        <f t="shared" si="90"/>
        <v/>
      </c>
      <c r="G211" s="8" t="str">
        <f t="shared" si="91"/>
        <v/>
      </c>
      <c r="H211" s="8" t="str">
        <f t="shared" si="92"/>
        <v/>
      </c>
      <c r="I211" s="8" t="str">
        <f t="shared" si="93"/>
        <v/>
      </c>
      <c r="J211" s="8" t="str">
        <f t="shared" si="94"/>
        <v/>
      </c>
      <c r="K211" s="8" t="str">
        <f t="shared" si="95"/>
        <v/>
      </c>
      <c r="L211" s="8" t="str">
        <f t="shared" si="96"/>
        <v/>
      </c>
      <c r="M211" s="8" t="str">
        <f t="shared" si="97"/>
        <v/>
      </c>
      <c r="N211" s="8" t="str">
        <f t="shared" si="98"/>
        <v/>
      </c>
      <c r="O211" s="8" t="str">
        <f t="shared" si="99"/>
        <v/>
      </c>
      <c r="P211" s="8" t="str">
        <f t="shared" si="100"/>
        <v/>
      </c>
      <c r="Q211" s="8" t="str">
        <f t="shared" si="101"/>
        <v/>
      </c>
      <c r="R211" s="8" t="str">
        <f t="shared" si="102"/>
        <v/>
      </c>
      <c r="S211" s="8" t="str">
        <f t="shared" si="103"/>
        <v/>
      </c>
      <c r="T211" s="8" t="str">
        <f t="shared" si="104"/>
        <v/>
      </c>
      <c r="U211" s="8" t="str">
        <f t="shared" si="105"/>
        <v/>
      </c>
      <c r="V211" s="8" t="str">
        <f t="shared" si="106"/>
        <v/>
      </c>
      <c r="W211" s="8" t="str">
        <f t="shared" si="107"/>
        <v/>
      </c>
      <c r="X211" s="8" t="str">
        <f t="shared" si="108"/>
        <v/>
      </c>
      <c r="Y211" s="8" t="str">
        <f t="shared" si="109"/>
        <v/>
      </c>
      <c r="Z211" s="8" t="str">
        <f t="shared" si="110"/>
        <v/>
      </c>
      <c r="AA211" s="8" t="str">
        <f t="shared" si="111"/>
        <v/>
      </c>
      <c r="AB211" s="8" t="str">
        <f t="shared" si="112"/>
        <v/>
      </c>
      <c r="AC211" s="8" t="str">
        <f t="shared" si="113"/>
        <v/>
      </c>
      <c r="AD211" s="8" t="str">
        <f t="shared" si="114"/>
        <v/>
      </c>
      <c r="AE211" s="8" t="str">
        <f t="shared" si="115"/>
        <v/>
      </c>
      <c r="AF211" s="8" t="str">
        <f t="shared" si="116"/>
        <v/>
      </c>
      <c r="AG211" s="8" t="str">
        <f t="shared" si="117"/>
        <v/>
      </c>
      <c r="AH211" s="8" t="str">
        <f t="shared" si="118"/>
        <v/>
      </c>
      <c r="AI211" s="8" t="str">
        <f t="shared" si="119"/>
        <v/>
      </c>
      <c r="AJ211" s="8" t="str">
        <f t="shared" si="120"/>
        <v/>
      </c>
      <c r="AK211" s="8" t="str">
        <f t="shared" si="121"/>
        <v/>
      </c>
      <c r="AL211" s="8" t="str">
        <f t="shared" si="122"/>
        <v/>
      </c>
      <c r="AM211" s="8" t="str">
        <f t="shared" si="123"/>
        <v/>
      </c>
      <c r="AN211" s="8" t="str">
        <f t="shared" si="124"/>
        <v/>
      </c>
      <c r="AO211" s="8" t="str">
        <f t="shared" si="126"/>
        <v/>
      </c>
      <c r="AQ211" s="8">
        <f t="shared" si="84"/>
        <v>0</v>
      </c>
      <c r="AR211" s="8">
        <f t="shared" si="85"/>
        <v>0</v>
      </c>
      <c r="AS211" s="8">
        <f t="shared" si="86"/>
        <v>0</v>
      </c>
      <c r="AT211" s="8">
        <f t="shared" si="87"/>
        <v>0</v>
      </c>
      <c r="AU211" s="8">
        <f t="shared" si="127"/>
        <v>0</v>
      </c>
      <c r="AV211" s="8">
        <f t="shared" si="128"/>
        <v>0</v>
      </c>
      <c r="AW211" s="8">
        <f t="shared" si="129"/>
        <v>0</v>
      </c>
      <c r="AX211" s="8">
        <f t="shared" si="130"/>
        <v>0</v>
      </c>
      <c r="AY211" s="8">
        <f t="shared" si="131"/>
        <v>0</v>
      </c>
      <c r="AZ211" s="8">
        <f t="shared" si="132"/>
        <v>0</v>
      </c>
      <c r="BA211" s="8">
        <f t="shared" si="133"/>
        <v>0</v>
      </c>
      <c r="BB211" s="8">
        <f t="shared" si="134"/>
        <v>0</v>
      </c>
      <c r="BC211" s="8">
        <f t="shared" si="135"/>
        <v>0</v>
      </c>
      <c r="BD211" s="8">
        <f t="shared" si="136"/>
        <v>0</v>
      </c>
      <c r="BE211" s="8">
        <f t="shared" si="137"/>
        <v>0</v>
      </c>
      <c r="BF211" s="8">
        <f t="shared" si="138"/>
        <v>0</v>
      </c>
      <c r="BG211" s="8">
        <f t="shared" si="139"/>
        <v>0</v>
      </c>
      <c r="BH211" s="8">
        <f t="shared" si="140"/>
        <v>0</v>
      </c>
      <c r="BI211" s="8">
        <f t="shared" si="141"/>
        <v>0</v>
      </c>
      <c r="BJ211" s="8">
        <f t="shared" si="142"/>
        <v>0</v>
      </c>
      <c r="BK211" s="8">
        <f t="shared" si="143"/>
        <v>0</v>
      </c>
      <c r="BL211" s="8">
        <f t="shared" si="144"/>
        <v>0</v>
      </c>
      <c r="BM211" s="272">
        <f t="shared" si="145"/>
        <v>0</v>
      </c>
      <c r="BN211" s="8">
        <f t="shared" si="146"/>
        <v>0</v>
      </c>
    </row>
    <row r="212" spans="2:66" hidden="1" x14ac:dyDescent="0.25">
      <c r="C212" s="8" t="str">
        <f t="shared" si="125"/>
        <v/>
      </c>
      <c r="D212" s="8" t="str">
        <f t="shared" si="88"/>
        <v/>
      </c>
      <c r="E212" s="8" t="str">
        <f t="shared" si="89"/>
        <v/>
      </c>
      <c r="F212" s="8" t="str">
        <f t="shared" si="90"/>
        <v/>
      </c>
      <c r="G212" s="8" t="str">
        <f t="shared" si="91"/>
        <v/>
      </c>
      <c r="H212" s="8" t="str">
        <f t="shared" si="92"/>
        <v/>
      </c>
      <c r="I212" s="8" t="str">
        <f t="shared" si="93"/>
        <v/>
      </c>
      <c r="J212" s="8" t="str">
        <f t="shared" si="94"/>
        <v/>
      </c>
      <c r="K212" s="8" t="str">
        <f t="shared" si="95"/>
        <v/>
      </c>
      <c r="L212" s="8" t="str">
        <f t="shared" si="96"/>
        <v/>
      </c>
      <c r="M212" s="8" t="str">
        <f t="shared" si="97"/>
        <v/>
      </c>
      <c r="N212" s="8" t="str">
        <f t="shared" si="98"/>
        <v/>
      </c>
      <c r="O212" s="8" t="str">
        <f t="shared" si="99"/>
        <v/>
      </c>
      <c r="P212" s="8" t="str">
        <f t="shared" si="100"/>
        <v/>
      </c>
      <c r="Q212" s="8" t="str">
        <f t="shared" si="101"/>
        <v/>
      </c>
      <c r="R212" s="8" t="str">
        <f t="shared" si="102"/>
        <v/>
      </c>
      <c r="S212" s="8" t="str">
        <f t="shared" si="103"/>
        <v/>
      </c>
      <c r="T212" s="8" t="str">
        <f t="shared" si="104"/>
        <v/>
      </c>
      <c r="U212" s="8" t="str">
        <f t="shared" si="105"/>
        <v/>
      </c>
      <c r="V212" s="8" t="str">
        <f t="shared" si="106"/>
        <v/>
      </c>
      <c r="W212" s="8" t="str">
        <f t="shared" si="107"/>
        <v/>
      </c>
      <c r="X212" s="8" t="str">
        <f t="shared" si="108"/>
        <v/>
      </c>
      <c r="Y212" s="8" t="str">
        <f t="shared" si="109"/>
        <v/>
      </c>
      <c r="Z212" s="8" t="str">
        <f t="shared" si="110"/>
        <v/>
      </c>
      <c r="AA212" s="8" t="str">
        <f t="shared" si="111"/>
        <v/>
      </c>
      <c r="AB212" s="8" t="str">
        <f t="shared" si="112"/>
        <v/>
      </c>
      <c r="AC212" s="8" t="str">
        <f t="shared" si="113"/>
        <v/>
      </c>
      <c r="AD212" s="8" t="str">
        <f t="shared" si="114"/>
        <v/>
      </c>
      <c r="AE212" s="8" t="str">
        <f t="shared" si="115"/>
        <v/>
      </c>
      <c r="AF212" s="8" t="str">
        <f t="shared" si="116"/>
        <v/>
      </c>
      <c r="AG212" s="8" t="str">
        <f t="shared" si="117"/>
        <v/>
      </c>
      <c r="AH212" s="8" t="str">
        <f t="shared" si="118"/>
        <v/>
      </c>
      <c r="AI212" s="8" t="str">
        <f t="shared" si="119"/>
        <v/>
      </c>
      <c r="AJ212" s="8" t="str">
        <f t="shared" si="120"/>
        <v/>
      </c>
      <c r="AK212" s="8" t="str">
        <f t="shared" si="121"/>
        <v/>
      </c>
      <c r="AL212" s="8" t="str">
        <f t="shared" si="122"/>
        <v/>
      </c>
      <c r="AM212" s="8" t="str">
        <f t="shared" si="123"/>
        <v/>
      </c>
      <c r="AN212" s="8" t="str">
        <f t="shared" si="124"/>
        <v/>
      </c>
      <c r="AO212" s="8" t="str">
        <f t="shared" si="126"/>
        <v/>
      </c>
      <c r="AQ212" s="8">
        <f t="shared" si="84"/>
        <v>0</v>
      </c>
      <c r="AR212" s="8">
        <f t="shared" si="85"/>
        <v>0</v>
      </c>
      <c r="AS212" s="8">
        <f t="shared" si="86"/>
        <v>0</v>
      </c>
      <c r="AT212" s="8">
        <f t="shared" si="87"/>
        <v>0</v>
      </c>
      <c r="AU212" s="8">
        <f t="shared" si="127"/>
        <v>0</v>
      </c>
      <c r="AV212" s="8">
        <f t="shared" si="128"/>
        <v>0</v>
      </c>
      <c r="AW212" s="8">
        <f t="shared" si="129"/>
        <v>0</v>
      </c>
      <c r="AX212" s="8">
        <f t="shared" si="130"/>
        <v>0</v>
      </c>
      <c r="AY212" s="8">
        <f t="shared" si="131"/>
        <v>0</v>
      </c>
      <c r="AZ212" s="8">
        <f t="shared" si="132"/>
        <v>0</v>
      </c>
      <c r="BA212" s="8">
        <f t="shared" si="133"/>
        <v>0</v>
      </c>
      <c r="BB212" s="8">
        <f t="shared" si="134"/>
        <v>0</v>
      </c>
      <c r="BC212" s="8">
        <f t="shared" si="135"/>
        <v>0</v>
      </c>
      <c r="BD212" s="8">
        <f t="shared" si="136"/>
        <v>0</v>
      </c>
      <c r="BE212" s="8">
        <f t="shared" si="137"/>
        <v>0</v>
      </c>
      <c r="BF212" s="8">
        <f t="shared" si="138"/>
        <v>0</v>
      </c>
      <c r="BG212" s="8">
        <f t="shared" si="139"/>
        <v>0</v>
      </c>
      <c r="BH212" s="8">
        <f t="shared" si="140"/>
        <v>0</v>
      </c>
      <c r="BI212" s="8">
        <f t="shared" si="141"/>
        <v>0</v>
      </c>
      <c r="BJ212" s="8">
        <f t="shared" si="142"/>
        <v>0</v>
      </c>
      <c r="BK212" s="8">
        <f t="shared" si="143"/>
        <v>0</v>
      </c>
      <c r="BL212" s="8">
        <f t="shared" si="144"/>
        <v>0</v>
      </c>
      <c r="BM212" s="272">
        <f t="shared" si="145"/>
        <v>0</v>
      </c>
      <c r="BN212" s="8">
        <f t="shared" si="146"/>
        <v>0</v>
      </c>
    </row>
    <row r="213" spans="2:66" hidden="1" x14ac:dyDescent="0.25">
      <c r="C213" s="8" t="str">
        <f t="shared" si="125"/>
        <v/>
      </c>
      <c r="D213" s="8" t="str">
        <f t="shared" si="88"/>
        <v/>
      </c>
      <c r="E213" s="8" t="str">
        <f t="shared" si="89"/>
        <v/>
      </c>
      <c r="F213" s="8" t="str">
        <f t="shared" si="90"/>
        <v/>
      </c>
      <c r="G213" s="8" t="str">
        <f t="shared" si="91"/>
        <v/>
      </c>
      <c r="H213" s="8" t="str">
        <f t="shared" si="92"/>
        <v/>
      </c>
      <c r="I213" s="8" t="str">
        <f t="shared" si="93"/>
        <v/>
      </c>
      <c r="J213" s="8" t="str">
        <f t="shared" si="94"/>
        <v/>
      </c>
      <c r="K213" s="8" t="str">
        <f t="shared" si="95"/>
        <v/>
      </c>
      <c r="L213" s="8" t="str">
        <f t="shared" si="96"/>
        <v/>
      </c>
      <c r="M213" s="8" t="str">
        <f t="shared" si="97"/>
        <v/>
      </c>
      <c r="N213" s="8" t="str">
        <f t="shared" si="98"/>
        <v/>
      </c>
      <c r="O213" s="8" t="str">
        <f t="shared" si="99"/>
        <v/>
      </c>
      <c r="P213" s="8" t="str">
        <f t="shared" si="100"/>
        <v/>
      </c>
      <c r="Q213" s="8" t="str">
        <f t="shared" si="101"/>
        <v/>
      </c>
      <c r="R213" s="8" t="str">
        <f t="shared" si="102"/>
        <v/>
      </c>
      <c r="S213" s="8" t="str">
        <f t="shared" si="103"/>
        <v/>
      </c>
      <c r="T213" s="8" t="str">
        <f t="shared" si="104"/>
        <v/>
      </c>
      <c r="U213" s="8" t="str">
        <f t="shared" si="105"/>
        <v/>
      </c>
      <c r="V213" s="8" t="str">
        <f t="shared" si="106"/>
        <v/>
      </c>
      <c r="W213" s="8" t="str">
        <f t="shared" si="107"/>
        <v/>
      </c>
      <c r="X213" s="8" t="str">
        <f t="shared" si="108"/>
        <v/>
      </c>
      <c r="Y213" s="8" t="str">
        <f t="shared" si="109"/>
        <v/>
      </c>
      <c r="Z213" s="8" t="str">
        <f t="shared" si="110"/>
        <v/>
      </c>
      <c r="AA213" s="8" t="str">
        <f t="shared" si="111"/>
        <v/>
      </c>
      <c r="AB213" s="8" t="str">
        <f t="shared" si="112"/>
        <v/>
      </c>
      <c r="AC213" s="8" t="str">
        <f t="shared" si="113"/>
        <v/>
      </c>
      <c r="AD213" s="8" t="str">
        <f t="shared" si="114"/>
        <v/>
      </c>
      <c r="AE213" s="8" t="str">
        <f t="shared" si="115"/>
        <v/>
      </c>
      <c r="AF213" s="8" t="str">
        <f t="shared" si="116"/>
        <v/>
      </c>
      <c r="AG213" s="8" t="str">
        <f t="shared" si="117"/>
        <v/>
      </c>
      <c r="AH213" s="8" t="str">
        <f t="shared" si="118"/>
        <v/>
      </c>
      <c r="AI213" s="8" t="str">
        <f t="shared" si="119"/>
        <v/>
      </c>
      <c r="AJ213" s="8" t="str">
        <f t="shared" si="120"/>
        <v/>
      </c>
      <c r="AK213" s="8" t="str">
        <f t="shared" si="121"/>
        <v/>
      </c>
      <c r="AL213" s="8" t="str">
        <f t="shared" si="122"/>
        <v/>
      </c>
      <c r="AM213" s="8" t="str">
        <f t="shared" si="123"/>
        <v/>
      </c>
      <c r="AN213" s="8" t="str">
        <f t="shared" si="124"/>
        <v/>
      </c>
      <c r="AO213" s="8" t="str">
        <f t="shared" si="126"/>
        <v/>
      </c>
      <c r="AQ213" s="8">
        <f t="shared" si="84"/>
        <v>0</v>
      </c>
      <c r="AR213" s="8">
        <f t="shared" si="85"/>
        <v>0</v>
      </c>
      <c r="AS213" s="8">
        <f t="shared" si="86"/>
        <v>0</v>
      </c>
      <c r="AT213" s="8">
        <f t="shared" si="87"/>
        <v>0</v>
      </c>
      <c r="AU213" s="8">
        <f t="shared" si="127"/>
        <v>0</v>
      </c>
      <c r="AV213" s="8">
        <f t="shared" si="128"/>
        <v>0</v>
      </c>
      <c r="AW213" s="8">
        <f t="shared" si="129"/>
        <v>0</v>
      </c>
      <c r="AX213" s="8">
        <f t="shared" si="130"/>
        <v>0</v>
      </c>
      <c r="AY213" s="8">
        <f t="shared" si="131"/>
        <v>0</v>
      </c>
      <c r="AZ213" s="8">
        <f t="shared" si="132"/>
        <v>0</v>
      </c>
      <c r="BA213" s="8">
        <f t="shared" si="133"/>
        <v>0</v>
      </c>
      <c r="BB213" s="8">
        <f t="shared" si="134"/>
        <v>0</v>
      </c>
      <c r="BC213" s="8">
        <f t="shared" si="135"/>
        <v>0</v>
      </c>
      <c r="BD213" s="8">
        <f t="shared" si="136"/>
        <v>0</v>
      </c>
      <c r="BE213" s="8">
        <f t="shared" si="137"/>
        <v>0</v>
      </c>
      <c r="BF213" s="8">
        <f t="shared" si="138"/>
        <v>0</v>
      </c>
      <c r="BG213" s="8">
        <f t="shared" si="139"/>
        <v>0</v>
      </c>
      <c r="BH213" s="8">
        <f t="shared" si="140"/>
        <v>0</v>
      </c>
      <c r="BI213" s="8">
        <f t="shared" si="141"/>
        <v>0</v>
      </c>
      <c r="BJ213" s="8">
        <f t="shared" si="142"/>
        <v>0</v>
      </c>
      <c r="BK213" s="8">
        <f t="shared" si="143"/>
        <v>0</v>
      </c>
      <c r="BL213" s="8">
        <f t="shared" si="144"/>
        <v>0</v>
      </c>
      <c r="BM213" s="272">
        <f t="shared" si="145"/>
        <v>0</v>
      </c>
      <c r="BN213" s="8">
        <f t="shared" si="146"/>
        <v>0</v>
      </c>
    </row>
    <row r="214" spans="2:66" hidden="1" x14ac:dyDescent="0.25">
      <c r="C214" s="8" t="str">
        <f t="shared" si="125"/>
        <v/>
      </c>
      <c r="D214" s="8" t="str">
        <f t="shared" si="88"/>
        <v/>
      </c>
      <c r="E214" s="8" t="str">
        <f t="shared" si="89"/>
        <v/>
      </c>
      <c r="F214" s="8" t="str">
        <f t="shared" si="90"/>
        <v/>
      </c>
      <c r="G214" s="8" t="str">
        <f t="shared" si="91"/>
        <v/>
      </c>
      <c r="H214" s="8" t="str">
        <f t="shared" si="92"/>
        <v/>
      </c>
      <c r="I214" s="8" t="str">
        <f t="shared" si="93"/>
        <v/>
      </c>
      <c r="J214" s="8" t="str">
        <f t="shared" si="94"/>
        <v/>
      </c>
      <c r="K214" s="8" t="str">
        <f t="shared" si="95"/>
        <v/>
      </c>
      <c r="L214" s="8" t="str">
        <f t="shared" si="96"/>
        <v/>
      </c>
      <c r="M214" s="8" t="str">
        <f t="shared" si="97"/>
        <v/>
      </c>
      <c r="N214" s="8" t="str">
        <f t="shared" si="98"/>
        <v/>
      </c>
      <c r="O214" s="8" t="str">
        <f t="shared" si="99"/>
        <v/>
      </c>
      <c r="P214" s="8" t="str">
        <f t="shared" si="100"/>
        <v/>
      </c>
      <c r="Q214" s="8" t="str">
        <f t="shared" si="101"/>
        <v/>
      </c>
      <c r="R214" s="8" t="str">
        <f t="shared" si="102"/>
        <v/>
      </c>
      <c r="S214" s="8" t="str">
        <f t="shared" si="103"/>
        <v/>
      </c>
      <c r="T214" s="8" t="str">
        <f t="shared" si="104"/>
        <v/>
      </c>
      <c r="U214" s="8" t="str">
        <f t="shared" si="105"/>
        <v/>
      </c>
      <c r="V214" s="8" t="str">
        <f t="shared" si="106"/>
        <v/>
      </c>
      <c r="W214" s="8" t="str">
        <f t="shared" si="107"/>
        <v/>
      </c>
      <c r="X214" s="8" t="str">
        <f t="shared" si="108"/>
        <v/>
      </c>
      <c r="Y214" s="8" t="str">
        <f t="shared" si="109"/>
        <v/>
      </c>
      <c r="Z214" s="8" t="str">
        <f t="shared" si="110"/>
        <v/>
      </c>
      <c r="AA214" s="8" t="str">
        <f t="shared" si="111"/>
        <v/>
      </c>
      <c r="AB214" s="8" t="str">
        <f t="shared" si="112"/>
        <v/>
      </c>
      <c r="AC214" s="8" t="str">
        <f t="shared" si="113"/>
        <v/>
      </c>
      <c r="AD214" s="8" t="str">
        <f t="shared" si="114"/>
        <v/>
      </c>
      <c r="AE214" s="8" t="str">
        <f t="shared" si="115"/>
        <v/>
      </c>
      <c r="AF214" s="8" t="str">
        <f t="shared" si="116"/>
        <v/>
      </c>
      <c r="AG214" s="8" t="str">
        <f t="shared" si="117"/>
        <v/>
      </c>
      <c r="AH214" s="8" t="str">
        <f t="shared" si="118"/>
        <v/>
      </c>
      <c r="AI214" s="8" t="str">
        <f t="shared" si="119"/>
        <v/>
      </c>
      <c r="AJ214" s="8" t="str">
        <f t="shared" si="120"/>
        <v/>
      </c>
      <c r="AK214" s="8" t="str">
        <f t="shared" si="121"/>
        <v/>
      </c>
      <c r="AL214" s="8" t="str">
        <f t="shared" si="122"/>
        <v/>
      </c>
      <c r="AM214" s="8" t="str">
        <f t="shared" si="123"/>
        <v/>
      </c>
      <c r="AN214" s="8" t="str">
        <f t="shared" si="124"/>
        <v/>
      </c>
      <c r="AO214" s="8" t="str">
        <f t="shared" si="126"/>
        <v/>
      </c>
      <c r="AQ214" s="8">
        <f t="shared" si="84"/>
        <v>0</v>
      </c>
      <c r="AR214" s="8">
        <f t="shared" si="85"/>
        <v>0</v>
      </c>
      <c r="AS214" s="8">
        <f t="shared" si="86"/>
        <v>0</v>
      </c>
      <c r="AT214" s="8">
        <f t="shared" si="87"/>
        <v>0</v>
      </c>
      <c r="AU214" s="8">
        <f t="shared" si="127"/>
        <v>0</v>
      </c>
      <c r="AV214" s="8">
        <f t="shared" si="128"/>
        <v>0</v>
      </c>
      <c r="AW214" s="8">
        <f t="shared" si="129"/>
        <v>0</v>
      </c>
      <c r="AX214" s="8">
        <f t="shared" si="130"/>
        <v>0</v>
      </c>
      <c r="AY214" s="8">
        <f t="shared" si="131"/>
        <v>0</v>
      </c>
      <c r="AZ214" s="8">
        <f t="shared" si="132"/>
        <v>0</v>
      </c>
      <c r="BA214" s="8">
        <f t="shared" si="133"/>
        <v>0</v>
      </c>
      <c r="BB214" s="8">
        <f t="shared" si="134"/>
        <v>0</v>
      </c>
      <c r="BC214" s="8">
        <f t="shared" si="135"/>
        <v>0</v>
      </c>
      <c r="BD214" s="8">
        <f t="shared" si="136"/>
        <v>0</v>
      </c>
      <c r="BE214" s="8">
        <f t="shared" si="137"/>
        <v>0</v>
      </c>
      <c r="BF214" s="8">
        <f t="shared" si="138"/>
        <v>0</v>
      </c>
      <c r="BG214" s="8">
        <f t="shared" si="139"/>
        <v>0</v>
      </c>
      <c r="BH214" s="8">
        <f t="shared" si="140"/>
        <v>0</v>
      </c>
      <c r="BI214" s="8">
        <f t="shared" si="141"/>
        <v>0</v>
      </c>
      <c r="BJ214" s="8">
        <f t="shared" si="142"/>
        <v>0</v>
      </c>
      <c r="BK214" s="8">
        <f t="shared" si="143"/>
        <v>0</v>
      </c>
      <c r="BL214" s="8">
        <f t="shared" si="144"/>
        <v>0</v>
      </c>
      <c r="BM214" s="272">
        <f t="shared" si="145"/>
        <v>0</v>
      </c>
      <c r="BN214" s="8">
        <f t="shared" si="146"/>
        <v>0</v>
      </c>
    </row>
    <row r="215" spans="2:66" hidden="1" x14ac:dyDescent="0.25">
      <c r="C215" s="8" t="str">
        <f t="shared" si="125"/>
        <v/>
      </c>
      <c r="D215" s="8" t="str">
        <f t="shared" si="88"/>
        <v/>
      </c>
      <c r="E215" s="8" t="str">
        <f t="shared" si="89"/>
        <v/>
      </c>
      <c r="F215" s="8" t="str">
        <f t="shared" si="90"/>
        <v/>
      </c>
      <c r="G215" s="8" t="str">
        <f t="shared" si="91"/>
        <v/>
      </c>
      <c r="H215" s="8" t="str">
        <f t="shared" si="92"/>
        <v/>
      </c>
      <c r="I215" s="8" t="str">
        <f t="shared" si="93"/>
        <v/>
      </c>
      <c r="J215" s="8" t="str">
        <f t="shared" si="94"/>
        <v/>
      </c>
      <c r="K215" s="8" t="str">
        <f t="shared" si="95"/>
        <v/>
      </c>
      <c r="L215" s="8" t="str">
        <f t="shared" si="96"/>
        <v/>
      </c>
      <c r="M215" s="8" t="str">
        <f t="shared" si="97"/>
        <v/>
      </c>
      <c r="N215" s="8" t="str">
        <f t="shared" si="98"/>
        <v/>
      </c>
      <c r="O215" s="8" t="str">
        <f t="shared" si="99"/>
        <v/>
      </c>
      <c r="P215" s="8" t="str">
        <f t="shared" si="100"/>
        <v/>
      </c>
      <c r="Q215" s="8" t="str">
        <f t="shared" si="101"/>
        <v/>
      </c>
      <c r="R215" s="8" t="str">
        <f t="shared" si="102"/>
        <v/>
      </c>
      <c r="S215" s="8" t="str">
        <f t="shared" si="103"/>
        <v/>
      </c>
      <c r="T215" s="8" t="str">
        <f t="shared" si="104"/>
        <v/>
      </c>
      <c r="U215" s="8" t="str">
        <f t="shared" si="105"/>
        <v/>
      </c>
      <c r="V215" s="8" t="str">
        <f t="shared" si="106"/>
        <v/>
      </c>
      <c r="W215" s="8" t="str">
        <f t="shared" si="107"/>
        <v/>
      </c>
      <c r="X215" s="8" t="str">
        <f t="shared" si="108"/>
        <v/>
      </c>
      <c r="Y215" s="8" t="str">
        <f t="shared" si="109"/>
        <v/>
      </c>
      <c r="Z215" s="8" t="str">
        <f t="shared" si="110"/>
        <v/>
      </c>
      <c r="AA215" s="8" t="str">
        <f t="shared" si="111"/>
        <v/>
      </c>
      <c r="AB215" s="8" t="str">
        <f t="shared" si="112"/>
        <v/>
      </c>
      <c r="AC215" s="8" t="str">
        <f t="shared" si="113"/>
        <v/>
      </c>
      <c r="AD215" s="8" t="str">
        <f t="shared" si="114"/>
        <v/>
      </c>
      <c r="AE215" s="8" t="str">
        <f t="shared" si="115"/>
        <v/>
      </c>
      <c r="AF215" s="8" t="str">
        <f t="shared" si="116"/>
        <v/>
      </c>
      <c r="AG215" s="8" t="str">
        <f t="shared" si="117"/>
        <v/>
      </c>
      <c r="AH215" s="8" t="str">
        <f t="shared" si="118"/>
        <v/>
      </c>
      <c r="AI215" s="8" t="str">
        <f t="shared" si="119"/>
        <v/>
      </c>
      <c r="AJ215" s="8" t="str">
        <f t="shared" si="120"/>
        <v/>
      </c>
      <c r="AK215" s="8" t="str">
        <f t="shared" si="121"/>
        <v/>
      </c>
      <c r="AL215" s="8" t="str">
        <f t="shared" si="122"/>
        <v/>
      </c>
      <c r="AM215" s="8" t="str">
        <f t="shared" si="123"/>
        <v/>
      </c>
      <c r="AN215" s="8" t="str">
        <f t="shared" si="124"/>
        <v/>
      </c>
      <c r="AO215" s="8" t="str">
        <f t="shared" si="126"/>
        <v/>
      </c>
      <c r="AQ215" s="8">
        <f t="shared" si="84"/>
        <v>0</v>
      </c>
      <c r="AR215" s="8">
        <f t="shared" si="85"/>
        <v>0</v>
      </c>
      <c r="AS215" s="8">
        <f t="shared" si="86"/>
        <v>0</v>
      </c>
      <c r="AT215" s="8">
        <f t="shared" si="87"/>
        <v>0</v>
      </c>
      <c r="AU215" s="8">
        <f t="shared" si="127"/>
        <v>0</v>
      </c>
      <c r="AV215" s="8">
        <f t="shared" si="128"/>
        <v>0</v>
      </c>
      <c r="AW215" s="8">
        <f t="shared" si="129"/>
        <v>0</v>
      </c>
      <c r="AX215" s="8">
        <f t="shared" si="130"/>
        <v>0</v>
      </c>
      <c r="AY215" s="8">
        <f t="shared" si="131"/>
        <v>0</v>
      </c>
      <c r="AZ215" s="8">
        <f t="shared" si="132"/>
        <v>0</v>
      </c>
      <c r="BA215" s="8">
        <f t="shared" si="133"/>
        <v>0</v>
      </c>
      <c r="BB215" s="8">
        <f t="shared" si="134"/>
        <v>0</v>
      </c>
      <c r="BC215" s="8">
        <f t="shared" si="135"/>
        <v>0</v>
      </c>
      <c r="BD215" s="8">
        <f t="shared" si="136"/>
        <v>0</v>
      </c>
      <c r="BE215" s="8">
        <f t="shared" si="137"/>
        <v>0</v>
      </c>
      <c r="BF215" s="8">
        <f t="shared" si="138"/>
        <v>0</v>
      </c>
      <c r="BG215" s="8">
        <f t="shared" si="139"/>
        <v>0</v>
      </c>
      <c r="BH215" s="8">
        <f t="shared" si="140"/>
        <v>0</v>
      </c>
      <c r="BI215" s="8">
        <f t="shared" si="141"/>
        <v>0</v>
      </c>
      <c r="BJ215" s="8">
        <f t="shared" si="142"/>
        <v>0</v>
      </c>
      <c r="BK215" s="8">
        <f t="shared" si="143"/>
        <v>0</v>
      </c>
      <c r="BL215" s="8">
        <f t="shared" si="144"/>
        <v>0</v>
      </c>
      <c r="BM215" s="272">
        <f t="shared" si="145"/>
        <v>0</v>
      </c>
      <c r="BN215" s="8">
        <f t="shared" si="146"/>
        <v>0</v>
      </c>
    </row>
    <row r="216" spans="2:66" hidden="1" x14ac:dyDescent="0.25">
      <c r="C216" s="8" t="str">
        <f t="shared" si="125"/>
        <v/>
      </c>
      <c r="D216" s="8" t="str">
        <f t="shared" si="88"/>
        <v/>
      </c>
      <c r="E216" s="8" t="str">
        <f t="shared" si="89"/>
        <v/>
      </c>
      <c r="F216" s="8" t="str">
        <f t="shared" si="90"/>
        <v/>
      </c>
      <c r="G216" s="8" t="str">
        <f t="shared" si="91"/>
        <v/>
      </c>
      <c r="H216" s="8" t="str">
        <f t="shared" si="92"/>
        <v/>
      </c>
      <c r="I216" s="8" t="str">
        <f t="shared" si="93"/>
        <v/>
      </c>
      <c r="J216" s="8" t="str">
        <f t="shared" si="94"/>
        <v/>
      </c>
      <c r="K216" s="8" t="str">
        <f t="shared" si="95"/>
        <v/>
      </c>
      <c r="L216" s="8" t="str">
        <f t="shared" si="96"/>
        <v/>
      </c>
      <c r="M216" s="8" t="str">
        <f t="shared" si="97"/>
        <v/>
      </c>
      <c r="N216" s="8" t="str">
        <f t="shared" si="98"/>
        <v/>
      </c>
      <c r="O216" s="8" t="str">
        <f t="shared" si="99"/>
        <v/>
      </c>
      <c r="P216" s="8" t="str">
        <f t="shared" si="100"/>
        <v/>
      </c>
      <c r="Q216" s="8" t="str">
        <f t="shared" si="101"/>
        <v/>
      </c>
      <c r="R216" s="8" t="str">
        <f t="shared" si="102"/>
        <v/>
      </c>
      <c r="S216" s="8" t="str">
        <f t="shared" si="103"/>
        <v/>
      </c>
      <c r="T216" s="8" t="str">
        <f t="shared" si="104"/>
        <v/>
      </c>
      <c r="U216" s="8" t="str">
        <f t="shared" si="105"/>
        <v/>
      </c>
      <c r="V216" s="8" t="str">
        <f t="shared" si="106"/>
        <v/>
      </c>
      <c r="W216" s="8" t="str">
        <f t="shared" si="107"/>
        <v/>
      </c>
      <c r="X216" s="8" t="str">
        <f t="shared" si="108"/>
        <v/>
      </c>
      <c r="Y216" s="8" t="str">
        <f t="shared" si="109"/>
        <v/>
      </c>
      <c r="Z216" s="8" t="str">
        <f t="shared" si="110"/>
        <v/>
      </c>
      <c r="AA216" s="8" t="str">
        <f t="shared" si="111"/>
        <v/>
      </c>
      <c r="AB216" s="8" t="str">
        <f t="shared" si="112"/>
        <v/>
      </c>
      <c r="AC216" s="8" t="str">
        <f t="shared" si="113"/>
        <v/>
      </c>
      <c r="AD216" s="8" t="str">
        <f t="shared" si="114"/>
        <v/>
      </c>
      <c r="AE216" s="8" t="str">
        <f t="shared" si="115"/>
        <v/>
      </c>
      <c r="AF216" s="8" t="str">
        <f t="shared" si="116"/>
        <v/>
      </c>
      <c r="AG216" s="8" t="str">
        <f t="shared" si="117"/>
        <v/>
      </c>
      <c r="AH216" s="8" t="str">
        <f t="shared" si="118"/>
        <v/>
      </c>
      <c r="AI216" s="8" t="str">
        <f t="shared" si="119"/>
        <v/>
      </c>
      <c r="AJ216" s="8" t="str">
        <f t="shared" si="120"/>
        <v/>
      </c>
      <c r="AK216" s="8" t="str">
        <f t="shared" si="121"/>
        <v/>
      </c>
      <c r="AL216" s="8" t="str">
        <f t="shared" si="122"/>
        <v/>
      </c>
      <c r="AM216" s="8" t="str">
        <f t="shared" si="123"/>
        <v/>
      </c>
      <c r="AN216" s="8" t="str">
        <f t="shared" si="124"/>
        <v/>
      </c>
      <c r="AO216" s="8" t="str">
        <f t="shared" si="126"/>
        <v/>
      </c>
      <c r="AQ216" s="8">
        <f t="shared" si="84"/>
        <v>0</v>
      </c>
      <c r="AR216" s="8">
        <f t="shared" si="85"/>
        <v>0</v>
      </c>
      <c r="AS216" s="8">
        <f t="shared" si="86"/>
        <v>0</v>
      </c>
      <c r="AT216" s="8">
        <f t="shared" si="87"/>
        <v>0</v>
      </c>
      <c r="AU216" s="8">
        <f t="shared" si="127"/>
        <v>0</v>
      </c>
      <c r="AV216" s="8">
        <f t="shared" si="128"/>
        <v>0</v>
      </c>
      <c r="AW216" s="8">
        <f t="shared" si="129"/>
        <v>0</v>
      </c>
      <c r="AX216" s="8">
        <f t="shared" si="130"/>
        <v>0</v>
      </c>
      <c r="AY216" s="8">
        <f t="shared" si="131"/>
        <v>0</v>
      </c>
      <c r="AZ216" s="8">
        <f t="shared" si="132"/>
        <v>0</v>
      </c>
      <c r="BA216" s="8">
        <f t="shared" si="133"/>
        <v>0</v>
      </c>
      <c r="BB216" s="8">
        <f t="shared" si="134"/>
        <v>0</v>
      </c>
      <c r="BC216" s="8">
        <f t="shared" si="135"/>
        <v>0</v>
      </c>
      <c r="BD216" s="8">
        <f t="shared" si="136"/>
        <v>0</v>
      </c>
      <c r="BE216" s="8">
        <f t="shared" si="137"/>
        <v>0</v>
      </c>
      <c r="BF216" s="8">
        <f t="shared" si="138"/>
        <v>0</v>
      </c>
      <c r="BG216" s="8">
        <f t="shared" si="139"/>
        <v>0</v>
      </c>
      <c r="BH216" s="8">
        <f t="shared" si="140"/>
        <v>0</v>
      </c>
      <c r="BI216" s="8">
        <f t="shared" si="141"/>
        <v>0</v>
      </c>
      <c r="BJ216" s="8">
        <f t="shared" si="142"/>
        <v>0</v>
      </c>
      <c r="BK216" s="8">
        <f t="shared" si="143"/>
        <v>0</v>
      </c>
      <c r="BL216" s="8">
        <f t="shared" si="144"/>
        <v>0</v>
      </c>
      <c r="BM216" s="272">
        <f t="shared" si="145"/>
        <v>0</v>
      </c>
      <c r="BN216" s="8">
        <f t="shared" si="146"/>
        <v>0</v>
      </c>
    </row>
    <row r="217" spans="2:66" hidden="1" x14ac:dyDescent="0.25">
      <c r="C217" s="8" t="s">
        <v>105</v>
      </c>
      <c r="D217" s="8">
        <f>SUM(D177:D216)</f>
        <v>0</v>
      </c>
      <c r="E217" s="8">
        <f t="shared" ref="E217:AN217" si="147">SUM(E177:E216)</f>
        <v>0</v>
      </c>
      <c r="F217" s="8">
        <f t="shared" si="147"/>
        <v>0</v>
      </c>
      <c r="G217" s="8">
        <f t="shared" si="147"/>
        <v>0</v>
      </c>
      <c r="H217" s="8">
        <f t="shared" si="147"/>
        <v>0</v>
      </c>
      <c r="I217" s="8">
        <f t="shared" si="147"/>
        <v>0</v>
      </c>
      <c r="J217" s="8">
        <f t="shared" si="147"/>
        <v>0</v>
      </c>
      <c r="K217" s="8">
        <f t="shared" si="147"/>
        <v>0</v>
      </c>
      <c r="L217" s="8">
        <f t="shared" si="147"/>
        <v>0</v>
      </c>
      <c r="M217" s="8">
        <f t="shared" si="147"/>
        <v>0</v>
      </c>
      <c r="N217" s="8">
        <f t="shared" si="147"/>
        <v>0</v>
      </c>
      <c r="O217" s="8">
        <f t="shared" si="147"/>
        <v>0</v>
      </c>
      <c r="P217" s="8">
        <f t="shared" si="147"/>
        <v>0</v>
      </c>
      <c r="Q217" s="8">
        <f t="shared" si="147"/>
        <v>0</v>
      </c>
      <c r="R217" s="8">
        <f t="shared" si="147"/>
        <v>0</v>
      </c>
      <c r="S217" s="8">
        <f t="shared" si="147"/>
        <v>0</v>
      </c>
      <c r="T217" s="8">
        <f t="shared" si="147"/>
        <v>0</v>
      </c>
      <c r="U217" s="8">
        <f t="shared" si="147"/>
        <v>0</v>
      </c>
      <c r="V217" s="8">
        <f t="shared" si="147"/>
        <v>0</v>
      </c>
      <c r="W217" s="8">
        <f t="shared" si="147"/>
        <v>0</v>
      </c>
      <c r="X217" s="8">
        <f t="shared" si="147"/>
        <v>0</v>
      </c>
      <c r="Y217" s="8">
        <f t="shared" si="147"/>
        <v>0</v>
      </c>
      <c r="Z217" s="8">
        <f t="shared" si="147"/>
        <v>0</v>
      </c>
      <c r="AA217" s="8">
        <f t="shared" si="147"/>
        <v>0</v>
      </c>
      <c r="AB217" s="8">
        <f t="shared" si="147"/>
        <v>0</v>
      </c>
      <c r="AC217" s="8">
        <f t="shared" si="147"/>
        <v>0</v>
      </c>
      <c r="AD217" s="8">
        <f t="shared" si="147"/>
        <v>0</v>
      </c>
      <c r="AE217" s="8">
        <f t="shared" si="147"/>
        <v>0</v>
      </c>
      <c r="AF217" s="8">
        <f t="shared" si="147"/>
        <v>0</v>
      </c>
      <c r="AG217" s="8">
        <f t="shared" si="147"/>
        <v>0</v>
      </c>
      <c r="AH217" s="8">
        <f t="shared" si="147"/>
        <v>0</v>
      </c>
      <c r="AI217" s="8">
        <f t="shared" si="147"/>
        <v>0</v>
      </c>
      <c r="AJ217" s="8">
        <f t="shared" si="147"/>
        <v>0</v>
      </c>
      <c r="AK217" s="8">
        <f t="shared" si="147"/>
        <v>0</v>
      </c>
      <c r="AL217" s="8">
        <f t="shared" si="147"/>
        <v>0</v>
      </c>
      <c r="AM217" s="8">
        <f t="shared" si="147"/>
        <v>0</v>
      </c>
      <c r="AN217" s="8">
        <f t="shared" si="147"/>
        <v>0</v>
      </c>
      <c r="BN217" s="8">
        <f>SUM(BN176:BN216)</f>
        <v>0</v>
      </c>
    </row>
    <row r="218" spans="2:66" hidden="1" x14ac:dyDescent="0.25"/>
    <row r="219" spans="2:66" hidden="1" x14ac:dyDescent="0.25">
      <c r="B219" s="8" t="s">
        <v>104</v>
      </c>
      <c r="C219" s="8" t="s">
        <v>17</v>
      </c>
      <c r="D219" s="8">
        <f>D175</f>
        <v>0</v>
      </c>
      <c r="E219" s="8">
        <f t="shared" ref="E219:AN219" si="148">E175</f>
        <v>0</v>
      </c>
      <c r="F219" s="8">
        <f t="shared" si="148"/>
        <v>0</v>
      </c>
      <c r="G219" s="8">
        <f t="shared" si="148"/>
        <v>0</v>
      </c>
      <c r="H219" s="8">
        <f t="shared" si="148"/>
        <v>0</v>
      </c>
      <c r="I219" s="8">
        <f t="shared" si="148"/>
        <v>0</v>
      </c>
      <c r="J219" s="8">
        <f t="shared" si="148"/>
        <v>0</v>
      </c>
      <c r="K219" s="8">
        <f t="shared" si="148"/>
        <v>0</v>
      </c>
      <c r="L219" s="8">
        <f t="shared" si="148"/>
        <v>0</v>
      </c>
      <c r="M219" s="8">
        <f t="shared" si="148"/>
        <v>0</v>
      </c>
      <c r="N219" s="8">
        <f t="shared" si="148"/>
        <v>0</v>
      </c>
      <c r="O219" s="8">
        <f t="shared" si="148"/>
        <v>0</v>
      </c>
      <c r="P219" s="8">
        <f t="shared" si="148"/>
        <v>0</v>
      </c>
      <c r="Q219" s="8">
        <f t="shared" si="148"/>
        <v>0</v>
      </c>
      <c r="R219" s="8">
        <f t="shared" si="148"/>
        <v>0</v>
      </c>
      <c r="S219" s="8">
        <f t="shared" si="148"/>
        <v>0</v>
      </c>
      <c r="T219" s="8">
        <f t="shared" si="148"/>
        <v>0</v>
      </c>
      <c r="U219" s="8">
        <f t="shared" si="148"/>
        <v>0</v>
      </c>
      <c r="V219" s="8">
        <f t="shared" si="148"/>
        <v>0</v>
      </c>
      <c r="W219" s="8">
        <f t="shared" si="148"/>
        <v>0</v>
      </c>
      <c r="X219" s="8">
        <f t="shared" si="148"/>
        <v>0</v>
      </c>
      <c r="Y219" s="8">
        <f t="shared" si="148"/>
        <v>0</v>
      </c>
      <c r="Z219" s="8">
        <f t="shared" si="148"/>
        <v>0</v>
      </c>
      <c r="AA219" s="8">
        <f t="shared" si="148"/>
        <v>0</v>
      </c>
      <c r="AB219" s="8">
        <f t="shared" si="148"/>
        <v>0</v>
      </c>
      <c r="AC219" s="8">
        <f t="shared" si="148"/>
        <v>0</v>
      </c>
      <c r="AD219" s="8">
        <f t="shared" si="148"/>
        <v>0</v>
      </c>
      <c r="AE219" s="8">
        <f t="shared" si="148"/>
        <v>0</v>
      </c>
      <c r="AF219" s="8">
        <f t="shared" si="148"/>
        <v>0</v>
      </c>
      <c r="AG219" s="8">
        <f t="shared" si="148"/>
        <v>0</v>
      </c>
      <c r="AH219" s="8">
        <f t="shared" si="148"/>
        <v>0</v>
      </c>
      <c r="AI219" s="8">
        <f t="shared" si="148"/>
        <v>0</v>
      </c>
      <c r="AJ219" s="8">
        <f t="shared" si="148"/>
        <v>0</v>
      </c>
      <c r="AK219" s="8">
        <f t="shared" si="148"/>
        <v>0</v>
      </c>
      <c r="AL219" s="8">
        <f t="shared" si="148"/>
        <v>0</v>
      </c>
      <c r="AM219" s="8">
        <f t="shared" si="148"/>
        <v>0</v>
      </c>
      <c r="AN219" s="8">
        <f t="shared" si="148"/>
        <v>0</v>
      </c>
    </row>
    <row r="220" spans="2:66" hidden="1" x14ac:dyDescent="0.25">
      <c r="B220" s="8" t="s">
        <v>130</v>
      </c>
      <c r="C220" s="8" t="s">
        <v>17</v>
      </c>
      <c r="D220" s="8">
        <f>D217</f>
        <v>0</v>
      </c>
      <c r="E220" s="8">
        <f t="shared" ref="E220:AN220" si="149">E217</f>
        <v>0</v>
      </c>
      <c r="F220" s="8">
        <f t="shared" si="149"/>
        <v>0</v>
      </c>
      <c r="G220" s="8">
        <f t="shared" si="149"/>
        <v>0</v>
      </c>
      <c r="H220" s="8">
        <f t="shared" si="149"/>
        <v>0</v>
      </c>
      <c r="I220" s="8">
        <f t="shared" si="149"/>
        <v>0</v>
      </c>
      <c r="J220" s="8">
        <f t="shared" si="149"/>
        <v>0</v>
      </c>
      <c r="K220" s="8">
        <f t="shared" si="149"/>
        <v>0</v>
      </c>
      <c r="L220" s="8">
        <f t="shared" si="149"/>
        <v>0</v>
      </c>
      <c r="M220" s="8">
        <f t="shared" si="149"/>
        <v>0</v>
      </c>
      <c r="N220" s="8">
        <f t="shared" si="149"/>
        <v>0</v>
      </c>
      <c r="O220" s="8">
        <f t="shared" si="149"/>
        <v>0</v>
      </c>
      <c r="P220" s="8">
        <f t="shared" si="149"/>
        <v>0</v>
      </c>
      <c r="Q220" s="8">
        <f t="shared" si="149"/>
        <v>0</v>
      </c>
      <c r="R220" s="8">
        <f t="shared" si="149"/>
        <v>0</v>
      </c>
      <c r="S220" s="8">
        <f t="shared" si="149"/>
        <v>0</v>
      </c>
      <c r="T220" s="8">
        <f t="shared" si="149"/>
        <v>0</v>
      </c>
      <c r="U220" s="8">
        <f t="shared" si="149"/>
        <v>0</v>
      </c>
      <c r="V220" s="8">
        <f t="shared" si="149"/>
        <v>0</v>
      </c>
      <c r="W220" s="8">
        <f t="shared" si="149"/>
        <v>0</v>
      </c>
      <c r="X220" s="8">
        <f t="shared" si="149"/>
        <v>0</v>
      </c>
      <c r="Y220" s="8">
        <f t="shared" si="149"/>
        <v>0</v>
      </c>
      <c r="Z220" s="8">
        <f t="shared" si="149"/>
        <v>0</v>
      </c>
      <c r="AA220" s="8">
        <f t="shared" si="149"/>
        <v>0</v>
      </c>
      <c r="AB220" s="8">
        <f t="shared" si="149"/>
        <v>0</v>
      </c>
      <c r="AC220" s="8">
        <f t="shared" si="149"/>
        <v>0</v>
      </c>
      <c r="AD220" s="8">
        <f t="shared" si="149"/>
        <v>0</v>
      </c>
      <c r="AE220" s="8">
        <f t="shared" si="149"/>
        <v>0</v>
      </c>
      <c r="AF220" s="8">
        <f t="shared" si="149"/>
        <v>0</v>
      </c>
      <c r="AG220" s="8">
        <f t="shared" si="149"/>
        <v>0</v>
      </c>
      <c r="AH220" s="8">
        <f t="shared" si="149"/>
        <v>0</v>
      </c>
      <c r="AI220" s="8">
        <f t="shared" si="149"/>
        <v>0</v>
      </c>
      <c r="AJ220" s="8">
        <f t="shared" si="149"/>
        <v>0</v>
      </c>
      <c r="AK220" s="8">
        <f t="shared" si="149"/>
        <v>0</v>
      </c>
      <c r="AL220" s="8">
        <f t="shared" si="149"/>
        <v>0</v>
      </c>
      <c r="AM220" s="8">
        <f t="shared" si="149"/>
        <v>0</v>
      </c>
      <c r="AN220" s="8">
        <f t="shared" si="149"/>
        <v>0</v>
      </c>
    </row>
    <row r="221" spans="2:66" hidden="1" x14ac:dyDescent="0.25">
      <c r="B221" s="8" t="s">
        <v>104</v>
      </c>
      <c r="C221" s="8" t="s">
        <v>131</v>
      </c>
      <c r="D221" s="8">
        <f>COUNT($A$13:$A$52)-D219</f>
        <v>0</v>
      </c>
      <c r="E221" s="8">
        <f t="shared" ref="E221:AN221" si="150">COUNT($A$13:$A$52)-E219</f>
        <v>0</v>
      </c>
      <c r="F221" s="8">
        <f t="shared" si="150"/>
        <v>0</v>
      </c>
      <c r="G221" s="8">
        <f t="shared" si="150"/>
        <v>0</v>
      </c>
      <c r="H221" s="8">
        <f t="shared" si="150"/>
        <v>0</v>
      </c>
      <c r="I221" s="8">
        <f t="shared" si="150"/>
        <v>0</v>
      </c>
      <c r="J221" s="8">
        <f t="shared" si="150"/>
        <v>0</v>
      </c>
      <c r="K221" s="8">
        <f t="shared" si="150"/>
        <v>0</v>
      </c>
      <c r="L221" s="8">
        <f t="shared" si="150"/>
        <v>0</v>
      </c>
      <c r="M221" s="8">
        <f t="shared" si="150"/>
        <v>0</v>
      </c>
      <c r="N221" s="8">
        <f t="shared" si="150"/>
        <v>0</v>
      </c>
      <c r="O221" s="8">
        <f t="shared" si="150"/>
        <v>0</v>
      </c>
      <c r="P221" s="8">
        <f t="shared" si="150"/>
        <v>0</v>
      </c>
      <c r="Q221" s="8">
        <f t="shared" si="150"/>
        <v>0</v>
      </c>
      <c r="R221" s="8">
        <f t="shared" si="150"/>
        <v>0</v>
      </c>
      <c r="S221" s="8">
        <f t="shared" si="150"/>
        <v>0</v>
      </c>
      <c r="T221" s="8">
        <f t="shared" si="150"/>
        <v>0</v>
      </c>
      <c r="U221" s="8">
        <f t="shared" si="150"/>
        <v>0</v>
      </c>
      <c r="V221" s="8">
        <f t="shared" si="150"/>
        <v>0</v>
      </c>
      <c r="W221" s="8">
        <f t="shared" si="150"/>
        <v>0</v>
      </c>
      <c r="X221" s="8">
        <f t="shared" si="150"/>
        <v>0</v>
      </c>
      <c r="Y221" s="8">
        <f t="shared" si="150"/>
        <v>0</v>
      </c>
      <c r="Z221" s="8">
        <f t="shared" si="150"/>
        <v>0</v>
      </c>
      <c r="AA221" s="8">
        <f t="shared" si="150"/>
        <v>0</v>
      </c>
      <c r="AB221" s="8">
        <f t="shared" si="150"/>
        <v>0</v>
      </c>
      <c r="AC221" s="8">
        <f t="shared" si="150"/>
        <v>0</v>
      </c>
      <c r="AD221" s="8">
        <f t="shared" si="150"/>
        <v>0</v>
      </c>
      <c r="AE221" s="8">
        <f t="shared" si="150"/>
        <v>0</v>
      </c>
      <c r="AF221" s="8">
        <f t="shared" si="150"/>
        <v>0</v>
      </c>
      <c r="AG221" s="8">
        <f t="shared" si="150"/>
        <v>0</v>
      </c>
      <c r="AH221" s="8">
        <f t="shared" si="150"/>
        <v>0</v>
      </c>
      <c r="AI221" s="8">
        <f t="shared" si="150"/>
        <v>0</v>
      </c>
      <c r="AJ221" s="8">
        <f t="shared" si="150"/>
        <v>0</v>
      </c>
      <c r="AK221" s="8">
        <f t="shared" si="150"/>
        <v>0</v>
      </c>
      <c r="AL221" s="8">
        <f t="shared" si="150"/>
        <v>0</v>
      </c>
      <c r="AM221" s="8">
        <f t="shared" si="150"/>
        <v>0</v>
      </c>
      <c r="AN221" s="8">
        <f t="shared" si="150"/>
        <v>0</v>
      </c>
    </row>
    <row r="222" spans="2:66" hidden="1" x14ac:dyDescent="0.25">
      <c r="B222" s="8" t="s">
        <v>130</v>
      </c>
      <c r="C222" s="8" t="s">
        <v>131</v>
      </c>
      <c r="D222" s="8">
        <f>COUNT($A$54:$A$93)-D220</f>
        <v>0</v>
      </c>
      <c r="E222" s="8">
        <f t="shared" ref="E222:AN222" si="151">COUNT($A$54:$A$93)-E220</f>
        <v>0</v>
      </c>
      <c r="F222" s="8">
        <f t="shared" si="151"/>
        <v>0</v>
      </c>
      <c r="G222" s="8">
        <f t="shared" si="151"/>
        <v>0</v>
      </c>
      <c r="H222" s="8">
        <f t="shared" si="151"/>
        <v>0</v>
      </c>
      <c r="I222" s="8">
        <f t="shared" si="151"/>
        <v>0</v>
      </c>
      <c r="J222" s="8">
        <f t="shared" si="151"/>
        <v>0</v>
      </c>
      <c r="K222" s="8">
        <f t="shared" si="151"/>
        <v>0</v>
      </c>
      <c r="L222" s="8">
        <f t="shared" si="151"/>
        <v>0</v>
      </c>
      <c r="M222" s="8">
        <f t="shared" si="151"/>
        <v>0</v>
      </c>
      <c r="N222" s="8">
        <f t="shared" si="151"/>
        <v>0</v>
      </c>
      <c r="O222" s="8">
        <f t="shared" si="151"/>
        <v>0</v>
      </c>
      <c r="P222" s="8">
        <f t="shared" si="151"/>
        <v>0</v>
      </c>
      <c r="Q222" s="8">
        <f t="shared" si="151"/>
        <v>0</v>
      </c>
      <c r="R222" s="8">
        <f t="shared" si="151"/>
        <v>0</v>
      </c>
      <c r="S222" s="8">
        <f t="shared" si="151"/>
        <v>0</v>
      </c>
      <c r="T222" s="8">
        <f t="shared" si="151"/>
        <v>0</v>
      </c>
      <c r="U222" s="8">
        <f t="shared" si="151"/>
        <v>0</v>
      </c>
      <c r="V222" s="8">
        <f t="shared" si="151"/>
        <v>0</v>
      </c>
      <c r="W222" s="8">
        <f t="shared" si="151"/>
        <v>0</v>
      </c>
      <c r="X222" s="8">
        <f t="shared" si="151"/>
        <v>0</v>
      </c>
      <c r="Y222" s="8">
        <f t="shared" si="151"/>
        <v>0</v>
      </c>
      <c r="Z222" s="8">
        <f t="shared" si="151"/>
        <v>0</v>
      </c>
      <c r="AA222" s="8">
        <f t="shared" si="151"/>
        <v>0</v>
      </c>
      <c r="AB222" s="8">
        <f t="shared" si="151"/>
        <v>0</v>
      </c>
      <c r="AC222" s="8">
        <f t="shared" si="151"/>
        <v>0</v>
      </c>
      <c r="AD222" s="8">
        <f t="shared" si="151"/>
        <v>0</v>
      </c>
      <c r="AE222" s="8">
        <f t="shared" si="151"/>
        <v>0</v>
      </c>
      <c r="AF222" s="8">
        <f t="shared" si="151"/>
        <v>0</v>
      </c>
      <c r="AG222" s="8">
        <f t="shared" si="151"/>
        <v>0</v>
      </c>
      <c r="AH222" s="8">
        <f t="shared" si="151"/>
        <v>0</v>
      </c>
      <c r="AI222" s="8">
        <f t="shared" si="151"/>
        <v>0</v>
      </c>
      <c r="AJ222" s="8">
        <f t="shared" si="151"/>
        <v>0</v>
      </c>
      <c r="AK222" s="8">
        <f t="shared" si="151"/>
        <v>0</v>
      </c>
      <c r="AL222" s="8">
        <f t="shared" si="151"/>
        <v>0</v>
      </c>
      <c r="AM222" s="8">
        <f t="shared" si="151"/>
        <v>0</v>
      </c>
      <c r="AN222" s="8">
        <f t="shared" si="151"/>
        <v>0</v>
      </c>
    </row>
    <row r="223" spans="2:66" hidden="1" x14ac:dyDescent="0.25">
      <c r="B223" s="8" t="s">
        <v>104</v>
      </c>
      <c r="C223" s="8" t="s">
        <v>133</v>
      </c>
      <c r="I223" s="8">
        <f>BN175</f>
        <v>0</v>
      </c>
    </row>
    <row r="224" spans="2:66" hidden="1" x14ac:dyDescent="0.25">
      <c r="B224" s="8" t="s">
        <v>130</v>
      </c>
      <c r="C224" s="8" t="s">
        <v>134</v>
      </c>
      <c r="I224" s="8">
        <f>BN217</f>
        <v>0</v>
      </c>
    </row>
    <row r="225" spans="3:41" hidden="1" x14ac:dyDescent="0.25"/>
    <row r="226" spans="3:41" hidden="1" x14ac:dyDescent="0.25">
      <c r="C226" s="8" t="s">
        <v>104</v>
      </c>
    </row>
    <row r="227" spans="3:41" hidden="1" x14ac:dyDescent="0.25">
      <c r="C227" s="8" t="str">
        <f>A13</f>
        <v/>
      </c>
      <c r="D227" s="8" t="e">
        <f>IF($D$131=0,IF(D13="T",1,0),"")</f>
        <v>#VALUE!</v>
      </c>
      <c r="E227" s="8" t="str">
        <f>IF($E$131=0,IF(E13="T",1,0),"")</f>
        <v/>
      </c>
      <c r="F227" s="8" t="str">
        <f>IF($F$131=0,IF(F13="T",1,0),"")</f>
        <v/>
      </c>
      <c r="G227" s="8" t="str">
        <f>IF($G$131=0,IF(G13="T",1,0),"")</f>
        <v/>
      </c>
      <c r="H227" s="8" t="str">
        <f>IF($H$131=0,IF(H13="T",1,0),"")</f>
        <v/>
      </c>
      <c r="I227" s="8" t="str">
        <f>IF($I$131=0,IF(I13="T",1,0),"")</f>
        <v/>
      </c>
      <c r="J227" s="8" t="e">
        <f>IF($J$131=0,IF(J13="T",1,0),"")</f>
        <v>#VALUE!</v>
      </c>
      <c r="K227" s="8" t="e">
        <f>IF($K$131=0,IF(K13="T",1,0),"")</f>
        <v>#VALUE!</v>
      </c>
      <c r="L227" s="8" t="str">
        <f>IF($L$131=0,IF(L13="T",1,0),"")</f>
        <v/>
      </c>
      <c r="M227" s="8" t="str">
        <f>IF($M$131=0,IF(M13="T",1,0),"")</f>
        <v/>
      </c>
      <c r="N227" s="8" t="str">
        <f>IF($N$131=0,IF(N13="T",1,0),"")</f>
        <v/>
      </c>
      <c r="O227" s="8" t="str">
        <f>IF($O$131=0,IF(O13="T",1,0),"")</f>
        <v/>
      </c>
      <c r="P227" s="8" t="str">
        <f>IF($P$131=0,IF(P13="T",1,0),"")</f>
        <v/>
      </c>
      <c r="Q227" s="8" t="e">
        <f>IF($Q$131=0,IF(Q13="T",1,0),"")</f>
        <v>#VALUE!</v>
      </c>
      <c r="R227" s="8" t="e">
        <f>IF($R$131=0,IF(R13="T",1,0),"")</f>
        <v>#VALUE!</v>
      </c>
      <c r="S227" s="8" t="str">
        <f>IF($S$131=0,IF(S13="T",1,0),"")</f>
        <v/>
      </c>
      <c r="T227" s="8" t="str">
        <f>IF($T$131=0,IF(T13="T",1,0),"")</f>
        <v/>
      </c>
      <c r="U227" s="8" t="str">
        <f>IF($U$131=0,IF(U13="T",1,0),"")</f>
        <v/>
      </c>
      <c r="V227" s="8" t="str">
        <f>IF($V$131=0,IF(V13="T",1,0),"")</f>
        <v/>
      </c>
      <c r="W227" s="8" t="str">
        <f>IF($W$131=0,IF(W13="T",1,0),"")</f>
        <v/>
      </c>
      <c r="X227" s="8" t="e">
        <f>IF($X$131=0,IF(X13="T",1,0),"")</f>
        <v>#VALUE!</v>
      </c>
      <c r="Y227" s="8" t="e">
        <f>IF($Y$131=0,IF(Y13="T",1,0),"")</f>
        <v>#VALUE!</v>
      </c>
      <c r="Z227" s="8" t="str">
        <f>IF($Z$131=0,IF(Z13="T",1,0),"")</f>
        <v/>
      </c>
      <c r="AA227" s="8" t="str">
        <f>IF($AA$131=0,IF(AA13="T",1,0),"")</f>
        <v/>
      </c>
      <c r="AB227" s="8" t="str">
        <f>IF($AB$131=0,IF(AB13="T",1,0),"")</f>
        <v/>
      </c>
      <c r="AC227" s="8" t="str">
        <f>IF($AC$131=0,IF(AC13="T",1,0),"")</f>
        <v/>
      </c>
      <c r="AD227" s="8" t="str">
        <f>IF($AD$131=0,IF(AD13="T",1,0),"")</f>
        <v/>
      </c>
      <c r="AE227" s="8" t="e">
        <f>IF($AE$131=0,IF(AE13="T",1,0),"")</f>
        <v>#VALUE!</v>
      </c>
      <c r="AF227" s="8" t="e">
        <f>IF($AF$131=0,IF(AF13="T",1,0),"")</f>
        <v>#VALUE!</v>
      </c>
      <c r="AG227" s="8" t="str">
        <f>IF($AG$131=0,IF(AG13="T",1,0),"")</f>
        <v/>
      </c>
      <c r="AH227" s="8" t="str">
        <f>IF($AH$131=0,IF(AH13="T",1,0),"")</f>
        <v/>
      </c>
      <c r="AI227" s="8" t="str">
        <f>IF($AI$131=0,IF(AI13="T",1,0),"")</f>
        <v/>
      </c>
      <c r="AJ227" s="8" t="str">
        <f>IF($AJ$131=0,IF(AJ13="T",1,0),"")</f>
        <v/>
      </c>
      <c r="AK227" s="8" t="str">
        <f>IF($AK$131=0,IF(AK13="T",1,0),"")</f>
        <v/>
      </c>
      <c r="AL227" s="8" t="e">
        <f>IF($AL$131=0,IF(AL13="T",1,0),"")</f>
        <v>#VALUE!</v>
      </c>
      <c r="AM227" s="8" t="e">
        <f>IF($AM$131=0,IF(AM13="T",1,0),"")</f>
        <v>#VALUE!</v>
      </c>
      <c r="AN227" s="8" t="str">
        <f>IF($AN$131=0,IF(AN13="T",1,0),"")</f>
        <v/>
      </c>
      <c r="AO227" s="8" t="e">
        <f>SUM(D227:AN227)</f>
        <v>#VALUE!</v>
      </c>
    </row>
    <row r="228" spans="3:41" hidden="1" x14ac:dyDescent="0.25">
      <c r="C228" s="8" t="str">
        <f t="shared" ref="C228:C291" si="152">A14</f>
        <v/>
      </c>
      <c r="D228" s="8" t="e">
        <f t="shared" ref="D228:D291" si="153">IF($D$131=0,IF(D14="T",1,0),"")</f>
        <v>#VALUE!</v>
      </c>
      <c r="E228" s="8" t="str">
        <f t="shared" ref="E228:E291" si="154">IF($E$131=0,IF(E14="T",1,0),"")</f>
        <v/>
      </c>
      <c r="F228" s="8" t="str">
        <f t="shared" ref="F228:F291" si="155">IF($F$131=0,IF(F14="T",1,0),"")</f>
        <v/>
      </c>
      <c r="G228" s="8" t="str">
        <f t="shared" ref="G228:G291" si="156">IF($G$131=0,IF(G14="T",1,0),"")</f>
        <v/>
      </c>
      <c r="H228" s="8" t="str">
        <f t="shared" ref="H228:H291" si="157">IF($H$131=0,IF(H14="T",1,0),"")</f>
        <v/>
      </c>
      <c r="I228" s="8" t="str">
        <f t="shared" ref="I228:I291" si="158">IF($I$131=0,IF(I14="T",1,0),"")</f>
        <v/>
      </c>
      <c r="J228" s="8" t="e">
        <f t="shared" ref="J228:J291" si="159">IF($J$131=0,IF(J14="T",1,0),"")</f>
        <v>#VALUE!</v>
      </c>
      <c r="K228" s="8" t="e">
        <f t="shared" ref="K228:K291" si="160">IF($K$131=0,IF(K14="T",1,0),"")</f>
        <v>#VALUE!</v>
      </c>
      <c r="L228" s="8" t="str">
        <f t="shared" ref="L228:L291" si="161">IF($L$131=0,IF(L14="T",1,0),"")</f>
        <v/>
      </c>
      <c r="M228" s="8" t="str">
        <f t="shared" ref="M228:M291" si="162">IF($M$131=0,IF(M14="T",1,0),"")</f>
        <v/>
      </c>
      <c r="N228" s="8" t="str">
        <f t="shared" ref="N228:N291" si="163">IF($N$131=0,IF(N14="T",1,0),"")</f>
        <v/>
      </c>
      <c r="O228" s="8" t="str">
        <f t="shared" ref="O228:O291" si="164">IF($O$131=0,IF(O14="T",1,0),"")</f>
        <v/>
      </c>
      <c r="P228" s="8" t="str">
        <f t="shared" ref="P228:P291" si="165">IF($P$131=0,IF(P14="T",1,0),"")</f>
        <v/>
      </c>
      <c r="Q228" s="8" t="e">
        <f t="shared" ref="Q228:Q291" si="166">IF($Q$131=0,IF(Q14="T",1,0),"")</f>
        <v>#VALUE!</v>
      </c>
      <c r="R228" s="8" t="e">
        <f t="shared" ref="R228:R291" si="167">IF($R$131=0,IF(R14="T",1,0),"")</f>
        <v>#VALUE!</v>
      </c>
      <c r="S228" s="8" t="str">
        <f t="shared" ref="S228:S291" si="168">IF($S$131=0,IF(S14="T",1,0),"")</f>
        <v/>
      </c>
      <c r="T228" s="8" t="str">
        <f t="shared" ref="T228:T291" si="169">IF($T$131=0,IF(T14="T",1,0),"")</f>
        <v/>
      </c>
      <c r="U228" s="8" t="str">
        <f t="shared" ref="U228:U291" si="170">IF($U$131=0,IF(U14="T",1,0),"")</f>
        <v/>
      </c>
      <c r="V228" s="8" t="str">
        <f t="shared" ref="V228:V291" si="171">IF($V$131=0,IF(V14="T",1,0),"")</f>
        <v/>
      </c>
      <c r="W228" s="8" t="str">
        <f t="shared" ref="W228:W291" si="172">IF($W$131=0,IF(W14="T",1,0),"")</f>
        <v/>
      </c>
      <c r="X228" s="8" t="e">
        <f t="shared" ref="X228:X291" si="173">IF($X$131=0,IF(X14="T",1,0),"")</f>
        <v>#VALUE!</v>
      </c>
      <c r="Y228" s="8" t="e">
        <f t="shared" ref="Y228:Y291" si="174">IF($Y$131=0,IF(Y14="T",1,0),"")</f>
        <v>#VALUE!</v>
      </c>
      <c r="Z228" s="8" t="str">
        <f t="shared" ref="Z228:Z291" si="175">IF($Z$131=0,IF(Z14="T",1,0),"")</f>
        <v/>
      </c>
      <c r="AA228" s="8" t="str">
        <f t="shared" ref="AA228:AA291" si="176">IF($AA$131=0,IF(AA14="T",1,0),"")</f>
        <v/>
      </c>
      <c r="AB228" s="8" t="str">
        <f t="shared" ref="AB228:AB291" si="177">IF($AB$131=0,IF(AB14="T",1,0),"")</f>
        <v/>
      </c>
      <c r="AC228" s="8" t="str">
        <f t="shared" ref="AC228:AC291" si="178">IF($AC$131=0,IF(AC14="T",1,0),"")</f>
        <v/>
      </c>
      <c r="AD228" s="8" t="str">
        <f t="shared" ref="AD228:AD291" si="179">IF($AD$131=0,IF(AD14="T",1,0),"")</f>
        <v/>
      </c>
      <c r="AE228" s="8" t="e">
        <f t="shared" ref="AE228:AE291" si="180">IF($AE$131=0,IF(AE14="T",1,0),"")</f>
        <v>#VALUE!</v>
      </c>
      <c r="AF228" s="8" t="e">
        <f t="shared" ref="AF228:AF291" si="181">IF($AF$131=0,IF(AF14="T",1,0),"")</f>
        <v>#VALUE!</v>
      </c>
      <c r="AG228" s="8" t="str">
        <f t="shared" ref="AG228:AG291" si="182">IF($AG$131=0,IF(AG14="T",1,0),"")</f>
        <v/>
      </c>
      <c r="AH228" s="8" t="str">
        <f t="shared" ref="AH228:AH291" si="183">IF($AH$131=0,IF(AH14="T",1,0),"")</f>
        <v/>
      </c>
      <c r="AI228" s="8" t="str">
        <f t="shared" ref="AI228:AI291" si="184">IF($AI$131=0,IF(AI14="T",1,0),"")</f>
        <v/>
      </c>
      <c r="AJ228" s="8" t="str">
        <f t="shared" ref="AJ228:AJ291" si="185">IF($AJ$131=0,IF(AJ14="T",1,0),"")</f>
        <v/>
      </c>
      <c r="AK228" s="8" t="str">
        <f t="shared" ref="AK228:AK291" si="186">IF($AK$131=0,IF(AK14="T",1,0),"")</f>
        <v/>
      </c>
      <c r="AL228" s="8" t="e">
        <f t="shared" ref="AL228:AL291" si="187">IF($AL$131=0,IF(AL14="T",1,0),"")</f>
        <v>#VALUE!</v>
      </c>
      <c r="AM228" s="8" t="e">
        <f t="shared" ref="AM228:AM291" si="188">IF($AM$131=0,IF(AM14="T",1,0),"")</f>
        <v>#VALUE!</v>
      </c>
      <c r="AN228" s="8" t="str">
        <f t="shared" ref="AN228:AN291" si="189">IF($AN$131=0,IF(AN14="T",1,0),"")</f>
        <v/>
      </c>
      <c r="AO228" s="8" t="e">
        <f t="shared" ref="AO228:AO291" si="190">SUM(D228:AN228)</f>
        <v>#VALUE!</v>
      </c>
    </row>
    <row r="229" spans="3:41" hidden="1" x14ac:dyDescent="0.25">
      <c r="C229" s="8" t="str">
        <f t="shared" si="152"/>
        <v/>
      </c>
      <c r="D229" s="8" t="e">
        <f t="shared" si="153"/>
        <v>#VALUE!</v>
      </c>
      <c r="E229" s="8" t="str">
        <f t="shared" si="154"/>
        <v/>
      </c>
      <c r="F229" s="8" t="str">
        <f t="shared" si="155"/>
        <v/>
      </c>
      <c r="G229" s="8" t="str">
        <f t="shared" si="156"/>
        <v/>
      </c>
      <c r="H229" s="8" t="str">
        <f t="shared" si="157"/>
        <v/>
      </c>
      <c r="I229" s="8" t="str">
        <f t="shared" si="158"/>
        <v/>
      </c>
      <c r="J229" s="8" t="e">
        <f t="shared" si="159"/>
        <v>#VALUE!</v>
      </c>
      <c r="K229" s="8" t="e">
        <f t="shared" si="160"/>
        <v>#VALUE!</v>
      </c>
      <c r="L229" s="8" t="str">
        <f t="shared" si="161"/>
        <v/>
      </c>
      <c r="M229" s="8" t="str">
        <f t="shared" si="162"/>
        <v/>
      </c>
      <c r="N229" s="8" t="str">
        <f t="shared" si="163"/>
        <v/>
      </c>
      <c r="O229" s="8" t="str">
        <f t="shared" si="164"/>
        <v/>
      </c>
      <c r="P229" s="8" t="str">
        <f t="shared" si="165"/>
        <v/>
      </c>
      <c r="Q229" s="8" t="e">
        <f t="shared" si="166"/>
        <v>#VALUE!</v>
      </c>
      <c r="R229" s="8" t="e">
        <f t="shared" si="167"/>
        <v>#VALUE!</v>
      </c>
      <c r="S229" s="8" t="str">
        <f t="shared" si="168"/>
        <v/>
      </c>
      <c r="T229" s="8" t="str">
        <f t="shared" si="169"/>
        <v/>
      </c>
      <c r="U229" s="8" t="str">
        <f t="shared" si="170"/>
        <v/>
      </c>
      <c r="V229" s="8" t="str">
        <f t="shared" si="171"/>
        <v/>
      </c>
      <c r="W229" s="8" t="str">
        <f t="shared" si="172"/>
        <v/>
      </c>
      <c r="X229" s="8" t="e">
        <f t="shared" si="173"/>
        <v>#VALUE!</v>
      </c>
      <c r="Y229" s="8" t="e">
        <f t="shared" si="174"/>
        <v>#VALUE!</v>
      </c>
      <c r="Z229" s="8" t="str">
        <f t="shared" si="175"/>
        <v/>
      </c>
      <c r="AA229" s="8" t="str">
        <f t="shared" si="176"/>
        <v/>
      </c>
      <c r="AB229" s="8" t="str">
        <f t="shared" si="177"/>
        <v/>
      </c>
      <c r="AC229" s="8" t="str">
        <f t="shared" si="178"/>
        <v/>
      </c>
      <c r="AD229" s="8" t="str">
        <f t="shared" si="179"/>
        <v/>
      </c>
      <c r="AE229" s="8" t="e">
        <f t="shared" si="180"/>
        <v>#VALUE!</v>
      </c>
      <c r="AF229" s="8" t="e">
        <f t="shared" si="181"/>
        <v>#VALUE!</v>
      </c>
      <c r="AG229" s="8" t="str">
        <f t="shared" si="182"/>
        <v/>
      </c>
      <c r="AH229" s="8" t="str">
        <f t="shared" si="183"/>
        <v/>
      </c>
      <c r="AI229" s="8" t="str">
        <f t="shared" si="184"/>
        <v/>
      </c>
      <c r="AJ229" s="8" t="str">
        <f t="shared" si="185"/>
        <v/>
      </c>
      <c r="AK229" s="8" t="str">
        <f t="shared" si="186"/>
        <v/>
      </c>
      <c r="AL229" s="8" t="e">
        <f t="shared" si="187"/>
        <v>#VALUE!</v>
      </c>
      <c r="AM229" s="8" t="e">
        <f t="shared" si="188"/>
        <v>#VALUE!</v>
      </c>
      <c r="AN229" s="8" t="str">
        <f t="shared" si="189"/>
        <v/>
      </c>
      <c r="AO229" s="8" t="e">
        <f t="shared" si="190"/>
        <v>#VALUE!</v>
      </c>
    </row>
    <row r="230" spans="3:41" hidden="1" x14ac:dyDescent="0.25">
      <c r="C230" s="8" t="str">
        <f t="shared" si="152"/>
        <v/>
      </c>
      <c r="D230" s="8" t="e">
        <f t="shared" si="153"/>
        <v>#VALUE!</v>
      </c>
      <c r="E230" s="8" t="str">
        <f t="shared" si="154"/>
        <v/>
      </c>
      <c r="F230" s="8" t="str">
        <f t="shared" si="155"/>
        <v/>
      </c>
      <c r="G230" s="8" t="str">
        <f t="shared" si="156"/>
        <v/>
      </c>
      <c r="H230" s="8" t="str">
        <f t="shared" si="157"/>
        <v/>
      </c>
      <c r="I230" s="8" t="str">
        <f t="shared" si="158"/>
        <v/>
      </c>
      <c r="J230" s="8" t="e">
        <f t="shared" si="159"/>
        <v>#VALUE!</v>
      </c>
      <c r="K230" s="8" t="e">
        <f t="shared" si="160"/>
        <v>#VALUE!</v>
      </c>
      <c r="L230" s="8" t="str">
        <f t="shared" si="161"/>
        <v/>
      </c>
      <c r="M230" s="8" t="str">
        <f t="shared" si="162"/>
        <v/>
      </c>
      <c r="N230" s="8" t="str">
        <f t="shared" si="163"/>
        <v/>
      </c>
      <c r="O230" s="8" t="str">
        <f t="shared" si="164"/>
        <v/>
      </c>
      <c r="P230" s="8" t="str">
        <f t="shared" si="165"/>
        <v/>
      </c>
      <c r="Q230" s="8" t="e">
        <f t="shared" si="166"/>
        <v>#VALUE!</v>
      </c>
      <c r="R230" s="8" t="e">
        <f t="shared" si="167"/>
        <v>#VALUE!</v>
      </c>
      <c r="S230" s="8" t="str">
        <f t="shared" si="168"/>
        <v/>
      </c>
      <c r="T230" s="8" t="str">
        <f t="shared" si="169"/>
        <v/>
      </c>
      <c r="U230" s="8" t="str">
        <f t="shared" si="170"/>
        <v/>
      </c>
      <c r="V230" s="8" t="str">
        <f t="shared" si="171"/>
        <v/>
      </c>
      <c r="W230" s="8" t="str">
        <f t="shared" si="172"/>
        <v/>
      </c>
      <c r="X230" s="8" t="e">
        <f t="shared" si="173"/>
        <v>#VALUE!</v>
      </c>
      <c r="Y230" s="8" t="e">
        <f t="shared" si="174"/>
        <v>#VALUE!</v>
      </c>
      <c r="Z230" s="8" t="str">
        <f t="shared" si="175"/>
        <v/>
      </c>
      <c r="AA230" s="8" t="str">
        <f t="shared" si="176"/>
        <v/>
      </c>
      <c r="AB230" s="8" t="str">
        <f t="shared" si="177"/>
        <v/>
      </c>
      <c r="AC230" s="8" t="str">
        <f t="shared" si="178"/>
        <v/>
      </c>
      <c r="AD230" s="8" t="str">
        <f t="shared" si="179"/>
        <v/>
      </c>
      <c r="AE230" s="8" t="e">
        <f t="shared" si="180"/>
        <v>#VALUE!</v>
      </c>
      <c r="AF230" s="8" t="e">
        <f t="shared" si="181"/>
        <v>#VALUE!</v>
      </c>
      <c r="AG230" s="8" t="str">
        <f t="shared" si="182"/>
        <v/>
      </c>
      <c r="AH230" s="8" t="str">
        <f t="shared" si="183"/>
        <v/>
      </c>
      <c r="AI230" s="8" t="str">
        <f t="shared" si="184"/>
        <v/>
      </c>
      <c r="AJ230" s="8" t="str">
        <f t="shared" si="185"/>
        <v/>
      </c>
      <c r="AK230" s="8" t="str">
        <f t="shared" si="186"/>
        <v/>
      </c>
      <c r="AL230" s="8" t="e">
        <f t="shared" si="187"/>
        <v>#VALUE!</v>
      </c>
      <c r="AM230" s="8" t="e">
        <f t="shared" si="188"/>
        <v>#VALUE!</v>
      </c>
      <c r="AN230" s="8" t="str">
        <f t="shared" si="189"/>
        <v/>
      </c>
      <c r="AO230" s="8" t="e">
        <f t="shared" si="190"/>
        <v>#VALUE!</v>
      </c>
    </row>
    <row r="231" spans="3:41" hidden="1" x14ac:dyDescent="0.25">
      <c r="C231" s="8" t="str">
        <f t="shared" si="152"/>
        <v/>
      </c>
      <c r="D231" s="8" t="e">
        <f t="shared" si="153"/>
        <v>#VALUE!</v>
      </c>
      <c r="E231" s="8" t="str">
        <f t="shared" si="154"/>
        <v/>
      </c>
      <c r="F231" s="8" t="str">
        <f t="shared" si="155"/>
        <v/>
      </c>
      <c r="G231" s="8" t="str">
        <f t="shared" si="156"/>
        <v/>
      </c>
      <c r="H231" s="8" t="str">
        <f t="shared" si="157"/>
        <v/>
      </c>
      <c r="I231" s="8" t="str">
        <f t="shared" si="158"/>
        <v/>
      </c>
      <c r="J231" s="8" t="e">
        <f t="shared" si="159"/>
        <v>#VALUE!</v>
      </c>
      <c r="K231" s="8" t="e">
        <f t="shared" si="160"/>
        <v>#VALUE!</v>
      </c>
      <c r="L231" s="8" t="str">
        <f t="shared" si="161"/>
        <v/>
      </c>
      <c r="M231" s="8" t="str">
        <f t="shared" si="162"/>
        <v/>
      </c>
      <c r="N231" s="8" t="str">
        <f t="shared" si="163"/>
        <v/>
      </c>
      <c r="O231" s="8" t="str">
        <f t="shared" si="164"/>
        <v/>
      </c>
      <c r="P231" s="8" t="str">
        <f t="shared" si="165"/>
        <v/>
      </c>
      <c r="Q231" s="8" t="e">
        <f t="shared" si="166"/>
        <v>#VALUE!</v>
      </c>
      <c r="R231" s="8" t="e">
        <f t="shared" si="167"/>
        <v>#VALUE!</v>
      </c>
      <c r="S231" s="8" t="str">
        <f t="shared" si="168"/>
        <v/>
      </c>
      <c r="T231" s="8" t="str">
        <f t="shared" si="169"/>
        <v/>
      </c>
      <c r="U231" s="8" t="str">
        <f t="shared" si="170"/>
        <v/>
      </c>
      <c r="V231" s="8" t="str">
        <f t="shared" si="171"/>
        <v/>
      </c>
      <c r="W231" s="8" t="str">
        <f t="shared" si="172"/>
        <v/>
      </c>
      <c r="X231" s="8" t="e">
        <f t="shared" si="173"/>
        <v>#VALUE!</v>
      </c>
      <c r="Y231" s="8" t="e">
        <f t="shared" si="174"/>
        <v>#VALUE!</v>
      </c>
      <c r="Z231" s="8" t="str">
        <f t="shared" si="175"/>
        <v/>
      </c>
      <c r="AA231" s="8" t="str">
        <f t="shared" si="176"/>
        <v/>
      </c>
      <c r="AB231" s="8" t="str">
        <f t="shared" si="177"/>
        <v/>
      </c>
      <c r="AC231" s="8" t="str">
        <f t="shared" si="178"/>
        <v/>
      </c>
      <c r="AD231" s="8" t="str">
        <f t="shared" si="179"/>
        <v/>
      </c>
      <c r="AE231" s="8" t="e">
        <f t="shared" si="180"/>
        <v>#VALUE!</v>
      </c>
      <c r="AF231" s="8" t="e">
        <f t="shared" si="181"/>
        <v>#VALUE!</v>
      </c>
      <c r="AG231" s="8" t="str">
        <f t="shared" si="182"/>
        <v/>
      </c>
      <c r="AH231" s="8" t="str">
        <f t="shared" si="183"/>
        <v/>
      </c>
      <c r="AI231" s="8" t="str">
        <f t="shared" si="184"/>
        <v/>
      </c>
      <c r="AJ231" s="8" t="str">
        <f t="shared" si="185"/>
        <v/>
      </c>
      <c r="AK231" s="8" t="str">
        <f t="shared" si="186"/>
        <v/>
      </c>
      <c r="AL231" s="8" t="e">
        <f t="shared" si="187"/>
        <v>#VALUE!</v>
      </c>
      <c r="AM231" s="8" t="e">
        <f t="shared" si="188"/>
        <v>#VALUE!</v>
      </c>
      <c r="AN231" s="8" t="str">
        <f t="shared" si="189"/>
        <v/>
      </c>
      <c r="AO231" s="8" t="e">
        <f t="shared" si="190"/>
        <v>#VALUE!</v>
      </c>
    </row>
    <row r="232" spans="3:41" hidden="1" x14ac:dyDescent="0.25">
      <c r="C232" s="8" t="str">
        <f t="shared" si="152"/>
        <v/>
      </c>
      <c r="D232" s="8" t="e">
        <f t="shared" si="153"/>
        <v>#VALUE!</v>
      </c>
      <c r="E232" s="8" t="str">
        <f t="shared" si="154"/>
        <v/>
      </c>
      <c r="F232" s="8" t="str">
        <f t="shared" si="155"/>
        <v/>
      </c>
      <c r="G232" s="8" t="str">
        <f t="shared" si="156"/>
        <v/>
      </c>
      <c r="H232" s="8" t="str">
        <f t="shared" si="157"/>
        <v/>
      </c>
      <c r="I232" s="8" t="str">
        <f t="shared" si="158"/>
        <v/>
      </c>
      <c r="J232" s="8" t="e">
        <f t="shared" si="159"/>
        <v>#VALUE!</v>
      </c>
      <c r="K232" s="8" t="e">
        <f t="shared" si="160"/>
        <v>#VALUE!</v>
      </c>
      <c r="L232" s="8" t="str">
        <f t="shared" si="161"/>
        <v/>
      </c>
      <c r="M232" s="8" t="str">
        <f t="shared" si="162"/>
        <v/>
      </c>
      <c r="N232" s="8" t="str">
        <f t="shared" si="163"/>
        <v/>
      </c>
      <c r="O232" s="8" t="str">
        <f t="shared" si="164"/>
        <v/>
      </c>
      <c r="P232" s="8" t="str">
        <f t="shared" si="165"/>
        <v/>
      </c>
      <c r="Q232" s="8" t="e">
        <f t="shared" si="166"/>
        <v>#VALUE!</v>
      </c>
      <c r="R232" s="8" t="e">
        <f t="shared" si="167"/>
        <v>#VALUE!</v>
      </c>
      <c r="S232" s="8" t="str">
        <f t="shared" si="168"/>
        <v/>
      </c>
      <c r="T232" s="8" t="str">
        <f t="shared" si="169"/>
        <v/>
      </c>
      <c r="U232" s="8" t="str">
        <f t="shared" si="170"/>
        <v/>
      </c>
      <c r="V232" s="8" t="str">
        <f t="shared" si="171"/>
        <v/>
      </c>
      <c r="W232" s="8" t="str">
        <f t="shared" si="172"/>
        <v/>
      </c>
      <c r="X232" s="8" t="e">
        <f t="shared" si="173"/>
        <v>#VALUE!</v>
      </c>
      <c r="Y232" s="8" t="e">
        <f t="shared" si="174"/>
        <v>#VALUE!</v>
      </c>
      <c r="Z232" s="8" t="str">
        <f t="shared" si="175"/>
        <v/>
      </c>
      <c r="AA232" s="8" t="str">
        <f t="shared" si="176"/>
        <v/>
      </c>
      <c r="AB232" s="8" t="str">
        <f t="shared" si="177"/>
        <v/>
      </c>
      <c r="AC232" s="8" t="str">
        <f t="shared" si="178"/>
        <v/>
      </c>
      <c r="AD232" s="8" t="str">
        <f t="shared" si="179"/>
        <v/>
      </c>
      <c r="AE232" s="8" t="e">
        <f t="shared" si="180"/>
        <v>#VALUE!</v>
      </c>
      <c r="AF232" s="8" t="e">
        <f t="shared" si="181"/>
        <v>#VALUE!</v>
      </c>
      <c r="AG232" s="8" t="str">
        <f t="shared" si="182"/>
        <v/>
      </c>
      <c r="AH232" s="8" t="str">
        <f t="shared" si="183"/>
        <v/>
      </c>
      <c r="AI232" s="8" t="str">
        <f t="shared" si="184"/>
        <v/>
      </c>
      <c r="AJ232" s="8" t="str">
        <f t="shared" si="185"/>
        <v/>
      </c>
      <c r="AK232" s="8" t="str">
        <f t="shared" si="186"/>
        <v/>
      </c>
      <c r="AL232" s="8" t="e">
        <f t="shared" si="187"/>
        <v>#VALUE!</v>
      </c>
      <c r="AM232" s="8" t="e">
        <f t="shared" si="188"/>
        <v>#VALUE!</v>
      </c>
      <c r="AN232" s="8" t="str">
        <f t="shared" si="189"/>
        <v/>
      </c>
      <c r="AO232" s="8" t="e">
        <f t="shared" si="190"/>
        <v>#VALUE!</v>
      </c>
    </row>
    <row r="233" spans="3:41" hidden="1" x14ac:dyDescent="0.25">
      <c r="C233" s="8" t="str">
        <f t="shared" si="152"/>
        <v/>
      </c>
      <c r="D233" s="8" t="e">
        <f t="shared" si="153"/>
        <v>#VALUE!</v>
      </c>
      <c r="E233" s="8" t="str">
        <f t="shared" si="154"/>
        <v/>
      </c>
      <c r="F233" s="8" t="str">
        <f t="shared" si="155"/>
        <v/>
      </c>
      <c r="G233" s="8" t="str">
        <f t="shared" si="156"/>
        <v/>
      </c>
      <c r="H233" s="8" t="str">
        <f t="shared" si="157"/>
        <v/>
      </c>
      <c r="I233" s="8" t="str">
        <f t="shared" si="158"/>
        <v/>
      </c>
      <c r="J233" s="8" t="e">
        <f t="shared" si="159"/>
        <v>#VALUE!</v>
      </c>
      <c r="K233" s="8" t="e">
        <f t="shared" si="160"/>
        <v>#VALUE!</v>
      </c>
      <c r="L233" s="8" t="str">
        <f t="shared" si="161"/>
        <v/>
      </c>
      <c r="M233" s="8" t="str">
        <f t="shared" si="162"/>
        <v/>
      </c>
      <c r="N233" s="8" t="str">
        <f t="shared" si="163"/>
        <v/>
      </c>
      <c r="O233" s="8" t="str">
        <f t="shared" si="164"/>
        <v/>
      </c>
      <c r="P233" s="8" t="str">
        <f t="shared" si="165"/>
        <v/>
      </c>
      <c r="Q233" s="8" t="e">
        <f t="shared" si="166"/>
        <v>#VALUE!</v>
      </c>
      <c r="R233" s="8" t="e">
        <f t="shared" si="167"/>
        <v>#VALUE!</v>
      </c>
      <c r="S233" s="8" t="str">
        <f t="shared" si="168"/>
        <v/>
      </c>
      <c r="T233" s="8" t="str">
        <f t="shared" si="169"/>
        <v/>
      </c>
      <c r="U233" s="8" t="str">
        <f t="shared" si="170"/>
        <v/>
      </c>
      <c r="V233" s="8" t="str">
        <f t="shared" si="171"/>
        <v/>
      </c>
      <c r="W233" s="8" t="str">
        <f t="shared" si="172"/>
        <v/>
      </c>
      <c r="X233" s="8" t="e">
        <f t="shared" si="173"/>
        <v>#VALUE!</v>
      </c>
      <c r="Y233" s="8" t="e">
        <f t="shared" si="174"/>
        <v>#VALUE!</v>
      </c>
      <c r="Z233" s="8" t="str">
        <f t="shared" si="175"/>
        <v/>
      </c>
      <c r="AA233" s="8" t="str">
        <f t="shared" si="176"/>
        <v/>
      </c>
      <c r="AB233" s="8" t="str">
        <f t="shared" si="177"/>
        <v/>
      </c>
      <c r="AC233" s="8" t="str">
        <f t="shared" si="178"/>
        <v/>
      </c>
      <c r="AD233" s="8" t="str">
        <f t="shared" si="179"/>
        <v/>
      </c>
      <c r="AE233" s="8" t="e">
        <f t="shared" si="180"/>
        <v>#VALUE!</v>
      </c>
      <c r="AF233" s="8" t="e">
        <f t="shared" si="181"/>
        <v>#VALUE!</v>
      </c>
      <c r="AG233" s="8" t="str">
        <f t="shared" si="182"/>
        <v/>
      </c>
      <c r="AH233" s="8" t="str">
        <f t="shared" si="183"/>
        <v/>
      </c>
      <c r="AI233" s="8" t="str">
        <f t="shared" si="184"/>
        <v/>
      </c>
      <c r="AJ233" s="8" t="str">
        <f t="shared" si="185"/>
        <v/>
      </c>
      <c r="AK233" s="8" t="str">
        <f t="shared" si="186"/>
        <v/>
      </c>
      <c r="AL233" s="8" t="e">
        <f t="shared" si="187"/>
        <v>#VALUE!</v>
      </c>
      <c r="AM233" s="8" t="e">
        <f t="shared" si="188"/>
        <v>#VALUE!</v>
      </c>
      <c r="AN233" s="8" t="str">
        <f t="shared" si="189"/>
        <v/>
      </c>
      <c r="AO233" s="8" t="e">
        <f t="shared" si="190"/>
        <v>#VALUE!</v>
      </c>
    </row>
    <row r="234" spans="3:41" hidden="1" x14ac:dyDescent="0.25">
      <c r="C234" s="8" t="str">
        <f t="shared" si="152"/>
        <v/>
      </c>
      <c r="D234" s="8" t="e">
        <f t="shared" si="153"/>
        <v>#VALUE!</v>
      </c>
      <c r="E234" s="8" t="str">
        <f t="shared" si="154"/>
        <v/>
      </c>
      <c r="F234" s="8" t="str">
        <f t="shared" si="155"/>
        <v/>
      </c>
      <c r="G234" s="8" t="str">
        <f t="shared" si="156"/>
        <v/>
      </c>
      <c r="H234" s="8" t="str">
        <f t="shared" si="157"/>
        <v/>
      </c>
      <c r="I234" s="8" t="str">
        <f t="shared" si="158"/>
        <v/>
      </c>
      <c r="J234" s="8" t="e">
        <f t="shared" si="159"/>
        <v>#VALUE!</v>
      </c>
      <c r="K234" s="8" t="e">
        <f t="shared" si="160"/>
        <v>#VALUE!</v>
      </c>
      <c r="L234" s="8" t="str">
        <f t="shared" si="161"/>
        <v/>
      </c>
      <c r="M234" s="8" t="str">
        <f t="shared" si="162"/>
        <v/>
      </c>
      <c r="N234" s="8" t="str">
        <f t="shared" si="163"/>
        <v/>
      </c>
      <c r="O234" s="8" t="str">
        <f t="shared" si="164"/>
        <v/>
      </c>
      <c r="P234" s="8" t="str">
        <f t="shared" si="165"/>
        <v/>
      </c>
      <c r="Q234" s="8" t="e">
        <f t="shared" si="166"/>
        <v>#VALUE!</v>
      </c>
      <c r="R234" s="8" t="e">
        <f t="shared" si="167"/>
        <v>#VALUE!</v>
      </c>
      <c r="S234" s="8" t="str">
        <f t="shared" si="168"/>
        <v/>
      </c>
      <c r="T234" s="8" t="str">
        <f t="shared" si="169"/>
        <v/>
      </c>
      <c r="U234" s="8" t="str">
        <f t="shared" si="170"/>
        <v/>
      </c>
      <c r="V234" s="8" t="str">
        <f t="shared" si="171"/>
        <v/>
      </c>
      <c r="W234" s="8" t="str">
        <f t="shared" si="172"/>
        <v/>
      </c>
      <c r="X234" s="8" t="e">
        <f t="shared" si="173"/>
        <v>#VALUE!</v>
      </c>
      <c r="Y234" s="8" t="e">
        <f t="shared" si="174"/>
        <v>#VALUE!</v>
      </c>
      <c r="Z234" s="8" t="str">
        <f t="shared" si="175"/>
        <v/>
      </c>
      <c r="AA234" s="8" t="str">
        <f t="shared" si="176"/>
        <v/>
      </c>
      <c r="AB234" s="8" t="str">
        <f t="shared" si="177"/>
        <v/>
      </c>
      <c r="AC234" s="8" t="str">
        <f t="shared" si="178"/>
        <v/>
      </c>
      <c r="AD234" s="8" t="str">
        <f t="shared" si="179"/>
        <v/>
      </c>
      <c r="AE234" s="8" t="e">
        <f t="shared" si="180"/>
        <v>#VALUE!</v>
      </c>
      <c r="AF234" s="8" t="e">
        <f t="shared" si="181"/>
        <v>#VALUE!</v>
      </c>
      <c r="AG234" s="8" t="str">
        <f t="shared" si="182"/>
        <v/>
      </c>
      <c r="AH234" s="8" t="str">
        <f t="shared" si="183"/>
        <v/>
      </c>
      <c r="AI234" s="8" t="str">
        <f t="shared" si="184"/>
        <v/>
      </c>
      <c r="AJ234" s="8" t="str">
        <f t="shared" si="185"/>
        <v/>
      </c>
      <c r="AK234" s="8" t="str">
        <f t="shared" si="186"/>
        <v/>
      </c>
      <c r="AL234" s="8" t="e">
        <f t="shared" si="187"/>
        <v>#VALUE!</v>
      </c>
      <c r="AM234" s="8" t="e">
        <f t="shared" si="188"/>
        <v>#VALUE!</v>
      </c>
      <c r="AN234" s="8" t="str">
        <f t="shared" si="189"/>
        <v/>
      </c>
      <c r="AO234" s="8" t="e">
        <f t="shared" si="190"/>
        <v>#VALUE!</v>
      </c>
    </row>
    <row r="235" spans="3:41" hidden="1" x14ac:dyDescent="0.25">
      <c r="C235" s="8" t="str">
        <f t="shared" si="152"/>
        <v/>
      </c>
      <c r="D235" s="8" t="e">
        <f t="shared" si="153"/>
        <v>#VALUE!</v>
      </c>
      <c r="E235" s="8" t="str">
        <f t="shared" si="154"/>
        <v/>
      </c>
      <c r="F235" s="8" t="str">
        <f t="shared" si="155"/>
        <v/>
      </c>
      <c r="G235" s="8" t="str">
        <f t="shared" si="156"/>
        <v/>
      </c>
      <c r="H235" s="8" t="str">
        <f t="shared" si="157"/>
        <v/>
      </c>
      <c r="I235" s="8" t="str">
        <f t="shared" si="158"/>
        <v/>
      </c>
      <c r="J235" s="8" t="e">
        <f t="shared" si="159"/>
        <v>#VALUE!</v>
      </c>
      <c r="K235" s="8" t="e">
        <f t="shared" si="160"/>
        <v>#VALUE!</v>
      </c>
      <c r="L235" s="8" t="str">
        <f t="shared" si="161"/>
        <v/>
      </c>
      <c r="M235" s="8" t="str">
        <f t="shared" si="162"/>
        <v/>
      </c>
      <c r="N235" s="8" t="str">
        <f t="shared" si="163"/>
        <v/>
      </c>
      <c r="O235" s="8" t="str">
        <f t="shared" si="164"/>
        <v/>
      </c>
      <c r="P235" s="8" t="str">
        <f t="shared" si="165"/>
        <v/>
      </c>
      <c r="Q235" s="8" t="e">
        <f t="shared" si="166"/>
        <v>#VALUE!</v>
      </c>
      <c r="R235" s="8" t="e">
        <f t="shared" si="167"/>
        <v>#VALUE!</v>
      </c>
      <c r="S235" s="8" t="str">
        <f t="shared" si="168"/>
        <v/>
      </c>
      <c r="T235" s="8" t="str">
        <f t="shared" si="169"/>
        <v/>
      </c>
      <c r="U235" s="8" t="str">
        <f t="shared" si="170"/>
        <v/>
      </c>
      <c r="V235" s="8" t="str">
        <f t="shared" si="171"/>
        <v/>
      </c>
      <c r="W235" s="8" t="str">
        <f t="shared" si="172"/>
        <v/>
      </c>
      <c r="X235" s="8" t="e">
        <f t="shared" si="173"/>
        <v>#VALUE!</v>
      </c>
      <c r="Y235" s="8" t="e">
        <f t="shared" si="174"/>
        <v>#VALUE!</v>
      </c>
      <c r="Z235" s="8" t="str">
        <f t="shared" si="175"/>
        <v/>
      </c>
      <c r="AA235" s="8" t="str">
        <f t="shared" si="176"/>
        <v/>
      </c>
      <c r="AB235" s="8" t="str">
        <f t="shared" si="177"/>
        <v/>
      </c>
      <c r="AC235" s="8" t="str">
        <f t="shared" si="178"/>
        <v/>
      </c>
      <c r="AD235" s="8" t="str">
        <f t="shared" si="179"/>
        <v/>
      </c>
      <c r="AE235" s="8" t="e">
        <f t="shared" si="180"/>
        <v>#VALUE!</v>
      </c>
      <c r="AF235" s="8" t="e">
        <f t="shared" si="181"/>
        <v>#VALUE!</v>
      </c>
      <c r="AG235" s="8" t="str">
        <f t="shared" si="182"/>
        <v/>
      </c>
      <c r="AH235" s="8" t="str">
        <f t="shared" si="183"/>
        <v/>
      </c>
      <c r="AI235" s="8" t="str">
        <f t="shared" si="184"/>
        <v/>
      </c>
      <c r="AJ235" s="8" t="str">
        <f t="shared" si="185"/>
        <v/>
      </c>
      <c r="AK235" s="8" t="str">
        <f t="shared" si="186"/>
        <v/>
      </c>
      <c r="AL235" s="8" t="e">
        <f t="shared" si="187"/>
        <v>#VALUE!</v>
      </c>
      <c r="AM235" s="8" t="e">
        <f t="shared" si="188"/>
        <v>#VALUE!</v>
      </c>
      <c r="AN235" s="8" t="str">
        <f t="shared" si="189"/>
        <v/>
      </c>
      <c r="AO235" s="8" t="e">
        <f t="shared" si="190"/>
        <v>#VALUE!</v>
      </c>
    </row>
    <row r="236" spans="3:41" hidden="1" x14ac:dyDescent="0.25">
      <c r="C236" s="8" t="str">
        <f t="shared" si="152"/>
        <v/>
      </c>
      <c r="D236" s="8" t="e">
        <f t="shared" si="153"/>
        <v>#VALUE!</v>
      </c>
      <c r="E236" s="8" t="str">
        <f t="shared" si="154"/>
        <v/>
      </c>
      <c r="F236" s="8" t="str">
        <f t="shared" si="155"/>
        <v/>
      </c>
      <c r="G236" s="8" t="str">
        <f t="shared" si="156"/>
        <v/>
      </c>
      <c r="H236" s="8" t="str">
        <f t="shared" si="157"/>
        <v/>
      </c>
      <c r="I236" s="8" t="str">
        <f t="shared" si="158"/>
        <v/>
      </c>
      <c r="J236" s="8" t="e">
        <f t="shared" si="159"/>
        <v>#VALUE!</v>
      </c>
      <c r="K236" s="8" t="e">
        <f t="shared" si="160"/>
        <v>#VALUE!</v>
      </c>
      <c r="L236" s="8" t="str">
        <f t="shared" si="161"/>
        <v/>
      </c>
      <c r="M236" s="8" t="str">
        <f t="shared" si="162"/>
        <v/>
      </c>
      <c r="N236" s="8" t="str">
        <f t="shared" si="163"/>
        <v/>
      </c>
      <c r="O236" s="8" t="str">
        <f t="shared" si="164"/>
        <v/>
      </c>
      <c r="P236" s="8" t="str">
        <f t="shared" si="165"/>
        <v/>
      </c>
      <c r="Q236" s="8" t="e">
        <f t="shared" si="166"/>
        <v>#VALUE!</v>
      </c>
      <c r="R236" s="8" t="e">
        <f t="shared" si="167"/>
        <v>#VALUE!</v>
      </c>
      <c r="S236" s="8" t="str">
        <f t="shared" si="168"/>
        <v/>
      </c>
      <c r="T236" s="8" t="str">
        <f t="shared" si="169"/>
        <v/>
      </c>
      <c r="U236" s="8" t="str">
        <f t="shared" si="170"/>
        <v/>
      </c>
      <c r="V236" s="8" t="str">
        <f t="shared" si="171"/>
        <v/>
      </c>
      <c r="W236" s="8" t="str">
        <f t="shared" si="172"/>
        <v/>
      </c>
      <c r="X236" s="8" t="e">
        <f t="shared" si="173"/>
        <v>#VALUE!</v>
      </c>
      <c r="Y236" s="8" t="e">
        <f t="shared" si="174"/>
        <v>#VALUE!</v>
      </c>
      <c r="Z236" s="8" t="str">
        <f t="shared" si="175"/>
        <v/>
      </c>
      <c r="AA236" s="8" t="str">
        <f t="shared" si="176"/>
        <v/>
      </c>
      <c r="AB236" s="8" t="str">
        <f t="shared" si="177"/>
        <v/>
      </c>
      <c r="AC236" s="8" t="str">
        <f t="shared" si="178"/>
        <v/>
      </c>
      <c r="AD236" s="8" t="str">
        <f t="shared" si="179"/>
        <v/>
      </c>
      <c r="AE236" s="8" t="e">
        <f t="shared" si="180"/>
        <v>#VALUE!</v>
      </c>
      <c r="AF236" s="8" t="e">
        <f t="shared" si="181"/>
        <v>#VALUE!</v>
      </c>
      <c r="AG236" s="8" t="str">
        <f t="shared" si="182"/>
        <v/>
      </c>
      <c r="AH236" s="8" t="str">
        <f t="shared" si="183"/>
        <v/>
      </c>
      <c r="AI236" s="8" t="str">
        <f t="shared" si="184"/>
        <v/>
      </c>
      <c r="AJ236" s="8" t="str">
        <f t="shared" si="185"/>
        <v/>
      </c>
      <c r="AK236" s="8" t="str">
        <f t="shared" si="186"/>
        <v/>
      </c>
      <c r="AL236" s="8" t="e">
        <f t="shared" si="187"/>
        <v>#VALUE!</v>
      </c>
      <c r="AM236" s="8" t="e">
        <f t="shared" si="188"/>
        <v>#VALUE!</v>
      </c>
      <c r="AN236" s="8" t="str">
        <f t="shared" si="189"/>
        <v/>
      </c>
      <c r="AO236" s="8" t="e">
        <f t="shared" si="190"/>
        <v>#VALUE!</v>
      </c>
    </row>
    <row r="237" spans="3:41" hidden="1" x14ac:dyDescent="0.25">
      <c r="C237" s="8" t="str">
        <f t="shared" si="152"/>
        <v/>
      </c>
      <c r="D237" s="8" t="e">
        <f t="shared" si="153"/>
        <v>#VALUE!</v>
      </c>
      <c r="E237" s="8" t="str">
        <f t="shared" si="154"/>
        <v/>
      </c>
      <c r="F237" s="8" t="str">
        <f t="shared" si="155"/>
        <v/>
      </c>
      <c r="G237" s="8" t="str">
        <f t="shared" si="156"/>
        <v/>
      </c>
      <c r="H237" s="8" t="str">
        <f t="shared" si="157"/>
        <v/>
      </c>
      <c r="I237" s="8" t="str">
        <f t="shared" si="158"/>
        <v/>
      </c>
      <c r="J237" s="8" t="e">
        <f t="shared" si="159"/>
        <v>#VALUE!</v>
      </c>
      <c r="K237" s="8" t="e">
        <f t="shared" si="160"/>
        <v>#VALUE!</v>
      </c>
      <c r="L237" s="8" t="str">
        <f t="shared" si="161"/>
        <v/>
      </c>
      <c r="M237" s="8" t="str">
        <f t="shared" si="162"/>
        <v/>
      </c>
      <c r="N237" s="8" t="str">
        <f t="shared" si="163"/>
        <v/>
      </c>
      <c r="O237" s="8" t="str">
        <f t="shared" si="164"/>
        <v/>
      </c>
      <c r="P237" s="8" t="str">
        <f t="shared" si="165"/>
        <v/>
      </c>
      <c r="Q237" s="8" t="e">
        <f t="shared" si="166"/>
        <v>#VALUE!</v>
      </c>
      <c r="R237" s="8" t="e">
        <f t="shared" si="167"/>
        <v>#VALUE!</v>
      </c>
      <c r="S237" s="8" t="str">
        <f t="shared" si="168"/>
        <v/>
      </c>
      <c r="T237" s="8" t="str">
        <f t="shared" si="169"/>
        <v/>
      </c>
      <c r="U237" s="8" t="str">
        <f t="shared" si="170"/>
        <v/>
      </c>
      <c r="V237" s="8" t="str">
        <f t="shared" si="171"/>
        <v/>
      </c>
      <c r="W237" s="8" t="str">
        <f t="shared" si="172"/>
        <v/>
      </c>
      <c r="X237" s="8" t="e">
        <f t="shared" si="173"/>
        <v>#VALUE!</v>
      </c>
      <c r="Y237" s="8" t="e">
        <f t="shared" si="174"/>
        <v>#VALUE!</v>
      </c>
      <c r="Z237" s="8" t="str">
        <f t="shared" si="175"/>
        <v/>
      </c>
      <c r="AA237" s="8" t="str">
        <f t="shared" si="176"/>
        <v/>
      </c>
      <c r="AB237" s="8" t="str">
        <f t="shared" si="177"/>
        <v/>
      </c>
      <c r="AC237" s="8" t="str">
        <f t="shared" si="178"/>
        <v/>
      </c>
      <c r="AD237" s="8" t="str">
        <f t="shared" si="179"/>
        <v/>
      </c>
      <c r="AE237" s="8" t="e">
        <f t="shared" si="180"/>
        <v>#VALUE!</v>
      </c>
      <c r="AF237" s="8" t="e">
        <f t="shared" si="181"/>
        <v>#VALUE!</v>
      </c>
      <c r="AG237" s="8" t="str">
        <f t="shared" si="182"/>
        <v/>
      </c>
      <c r="AH237" s="8" t="str">
        <f t="shared" si="183"/>
        <v/>
      </c>
      <c r="AI237" s="8" t="str">
        <f t="shared" si="184"/>
        <v/>
      </c>
      <c r="AJ237" s="8" t="str">
        <f t="shared" si="185"/>
        <v/>
      </c>
      <c r="AK237" s="8" t="str">
        <f t="shared" si="186"/>
        <v/>
      </c>
      <c r="AL237" s="8" t="e">
        <f t="shared" si="187"/>
        <v>#VALUE!</v>
      </c>
      <c r="AM237" s="8" t="e">
        <f t="shared" si="188"/>
        <v>#VALUE!</v>
      </c>
      <c r="AN237" s="8" t="str">
        <f t="shared" si="189"/>
        <v/>
      </c>
      <c r="AO237" s="8" t="e">
        <f t="shared" si="190"/>
        <v>#VALUE!</v>
      </c>
    </row>
    <row r="238" spans="3:41" hidden="1" x14ac:dyDescent="0.25">
      <c r="C238" s="8" t="str">
        <f t="shared" si="152"/>
        <v/>
      </c>
      <c r="D238" s="8" t="e">
        <f t="shared" si="153"/>
        <v>#VALUE!</v>
      </c>
      <c r="E238" s="8" t="str">
        <f t="shared" si="154"/>
        <v/>
      </c>
      <c r="F238" s="8" t="str">
        <f t="shared" si="155"/>
        <v/>
      </c>
      <c r="G238" s="8" t="str">
        <f t="shared" si="156"/>
        <v/>
      </c>
      <c r="H238" s="8" t="str">
        <f t="shared" si="157"/>
        <v/>
      </c>
      <c r="I238" s="8" t="str">
        <f t="shared" si="158"/>
        <v/>
      </c>
      <c r="J238" s="8" t="e">
        <f t="shared" si="159"/>
        <v>#VALUE!</v>
      </c>
      <c r="K238" s="8" t="e">
        <f t="shared" si="160"/>
        <v>#VALUE!</v>
      </c>
      <c r="L238" s="8" t="str">
        <f t="shared" si="161"/>
        <v/>
      </c>
      <c r="M238" s="8" t="str">
        <f t="shared" si="162"/>
        <v/>
      </c>
      <c r="N238" s="8" t="str">
        <f t="shared" si="163"/>
        <v/>
      </c>
      <c r="O238" s="8" t="str">
        <f t="shared" si="164"/>
        <v/>
      </c>
      <c r="P238" s="8" t="str">
        <f t="shared" si="165"/>
        <v/>
      </c>
      <c r="Q238" s="8" t="e">
        <f t="shared" si="166"/>
        <v>#VALUE!</v>
      </c>
      <c r="R238" s="8" t="e">
        <f t="shared" si="167"/>
        <v>#VALUE!</v>
      </c>
      <c r="S238" s="8" t="str">
        <f t="shared" si="168"/>
        <v/>
      </c>
      <c r="T238" s="8" t="str">
        <f t="shared" si="169"/>
        <v/>
      </c>
      <c r="U238" s="8" t="str">
        <f t="shared" si="170"/>
        <v/>
      </c>
      <c r="V238" s="8" t="str">
        <f t="shared" si="171"/>
        <v/>
      </c>
      <c r="W238" s="8" t="str">
        <f t="shared" si="172"/>
        <v/>
      </c>
      <c r="X238" s="8" t="e">
        <f t="shared" si="173"/>
        <v>#VALUE!</v>
      </c>
      <c r="Y238" s="8" t="e">
        <f t="shared" si="174"/>
        <v>#VALUE!</v>
      </c>
      <c r="Z238" s="8" t="str">
        <f t="shared" si="175"/>
        <v/>
      </c>
      <c r="AA238" s="8" t="str">
        <f t="shared" si="176"/>
        <v/>
      </c>
      <c r="AB238" s="8" t="str">
        <f t="shared" si="177"/>
        <v/>
      </c>
      <c r="AC238" s="8" t="str">
        <f t="shared" si="178"/>
        <v/>
      </c>
      <c r="AD238" s="8" t="str">
        <f t="shared" si="179"/>
        <v/>
      </c>
      <c r="AE238" s="8" t="e">
        <f t="shared" si="180"/>
        <v>#VALUE!</v>
      </c>
      <c r="AF238" s="8" t="e">
        <f t="shared" si="181"/>
        <v>#VALUE!</v>
      </c>
      <c r="AG238" s="8" t="str">
        <f t="shared" si="182"/>
        <v/>
      </c>
      <c r="AH238" s="8" t="str">
        <f t="shared" si="183"/>
        <v/>
      </c>
      <c r="AI238" s="8" t="str">
        <f t="shared" si="184"/>
        <v/>
      </c>
      <c r="AJ238" s="8" t="str">
        <f t="shared" si="185"/>
        <v/>
      </c>
      <c r="AK238" s="8" t="str">
        <f t="shared" si="186"/>
        <v/>
      </c>
      <c r="AL238" s="8" t="e">
        <f t="shared" si="187"/>
        <v>#VALUE!</v>
      </c>
      <c r="AM238" s="8" t="e">
        <f t="shared" si="188"/>
        <v>#VALUE!</v>
      </c>
      <c r="AN238" s="8" t="str">
        <f t="shared" si="189"/>
        <v/>
      </c>
      <c r="AO238" s="8" t="e">
        <f t="shared" si="190"/>
        <v>#VALUE!</v>
      </c>
    </row>
    <row r="239" spans="3:41" hidden="1" x14ac:dyDescent="0.25">
      <c r="C239" s="8" t="str">
        <f t="shared" si="152"/>
        <v/>
      </c>
      <c r="D239" s="8" t="e">
        <f t="shared" si="153"/>
        <v>#VALUE!</v>
      </c>
      <c r="E239" s="8" t="str">
        <f t="shared" si="154"/>
        <v/>
      </c>
      <c r="F239" s="8" t="str">
        <f t="shared" si="155"/>
        <v/>
      </c>
      <c r="G239" s="8" t="str">
        <f t="shared" si="156"/>
        <v/>
      </c>
      <c r="H239" s="8" t="str">
        <f t="shared" si="157"/>
        <v/>
      </c>
      <c r="I239" s="8" t="str">
        <f t="shared" si="158"/>
        <v/>
      </c>
      <c r="J239" s="8" t="e">
        <f t="shared" si="159"/>
        <v>#VALUE!</v>
      </c>
      <c r="K239" s="8" t="e">
        <f t="shared" si="160"/>
        <v>#VALUE!</v>
      </c>
      <c r="L239" s="8" t="str">
        <f t="shared" si="161"/>
        <v/>
      </c>
      <c r="M239" s="8" t="str">
        <f t="shared" si="162"/>
        <v/>
      </c>
      <c r="N239" s="8" t="str">
        <f t="shared" si="163"/>
        <v/>
      </c>
      <c r="O239" s="8" t="str">
        <f t="shared" si="164"/>
        <v/>
      </c>
      <c r="P239" s="8" t="str">
        <f t="shared" si="165"/>
        <v/>
      </c>
      <c r="Q239" s="8" t="e">
        <f t="shared" si="166"/>
        <v>#VALUE!</v>
      </c>
      <c r="R239" s="8" t="e">
        <f t="shared" si="167"/>
        <v>#VALUE!</v>
      </c>
      <c r="S239" s="8" t="str">
        <f t="shared" si="168"/>
        <v/>
      </c>
      <c r="T239" s="8" t="str">
        <f t="shared" si="169"/>
        <v/>
      </c>
      <c r="U239" s="8" t="str">
        <f t="shared" si="170"/>
        <v/>
      </c>
      <c r="V239" s="8" t="str">
        <f t="shared" si="171"/>
        <v/>
      </c>
      <c r="W239" s="8" t="str">
        <f t="shared" si="172"/>
        <v/>
      </c>
      <c r="X239" s="8" t="e">
        <f t="shared" si="173"/>
        <v>#VALUE!</v>
      </c>
      <c r="Y239" s="8" t="e">
        <f t="shared" si="174"/>
        <v>#VALUE!</v>
      </c>
      <c r="Z239" s="8" t="str">
        <f t="shared" si="175"/>
        <v/>
      </c>
      <c r="AA239" s="8" t="str">
        <f t="shared" si="176"/>
        <v/>
      </c>
      <c r="AB239" s="8" t="str">
        <f t="shared" si="177"/>
        <v/>
      </c>
      <c r="AC239" s="8" t="str">
        <f t="shared" si="178"/>
        <v/>
      </c>
      <c r="AD239" s="8" t="str">
        <f t="shared" si="179"/>
        <v/>
      </c>
      <c r="AE239" s="8" t="e">
        <f t="shared" si="180"/>
        <v>#VALUE!</v>
      </c>
      <c r="AF239" s="8" t="e">
        <f t="shared" si="181"/>
        <v>#VALUE!</v>
      </c>
      <c r="AG239" s="8" t="str">
        <f t="shared" si="182"/>
        <v/>
      </c>
      <c r="AH239" s="8" t="str">
        <f t="shared" si="183"/>
        <v/>
      </c>
      <c r="AI239" s="8" t="str">
        <f t="shared" si="184"/>
        <v/>
      </c>
      <c r="AJ239" s="8" t="str">
        <f t="shared" si="185"/>
        <v/>
      </c>
      <c r="AK239" s="8" t="str">
        <f t="shared" si="186"/>
        <v/>
      </c>
      <c r="AL239" s="8" t="e">
        <f t="shared" si="187"/>
        <v>#VALUE!</v>
      </c>
      <c r="AM239" s="8" t="e">
        <f t="shared" si="188"/>
        <v>#VALUE!</v>
      </c>
      <c r="AN239" s="8" t="str">
        <f t="shared" si="189"/>
        <v/>
      </c>
      <c r="AO239" s="8" t="e">
        <f t="shared" si="190"/>
        <v>#VALUE!</v>
      </c>
    </row>
    <row r="240" spans="3:41" hidden="1" x14ac:dyDescent="0.25">
      <c r="C240" s="8" t="str">
        <f t="shared" si="152"/>
        <v/>
      </c>
      <c r="D240" s="8" t="e">
        <f t="shared" si="153"/>
        <v>#VALUE!</v>
      </c>
      <c r="E240" s="8" t="str">
        <f t="shared" si="154"/>
        <v/>
      </c>
      <c r="F240" s="8" t="str">
        <f t="shared" si="155"/>
        <v/>
      </c>
      <c r="G240" s="8" t="str">
        <f t="shared" si="156"/>
        <v/>
      </c>
      <c r="H240" s="8" t="str">
        <f t="shared" si="157"/>
        <v/>
      </c>
      <c r="I240" s="8" t="str">
        <f t="shared" si="158"/>
        <v/>
      </c>
      <c r="J240" s="8" t="e">
        <f t="shared" si="159"/>
        <v>#VALUE!</v>
      </c>
      <c r="K240" s="8" t="e">
        <f t="shared" si="160"/>
        <v>#VALUE!</v>
      </c>
      <c r="L240" s="8" t="str">
        <f t="shared" si="161"/>
        <v/>
      </c>
      <c r="M240" s="8" t="str">
        <f t="shared" si="162"/>
        <v/>
      </c>
      <c r="N240" s="8" t="str">
        <f t="shared" si="163"/>
        <v/>
      </c>
      <c r="O240" s="8" t="str">
        <f t="shared" si="164"/>
        <v/>
      </c>
      <c r="P240" s="8" t="str">
        <f t="shared" si="165"/>
        <v/>
      </c>
      <c r="Q240" s="8" t="e">
        <f t="shared" si="166"/>
        <v>#VALUE!</v>
      </c>
      <c r="R240" s="8" t="e">
        <f t="shared" si="167"/>
        <v>#VALUE!</v>
      </c>
      <c r="S240" s="8" t="str">
        <f t="shared" si="168"/>
        <v/>
      </c>
      <c r="T240" s="8" t="str">
        <f t="shared" si="169"/>
        <v/>
      </c>
      <c r="U240" s="8" t="str">
        <f t="shared" si="170"/>
        <v/>
      </c>
      <c r="V240" s="8" t="str">
        <f t="shared" si="171"/>
        <v/>
      </c>
      <c r="W240" s="8" t="str">
        <f t="shared" si="172"/>
        <v/>
      </c>
      <c r="X240" s="8" t="e">
        <f t="shared" si="173"/>
        <v>#VALUE!</v>
      </c>
      <c r="Y240" s="8" t="e">
        <f t="shared" si="174"/>
        <v>#VALUE!</v>
      </c>
      <c r="Z240" s="8" t="str">
        <f t="shared" si="175"/>
        <v/>
      </c>
      <c r="AA240" s="8" t="str">
        <f t="shared" si="176"/>
        <v/>
      </c>
      <c r="AB240" s="8" t="str">
        <f t="shared" si="177"/>
        <v/>
      </c>
      <c r="AC240" s="8" t="str">
        <f t="shared" si="178"/>
        <v/>
      </c>
      <c r="AD240" s="8" t="str">
        <f t="shared" si="179"/>
        <v/>
      </c>
      <c r="AE240" s="8" t="e">
        <f t="shared" si="180"/>
        <v>#VALUE!</v>
      </c>
      <c r="AF240" s="8" t="e">
        <f t="shared" si="181"/>
        <v>#VALUE!</v>
      </c>
      <c r="AG240" s="8" t="str">
        <f t="shared" si="182"/>
        <v/>
      </c>
      <c r="AH240" s="8" t="str">
        <f t="shared" si="183"/>
        <v/>
      </c>
      <c r="AI240" s="8" t="str">
        <f t="shared" si="184"/>
        <v/>
      </c>
      <c r="AJ240" s="8" t="str">
        <f t="shared" si="185"/>
        <v/>
      </c>
      <c r="AK240" s="8" t="str">
        <f t="shared" si="186"/>
        <v/>
      </c>
      <c r="AL240" s="8" t="e">
        <f t="shared" si="187"/>
        <v>#VALUE!</v>
      </c>
      <c r="AM240" s="8" t="e">
        <f t="shared" si="188"/>
        <v>#VALUE!</v>
      </c>
      <c r="AN240" s="8" t="str">
        <f t="shared" si="189"/>
        <v/>
      </c>
      <c r="AO240" s="8" t="e">
        <f t="shared" si="190"/>
        <v>#VALUE!</v>
      </c>
    </row>
    <row r="241" spans="3:41" hidden="1" x14ac:dyDescent="0.25">
      <c r="C241" s="8" t="str">
        <f t="shared" si="152"/>
        <v/>
      </c>
      <c r="D241" s="8" t="e">
        <f t="shared" si="153"/>
        <v>#VALUE!</v>
      </c>
      <c r="E241" s="8" t="str">
        <f t="shared" si="154"/>
        <v/>
      </c>
      <c r="F241" s="8" t="str">
        <f t="shared" si="155"/>
        <v/>
      </c>
      <c r="G241" s="8" t="str">
        <f t="shared" si="156"/>
        <v/>
      </c>
      <c r="H241" s="8" t="str">
        <f t="shared" si="157"/>
        <v/>
      </c>
      <c r="I241" s="8" t="str">
        <f t="shared" si="158"/>
        <v/>
      </c>
      <c r="J241" s="8" t="e">
        <f t="shared" si="159"/>
        <v>#VALUE!</v>
      </c>
      <c r="K241" s="8" t="e">
        <f t="shared" si="160"/>
        <v>#VALUE!</v>
      </c>
      <c r="L241" s="8" t="str">
        <f t="shared" si="161"/>
        <v/>
      </c>
      <c r="M241" s="8" t="str">
        <f t="shared" si="162"/>
        <v/>
      </c>
      <c r="N241" s="8" t="str">
        <f t="shared" si="163"/>
        <v/>
      </c>
      <c r="O241" s="8" t="str">
        <f t="shared" si="164"/>
        <v/>
      </c>
      <c r="P241" s="8" t="str">
        <f t="shared" si="165"/>
        <v/>
      </c>
      <c r="Q241" s="8" t="e">
        <f t="shared" si="166"/>
        <v>#VALUE!</v>
      </c>
      <c r="R241" s="8" t="e">
        <f t="shared" si="167"/>
        <v>#VALUE!</v>
      </c>
      <c r="S241" s="8" t="str">
        <f t="shared" si="168"/>
        <v/>
      </c>
      <c r="T241" s="8" t="str">
        <f t="shared" si="169"/>
        <v/>
      </c>
      <c r="U241" s="8" t="str">
        <f t="shared" si="170"/>
        <v/>
      </c>
      <c r="V241" s="8" t="str">
        <f t="shared" si="171"/>
        <v/>
      </c>
      <c r="W241" s="8" t="str">
        <f t="shared" si="172"/>
        <v/>
      </c>
      <c r="X241" s="8" t="e">
        <f t="shared" si="173"/>
        <v>#VALUE!</v>
      </c>
      <c r="Y241" s="8" t="e">
        <f t="shared" si="174"/>
        <v>#VALUE!</v>
      </c>
      <c r="Z241" s="8" t="str">
        <f t="shared" si="175"/>
        <v/>
      </c>
      <c r="AA241" s="8" t="str">
        <f t="shared" si="176"/>
        <v/>
      </c>
      <c r="AB241" s="8" t="str">
        <f t="shared" si="177"/>
        <v/>
      </c>
      <c r="AC241" s="8" t="str">
        <f t="shared" si="178"/>
        <v/>
      </c>
      <c r="AD241" s="8" t="str">
        <f t="shared" si="179"/>
        <v/>
      </c>
      <c r="AE241" s="8" t="e">
        <f t="shared" si="180"/>
        <v>#VALUE!</v>
      </c>
      <c r="AF241" s="8" t="e">
        <f t="shared" si="181"/>
        <v>#VALUE!</v>
      </c>
      <c r="AG241" s="8" t="str">
        <f t="shared" si="182"/>
        <v/>
      </c>
      <c r="AH241" s="8" t="str">
        <f t="shared" si="183"/>
        <v/>
      </c>
      <c r="AI241" s="8" t="str">
        <f t="shared" si="184"/>
        <v/>
      </c>
      <c r="AJ241" s="8" t="str">
        <f t="shared" si="185"/>
        <v/>
      </c>
      <c r="AK241" s="8" t="str">
        <f t="shared" si="186"/>
        <v/>
      </c>
      <c r="AL241" s="8" t="e">
        <f t="shared" si="187"/>
        <v>#VALUE!</v>
      </c>
      <c r="AM241" s="8" t="e">
        <f t="shared" si="188"/>
        <v>#VALUE!</v>
      </c>
      <c r="AN241" s="8" t="str">
        <f t="shared" si="189"/>
        <v/>
      </c>
      <c r="AO241" s="8" t="e">
        <f t="shared" si="190"/>
        <v>#VALUE!</v>
      </c>
    </row>
    <row r="242" spans="3:41" hidden="1" x14ac:dyDescent="0.25">
      <c r="C242" s="8" t="str">
        <f t="shared" si="152"/>
        <v/>
      </c>
      <c r="D242" s="8" t="e">
        <f t="shared" si="153"/>
        <v>#VALUE!</v>
      </c>
      <c r="E242" s="8" t="str">
        <f t="shared" si="154"/>
        <v/>
      </c>
      <c r="F242" s="8" t="str">
        <f t="shared" si="155"/>
        <v/>
      </c>
      <c r="G242" s="8" t="str">
        <f t="shared" si="156"/>
        <v/>
      </c>
      <c r="H242" s="8" t="str">
        <f t="shared" si="157"/>
        <v/>
      </c>
      <c r="I242" s="8" t="str">
        <f t="shared" si="158"/>
        <v/>
      </c>
      <c r="J242" s="8" t="e">
        <f t="shared" si="159"/>
        <v>#VALUE!</v>
      </c>
      <c r="K242" s="8" t="e">
        <f t="shared" si="160"/>
        <v>#VALUE!</v>
      </c>
      <c r="L242" s="8" t="str">
        <f t="shared" si="161"/>
        <v/>
      </c>
      <c r="M242" s="8" t="str">
        <f t="shared" si="162"/>
        <v/>
      </c>
      <c r="N242" s="8" t="str">
        <f t="shared" si="163"/>
        <v/>
      </c>
      <c r="O242" s="8" t="str">
        <f t="shared" si="164"/>
        <v/>
      </c>
      <c r="P242" s="8" t="str">
        <f t="shared" si="165"/>
        <v/>
      </c>
      <c r="Q242" s="8" t="e">
        <f t="shared" si="166"/>
        <v>#VALUE!</v>
      </c>
      <c r="R242" s="8" t="e">
        <f t="shared" si="167"/>
        <v>#VALUE!</v>
      </c>
      <c r="S242" s="8" t="str">
        <f t="shared" si="168"/>
        <v/>
      </c>
      <c r="T242" s="8" t="str">
        <f t="shared" si="169"/>
        <v/>
      </c>
      <c r="U242" s="8" t="str">
        <f t="shared" si="170"/>
        <v/>
      </c>
      <c r="V242" s="8" t="str">
        <f t="shared" si="171"/>
        <v/>
      </c>
      <c r="W242" s="8" t="str">
        <f t="shared" si="172"/>
        <v/>
      </c>
      <c r="X242" s="8" t="e">
        <f t="shared" si="173"/>
        <v>#VALUE!</v>
      </c>
      <c r="Y242" s="8" t="e">
        <f t="shared" si="174"/>
        <v>#VALUE!</v>
      </c>
      <c r="Z242" s="8" t="str">
        <f t="shared" si="175"/>
        <v/>
      </c>
      <c r="AA242" s="8" t="str">
        <f t="shared" si="176"/>
        <v/>
      </c>
      <c r="AB242" s="8" t="str">
        <f t="shared" si="177"/>
        <v/>
      </c>
      <c r="AC242" s="8" t="str">
        <f t="shared" si="178"/>
        <v/>
      </c>
      <c r="AD242" s="8" t="str">
        <f t="shared" si="179"/>
        <v/>
      </c>
      <c r="AE242" s="8" t="e">
        <f t="shared" si="180"/>
        <v>#VALUE!</v>
      </c>
      <c r="AF242" s="8" t="e">
        <f t="shared" si="181"/>
        <v>#VALUE!</v>
      </c>
      <c r="AG242" s="8" t="str">
        <f t="shared" si="182"/>
        <v/>
      </c>
      <c r="AH242" s="8" t="str">
        <f t="shared" si="183"/>
        <v/>
      </c>
      <c r="AI242" s="8" t="str">
        <f t="shared" si="184"/>
        <v/>
      </c>
      <c r="AJ242" s="8" t="str">
        <f t="shared" si="185"/>
        <v/>
      </c>
      <c r="AK242" s="8" t="str">
        <f t="shared" si="186"/>
        <v/>
      </c>
      <c r="AL242" s="8" t="e">
        <f t="shared" si="187"/>
        <v>#VALUE!</v>
      </c>
      <c r="AM242" s="8" t="e">
        <f t="shared" si="188"/>
        <v>#VALUE!</v>
      </c>
      <c r="AN242" s="8" t="str">
        <f t="shared" si="189"/>
        <v/>
      </c>
      <c r="AO242" s="8" t="e">
        <f t="shared" si="190"/>
        <v>#VALUE!</v>
      </c>
    </row>
    <row r="243" spans="3:41" hidden="1" x14ac:dyDescent="0.25">
      <c r="C243" s="8" t="str">
        <f t="shared" si="152"/>
        <v/>
      </c>
      <c r="D243" s="8" t="e">
        <f t="shared" si="153"/>
        <v>#VALUE!</v>
      </c>
      <c r="E243" s="8" t="str">
        <f t="shared" si="154"/>
        <v/>
      </c>
      <c r="F243" s="8" t="str">
        <f t="shared" si="155"/>
        <v/>
      </c>
      <c r="G243" s="8" t="str">
        <f t="shared" si="156"/>
        <v/>
      </c>
      <c r="H243" s="8" t="str">
        <f t="shared" si="157"/>
        <v/>
      </c>
      <c r="I243" s="8" t="str">
        <f t="shared" si="158"/>
        <v/>
      </c>
      <c r="J243" s="8" t="e">
        <f t="shared" si="159"/>
        <v>#VALUE!</v>
      </c>
      <c r="K243" s="8" t="e">
        <f t="shared" si="160"/>
        <v>#VALUE!</v>
      </c>
      <c r="L243" s="8" t="str">
        <f t="shared" si="161"/>
        <v/>
      </c>
      <c r="M243" s="8" t="str">
        <f t="shared" si="162"/>
        <v/>
      </c>
      <c r="N243" s="8" t="str">
        <f t="shared" si="163"/>
        <v/>
      </c>
      <c r="O243" s="8" t="str">
        <f t="shared" si="164"/>
        <v/>
      </c>
      <c r="P243" s="8" t="str">
        <f t="shared" si="165"/>
        <v/>
      </c>
      <c r="Q243" s="8" t="e">
        <f t="shared" si="166"/>
        <v>#VALUE!</v>
      </c>
      <c r="R243" s="8" t="e">
        <f t="shared" si="167"/>
        <v>#VALUE!</v>
      </c>
      <c r="S243" s="8" t="str">
        <f t="shared" si="168"/>
        <v/>
      </c>
      <c r="T243" s="8" t="str">
        <f t="shared" si="169"/>
        <v/>
      </c>
      <c r="U243" s="8" t="str">
        <f t="shared" si="170"/>
        <v/>
      </c>
      <c r="V243" s="8" t="str">
        <f t="shared" si="171"/>
        <v/>
      </c>
      <c r="W243" s="8" t="str">
        <f t="shared" si="172"/>
        <v/>
      </c>
      <c r="X243" s="8" t="e">
        <f t="shared" si="173"/>
        <v>#VALUE!</v>
      </c>
      <c r="Y243" s="8" t="e">
        <f t="shared" si="174"/>
        <v>#VALUE!</v>
      </c>
      <c r="Z243" s="8" t="str">
        <f t="shared" si="175"/>
        <v/>
      </c>
      <c r="AA243" s="8" t="str">
        <f t="shared" si="176"/>
        <v/>
      </c>
      <c r="AB243" s="8" t="str">
        <f t="shared" si="177"/>
        <v/>
      </c>
      <c r="AC243" s="8" t="str">
        <f t="shared" si="178"/>
        <v/>
      </c>
      <c r="AD243" s="8" t="str">
        <f t="shared" si="179"/>
        <v/>
      </c>
      <c r="AE243" s="8" t="e">
        <f t="shared" si="180"/>
        <v>#VALUE!</v>
      </c>
      <c r="AF243" s="8" t="e">
        <f t="shared" si="181"/>
        <v>#VALUE!</v>
      </c>
      <c r="AG243" s="8" t="str">
        <f t="shared" si="182"/>
        <v/>
      </c>
      <c r="AH243" s="8" t="str">
        <f t="shared" si="183"/>
        <v/>
      </c>
      <c r="AI243" s="8" t="str">
        <f t="shared" si="184"/>
        <v/>
      </c>
      <c r="AJ243" s="8" t="str">
        <f t="shared" si="185"/>
        <v/>
      </c>
      <c r="AK243" s="8" t="str">
        <f t="shared" si="186"/>
        <v/>
      </c>
      <c r="AL243" s="8" t="e">
        <f t="shared" si="187"/>
        <v>#VALUE!</v>
      </c>
      <c r="AM243" s="8" t="e">
        <f t="shared" si="188"/>
        <v>#VALUE!</v>
      </c>
      <c r="AN243" s="8" t="str">
        <f t="shared" si="189"/>
        <v/>
      </c>
      <c r="AO243" s="8" t="e">
        <f t="shared" si="190"/>
        <v>#VALUE!</v>
      </c>
    </row>
    <row r="244" spans="3:41" hidden="1" x14ac:dyDescent="0.25">
      <c r="C244" s="8" t="str">
        <f t="shared" si="152"/>
        <v/>
      </c>
      <c r="D244" s="8" t="e">
        <f t="shared" si="153"/>
        <v>#VALUE!</v>
      </c>
      <c r="E244" s="8" t="str">
        <f t="shared" si="154"/>
        <v/>
      </c>
      <c r="F244" s="8" t="str">
        <f t="shared" si="155"/>
        <v/>
      </c>
      <c r="G244" s="8" t="str">
        <f t="shared" si="156"/>
        <v/>
      </c>
      <c r="H244" s="8" t="str">
        <f t="shared" si="157"/>
        <v/>
      </c>
      <c r="I244" s="8" t="str">
        <f t="shared" si="158"/>
        <v/>
      </c>
      <c r="J244" s="8" t="e">
        <f t="shared" si="159"/>
        <v>#VALUE!</v>
      </c>
      <c r="K244" s="8" t="e">
        <f t="shared" si="160"/>
        <v>#VALUE!</v>
      </c>
      <c r="L244" s="8" t="str">
        <f t="shared" si="161"/>
        <v/>
      </c>
      <c r="M244" s="8" t="str">
        <f t="shared" si="162"/>
        <v/>
      </c>
      <c r="N244" s="8" t="str">
        <f t="shared" si="163"/>
        <v/>
      </c>
      <c r="O244" s="8" t="str">
        <f t="shared" si="164"/>
        <v/>
      </c>
      <c r="P244" s="8" t="str">
        <f t="shared" si="165"/>
        <v/>
      </c>
      <c r="Q244" s="8" t="e">
        <f t="shared" si="166"/>
        <v>#VALUE!</v>
      </c>
      <c r="R244" s="8" t="e">
        <f t="shared" si="167"/>
        <v>#VALUE!</v>
      </c>
      <c r="S244" s="8" t="str">
        <f t="shared" si="168"/>
        <v/>
      </c>
      <c r="T244" s="8" t="str">
        <f t="shared" si="169"/>
        <v/>
      </c>
      <c r="U244" s="8" t="str">
        <f t="shared" si="170"/>
        <v/>
      </c>
      <c r="V244" s="8" t="str">
        <f t="shared" si="171"/>
        <v/>
      </c>
      <c r="W244" s="8" t="str">
        <f t="shared" si="172"/>
        <v/>
      </c>
      <c r="X244" s="8" t="e">
        <f t="shared" si="173"/>
        <v>#VALUE!</v>
      </c>
      <c r="Y244" s="8" t="e">
        <f t="shared" si="174"/>
        <v>#VALUE!</v>
      </c>
      <c r="Z244" s="8" t="str">
        <f t="shared" si="175"/>
        <v/>
      </c>
      <c r="AA244" s="8" t="str">
        <f t="shared" si="176"/>
        <v/>
      </c>
      <c r="AB244" s="8" t="str">
        <f t="shared" si="177"/>
        <v/>
      </c>
      <c r="AC244" s="8" t="str">
        <f t="shared" si="178"/>
        <v/>
      </c>
      <c r="AD244" s="8" t="str">
        <f t="shared" si="179"/>
        <v/>
      </c>
      <c r="AE244" s="8" t="e">
        <f t="shared" si="180"/>
        <v>#VALUE!</v>
      </c>
      <c r="AF244" s="8" t="e">
        <f t="shared" si="181"/>
        <v>#VALUE!</v>
      </c>
      <c r="AG244" s="8" t="str">
        <f t="shared" si="182"/>
        <v/>
      </c>
      <c r="AH244" s="8" t="str">
        <f t="shared" si="183"/>
        <v/>
      </c>
      <c r="AI244" s="8" t="str">
        <f t="shared" si="184"/>
        <v/>
      </c>
      <c r="AJ244" s="8" t="str">
        <f t="shared" si="185"/>
        <v/>
      </c>
      <c r="AK244" s="8" t="str">
        <f t="shared" si="186"/>
        <v/>
      </c>
      <c r="AL244" s="8" t="e">
        <f t="shared" si="187"/>
        <v>#VALUE!</v>
      </c>
      <c r="AM244" s="8" t="e">
        <f t="shared" si="188"/>
        <v>#VALUE!</v>
      </c>
      <c r="AN244" s="8" t="str">
        <f t="shared" si="189"/>
        <v/>
      </c>
      <c r="AO244" s="8" t="e">
        <f t="shared" si="190"/>
        <v>#VALUE!</v>
      </c>
    </row>
    <row r="245" spans="3:41" hidden="1" x14ac:dyDescent="0.25">
      <c r="C245" s="8" t="str">
        <f t="shared" si="152"/>
        <v/>
      </c>
      <c r="D245" s="8" t="e">
        <f t="shared" si="153"/>
        <v>#VALUE!</v>
      </c>
      <c r="E245" s="8" t="str">
        <f t="shared" si="154"/>
        <v/>
      </c>
      <c r="F245" s="8" t="str">
        <f t="shared" si="155"/>
        <v/>
      </c>
      <c r="G245" s="8" t="str">
        <f t="shared" si="156"/>
        <v/>
      </c>
      <c r="H245" s="8" t="str">
        <f t="shared" si="157"/>
        <v/>
      </c>
      <c r="I245" s="8" t="str">
        <f t="shared" si="158"/>
        <v/>
      </c>
      <c r="J245" s="8" t="e">
        <f t="shared" si="159"/>
        <v>#VALUE!</v>
      </c>
      <c r="K245" s="8" t="e">
        <f t="shared" si="160"/>
        <v>#VALUE!</v>
      </c>
      <c r="L245" s="8" t="str">
        <f t="shared" si="161"/>
        <v/>
      </c>
      <c r="M245" s="8" t="str">
        <f t="shared" si="162"/>
        <v/>
      </c>
      <c r="N245" s="8" t="str">
        <f t="shared" si="163"/>
        <v/>
      </c>
      <c r="O245" s="8" t="str">
        <f t="shared" si="164"/>
        <v/>
      </c>
      <c r="P245" s="8" t="str">
        <f t="shared" si="165"/>
        <v/>
      </c>
      <c r="Q245" s="8" t="e">
        <f t="shared" si="166"/>
        <v>#VALUE!</v>
      </c>
      <c r="R245" s="8" t="e">
        <f t="shared" si="167"/>
        <v>#VALUE!</v>
      </c>
      <c r="S245" s="8" t="str">
        <f t="shared" si="168"/>
        <v/>
      </c>
      <c r="T245" s="8" t="str">
        <f t="shared" si="169"/>
        <v/>
      </c>
      <c r="U245" s="8" t="str">
        <f t="shared" si="170"/>
        <v/>
      </c>
      <c r="V245" s="8" t="str">
        <f t="shared" si="171"/>
        <v/>
      </c>
      <c r="W245" s="8" t="str">
        <f t="shared" si="172"/>
        <v/>
      </c>
      <c r="X245" s="8" t="e">
        <f t="shared" si="173"/>
        <v>#VALUE!</v>
      </c>
      <c r="Y245" s="8" t="e">
        <f t="shared" si="174"/>
        <v>#VALUE!</v>
      </c>
      <c r="Z245" s="8" t="str">
        <f t="shared" si="175"/>
        <v/>
      </c>
      <c r="AA245" s="8" t="str">
        <f t="shared" si="176"/>
        <v/>
      </c>
      <c r="AB245" s="8" t="str">
        <f t="shared" si="177"/>
        <v/>
      </c>
      <c r="AC245" s="8" t="str">
        <f t="shared" si="178"/>
        <v/>
      </c>
      <c r="AD245" s="8" t="str">
        <f t="shared" si="179"/>
        <v/>
      </c>
      <c r="AE245" s="8" t="e">
        <f t="shared" si="180"/>
        <v>#VALUE!</v>
      </c>
      <c r="AF245" s="8" t="e">
        <f t="shared" si="181"/>
        <v>#VALUE!</v>
      </c>
      <c r="AG245" s="8" t="str">
        <f t="shared" si="182"/>
        <v/>
      </c>
      <c r="AH245" s="8" t="str">
        <f t="shared" si="183"/>
        <v/>
      </c>
      <c r="AI245" s="8" t="str">
        <f t="shared" si="184"/>
        <v/>
      </c>
      <c r="AJ245" s="8" t="str">
        <f t="shared" si="185"/>
        <v/>
      </c>
      <c r="AK245" s="8" t="str">
        <f t="shared" si="186"/>
        <v/>
      </c>
      <c r="AL245" s="8" t="e">
        <f t="shared" si="187"/>
        <v>#VALUE!</v>
      </c>
      <c r="AM245" s="8" t="e">
        <f t="shared" si="188"/>
        <v>#VALUE!</v>
      </c>
      <c r="AN245" s="8" t="str">
        <f t="shared" si="189"/>
        <v/>
      </c>
      <c r="AO245" s="8" t="e">
        <f t="shared" si="190"/>
        <v>#VALUE!</v>
      </c>
    </row>
    <row r="246" spans="3:41" hidden="1" x14ac:dyDescent="0.25">
      <c r="C246" s="8" t="str">
        <f t="shared" si="152"/>
        <v/>
      </c>
      <c r="D246" s="8" t="e">
        <f t="shared" si="153"/>
        <v>#VALUE!</v>
      </c>
      <c r="E246" s="8" t="str">
        <f t="shared" si="154"/>
        <v/>
      </c>
      <c r="F246" s="8" t="str">
        <f t="shared" si="155"/>
        <v/>
      </c>
      <c r="G246" s="8" t="str">
        <f t="shared" si="156"/>
        <v/>
      </c>
      <c r="H246" s="8" t="str">
        <f t="shared" si="157"/>
        <v/>
      </c>
      <c r="I246" s="8" t="str">
        <f t="shared" si="158"/>
        <v/>
      </c>
      <c r="J246" s="8" t="e">
        <f t="shared" si="159"/>
        <v>#VALUE!</v>
      </c>
      <c r="K246" s="8" t="e">
        <f t="shared" si="160"/>
        <v>#VALUE!</v>
      </c>
      <c r="L246" s="8" t="str">
        <f t="shared" si="161"/>
        <v/>
      </c>
      <c r="M246" s="8" t="str">
        <f t="shared" si="162"/>
        <v/>
      </c>
      <c r="N246" s="8" t="str">
        <f t="shared" si="163"/>
        <v/>
      </c>
      <c r="O246" s="8" t="str">
        <f t="shared" si="164"/>
        <v/>
      </c>
      <c r="P246" s="8" t="str">
        <f t="shared" si="165"/>
        <v/>
      </c>
      <c r="Q246" s="8" t="e">
        <f t="shared" si="166"/>
        <v>#VALUE!</v>
      </c>
      <c r="R246" s="8" t="e">
        <f t="shared" si="167"/>
        <v>#VALUE!</v>
      </c>
      <c r="S246" s="8" t="str">
        <f t="shared" si="168"/>
        <v/>
      </c>
      <c r="T246" s="8" t="str">
        <f t="shared" si="169"/>
        <v/>
      </c>
      <c r="U246" s="8" t="str">
        <f t="shared" si="170"/>
        <v/>
      </c>
      <c r="V246" s="8" t="str">
        <f t="shared" si="171"/>
        <v/>
      </c>
      <c r="W246" s="8" t="str">
        <f t="shared" si="172"/>
        <v/>
      </c>
      <c r="X246" s="8" t="e">
        <f t="shared" si="173"/>
        <v>#VALUE!</v>
      </c>
      <c r="Y246" s="8" t="e">
        <f t="shared" si="174"/>
        <v>#VALUE!</v>
      </c>
      <c r="Z246" s="8" t="str">
        <f t="shared" si="175"/>
        <v/>
      </c>
      <c r="AA246" s="8" t="str">
        <f t="shared" si="176"/>
        <v/>
      </c>
      <c r="AB246" s="8" t="str">
        <f t="shared" si="177"/>
        <v/>
      </c>
      <c r="AC246" s="8" t="str">
        <f t="shared" si="178"/>
        <v/>
      </c>
      <c r="AD246" s="8" t="str">
        <f t="shared" si="179"/>
        <v/>
      </c>
      <c r="AE246" s="8" t="e">
        <f t="shared" si="180"/>
        <v>#VALUE!</v>
      </c>
      <c r="AF246" s="8" t="e">
        <f t="shared" si="181"/>
        <v>#VALUE!</v>
      </c>
      <c r="AG246" s="8" t="str">
        <f t="shared" si="182"/>
        <v/>
      </c>
      <c r="AH246" s="8" t="str">
        <f t="shared" si="183"/>
        <v/>
      </c>
      <c r="AI246" s="8" t="str">
        <f t="shared" si="184"/>
        <v/>
      </c>
      <c r="AJ246" s="8" t="str">
        <f t="shared" si="185"/>
        <v/>
      </c>
      <c r="AK246" s="8" t="str">
        <f t="shared" si="186"/>
        <v/>
      </c>
      <c r="AL246" s="8" t="e">
        <f t="shared" si="187"/>
        <v>#VALUE!</v>
      </c>
      <c r="AM246" s="8" t="e">
        <f t="shared" si="188"/>
        <v>#VALUE!</v>
      </c>
      <c r="AN246" s="8" t="str">
        <f t="shared" si="189"/>
        <v/>
      </c>
      <c r="AO246" s="8" t="e">
        <f t="shared" si="190"/>
        <v>#VALUE!</v>
      </c>
    </row>
    <row r="247" spans="3:41" hidden="1" x14ac:dyDescent="0.25">
      <c r="C247" s="8" t="str">
        <f t="shared" si="152"/>
        <v/>
      </c>
      <c r="D247" s="8" t="e">
        <f t="shared" si="153"/>
        <v>#VALUE!</v>
      </c>
      <c r="E247" s="8" t="str">
        <f t="shared" si="154"/>
        <v/>
      </c>
      <c r="F247" s="8" t="str">
        <f t="shared" si="155"/>
        <v/>
      </c>
      <c r="G247" s="8" t="str">
        <f t="shared" si="156"/>
        <v/>
      </c>
      <c r="H247" s="8" t="str">
        <f t="shared" si="157"/>
        <v/>
      </c>
      <c r="I247" s="8" t="str">
        <f t="shared" si="158"/>
        <v/>
      </c>
      <c r="J247" s="8" t="e">
        <f t="shared" si="159"/>
        <v>#VALUE!</v>
      </c>
      <c r="K247" s="8" t="e">
        <f t="shared" si="160"/>
        <v>#VALUE!</v>
      </c>
      <c r="L247" s="8" t="str">
        <f t="shared" si="161"/>
        <v/>
      </c>
      <c r="M247" s="8" t="str">
        <f t="shared" si="162"/>
        <v/>
      </c>
      <c r="N247" s="8" t="str">
        <f t="shared" si="163"/>
        <v/>
      </c>
      <c r="O247" s="8" t="str">
        <f t="shared" si="164"/>
        <v/>
      </c>
      <c r="P247" s="8" t="str">
        <f t="shared" si="165"/>
        <v/>
      </c>
      <c r="Q247" s="8" t="e">
        <f t="shared" si="166"/>
        <v>#VALUE!</v>
      </c>
      <c r="R247" s="8" t="e">
        <f t="shared" si="167"/>
        <v>#VALUE!</v>
      </c>
      <c r="S247" s="8" t="str">
        <f t="shared" si="168"/>
        <v/>
      </c>
      <c r="T247" s="8" t="str">
        <f t="shared" si="169"/>
        <v/>
      </c>
      <c r="U247" s="8" t="str">
        <f t="shared" si="170"/>
        <v/>
      </c>
      <c r="V247" s="8" t="str">
        <f t="shared" si="171"/>
        <v/>
      </c>
      <c r="W247" s="8" t="str">
        <f t="shared" si="172"/>
        <v/>
      </c>
      <c r="X247" s="8" t="e">
        <f t="shared" si="173"/>
        <v>#VALUE!</v>
      </c>
      <c r="Y247" s="8" t="e">
        <f t="shared" si="174"/>
        <v>#VALUE!</v>
      </c>
      <c r="Z247" s="8" t="str">
        <f t="shared" si="175"/>
        <v/>
      </c>
      <c r="AA247" s="8" t="str">
        <f t="shared" si="176"/>
        <v/>
      </c>
      <c r="AB247" s="8" t="str">
        <f t="shared" si="177"/>
        <v/>
      </c>
      <c r="AC247" s="8" t="str">
        <f t="shared" si="178"/>
        <v/>
      </c>
      <c r="AD247" s="8" t="str">
        <f t="shared" si="179"/>
        <v/>
      </c>
      <c r="AE247" s="8" t="e">
        <f t="shared" si="180"/>
        <v>#VALUE!</v>
      </c>
      <c r="AF247" s="8" t="e">
        <f t="shared" si="181"/>
        <v>#VALUE!</v>
      </c>
      <c r="AG247" s="8" t="str">
        <f t="shared" si="182"/>
        <v/>
      </c>
      <c r="AH247" s="8" t="str">
        <f t="shared" si="183"/>
        <v/>
      </c>
      <c r="AI247" s="8" t="str">
        <f t="shared" si="184"/>
        <v/>
      </c>
      <c r="AJ247" s="8" t="str">
        <f t="shared" si="185"/>
        <v/>
      </c>
      <c r="AK247" s="8" t="str">
        <f t="shared" si="186"/>
        <v/>
      </c>
      <c r="AL247" s="8" t="e">
        <f t="shared" si="187"/>
        <v>#VALUE!</v>
      </c>
      <c r="AM247" s="8" t="e">
        <f t="shared" si="188"/>
        <v>#VALUE!</v>
      </c>
      <c r="AN247" s="8" t="str">
        <f t="shared" si="189"/>
        <v/>
      </c>
      <c r="AO247" s="8" t="e">
        <f t="shared" si="190"/>
        <v>#VALUE!</v>
      </c>
    </row>
    <row r="248" spans="3:41" hidden="1" x14ac:dyDescent="0.25">
      <c r="C248" s="8" t="str">
        <f t="shared" si="152"/>
        <v/>
      </c>
      <c r="D248" s="8" t="e">
        <f t="shared" si="153"/>
        <v>#VALUE!</v>
      </c>
      <c r="E248" s="8" t="str">
        <f t="shared" si="154"/>
        <v/>
      </c>
      <c r="F248" s="8" t="str">
        <f t="shared" si="155"/>
        <v/>
      </c>
      <c r="G248" s="8" t="str">
        <f t="shared" si="156"/>
        <v/>
      </c>
      <c r="H248" s="8" t="str">
        <f t="shared" si="157"/>
        <v/>
      </c>
      <c r="I248" s="8" t="str">
        <f t="shared" si="158"/>
        <v/>
      </c>
      <c r="J248" s="8" t="e">
        <f t="shared" si="159"/>
        <v>#VALUE!</v>
      </c>
      <c r="K248" s="8" t="e">
        <f t="shared" si="160"/>
        <v>#VALUE!</v>
      </c>
      <c r="L248" s="8" t="str">
        <f t="shared" si="161"/>
        <v/>
      </c>
      <c r="M248" s="8" t="str">
        <f t="shared" si="162"/>
        <v/>
      </c>
      <c r="N248" s="8" t="str">
        <f t="shared" si="163"/>
        <v/>
      </c>
      <c r="O248" s="8" t="str">
        <f t="shared" si="164"/>
        <v/>
      </c>
      <c r="P248" s="8" t="str">
        <f t="shared" si="165"/>
        <v/>
      </c>
      <c r="Q248" s="8" t="e">
        <f t="shared" si="166"/>
        <v>#VALUE!</v>
      </c>
      <c r="R248" s="8" t="e">
        <f t="shared" si="167"/>
        <v>#VALUE!</v>
      </c>
      <c r="S248" s="8" t="str">
        <f t="shared" si="168"/>
        <v/>
      </c>
      <c r="T248" s="8" t="str">
        <f t="shared" si="169"/>
        <v/>
      </c>
      <c r="U248" s="8" t="str">
        <f t="shared" si="170"/>
        <v/>
      </c>
      <c r="V248" s="8" t="str">
        <f t="shared" si="171"/>
        <v/>
      </c>
      <c r="W248" s="8" t="str">
        <f t="shared" si="172"/>
        <v/>
      </c>
      <c r="X248" s="8" t="e">
        <f t="shared" si="173"/>
        <v>#VALUE!</v>
      </c>
      <c r="Y248" s="8" t="e">
        <f t="shared" si="174"/>
        <v>#VALUE!</v>
      </c>
      <c r="Z248" s="8" t="str">
        <f t="shared" si="175"/>
        <v/>
      </c>
      <c r="AA248" s="8" t="str">
        <f t="shared" si="176"/>
        <v/>
      </c>
      <c r="AB248" s="8" t="str">
        <f t="shared" si="177"/>
        <v/>
      </c>
      <c r="AC248" s="8" t="str">
        <f t="shared" si="178"/>
        <v/>
      </c>
      <c r="AD248" s="8" t="str">
        <f t="shared" si="179"/>
        <v/>
      </c>
      <c r="AE248" s="8" t="e">
        <f t="shared" si="180"/>
        <v>#VALUE!</v>
      </c>
      <c r="AF248" s="8" t="e">
        <f t="shared" si="181"/>
        <v>#VALUE!</v>
      </c>
      <c r="AG248" s="8" t="str">
        <f t="shared" si="182"/>
        <v/>
      </c>
      <c r="AH248" s="8" t="str">
        <f t="shared" si="183"/>
        <v/>
      </c>
      <c r="AI248" s="8" t="str">
        <f t="shared" si="184"/>
        <v/>
      </c>
      <c r="AJ248" s="8" t="str">
        <f t="shared" si="185"/>
        <v/>
      </c>
      <c r="AK248" s="8" t="str">
        <f t="shared" si="186"/>
        <v/>
      </c>
      <c r="AL248" s="8" t="e">
        <f t="shared" si="187"/>
        <v>#VALUE!</v>
      </c>
      <c r="AM248" s="8" t="e">
        <f t="shared" si="188"/>
        <v>#VALUE!</v>
      </c>
      <c r="AN248" s="8" t="str">
        <f t="shared" si="189"/>
        <v/>
      </c>
      <c r="AO248" s="8" t="e">
        <f t="shared" si="190"/>
        <v>#VALUE!</v>
      </c>
    </row>
    <row r="249" spans="3:41" hidden="1" x14ac:dyDescent="0.25">
      <c r="C249" s="8" t="str">
        <f t="shared" si="152"/>
        <v/>
      </c>
      <c r="D249" s="8" t="e">
        <f t="shared" si="153"/>
        <v>#VALUE!</v>
      </c>
      <c r="E249" s="8" t="str">
        <f t="shared" si="154"/>
        <v/>
      </c>
      <c r="F249" s="8" t="str">
        <f t="shared" si="155"/>
        <v/>
      </c>
      <c r="G249" s="8" t="str">
        <f t="shared" si="156"/>
        <v/>
      </c>
      <c r="H249" s="8" t="str">
        <f t="shared" si="157"/>
        <v/>
      </c>
      <c r="I249" s="8" t="str">
        <f t="shared" si="158"/>
        <v/>
      </c>
      <c r="J249" s="8" t="e">
        <f t="shared" si="159"/>
        <v>#VALUE!</v>
      </c>
      <c r="K249" s="8" t="e">
        <f t="shared" si="160"/>
        <v>#VALUE!</v>
      </c>
      <c r="L249" s="8" t="str">
        <f t="shared" si="161"/>
        <v/>
      </c>
      <c r="M249" s="8" t="str">
        <f t="shared" si="162"/>
        <v/>
      </c>
      <c r="N249" s="8" t="str">
        <f t="shared" si="163"/>
        <v/>
      </c>
      <c r="O249" s="8" t="str">
        <f t="shared" si="164"/>
        <v/>
      </c>
      <c r="P249" s="8" t="str">
        <f t="shared" si="165"/>
        <v/>
      </c>
      <c r="Q249" s="8" t="e">
        <f t="shared" si="166"/>
        <v>#VALUE!</v>
      </c>
      <c r="R249" s="8" t="e">
        <f t="shared" si="167"/>
        <v>#VALUE!</v>
      </c>
      <c r="S249" s="8" t="str">
        <f t="shared" si="168"/>
        <v/>
      </c>
      <c r="T249" s="8" t="str">
        <f t="shared" si="169"/>
        <v/>
      </c>
      <c r="U249" s="8" t="str">
        <f t="shared" si="170"/>
        <v/>
      </c>
      <c r="V249" s="8" t="str">
        <f t="shared" si="171"/>
        <v/>
      </c>
      <c r="W249" s="8" t="str">
        <f t="shared" si="172"/>
        <v/>
      </c>
      <c r="X249" s="8" t="e">
        <f t="shared" si="173"/>
        <v>#VALUE!</v>
      </c>
      <c r="Y249" s="8" t="e">
        <f t="shared" si="174"/>
        <v>#VALUE!</v>
      </c>
      <c r="Z249" s="8" t="str">
        <f t="shared" si="175"/>
        <v/>
      </c>
      <c r="AA249" s="8" t="str">
        <f t="shared" si="176"/>
        <v/>
      </c>
      <c r="AB249" s="8" t="str">
        <f t="shared" si="177"/>
        <v/>
      </c>
      <c r="AC249" s="8" t="str">
        <f t="shared" si="178"/>
        <v/>
      </c>
      <c r="AD249" s="8" t="str">
        <f t="shared" si="179"/>
        <v/>
      </c>
      <c r="AE249" s="8" t="e">
        <f t="shared" si="180"/>
        <v>#VALUE!</v>
      </c>
      <c r="AF249" s="8" t="e">
        <f t="shared" si="181"/>
        <v>#VALUE!</v>
      </c>
      <c r="AG249" s="8" t="str">
        <f t="shared" si="182"/>
        <v/>
      </c>
      <c r="AH249" s="8" t="str">
        <f t="shared" si="183"/>
        <v/>
      </c>
      <c r="AI249" s="8" t="str">
        <f t="shared" si="184"/>
        <v/>
      </c>
      <c r="AJ249" s="8" t="str">
        <f t="shared" si="185"/>
        <v/>
      </c>
      <c r="AK249" s="8" t="str">
        <f t="shared" si="186"/>
        <v/>
      </c>
      <c r="AL249" s="8" t="e">
        <f t="shared" si="187"/>
        <v>#VALUE!</v>
      </c>
      <c r="AM249" s="8" t="e">
        <f t="shared" si="188"/>
        <v>#VALUE!</v>
      </c>
      <c r="AN249" s="8" t="str">
        <f t="shared" si="189"/>
        <v/>
      </c>
      <c r="AO249" s="8" t="e">
        <f t="shared" si="190"/>
        <v>#VALUE!</v>
      </c>
    </row>
    <row r="250" spans="3:41" hidden="1" x14ac:dyDescent="0.25">
      <c r="C250" s="8" t="str">
        <f t="shared" si="152"/>
        <v/>
      </c>
      <c r="D250" s="8" t="e">
        <f t="shared" si="153"/>
        <v>#VALUE!</v>
      </c>
      <c r="E250" s="8" t="str">
        <f t="shared" si="154"/>
        <v/>
      </c>
      <c r="F250" s="8" t="str">
        <f t="shared" si="155"/>
        <v/>
      </c>
      <c r="G250" s="8" t="str">
        <f t="shared" si="156"/>
        <v/>
      </c>
      <c r="H250" s="8" t="str">
        <f t="shared" si="157"/>
        <v/>
      </c>
      <c r="I250" s="8" t="str">
        <f t="shared" si="158"/>
        <v/>
      </c>
      <c r="J250" s="8" t="e">
        <f t="shared" si="159"/>
        <v>#VALUE!</v>
      </c>
      <c r="K250" s="8" t="e">
        <f t="shared" si="160"/>
        <v>#VALUE!</v>
      </c>
      <c r="L250" s="8" t="str">
        <f t="shared" si="161"/>
        <v/>
      </c>
      <c r="M250" s="8" t="str">
        <f t="shared" si="162"/>
        <v/>
      </c>
      <c r="N250" s="8" t="str">
        <f t="shared" si="163"/>
        <v/>
      </c>
      <c r="O250" s="8" t="str">
        <f t="shared" si="164"/>
        <v/>
      </c>
      <c r="P250" s="8" t="str">
        <f t="shared" si="165"/>
        <v/>
      </c>
      <c r="Q250" s="8" t="e">
        <f t="shared" si="166"/>
        <v>#VALUE!</v>
      </c>
      <c r="R250" s="8" t="e">
        <f t="shared" si="167"/>
        <v>#VALUE!</v>
      </c>
      <c r="S250" s="8" t="str">
        <f t="shared" si="168"/>
        <v/>
      </c>
      <c r="T250" s="8" t="str">
        <f t="shared" si="169"/>
        <v/>
      </c>
      <c r="U250" s="8" t="str">
        <f t="shared" si="170"/>
        <v/>
      </c>
      <c r="V250" s="8" t="str">
        <f t="shared" si="171"/>
        <v/>
      </c>
      <c r="W250" s="8" t="str">
        <f t="shared" si="172"/>
        <v/>
      </c>
      <c r="X250" s="8" t="e">
        <f t="shared" si="173"/>
        <v>#VALUE!</v>
      </c>
      <c r="Y250" s="8" t="e">
        <f t="shared" si="174"/>
        <v>#VALUE!</v>
      </c>
      <c r="Z250" s="8" t="str">
        <f t="shared" si="175"/>
        <v/>
      </c>
      <c r="AA250" s="8" t="str">
        <f t="shared" si="176"/>
        <v/>
      </c>
      <c r="AB250" s="8" t="str">
        <f t="shared" si="177"/>
        <v/>
      </c>
      <c r="AC250" s="8" t="str">
        <f t="shared" si="178"/>
        <v/>
      </c>
      <c r="AD250" s="8" t="str">
        <f t="shared" si="179"/>
        <v/>
      </c>
      <c r="AE250" s="8" t="e">
        <f t="shared" si="180"/>
        <v>#VALUE!</v>
      </c>
      <c r="AF250" s="8" t="e">
        <f t="shared" si="181"/>
        <v>#VALUE!</v>
      </c>
      <c r="AG250" s="8" t="str">
        <f t="shared" si="182"/>
        <v/>
      </c>
      <c r="AH250" s="8" t="str">
        <f t="shared" si="183"/>
        <v/>
      </c>
      <c r="AI250" s="8" t="str">
        <f t="shared" si="184"/>
        <v/>
      </c>
      <c r="AJ250" s="8" t="str">
        <f t="shared" si="185"/>
        <v/>
      </c>
      <c r="AK250" s="8" t="str">
        <f t="shared" si="186"/>
        <v/>
      </c>
      <c r="AL250" s="8" t="e">
        <f t="shared" si="187"/>
        <v>#VALUE!</v>
      </c>
      <c r="AM250" s="8" t="e">
        <f t="shared" si="188"/>
        <v>#VALUE!</v>
      </c>
      <c r="AN250" s="8" t="str">
        <f t="shared" si="189"/>
        <v/>
      </c>
      <c r="AO250" s="8" t="e">
        <f t="shared" si="190"/>
        <v>#VALUE!</v>
      </c>
    </row>
    <row r="251" spans="3:41" hidden="1" x14ac:dyDescent="0.25">
      <c r="C251" s="8" t="str">
        <f t="shared" si="152"/>
        <v/>
      </c>
      <c r="D251" s="8" t="e">
        <f t="shared" si="153"/>
        <v>#VALUE!</v>
      </c>
      <c r="E251" s="8" t="str">
        <f t="shared" si="154"/>
        <v/>
      </c>
      <c r="F251" s="8" t="str">
        <f t="shared" si="155"/>
        <v/>
      </c>
      <c r="G251" s="8" t="str">
        <f t="shared" si="156"/>
        <v/>
      </c>
      <c r="H251" s="8" t="str">
        <f t="shared" si="157"/>
        <v/>
      </c>
      <c r="I251" s="8" t="str">
        <f t="shared" si="158"/>
        <v/>
      </c>
      <c r="J251" s="8" t="e">
        <f t="shared" si="159"/>
        <v>#VALUE!</v>
      </c>
      <c r="K251" s="8" t="e">
        <f t="shared" si="160"/>
        <v>#VALUE!</v>
      </c>
      <c r="L251" s="8" t="str">
        <f t="shared" si="161"/>
        <v/>
      </c>
      <c r="M251" s="8" t="str">
        <f t="shared" si="162"/>
        <v/>
      </c>
      <c r="N251" s="8" t="str">
        <f t="shared" si="163"/>
        <v/>
      </c>
      <c r="O251" s="8" t="str">
        <f t="shared" si="164"/>
        <v/>
      </c>
      <c r="P251" s="8" t="str">
        <f t="shared" si="165"/>
        <v/>
      </c>
      <c r="Q251" s="8" t="e">
        <f t="shared" si="166"/>
        <v>#VALUE!</v>
      </c>
      <c r="R251" s="8" t="e">
        <f t="shared" si="167"/>
        <v>#VALUE!</v>
      </c>
      <c r="S251" s="8" t="str">
        <f t="shared" si="168"/>
        <v/>
      </c>
      <c r="T251" s="8" t="str">
        <f t="shared" si="169"/>
        <v/>
      </c>
      <c r="U251" s="8" t="str">
        <f t="shared" si="170"/>
        <v/>
      </c>
      <c r="V251" s="8" t="str">
        <f t="shared" si="171"/>
        <v/>
      </c>
      <c r="W251" s="8" t="str">
        <f t="shared" si="172"/>
        <v/>
      </c>
      <c r="X251" s="8" t="e">
        <f t="shared" si="173"/>
        <v>#VALUE!</v>
      </c>
      <c r="Y251" s="8" t="e">
        <f t="shared" si="174"/>
        <v>#VALUE!</v>
      </c>
      <c r="Z251" s="8" t="str">
        <f t="shared" si="175"/>
        <v/>
      </c>
      <c r="AA251" s="8" t="str">
        <f t="shared" si="176"/>
        <v/>
      </c>
      <c r="AB251" s="8" t="str">
        <f t="shared" si="177"/>
        <v/>
      </c>
      <c r="AC251" s="8" t="str">
        <f t="shared" si="178"/>
        <v/>
      </c>
      <c r="AD251" s="8" t="str">
        <f t="shared" si="179"/>
        <v/>
      </c>
      <c r="AE251" s="8" t="e">
        <f t="shared" si="180"/>
        <v>#VALUE!</v>
      </c>
      <c r="AF251" s="8" t="e">
        <f t="shared" si="181"/>
        <v>#VALUE!</v>
      </c>
      <c r="AG251" s="8" t="str">
        <f t="shared" si="182"/>
        <v/>
      </c>
      <c r="AH251" s="8" t="str">
        <f t="shared" si="183"/>
        <v/>
      </c>
      <c r="AI251" s="8" t="str">
        <f t="shared" si="184"/>
        <v/>
      </c>
      <c r="AJ251" s="8" t="str">
        <f t="shared" si="185"/>
        <v/>
      </c>
      <c r="AK251" s="8" t="str">
        <f t="shared" si="186"/>
        <v/>
      </c>
      <c r="AL251" s="8" t="e">
        <f t="shared" si="187"/>
        <v>#VALUE!</v>
      </c>
      <c r="AM251" s="8" t="e">
        <f t="shared" si="188"/>
        <v>#VALUE!</v>
      </c>
      <c r="AN251" s="8" t="str">
        <f t="shared" si="189"/>
        <v/>
      </c>
      <c r="AO251" s="8" t="e">
        <f t="shared" si="190"/>
        <v>#VALUE!</v>
      </c>
    </row>
    <row r="252" spans="3:41" hidden="1" x14ac:dyDescent="0.25">
      <c r="C252" s="8" t="str">
        <f t="shared" si="152"/>
        <v/>
      </c>
      <c r="D252" s="8" t="e">
        <f t="shared" si="153"/>
        <v>#VALUE!</v>
      </c>
      <c r="E252" s="8" t="str">
        <f t="shared" si="154"/>
        <v/>
      </c>
      <c r="F252" s="8" t="str">
        <f t="shared" si="155"/>
        <v/>
      </c>
      <c r="G252" s="8" t="str">
        <f t="shared" si="156"/>
        <v/>
      </c>
      <c r="H252" s="8" t="str">
        <f t="shared" si="157"/>
        <v/>
      </c>
      <c r="I252" s="8" t="str">
        <f t="shared" si="158"/>
        <v/>
      </c>
      <c r="J252" s="8" t="e">
        <f t="shared" si="159"/>
        <v>#VALUE!</v>
      </c>
      <c r="K252" s="8" t="e">
        <f t="shared" si="160"/>
        <v>#VALUE!</v>
      </c>
      <c r="L252" s="8" t="str">
        <f t="shared" si="161"/>
        <v/>
      </c>
      <c r="M252" s="8" t="str">
        <f t="shared" si="162"/>
        <v/>
      </c>
      <c r="N252" s="8" t="str">
        <f t="shared" si="163"/>
        <v/>
      </c>
      <c r="O252" s="8" t="str">
        <f t="shared" si="164"/>
        <v/>
      </c>
      <c r="P252" s="8" t="str">
        <f t="shared" si="165"/>
        <v/>
      </c>
      <c r="Q252" s="8" t="e">
        <f t="shared" si="166"/>
        <v>#VALUE!</v>
      </c>
      <c r="R252" s="8" t="e">
        <f t="shared" si="167"/>
        <v>#VALUE!</v>
      </c>
      <c r="S252" s="8" t="str">
        <f t="shared" si="168"/>
        <v/>
      </c>
      <c r="T252" s="8" t="str">
        <f t="shared" si="169"/>
        <v/>
      </c>
      <c r="U252" s="8" t="str">
        <f t="shared" si="170"/>
        <v/>
      </c>
      <c r="V252" s="8" t="str">
        <f t="shared" si="171"/>
        <v/>
      </c>
      <c r="W252" s="8" t="str">
        <f t="shared" si="172"/>
        <v/>
      </c>
      <c r="X252" s="8" t="e">
        <f t="shared" si="173"/>
        <v>#VALUE!</v>
      </c>
      <c r="Y252" s="8" t="e">
        <f t="shared" si="174"/>
        <v>#VALUE!</v>
      </c>
      <c r="Z252" s="8" t="str">
        <f t="shared" si="175"/>
        <v/>
      </c>
      <c r="AA252" s="8" t="str">
        <f t="shared" si="176"/>
        <v/>
      </c>
      <c r="AB252" s="8" t="str">
        <f t="shared" si="177"/>
        <v/>
      </c>
      <c r="AC252" s="8" t="str">
        <f t="shared" si="178"/>
        <v/>
      </c>
      <c r="AD252" s="8" t="str">
        <f t="shared" si="179"/>
        <v/>
      </c>
      <c r="AE252" s="8" t="e">
        <f t="shared" si="180"/>
        <v>#VALUE!</v>
      </c>
      <c r="AF252" s="8" t="e">
        <f t="shared" si="181"/>
        <v>#VALUE!</v>
      </c>
      <c r="AG252" s="8" t="str">
        <f t="shared" si="182"/>
        <v/>
      </c>
      <c r="AH252" s="8" t="str">
        <f t="shared" si="183"/>
        <v/>
      </c>
      <c r="AI252" s="8" t="str">
        <f t="shared" si="184"/>
        <v/>
      </c>
      <c r="AJ252" s="8" t="str">
        <f t="shared" si="185"/>
        <v/>
      </c>
      <c r="AK252" s="8" t="str">
        <f t="shared" si="186"/>
        <v/>
      </c>
      <c r="AL252" s="8" t="e">
        <f t="shared" si="187"/>
        <v>#VALUE!</v>
      </c>
      <c r="AM252" s="8" t="e">
        <f t="shared" si="188"/>
        <v>#VALUE!</v>
      </c>
      <c r="AN252" s="8" t="str">
        <f t="shared" si="189"/>
        <v/>
      </c>
      <c r="AO252" s="8" t="e">
        <f t="shared" si="190"/>
        <v>#VALUE!</v>
      </c>
    </row>
    <row r="253" spans="3:41" hidden="1" x14ac:dyDescent="0.25">
      <c r="C253" s="8" t="str">
        <f t="shared" si="152"/>
        <v/>
      </c>
      <c r="D253" s="8" t="e">
        <f t="shared" si="153"/>
        <v>#VALUE!</v>
      </c>
      <c r="E253" s="8" t="str">
        <f t="shared" si="154"/>
        <v/>
      </c>
      <c r="F253" s="8" t="str">
        <f t="shared" si="155"/>
        <v/>
      </c>
      <c r="G253" s="8" t="str">
        <f t="shared" si="156"/>
        <v/>
      </c>
      <c r="H253" s="8" t="str">
        <f t="shared" si="157"/>
        <v/>
      </c>
      <c r="I253" s="8" t="str">
        <f t="shared" si="158"/>
        <v/>
      </c>
      <c r="J253" s="8" t="e">
        <f t="shared" si="159"/>
        <v>#VALUE!</v>
      </c>
      <c r="K253" s="8" t="e">
        <f t="shared" si="160"/>
        <v>#VALUE!</v>
      </c>
      <c r="L253" s="8" t="str">
        <f t="shared" si="161"/>
        <v/>
      </c>
      <c r="M253" s="8" t="str">
        <f t="shared" si="162"/>
        <v/>
      </c>
      <c r="N253" s="8" t="str">
        <f t="shared" si="163"/>
        <v/>
      </c>
      <c r="O253" s="8" t="str">
        <f t="shared" si="164"/>
        <v/>
      </c>
      <c r="P253" s="8" t="str">
        <f t="shared" si="165"/>
        <v/>
      </c>
      <c r="Q253" s="8" t="e">
        <f t="shared" si="166"/>
        <v>#VALUE!</v>
      </c>
      <c r="R253" s="8" t="e">
        <f t="shared" si="167"/>
        <v>#VALUE!</v>
      </c>
      <c r="S253" s="8" t="str">
        <f t="shared" si="168"/>
        <v/>
      </c>
      <c r="T253" s="8" t="str">
        <f t="shared" si="169"/>
        <v/>
      </c>
      <c r="U253" s="8" t="str">
        <f t="shared" si="170"/>
        <v/>
      </c>
      <c r="V253" s="8" t="str">
        <f t="shared" si="171"/>
        <v/>
      </c>
      <c r="W253" s="8" t="str">
        <f t="shared" si="172"/>
        <v/>
      </c>
      <c r="X253" s="8" t="e">
        <f t="shared" si="173"/>
        <v>#VALUE!</v>
      </c>
      <c r="Y253" s="8" t="e">
        <f t="shared" si="174"/>
        <v>#VALUE!</v>
      </c>
      <c r="Z253" s="8" t="str">
        <f t="shared" si="175"/>
        <v/>
      </c>
      <c r="AA253" s="8" t="str">
        <f t="shared" si="176"/>
        <v/>
      </c>
      <c r="AB253" s="8" t="str">
        <f t="shared" si="177"/>
        <v/>
      </c>
      <c r="AC253" s="8" t="str">
        <f t="shared" si="178"/>
        <v/>
      </c>
      <c r="AD253" s="8" t="str">
        <f t="shared" si="179"/>
        <v/>
      </c>
      <c r="AE253" s="8" t="e">
        <f t="shared" si="180"/>
        <v>#VALUE!</v>
      </c>
      <c r="AF253" s="8" t="e">
        <f t="shared" si="181"/>
        <v>#VALUE!</v>
      </c>
      <c r="AG253" s="8" t="str">
        <f t="shared" si="182"/>
        <v/>
      </c>
      <c r="AH253" s="8" t="str">
        <f t="shared" si="183"/>
        <v/>
      </c>
      <c r="AI253" s="8" t="str">
        <f t="shared" si="184"/>
        <v/>
      </c>
      <c r="AJ253" s="8" t="str">
        <f t="shared" si="185"/>
        <v/>
      </c>
      <c r="AK253" s="8" t="str">
        <f t="shared" si="186"/>
        <v/>
      </c>
      <c r="AL253" s="8" t="e">
        <f t="shared" si="187"/>
        <v>#VALUE!</v>
      </c>
      <c r="AM253" s="8" t="e">
        <f t="shared" si="188"/>
        <v>#VALUE!</v>
      </c>
      <c r="AN253" s="8" t="str">
        <f t="shared" si="189"/>
        <v/>
      </c>
      <c r="AO253" s="8" t="e">
        <f t="shared" si="190"/>
        <v>#VALUE!</v>
      </c>
    </row>
    <row r="254" spans="3:41" hidden="1" x14ac:dyDescent="0.25">
      <c r="C254" s="8" t="str">
        <f t="shared" si="152"/>
        <v/>
      </c>
      <c r="D254" s="8" t="e">
        <f t="shared" si="153"/>
        <v>#VALUE!</v>
      </c>
      <c r="E254" s="8" t="str">
        <f t="shared" si="154"/>
        <v/>
      </c>
      <c r="F254" s="8" t="str">
        <f t="shared" si="155"/>
        <v/>
      </c>
      <c r="G254" s="8" t="str">
        <f t="shared" si="156"/>
        <v/>
      </c>
      <c r="H254" s="8" t="str">
        <f t="shared" si="157"/>
        <v/>
      </c>
      <c r="I254" s="8" t="str">
        <f t="shared" si="158"/>
        <v/>
      </c>
      <c r="J254" s="8" t="e">
        <f t="shared" si="159"/>
        <v>#VALUE!</v>
      </c>
      <c r="K254" s="8" t="e">
        <f t="shared" si="160"/>
        <v>#VALUE!</v>
      </c>
      <c r="L254" s="8" t="str">
        <f t="shared" si="161"/>
        <v/>
      </c>
      <c r="M254" s="8" t="str">
        <f t="shared" si="162"/>
        <v/>
      </c>
      <c r="N254" s="8" t="str">
        <f t="shared" si="163"/>
        <v/>
      </c>
      <c r="O254" s="8" t="str">
        <f t="shared" si="164"/>
        <v/>
      </c>
      <c r="P254" s="8" t="str">
        <f t="shared" si="165"/>
        <v/>
      </c>
      <c r="Q254" s="8" t="e">
        <f t="shared" si="166"/>
        <v>#VALUE!</v>
      </c>
      <c r="R254" s="8" t="e">
        <f t="shared" si="167"/>
        <v>#VALUE!</v>
      </c>
      <c r="S254" s="8" t="str">
        <f t="shared" si="168"/>
        <v/>
      </c>
      <c r="T254" s="8" t="str">
        <f t="shared" si="169"/>
        <v/>
      </c>
      <c r="U254" s="8" t="str">
        <f t="shared" si="170"/>
        <v/>
      </c>
      <c r="V254" s="8" t="str">
        <f t="shared" si="171"/>
        <v/>
      </c>
      <c r="W254" s="8" t="str">
        <f t="shared" si="172"/>
        <v/>
      </c>
      <c r="X254" s="8" t="e">
        <f t="shared" si="173"/>
        <v>#VALUE!</v>
      </c>
      <c r="Y254" s="8" t="e">
        <f t="shared" si="174"/>
        <v>#VALUE!</v>
      </c>
      <c r="Z254" s="8" t="str">
        <f t="shared" si="175"/>
        <v/>
      </c>
      <c r="AA254" s="8" t="str">
        <f t="shared" si="176"/>
        <v/>
      </c>
      <c r="AB254" s="8" t="str">
        <f t="shared" si="177"/>
        <v/>
      </c>
      <c r="AC254" s="8" t="str">
        <f t="shared" si="178"/>
        <v/>
      </c>
      <c r="AD254" s="8" t="str">
        <f t="shared" si="179"/>
        <v/>
      </c>
      <c r="AE254" s="8" t="e">
        <f t="shared" si="180"/>
        <v>#VALUE!</v>
      </c>
      <c r="AF254" s="8" t="e">
        <f t="shared" si="181"/>
        <v>#VALUE!</v>
      </c>
      <c r="AG254" s="8" t="str">
        <f t="shared" si="182"/>
        <v/>
      </c>
      <c r="AH254" s="8" t="str">
        <f t="shared" si="183"/>
        <v/>
      </c>
      <c r="AI254" s="8" t="str">
        <f t="shared" si="184"/>
        <v/>
      </c>
      <c r="AJ254" s="8" t="str">
        <f t="shared" si="185"/>
        <v/>
      </c>
      <c r="AK254" s="8" t="str">
        <f t="shared" si="186"/>
        <v/>
      </c>
      <c r="AL254" s="8" t="e">
        <f t="shared" si="187"/>
        <v>#VALUE!</v>
      </c>
      <c r="AM254" s="8" t="e">
        <f t="shared" si="188"/>
        <v>#VALUE!</v>
      </c>
      <c r="AN254" s="8" t="str">
        <f t="shared" si="189"/>
        <v/>
      </c>
      <c r="AO254" s="8" t="e">
        <f t="shared" si="190"/>
        <v>#VALUE!</v>
      </c>
    </row>
    <row r="255" spans="3:41" hidden="1" x14ac:dyDescent="0.25">
      <c r="C255" s="8" t="str">
        <f t="shared" si="152"/>
        <v/>
      </c>
      <c r="D255" s="8" t="e">
        <f t="shared" si="153"/>
        <v>#VALUE!</v>
      </c>
      <c r="E255" s="8" t="str">
        <f t="shared" si="154"/>
        <v/>
      </c>
      <c r="F255" s="8" t="str">
        <f t="shared" si="155"/>
        <v/>
      </c>
      <c r="G255" s="8" t="str">
        <f t="shared" si="156"/>
        <v/>
      </c>
      <c r="H255" s="8" t="str">
        <f t="shared" si="157"/>
        <v/>
      </c>
      <c r="I255" s="8" t="str">
        <f t="shared" si="158"/>
        <v/>
      </c>
      <c r="J255" s="8" t="e">
        <f t="shared" si="159"/>
        <v>#VALUE!</v>
      </c>
      <c r="K255" s="8" t="e">
        <f t="shared" si="160"/>
        <v>#VALUE!</v>
      </c>
      <c r="L255" s="8" t="str">
        <f t="shared" si="161"/>
        <v/>
      </c>
      <c r="M255" s="8" t="str">
        <f t="shared" si="162"/>
        <v/>
      </c>
      <c r="N255" s="8" t="str">
        <f t="shared" si="163"/>
        <v/>
      </c>
      <c r="O255" s="8" t="str">
        <f t="shared" si="164"/>
        <v/>
      </c>
      <c r="P255" s="8" t="str">
        <f t="shared" si="165"/>
        <v/>
      </c>
      <c r="Q255" s="8" t="e">
        <f t="shared" si="166"/>
        <v>#VALUE!</v>
      </c>
      <c r="R255" s="8" t="e">
        <f t="shared" si="167"/>
        <v>#VALUE!</v>
      </c>
      <c r="S255" s="8" t="str">
        <f t="shared" si="168"/>
        <v/>
      </c>
      <c r="T255" s="8" t="str">
        <f t="shared" si="169"/>
        <v/>
      </c>
      <c r="U255" s="8" t="str">
        <f t="shared" si="170"/>
        <v/>
      </c>
      <c r="V255" s="8" t="str">
        <f t="shared" si="171"/>
        <v/>
      </c>
      <c r="W255" s="8" t="str">
        <f t="shared" si="172"/>
        <v/>
      </c>
      <c r="X255" s="8" t="e">
        <f t="shared" si="173"/>
        <v>#VALUE!</v>
      </c>
      <c r="Y255" s="8" t="e">
        <f t="shared" si="174"/>
        <v>#VALUE!</v>
      </c>
      <c r="Z255" s="8" t="str">
        <f t="shared" si="175"/>
        <v/>
      </c>
      <c r="AA255" s="8" t="str">
        <f t="shared" si="176"/>
        <v/>
      </c>
      <c r="AB255" s="8" t="str">
        <f t="shared" si="177"/>
        <v/>
      </c>
      <c r="AC255" s="8" t="str">
        <f t="shared" si="178"/>
        <v/>
      </c>
      <c r="AD255" s="8" t="str">
        <f t="shared" si="179"/>
        <v/>
      </c>
      <c r="AE255" s="8" t="e">
        <f t="shared" si="180"/>
        <v>#VALUE!</v>
      </c>
      <c r="AF255" s="8" t="e">
        <f t="shared" si="181"/>
        <v>#VALUE!</v>
      </c>
      <c r="AG255" s="8" t="str">
        <f t="shared" si="182"/>
        <v/>
      </c>
      <c r="AH255" s="8" t="str">
        <f t="shared" si="183"/>
        <v/>
      </c>
      <c r="AI255" s="8" t="str">
        <f t="shared" si="184"/>
        <v/>
      </c>
      <c r="AJ255" s="8" t="str">
        <f t="shared" si="185"/>
        <v/>
      </c>
      <c r="AK255" s="8" t="str">
        <f t="shared" si="186"/>
        <v/>
      </c>
      <c r="AL255" s="8" t="e">
        <f t="shared" si="187"/>
        <v>#VALUE!</v>
      </c>
      <c r="AM255" s="8" t="e">
        <f t="shared" si="188"/>
        <v>#VALUE!</v>
      </c>
      <c r="AN255" s="8" t="str">
        <f t="shared" si="189"/>
        <v/>
      </c>
      <c r="AO255" s="8" t="e">
        <f t="shared" si="190"/>
        <v>#VALUE!</v>
      </c>
    </row>
    <row r="256" spans="3:41" hidden="1" x14ac:dyDescent="0.25">
      <c r="C256" s="8" t="str">
        <f t="shared" si="152"/>
        <v/>
      </c>
      <c r="D256" s="8" t="e">
        <f t="shared" si="153"/>
        <v>#VALUE!</v>
      </c>
      <c r="E256" s="8" t="str">
        <f t="shared" si="154"/>
        <v/>
      </c>
      <c r="F256" s="8" t="str">
        <f t="shared" si="155"/>
        <v/>
      </c>
      <c r="G256" s="8" t="str">
        <f t="shared" si="156"/>
        <v/>
      </c>
      <c r="H256" s="8" t="str">
        <f t="shared" si="157"/>
        <v/>
      </c>
      <c r="I256" s="8" t="str">
        <f t="shared" si="158"/>
        <v/>
      </c>
      <c r="J256" s="8" t="e">
        <f t="shared" si="159"/>
        <v>#VALUE!</v>
      </c>
      <c r="K256" s="8" t="e">
        <f t="shared" si="160"/>
        <v>#VALUE!</v>
      </c>
      <c r="L256" s="8" t="str">
        <f t="shared" si="161"/>
        <v/>
      </c>
      <c r="M256" s="8" t="str">
        <f t="shared" si="162"/>
        <v/>
      </c>
      <c r="N256" s="8" t="str">
        <f t="shared" si="163"/>
        <v/>
      </c>
      <c r="O256" s="8" t="str">
        <f t="shared" si="164"/>
        <v/>
      </c>
      <c r="P256" s="8" t="str">
        <f t="shared" si="165"/>
        <v/>
      </c>
      <c r="Q256" s="8" t="e">
        <f t="shared" si="166"/>
        <v>#VALUE!</v>
      </c>
      <c r="R256" s="8" t="e">
        <f t="shared" si="167"/>
        <v>#VALUE!</v>
      </c>
      <c r="S256" s="8" t="str">
        <f t="shared" si="168"/>
        <v/>
      </c>
      <c r="T256" s="8" t="str">
        <f t="shared" si="169"/>
        <v/>
      </c>
      <c r="U256" s="8" t="str">
        <f t="shared" si="170"/>
        <v/>
      </c>
      <c r="V256" s="8" t="str">
        <f t="shared" si="171"/>
        <v/>
      </c>
      <c r="W256" s="8" t="str">
        <f t="shared" si="172"/>
        <v/>
      </c>
      <c r="X256" s="8" t="e">
        <f t="shared" si="173"/>
        <v>#VALUE!</v>
      </c>
      <c r="Y256" s="8" t="e">
        <f t="shared" si="174"/>
        <v>#VALUE!</v>
      </c>
      <c r="Z256" s="8" t="str">
        <f t="shared" si="175"/>
        <v/>
      </c>
      <c r="AA256" s="8" t="str">
        <f t="shared" si="176"/>
        <v/>
      </c>
      <c r="AB256" s="8" t="str">
        <f t="shared" si="177"/>
        <v/>
      </c>
      <c r="AC256" s="8" t="str">
        <f t="shared" si="178"/>
        <v/>
      </c>
      <c r="AD256" s="8" t="str">
        <f t="shared" si="179"/>
        <v/>
      </c>
      <c r="AE256" s="8" t="e">
        <f t="shared" si="180"/>
        <v>#VALUE!</v>
      </c>
      <c r="AF256" s="8" t="e">
        <f t="shared" si="181"/>
        <v>#VALUE!</v>
      </c>
      <c r="AG256" s="8" t="str">
        <f t="shared" si="182"/>
        <v/>
      </c>
      <c r="AH256" s="8" t="str">
        <f t="shared" si="183"/>
        <v/>
      </c>
      <c r="AI256" s="8" t="str">
        <f t="shared" si="184"/>
        <v/>
      </c>
      <c r="AJ256" s="8" t="str">
        <f t="shared" si="185"/>
        <v/>
      </c>
      <c r="AK256" s="8" t="str">
        <f t="shared" si="186"/>
        <v/>
      </c>
      <c r="AL256" s="8" t="e">
        <f t="shared" si="187"/>
        <v>#VALUE!</v>
      </c>
      <c r="AM256" s="8" t="e">
        <f t="shared" si="188"/>
        <v>#VALUE!</v>
      </c>
      <c r="AN256" s="8" t="str">
        <f t="shared" si="189"/>
        <v/>
      </c>
      <c r="AO256" s="8" t="e">
        <f t="shared" si="190"/>
        <v>#VALUE!</v>
      </c>
    </row>
    <row r="257" spans="3:41" hidden="1" x14ac:dyDescent="0.25">
      <c r="C257" s="8" t="str">
        <f t="shared" si="152"/>
        <v/>
      </c>
      <c r="D257" s="8" t="e">
        <f t="shared" si="153"/>
        <v>#VALUE!</v>
      </c>
      <c r="E257" s="8" t="str">
        <f t="shared" si="154"/>
        <v/>
      </c>
      <c r="F257" s="8" t="str">
        <f t="shared" si="155"/>
        <v/>
      </c>
      <c r="G257" s="8" t="str">
        <f t="shared" si="156"/>
        <v/>
      </c>
      <c r="H257" s="8" t="str">
        <f t="shared" si="157"/>
        <v/>
      </c>
      <c r="I257" s="8" t="str">
        <f t="shared" si="158"/>
        <v/>
      </c>
      <c r="J257" s="8" t="e">
        <f t="shared" si="159"/>
        <v>#VALUE!</v>
      </c>
      <c r="K257" s="8" t="e">
        <f t="shared" si="160"/>
        <v>#VALUE!</v>
      </c>
      <c r="L257" s="8" t="str">
        <f t="shared" si="161"/>
        <v/>
      </c>
      <c r="M257" s="8" t="str">
        <f t="shared" si="162"/>
        <v/>
      </c>
      <c r="N257" s="8" t="str">
        <f t="shared" si="163"/>
        <v/>
      </c>
      <c r="O257" s="8" t="str">
        <f t="shared" si="164"/>
        <v/>
      </c>
      <c r="P257" s="8" t="str">
        <f t="shared" si="165"/>
        <v/>
      </c>
      <c r="Q257" s="8" t="e">
        <f t="shared" si="166"/>
        <v>#VALUE!</v>
      </c>
      <c r="R257" s="8" t="e">
        <f t="shared" si="167"/>
        <v>#VALUE!</v>
      </c>
      <c r="S257" s="8" t="str">
        <f t="shared" si="168"/>
        <v/>
      </c>
      <c r="T257" s="8" t="str">
        <f t="shared" si="169"/>
        <v/>
      </c>
      <c r="U257" s="8" t="str">
        <f t="shared" si="170"/>
        <v/>
      </c>
      <c r="V257" s="8" t="str">
        <f t="shared" si="171"/>
        <v/>
      </c>
      <c r="W257" s="8" t="str">
        <f t="shared" si="172"/>
        <v/>
      </c>
      <c r="X257" s="8" t="e">
        <f t="shared" si="173"/>
        <v>#VALUE!</v>
      </c>
      <c r="Y257" s="8" t="e">
        <f t="shared" si="174"/>
        <v>#VALUE!</v>
      </c>
      <c r="Z257" s="8" t="str">
        <f t="shared" si="175"/>
        <v/>
      </c>
      <c r="AA257" s="8" t="str">
        <f t="shared" si="176"/>
        <v/>
      </c>
      <c r="AB257" s="8" t="str">
        <f t="shared" si="177"/>
        <v/>
      </c>
      <c r="AC257" s="8" t="str">
        <f t="shared" si="178"/>
        <v/>
      </c>
      <c r="AD257" s="8" t="str">
        <f t="shared" si="179"/>
        <v/>
      </c>
      <c r="AE257" s="8" t="e">
        <f t="shared" si="180"/>
        <v>#VALUE!</v>
      </c>
      <c r="AF257" s="8" t="e">
        <f t="shared" si="181"/>
        <v>#VALUE!</v>
      </c>
      <c r="AG257" s="8" t="str">
        <f t="shared" si="182"/>
        <v/>
      </c>
      <c r="AH257" s="8" t="str">
        <f t="shared" si="183"/>
        <v/>
      </c>
      <c r="AI257" s="8" t="str">
        <f t="shared" si="184"/>
        <v/>
      </c>
      <c r="AJ257" s="8" t="str">
        <f t="shared" si="185"/>
        <v/>
      </c>
      <c r="AK257" s="8" t="str">
        <f t="shared" si="186"/>
        <v/>
      </c>
      <c r="AL257" s="8" t="e">
        <f t="shared" si="187"/>
        <v>#VALUE!</v>
      </c>
      <c r="AM257" s="8" t="e">
        <f t="shared" si="188"/>
        <v>#VALUE!</v>
      </c>
      <c r="AN257" s="8" t="str">
        <f t="shared" si="189"/>
        <v/>
      </c>
      <c r="AO257" s="8" t="e">
        <f t="shared" si="190"/>
        <v>#VALUE!</v>
      </c>
    </row>
    <row r="258" spans="3:41" hidden="1" x14ac:dyDescent="0.25">
      <c r="C258" s="8" t="str">
        <f t="shared" si="152"/>
        <v/>
      </c>
      <c r="D258" s="8" t="e">
        <f t="shared" si="153"/>
        <v>#VALUE!</v>
      </c>
      <c r="E258" s="8" t="str">
        <f t="shared" si="154"/>
        <v/>
      </c>
      <c r="F258" s="8" t="str">
        <f t="shared" si="155"/>
        <v/>
      </c>
      <c r="G258" s="8" t="str">
        <f t="shared" si="156"/>
        <v/>
      </c>
      <c r="H258" s="8" t="str">
        <f t="shared" si="157"/>
        <v/>
      </c>
      <c r="I258" s="8" t="str">
        <f t="shared" si="158"/>
        <v/>
      </c>
      <c r="J258" s="8" t="e">
        <f t="shared" si="159"/>
        <v>#VALUE!</v>
      </c>
      <c r="K258" s="8" t="e">
        <f t="shared" si="160"/>
        <v>#VALUE!</v>
      </c>
      <c r="L258" s="8" t="str">
        <f t="shared" si="161"/>
        <v/>
      </c>
      <c r="M258" s="8" t="str">
        <f t="shared" si="162"/>
        <v/>
      </c>
      <c r="N258" s="8" t="str">
        <f t="shared" si="163"/>
        <v/>
      </c>
      <c r="O258" s="8" t="str">
        <f t="shared" si="164"/>
        <v/>
      </c>
      <c r="P258" s="8" t="str">
        <f t="shared" si="165"/>
        <v/>
      </c>
      <c r="Q258" s="8" t="e">
        <f t="shared" si="166"/>
        <v>#VALUE!</v>
      </c>
      <c r="R258" s="8" t="e">
        <f t="shared" si="167"/>
        <v>#VALUE!</v>
      </c>
      <c r="S258" s="8" t="str">
        <f t="shared" si="168"/>
        <v/>
      </c>
      <c r="T258" s="8" t="str">
        <f t="shared" si="169"/>
        <v/>
      </c>
      <c r="U258" s="8" t="str">
        <f t="shared" si="170"/>
        <v/>
      </c>
      <c r="V258" s="8" t="str">
        <f t="shared" si="171"/>
        <v/>
      </c>
      <c r="W258" s="8" t="str">
        <f t="shared" si="172"/>
        <v/>
      </c>
      <c r="X258" s="8" t="e">
        <f t="shared" si="173"/>
        <v>#VALUE!</v>
      </c>
      <c r="Y258" s="8" t="e">
        <f t="shared" si="174"/>
        <v>#VALUE!</v>
      </c>
      <c r="Z258" s="8" t="str">
        <f t="shared" si="175"/>
        <v/>
      </c>
      <c r="AA258" s="8" t="str">
        <f t="shared" si="176"/>
        <v/>
      </c>
      <c r="AB258" s="8" t="str">
        <f t="shared" si="177"/>
        <v/>
      </c>
      <c r="AC258" s="8" t="str">
        <f t="shared" si="178"/>
        <v/>
      </c>
      <c r="AD258" s="8" t="str">
        <f t="shared" si="179"/>
        <v/>
      </c>
      <c r="AE258" s="8" t="e">
        <f t="shared" si="180"/>
        <v>#VALUE!</v>
      </c>
      <c r="AF258" s="8" t="e">
        <f t="shared" si="181"/>
        <v>#VALUE!</v>
      </c>
      <c r="AG258" s="8" t="str">
        <f t="shared" si="182"/>
        <v/>
      </c>
      <c r="AH258" s="8" t="str">
        <f t="shared" si="183"/>
        <v/>
      </c>
      <c r="AI258" s="8" t="str">
        <f t="shared" si="184"/>
        <v/>
      </c>
      <c r="AJ258" s="8" t="str">
        <f t="shared" si="185"/>
        <v/>
      </c>
      <c r="AK258" s="8" t="str">
        <f t="shared" si="186"/>
        <v/>
      </c>
      <c r="AL258" s="8" t="e">
        <f t="shared" si="187"/>
        <v>#VALUE!</v>
      </c>
      <c r="AM258" s="8" t="e">
        <f t="shared" si="188"/>
        <v>#VALUE!</v>
      </c>
      <c r="AN258" s="8" t="str">
        <f t="shared" si="189"/>
        <v/>
      </c>
      <c r="AO258" s="8" t="e">
        <f t="shared" si="190"/>
        <v>#VALUE!</v>
      </c>
    </row>
    <row r="259" spans="3:41" hidden="1" x14ac:dyDescent="0.25">
      <c r="C259" s="8" t="str">
        <f t="shared" si="152"/>
        <v/>
      </c>
      <c r="D259" s="8" t="e">
        <f t="shared" si="153"/>
        <v>#VALUE!</v>
      </c>
      <c r="E259" s="8" t="str">
        <f t="shared" si="154"/>
        <v/>
      </c>
      <c r="F259" s="8" t="str">
        <f t="shared" si="155"/>
        <v/>
      </c>
      <c r="G259" s="8" t="str">
        <f t="shared" si="156"/>
        <v/>
      </c>
      <c r="H259" s="8" t="str">
        <f t="shared" si="157"/>
        <v/>
      </c>
      <c r="I259" s="8" t="str">
        <f t="shared" si="158"/>
        <v/>
      </c>
      <c r="J259" s="8" t="e">
        <f t="shared" si="159"/>
        <v>#VALUE!</v>
      </c>
      <c r="K259" s="8" t="e">
        <f t="shared" si="160"/>
        <v>#VALUE!</v>
      </c>
      <c r="L259" s="8" t="str">
        <f t="shared" si="161"/>
        <v/>
      </c>
      <c r="M259" s="8" t="str">
        <f t="shared" si="162"/>
        <v/>
      </c>
      <c r="N259" s="8" t="str">
        <f t="shared" si="163"/>
        <v/>
      </c>
      <c r="O259" s="8" t="str">
        <f t="shared" si="164"/>
        <v/>
      </c>
      <c r="P259" s="8" t="str">
        <f t="shared" si="165"/>
        <v/>
      </c>
      <c r="Q259" s="8" t="e">
        <f t="shared" si="166"/>
        <v>#VALUE!</v>
      </c>
      <c r="R259" s="8" t="e">
        <f t="shared" si="167"/>
        <v>#VALUE!</v>
      </c>
      <c r="S259" s="8" t="str">
        <f t="shared" si="168"/>
        <v/>
      </c>
      <c r="T259" s="8" t="str">
        <f t="shared" si="169"/>
        <v/>
      </c>
      <c r="U259" s="8" t="str">
        <f t="shared" si="170"/>
        <v/>
      </c>
      <c r="V259" s="8" t="str">
        <f t="shared" si="171"/>
        <v/>
      </c>
      <c r="W259" s="8" t="str">
        <f t="shared" si="172"/>
        <v/>
      </c>
      <c r="X259" s="8" t="e">
        <f t="shared" si="173"/>
        <v>#VALUE!</v>
      </c>
      <c r="Y259" s="8" t="e">
        <f t="shared" si="174"/>
        <v>#VALUE!</v>
      </c>
      <c r="Z259" s="8" t="str">
        <f t="shared" si="175"/>
        <v/>
      </c>
      <c r="AA259" s="8" t="str">
        <f t="shared" si="176"/>
        <v/>
      </c>
      <c r="AB259" s="8" t="str">
        <f t="shared" si="177"/>
        <v/>
      </c>
      <c r="AC259" s="8" t="str">
        <f t="shared" si="178"/>
        <v/>
      </c>
      <c r="AD259" s="8" t="str">
        <f t="shared" si="179"/>
        <v/>
      </c>
      <c r="AE259" s="8" t="e">
        <f t="shared" si="180"/>
        <v>#VALUE!</v>
      </c>
      <c r="AF259" s="8" t="e">
        <f t="shared" si="181"/>
        <v>#VALUE!</v>
      </c>
      <c r="AG259" s="8" t="str">
        <f t="shared" si="182"/>
        <v/>
      </c>
      <c r="AH259" s="8" t="str">
        <f t="shared" si="183"/>
        <v/>
      </c>
      <c r="AI259" s="8" t="str">
        <f t="shared" si="184"/>
        <v/>
      </c>
      <c r="AJ259" s="8" t="str">
        <f t="shared" si="185"/>
        <v/>
      </c>
      <c r="AK259" s="8" t="str">
        <f t="shared" si="186"/>
        <v/>
      </c>
      <c r="AL259" s="8" t="e">
        <f t="shared" si="187"/>
        <v>#VALUE!</v>
      </c>
      <c r="AM259" s="8" t="e">
        <f t="shared" si="188"/>
        <v>#VALUE!</v>
      </c>
      <c r="AN259" s="8" t="str">
        <f t="shared" si="189"/>
        <v/>
      </c>
      <c r="AO259" s="8" t="e">
        <f t="shared" si="190"/>
        <v>#VALUE!</v>
      </c>
    </row>
    <row r="260" spans="3:41" hidden="1" x14ac:dyDescent="0.25">
      <c r="C260" s="8" t="str">
        <f t="shared" si="152"/>
        <v/>
      </c>
      <c r="D260" s="8" t="e">
        <f t="shared" si="153"/>
        <v>#VALUE!</v>
      </c>
      <c r="E260" s="8" t="str">
        <f t="shared" si="154"/>
        <v/>
      </c>
      <c r="F260" s="8" t="str">
        <f t="shared" si="155"/>
        <v/>
      </c>
      <c r="G260" s="8" t="str">
        <f t="shared" si="156"/>
        <v/>
      </c>
      <c r="H260" s="8" t="str">
        <f t="shared" si="157"/>
        <v/>
      </c>
      <c r="I260" s="8" t="str">
        <f t="shared" si="158"/>
        <v/>
      </c>
      <c r="J260" s="8" t="e">
        <f t="shared" si="159"/>
        <v>#VALUE!</v>
      </c>
      <c r="K260" s="8" t="e">
        <f t="shared" si="160"/>
        <v>#VALUE!</v>
      </c>
      <c r="L260" s="8" t="str">
        <f t="shared" si="161"/>
        <v/>
      </c>
      <c r="M260" s="8" t="str">
        <f t="shared" si="162"/>
        <v/>
      </c>
      <c r="N260" s="8" t="str">
        <f t="shared" si="163"/>
        <v/>
      </c>
      <c r="O260" s="8" t="str">
        <f t="shared" si="164"/>
        <v/>
      </c>
      <c r="P260" s="8" t="str">
        <f t="shared" si="165"/>
        <v/>
      </c>
      <c r="Q260" s="8" t="e">
        <f t="shared" si="166"/>
        <v>#VALUE!</v>
      </c>
      <c r="R260" s="8" t="e">
        <f t="shared" si="167"/>
        <v>#VALUE!</v>
      </c>
      <c r="S260" s="8" t="str">
        <f t="shared" si="168"/>
        <v/>
      </c>
      <c r="T260" s="8" t="str">
        <f t="shared" si="169"/>
        <v/>
      </c>
      <c r="U260" s="8" t="str">
        <f t="shared" si="170"/>
        <v/>
      </c>
      <c r="V260" s="8" t="str">
        <f t="shared" si="171"/>
        <v/>
      </c>
      <c r="W260" s="8" t="str">
        <f t="shared" si="172"/>
        <v/>
      </c>
      <c r="X260" s="8" t="e">
        <f t="shared" si="173"/>
        <v>#VALUE!</v>
      </c>
      <c r="Y260" s="8" t="e">
        <f t="shared" si="174"/>
        <v>#VALUE!</v>
      </c>
      <c r="Z260" s="8" t="str">
        <f t="shared" si="175"/>
        <v/>
      </c>
      <c r="AA260" s="8" t="str">
        <f t="shared" si="176"/>
        <v/>
      </c>
      <c r="AB260" s="8" t="str">
        <f t="shared" si="177"/>
        <v/>
      </c>
      <c r="AC260" s="8" t="str">
        <f t="shared" si="178"/>
        <v/>
      </c>
      <c r="AD260" s="8" t="str">
        <f t="shared" si="179"/>
        <v/>
      </c>
      <c r="AE260" s="8" t="e">
        <f t="shared" si="180"/>
        <v>#VALUE!</v>
      </c>
      <c r="AF260" s="8" t="e">
        <f t="shared" si="181"/>
        <v>#VALUE!</v>
      </c>
      <c r="AG260" s="8" t="str">
        <f t="shared" si="182"/>
        <v/>
      </c>
      <c r="AH260" s="8" t="str">
        <f t="shared" si="183"/>
        <v/>
      </c>
      <c r="AI260" s="8" t="str">
        <f t="shared" si="184"/>
        <v/>
      </c>
      <c r="AJ260" s="8" t="str">
        <f t="shared" si="185"/>
        <v/>
      </c>
      <c r="AK260" s="8" t="str">
        <f t="shared" si="186"/>
        <v/>
      </c>
      <c r="AL260" s="8" t="e">
        <f t="shared" si="187"/>
        <v>#VALUE!</v>
      </c>
      <c r="AM260" s="8" t="e">
        <f t="shared" si="188"/>
        <v>#VALUE!</v>
      </c>
      <c r="AN260" s="8" t="str">
        <f t="shared" si="189"/>
        <v/>
      </c>
      <c r="AO260" s="8" t="e">
        <f t="shared" si="190"/>
        <v>#VALUE!</v>
      </c>
    </row>
    <row r="261" spans="3:41" hidden="1" x14ac:dyDescent="0.25">
      <c r="C261" s="8" t="str">
        <f t="shared" si="152"/>
        <v/>
      </c>
      <c r="D261" s="8" t="e">
        <f t="shared" si="153"/>
        <v>#VALUE!</v>
      </c>
      <c r="E261" s="8" t="str">
        <f t="shared" si="154"/>
        <v/>
      </c>
      <c r="F261" s="8" t="str">
        <f t="shared" si="155"/>
        <v/>
      </c>
      <c r="G261" s="8" t="str">
        <f t="shared" si="156"/>
        <v/>
      </c>
      <c r="H261" s="8" t="str">
        <f t="shared" si="157"/>
        <v/>
      </c>
      <c r="I261" s="8" t="str">
        <f t="shared" si="158"/>
        <v/>
      </c>
      <c r="J261" s="8" t="e">
        <f t="shared" si="159"/>
        <v>#VALUE!</v>
      </c>
      <c r="K261" s="8" t="e">
        <f t="shared" si="160"/>
        <v>#VALUE!</v>
      </c>
      <c r="L261" s="8" t="str">
        <f t="shared" si="161"/>
        <v/>
      </c>
      <c r="M261" s="8" t="str">
        <f t="shared" si="162"/>
        <v/>
      </c>
      <c r="N261" s="8" t="str">
        <f t="shared" si="163"/>
        <v/>
      </c>
      <c r="O261" s="8" t="str">
        <f t="shared" si="164"/>
        <v/>
      </c>
      <c r="P261" s="8" t="str">
        <f t="shared" si="165"/>
        <v/>
      </c>
      <c r="Q261" s="8" t="e">
        <f t="shared" si="166"/>
        <v>#VALUE!</v>
      </c>
      <c r="R261" s="8" t="e">
        <f t="shared" si="167"/>
        <v>#VALUE!</v>
      </c>
      <c r="S261" s="8" t="str">
        <f t="shared" si="168"/>
        <v/>
      </c>
      <c r="T261" s="8" t="str">
        <f t="shared" si="169"/>
        <v/>
      </c>
      <c r="U261" s="8" t="str">
        <f t="shared" si="170"/>
        <v/>
      </c>
      <c r="V261" s="8" t="str">
        <f t="shared" si="171"/>
        <v/>
      </c>
      <c r="W261" s="8" t="str">
        <f t="shared" si="172"/>
        <v/>
      </c>
      <c r="X261" s="8" t="e">
        <f t="shared" si="173"/>
        <v>#VALUE!</v>
      </c>
      <c r="Y261" s="8" t="e">
        <f t="shared" si="174"/>
        <v>#VALUE!</v>
      </c>
      <c r="Z261" s="8" t="str">
        <f t="shared" si="175"/>
        <v/>
      </c>
      <c r="AA261" s="8" t="str">
        <f t="shared" si="176"/>
        <v/>
      </c>
      <c r="AB261" s="8" t="str">
        <f t="shared" si="177"/>
        <v/>
      </c>
      <c r="AC261" s="8" t="str">
        <f t="shared" si="178"/>
        <v/>
      </c>
      <c r="AD261" s="8" t="str">
        <f t="shared" si="179"/>
        <v/>
      </c>
      <c r="AE261" s="8" t="e">
        <f t="shared" si="180"/>
        <v>#VALUE!</v>
      </c>
      <c r="AF261" s="8" t="e">
        <f t="shared" si="181"/>
        <v>#VALUE!</v>
      </c>
      <c r="AG261" s="8" t="str">
        <f t="shared" si="182"/>
        <v/>
      </c>
      <c r="AH261" s="8" t="str">
        <f t="shared" si="183"/>
        <v/>
      </c>
      <c r="AI261" s="8" t="str">
        <f t="shared" si="184"/>
        <v/>
      </c>
      <c r="AJ261" s="8" t="str">
        <f t="shared" si="185"/>
        <v/>
      </c>
      <c r="AK261" s="8" t="str">
        <f t="shared" si="186"/>
        <v/>
      </c>
      <c r="AL261" s="8" t="e">
        <f t="shared" si="187"/>
        <v>#VALUE!</v>
      </c>
      <c r="AM261" s="8" t="e">
        <f t="shared" si="188"/>
        <v>#VALUE!</v>
      </c>
      <c r="AN261" s="8" t="str">
        <f t="shared" si="189"/>
        <v/>
      </c>
      <c r="AO261" s="8" t="e">
        <f t="shared" si="190"/>
        <v>#VALUE!</v>
      </c>
    </row>
    <row r="262" spans="3:41" hidden="1" x14ac:dyDescent="0.25">
      <c r="C262" s="8" t="str">
        <f t="shared" si="152"/>
        <v/>
      </c>
      <c r="D262" s="8" t="e">
        <f t="shared" si="153"/>
        <v>#VALUE!</v>
      </c>
      <c r="E262" s="8" t="str">
        <f t="shared" si="154"/>
        <v/>
      </c>
      <c r="F262" s="8" t="str">
        <f t="shared" si="155"/>
        <v/>
      </c>
      <c r="G262" s="8" t="str">
        <f t="shared" si="156"/>
        <v/>
      </c>
      <c r="H262" s="8" t="str">
        <f t="shared" si="157"/>
        <v/>
      </c>
      <c r="I262" s="8" t="str">
        <f t="shared" si="158"/>
        <v/>
      </c>
      <c r="J262" s="8" t="e">
        <f t="shared" si="159"/>
        <v>#VALUE!</v>
      </c>
      <c r="K262" s="8" t="e">
        <f t="shared" si="160"/>
        <v>#VALUE!</v>
      </c>
      <c r="L262" s="8" t="str">
        <f t="shared" si="161"/>
        <v/>
      </c>
      <c r="M262" s="8" t="str">
        <f t="shared" si="162"/>
        <v/>
      </c>
      <c r="N262" s="8" t="str">
        <f t="shared" si="163"/>
        <v/>
      </c>
      <c r="O262" s="8" t="str">
        <f t="shared" si="164"/>
        <v/>
      </c>
      <c r="P262" s="8" t="str">
        <f t="shared" si="165"/>
        <v/>
      </c>
      <c r="Q262" s="8" t="e">
        <f t="shared" si="166"/>
        <v>#VALUE!</v>
      </c>
      <c r="R262" s="8" t="e">
        <f t="shared" si="167"/>
        <v>#VALUE!</v>
      </c>
      <c r="S262" s="8" t="str">
        <f t="shared" si="168"/>
        <v/>
      </c>
      <c r="T262" s="8" t="str">
        <f t="shared" si="169"/>
        <v/>
      </c>
      <c r="U262" s="8" t="str">
        <f t="shared" si="170"/>
        <v/>
      </c>
      <c r="V262" s="8" t="str">
        <f t="shared" si="171"/>
        <v/>
      </c>
      <c r="W262" s="8" t="str">
        <f t="shared" si="172"/>
        <v/>
      </c>
      <c r="X262" s="8" t="e">
        <f t="shared" si="173"/>
        <v>#VALUE!</v>
      </c>
      <c r="Y262" s="8" t="e">
        <f t="shared" si="174"/>
        <v>#VALUE!</v>
      </c>
      <c r="Z262" s="8" t="str">
        <f t="shared" si="175"/>
        <v/>
      </c>
      <c r="AA262" s="8" t="str">
        <f t="shared" si="176"/>
        <v/>
      </c>
      <c r="AB262" s="8" t="str">
        <f t="shared" si="177"/>
        <v/>
      </c>
      <c r="AC262" s="8" t="str">
        <f t="shared" si="178"/>
        <v/>
      </c>
      <c r="AD262" s="8" t="str">
        <f t="shared" si="179"/>
        <v/>
      </c>
      <c r="AE262" s="8" t="e">
        <f t="shared" si="180"/>
        <v>#VALUE!</v>
      </c>
      <c r="AF262" s="8" t="e">
        <f t="shared" si="181"/>
        <v>#VALUE!</v>
      </c>
      <c r="AG262" s="8" t="str">
        <f t="shared" si="182"/>
        <v/>
      </c>
      <c r="AH262" s="8" t="str">
        <f t="shared" si="183"/>
        <v/>
      </c>
      <c r="AI262" s="8" t="str">
        <f t="shared" si="184"/>
        <v/>
      </c>
      <c r="AJ262" s="8" t="str">
        <f t="shared" si="185"/>
        <v/>
      </c>
      <c r="AK262" s="8" t="str">
        <f t="shared" si="186"/>
        <v/>
      </c>
      <c r="AL262" s="8" t="e">
        <f t="shared" si="187"/>
        <v>#VALUE!</v>
      </c>
      <c r="AM262" s="8" t="e">
        <f t="shared" si="188"/>
        <v>#VALUE!</v>
      </c>
      <c r="AN262" s="8" t="str">
        <f t="shared" si="189"/>
        <v/>
      </c>
      <c r="AO262" s="8" t="e">
        <f t="shared" si="190"/>
        <v>#VALUE!</v>
      </c>
    </row>
    <row r="263" spans="3:41" hidden="1" x14ac:dyDescent="0.25">
      <c r="C263" s="8" t="str">
        <f t="shared" si="152"/>
        <v/>
      </c>
      <c r="D263" s="8" t="e">
        <f t="shared" si="153"/>
        <v>#VALUE!</v>
      </c>
      <c r="E263" s="8" t="str">
        <f t="shared" si="154"/>
        <v/>
      </c>
      <c r="F263" s="8" t="str">
        <f t="shared" si="155"/>
        <v/>
      </c>
      <c r="G263" s="8" t="str">
        <f t="shared" si="156"/>
        <v/>
      </c>
      <c r="H263" s="8" t="str">
        <f t="shared" si="157"/>
        <v/>
      </c>
      <c r="I263" s="8" t="str">
        <f t="shared" si="158"/>
        <v/>
      </c>
      <c r="J263" s="8" t="e">
        <f t="shared" si="159"/>
        <v>#VALUE!</v>
      </c>
      <c r="K263" s="8" t="e">
        <f t="shared" si="160"/>
        <v>#VALUE!</v>
      </c>
      <c r="L263" s="8" t="str">
        <f t="shared" si="161"/>
        <v/>
      </c>
      <c r="M263" s="8" t="str">
        <f t="shared" si="162"/>
        <v/>
      </c>
      <c r="N263" s="8" t="str">
        <f t="shared" si="163"/>
        <v/>
      </c>
      <c r="O263" s="8" t="str">
        <f t="shared" si="164"/>
        <v/>
      </c>
      <c r="P263" s="8" t="str">
        <f t="shared" si="165"/>
        <v/>
      </c>
      <c r="Q263" s="8" t="e">
        <f t="shared" si="166"/>
        <v>#VALUE!</v>
      </c>
      <c r="R263" s="8" t="e">
        <f t="shared" si="167"/>
        <v>#VALUE!</v>
      </c>
      <c r="S263" s="8" t="str">
        <f t="shared" si="168"/>
        <v/>
      </c>
      <c r="T263" s="8" t="str">
        <f t="shared" si="169"/>
        <v/>
      </c>
      <c r="U263" s="8" t="str">
        <f t="shared" si="170"/>
        <v/>
      </c>
      <c r="V263" s="8" t="str">
        <f t="shared" si="171"/>
        <v/>
      </c>
      <c r="W263" s="8" t="str">
        <f t="shared" si="172"/>
        <v/>
      </c>
      <c r="X263" s="8" t="e">
        <f t="shared" si="173"/>
        <v>#VALUE!</v>
      </c>
      <c r="Y263" s="8" t="e">
        <f t="shared" si="174"/>
        <v>#VALUE!</v>
      </c>
      <c r="Z263" s="8" t="str">
        <f t="shared" si="175"/>
        <v/>
      </c>
      <c r="AA263" s="8" t="str">
        <f t="shared" si="176"/>
        <v/>
      </c>
      <c r="AB263" s="8" t="str">
        <f t="shared" si="177"/>
        <v/>
      </c>
      <c r="AC263" s="8" t="str">
        <f t="shared" si="178"/>
        <v/>
      </c>
      <c r="AD263" s="8" t="str">
        <f t="shared" si="179"/>
        <v/>
      </c>
      <c r="AE263" s="8" t="e">
        <f t="shared" si="180"/>
        <v>#VALUE!</v>
      </c>
      <c r="AF263" s="8" t="e">
        <f t="shared" si="181"/>
        <v>#VALUE!</v>
      </c>
      <c r="AG263" s="8" t="str">
        <f t="shared" si="182"/>
        <v/>
      </c>
      <c r="AH263" s="8" t="str">
        <f t="shared" si="183"/>
        <v/>
      </c>
      <c r="AI263" s="8" t="str">
        <f t="shared" si="184"/>
        <v/>
      </c>
      <c r="AJ263" s="8" t="str">
        <f t="shared" si="185"/>
        <v/>
      </c>
      <c r="AK263" s="8" t="str">
        <f t="shared" si="186"/>
        <v/>
      </c>
      <c r="AL263" s="8" t="e">
        <f t="shared" si="187"/>
        <v>#VALUE!</v>
      </c>
      <c r="AM263" s="8" t="e">
        <f t="shared" si="188"/>
        <v>#VALUE!</v>
      </c>
      <c r="AN263" s="8" t="str">
        <f t="shared" si="189"/>
        <v/>
      </c>
      <c r="AO263" s="8" t="e">
        <f t="shared" si="190"/>
        <v>#VALUE!</v>
      </c>
    </row>
    <row r="264" spans="3:41" hidden="1" x14ac:dyDescent="0.25">
      <c r="C264" s="8" t="str">
        <f t="shared" si="152"/>
        <v/>
      </c>
      <c r="D264" s="8" t="e">
        <f t="shared" si="153"/>
        <v>#VALUE!</v>
      </c>
      <c r="E264" s="8" t="str">
        <f t="shared" si="154"/>
        <v/>
      </c>
      <c r="F264" s="8" t="str">
        <f t="shared" si="155"/>
        <v/>
      </c>
      <c r="G264" s="8" t="str">
        <f t="shared" si="156"/>
        <v/>
      </c>
      <c r="H264" s="8" t="str">
        <f t="shared" si="157"/>
        <v/>
      </c>
      <c r="I264" s="8" t="str">
        <f t="shared" si="158"/>
        <v/>
      </c>
      <c r="J264" s="8" t="e">
        <f t="shared" si="159"/>
        <v>#VALUE!</v>
      </c>
      <c r="K264" s="8" t="e">
        <f t="shared" si="160"/>
        <v>#VALUE!</v>
      </c>
      <c r="L264" s="8" t="str">
        <f t="shared" si="161"/>
        <v/>
      </c>
      <c r="M264" s="8" t="str">
        <f t="shared" si="162"/>
        <v/>
      </c>
      <c r="N264" s="8" t="str">
        <f t="shared" si="163"/>
        <v/>
      </c>
      <c r="O264" s="8" t="str">
        <f t="shared" si="164"/>
        <v/>
      </c>
      <c r="P264" s="8" t="str">
        <f t="shared" si="165"/>
        <v/>
      </c>
      <c r="Q264" s="8" t="e">
        <f t="shared" si="166"/>
        <v>#VALUE!</v>
      </c>
      <c r="R264" s="8" t="e">
        <f t="shared" si="167"/>
        <v>#VALUE!</v>
      </c>
      <c r="S264" s="8" t="str">
        <f t="shared" si="168"/>
        <v/>
      </c>
      <c r="T264" s="8" t="str">
        <f t="shared" si="169"/>
        <v/>
      </c>
      <c r="U264" s="8" t="str">
        <f t="shared" si="170"/>
        <v/>
      </c>
      <c r="V264" s="8" t="str">
        <f t="shared" si="171"/>
        <v/>
      </c>
      <c r="W264" s="8" t="str">
        <f t="shared" si="172"/>
        <v/>
      </c>
      <c r="X264" s="8" t="e">
        <f t="shared" si="173"/>
        <v>#VALUE!</v>
      </c>
      <c r="Y264" s="8" t="e">
        <f t="shared" si="174"/>
        <v>#VALUE!</v>
      </c>
      <c r="Z264" s="8" t="str">
        <f t="shared" si="175"/>
        <v/>
      </c>
      <c r="AA264" s="8" t="str">
        <f t="shared" si="176"/>
        <v/>
      </c>
      <c r="AB264" s="8" t="str">
        <f t="shared" si="177"/>
        <v/>
      </c>
      <c r="AC264" s="8" t="str">
        <f t="shared" si="178"/>
        <v/>
      </c>
      <c r="AD264" s="8" t="str">
        <f t="shared" si="179"/>
        <v/>
      </c>
      <c r="AE264" s="8" t="e">
        <f t="shared" si="180"/>
        <v>#VALUE!</v>
      </c>
      <c r="AF264" s="8" t="e">
        <f t="shared" si="181"/>
        <v>#VALUE!</v>
      </c>
      <c r="AG264" s="8" t="str">
        <f t="shared" si="182"/>
        <v/>
      </c>
      <c r="AH264" s="8" t="str">
        <f t="shared" si="183"/>
        <v/>
      </c>
      <c r="AI264" s="8" t="str">
        <f t="shared" si="184"/>
        <v/>
      </c>
      <c r="AJ264" s="8" t="str">
        <f t="shared" si="185"/>
        <v/>
      </c>
      <c r="AK264" s="8" t="str">
        <f t="shared" si="186"/>
        <v/>
      </c>
      <c r="AL264" s="8" t="e">
        <f t="shared" si="187"/>
        <v>#VALUE!</v>
      </c>
      <c r="AM264" s="8" t="e">
        <f t="shared" si="188"/>
        <v>#VALUE!</v>
      </c>
      <c r="AN264" s="8" t="str">
        <f t="shared" si="189"/>
        <v/>
      </c>
      <c r="AO264" s="8" t="e">
        <f t="shared" si="190"/>
        <v>#VALUE!</v>
      </c>
    </row>
    <row r="265" spans="3:41" hidden="1" x14ac:dyDescent="0.25">
      <c r="C265" s="8" t="str">
        <f t="shared" si="152"/>
        <v/>
      </c>
      <c r="D265" s="8" t="e">
        <f t="shared" si="153"/>
        <v>#VALUE!</v>
      </c>
      <c r="E265" s="8" t="str">
        <f t="shared" si="154"/>
        <v/>
      </c>
      <c r="F265" s="8" t="str">
        <f t="shared" si="155"/>
        <v/>
      </c>
      <c r="G265" s="8" t="str">
        <f t="shared" si="156"/>
        <v/>
      </c>
      <c r="H265" s="8" t="str">
        <f t="shared" si="157"/>
        <v/>
      </c>
      <c r="I265" s="8" t="str">
        <f t="shared" si="158"/>
        <v/>
      </c>
      <c r="J265" s="8" t="e">
        <f t="shared" si="159"/>
        <v>#VALUE!</v>
      </c>
      <c r="K265" s="8" t="e">
        <f t="shared" si="160"/>
        <v>#VALUE!</v>
      </c>
      <c r="L265" s="8" t="str">
        <f t="shared" si="161"/>
        <v/>
      </c>
      <c r="M265" s="8" t="str">
        <f t="shared" si="162"/>
        <v/>
      </c>
      <c r="N265" s="8" t="str">
        <f t="shared" si="163"/>
        <v/>
      </c>
      <c r="O265" s="8" t="str">
        <f t="shared" si="164"/>
        <v/>
      </c>
      <c r="P265" s="8" t="str">
        <f t="shared" si="165"/>
        <v/>
      </c>
      <c r="Q265" s="8" t="e">
        <f t="shared" si="166"/>
        <v>#VALUE!</v>
      </c>
      <c r="R265" s="8" t="e">
        <f t="shared" si="167"/>
        <v>#VALUE!</v>
      </c>
      <c r="S265" s="8" t="str">
        <f t="shared" si="168"/>
        <v/>
      </c>
      <c r="T265" s="8" t="str">
        <f t="shared" si="169"/>
        <v/>
      </c>
      <c r="U265" s="8" t="str">
        <f t="shared" si="170"/>
        <v/>
      </c>
      <c r="V265" s="8" t="str">
        <f t="shared" si="171"/>
        <v/>
      </c>
      <c r="W265" s="8" t="str">
        <f t="shared" si="172"/>
        <v/>
      </c>
      <c r="X265" s="8" t="e">
        <f t="shared" si="173"/>
        <v>#VALUE!</v>
      </c>
      <c r="Y265" s="8" t="e">
        <f t="shared" si="174"/>
        <v>#VALUE!</v>
      </c>
      <c r="Z265" s="8" t="str">
        <f t="shared" si="175"/>
        <v/>
      </c>
      <c r="AA265" s="8" t="str">
        <f t="shared" si="176"/>
        <v/>
      </c>
      <c r="AB265" s="8" t="str">
        <f t="shared" si="177"/>
        <v/>
      </c>
      <c r="AC265" s="8" t="str">
        <f t="shared" si="178"/>
        <v/>
      </c>
      <c r="AD265" s="8" t="str">
        <f t="shared" si="179"/>
        <v/>
      </c>
      <c r="AE265" s="8" t="e">
        <f t="shared" si="180"/>
        <v>#VALUE!</v>
      </c>
      <c r="AF265" s="8" t="e">
        <f t="shared" si="181"/>
        <v>#VALUE!</v>
      </c>
      <c r="AG265" s="8" t="str">
        <f t="shared" si="182"/>
        <v/>
      </c>
      <c r="AH265" s="8" t="str">
        <f t="shared" si="183"/>
        <v/>
      </c>
      <c r="AI265" s="8" t="str">
        <f t="shared" si="184"/>
        <v/>
      </c>
      <c r="AJ265" s="8" t="str">
        <f t="shared" si="185"/>
        <v/>
      </c>
      <c r="AK265" s="8" t="str">
        <f t="shared" si="186"/>
        <v/>
      </c>
      <c r="AL265" s="8" t="e">
        <f t="shared" si="187"/>
        <v>#VALUE!</v>
      </c>
      <c r="AM265" s="8" t="e">
        <f t="shared" si="188"/>
        <v>#VALUE!</v>
      </c>
      <c r="AN265" s="8" t="str">
        <f t="shared" si="189"/>
        <v/>
      </c>
      <c r="AO265" s="8" t="e">
        <f t="shared" si="190"/>
        <v>#VALUE!</v>
      </c>
    </row>
    <row r="266" spans="3:41" hidden="1" x14ac:dyDescent="0.25">
      <c r="C266" s="8" t="str">
        <f t="shared" si="152"/>
        <v/>
      </c>
      <c r="D266" s="8" t="e">
        <f t="shared" si="153"/>
        <v>#VALUE!</v>
      </c>
      <c r="E266" s="8" t="str">
        <f t="shared" si="154"/>
        <v/>
      </c>
      <c r="F266" s="8" t="str">
        <f t="shared" si="155"/>
        <v/>
      </c>
      <c r="G266" s="8" t="str">
        <f t="shared" si="156"/>
        <v/>
      </c>
      <c r="H266" s="8" t="str">
        <f t="shared" si="157"/>
        <v/>
      </c>
      <c r="I266" s="8" t="str">
        <f t="shared" si="158"/>
        <v/>
      </c>
      <c r="J266" s="8" t="e">
        <f t="shared" si="159"/>
        <v>#VALUE!</v>
      </c>
      <c r="K266" s="8" t="e">
        <f t="shared" si="160"/>
        <v>#VALUE!</v>
      </c>
      <c r="L266" s="8" t="str">
        <f t="shared" si="161"/>
        <v/>
      </c>
      <c r="M266" s="8" t="str">
        <f t="shared" si="162"/>
        <v/>
      </c>
      <c r="N266" s="8" t="str">
        <f t="shared" si="163"/>
        <v/>
      </c>
      <c r="O266" s="8" t="str">
        <f t="shared" si="164"/>
        <v/>
      </c>
      <c r="P266" s="8" t="str">
        <f t="shared" si="165"/>
        <v/>
      </c>
      <c r="Q266" s="8" t="e">
        <f t="shared" si="166"/>
        <v>#VALUE!</v>
      </c>
      <c r="R266" s="8" t="e">
        <f t="shared" si="167"/>
        <v>#VALUE!</v>
      </c>
      <c r="S266" s="8" t="str">
        <f t="shared" si="168"/>
        <v/>
      </c>
      <c r="T266" s="8" t="str">
        <f t="shared" si="169"/>
        <v/>
      </c>
      <c r="U266" s="8" t="str">
        <f t="shared" si="170"/>
        <v/>
      </c>
      <c r="V266" s="8" t="str">
        <f t="shared" si="171"/>
        <v/>
      </c>
      <c r="W266" s="8" t="str">
        <f t="shared" si="172"/>
        <v/>
      </c>
      <c r="X266" s="8" t="e">
        <f t="shared" si="173"/>
        <v>#VALUE!</v>
      </c>
      <c r="Y266" s="8" t="e">
        <f t="shared" si="174"/>
        <v>#VALUE!</v>
      </c>
      <c r="Z266" s="8" t="str">
        <f t="shared" si="175"/>
        <v/>
      </c>
      <c r="AA266" s="8" t="str">
        <f t="shared" si="176"/>
        <v/>
      </c>
      <c r="AB266" s="8" t="str">
        <f t="shared" si="177"/>
        <v/>
      </c>
      <c r="AC266" s="8" t="str">
        <f t="shared" si="178"/>
        <v/>
      </c>
      <c r="AD266" s="8" t="str">
        <f t="shared" si="179"/>
        <v/>
      </c>
      <c r="AE266" s="8" t="e">
        <f t="shared" si="180"/>
        <v>#VALUE!</v>
      </c>
      <c r="AF266" s="8" t="e">
        <f t="shared" si="181"/>
        <v>#VALUE!</v>
      </c>
      <c r="AG266" s="8" t="str">
        <f t="shared" si="182"/>
        <v/>
      </c>
      <c r="AH266" s="8" t="str">
        <f t="shared" si="183"/>
        <v/>
      </c>
      <c r="AI266" s="8" t="str">
        <f t="shared" si="184"/>
        <v/>
      </c>
      <c r="AJ266" s="8" t="str">
        <f t="shared" si="185"/>
        <v/>
      </c>
      <c r="AK266" s="8" t="str">
        <f t="shared" si="186"/>
        <v/>
      </c>
      <c r="AL266" s="8" t="e">
        <f t="shared" si="187"/>
        <v>#VALUE!</v>
      </c>
      <c r="AM266" s="8" t="e">
        <f t="shared" si="188"/>
        <v>#VALUE!</v>
      </c>
      <c r="AN266" s="8" t="str">
        <f t="shared" si="189"/>
        <v/>
      </c>
      <c r="AO266" s="8" t="e">
        <f t="shared" si="190"/>
        <v>#VALUE!</v>
      </c>
    </row>
    <row r="267" spans="3:41" hidden="1" x14ac:dyDescent="0.25">
      <c r="C267" s="8" t="s">
        <v>28</v>
      </c>
      <c r="D267" s="275" t="e">
        <f>IF(D131=0,SUM(D227:D266),"")</f>
        <v>#VALUE!</v>
      </c>
      <c r="E267" s="275" t="str">
        <f t="shared" ref="E267:AN267" si="191">IF(E131=0,SUM(E227:E266),"")</f>
        <v/>
      </c>
      <c r="F267" s="275" t="str">
        <f t="shared" si="191"/>
        <v/>
      </c>
      <c r="G267" s="275" t="str">
        <f t="shared" si="191"/>
        <v/>
      </c>
      <c r="H267" s="275" t="str">
        <f t="shared" si="191"/>
        <v/>
      </c>
      <c r="I267" s="275" t="str">
        <f t="shared" si="191"/>
        <v/>
      </c>
      <c r="J267" s="275" t="e">
        <f t="shared" si="191"/>
        <v>#VALUE!</v>
      </c>
      <c r="K267" s="275" t="e">
        <f t="shared" si="191"/>
        <v>#VALUE!</v>
      </c>
      <c r="L267" s="275" t="str">
        <f t="shared" si="191"/>
        <v/>
      </c>
      <c r="M267" s="275" t="str">
        <f t="shared" si="191"/>
        <v/>
      </c>
      <c r="N267" s="275" t="str">
        <f t="shared" si="191"/>
        <v/>
      </c>
      <c r="O267" s="275" t="str">
        <f t="shared" si="191"/>
        <v/>
      </c>
      <c r="P267" s="275" t="str">
        <f t="shared" si="191"/>
        <v/>
      </c>
      <c r="Q267" s="275" t="e">
        <f t="shared" si="191"/>
        <v>#VALUE!</v>
      </c>
      <c r="R267" s="275" t="e">
        <f t="shared" si="191"/>
        <v>#VALUE!</v>
      </c>
      <c r="S267" s="275" t="str">
        <f t="shared" si="191"/>
        <v/>
      </c>
      <c r="T267" s="275" t="str">
        <f t="shared" si="191"/>
        <v/>
      </c>
      <c r="U267" s="275" t="str">
        <f t="shared" si="191"/>
        <v/>
      </c>
      <c r="V267" s="275" t="str">
        <f t="shared" si="191"/>
        <v/>
      </c>
      <c r="W267" s="275" t="str">
        <f t="shared" si="191"/>
        <v/>
      </c>
      <c r="X267" s="275" t="e">
        <f t="shared" si="191"/>
        <v>#VALUE!</v>
      </c>
      <c r="Y267" s="275" t="e">
        <f t="shared" si="191"/>
        <v>#VALUE!</v>
      </c>
      <c r="Z267" s="275" t="str">
        <f t="shared" si="191"/>
        <v/>
      </c>
      <c r="AA267" s="275" t="str">
        <f t="shared" si="191"/>
        <v/>
      </c>
      <c r="AB267" s="275" t="str">
        <f t="shared" si="191"/>
        <v/>
      </c>
      <c r="AC267" s="275" t="str">
        <f t="shared" si="191"/>
        <v/>
      </c>
      <c r="AD267" s="275" t="str">
        <f t="shared" si="191"/>
        <v/>
      </c>
      <c r="AE267" s="275" t="e">
        <f t="shared" si="191"/>
        <v>#VALUE!</v>
      </c>
      <c r="AF267" s="275" t="e">
        <f t="shared" si="191"/>
        <v>#VALUE!</v>
      </c>
      <c r="AG267" s="275" t="str">
        <f t="shared" si="191"/>
        <v/>
      </c>
      <c r="AH267" s="275" t="str">
        <f t="shared" si="191"/>
        <v/>
      </c>
      <c r="AI267" s="275" t="str">
        <f t="shared" si="191"/>
        <v/>
      </c>
      <c r="AJ267" s="275" t="str">
        <f t="shared" si="191"/>
        <v/>
      </c>
      <c r="AK267" s="275" t="str">
        <f t="shared" si="191"/>
        <v/>
      </c>
      <c r="AL267" s="275" t="e">
        <f t="shared" si="191"/>
        <v>#VALUE!</v>
      </c>
      <c r="AM267" s="275" t="e">
        <f t="shared" si="191"/>
        <v>#VALUE!</v>
      </c>
      <c r="AN267" s="275" t="str">
        <f t="shared" si="191"/>
        <v/>
      </c>
      <c r="AO267" s="275" t="e">
        <f t="shared" si="190"/>
        <v>#VALUE!</v>
      </c>
    </row>
    <row r="268" spans="3:41" hidden="1" x14ac:dyDescent="0.25">
      <c r="C268" s="8" t="str">
        <f t="shared" si="152"/>
        <v/>
      </c>
      <c r="D268" s="8" t="e">
        <f t="shared" si="153"/>
        <v>#VALUE!</v>
      </c>
      <c r="E268" s="8" t="str">
        <f t="shared" si="154"/>
        <v/>
      </c>
      <c r="F268" s="8" t="str">
        <f t="shared" si="155"/>
        <v/>
      </c>
      <c r="G268" s="8" t="str">
        <f t="shared" si="156"/>
        <v/>
      </c>
      <c r="H268" s="8" t="str">
        <f t="shared" si="157"/>
        <v/>
      </c>
      <c r="I268" s="8" t="str">
        <f t="shared" si="158"/>
        <v/>
      </c>
      <c r="J268" s="8" t="e">
        <f t="shared" si="159"/>
        <v>#VALUE!</v>
      </c>
      <c r="K268" s="8" t="e">
        <f t="shared" si="160"/>
        <v>#VALUE!</v>
      </c>
      <c r="L268" s="8" t="str">
        <f t="shared" si="161"/>
        <v/>
      </c>
      <c r="M268" s="8" t="str">
        <f t="shared" si="162"/>
        <v/>
      </c>
      <c r="N268" s="8" t="str">
        <f t="shared" si="163"/>
        <v/>
      </c>
      <c r="O268" s="8" t="str">
        <f t="shared" si="164"/>
        <v/>
      </c>
      <c r="P268" s="8" t="str">
        <f t="shared" si="165"/>
        <v/>
      </c>
      <c r="Q268" s="8" t="e">
        <f t="shared" si="166"/>
        <v>#VALUE!</v>
      </c>
      <c r="R268" s="8" t="e">
        <f t="shared" si="167"/>
        <v>#VALUE!</v>
      </c>
      <c r="S268" s="8" t="str">
        <f t="shared" si="168"/>
        <v/>
      </c>
      <c r="T268" s="8" t="str">
        <f t="shared" si="169"/>
        <v/>
      </c>
      <c r="U268" s="8" t="str">
        <f t="shared" si="170"/>
        <v/>
      </c>
      <c r="V268" s="8" t="str">
        <f t="shared" si="171"/>
        <v/>
      </c>
      <c r="W268" s="8" t="str">
        <f t="shared" si="172"/>
        <v/>
      </c>
      <c r="X268" s="8" t="e">
        <f t="shared" si="173"/>
        <v>#VALUE!</v>
      </c>
      <c r="Y268" s="8" t="e">
        <f t="shared" si="174"/>
        <v>#VALUE!</v>
      </c>
      <c r="Z268" s="8" t="str">
        <f t="shared" si="175"/>
        <v/>
      </c>
      <c r="AA268" s="8" t="str">
        <f t="shared" si="176"/>
        <v/>
      </c>
      <c r="AB268" s="8" t="str">
        <f t="shared" si="177"/>
        <v/>
      </c>
      <c r="AC268" s="8" t="str">
        <f t="shared" si="178"/>
        <v/>
      </c>
      <c r="AD268" s="8" t="str">
        <f t="shared" si="179"/>
        <v/>
      </c>
      <c r="AE268" s="8" t="e">
        <f t="shared" si="180"/>
        <v>#VALUE!</v>
      </c>
      <c r="AF268" s="8" t="e">
        <f t="shared" si="181"/>
        <v>#VALUE!</v>
      </c>
      <c r="AG268" s="8" t="str">
        <f t="shared" si="182"/>
        <v/>
      </c>
      <c r="AH268" s="8" t="str">
        <f t="shared" si="183"/>
        <v/>
      </c>
      <c r="AI268" s="8" t="str">
        <f t="shared" si="184"/>
        <v/>
      </c>
      <c r="AJ268" s="8" t="str">
        <f t="shared" si="185"/>
        <v/>
      </c>
      <c r="AK268" s="8" t="str">
        <f t="shared" si="186"/>
        <v/>
      </c>
      <c r="AL268" s="8" t="e">
        <f t="shared" si="187"/>
        <v>#VALUE!</v>
      </c>
      <c r="AM268" s="8" t="e">
        <f t="shared" si="188"/>
        <v>#VALUE!</v>
      </c>
      <c r="AN268" s="8" t="str">
        <f t="shared" si="189"/>
        <v/>
      </c>
      <c r="AO268" s="8" t="e">
        <f t="shared" si="190"/>
        <v>#VALUE!</v>
      </c>
    </row>
    <row r="269" spans="3:41" hidden="1" x14ac:dyDescent="0.25">
      <c r="C269" s="8" t="str">
        <f t="shared" si="152"/>
        <v/>
      </c>
      <c r="D269" s="8" t="e">
        <f t="shared" si="153"/>
        <v>#VALUE!</v>
      </c>
      <c r="E269" s="8" t="str">
        <f t="shared" si="154"/>
        <v/>
      </c>
      <c r="F269" s="8" t="str">
        <f t="shared" si="155"/>
        <v/>
      </c>
      <c r="G269" s="8" t="str">
        <f t="shared" si="156"/>
        <v/>
      </c>
      <c r="H269" s="8" t="str">
        <f t="shared" si="157"/>
        <v/>
      </c>
      <c r="I269" s="8" t="str">
        <f t="shared" si="158"/>
        <v/>
      </c>
      <c r="J269" s="8" t="e">
        <f t="shared" si="159"/>
        <v>#VALUE!</v>
      </c>
      <c r="K269" s="8" t="e">
        <f t="shared" si="160"/>
        <v>#VALUE!</v>
      </c>
      <c r="L269" s="8" t="str">
        <f t="shared" si="161"/>
        <v/>
      </c>
      <c r="M269" s="8" t="str">
        <f t="shared" si="162"/>
        <v/>
      </c>
      <c r="N269" s="8" t="str">
        <f t="shared" si="163"/>
        <v/>
      </c>
      <c r="O269" s="8" t="str">
        <f t="shared" si="164"/>
        <v/>
      </c>
      <c r="P269" s="8" t="str">
        <f t="shared" si="165"/>
        <v/>
      </c>
      <c r="Q269" s="8" t="e">
        <f t="shared" si="166"/>
        <v>#VALUE!</v>
      </c>
      <c r="R269" s="8" t="e">
        <f t="shared" si="167"/>
        <v>#VALUE!</v>
      </c>
      <c r="S269" s="8" t="str">
        <f t="shared" si="168"/>
        <v/>
      </c>
      <c r="T269" s="8" t="str">
        <f t="shared" si="169"/>
        <v/>
      </c>
      <c r="U269" s="8" t="str">
        <f t="shared" si="170"/>
        <v/>
      </c>
      <c r="V269" s="8" t="str">
        <f t="shared" si="171"/>
        <v/>
      </c>
      <c r="W269" s="8" t="str">
        <f t="shared" si="172"/>
        <v/>
      </c>
      <c r="X269" s="8" t="e">
        <f t="shared" si="173"/>
        <v>#VALUE!</v>
      </c>
      <c r="Y269" s="8" t="e">
        <f t="shared" si="174"/>
        <v>#VALUE!</v>
      </c>
      <c r="Z269" s="8" t="str">
        <f t="shared" si="175"/>
        <v/>
      </c>
      <c r="AA269" s="8" t="str">
        <f t="shared" si="176"/>
        <v/>
      </c>
      <c r="AB269" s="8" t="str">
        <f t="shared" si="177"/>
        <v/>
      </c>
      <c r="AC269" s="8" t="str">
        <f t="shared" si="178"/>
        <v/>
      </c>
      <c r="AD269" s="8" t="str">
        <f t="shared" si="179"/>
        <v/>
      </c>
      <c r="AE269" s="8" t="e">
        <f t="shared" si="180"/>
        <v>#VALUE!</v>
      </c>
      <c r="AF269" s="8" t="e">
        <f t="shared" si="181"/>
        <v>#VALUE!</v>
      </c>
      <c r="AG269" s="8" t="str">
        <f t="shared" si="182"/>
        <v/>
      </c>
      <c r="AH269" s="8" t="str">
        <f t="shared" si="183"/>
        <v/>
      </c>
      <c r="AI269" s="8" t="str">
        <f t="shared" si="184"/>
        <v/>
      </c>
      <c r="AJ269" s="8" t="str">
        <f t="shared" si="185"/>
        <v/>
      </c>
      <c r="AK269" s="8" t="str">
        <f t="shared" si="186"/>
        <v/>
      </c>
      <c r="AL269" s="8" t="e">
        <f t="shared" si="187"/>
        <v>#VALUE!</v>
      </c>
      <c r="AM269" s="8" t="e">
        <f t="shared" si="188"/>
        <v>#VALUE!</v>
      </c>
      <c r="AN269" s="8" t="str">
        <f t="shared" si="189"/>
        <v/>
      </c>
      <c r="AO269" s="8" t="e">
        <f t="shared" si="190"/>
        <v>#VALUE!</v>
      </c>
    </row>
    <row r="270" spans="3:41" hidden="1" x14ac:dyDescent="0.25">
      <c r="C270" s="8" t="str">
        <f t="shared" si="152"/>
        <v/>
      </c>
      <c r="D270" s="8" t="e">
        <f t="shared" si="153"/>
        <v>#VALUE!</v>
      </c>
      <c r="E270" s="8" t="str">
        <f t="shared" si="154"/>
        <v/>
      </c>
      <c r="F270" s="8" t="str">
        <f t="shared" si="155"/>
        <v/>
      </c>
      <c r="G270" s="8" t="str">
        <f t="shared" si="156"/>
        <v/>
      </c>
      <c r="H270" s="8" t="str">
        <f t="shared" si="157"/>
        <v/>
      </c>
      <c r="I270" s="8" t="str">
        <f t="shared" si="158"/>
        <v/>
      </c>
      <c r="J270" s="8" t="e">
        <f t="shared" si="159"/>
        <v>#VALUE!</v>
      </c>
      <c r="K270" s="8" t="e">
        <f t="shared" si="160"/>
        <v>#VALUE!</v>
      </c>
      <c r="L270" s="8" t="str">
        <f t="shared" si="161"/>
        <v/>
      </c>
      <c r="M270" s="8" t="str">
        <f t="shared" si="162"/>
        <v/>
      </c>
      <c r="N270" s="8" t="str">
        <f t="shared" si="163"/>
        <v/>
      </c>
      <c r="O270" s="8" t="str">
        <f t="shared" si="164"/>
        <v/>
      </c>
      <c r="P270" s="8" t="str">
        <f t="shared" si="165"/>
        <v/>
      </c>
      <c r="Q270" s="8" t="e">
        <f t="shared" si="166"/>
        <v>#VALUE!</v>
      </c>
      <c r="R270" s="8" t="e">
        <f t="shared" si="167"/>
        <v>#VALUE!</v>
      </c>
      <c r="S270" s="8" t="str">
        <f t="shared" si="168"/>
        <v/>
      </c>
      <c r="T270" s="8" t="str">
        <f t="shared" si="169"/>
        <v/>
      </c>
      <c r="U270" s="8" t="str">
        <f t="shared" si="170"/>
        <v/>
      </c>
      <c r="V270" s="8" t="str">
        <f t="shared" si="171"/>
        <v/>
      </c>
      <c r="W270" s="8" t="str">
        <f t="shared" si="172"/>
        <v/>
      </c>
      <c r="X270" s="8" t="e">
        <f t="shared" si="173"/>
        <v>#VALUE!</v>
      </c>
      <c r="Y270" s="8" t="e">
        <f t="shared" si="174"/>
        <v>#VALUE!</v>
      </c>
      <c r="Z270" s="8" t="str">
        <f t="shared" si="175"/>
        <v/>
      </c>
      <c r="AA270" s="8" t="str">
        <f t="shared" si="176"/>
        <v/>
      </c>
      <c r="AB270" s="8" t="str">
        <f t="shared" si="177"/>
        <v/>
      </c>
      <c r="AC270" s="8" t="str">
        <f t="shared" si="178"/>
        <v/>
      </c>
      <c r="AD270" s="8" t="str">
        <f t="shared" si="179"/>
        <v/>
      </c>
      <c r="AE270" s="8" t="e">
        <f t="shared" si="180"/>
        <v>#VALUE!</v>
      </c>
      <c r="AF270" s="8" t="e">
        <f t="shared" si="181"/>
        <v>#VALUE!</v>
      </c>
      <c r="AG270" s="8" t="str">
        <f t="shared" si="182"/>
        <v/>
      </c>
      <c r="AH270" s="8" t="str">
        <f t="shared" si="183"/>
        <v/>
      </c>
      <c r="AI270" s="8" t="str">
        <f t="shared" si="184"/>
        <v/>
      </c>
      <c r="AJ270" s="8" t="str">
        <f t="shared" si="185"/>
        <v/>
      </c>
      <c r="AK270" s="8" t="str">
        <f t="shared" si="186"/>
        <v/>
      </c>
      <c r="AL270" s="8" t="e">
        <f t="shared" si="187"/>
        <v>#VALUE!</v>
      </c>
      <c r="AM270" s="8" t="e">
        <f t="shared" si="188"/>
        <v>#VALUE!</v>
      </c>
      <c r="AN270" s="8" t="str">
        <f t="shared" si="189"/>
        <v/>
      </c>
      <c r="AO270" s="8" t="e">
        <f t="shared" si="190"/>
        <v>#VALUE!</v>
      </c>
    </row>
    <row r="271" spans="3:41" hidden="1" x14ac:dyDescent="0.25">
      <c r="C271" s="8" t="str">
        <f t="shared" si="152"/>
        <v/>
      </c>
      <c r="D271" s="8" t="e">
        <f t="shared" si="153"/>
        <v>#VALUE!</v>
      </c>
      <c r="E271" s="8" t="str">
        <f t="shared" si="154"/>
        <v/>
      </c>
      <c r="F271" s="8" t="str">
        <f t="shared" si="155"/>
        <v/>
      </c>
      <c r="G271" s="8" t="str">
        <f t="shared" si="156"/>
        <v/>
      </c>
      <c r="H271" s="8" t="str">
        <f t="shared" si="157"/>
        <v/>
      </c>
      <c r="I271" s="8" t="str">
        <f t="shared" si="158"/>
        <v/>
      </c>
      <c r="J271" s="8" t="e">
        <f t="shared" si="159"/>
        <v>#VALUE!</v>
      </c>
      <c r="K271" s="8" t="e">
        <f t="shared" si="160"/>
        <v>#VALUE!</v>
      </c>
      <c r="L271" s="8" t="str">
        <f t="shared" si="161"/>
        <v/>
      </c>
      <c r="M271" s="8" t="str">
        <f t="shared" si="162"/>
        <v/>
      </c>
      <c r="N271" s="8" t="str">
        <f t="shared" si="163"/>
        <v/>
      </c>
      <c r="O271" s="8" t="str">
        <f t="shared" si="164"/>
        <v/>
      </c>
      <c r="P271" s="8" t="str">
        <f t="shared" si="165"/>
        <v/>
      </c>
      <c r="Q271" s="8" t="e">
        <f t="shared" si="166"/>
        <v>#VALUE!</v>
      </c>
      <c r="R271" s="8" t="e">
        <f t="shared" si="167"/>
        <v>#VALUE!</v>
      </c>
      <c r="S271" s="8" t="str">
        <f t="shared" si="168"/>
        <v/>
      </c>
      <c r="T271" s="8" t="str">
        <f t="shared" si="169"/>
        <v/>
      </c>
      <c r="U271" s="8" t="str">
        <f t="shared" si="170"/>
        <v/>
      </c>
      <c r="V271" s="8" t="str">
        <f t="shared" si="171"/>
        <v/>
      </c>
      <c r="W271" s="8" t="str">
        <f t="shared" si="172"/>
        <v/>
      </c>
      <c r="X271" s="8" t="e">
        <f t="shared" si="173"/>
        <v>#VALUE!</v>
      </c>
      <c r="Y271" s="8" t="e">
        <f t="shared" si="174"/>
        <v>#VALUE!</v>
      </c>
      <c r="Z271" s="8" t="str">
        <f t="shared" si="175"/>
        <v/>
      </c>
      <c r="AA271" s="8" t="str">
        <f t="shared" si="176"/>
        <v/>
      </c>
      <c r="AB271" s="8" t="str">
        <f t="shared" si="177"/>
        <v/>
      </c>
      <c r="AC271" s="8" t="str">
        <f t="shared" si="178"/>
        <v/>
      </c>
      <c r="AD271" s="8" t="str">
        <f t="shared" si="179"/>
        <v/>
      </c>
      <c r="AE271" s="8" t="e">
        <f t="shared" si="180"/>
        <v>#VALUE!</v>
      </c>
      <c r="AF271" s="8" t="e">
        <f t="shared" si="181"/>
        <v>#VALUE!</v>
      </c>
      <c r="AG271" s="8" t="str">
        <f t="shared" si="182"/>
        <v/>
      </c>
      <c r="AH271" s="8" t="str">
        <f t="shared" si="183"/>
        <v/>
      </c>
      <c r="AI271" s="8" t="str">
        <f t="shared" si="184"/>
        <v/>
      </c>
      <c r="AJ271" s="8" t="str">
        <f t="shared" si="185"/>
        <v/>
      </c>
      <c r="AK271" s="8" t="str">
        <f t="shared" si="186"/>
        <v/>
      </c>
      <c r="AL271" s="8" t="e">
        <f t="shared" si="187"/>
        <v>#VALUE!</v>
      </c>
      <c r="AM271" s="8" t="e">
        <f t="shared" si="188"/>
        <v>#VALUE!</v>
      </c>
      <c r="AN271" s="8" t="str">
        <f t="shared" si="189"/>
        <v/>
      </c>
      <c r="AO271" s="8" t="e">
        <f t="shared" si="190"/>
        <v>#VALUE!</v>
      </c>
    </row>
    <row r="272" spans="3:41" hidden="1" x14ac:dyDescent="0.25">
      <c r="C272" s="8" t="str">
        <f t="shared" si="152"/>
        <v/>
      </c>
      <c r="D272" s="8" t="e">
        <f t="shared" si="153"/>
        <v>#VALUE!</v>
      </c>
      <c r="E272" s="8" t="str">
        <f t="shared" si="154"/>
        <v/>
      </c>
      <c r="F272" s="8" t="str">
        <f t="shared" si="155"/>
        <v/>
      </c>
      <c r="G272" s="8" t="str">
        <f t="shared" si="156"/>
        <v/>
      </c>
      <c r="H272" s="8" t="str">
        <f t="shared" si="157"/>
        <v/>
      </c>
      <c r="I272" s="8" t="str">
        <f t="shared" si="158"/>
        <v/>
      </c>
      <c r="J272" s="8" t="e">
        <f t="shared" si="159"/>
        <v>#VALUE!</v>
      </c>
      <c r="K272" s="8" t="e">
        <f t="shared" si="160"/>
        <v>#VALUE!</v>
      </c>
      <c r="L272" s="8" t="str">
        <f t="shared" si="161"/>
        <v/>
      </c>
      <c r="M272" s="8" t="str">
        <f t="shared" si="162"/>
        <v/>
      </c>
      <c r="N272" s="8" t="str">
        <f t="shared" si="163"/>
        <v/>
      </c>
      <c r="O272" s="8" t="str">
        <f t="shared" si="164"/>
        <v/>
      </c>
      <c r="P272" s="8" t="str">
        <f t="shared" si="165"/>
        <v/>
      </c>
      <c r="Q272" s="8" t="e">
        <f t="shared" si="166"/>
        <v>#VALUE!</v>
      </c>
      <c r="R272" s="8" t="e">
        <f t="shared" si="167"/>
        <v>#VALUE!</v>
      </c>
      <c r="S272" s="8" t="str">
        <f t="shared" si="168"/>
        <v/>
      </c>
      <c r="T272" s="8" t="str">
        <f t="shared" si="169"/>
        <v/>
      </c>
      <c r="U272" s="8" t="str">
        <f t="shared" si="170"/>
        <v/>
      </c>
      <c r="V272" s="8" t="str">
        <f t="shared" si="171"/>
        <v/>
      </c>
      <c r="W272" s="8" t="str">
        <f t="shared" si="172"/>
        <v/>
      </c>
      <c r="X272" s="8" t="e">
        <f t="shared" si="173"/>
        <v>#VALUE!</v>
      </c>
      <c r="Y272" s="8" t="e">
        <f t="shared" si="174"/>
        <v>#VALUE!</v>
      </c>
      <c r="Z272" s="8" t="str">
        <f t="shared" si="175"/>
        <v/>
      </c>
      <c r="AA272" s="8" t="str">
        <f t="shared" si="176"/>
        <v/>
      </c>
      <c r="AB272" s="8" t="str">
        <f t="shared" si="177"/>
        <v/>
      </c>
      <c r="AC272" s="8" t="str">
        <f t="shared" si="178"/>
        <v/>
      </c>
      <c r="AD272" s="8" t="str">
        <f t="shared" si="179"/>
        <v/>
      </c>
      <c r="AE272" s="8" t="e">
        <f t="shared" si="180"/>
        <v>#VALUE!</v>
      </c>
      <c r="AF272" s="8" t="e">
        <f t="shared" si="181"/>
        <v>#VALUE!</v>
      </c>
      <c r="AG272" s="8" t="str">
        <f t="shared" si="182"/>
        <v/>
      </c>
      <c r="AH272" s="8" t="str">
        <f t="shared" si="183"/>
        <v/>
      </c>
      <c r="AI272" s="8" t="str">
        <f t="shared" si="184"/>
        <v/>
      </c>
      <c r="AJ272" s="8" t="str">
        <f t="shared" si="185"/>
        <v/>
      </c>
      <c r="AK272" s="8" t="str">
        <f t="shared" si="186"/>
        <v/>
      </c>
      <c r="AL272" s="8" t="e">
        <f t="shared" si="187"/>
        <v>#VALUE!</v>
      </c>
      <c r="AM272" s="8" t="e">
        <f t="shared" si="188"/>
        <v>#VALUE!</v>
      </c>
      <c r="AN272" s="8" t="str">
        <f t="shared" si="189"/>
        <v/>
      </c>
      <c r="AO272" s="8" t="e">
        <f t="shared" si="190"/>
        <v>#VALUE!</v>
      </c>
    </row>
    <row r="273" spans="3:41" hidden="1" x14ac:dyDescent="0.25">
      <c r="C273" s="8" t="str">
        <f t="shared" si="152"/>
        <v/>
      </c>
      <c r="D273" s="8" t="e">
        <f t="shared" si="153"/>
        <v>#VALUE!</v>
      </c>
      <c r="E273" s="8" t="str">
        <f t="shared" si="154"/>
        <v/>
      </c>
      <c r="F273" s="8" t="str">
        <f t="shared" si="155"/>
        <v/>
      </c>
      <c r="G273" s="8" t="str">
        <f t="shared" si="156"/>
        <v/>
      </c>
      <c r="H273" s="8" t="str">
        <f t="shared" si="157"/>
        <v/>
      </c>
      <c r="I273" s="8" t="str">
        <f t="shared" si="158"/>
        <v/>
      </c>
      <c r="J273" s="8" t="e">
        <f t="shared" si="159"/>
        <v>#VALUE!</v>
      </c>
      <c r="K273" s="8" t="e">
        <f t="shared" si="160"/>
        <v>#VALUE!</v>
      </c>
      <c r="L273" s="8" t="str">
        <f t="shared" si="161"/>
        <v/>
      </c>
      <c r="M273" s="8" t="str">
        <f t="shared" si="162"/>
        <v/>
      </c>
      <c r="N273" s="8" t="str">
        <f t="shared" si="163"/>
        <v/>
      </c>
      <c r="O273" s="8" t="str">
        <f t="shared" si="164"/>
        <v/>
      </c>
      <c r="P273" s="8" t="str">
        <f t="shared" si="165"/>
        <v/>
      </c>
      <c r="Q273" s="8" t="e">
        <f t="shared" si="166"/>
        <v>#VALUE!</v>
      </c>
      <c r="R273" s="8" t="e">
        <f t="shared" si="167"/>
        <v>#VALUE!</v>
      </c>
      <c r="S273" s="8" t="str">
        <f t="shared" si="168"/>
        <v/>
      </c>
      <c r="T273" s="8" t="str">
        <f t="shared" si="169"/>
        <v/>
      </c>
      <c r="U273" s="8" t="str">
        <f t="shared" si="170"/>
        <v/>
      </c>
      <c r="V273" s="8" t="str">
        <f t="shared" si="171"/>
        <v/>
      </c>
      <c r="W273" s="8" t="str">
        <f t="shared" si="172"/>
        <v/>
      </c>
      <c r="X273" s="8" t="e">
        <f t="shared" si="173"/>
        <v>#VALUE!</v>
      </c>
      <c r="Y273" s="8" t="e">
        <f t="shared" si="174"/>
        <v>#VALUE!</v>
      </c>
      <c r="Z273" s="8" t="str">
        <f t="shared" si="175"/>
        <v/>
      </c>
      <c r="AA273" s="8" t="str">
        <f t="shared" si="176"/>
        <v/>
      </c>
      <c r="AB273" s="8" t="str">
        <f t="shared" si="177"/>
        <v/>
      </c>
      <c r="AC273" s="8" t="str">
        <f t="shared" si="178"/>
        <v/>
      </c>
      <c r="AD273" s="8" t="str">
        <f t="shared" si="179"/>
        <v/>
      </c>
      <c r="AE273" s="8" t="e">
        <f t="shared" si="180"/>
        <v>#VALUE!</v>
      </c>
      <c r="AF273" s="8" t="e">
        <f t="shared" si="181"/>
        <v>#VALUE!</v>
      </c>
      <c r="AG273" s="8" t="str">
        <f t="shared" si="182"/>
        <v/>
      </c>
      <c r="AH273" s="8" t="str">
        <f t="shared" si="183"/>
        <v/>
      </c>
      <c r="AI273" s="8" t="str">
        <f t="shared" si="184"/>
        <v/>
      </c>
      <c r="AJ273" s="8" t="str">
        <f t="shared" si="185"/>
        <v/>
      </c>
      <c r="AK273" s="8" t="str">
        <f t="shared" si="186"/>
        <v/>
      </c>
      <c r="AL273" s="8" t="e">
        <f t="shared" si="187"/>
        <v>#VALUE!</v>
      </c>
      <c r="AM273" s="8" t="e">
        <f t="shared" si="188"/>
        <v>#VALUE!</v>
      </c>
      <c r="AN273" s="8" t="str">
        <f t="shared" si="189"/>
        <v/>
      </c>
      <c r="AO273" s="8" t="e">
        <f t="shared" si="190"/>
        <v>#VALUE!</v>
      </c>
    </row>
    <row r="274" spans="3:41" hidden="1" x14ac:dyDescent="0.25">
      <c r="C274" s="8" t="str">
        <f t="shared" si="152"/>
        <v/>
      </c>
      <c r="D274" s="8" t="e">
        <f t="shared" si="153"/>
        <v>#VALUE!</v>
      </c>
      <c r="E274" s="8" t="str">
        <f t="shared" si="154"/>
        <v/>
      </c>
      <c r="F274" s="8" t="str">
        <f t="shared" si="155"/>
        <v/>
      </c>
      <c r="G274" s="8" t="str">
        <f t="shared" si="156"/>
        <v/>
      </c>
      <c r="H274" s="8" t="str">
        <f t="shared" si="157"/>
        <v/>
      </c>
      <c r="I274" s="8" t="str">
        <f t="shared" si="158"/>
        <v/>
      </c>
      <c r="J274" s="8" t="e">
        <f t="shared" si="159"/>
        <v>#VALUE!</v>
      </c>
      <c r="K274" s="8" t="e">
        <f t="shared" si="160"/>
        <v>#VALUE!</v>
      </c>
      <c r="L274" s="8" t="str">
        <f t="shared" si="161"/>
        <v/>
      </c>
      <c r="M274" s="8" t="str">
        <f t="shared" si="162"/>
        <v/>
      </c>
      <c r="N274" s="8" t="str">
        <f t="shared" si="163"/>
        <v/>
      </c>
      <c r="O274" s="8" t="str">
        <f t="shared" si="164"/>
        <v/>
      </c>
      <c r="P274" s="8" t="str">
        <f t="shared" si="165"/>
        <v/>
      </c>
      <c r="Q274" s="8" t="e">
        <f t="shared" si="166"/>
        <v>#VALUE!</v>
      </c>
      <c r="R274" s="8" t="e">
        <f t="shared" si="167"/>
        <v>#VALUE!</v>
      </c>
      <c r="S274" s="8" t="str">
        <f t="shared" si="168"/>
        <v/>
      </c>
      <c r="T274" s="8" t="str">
        <f t="shared" si="169"/>
        <v/>
      </c>
      <c r="U274" s="8" t="str">
        <f t="shared" si="170"/>
        <v/>
      </c>
      <c r="V274" s="8" t="str">
        <f t="shared" si="171"/>
        <v/>
      </c>
      <c r="W274" s="8" t="str">
        <f t="shared" si="172"/>
        <v/>
      </c>
      <c r="X274" s="8" t="e">
        <f t="shared" si="173"/>
        <v>#VALUE!</v>
      </c>
      <c r="Y274" s="8" t="e">
        <f t="shared" si="174"/>
        <v>#VALUE!</v>
      </c>
      <c r="Z274" s="8" t="str">
        <f t="shared" si="175"/>
        <v/>
      </c>
      <c r="AA274" s="8" t="str">
        <f t="shared" si="176"/>
        <v/>
      </c>
      <c r="AB274" s="8" t="str">
        <f t="shared" si="177"/>
        <v/>
      </c>
      <c r="AC274" s="8" t="str">
        <f t="shared" si="178"/>
        <v/>
      </c>
      <c r="AD274" s="8" t="str">
        <f t="shared" si="179"/>
        <v/>
      </c>
      <c r="AE274" s="8" t="e">
        <f t="shared" si="180"/>
        <v>#VALUE!</v>
      </c>
      <c r="AF274" s="8" t="e">
        <f t="shared" si="181"/>
        <v>#VALUE!</v>
      </c>
      <c r="AG274" s="8" t="str">
        <f t="shared" si="182"/>
        <v/>
      </c>
      <c r="AH274" s="8" t="str">
        <f t="shared" si="183"/>
        <v/>
      </c>
      <c r="AI274" s="8" t="str">
        <f t="shared" si="184"/>
        <v/>
      </c>
      <c r="AJ274" s="8" t="str">
        <f t="shared" si="185"/>
        <v/>
      </c>
      <c r="AK274" s="8" t="str">
        <f t="shared" si="186"/>
        <v/>
      </c>
      <c r="AL274" s="8" t="e">
        <f t="shared" si="187"/>
        <v>#VALUE!</v>
      </c>
      <c r="AM274" s="8" t="e">
        <f t="shared" si="188"/>
        <v>#VALUE!</v>
      </c>
      <c r="AN274" s="8" t="str">
        <f t="shared" si="189"/>
        <v/>
      </c>
      <c r="AO274" s="8" t="e">
        <f t="shared" si="190"/>
        <v>#VALUE!</v>
      </c>
    </row>
    <row r="275" spans="3:41" hidden="1" x14ac:dyDescent="0.25">
      <c r="C275" s="8" t="str">
        <f t="shared" si="152"/>
        <v/>
      </c>
      <c r="D275" s="8" t="e">
        <f t="shared" si="153"/>
        <v>#VALUE!</v>
      </c>
      <c r="E275" s="8" t="str">
        <f t="shared" si="154"/>
        <v/>
      </c>
      <c r="F275" s="8" t="str">
        <f t="shared" si="155"/>
        <v/>
      </c>
      <c r="G275" s="8" t="str">
        <f t="shared" si="156"/>
        <v/>
      </c>
      <c r="H275" s="8" t="str">
        <f t="shared" si="157"/>
        <v/>
      </c>
      <c r="I275" s="8" t="str">
        <f t="shared" si="158"/>
        <v/>
      </c>
      <c r="J275" s="8" t="e">
        <f t="shared" si="159"/>
        <v>#VALUE!</v>
      </c>
      <c r="K275" s="8" t="e">
        <f t="shared" si="160"/>
        <v>#VALUE!</v>
      </c>
      <c r="L275" s="8" t="str">
        <f t="shared" si="161"/>
        <v/>
      </c>
      <c r="M275" s="8" t="str">
        <f t="shared" si="162"/>
        <v/>
      </c>
      <c r="N275" s="8" t="str">
        <f t="shared" si="163"/>
        <v/>
      </c>
      <c r="O275" s="8" t="str">
        <f t="shared" si="164"/>
        <v/>
      </c>
      <c r="P275" s="8" t="str">
        <f t="shared" si="165"/>
        <v/>
      </c>
      <c r="Q275" s="8" t="e">
        <f t="shared" si="166"/>
        <v>#VALUE!</v>
      </c>
      <c r="R275" s="8" t="e">
        <f t="shared" si="167"/>
        <v>#VALUE!</v>
      </c>
      <c r="S275" s="8" t="str">
        <f t="shared" si="168"/>
        <v/>
      </c>
      <c r="T275" s="8" t="str">
        <f t="shared" si="169"/>
        <v/>
      </c>
      <c r="U275" s="8" t="str">
        <f t="shared" si="170"/>
        <v/>
      </c>
      <c r="V275" s="8" t="str">
        <f t="shared" si="171"/>
        <v/>
      </c>
      <c r="W275" s="8" t="str">
        <f t="shared" si="172"/>
        <v/>
      </c>
      <c r="X275" s="8" t="e">
        <f t="shared" si="173"/>
        <v>#VALUE!</v>
      </c>
      <c r="Y275" s="8" t="e">
        <f t="shared" si="174"/>
        <v>#VALUE!</v>
      </c>
      <c r="Z275" s="8" t="str">
        <f t="shared" si="175"/>
        <v/>
      </c>
      <c r="AA275" s="8" t="str">
        <f t="shared" si="176"/>
        <v/>
      </c>
      <c r="AB275" s="8" t="str">
        <f t="shared" si="177"/>
        <v/>
      </c>
      <c r="AC275" s="8" t="str">
        <f t="shared" si="178"/>
        <v/>
      </c>
      <c r="AD275" s="8" t="str">
        <f t="shared" si="179"/>
        <v/>
      </c>
      <c r="AE275" s="8" t="e">
        <f t="shared" si="180"/>
        <v>#VALUE!</v>
      </c>
      <c r="AF275" s="8" t="e">
        <f t="shared" si="181"/>
        <v>#VALUE!</v>
      </c>
      <c r="AG275" s="8" t="str">
        <f t="shared" si="182"/>
        <v/>
      </c>
      <c r="AH275" s="8" t="str">
        <f t="shared" si="183"/>
        <v/>
      </c>
      <c r="AI275" s="8" t="str">
        <f t="shared" si="184"/>
        <v/>
      </c>
      <c r="AJ275" s="8" t="str">
        <f t="shared" si="185"/>
        <v/>
      </c>
      <c r="AK275" s="8" t="str">
        <f t="shared" si="186"/>
        <v/>
      </c>
      <c r="AL275" s="8" t="e">
        <f t="shared" si="187"/>
        <v>#VALUE!</v>
      </c>
      <c r="AM275" s="8" t="e">
        <f t="shared" si="188"/>
        <v>#VALUE!</v>
      </c>
      <c r="AN275" s="8" t="str">
        <f t="shared" si="189"/>
        <v/>
      </c>
      <c r="AO275" s="8" t="e">
        <f t="shared" si="190"/>
        <v>#VALUE!</v>
      </c>
    </row>
    <row r="276" spans="3:41" hidden="1" x14ac:dyDescent="0.25">
      <c r="C276" s="8" t="str">
        <f t="shared" si="152"/>
        <v/>
      </c>
      <c r="D276" s="8" t="e">
        <f t="shared" si="153"/>
        <v>#VALUE!</v>
      </c>
      <c r="E276" s="8" t="str">
        <f t="shared" si="154"/>
        <v/>
      </c>
      <c r="F276" s="8" t="str">
        <f t="shared" si="155"/>
        <v/>
      </c>
      <c r="G276" s="8" t="str">
        <f t="shared" si="156"/>
        <v/>
      </c>
      <c r="H276" s="8" t="str">
        <f t="shared" si="157"/>
        <v/>
      </c>
      <c r="I276" s="8" t="str">
        <f t="shared" si="158"/>
        <v/>
      </c>
      <c r="J276" s="8" t="e">
        <f t="shared" si="159"/>
        <v>#VALUE!</v>
      </c>
      <c r="K276" s="8" t="e">
        <f t="shared" si="160"/>
        <v>#VALUE!</v>
      </c>
      <c r="L276" s="8" t="str">
        <f t="shared" si="161"/>
        <v/>
      </c>
      <c r="M276" s="8" t="str">
        <f t="shared" si="162"/>
        <v/>
      </c>
      <c r="N276" s="8" t="str">
        <f t="shared" si="163"/>
        <v/>
      </c>
      <c r="O276" s="8" t="str">
        <f t="shared" si="164"/>
        <v/>
      </c>
      <c r="P276" s="8" t="str">
        <f t="shared" si="165"/>
        <v/>
      </c>
      <c r="Q276" s="8" t="e">
        <f t="shared" si="166"/>
        <v>#VALUE!</v>
      </c>
      <c r="R276" s="8" t="e">
        <f t="shared" si="167"/>
        <v>#VALUE!</v>
      </c>
      <c r="S276" s="8" t="str">
        <f t="shared" si="168"/>
        <v/>
      </c>
      <c r="T276" s="8" t="str">
        <f t="shared" si="169"/>
        <v/>
      </c>
      <c r="U276" s="8" t="str">
        <f t="shared" si="170"/>
        <v/>
      </c>
      <c r="V276" s="8" t="str">
        <f t="shared" si="171"/>
        <v/>
      </c>
      <c r="W276" s="8" t="str">
        <f t="shared" si="172"/>
        <v/>
      </c>
      <c r="X276" s="8" t="e">
        <f t="shared" si="173"/>
        <v>#VALUE!</v>
      </c>
      <c r="Y276" s="8" t="e">
        <f t="shared" si="174"/>
        <v>#VALUE!</v>
      </c>
      <c r="Z276" s="8" t="str">
        <f t="shared" si="175"/>
        <v/>
      </c>
      <c r="AA276" s="8" t="str">
        <f t="shared" si="176"/>
        <v/>
      </c>
      <c r="AB276" s="8" t="str">
        <f t="shared" si="177"/>
        <v/>
      </c>
      <c r="AC276" s="8" t="str">
        <f t="shared" si="178"/>
        <v/>
      </c>
      <c r="AD276" s="8" t="str">
        <f t="shared" si="179"/>
        <v/>
      </c>
      <c r="AE276" s="8" t="e">
        <f t="shared" si="180"/>
        <v>#VALUE!</v>
      </c>
      <c r="AF276" s="8" t="e">
        <f t="shared" si="181"/>
        <v>#VALUE!</v>
      </c>
      <c r="AG276" s="8" t="str">
        <f t="shared" si="182"/>
        <v/>
      </c>
      <c r="AH276" s="8" t="str">
        <f t="shared" si="183"/>
        <v/>
      </c>
      <c r="AI276" s="8" t="str">
        <f t="shared" si="184"/>
        <v/>
      </c>
      <c r="AJ276" s="8" t="str">
        <f t="shared" si="185"/>
        <v/>
      </c>
      <c r="AK276" s="8" t="str">
        <f t="shared" si="186"/>
        <v/>
      </c>
      <c r="AL276" s="8" t="e">
        <f t="shared" si="187"/>
        <v>#VALUE!</v>
      </c>
      <c r="AM276" s="8" t="e">
        <f t="shared" si="188"/>
        <v>#VALUE!</v>
      </c>
      <c r="AN276" s="8" t="str">
        <f t="shared" si="189"/>
        <v/>
      </c>
      <c r="AO276" s="8" t="e">
        <f t="shared" si="190"/>
        <v>#VALUE!</v>
      </c>
    </row>
    <row r="277" spans="3:41" hidden="1" x14ac:dyDescent="0.25">
      <c r="C277" s="8" t="str">
        <f t="shared" si="152"/>
        <v/>
      </c>
      <c r="D277" s="8" t="e">
        <f t="shared" si="153"/>
        <v>#VALUE!</v>
      </c>
      <c r="E277" s="8" t="str">
        <f t="shared" si="154"/>
        <v/>
      </c>
      <c r="F277" s="8" t="str">
        <f t="shared" si="155"/>
        <v/>
      </c>
      <c r="G277" s="8" t="str">
        <f t="shared" si="156"/>
        <v/>
      </c>
      <c r="H277" s="8" t="str">
        <f t="shared" si="157"/>
        <v/>
      </c>
      <c r="I277" s="8" t="str">
        <f t="shared" si="158"/>
        <v/>
      </c>
      <c r="J277" s="8" t="e">
        <f t="shared" si="159"/>
        <v>#VALUE!</v>
      </c>
      <c r="K277" s="8" t="e">
        <f t="shared" si="160"/>
        <v>#VALUE!</v>
      </c>
      <c r="L277" s="8" t="str">
        <f t="shared" si="161"/>
        <v/>
      </c>
      <c r="M277" s="8" t="str">
        <f t="shared" si="162"/>
        <v/>
      </c>
      <c r="N277" s="8" t="str">
        <f t="shared" si="163"/>
        <v/>
      </c>
      <c r="O277" s="8" t="str">
        <f t="shared" si="164"/>
        <v/>
      </c>
      <c r="P277" s="8" t="str">
        <f t="shared" si="165"/>
        <v/>
      </c>
      <c r="Q277" s="8" t="e">
        <f t="shared" si="166"/>
        <v>#VALUE!</v>
      </c>
      <c r="R277" s="8" t="e">
        <f t="shared" si="167"/>
        <v>#VALUE!</v>
      </c>
      <c r="S277" s="8" t="str">
        <f t="shared" si="168"/>
        <v/>
      </c>
      <c r="T277" s="8" t="str">
        <f t="shared" si="169"/>
        <v/>
      </c>
      <c r="U277" s="8" t="str">
        <f t="shared" si="170"/>
        <v/>
      </c>
      <c r="V277" s="8" t="str">
        <f t="shared" si="171"/>
        <v/>
      </c>
      <c r="W277" s="8" t="str">
        <f t="shared" si="172"/>
        <v/>
      </c>
      <c r="X277" s="8" t="e">
        <f t="shared" si="173"/>
        <v>#VALUE!</v>
      </c>
      <c r="Y277" s="8" t="e">
        <f t="shared" si="174"/>
        <v>#VALUE!</v>
      </c>
      <c r="Z277" s="8" t="str">
        <f t="shared" si="175"/>
        <v/>
      </c>
      <c r="AA277" s="8" t="str">
        <f t="shared" si="176"/>
        <v/>
      </c>
      <c r="AB277" s="8" t="str">
        <f t="shared" si="177"/>
        <v/>
      </c>
      <c r="AC277" s="8" t="str">
        <f t="shared" si="178"/>
        <v/>
      </c>
      <c r="AD277" s="8" t="str">
        <f t="shared" si="179"/>
        <v/>
      </c>
      <c r="AE277" s="8" t="e">
        <f t="shared" si="180"/>
        <v>#VALUE!</v>
      </c>
      <c r="AF277" s="8" t="e">
        <f t="shared" si="181"/>
        <v>#VALUE!</v>
      </c>
      <c r="AG277" s="8" t="str">
        <f t="shared" si="182"/>
        <v/>
      </c>
      <c r="AH277" s="8" t="str">
        <f t="shared" si="183"/>
        <v/>
      </c>
      <c r="AI277" s="8" t="str">
        <f t="shared" si="184"/>
        <v/>
      </c>
      <c r="AJ277" s="8" t="str">
        <f t="shared" si="185"/>
        <v/>
      </c>
      <c r="AK277" s="8" t="str">
        <f t="shared" si="186"/>
        <v/>
      </c>
      <c r="AL277" s="8" t="e">
        <f t="shared" si="187"/>
        <v>#VALUE!</v>
      </c>
      <c r="AM277" s="8" t="e">
        <f t="shared" si="188"/>
        <v>#VALUE!</v>
      </c>
      <c r="AN277" s="8" t="str">
        <f t="shared" si="189"/>
        <v/>
      </c>
      <c r="AO277" s="8" t="e">
        <f t="shared" si="190"/>
        <v>#VALUE!</v>
      </c>
    </row>
    <row r="278" spans="3:41" hidden="1" x14ac:dyDescent="0.25">
      <c r="C278" s="8" t="str">
        <f t="shared" si="152"/>
        <v/>
      </c>
      <c r="D278" s="8" t="e">
        <f t="shared" si="153"/>
        <v>#VALUE!</v>
      </c>
      <c r="E278" s="8" t="str">
        <f t="shared" si="154"/>
        <v/>
      </c>
      <c r="F278" s="8" t="str">
        <f t="shared" si="155"/>
        <v/>
      </c>
      <c r="G278" s="8" t="str">
        <f t="shared" si="156"/>
        <v/>
      </c>
      <c r="H278" s="8" t="str">
        <f t="shared" si="157"/>
        <v/>
      </c>
      <c r="I278" s="8" t="str">
        <f t="shared" si="158"/>
        <v/>
      </c>
      <c r="J278" s="8" t="e">
        <f t="shared" si="159"/>
        <v>#VALUE!</v>
      </c>
      <c r="K278" s="8" t="e">
        <f t="shared" si="160"/>
        <v>#VALUE!</v>
      </c>
      <c r="L278" s="8" t="str">
        <f t="shared" si="161"/>
        <v/>
      </c>
      <c r="M278" s="8" t="str">
        <f t="shared" si="162"/>
        <v/>
      </c>
      <c r="N278" s="8" t="str">
        <f t="shared" si="163"/>
        <v/>
      </c>
      <c r="O278" s="8" t="str">
        <f t="shared" si="164"/>
        <v/>
      </c>
      <c r="P278" s="8" t="str">
        <f t="shared" si="165"/>
        <v/>
      </c>
      <c r="Q278" s="8" t="e">
        <f t="shared" si="166"/>
        <v>#VALUE!</v>
      </c>
      <c r="R278" s="8" t="e">
        <f t="shared" si="167"/>
        <v>#VALUE!</v>
      </c>
      <c r="S278" s="8" t="str">
        <f t="shared" si="168"/>
        <v/>
      </c>
      <c r="T278" s="8" t="str">
        <f t="shared" si="169"/>
        <v/>
      </c>
      <c r="U278" s="8" t="str">
        <f t="shared" si="170"/>
        <v/>
      </c>
      <c r="V278" s="8" t="str">
        <f t="shared" si="171"/>
        <v/>
      </c>
      <c r="W278" s="8" t="str">
        <f t="shared" si="172"/>
        <v/>
      </c>
      <c r="X278" s="8" t="e">
        <f t="shared" si="173"/>
        <v>#VALUE!</v>
      </c>
      <c r="Y278" s="8" t="e">
        <f t="shared" si="174"/>
        <v>#VALUE!</v>
      </c>
      <c r="Z278" s="8" t="str">
        <f t="shared" si="175"/>
        <v/>
      </c>
      <c r="AA278" s="8" t="str">
        <f t="shared" si="176"/>
        <v/>
      </c>
      <c r="AB278" s="8" t="str">
        <f t="shared" si="177"/>
        <v/>
      </c>
      <c r="AC278" s="8" t="str">
        <f t="shared" si="178"/>
        <v/>
      </c>
      <c r="AD278" s="8" t="str">
        <f t="shared" si="179"/>
        <v/>
      </c>
      <c r="AE278" s="8" t="e">
        <f t="shared" si="180"/>
        <v>#VALUE!</v>
      </c>
      <c r="AF278" s="8" t="e">
        <f t="shared" si="181"/>
        <v>#VALUE!</v>
      </c>
      <c r="AG278" s="8" t="str">
        <f t="shared" si="182"/>
        <v/>
      </c>
      <c r="AH278" s="8" t="str">
        <f t="shared" si="183"/>
        <v/>
      </c>
      <c r="AI278" s="8" t="str">
        <f t="shared" si="184"/>
        <v/>
      </c>
      <c r="AJ278" s="8" t="str">
        <f t="shared" si="185"/>
        <v/>
      </c>
      <c r="AK278" s="8" t="str">
        <f t="shared" si="186"/>
        <v/>
      </c>
      <c r="AL278" s="8" t="e">
        <f t="shared" si="187"/>
        <v>#VALUE!</v>
      </c>
      <c r="AM278" s="8" t="e">
        <f t="shared" si="188"/>
        <v>#VALUE!</v>
      </c>
      <c r="AN278" s="8" t="str">
        <f t="shared" si="189"/>
        <v/>
      </c>
      <c r="AO278" s="8" t="e">
        <f t="shared" si="190"/>
        <v>#VALUE!</v>
      </c>
    </row>
    <row r="279" spans="3:41" hidden="1" x14ac:dyDescent="0.25">
      <c r="C279" s="8" t="str">
        <f t="shared" si="152"/>
        <v/>
      </c>
      <c r="D279" s="8" t="e">
        <f t="shared" si="153"/>
        <v>#VALUE!</v>
      </c>
      <c r="E279" s="8" t="str">
        <f t="shared" si="154"/>
        <v/>
      </c>
      <c r="F279" s="8" t="str">
        <f t="shared" si="155"/>
        <v/>
      </c>
      <c r="G279" s="8" t="str">
        <f t="shared" si="156"/>
        <v/>
      </c>
      <c r="H279" s="8" t="str">
        <f t="shared" si="157"/>
        <v/>
      </c>
      <c r="I279" s="8" t="str">
        <f t="shared" si="158"/>
        <v/>
      </c>
      <c r="J279" s="8" t="e">
        <f t="shared" si="159"/>
        <v>#VALUE!</v>
      </c>
      <c r="K279" s="8" t="e">
        <f t="shared" si="160"/>
        <v>#VALUE!</v>
      </c>
      <c r="L279" s="8" t="str">
        <f t="shared" si="161"/>
        <v/>
      </c>
      <c r="M279" s="8" t="str">
        <f t="shared" si="162"/>
        <v/>
      </c>
      <c r="N279" s="8" t="str">
        <f t="shared" si="163"/>
        <v/>
      </c>
      <c r="O279" s="8" t="str">
        <f t="shared" si="164"/>
        <v/>
      </c>
      <c r="P279" s="8" t="str">
        <f t="shared" si="165"/>
        <v/>
      </c>
      <c r="Q279" s="8" t="e">
        <f t="shared" si="166"/>
        <v>#VALUE!</v>
      </c>
      <c r="R279" s="8" t="e">
        <f t="shared" si="167"/>
        <v>#VALUE!</v>
      </c>
      <c r="S279" s="8" t="str">
        <f t="shared" si="168"/>
        <v/>
      </c>
      <c r="T279" s="8" t="str">
        <f t="shared" si="169"/>
        <v/>
      </c>
      <c r="U279" s="8" t="str">
        <f t="shared" si="170"/>
        <v/>
      </c>
      <c r="V279" s="8" t="str">
        <f t="shared" si="171"/>
        <v/>
      </c>
      <c r="W279" s="8" t="str">
        <f t="shared" si="172"/>
        <v/>
      </c>
      <c r="X279" s="8" t="e">
        <f t="shared" si="173"/>
        <v>#VALUE!</v>
      </c>
      <c r="Y279" s="8" t="e">
        <f t="shared" si="174"/>
        <v>#VALUE!</v>
      </c>
      <c r="Z279" s="8" t="str">
        <f t="shared" si="175"/>
        <v/>
      </c>
      <c r="AA279" s="8" t="str">
        <f t="shared" si="176"/>
        <v/>
      </c>
      <c r="AB279" s="8" t="str">
        <f t="shared" si="177"/>
        <v/>
      </c>
      <c r="AC279" s="8" t="str">
        <f t="shared" si="178"/>
        <v/>
      </c>
      <c r="AD279" s="8" t="str">
        <f t="shared" si="179"/>
        <v/>
      </c>
      <c r="AE279" s="8" t="e">
        <f t="shared" si="180"/>
        <v>#VALUE!</v>
      </c>
      <c r="AF279" s="8" t="e">
        <f t="shared" si="181"/>
        <v>#VALUE!</v>
      </c>
      <c r="AG279" s="8" t="str">
        <f t="shared" si="182"/>
        <v/>
      </c>
      <c r="AH279" s="8" t="str">
        <f t="shared" si="183"/>
        <v/>
      </c>
      <c r="AI279" s="8" t="str">
        <f t="shared" si="184"/>
        <v/>
      </c>
      <c r="AJ279" s="8" t="str">
        <f t="shared" si="185"/>
        <v/>
      </c>
      <c r="AK279" s="8" t="str">
        <f t="shared" si="186"/>
        <v/>
      </c>
      <c r="AL279" s="8" t="e">
        <f t="shared" si="187"/>
        <v>#VALUE!</v>
      </c>
      <c r="AM279" s="8" t="e">
        <f t="shared" si="188"/>
        <v>#VALUE!</v>
      </c>
      <c r="AN279" s="8" t="str">
        <f t="shared" si="189"/>
        <v/>
      </c>
      <c r="AO279" s="8" t="e">
        <f t="shared" si="190"/>
        <v>#VALUE!</v>
      </c>
    </row>
    <row r="280" spans="3:41" hidden="1" x14ac:dyDescent="0.25">
      <c r="C280" s="8" t="str">
        <f t="shared" si="152"/>
        <v/>
      </c>
      <c r="D280" s="8" t="e">
        <f t="shared" si="153"/>
        <v>#VALUE!</v>
      </c>
      <c r="E280" s="8" t="str">
        <f t="shared" si="154"/>
        <v/>
      </c>
      <c r="F280" s="8" t="str">
        <f t="shared" si="155"/>
        <v/>
      </c>
      <c r="G280" s="8" t="str">
        <f t="shared" si="156"/>
        <v/>
      </c>
      <c r="H280" s="8" t="str">
        <f t="shared" si="157"/>
        <v/>
      </c>
      <c r="I280" s="8" t="str">
        <f t="shared" si="158"/>
        <v/>
      </c>
      <c r="J280" s="8" t="e">
        <f t="shared" si="159"/>
        <v>#VALUE!</v>
      </c>
      <c r="K280" s="8" t="e">
        <f t="shared" si="160"/>
        <v>#VALUE!</v>
      </c>
      <c r="L280" s="8" t="str">
        <f t="shared" si="161"/>
        <v/>
      </c>
      <c r="M280" s="8" t="str">
        <f t="shared" si="162"/>
        <v/>
      </c>
      <c r="N280" s="8" t="str">
        <f t="shared" si="163"/>
        <v/>
      </c>
      <c r="O280" s="8" t="str">
        <f t="shared" si="164"/>
        <v/>
      </c>
      <c r="P280" s="8" t="str">
        <f t="shared" si="165"/>
        <v/>
      </c>
      <c r="Q280" s="8" t="e">
        <f t="shared" si="166"/>
        <v>#VALUE!</v>
      </c>
      <c r="R280" s="8" t="e">
        <f t="shared" si="167"/>
        <v>#VALUE!</v>
      </c>
      <c r="S280" s="8" t="str">
        <f t="shared" si="168"/>
        <v/>
      </c>
      <c r="T280" s="8" t="str">
        <f t="shared" si="169"/>
        <v/>
      </c>
      <c r="U280" s="8" t="str">
        <f t="shared" si="170"/>
        <v/>
      </c>
      <c r="V280" s="8" t="str">
        <f t="shared" si="171"/>
        <v/>
      </c>
      <c r="W280" s="8" t="str">
        <f t="shared" si="172"/>
        <v/>
      </c>
      <c r="X280" s="8" t="e">
        <f t="shared" si="173"/>
        <v>#VALUE!</v>
      </c>
      <c r="Y280" s="8" t="e">
        <f t="shared" si="174"/>
        <v>#VALUE!</v>
      </c>
      <c r="Z280" s="8" t="str">
        <f t="shared" si="175"/>
        <v/>
      </c>
      <c r="AA280" s="8" t="str">
        <f t="shared" si="176"/>
        <v/>
      </c>
      <c r="AB280" s="8" t="str">
        <f t="shared" si="177"/>
        <v/>
      </c>
      <c r="AC280" s="8" t="str">
        <f t="shared" si="178"/>
        <v/>
      </c>
      <c r="AD280" s="8" t="str">
        <f t="shared" si="179"/>
        <v/>
      </c>
      <c r="AE280" s="8" t="e">
        <f t="shared" si="180"/>
        <v>#VALUE!</v>
      </c>
      <c r="AF280" s="8" t="e">
        <f t="shared" si="181"/>
        <v>#VALUE!</v>
      </c>
      <c r="AG280" s="8" t="str">
        <f t="shared" si="182"/>
        <v/>
      </c>
      <c r="AH280" s="8" t="str">
        <f t="shared" si="183"/>
        <v/>
      </c>
      <c r="AI280" s="8" t="str">
        <f t="shared" si="184"/>
        <v/>
      </c>
      <c r="AJ280" s="8" t="str">
        <f t="shared" si="185"/>
        <v/>
      </c>
      <c r="AK280" s="8" t="str">
        <f t="shared" si="186"/>
        <v/>
      </c>
      <c r="AL280" s="8" t="e">
        <f t="shared" si="187"/>
        <v>#VALUE!</v>
      </c>
      <c r="AM280" s="8" t="e">
        <f t="shared" si="188"/>
        <v>#VALUE!</v>
      </c>
      <c r="AN280" s="8" t="str">
        <f t="shared" si="189"/>
        <v/>
      </c>
      <c r="AO280" s="8" t="e">
        <f t="shared" si="190"/>
        <v>#VALUE!</v>
      </c>
    </row>
    <row r="281" spans="3:41" hidden="1" x14ac:dyDescent="0.25">
      <c r="C281" s="8" t="str">
        <f t="shared" si="152"/>
        <v/>
      </c>
      <c r="D281" s="8" t="e">
        <f t="shared" si="153"/>
        <v>#VALUE!</v>
      </c>
      <c r="E281" s="8" t="str">
        <f t="shared" si="154"/>
        <v/>
      </c>
      <c r="F281" s="8" t="str">
        <f t="shared" si="155"/>
        <v/>
      </c>
      <c r="G281" s="8" t="str">
        <f t="shared" si="156"/>
        <v/>
      </c>
      <c r="H281" s="8" t="str">
        <f t="shared" si="157"/>
        <v/>
      </c>
      <c r="I281" s="8" t="str">
        <f t="shared" si="158"/>
        <v/>
      </c>
      <c r="J281" s="8" t="e">
        <f t="shared" si="159"/>
        <v>#VALUE!</v>
      </c>
      <c r="K281" s="8" t="e">
        <f t="shared" si="160"/>
        <v>#VALUE!</v>
      </c>
      <c r="L281" s="8" t="str">
        <f t="shared" si="161"/>
        <v/>
      </c>
      <c r="M281" s="8" t="str">
        <f t="shared" si="162"/>
        <v/>
      </c>
      <c r="N281" s="8" t="str">
        <f t="shared" si="163"/>
        <v/>
      </c>
      <c r="O281" s="8" t="str">
        <f t="shared" si="164"/>
        <v/>
      </c>
      <c r="P281" s="8" t="str">
        <f t="shared" si="165"/>
        <v/>
      </c>
      <c r="Q281" s="8" t="e">
        <f t="shared" si="166"/>
        <v>#VALUE!</v>
      </c>
      <c r="R281" s="8" t="e">
        <f t="shared" si="167"/>
        <v>#VALUE!</v>
      </c>
      <c r="S281" s="8" t="str">
        <f t="shared" si="168"/>
        <v/>
      </c>
      <c r="T281" s="8" t="str">
        <f t="shared" si="169"/>
        <v/>
      </c>
      <c r="U281" s="8" t="str">
        <f t="shared" si="170"/>
        <v/>
      </c>
      <c r="V281" s="8" t="str">
        <f t="shared" si="171"/>
        <v/>
      </c>
      <c r="W281" s="8" t="str">
        <f t="shared" si="172"/>
        <v/>
      </c>
      <c r="X281" s="8" t="e">
        <f t="shared" si="173"/>
        <v>#VALUE!</v>
      </c>
      <c r="Y281" s="8" t="e">
        <f t="shared" si="174"/>
        <v>#VALUE!</v>
      </c>
      <c r="Z281" s="8" t="str">
        <f t="shared" si="175"/>
        <v/>
      </c>
      <c r="AA281" s="8" t="str">
        <f t="shared" si="176"/>
        <v/>
      </c>
      <c r="AB281" s="8" t="str">
        <f t="shared" si="177"/>
        <v/>
      </c>
      <c r="AC281" s="8" t="str">
        <f t="shared" si="178"/>
        <v/>
      </c>
      <c r="AD281" s="8" t="str">
        <f t="shared" si="179"/>
        <v/>
      </c>
      <c r="AE281" s="8" t="e">
        <f t="shared" si="180"/>
        <v>#VALUE!</v>
      </c>
      <c r="AF281" s="8" t="e">
        <f t="shared" si="181"/>
        <v>#VALUE!</v>
      </c>
      <c r="AG281" s="8" t="str">
        <f t="shared" si="182"/>
        <v/>
      </c>
      <c r="AH281" s="8" t="str">
        <f t="shared" si="183"/>
        <v/>
      </c>
      <c r="AI281" s="8" t="str">
        <f t="shared" si="184"/>
        <v/>
      </c>
      <c r="AJ281" s="8" t="str">
        <f t="shared" si="185"/>
        <v/>
      </c>
      <c r="AK281" s="8" t="str">
        <f t="shared" si="186"/>
        <v/>
      </c>
      <c r="AL281" s="8" t="e">
        <f t="shared" si="187"/>
        <v>#VALUE!</v>
      </c>
      <c r="AM281" s="8" t="e">
        <f t="shared" si="188"/>
        <v>#VALUE!</v>
      </c>
      <c r="AN281" s="8" t="str">
        <f t="shared" si="189"/>
        <v/>
      </c>
      <c r="AO281" s="8" t="e">
        <f t="shared" si="190"/>
        <v>#VALUE!</v>
      </c>
    </row>
    <row r="282" spans="3:41" hidden="1" x14ac:dyDescent="0.25">
      <c r="C282" s="8" t="str">
        <f t="shared" si="152"/>
        <v/>
      </c>
      <c r="D282" s="8" t="e">
        <f t="shared" si="153"/>
        <v>#VALUE!</v>
      </c>
      <c r="E282" s="8" t="str">
        <f t="shared" si="154"/>
        <v/>
      </c>
      <c r="F282" s="8" t="str">
        <f t="shared" si="155"/>
        <v/>
      </c>
      <c r="G282" s="8" t="str">
        <f t="shared" si="156"/>
        <v/>
      </c>
      <c r="H282" s="8" t="str">
        <f t="shared" si="157"/>
        <v/>
      </c>
      <c r="I282" s="8" t="str">
        <f t="shared" si="158"/>
        <v/>
      </c>
      <c r="J282" s="8" t="e">
        <f t="shared" si="159"/>
        <v>#VALUE!</v>
      </c>
      <c r="K282" s="8" t="e">
        <f t="shared" si="160"/>
        <v>#VALUE!</v>
      </c>
      <c r="L282" s="8" t="str">
        <f t="shared" si="161"/>
        <v/>
      </c>
      <c r="M282" s="8" t="str">
        <f t="shared" si="162"/>
        <v/>
      </c>
      <c r="N282" s="8" t="str">
        <f t="shared" si="163"/>
        <v/>
      </c>
      <c r="O282" s="8" t="str">
        <f t="shared" si="164"/>
        <v/>
      </c>
      <c r="P282" s="8" t="str">
        <f t="shared" si="165"/>
        <v/>
      </c>
      <c r="Q282" s="8" t="e">
        <f t="shared" si="166"/>
        <v>#VALUE!</v>
      </c>
      <c r="R282" s="8" t="e">
        <f t="shared" si="167"/>
        <v>#VALUE!</v>
      </c>
      <c r="S282" s="8" t="str">
        <f t="shared" si="168"/>
        <v/>
      </c>
      <c r="T282" s="8" t="str">
        <f t="shared" si="169"/>
        <v/>
      </c>
      <c r="U282" s="8" t="str">
        <f t="shared" si="170"/>
        <v/>
      </c>
      <c r="V282" s="8" t="str">
        <f t="shared" si="171"/>
        <v/>
      </c>
      <c r="W282" s="8" t="str">
        <f t="shared" si="172"/>
        <v/>
      </c>
      <c r="X282" s="8" t="e">
        <f t="shared" si="173"/>
        <v>#VALUE!</v>
      </c>
      <c r="Y282" s="8" t="e">
        <f t="shared" si="174"/>
        <v>#VALUE!</v>
      </c>
      <c r="Z282" s="8" t="str">
        <f t="shared" si="175"/>
        <v/>
      </c>
      <c r="AA282" s="8" t="str">
        <f t="shared" si="176"/>
        <v/>
      </c>
      <c r="AB282" s="8" t="str">
        <f t="shared" si="177"/>
        <v/>
      </c>
      <c r="AC282" s="8" t="str">
        <f t="shared" si="178"/>
        <v/>
      </c>
      <c r="AD282" s="8" t="str">
        <f t="shared" si="179"/>
        <v/>
      </c>
      <c r="AE282" s="8" t="e">
        <f t="shared" si="180"/>
        <v>#VALUE!</v>
      </c>
      <c r="AF282" s="8" t="e">
        <f t="shared" si="181"/>
        <v>#VALUE!</v>
      </c>
      <c r="AG282" s="8" t="str">
        <f t="shared" si="182"/>
        <v/>
      </c>
      <c r="AH282" s="8" t="str">
        <f t="shared" si="183"/>
        <v/>
      </c>
      <c r="AI282" s="8" t="str">
        <f t="shared" si="184"/>
        <v/>
      </c>
      <c r="AJ282" s="8" t="str">
        <f t="shared" si="185"/>
        <v/>
      </c>
      <c r="AK282" s="8" t="str">
        <f t="shared" si="186"/>
        <v/>
      </c>
      <c r="AL282" s="8" t="e">
        <f t="shared" si="187"/>
        <v>#VALUE!</v>
      </c>
      <c r="AM282" s="8" t="e">
        <f t="shared" si="188"/>
        <v>#VALUE!</v>
      </c>
      <c r="AN282" s="8" t="str">
        <f t="shared" si="189"/>
        <v/>
      </c>
      <c r="AO282" s="8" t="e">
        <f t="shared" si="190"/>
        <v>#VALUE!</v>
      </c>
    </row>
    <row r="283" spans="3:41" hidden="1" x14ac:dyDescent="0.25">
      <c r="C283" s="8" t="str">
        <f t="shared" si="152"/>
        <v/>
      </c>
      <c r="D283" s="8" t="e">
        <f t="shared" si="153"/>
        <v>#VALUE!</v>
      </c>
      <c r="E283" s="8" t="str">
        <f t="shared" si="154"/>
        <v/>
      </c>
      <c r="F283" s="8" t="str">
        <f t="shared" si="155"/>
        <v/>
      </c>
      <c r="G283" s="8" t="str">
        <f t="shared" si="156"/>
        <v/>
      </c>
      <c r="H283" s="8" t="str">
        <f t="shared" si="157"/>
        <v/>
      </c>
      <c r="I283" s="8" t="str">
        <f t="shared" si="158"/>
        <v/>
      </c>
      <c r="J283" s="8" t="e">
        <f t="shared" si="159"/>
        <v>#VALUE!</v>
      </c>
      <c r="K283" s="8" t="e">
        <f t="shared" si="160"/>
        <v>#VALUE!</v>
      </c>
      <c r="L283" s="8" t="str">
        <f t="shared" si="161"/>
        <v/>
      </c>
      <c r="M283" s="8" t="str">
        <f t="shared" si="162"/>
        <v/>
      </c>
      <c r="N283" s="8" t="str">
        <f t="shared" si="163"/>
        <v/>
      </c>
      <c r="O283" s="8" t="str">
        <f t="shared" si="164"/>
        <v/>
      </c>
      <c r="P283" s="8" t="str">
        <f t="shared" si="165"/>
        <v/>
      </c>
      <c r="Q283" s="8" t="e">
        <f t="shared" si="166"/>
        <v>#VALUE!</v>
      </c>
      <c r="R283" s="8" t="e">
        <f t="shared" si="167"/>
        <v>#VALUE!</v>
      </c>
      <c r="S283" s="8" t="str">
        <f t="shared" si="168"/>
        <v/>
      </c>
      <c r="T283" s="8" t="str">
        <f t="shared" si="169"/>
        <v/>
      </c>
      <c r="U283" s="8" t="str">
        <f t="shared" si="170"/>
        <v/>
      </c>
      <c r="V283" s="8" t="str">
        <f t="shared" si="171"/>
        <v/>
      </c>
      <c r="W283" s="8" t="str">
        <f t="shared" si="172"/>
        <v/>
      </c>
      <c r="X283" s="8" t="e">
        <f t="shared" si="173"/>
        <v>#VALUE!</v>
      </c>
      <c r="Y283" s="8" t="e">
        <f t="shared" si="174"/>
        <v>#VALUE!</v>
      </c>
      <c r="Z283" s="8" t="str">
        <f t="shared" si="175"/>
        <v/>
      </c>
      <c r="AA283" s="8" t="str">
        <f t="shared" si="176"/>
        <v/>
      </c>
      <c r="AB283" s="8" t="str">
        <f t="shared" si="177"/>
        <v/>
      </c>
      <c r="AC283" s="8" t="str">
        <f t="shared" si="178"/>
        <v/>
      </c>
      <c r="AD283" s="8" t="str">
        <f t="shared" si="179"/>
        <v/>
      </c>
      <c r="AE283" s="8" t="e">
        <f t="shared" si="180"/>
        <v>#VALUE!</v>
      </c>
      <c r="AF283" s="8" t="e">
        <f t="shared" si="181"/>
        <v>#VALUE!</v>
      </c>
      <c r="AG283" s="8" t="str">
        <f t="shared" si="182"/>
        <v/>
      </c>
      <c r="AH283" s="8" t="str">
        <f t="shared" si="183"/>
        <v/>
      </c>
      <c r="AI283" s="8" t="str">
        <f t="shared" si="184"/>
        <v/>
      </c>
      <c r="AJ283" s="8" t="str">
        <f t="shared" si="185"/>
        <v/>
      </c>
      <c r="AK283" s="8" t="str">
        <f t="shared" si="186"/>
        <v/>
      </c>
      <c r="AL283" s="8" t="e">
        <f t="shared" si="187"/>
        <v>#VALUE!</v>
      </c>
      <c r="AM283" s="8" t="e">
        <f t="shared" si="188"/>
        <v>#VALUE!</v>
      </c>
      <c r="AN283" s="8" t="str">
        <f t="shared" si="189"/>
        <v/>
      </c>
      <c r="AO283" s="8" t="e">
        <f t="shared" si="190"/>
        <v>#VALUE!</v>
      </c>
    </row>
    <row r="284" spans="3:41" hidden="1" x14ac:dyDescent="0.25">
      <c r="C284" s="8" t="str">
        <f t="shared" si="152"/>
        <v/>
      </c>
      <c r="D284" s="8" t="e">
        <f t="shared" si="153"/>
        <v>#VALUE!</v>
      </c>
      <c r="E284" s="8" t="str">
        <f t="shared" si="154"/>
        <v/>
      </c>
      <c r="F284" s="8" t="str">
        <f t="shared" si="155"/>
        <v/>
      </c>
      <c r="G284" s="8" t="str">
        <f t="shared" si="156"/>
        <v/>
      </c>
      <c r="H284" s="8" t="str">
        <f t="shared" si="157"/>
        <v/>
      </c>
      <c r="I284" s="8" t="str">
        <f t="shared" si="158"/>
        <v/>
      </c>
      <c r="J284" s="8" t="e">
        <f t="shared" si="159"/>
        <v>#VALUE!</v>
      </c>
      <c r="K284" s="8" t="e">
        <f t="shared" si="160"/>
        <v>#VALUE!</v>
      </c>
      <c r="L284" s="8" t="str">
        <f t="shared" si="161"/>
        <v/>
      </c>
      <c r="M284" s="8" t="str">
        <f t="shared" si="162"/>
        <v/>
      </c>
      <c r="N284" s="8" t="str">
        <f t="shared" si="163"/>
        <v/>
      </c>
      <c r="O284" s="8" t="str">
        <f t="shared" si="164"/>
        <v/>
      </c>
      <c r="P284" s="8" t="str">
        <f t="shared" si="165"/>
        <v/>
      </c>
      <c r="Q284" s="8" t="e">
        <f t="shared" si="166"/>
        <v>#VALUE!</v>
      </c>
      <c r="R284" s="8" t="e">
        <f t="shared" si="167"/>
        <v>#VALUE!</v>
      </c>
      <c r="S284" s="8" t="str">
        <f t="shared" si="168"/>
        <v/>
      </c>
      <c r="T284" s="8" t="str">
        <f t="shared" si="169"/>
        <v/>
      </c>
      <c r="U284" s="8" t="str">
        <f t="shared" si="170"/>
        <v/>
      </c>
      <c r="V284" s="8" t="str">
        <f t="shared" si="171"/>
        <v/>
      </c>
      <c r="W284" s="8" t="str">
        <f t="shared" si="172"/>
        <v/>
      </c>
      <c r="X284" s="8" t="e">
        <f t="shared" si="173"/>
        <v>#VALUE!</v>
      </c>
      <c r="Y284" s="8" t="e">
        <f t="shared" si="174"/>
        <v>#VALUE!</v>
      </c>
      <c r="Z284" s="8" t="str">
        <f t="shared" si="175"/>
        <v/>
      </c>
      <c r="AA284" s="8" t="str">
        <f t="shared" si="176"/>
        <v/>
      </c>
      <c r="AB284" s="8" t="str">
        <f t="shared" si="177"/>
        <v/>
      </c>
      <c r="AC284" s="8" t="str">
        <f t="shared" si="178"/>
        <v/>
      </c>
      <c r="AD284" s="8" t="str">
        <f t="shared" si="179"/>
        <v/>
      </c>
      <c r="AE284" s="8" t="e">
        <f t="shared" si="180"/>
        <v>#VALUE!</v>
      </c>
      <c r="AF284" s="8" t="e">
        <f t="shared" si="181"/>
        <v>#VALUE!</v>
      </c>
      <c r="AG284" s="8" t="str">
        <f t="shared" si="182"/>
        <v/>
      </c>
      <c r="AH284" s="8" t="str">
        <f t="shared" si="183"/>
        <v/>
      </c>
      <c r="AI284" s="8" t="str">
        <f t="shared" si="184"/>
        <v/>
      </c>
      <c r="AJ284" s="8" t="str">
        <f t="shared" si="185"/>
        <v/>
      </c>
      <c r="AK284" s="8" t="str">
        <f t="shared" si="186"/>
        <v/>
      </c>
      <c r="AL284" s="8" t="e">
        <f t="shared" si="187"/>
        <v>#VALUE!</v>
      </c>
      <c r="AM284" s="8" t="e">
        <f t="shared" si="188"/>
        <v>#VALUE!</v>
      </c>
      <c r="AN284" s="8" t="str">
        <f t="shared" si="189"/>
        <v/>
      </c>
      <c r="AO284" s="8" t="e">
        <f t="shared" si="190"/>
        <v>#VALUE!</v>
      </c>
    </row>
    <row r="285" spans="3:41" hidden="1" x14ac:dyDescent="0.25">
      <c r="C285" s="8" t="str">
        <f t="shared" si="152"/>
        <v/>
      </c>
      <c r="D285" s="8" t="e">
        <f t="shared" si="153"/>
        <v>#VALUE!</v>
      </c>
      <c r="E285" s="8" t="str">
        <f t="shared" si="154"/>
        <v/>
      </c>
      <c r="F285" s="8" t="str">
        <f t="shared" si="155"/>
        <v/>
      </c>
      <c r="G285" s="8" t="str">
        <f t="shared" si="156"/>
        <v/>
      </c>
      <c r="H285" s="8" t="str">
        <f t="shared" si="157"/>
        <v/>
      </c>
      <c r="I285" s="8" t="str">
        <f t="shared" si="158"/>
        <v/>
      </c>
      <c r="J285" s="8" t="e">
        <f t="shared" si="159"/>
        <v>#VALUE!</v>
      </c>
      <c r="K285" s="8" t="e">
        <f t="shared" si="160"/>
        <v>#VALUE!</v>
      </c>
      <c r="L285" s="8" t="str">
        <f t="shared" si="161"/>
        <v/>
      </c>
      <c r="M285" s="8" t="str">
        <f t="shared" si="162"/>
        <v/>
      </c>
      <c r="N285" s="8" t="str">
        <f t="shared" si="163"/>
        <v/>
      </c>
      <c r="O285" s="8" t="str">
        <f t="shared" si="164"/>
        <v/>
      </c>
      <c r="P285" s="8" t="str">
        <f t="shared" si="165"/>
        <v/>
      </c>
      <c r="Q285" s="8" t="e">
        <f t="shared" si="166"/>
        <v>#VALUE!</v>
      </c>
      <c r="R285" s="8" t="e">
        <f t="shared" si="167"/>
        <v>#VALUE!</v>
      </c>
      <c r="S285" s="8" t="str">
        <f t="shared" si="168"/>
        <v/>
      </c>
      <c r="T285" s="8" t="str">
        <f t="shared" si="169"/>
        <v/>
      </c>
      <c r="U285" s="8" t="str">
        <f t="shared" si="170"/>
        <v/>
      </c>
      <c r="V285" s="8" t="str">
        <f t="shared" si="171"/>
        <v/>
      </c>
      <c r="W285" s="8" t="str">
        <f t="shared" si="172"/>
        <v/>
      </c>
      <c r="X285" s="8" t="e">
        <f t="shared" si="173"/>
        <v>#VALUE!</v>
      </c>
      <c r="Y285" s="8" t="e">
        <f t="shared" si="174"/>
        <v>#VALUE!</v>
      </c>
      <c r="Z285" s="8" t="str">
        <f t="shared" si="175"/>
        <v/>
      </c>
      <c r="AA285" s="8" t="str">
        <f t="shared" si="176"/>
        <v/>
      </c>
      <c r="AB285" s="8" t="str">
        <f t="shared" si="177"/>
        <v/>
      </c>
      <c r="AC285" s="8" t="str">
        <f t="shared" si="178"/>
        <v/>
      </c>
      <c r="AD285" s="8" t="str">
        <f t="shared" si="179"/>
        <v/>
      </c>
      <c r="AE285" s="8" t="e">
        <f t="shared" si="180"/>
        <v>#VALUE!</v>
      </c>
      <c r="AF285" s="8" t="e">
        <f t="shared" si="181"/>
        <v>#VALUE!</v>
      </c>
      <c r="AG285" s="8" t="str">
        <f t="shared" si="182"/>
        <v/>
      </c>
      <c r="AH285" s="8" t="str">
        <f t="shared" si="183"/>
        <v/>
      </c>
      <c r="AI285" s="8" t="str">
        <f t="shared" si="184"/>
        <v/>
      </c>
      <c r="AJ285" s="8" t="str">
        <f t="shared" si="185"/>
        <v/>
      </c>
      <c r="AK285" s="8" t="str">
        <f t="shared" si="186"/>
        <v/>
      </c>
      <c r="AL285" s="8" t="e">
        <f t="shared" si="187"/>
        <v>#VALUE!</v>
      </c>
      <c r="AM285" s="8" t="e">
        <f t="shared" si="188"/>
        <v>#VALUE!</v>
      </c>
      <c r="AN285" s="8" t="str">
        <f t="shared" si="189"/>
        <v/>
      </c>
      <c r="AO285" s="8" t="e">
        <f t="shared" si="190"/>
        <v>#VALUE!</v>
      </c>
    </row>
    <row r="286" spans="3:41" hidden="1" x14ac:dyDescent="0.25">
      <c r="C286" s="8" t="str">
        <f t="shared" si="152"/>
        <v/>
      </c>
      <c r="D286" s="8" t="e">
        <f t="shared" si="153"/>
        <v>#VALUE!</v>
      </c>
      <c r="E286" s="8" t="str">
        <f t="shared" si="154"/>
        <v/>
      </c>
      <c r="F286" s="8" t="str">
        <f t="shared" si="155"/>
        <v/>
      </c>
      <c r="G286" s="8" t="str">
        <f t="shared" si="156"/>
        <v/>
      </c>
      <c r="H286" s="8" t="str">
        <f t="shared" si="157"/>
        <v/>
      </c>
      <c r="I286" s="8" t="str">
        <f t="shared" si="158"/>
        <v/>
      </c>
      <c r="J286" s="8" t="e">
        <f t="shared" si="159"/>
        <v>#VALUE!</v>
      </c>
      <c r="K286" s="8" t="e">
        <f t="shared" si="160"/>
        <v>#VALUE!</v>
      </c>
      <c r="L286" s="8" t="str">
        <f t="shared" si="161"/>
        <v/>
      </c>
      <c r="M286" s="8" t="str">
        <f t="shared" si="162"/>
        <v/>
      </c>
      <c r="N286" s="8" t="str">
        <f t="shared" si="163"/>
        <v/>
      </c>
      <c r="O286" s="8" t="str">
        <f t="shared" si="164"/>
        <v/>
      </c>
      <c r="P286" s="8" t="str">
        <f t="shared" si="165"/>
        <v/>
      </c>
      <c r="Q286" s="8" t="e">
        <f t="shared" si="166"/>
        <v>#VALUE!</v>
      </c>
      <c r="R286" s="8" t="e">
        <f t="shared" si="167"/>
        <v>#VALUE!</v>
      </c>
      <c r="S286" s="8" t="str">
        <f t="shared" si="168"/>
        <v/>
      </c>
      <c r="T286" s="8" t="str">
        <f t="shared" si="169"/>
        <v/>
      </c>
      <c r="U286" s="8" t="str">
        <f t="shared" si="170"/>
        <v/>
      </c>
      <c r="V286" s="8" t="str">
        <f t="shared" si="171"/>
        <v/>
      </c>
      <c r="W286" s="8" t="str">
        <f t="shared" si="172"/>
        <v/>
      </c>
      <c r="X286" s="8" t="e">
        <f t="shared" si="173"/>
        <v>#VALUE!</v>
      </c>
      <c r="Y286" s="8" t="e">
        <f t="shared" si="174"/>
        <v>#VALUE!</v>
      </c>
      <c r="Z286" s="8" t="str">
        <f t="shared" si="175"/>
        <v/>
      </c>
      <c r="AA286" s="8" t="str">
        <f t="shared" si="176"/>
        <v/>
      </c>
      <c r="AB286" s="8" t="str">
        <f t="shared" si="177"/>
        <v/>
      </c>
      <c r="AC286" s="8" t="str">
        <f t="shared" si="178"/>
        <v/>
      </c>
      <c r="AD286" s="8" t="str">
        <f t="shared" si="179"/>
        <v/>
      </c>
      <c r="AE286" s="8" t="e">
        <f t="shared" si="180"/>
        <v>#VALUE!</v>
      </c>
      <c r="AF286" s="8" t="e">
        <f t="shared" si="181"/>
        <v>#VALUE!</v>
      </c>
      <c r="AG286" s="8" t="str">
        <f t="shared" si="182"/>
        <v/>
      </c>
      <c r="AH286" s="8" t="str">
        <f t="shared" si="183"/>
        <v/>
      </c>
      <c r="AI286" s="8" t="str">
        <f t="shared" si="184"/>
        <v/>
      </c>
      <c r="AJ286" s="8" t="str">
        <f t="shared" si="185"/>
        <v/>
      </c>
      <c r="AK286" s="8" t="str">
        <f t="shared" si="186"/>
        <v/>
      </c>
      <c r="AL286" s="8" t="e">
        <f t="shared" si="187"/>
        <v>#VALUE!</v>
      </c>
      <c r="AM286" s="8" t="e">
        <f t="shared" si="188"/>
        <v>#VALUE!</v>
      </c>
      <c r="AN286" s="8" t="str">
        <f t="shared" si="189"/>
        <v/>
      </c>
      <c r="AO286" s="8" t="e">
        <f t="shared" si="190"/>
        <v>#VALUE!</v>
      </c>
    </row>
    <row r="287" spans="3:41" hidden="1" x14ac:dyDescent="0.25">
      <c r="C287" s="8" t="str">
        <f t="shared" si="152"/>
        <v/>
      </c>
      <c r="D287" s="8" t="e">
        <f t="shared" si="153"/>
        <v>#VALUE!</v>
      </c>
      <c r="E287" s="8" t="str">
        <f t="shared" si="154"/>
        <v/>
      </c>
      <c r="F287" s="8" t="str">
        <f t="shared" si="155"/>
        <v/>
      </c>
      <c r="G287" s="8" t="str">
        <f t="shared" si="156"/>
        <v/>
      </c>
      <c r="H287" s="8" t="str">
        <f t="shared" si="157"/>
        <v/>
      </c>
      <c r="I287" s="8" t="str">
        <f t="shared" si="158"/>
        <v/>
      </c>
      <c r="J287" s="8" t="e">
        <f t="shared" si="159"/>
        <v>#VALUE!</v>
      </c>
      <c r="K287" s="8" t="e">
        <f t="shared" si="160"/>
        <v>#VALUE!</v>
      </c>
      <c r="L287" s="8" t="str">
        <f t="shared" si="161"/>
        <v/>
      </c>
      <c r="M287" s="8" t="str">
        <f t="shared" si="162"/>
        <v/>
      </c>
      <c r="N287" s="8" t="str">
        <f t="shared" si="163"/>
        <v/>
      </c>
      <c r="O287" s="8" t="str">
        <f t="shared" si="164"/>
        <v/>
      </c>
      <c r="P287" s="8" t="str">
        <f t="shared" si="165"/>
        <v/>
      </c>
      <c r="Q287" s="8" t="e">
        <f t="shared" si="166"/>
        <v>#VALUE!</v>
      </c>
      <c r="R287" s="8" t="e">
        <f t="shared" si="167"/>
        <v>#VALUE!</v>
      </c>
      <c r="S287" s="8" t="str">
        <f t="shared" si="168"/>
        <v/>
      </c>
      <c r="T287" s="8" t="str">
        <f t="shared" si="169"/>
        <v/>
      </c>
      <c r="U287" s="8" t="str">
        <f t="shared" si="170"/>
        <v/>
      </c>
      <c r="V287" s="8" t="str">
        <f t="shared" si="171"/>
        <v/>
      </c>
      <c r="W287" s="8" t="str">
        <f t="shared" si="172"/>
        <v/>
      </c>
      <c r="X287" s="8" t="e">
        <f t="shared" si="173"/>
        <v>#VALUE!</v>
      </c>
      <c r="Y287" s="8" t="e">
        <f t="shared" si="174"/>
        <v>#VALUE!</v>
      </c>
      <c r="Z287" s="8" t="str">
        <f t="shared" si="175"/>
        <v/>
      </c>
      <c r="AA287" s="8" t="str">
        <f t="shared" si="176"/>
        <v/>
      </c>
      <c r="AB287" s="8" t="str">
        <f t="shared" si="177"/>
        <v/>
      </c>
      <c r="AC287" s="8" t="str">
        <f t="shared" si="178"/>
        <v/>
      </c>
      <c r="AD287" s="8" t="str">
        <f t="shared" si="179"/>
        <v/>
      </c>
      <c r="AE287" s="8" t="e">
        <f t="shared" si="180"/>
        <v>#VALUE!</v>
      </c>
      <c r="AF287" s="8" t="e">
        <f t="shared" si="181"/>
        <v>#VALUE!</v>
      </c>
      <c r="AG287" s="8" t="str">
        <f t="shared" si="182"/>
        <v/>
      </c>
      <c r="AH287" s="8" t="str">
        <f t="shared" si="183"/>
        <v/>
      </c>
      <c r="AI287" s="8" t="str">
        <f t="shared" si="184"/>
        <v/>
      </c>
      <c r="AJ287" s="8" t="str">
        <f t="shared" si="185"/>
        <v/>
      </c>
      <c r="AK287" s="8" t="str">
        <f t="shared" si="186"/>
        <v/>
      </c>
      <c r="AL287" s="8" t="e">
        <f t="shared" si="187"/>
        <v>#VALUE!</v>
      </c>
      <c r="AM287" s="8" t="e">
        <f t="shared" si="188"/>
        <v>#VALUE!</v>
      </c>
      <c r="AN287" s="8" t="str">
        <f t="shared" si="189"/>
        <v/>
      </c>
      <c r="AO287" s="8" t="e">
        <f t="shared" si="190"/>
        <v>#VALUE!</v>
      </c>
    </row>
    <row r="288" spans="3:41" hidden="1" x14ac:dyDescent="0.25">
      <c r="C288" s="8" t="str">
        <f t="shared" si="152"/>
        <v/>
      </c>
      <c r="D288" s="8" t="e">
        <f t="shared" si="153"/>
        <v>#VALUE!</v>
      </c>
      <c r="E288" s="8" t="str">
        <f t="shared" si="154"/>
        <v/>
      </c>
      <c r="F288" s="8" t="str">
        <f t="shared" si="155"/>
        <v/>
      </c>
      <c r="G288" s="8" t="str">
        <f t="shared" si="156"/>
        <v/>
      </c>
      <c r="H288" s="8" t="str">
        <f t="shared" si="157"/>
        <v/>
      </c>
      <c r="I288" s="8" t="str">
        <f t="shared" si="158"/>
        <v/>
      </c>
      <c r="J288" s="8" t="e">
        <f t="shared" si="159"/>
        <v>#VALUE!</v>
      </c>
      <c r="K288" s="8" t="e">
        <f t="shared" si="160"/>
        <v>#VALUE!</v>
      </c>
      <c r="L288" s="8" t="str">
        <f t="shared" si="161"/>
        <v/>
      </c>
      <c r="M288" s="8" t="str">
        <f t="shared" si="162"/>
        <v/>
      </c>
      <c r="N288" s="8" t="str">
        <f t="shared" si="163"/>
        <v/>
      </c>
      <c r="O288" s="8" t="str">
        <f t="shared" si="164"/>
        <v/>
      </c>
      <c r="P288" s="8" t="str">
        <f t="shared" si="165"/>
        <v/>
      </c>
      <c r="Q288" s="8" t="e">
        <f t="shared" si="166"/>
        <v>#VALUE!</v>
      </c>
      <c r="R288" s="8" t="e">
        <f t="shared" si="167"/>
        <v>#VALUE!</v>
      </c>
      <c r="S288" s="8" t="str">
        <f t="shared" si="168"/>
        <v/>
      </c>
      <c r="T288" s="8" t="str">
        <f t="shared" si="169"/>
        <v/>
      </c>
      <c r="U288" s="8" t="str">
        <f t="shared" si="170"/>
        <v/>
      </c>
      <c r="V288" s="8" t="str">
        <f t="shared" si="171"/>
        <v/>
      </c>
      <c r="W288" s="8" t="str">
        <f t="shared" si="172"/>
        <v/>
      </c>
      <c r="X288" s="8" t="e">
        <f t="shared" si="173"/>
        <v>#VALUE!</v>
      </c>
      <c r="Y288" s="8" t="e">
        <f t="shared" si="174"/>
        <v>#VALUE!</v>
      </c>
      <c r="Z288" s="8" t="str">
        <f t="shared" si="175"/>
        <v/>
      </c>
      <c r="AA288" s="8" t="str">
        <f t="shared" si="176"/>
        <v/>
      </c>
      <c r="AB288" s="8" t="str">
        <f t="shared" si="177"/>
        <v/>
      </c>
      <c r="AC288" s="8" t="str">
        <f t="shared" si="178"/>
        <v/>
      </c>
      <c r="AD288" s="8" t="str">
        <f t="shared" si="179"/>
        <v/>
      </c>
      <c r="AE288" s="8" t="e">
        <f t="shared" si="180"/>
        <v>#VALUE!</v>
      </c>
      <c r="AF288" s="8" t="e">
        <f t="shared" si="181"/>
        <v>#VALUE!</v>
      </c>
      <c r="AG288" s="8" t="str">
        <f t="shared" si="182"/>
        <v/>
      </c>
      <c r="AH288" s="8" t="str">
        <f t="shared" si="183"/>
        <v/>
      </c>
      <c r="AI288" s="8" t="str">
        <f t="shared" si="184"/>
        <v/>
      </c>
      <c r="AJ288" s="8" t="str">
        <f t="shared" si="185"/>
        <v/>
      </c>
      <c r="AK288" s="8" t="str">
        <f t="shared" si="186"/>
        <v/>
      </c>
      <c r="AL288" s="8" t="e">
        <f t="shared" si="187"/>
        <v>#VALUE!</v>
      </c>
      <c r="AM288" s="8" t="e">
        <f t="shared" si="188"/>
        <v>#VALUE!</v>
      </c>
      <c r="AN288" s="8" t="str">
        <f t="shared" si="189"/>
        <v/>
      </c>
      <c r="AO288" s="8" t="e">
        <f t="shared" si="190"/>
        <v>#VALUE!</v>
      </c>
    </row>
    <row r="289" spans="3:41" hidden="1" x14ac:dyDescent="0.25">
      <c r="C289" s="8" t="str">
        <f t="shared" si="152"/>
        <v/>
      </c>
      <c r="D289" s="8" t="e">
        <f t="shared" si="153"/>
        <v>#VALUE!</v>
      </c>
      <c r="E289" s="8" t="str">
        <f t="shared" si="154"/>
        <v/>
      </c>
      <c r="F289" s="8" t="str">
        <f t="shared" si="155"/>
        <v/>
      </c>
      <c r="G289" s="8" t="str">
        <f t="shared" si="156"/>
        <v/>
      </c>
      <c r="H289" s="8" t="str">
        <f t="shared" si="157"/>
        <v/>
      </c>
      <c r="I289" s="8" t="str">
        <f t="shared" si="158"/>
        <v/>
      </c>
      <c r="J289" s="8" t="e">
        <f t="shared" si="159"/>
        <v>#VALUE!</v>
      </c>
      <c r="K289" s="8" t="e">
        <f t="shared" si="160"/>
        <v>#VALUE!</v>
      </c>
      <c r="L289" s="8" t="str">
        <f t="shared" si="161"/>
        <v/>
      </c>
      <c r="M289" s="8" t="str">
        <f t="shared" si="162"/>
        <v/>
      </c>
      <c r="N289" s="8" t="str">
        <f t="shared" si="163"/>
        <v/>
      </c>
      <c r="O289" s="8" t="str">
        <f t="shared" si="164"/>
        <v/>
      </c>
      <c r="P289" s="8" t="str">
        <f t="shared" si="165"/>
        <v/>
      </c>
      <c r="Q289" s="8" t="e">
        <f t="shared" si="166"/>
        <v>#VALUE!</v>
      </c>
      <c r="R289" s="8" t="e">
        <f t="shared" si="167"/>
        <v>#VALUE!</v>
      </c>
      <c r="S289" s="8" t="str">
        <f t="shared" si="168"/>
        <v/>
      </c>
      <c r="T289" s="8" t="str">
        <f t="shared" si="169"/>
        <v/>
      </c>
      <c r="U289" s="8" t="str">
        <f t="shared" si="170"/>
        <v/>
      </c>
      <c r="V289" s="8" t="str">
        <f t="shared" si="171"/>
        <v/>
      </c>
      <c r="W289" s="8" t="str">
        <f t="shared" si="172"/>
        <v/>
      </c>
      <c r="X289" s="8" t="e">
        <f t="shared" si="173"/>
        <v>#VALUE!</v>
      </c>
      <c r="Y289" s="8" t="e">
        <f t="shared" si="174"/>
        <v>#VALUE!</v>
      </c>
      <c r="Z289" s="8" t="str">
        <f t="shared" si="175"/>
        <v/>
      </c>
      <c r="AA289" s="8" t="str">
        <f t="shared" si="176"/>
        <v/>
      </c>
      <c r="AB289" s="8" t="str">
        <f t="shared" si="177"/>
        <v/>
      </c>
      <c r="AC289" s="8" t="str">
        <f t="shared" si="178"/>
        <v/>
      </c>
      <c r="AD289" s="8" t="str">
        <f t="shared" si="179"/>
        <v/>
      </c>
      <c r="AE289" s="8" t="e">
        <f t="shared" si="180"/>
        <v>#VALUE!</v>
      </c>
      <c r="AF289" s="8" t="e">
        <f t="shared" si="181"/>
        <v>#VALUE!</v>
      </c>
      <c r="AG289" s="8" t="str">
        <f t="shared" si="182"/>
        <v/>
      </c>
      <c r="AH289" s="8" t="str">
        <f t="shared" si="183"/>
        <v/>
      </c>
      <c r="AI289" s="8" t="str">
        <f t="shared" si="184"/>
        <v/>
      </c>
      <c r="AJ289" s="8" t="str">
        <f t="shared" si="185"/>
        <v/>
      </c>
      <c r="AK289" s="8" t="str">
        <f t="shared" si="186"/>
        <v/>
      </c>
      <c r="AL289" s="8" t="e">
        <f t="shared" si="187"/>
        <v>#VALUE!</v>
      </c>
      <c r="AM289" s="8" t="e">
        <f t="shared" si="188"/>
        <v>#VALUE!</v>
      </c>
      <c r="AN289" s="8" t="str">
        <f t="shared" si="189"/>
        <v/>
      </c>
      <c r="AO289" s="8" t="e">
        <f t="shared" si="190"/>
        <v>#VALUE!</v>
      </c>
    </row>
    <row r="290" spans="3:41" hidden="1" x14ac:dyDescent="0.25">
      <c r="C290" s="8" t="str">
        <f t="shared" si="152"/>
        <v/>
      </c>
      <c r="D290" s="8" t="e">
        <f t="shared" si="153"/>
        <v>#VALUE!</v>
      </c>
      <c r="E290" s="8" t="str">
        <f t="shared" si="154"/>
        <v/>
      </c>
      <c r="F290" s="8" t="str">
        <f t="shared" si="155"/>
        <v/>
      </c>
      <c r="G290" s="8" t="str">
        <f t="shared" si="156"/>
        <v/>
      </c>
      <c r="H290" s="8" t="str">
        <f t="shared" si="157"/>
        <v/>
      </c>
      <c r="I290" s="8" t="str">
        <f t="shared" si="158"/>
        <v/>
      </c>
      <c r="J290" s="8" t="e">
        <f t="shared" si="159"/>
        <v>#VALUE!</v>
      </c>
      <c r="K290" s="8" t="e">
        <f t="shared" si="160"/>
        <v>#VALUE!</v>
      </c>
      <c r="L290" s="8" t="str">
        <f t="shared" si="161"/>
        <v/>
      </c>
      <c r="M290" s="8" t="str">
        <f t="shared" si="162"/>
        <v/>
      </c>
      <c r="N290" s="8" t="str">
        <f t="shared" si="163"/>
        <v/>
      </c>
      <c r="O290" s="8" t="str">
        <f t="shared" si="164"/>
        <v/>
      </c>
      <c r="P290" s="8" t="str">
        <f t="shared" si="165"/>
        <v/>
      </c>
      <c r="Q290" s="8" t="e">
        <f t="shared" si="166"/>
        <v>#VALUE!</v>
      </c>
      <c r="R290" s="8" t="e">
        <f t="shared" si="167"/>
        <v>#VALUE!</v>
      </c>
      <c r="S290" s="8" t="str">
        <f t="shared" si="168"/>
        <v/>
      </c>
      <c r="T290" s="8" t="str">
        <f t="shared" si="169"/>
        <v/>
      </c>
      <c r="U290" s="8" t="str">
        <f t="shared" si="170"/>
        <v/>
      </c>
      <c r="V290" s="8" t="str">
        <f t="shared" si="171"/>
        <v/>
      </c>
      <c r="W290" s="8" t="str">
        <f t="shared" si="172"/>
        <v/>
      </c>
      <c r="X290" s="8" t="e">
        <f t="shared" si="173"/>
        <v>#VALUE!</v>
      </c>
      <c r="Y290" s="8" t="e">
        <f t="shared" si="174"/>
        <v>#VALUE!</v>
      </c>
      <c r="Z290" s="8" t="str">
        <f t="shared" si="175"/>
        <v/>
      </c>
      <c r="AA290" s="8" t="str">
        <f t="shared" si="176"/>
        <v/>
      </c>
      <c r="AB290" s="8" t="str">
        <f t="shared" si="177"/>
        <v/>
      </c>
      <c r="AC290" s="8" t="str">
        <f t="shared" si="178"/>
        <v/>
      </c>
      <c r="AD290" s="8" t="str">
        <f t="shared" si="179"/>
        <v/>
      </c>
      <c r="AE290" s="8" t="e">
        <f t="shared" si="180"/>
        <v>#VALUE!</v>
      </c>
      <c r="AF290" s="8" t="e">
        <f t="shared" si="181"/>
        <v>#VALUE!</v>
      </c>
      <c r="AG290" s="8" t="str">
        <f t="shared" si="182"/>
        <v/>
      </c>
      <c r="AH290" s="8" t="str">
        <f t="shared" si="183"/>
        <v/>
      </c>
      <c r="AI290" s="8" t="str">
        <f t="shared" si="184"/>
        <v/>
      </c>
      <c r="AJ290" s="8" t="str">
        <f t="shared" si="185"/>
        <v/>
      </c>
      <c r="AK290" s="8" t="str">
        <f t="shared" si="186"/>
        <v/>
      </c>
      <c r="AL290" s="8" t="e">
        <f t="shared" si="187"/>
        <v>#VALUE!</v>
      </c>
      <c r="AM290" s="8" t="e">
        <f t="shared" si="188"/>
        <v>#VALUE!</v>
      </c>
      <c r="AN290" s="8" t="str">
        <f t="shared" si="189"/>
        <v/>
      </c>
      <c r="AO290" s="8" t="e">
        <f t="shared" si="190"/>
        <v>#VALUE!</v>
      </c>
    </row>
    <row r="291" spans="3:41" hidden="1" x14ac:dyDescent="0.25">
      <c r="C291" s="8" t="str">
        <f t="shared" si="152"/>
        <v/>
      </c>
      <c r="D291" s="8" t="e">
        <f t="shared" si="153"/>
        <v>#VALUE!</v>
      </c>
      <c r="E291" s="8" t="str">
        <f t="shared" si="154"/>
        <v/>
      </c>
      <c r="F291" s="8" t="str">
        <f t="shared" si="155"/>
        <v/>
      </c>
      <c r="G291" s="8" t="str">
        <f t="shared" si="156"/>
        <v/>
      </c>
      <c r="H291" s="8" t="str">
        <f t="shared" si="157"/>
        <v/>
      </c>
      <c r="I291" s="8" t="str">
        <f t="shared" si="158"/>
        <v/>
      </c>
      <c r="J291" s="8" t="e">
        <f t="shared" si="159"/>
        <v>#VALUE!</v>
      </c>
      <c r="K291" s="8" t="e">
        <f t="shared" si="160"/>
        <v>#VALUE!</v>
      </c>
      <c r="L291" s="8" t="str">
        <f t="shared" si="161"/>
        <v/>
      </c>
      <c r="M291" s="8" t="str">
        <f t="shared" si="162"/>
        <v/>
      </c>
      <c r="N291" s="8" t="str">
        <f t="shared" si="163"/>
        <v/>
      </c>
      <c r="O291" s="8" t="str">
        <f t="shared" si="164"/>
        <v/>
      </c>
      <c r="P291" s="8" t="str">
        <f t="shared" si="165"/>
        <v/>
      </c>
      <c r="Q291" s="8" t="e">
        <f t="shared" si="166"/>
        <v>#VALUE!</v>
      </c>
      <c r="R291" s="8" t="e">
        <f t="shared" si="167"/>
        <v>#VALUE!</v>
      </c>
      <c r="S291" s="8" t="str">
        <f t="shared" si="168"/>
        <v/>
      </c>
      <c r="T291" s="8" t="str">
        <f t="shared" si="169"/>
        <v/>
      </c>
      <c r="U291" s="8" t="str">
        <f t="shared" si="170"/>
        <v/>
      </c>
      <c r="V291" s="8" t="str">
        <f t="shared" si="171"/>
        <v/>
      </c>
      <c r="W291" s="8" t="str">
        <f t="shared" si="172"/>
        <v/>
      </c>
      <c r="X291" s="8" t="e">
        <f t="shared" si="173"/>
        <v>#VALUE!</v>
      </c>
      <c r="Y291" s="8" t="e">
        <f t="shared" si="174"/>
        <v>#VALUE!</v>
      </c>
      <c r="Z291" s="8" t="str">
        <f t="shared" si="175"/>
        <v/>
      </c>
      <c r="AA291" s="8" t="str">
        <f t="shared" si="176"/>
        <v/>
      </c>
      <c r="AB291" s="8" t="str">
        <f t="shared" si="177"/>
        <v/>
      </c>
      <c r="AC291" s="8" t="str">
        <f t="shared" si="178"/>
        <v/>
      </c>
      <c r="AD291" s="8" t="str">
        <f t="shared" si="179"/>
        <v/>
      </c>
      <c r="AE291" s="8" t="e">
        <f t="shared" si="180"/>
        <v>#VALUE!</v>
      </c>
      <c r="AF291" s="8" t="e">
        <f t="shared" si="181"/>
        <v>#VALUE!</v>
      </c>
      <c r="AG291" s="8" t="str">
        <f t="shared" si="182"/>
        <v/>
      </c>
      <c r="AH291" s="8" t="str">
        <f t="shared" si="183"/>
        <v/>
      </c>
      <c r="AI291" s="8" t="str">
        <f t="shared" si="184"/>
        <v/>
      </c>
      <c r="AJ291" s="8" t="str">
        <f t="shared" si="185"/>
        <v/>
      </c>
      <c r="AK291" s="8" t="str">
        <f t="shared" si="186"/>
        <v/>
      </c>
      <c r="AL291" s="8" t="e">
        <f t="shared" si="187"/>
        <v>#VALUE!</v>
      </c>
      <c r="AM291" s="8" t="e">
        <f t="shared" si="188"/>
        <v>#VALUE!</v>
      </c>
      <c r="AN291" s="8" t="str">
        <f t="shared" si="189"/>
        <v/>
      </c>
      <c r="AO291" s="8" t="e">
        <f t="shared" si="190"/>
        <v>#VALUE!</v>
      </c>
    </row>
    <row r="292" spans="3:41" hidden="1" x14ac:dyDescent="0.25">
      <c r="C292" s="8" t="str">
        <f t="shared" ref="C292:C307" si="192">A78</f>
        <v/>
      </c>
      <c r="D292" s="8" t="e">
        <f t="shared" ref="D292:D305" si="193">IF($D$131=0,IF(D78="T",1,0),"")</f>
        <v>#VALUE!</v>
      </c>
      <c r="E292" s="8" t="str">
        <f t="shared" ref="E292:E307" si="194">IF($E$131=0,IF(E78="T",1,0),"")</f>
        <v/>
      </c>
      <c r="F292" s="8" t="str">
        <f t="shared" ref="F292:F307" si="195">IF($F$131=0,IF(F78="T",1,0),"")</f>
        <v/>
      </c>
      <c r="G292" s="8" t="str">
        <f t="shared" ref="G292:G307" si="196">IF($G$131=0,IF(G78="T",1,0),"")</f>
        <v/>
      </c>
      <c r="H292" s="8" t="str">
        <f t="shared" ref="H292:H307" si="197">IF($H$131=0,IF(H78="T",1,0),"")</f>
        <v/>
      </c>
      <c r="I292" s="8" t="str">
        <f t="shared" ref="I292:I307" si="198">IF($I$131=0,IF(I78="T",1,0),"")</f>
        <v/>
      </c>
      <c r="J292" s="8" t="e">
        <f t="shared" ref="J292:J307" si="199">IF($J$131=0,IF(J78="T",1,0),"")</f>
        <v>#VALUE!</v>
      </c>
      <c r="K292" s="8" t="e">
        <f t="shared" ref="K292:K307" si="200">IF($K$131=0,IF(K78="T",1,0),"")</f>
        <v>#VALUE!</v>
      </c>
      <c r="L292" s="8" t="str">
        <f t="shared" ref="L292:L307" si="201">IF($L$131=0,IF(L78="T",1,0),"")</f>
        <v/>
      </c>
      <c r="M292" s="8" t="str">
        <f t="shared" ref="M292:M307" si="202">IF($M$131=0,IF(M78="T",1,0),"")</f>
        <v/>
      </c>
      <c r="N292" s="8" t="str">
        <f t="shared" ref="N292:N307" si="203">IF($N$131=0,IF(N78="T",1,0),"")</f>
        <v/>
      </c>
      <c r="O292" s="8" t="str">
        <f t="shared" ref="O292:O307" si="204">IF($O$131=0,IF(O78="T",1,0),"")</f>
        <v/>
      </c>
      <c r="P292" s="8" t="str">
        <f t="shared" ref="P292:P307" si="205">IF($P$131=0,IF(P78="T",1,0),"")</f>
        <v/>
      </c>
      <c r="Q292" s="8" t="e">
        <f t="shared" ref="Q292:Q307" si="206">IF($Q$131=0,IF(Q78="T",1,0),"")</f>
        <v>#VALUE!</v>
      </c>
      <c r="R292" s="8" t="e">
        <f t="shared" ref="R292:R307" si="207">IF($R$131=0,IF(R78="T",1,0),"")</f>
        <v>#VALUE!</v>
      </c>
      <c r="S292" s="8" t="str">
        <f t="shared" ref="S292:S307" si="208">IF($S$131=0,IF(S78="T",1,0),"")</f>
        <v/>
      </c>
      <c r="T292" s="8" t="str">
        <f t="shared" ref="T292:T307" si="209">IF($T$131=0,IF(T78="T",1,0),"")</f>
        <v/>
      </c>
      <c r="U292" s="8" t="str">
        <f t="shared" ref="U292:U307" si="210">IF($U$131=0,IF(U78="T",1,0),"")</f>
        <v/>
      </c>
      <c r="V292" s="8" t="str">
        <f t="shared" ref="V292:V307" si="211">IF($V$131=0,IF(V78="T",1,0),"")</f>
        <v/>
      </c>
      <c r="W292" s="8" t="str">
        <f t="shared" ref="W292:W307" si="212">IF($W$131=0,IF(W78="T",1,0),"")</f>
        <v/>
      </c>
      <c r="X292" s="8" t="e">
        <f t="shared" ref="X292:X307" si="213">IF($X$131=0,IF(X78="T",1,0),"")</f>
        <v>#VALUE!</v>
      </c>
      <c r="Y292" s="8" t="e">
        <f t="shared" ref="Y292:Y307" si="214">IF($Y$131=0,IF(Y78="T",1,0),"")</f>
        <v>#VALUE!</v>
      </c>
      <c r="Z292" s="8" t="str">
        <f t="shared" ref="Z292:Z307" si="215">IF($Z$131=0,IF(Z78="T",1,0),"")</f>
        <v/>
      </c>
      <c r="AA292" s="8" t="str">
        <f t="shared" ref="AA292:AA307" si="216">IF($AA$131=0,IF(AA78="T",1,0),"")</f>
        <v/>
      </c>
      <c r="AB292" s="8" t="str">
        <f t="shared" ref="AB292:AB307" si="217">IF($AB$131=0,IF(AB78="T",1,0),"")</f>
        <v/>
      </c>
      <c r="AC292" s="8" t="str">
        <f t="shared" ref="AC292:AC307" si="218">IF($AC$131=0,IF(AC78="T",1,0),"")</f>
        <v/>
      </c>
      <c r="AD292" s="8" t="str">
        <f t="shared" ref="AD292:AD307" si="219">IF($AD$131=0,IF(AD78="T",1,0),"")</f>
        <v/>
      </c>
      <c r="AE292" s="8" t="e">
        <f t="shared" ref="AE292:AE307" si="220">IF($AE$131=0,IF(AE78="T",1,0),"")</f>
        <v>#VALUE!</v>
      </c>
      <c r="AF292" s="8" t="e">
        <f t="shared" ref="AF292:AF307" si="221">IF($AF$131=0,IF(AF78="T",1,0),"")</f>
        <v>#VALUE!</v>
      </c>
      <c r="AG292" s="8" t="str">
        <f t="shared" ref="AG292:AG307" si="222">IF($AG$131=0,IF(AG78="T",1,0),"")</f>
        <v/>
      </c>
      <c r="AH292" s="8" t="str">
        <f t="shared" ref="AH292:AH307" si="223">IF($AH$131=0,IF(AH78="T",1,0),"")</f>
        <v/>
      </c>
      <c r="AI292" s="8" t="str">
        <f t="shared" ref="AI292:AI307" si="224">IF($AI$131=0,IF(AI78="T",1,0),"")</f>
        <v/>
      </c>
      <c r="AJ292" s="8" t="str">
        <f t="shared" ref="AJ292:AJ307" si="225">IF($AJ$131=0,IF(AJ78="T",1,0),"")</f>
        <v/>
      </c>
      <c r="AK292" s="8" t="str">
        <f t="shared" ref="AK292:AK307" si="226">IF($AK$131=0,IF(AK78="T",1,0),"")</f>
        <v/>
      </c>
      <c r="AL292" s="8" t="e">
        <f t="shared" ref="AL292:AL307" si="227">IF($AL$131=0,IF(AL78="T",1,0),"")</f>
        <v>#VALUE!</v>
      </c>
      <c r="AM292" s="8" t="e">
        <f t="shared" ref="AM292:AM307" si="228">IF($AM$131=0,IF(AM78="T",1,0),"")</f>
        <v>#VALUE!</v>
      </c>
      <c r="AN292" s="8" t="str">
        <f t="shared" ref="AN292:AN307" si="229">IF($AN$131=0,IF(AN78="T",1,0),"")</f>
        <v/>
      </c>
      <c r="AO292" s="8" t="e">
        <f t="shared" ref="AO292:AO308" si="230">SUM(D292:AN292)</f>
        <v>#VALUE!</v>
      </c>
    </row>
    <row r="293" spans="3:41" hidden="1" x14ac:dyDescent="0.25">
      <c r="C293" s="8" t="str">
        <f t="shared" si="192"/>
        <v/>
      </c>
      <c r="D293" s="8" t="e">
        <f t="shared" si="193"/>
        <v>#VALUE!</v>
      </c>
      <c r="E293" s="8" t="str">
        <f t="shared" si="194"/>
        <v/>
      </c>
      <c r="F293" s="8" t="str">
        <f t="shared" si="195"/>
        <v/>
      </c>
      <c r="G293" s="8" t="str">
        <f t="shared" si="196"/>
        <v/>
      </c>
      <c r="H293" s="8" t="str">
        <f t="shared" si="197"/>
        <v/>
      </c>
      <c r="I293" s="8" t="str">
        <f t="shared" si="198"/>
        <v/>
      </c>
      <c r="J293" s="8" t="e">
        <f t="shared" si="199"/>
        <v>#VALUE!</v>
      </c>
      <c r="K293" s="8" t="e">
        <f t="shared" si="200"/>
        <v>#VALUE!</v>
      </c>
      <c r="L293" s="8" t="str">
        <f t="shared" si="201"/>
        <v/>
      </c>
      <c r="M293" s="8" t="str">
        <f t="shared" si="202"/>
        <v/>
      </c>
      <c r="N293" s="8" t="str">
        <f t="shared" si="203"/>
        <v/>
      </c>
      <c r="O293" s="8" t="str">
        <f t="shared" si="204"/>
        <v/>
      </c>
      <c r="P293" s="8" t="str">
        <f t="shared" si="205"/>
        <v/>
      </c>
      <c r="Q293" s="8" t="e">
        <f t="shared" si="206"/>
        <v>#VALUE!</v>
      </c>
      <c r="R293" s="8" t="e">
        <f t="shared" si="207"/>
        <v>#VALUE!</v>
      </c>
      <c r="S293" s="8" t="str">
        <f t="shared" si="208"/>
        <v/>
      </c>
      <c r="T293" s="8" t="str">
        <f t="shared" si="209"/>
        <v/>
      </c>
      <c r="U293" s="8" t="str">
        <f t="shared" si="210"/>
        <v/>
      </c>
      <c r="V293" s="8" t="str">
        <f t="shared" si="211"/>
        <v/>
      </c>
      <c r="W293" s="8" t="str">
        <f t="shared" si="212"/>
        <v/>
      </c>
      <c r="X293" s="8" t="e">
        <f t="shared" si="213"/>
        <v>#VALUE!</v>
      </c>
      <c r="Y293" s="8" t="e">
        <f t="shared" si="214"/>
        <v>#VALUE!</v>
      </c>
      <c r="Z293" s="8" t="str">
        <f t="shared" si="215"/>
        <v/>
      </c>
      <c r="AA293" s="8" t="str">
        <f t="shared" si="216"/>
        <v/>
      </c>
      <c r="AB293" s="8" t="str">
        <f t="shared" si="217"/>
        <v/>
      </c>
      <c r="AC293" s="8" t="str">
        <f t="shared" si="218"/>
        <v/>
      </c>
      <c r="AD293" s="8" t="str">
        <f t="shared" si="219"/>
        <v/>
      </c>
      <c r="AE293" s="8" t="e">
        <f t="shared" si="220"/>
        <v>#VALUE!</v>
      </c>
      <c r="AF293" s="8" t="e">
        <f t="shared" si="221"/>
        <v>#VALUE!</v>
      </c>
      <c r="AG293" s="8" t="str">
        <f t="shared" si="222"/>
        <v/>
      </c>
      <c r="AH293" s="8" t="str">
        <f t="shared" si="223"/>
        <v/>
      </c>
      <c r="AI293" s="8" t="str">
        <f t="shared" si="224"/>
        <v/>
      </c>
      <c r="AJ293" s="8" t="str">
        <f t="shared" si="225"/>
        <v/>
      </c>
      <c r="AK293" s="8" t="str">
        <f t="shared" si="226"/>
        <v/>
      </c>
      <c r="AL293" s="8" t="e">
        <f t="shared" si="227"/>
        <v>#VALUE!</v>
      </c>
      <c r="AM293" s="8" t="e">
        <f t="shared" si="228"/>
        <v>#VALUE!</v>
      </c>
      <c r="AN293" s="8" t="str">
        <f t="shared" si="229"/>
        <v/>
      </c>
      <c r="AO293" s="8" t="e">
        <f t="shared" si="230"/>
        <v>#VALUE!</v>
      </c>
    </row>
    <row r="294" spans="3:41" hidden="1" x14ac:dyDescent="0.25">
      <c r="C294" s="8" t="str">
        <f t="shared" si="192"/>
        <v/>
      </c>
      <c r="D294" s="8" t="e">
        <f t="shared" si="193"/>
        <v>#VALUE!</v>
      </c>
      <c r="E294" s="8" t="str">
        <f t="shared" si="194"/>
        <v/>
      </c>
      <c r="F294" s="8" t="str">
        <f t="shared" si="195"/>
        <v/>
      </c>
      <c r="G294" s="8" t="str">
        <f t="shared" si="196"/>
        <v/>
      </c>
      <c r="H294" s="8" t="str">
        <f t="shared" si="197"/>
        <v/>
      </c>
      <c r="I294" s="8" t="str">
        <f t="shared" si="198"/>
        <v/>
      </c>
      <c r="J294" s="8" t="e">
        <f t="shared" si="199"/>
        <v>#VALUE!</v>
      </c>
      <c r="K294" s="8" t="e">
        <f t="shared" si="200"/>
        <v>#VALUE!</v>
      </c>
      <c r="L294" s="8" t="str">
        <f t="shared" si="201"/>
        <v/>
      </c>
      <c r="M294" s="8" t="str">
        <f t="shared" si="202"/>
        <v/>
      </c>
      <c r="N294" s="8" t="str">
        <f t="shared" si="203"/>
        <v/>
      </c>
      <c r="O294" s="8" t="str">
        <f t="shared" si="204"/>
        <v/>
      </c>
      <c r="P294" s="8" t="str">
        <f t="shared" si="205"/>
        <v/>
      </c>
      <c r="Q294" s="8" t="e">
        <f t="shared" si="206"/>
        <v>#VALUE!</v>
      </c>
      <c r="R294" s="8" t="e">
        <f t="shared" si="207"/>
        <v>#VALUE!</v>
      </c>
      <c r="S294" s="8" t="str">
        <f t="shared" si="208"/>
        <v/>
      </c>
      <c r="T294" s="8" t="str">
        <f t="shared" si="209"/>
        <v/>
      </c>
      <c r="U294" s="8" t="str">
        <f t="shared" si="210"/>
        <v/>
      </c>
      <c r="V294" s="8" t="str">
        <f t="shared" si="211"/>
        <v/>
      </c>
      <c r="W294" s="8" t="str">
        <f t="shared" si="212"/>
        <v/>
      </c>
      <c r="X294" s="8" t="e">
        <f t="shared" si="213"/>
        <v>#VALUE!</v>
      </c>
      <c r="Y294" s="8" t="e">
        <f t="shared" si="214"/>
        <v>#VALUE!</v>
      </c>
      <c r="Z294" s="8" t="str">
        <f t="shared" si="215"/>
        <v/>
      </c>
      <c r="AA294" s="8" t="str">
        <f t="shared" si="216"/>
        <v/>
      </c>
      <c r="AB294" s="8" t="str">
        <f t="shared" si="217"/>
        <v/>
      </c>
      <c r="AC294" s="8" t="str">
        <f t="shared" si="218"/>
        <v/>
      </c>
      <c r="AD294" s="8" t="str">
        <f t="shared" si="219"/>
        <v/>
      </c>
      <c r="AE294" s="8" t="e">
        <f t="shared" si="220"/>
        <v>#VALUE!</v>
      </c>
      <c r="AF294" s="8" t="e">
        <f t="shared" si="221"/>
        <v>#VALUE!</v>
      </c>
      <c r="AG294" s="8" t="str">
        <f t="shared" si="222"/>
        <v/>
      </c>
      <c r="AH294" s="8" t="str">
        <f t="shared" si="223"/>
        <v/>
      </c>
      <c r="AI294" s="8" t="str">
        <f t="shared" si="224"/>
        <v/>
      </c>
      <c r="AJ294" s="8" t="str">
        <f t="shared" si="225"/>
        <v/>
      </c>
      <c r="AK294" s="8" t="str">
        <f t="shared" si="226"/>
        <v/>
      </c>
      <c r="AL294" s="8" t="e">
        <f t="shared" si="227"/>
        <v>#VALUE!</v>
      </c>
      <c r="AM294" s="8" t="e">
        <f t="shared" si="228"/>
        <v>#VALUE!</v>
      </c>
      <c r="AN294" s="8" t="str">
        <f t="shared" si="229"/>
        <v/>
      </c>
      <c r="AO294" s="8" t="e">
        <f t="shared" si="230"/>
        <v>#VALUE!</v>
      </c>
    </row>
    <row r="295" spans="3:41" hidden="1" x14ac:dyDescent="0.25">
      <c r="C295" s="8" t="str">
        <f t="shared" si="192"/>
        <v/>
      </c>
      <c r="D295" s="8" t="e">
        <f t="shared" si="193"/>
        <v>#VALUE!</v>
      </c>
      <c r="E295" s="8" t="str">
        <f t="shared" si="194"/>
        <v/>
      </c>
      <c r="F295" s="8" t="str">
        <f t="shared" si="195"/>
        <v/>
      </c>
      <c r="G295" s="8" t="str">
        <f t="shared" si="196"/>
        <v/>
      </c>
      <c r="H295" s="8" t="str">
        <f t="shared" si="197"/>
        <v/>
      </c>
      <c r="I295" s="8" t="str">
        <f t="shared" si="198"/>
        <v/>
      </c>
      <c r="J295" s="8" t="e">
        <f t="shared" si="199"/>
        <v>#VALUE!</v>
      </c>
      <c r="K295" s="8" t="e">
        <f t="shared" si="200"/>
        <v>#VALUE!</v>
      </c>
      <c r="L295" s="8" t="str">
        <f t="shared" si="201"/>
        <v/>
      </c>
      <c r="M295" s="8" t="str">
        <f t="shared" si="202"/>
        <v/>
      </c>
      <c r="N295" s="8" t="str">
        <f t="shared" si="203"/>
        <v/>
      </c>
      <c r="O295" s="8" t="str">
        <f t="shared" si="204"/>
        <v/>
      </c>
      <c r="P295" s="8" t="str">
        <f t="shared" si="205"/>
        <v/>
      </c>
      <c r="Q295" s="8" t="e">
        <f t="shared" si="206"/>
        <v>#VALUE!</v>
      </c>
      <c r="R295" s="8" t="e">
        <f t="shared" si="207"/>
        <v>#VALUE!</v>
      </c>
      <c r="S295" s="8" t="str">
        <f t="shared" si="208"/>
        <v/>
      </c>
      <c r="T295" s="8" t="str">
        <f t="shared" si="209"/>
        <v/>
      </c>
      <c r="U295" s="8" t="str">
        <f t="shared" si="210"/>
        <v/>
      </c>
      <c r="V295" s="8" t="str">
        <f t="shared" si="211"/>
        <v/>
      </c>
      <c r="W295" s="8" t="str">
        <f t="shared" si="212"/>
        <v/>
      </c>
      <c r="X295" s="8" t="e">
        <f t="shared" si="213"/>
        <v>#VALUE!</v>
      </c>
      <c r="Y295" s="8" t="e">
        <f t="shared" si="214"/>
        <v>#VALUE!</v>
      </c>
      <c r="Z295" s="8" t="str">
        <f t="shared" si="215"/>
        <v/>
      </c>
      <c r="AA295" s="8" t="str">
        <f t="shared" si="216"/>
        <v/>
      </c>
      <c r="AB295" s="8" t="str">
        <f t="shared" si="217"/>
        <v/>
      </c>
      <c r="AC295" s="8" t="str">
        <f t="shared" si="218"/>
        <v/>
      </c>
      <c r="AD295" s="8" t="str">
        <f t="shared" si="219"/>
        <v/>
      </c>
      <c r="AE295" s="8" t="e">
        <f t="shared" si="220"/>
        <v>#VALUE!</v>
      </c>
      <c r="AF295" s="8" t="e">
        <f t="shared" si="221"/>
        <v>#VALUE!</v>
      </c>
      <c r="AG295" s="8" t="str">
        <f t="shared" si="222"/>
        <v/>
      </c>
      <c r="AH295" s="8" t="str">
        <f t="shared" si="223"/>
        <v/>
      </c>
      <c r="AI295" s="8" t="str">
        <f t="shared" si="224"/>
        <v/>
      </c>
      <c r="AJ295" s="8" t="str">
        <f t="shared" si="225"/>
        <v/>
      </c>
      <c r="AK295" s="8" t="str">
        <f t="shared" si="226"/>
        <v/>
      </c>
      <c r="AL295" s="8" t="e">
        <f t="shared" si="227"/>
        <v>#VALUE!</v>
      </c>
      <c r="AM295" s="8" t="e">
        <f t="shared" si="228"/>
        <v>#VALUE!</v>
      </c>
      <c r="AN295" s="8" t="str">
        <f t="shared" si="229"/>
        <v/>
      </c>
      <c r="AO295" s="8" t="e">
        <f t="shared" si="230"/>
        <v>#VALUE!</v>
      </c>
    </row>
    <row r="296" spans="3:41" hidden="1" x14ac:dyDescent="0.25">
      <c r="C296" s="8" t="str">
        <f t="shared" si="192"/>
        <v/>
      </c>
      <c r="D296" s="8" t="e">
        <f t="shared" si="193"/>
        <v>#VALUE!</v>
      </c>
      <c r="E296" s="8" t="str">
        <f t="shared" si="194"/>
        <v/>
      </c>
      <c r="F296" s="8" t="str">
        <f t="shared" si="195"/>
        <v/>
      </c>
      <c r="G296" s="8" t="str">
        <f t="shared" si="196"/>
        <v/>
      </c>
      <c r="H296" s="8" t="str">
        <f t="shared" si="197"/>
        <v/>
      </c>
      <c r="I296" s="8" t="str">
        <f t="shared" si="198"/>
        <v/>
      </c>
      <c r="J296" s="8" t="e">
        <f t="shared" si="199"/>
        <v>#VALUE!</v>
      </c>
      <c r="K296" s="8" t="e">
        <f t="shared" si="200"/>
        <v>#VALUE!</v>
      </c>
      <c r="L296" s="8" t="str">
        <f t="shared" si="201"/>
        <v/>
      </c>
      <c r="M296" s="8" t="str">
        <f t="shared" si="202"/>
        <v/>
      </c>
      <c r="N296" s="8" t="str">
        <f t="shared" si="203"/>
        <v/>
      </c>
      <c r="O296" s="8" t="str">
        <f t="shared" si="204"/>
        <v/>
      </c>
      <c r="P296" s="8" t="str">
        <f t="shared" si="205"/>
        <v/>
      </c>
      <c r="Q296" s="8" t="e">
        <f t="shared" si="206"/>
        <v>#VALUE!</v>
      </c>
      <c r="R296" s="8" t="e">
        <f t="shared" si="207"/>
        <v>#VALUE!</v>
      </c>
      <c r="S296" s="8" t="str">
        <f t="shared" si="208"/>
        <v/>
      </c>
      <c r="T296" s="8" t="str">
        <f t="shared" si="209"/>
        <v/>
      </c>
      <c r="U296" s="8" t="str">
        <f t="shared" si="210"/>
        <v/>
      </c>
      <c r="V296" s="8" t="str">
        <f t="shared" si="211"/>
        <v/>
      </c>
      <c r="W296" s="8" t="str">
        <f t="shared" si="212"/>
        <v/>
      </c>
      <c r="X296" s="8" t="e">
        <f t="shared" si="213"/>
        <v>#VALUE!</v>
      </c>
      <c r="Y296" s="8" t="e">
        <f t="shared" si="214"/>
        <v>#VALUE!</v>
      </c>
      <c r="Z296" s="8" t="str">
        <f t="shared" si="215"/>
        <v/>
      </c>
      <c r="AA296" s="8" t="str">
        <f t="shared" si="216"/>
        <v/>
      </c>
      <c r="AB296" s="8" t="str">
        <f t="shared" si="217"/>
        <v/>
      </c>
      <c r="AC296" s="8" t="str">
        <f t="shared" si="218"/>
        <v/>
      </c>
      <c r="AD296" s="8" t="str">
        <f t="shared" si="219"/>
        <v/>
      </c>
      <c r="AE296" s="8" t="e">
        <f t="shared" si="220"/>
        <v>#VALUE!</v>
      </c>
      <c r="AF296" s="8" t="e">
        <f t="shared" si="221"/>
        <v>#VALUE!</v>
      </c>
      <c r="AG296" s="8" t="str">
        <f t="shared" si="222"/>
        <v/>
      </c>
      <c r="AH296" s="8" t="str">
        <f t="shared" si="223"/>
        <v/>
      </c>
      <c r="AI296" s="8" t="str">
        <f t="shared" si="224"/>
        <v/>
      </c>
      <c r="AJ296" s="8" t="str">
        <f t="shared" si="225"/>
        <v/>
      </c>
      <c r="AK296" s="8" t="str">
        <f t="shared" si="226"/>
        <v/>
      </c>
      <c r="AL296" s="8" t="e">
        <f t="shared" si="227"/>
        <v>#VALUE!</v>
      </c>
      <c r="AM296" s="8" t="e">
        <f t="shared" si="228"/>
        <v>#VALUE!</v>
      </c>
      <c r="AN296" s="8" t="str">
        <f t="shared" si="229"/>
        <v/>
      </c>
      <c r="AO296" s="8" t="e">
        <f t="shared" si="230"/>
        <v>#VALUE!</v>
      </c>
    </row>
    <row r="297" spans="3:41" hidden="1" x14ac:dyDescent="0.25">
      <c r="C297" s="8" t="str">
        <f t="shared" si="192"/>
        <v/>
      </c>
      <c r="D297" s="8" t="e">
        <f t="shared" si="193"/>
        <v>#VALUE!</v>
      </c>
      <c r="E297" s="8" t="str">
        <f t="shared" si="194"/>
        <v/>
      </c>
      <c r="F297" s="8" t="str">
        <f t="shared" si="195"/>
        <v/>
      </c>
      <c r="G297" s="8" t="str">
        <f t="shared" si="196"/>
        <v/>
      </c>
      <c r="H297" s="8" t="str">
        <f t="shared" si="197"/>
        <v/>
      </c>
      <c r="I297" s="8" t="str">
        <f t="shared" si="198"/>
        <v/>
      </c>
      <c r="J297" s="8" t="e">
        <f t="shared" si="199"/>
        <v>#VALUE!</v>
      </c>
      <c r="K297" s="8" t="e">
        <f t="shared" si="200"/>
        <v>#VALUE!</v>
      </c>
      <c r="L297" s="8" t="str">
        <f t="shared" si="201"/>
        <v/>
      </c>
      <c r="M297" s="8" t="str">
        <f t="shared" si="202"/>
        <v/>
      </c>
      <c r="N297" s="8" t="str">
        <f t="shared" si="203"/>
        <v/>
      </c>
      <c r="O297" s="8" t="str">
        <f t="shared" si="204"/>
        <v/>
      </c>
      <c r="P297" s="8" t="str">
        <f t="shared" si="205"/>
        <v/>
      </c>
      <c r="Q297" s="8" t="e">
        <f t="shared" si="206"/>
        <v>#VALUE!</v>
      </c>
      <c r="R297" s="8" t="e">
        <f t="shared" si="207"/>
        <v>#VALUE!</v>
      </c>
      <c r="S297" s="8" t="str">
        <f t="shared" si="208"/>
        <v/>
      </c>
      <c r="T297" s="8" t="str">
        <f t="shared" si="209"/>
        <v/>
      </c>
      <c r="U297" s="8" t="str">
        <f t="shared" si="210"/>
        <v/>
      </c>
      <c r="V297" s="8" t="str">
        <f t="shared" si="211"/>
        <v/>
      </c>
      <c r="W297" s="8" t="str">
        <f t="shared" si="212"/>
        <v/>
      </c>
      <c r="X297" s="8" t="e">
        <f t="shared" si="213"/>
        <v>#VALUE!</v>
      </c>
      <c r="Y297" s="8" t="e">
        <f t="shared" si="214"/>
        <v>#VALUE!</v>
      </c>
      <c r="Z297" s="8" t="str">
        <f t="shared" si="215"/>
        <v/>
      </c>
      <c r="AA297" s="8" t="str">
        <f t="shared" si="216"/>
        <v/>
      </c>
      <c r="AB297" s="8" t="str">
        <f t="shared" si="217"/>
        <v/>
      </c>
      <c r="AC297" s="8" t="str">
        <f t="shared" si="218"/>
        <v/>
      </c>
      <c r="AD297" s="8" t="str">
        <f t="shared" si="219"/>
        <v/>
      </c>
      <c r="AE297" s="8" t="e">
        <f t="shared" si="220"/>
        <v>#VALUE!</v>
      </c>
      <c r="AF297" s="8" t="e">
        <f t="shared" si="221"/>
        <v>#VALUE!</v>
      </c>
      <c r="AG297" s="8" t="str">
        <f t="shared" si="222"/>
        <v/>
      </c>
      <c r="AH297" s="8" t="str">
        <f t="shared" si="223"/>
        <v/>
      </c>
      <c r="AI297" s="8" t="str">
        <f t="shared" si="224"/>
        <v/>
      </c>
      <c r="AJ297" s="8" t="str">
        <f t="shared" si="225"/>
        <v/>
      </c>
      <c r="AK297" s="8" t="str">
        <f t="shared" si="226"/>
        <v/>
      </c>
      <c r="AL297" s="8" t="e">
        <f t="shared" si="227"/>
        <v>#VALUE!</v>
      </c>
      <c r="AM297" s="8" t="e">
        <f t="shared" si="228"/>
        <v>#VALUE!</v>
      </c>
      <c r="AN297" s="8" t="str">
        <f t="shared" si="229"/>
        <v/>
      </c>
      <c r="AO297" s="8" t="e">
        <f t="shared" si="230"/>
        <v>#VALUE!</v>
      </c>
    </row>
    <row r="298" spans="3:41" hidden="1" x14ac:dyDescent="0.25">
      <c r="C298" s="8" t="str">
        <f t="shared" si="192"/>
        <v/>
      </c>
      <c r="D298" s="8" t="e">
        <f t="shared" si="193"/>
        <v>#VALUE!</v>
      </c>
      <c r="E298" s="8" t="str">
        <f t="shared" si="194"/>
        <v/>
      </c>
      <c r="F298" s="8" t="str">
        <f t="shared" si="195"/>
        <v/>
      </c>
      <c r="G298" s="8" t="str">
        <f t="shared" si="196"/>
        <v/>
      </c>
      <c r="H298" s="8" t="str">
        <f t="shared" si="197"/>
        <v/>
      </c>
      <c r="I298" s="8" t="str">
        <f t="shared" si="198"/>
        <v/>
      </c>
      <c r="J298" s="8" t="e">
        <f t="shared" si="199"/>
        <v>#VALUE!</v>
      </c>
      <c r="K298" s="8" t="e">
        <f t="shared" si="200"/>
        <v>#VALUE!</v>
      </c>
      <c r="L298" s="8" t="str">
        <f t="shared" si="201"/>
        <v/>
      </c>
      <c r="M298" s="8" t="str">
        <f t="shared" si="202"/>
        <v/>
      </c>
      <c r="N298" s="8" t="str">
        <f t="shared" si="203"/>
        <v/>
      </c>
      <c r="O298" s="8" t="str">
        <f t="shared" si="204"/>
        <v/>
      </c>
      <c r="P298" s="8" t="str">
        <f t="shared" si="205"/>
        <v/>
      </c>
      <c r="Q298" s="8" t="e">
        <f t="shared" si="206"/>
        <v>#VALUE!</v>
      </c>
      <c r="R298" s="8" t="e">
        <f t="shared" si="207"/>
        <v>#VALUE!</v>
      </c>
      <c r="S298" s="8" t="str">
        <f t="shared" si="208"/>
        <v/>
      </c>
      <c r="T298" s="8" t="str">
        <f t="shared" si="209"/>
        <v/>
      </c>
      <c r="U298" s="8" t="str">
        <f t="shared" si="210"/>
        <v/>
      </c>
      <c r="V298" s="8" t="str">
        <f t="shared" si="211"/>
        <v/>
      </c>
      <c r="W298" s="8" t="str">
        <f t="shared" si="212"/>
        <v/>
      </c>
      <c r="X298" s="8" t="e">
        <f t="shared" si="213"/>
        <v>#VALUE!</v>
      </c>
      <c r="Y298" s="8" t="e">
        <f t="shared" si="214"/>
        <v>#VALUE!</v>
      </c>
      <c r="Z298" s="8" t="str">
        <f t="shared" si="215"/>
        <v/>
      </c>
      <c r="AA298" s="8" t="str">
        <f t="shared" si="216"/>
        <v/>
      </c>
      <c r="AB298" s="8" t="str">
        <f t="shared" si="217"/>
        <v/>
      </c>
      <c r="AC298" s="8" t="str">
        <f t="shared" si="218"/>
        <v/>
      </c>
      <c r="AD298" s="8" t="str">
        <f t="shared" si="219"/>
        <v/>
      </c>
      <c r="AE298" s="8" t="e">
        <f t="shared" si="220"/>
        <v>#VALUE!</v>
      </c>
      <c r="AF298" s="8" t="e">
        <f t="shared" si="221"/>
        <v>#VALUE!</v>
      </c>
      <c r="AG298" s="8" t="str">
        <f t="shared" si="222"/>
        <v/>
      </c>
      <c r="AH298" s="8" t="str">
        <f t="shared" si="223"/>
        <v/>
      </c>
      <c r="AI298" s="8" t="str">
        <f t="shared" si="224"/>
        <v/>
      </c>
      <c r="AJ298" s="8" t="str">
        <f t="shared" si="225"/>
        <v/>
      </c>
      <c r="AK298" s="8" t="str">
        <f t="shared" si="226"/>
        <v/>
      </c>
      <c r="AL298" s="8" t="e">
        <f t="shared" si="227"/>
        <v>#VALUE!</v>
      </c>
      <c r="AM298" s="8" t="e">
        <f t="shared" si="228"/>
        <v>#VALUE!</v>
      </c>
      <c r="AN298" s="8" t="str">
        <f t="shared" si="229"/>
        <v/>
      </c>
      <c r="AO298" s="8" t="e">
        <f t="shared" si="230"/>
        <v>#VALUE!</v>
      </c>
    </row>
    <row r="299" spans="3:41" hidden="1" x14ac:dyDescent="0.25">
      <c r="C299" s="8" t="str">
        <f t="shared" si="192"/>
        <v/>
      </c>
      <c r="D299" s="8" t="e">
        <f t="shared" si="193"/>
        <v>#VALUE!</v>
      </c>
      <c r="E299" s="8" t="str">
        <f t="shared" si="194"/>
        <v/>
      </c>
      <c r="F299" s="8" t="str">
        <f t="shared" si="195"/>
        <v/>
      </c>
      <c r="G299" s="8" t="str">
        <f t="shared" si="196"/>
        <v/>
      </c>
      <c r="H299" s="8" t="str">
        <f t="shared" si="197"/>
        <v/>
      </c>
      <c r="I299" s="8" t="str">
        <f t="shared" si="198"/>
        <v/>
      </c>
      <c r="J299" s="8" t="e">
        <f t="shared" si="199"/>
        <v>#VALUE!</v>
      </c>
      <c r="K299" s="8" t="e">
        <f t="shared" si="200"/>
        <v>#VALUE!</v>
      </c>
      <c r="L299" s="8" t="str">
        <f t="shared" si="201"/>
        <v/>
      </c>
      <c r="M299" s="8" t="str">
        <f t="shared" si="202"/>
        <v/>
      </c>
      <c r="N299" s="8" t="str">
        <f t="shared" si="203"/>
        <v/>
      </c>
      <c r="O299" s="8" t="str">
        <f t="shared" si="204"/>
        <v/>
      </c>
      <c r="P299" s="8" t="str">
        <f t="shared" si="205"/>
        <v/>
      </c>
      <c r="Q299" s="8" t="e">
        <f t="shared" si="206"/>
        <v>#VALUE!</v>
      </c>
      <c r="R299" s="8" t="e">
        <f t="shared" si="207"/>
        <v>#VALUE!</v>
      </c>
      <c r="S299" s="8" t="str">
        <f t="shared" si="208"/>
        <v/>
      </c>
      <c r="T299" s="8" t="str">
        <f t="shared" si="209"/>
        <v/>
      </c>
      <c r="U299" s="8" t="str">
        <f t="shared" si="210"/>
        <v/>
      </c>
      <c r="V299" s="8" t="str">
        <f t="shared" si="211"/>
        <v/>
      </c>
      <c r="W299" s="8" t="str">
        <f t="shared" si="212"/>
        <v/>
      </c>
      <c r="X299" s="8" t="e">
        <f t="shared" si="213"/>
        <v>#VALUE!</v>
      </c>
      <c r="Y299" s="8" t="e">
        <f t="shared" si="214"/>
        <v>#VALUE!</v>
      </c>
      <c r="Z299" s="8" t="str">
        <f t="shared" si="215"/>
        <v/>
      </c>
      <c r="AA299" s="8" t="str">
        <f t="shared" si="216"/>
        <v/>
      </c>
      <c r="AB299" s="8" t="str">
        <f t="shared" si="217"/>
        <v/>
      </c>
      <c r="AC299" s="8" t="str">
        <f t="shared" si="218"/>
        <v/>
      </c>
      <c r="AD299" s="8" t="str">
        <f t="shared" si="219"/>
        <v/>
      </c>
      <c r="AE299" s="8" t="e">
        <f t="shared" si="220"/>
        <v>#VALUE!</v>
      </c>
      <c r="AF299" s="8" t="e">
        <f t="shared" si="221"/>
        <v>#VALUE!</v>
      </c>
      <c r="AG299" s="8" t="str">
        <f t="shared" si="222"/>
        <v/>
      </c>
      <c r="AH299" s="8" t="str">
        <f t="shared" si="223"/>
        <v/>
      </c>
      <c r="AI299" s="8" t="str">
        <f t="shared" si="224"/>
        <v/>
      </c>
      <c r="AJ299" s="8" t="str">
        <f t="shared" si="225"/>
        <v/>
      </c>
      <c r="AK299" s="8" t="str">
        <f t="shared" si="226"/>
        <v/>
      </c>
      <c r="AL299" s="8" t="e">
        <f t="shared" si="227"/>
        <v>#VALUE!</v>
      </c>
      <c r="AM299" s="8" t="e">
        <f t="shared" si="228"/>
        <v>#VALUE!</v>
      </c>
      <c r="AN299" s="8" t="str">
        <f t="shared" si="229"/>
        <v/>
      </c>
      <c r="AO299" s="8" t="e">
        <f t="shared" si="230"/>
        <v>#VALUE!</v>
      </c>
    </row>
    <row r="300" spans="3:41" hidden="1" x14ac:dyDescent="0.25">
      <c r="C300" s="8" t="str">
        <f t="shared" si="192"/>
        <v/>
      </c>
      <c r="D300" s="8" t="e">
        <f t="shared" si="193"/>
        <v>#VALUE!</v>
      </c>
      <c r="E300" s="8" t="str">
        <f t="shared" si="194"/>
        <v/>
      </c>
      <c r="F300" s="8" t="str">
        <f t="shared" si="195"/>
        <v/>
      </c>
      <c r="G300" s="8" t="str">
        <f t="shared" si="196"/>
        <v/>
      </c>
      <c r="H300" s="8" t="str">
        <f t="shared" si="197"/>
        <v/>
      </c>
      <c r="I300" s="8" t="str">
        <f t="shared" si="198"/>
        <v/>
      </c>
      <c r="J300" s="8" t="e">
        <f t="shared" si="199"/>
        <v>#VALUE!</v>
      </c>
      <c r="K300" s="8" t="e">
        <f t="shared" si="200"/>
        <v>#VALUE!</v>
      </c>
      <c r="L300" s="8" t="str">
        <f t="shared" si="201"/>
        <v/>
      </c>
      <c r="M300" s="8" t="str">
        <f t="shared" si="202"/>
        <v/>
      </c>
      <c r="N300" s="8" t="str">
        <f t="shared" si="203"/>
        <v/>
      </c>
      <c r="O300" s="8" t="str">
        <f t="shared" si="204"/>
        <v/>
      </c>
      <c r="P300" s="8" t="str">
        <f t="shared" si="205"/>
        <v/>
      </c>
      <c r="Q300" s="8" t="e">
        <f t="shared" si="206"/>
        <v>#VALUE!</v>
      </c>
      <c r="R300" s="8" t="e">
        <f t="shared" si="207"/>
        <v>#VALUE!</v>
      </c>
      <c r="S300" s="8" t="str">
        <f t="shared" si="208"/>
        <v/>
      </c>
      <c r="T300" s="8" t="str">
        <f t="shared" si="209"/>
        <v/>
      </c>
      <c r="U300" s="8" t="str">
        <f t="shared" si="210"/>
        <v/>
      </c>
      <c r="V300" s="8" t="str">
        <f t="shared" si="211"/>
        <v/>
      </c>
      <c r="W300" s="8" t="str">
        <f t="shared" si="212"/>
        <v/>
      </c>
      <c r="X300" s="8" t="e">
        <f t="shared" si="213"/>
        <v>#VALUE!</v>
      </c>
      <c r="Y300" s="8" t="e">
        <f t="shared" si="214"/>
        <v>#VALUE!</v>
      </c>
      <c r="Z300" s="8" t="str">
        <f t="shared" si="215"/>
        <v/>
      </c>
      <c r="AA300" s="8" t="str">
        <f t="shared" si="216"/>
        <v/>
      </c>
      <c r="AB300" s="8" t="str">
        <f t="shared" si="217"/>
        <v/>
      </c>
      <c r="AC300" s="8" t="str">
        <f t="shared" si="218"/>
        <v/>
      </c>
      <c r="AD300" s="8" t="str">
        <f t="shared" si="219"/>
        <v/>
      </c>
      <c r="AE300" s="8" t="e">
        <f t="shared" si="220"/>
        <v>#VALUE!</v>
      </c>
      <c r="AF300" s="8" t="e">
        <f t="shared" si="221"/>
        <v>#VALUE!</v>
      </c>
      <c r="AG300" s="8" t="str">
        <f t="shared" si="222"/>
        <v/>
      </c>
      <c r="AH300" s="8" t="str">
        <f t="shared" si="223"/>
        <v/>
      </c>
      <c r="AI300" s="8" t="str">
        <f t="shared" si="224"/>
        <v/>
      </c>
      <c r="AJ300" s="8" t="str">
        <f t="shared" si="225"/>
        <v/>
      </c>
      <c r="AK300" s="8" t="str">
        <f t="shared" si="226"/>
        <v/>
      </c>
      <c r="AL300" s="8" t="e">
        <f t="shared" si="227"/>
        <v>#VALUE!</v>
      </c>
      <c r="AM300" s="8" t="e">
        <f t="shared" si="228"/>
        <v>#VALUE!</v>
      </c>
      <c r="AN300" s="8" t="str">
        <f t="shared" si="229"/>
        <v/>
      </c>
      <c r="AO300" s="8" t="e">
        <f t="shared" si="230"/>
        <v>#VALUE!</v>
      </c>
    </row>
    <row r="301" spans="3:41" hidden="1" x14ac:dyDescent="0.25">
      <c r="C301" s="8" t="str">
        <f t="shared" si="192"/>
        <v/>
      </c>
      <c r="D301" s="8" t="e">
        <f t="shared" si="193"/>
        <v>#VALUE!</v>
      </c>
      <c r="E301" s="8" t="str">
        <f t="shared" si="194"/>
        <v/>
      </c>
      <c r="F301" s="8" t="str">
        <f t="shared" si="195"/>
        <v/>
      </c>
      <c r="G301" s="8" t="str">
        <f t="shared" si="196"/>
        <v/>
      </c>
      <c r="H301" s="8" t="str">
        <f t="shared" si="197"/>
        <v/>
      </c>
      <c r="I301" s="8" t="str">
        <f t="shared" si="198"/>
        <v/>
      </c>
      <c r="J301" s="8" t="e">
        <f t="shared" si="199"/>
        <v>#VALUE!</v>
      </c>
      <c r="K301" s="8" t="e">
        <f t="shared" si="200"/>
        <v>#VALUE!</v>
      </c>
      <c r="L301" s="8" t="str">
        <f t="shared" si="201"/>
        <v/>
      </c>
      <c r="M301" s="8" t="str">
        <f t="shared" si="202"/>
        <v/>
      </c>
      <c r="N301" s="8" t="str">
        <f t="shared" si="203"/>
        <v/>
      </c>
      <c r="O301" s="8" t="str">
        <f t="shared" si="204"/>
        <v/>
      </c>
      <c r="P301" s="8" t="str">
        <f t="shared" si="205"/>
        <v/>
      </c>
      <c r="Q301" s="8" t="e">
        <f t="shared" si="206"/>
        <v>#VALUE!</v>
      </c>
      <c r="R301" s="8" t="e">
        <f t="shared" si="207"/>
        <v>#VALUE!</v>
      </c>
      <c r="S301" s="8" t="str">
        <f t="shared" si="208"/>
        <v/>
      </c>
      <c r="T301" s="8" t="str">
        <f t="shared" si="209"/>
        <v/>
      </c>
      <c r="U301" s="8" t="str">
        <f t="shared" si="210"/>
        <v/>
      </c>
      <c r="V301" s="8" t="str">
        <f t="shared" si="211"/>
        <v/>
      </c>
      <c r="W301" s="8" t="str">
        <f t="shared" si="212"/>
        <v/>
      </c>
      <c r="X301" s="8" t="e">
        <f t="shared" si="213"/>
        <v>#VALUE!</v>
      </c>
      <c r="Y301" s="8" t="e">
        <f t="shared" si="214"/>
        <v>#VALUE!</v>
      </c>
      <c r="Z301" s="8" t="str">
        <f t="shared" si="215"/>
        <v/>
      </c>
      <c r="AA301" s="8" t="str">
        <f t="shared" si="216"/>
        <v/>
      </c>
      <c r="AB301" s="8" t="str">
        <f t="shared" si="217"/>
        <v/>
      </c>
      <c r="AC301" s="8" t="str">
        <f t="shared" si="218"/>
        <v/>
      </c>
      <c r="AD301" s="8" t="str">
        <f t="shared" si="219"/>
        <v/>
      </c>
      <c r="AE301" s="8" t="e">
        <f t="shared" si="220"/>
        <v>#VALUE!</v>
      </c>
      <c r="AF301" s="8" t="e">
        <f t="shared" si="221"/>
        <v>#VALUE!</v>
      </c>
      <c r="AG301" s="8" t="str">
        <f t="shared" si="222"/>
        <v/>
      </c>
      <c r="AH301" s="8" t="str">
        <f t="shared" si="223"/>
        <v/>
      </c>
      <c r="AI301" s="8" t="str">
        <f t="shared" si="224"/>
        <v/>
      </c>
      <c r="AJ301" s="8" t="str">
        <f t="shared" si="225"/>
        <v/>
      </c>
      <c r="AK301" s="8" t="str">
        <f t="shared" si="226"/>
        <v/>
      </c>
      <c r="AL301" s="8" t="e">
        <f t="shared" si="227"/>
        <v>#VALUE!</v>
      </c>
      <c r="AM301" s="8" t="e">
        <f t="shared" si="228"/>
        <v>#VALUE!</v>
      </c>
      <c r="AN301" s="8" t="str">
        <f t="shared" si="229"/>
        <v/>
      </c>
      <c r="AO301" s="8" t="e">
        <f t="shared" si="230"/>
        <v>#VALUE!</v>
      </c>
    </row>
    <row r="302" spans="3:41" hidden="1" x14ac:dyDescent="0.25">
      <c r="C302" s="8" t="str">
        <f t="shared" si="192"/>
        <v/>
      </c>
      <c r="D302" s="8" t="e">
        <f t="shared" si="193"/>
        <v>#VALUE!</v>
      </c>
      <c r="E302" s="8" t="str">
        <f t="shared" si="194"/>
        <v/>
      </c>
      <c r="F302" s="8" t="str">
        <f t="shared" si="195"/>
        <v/>
      </c>
      <c r="G302" s="8" t="str">
        <f t="shared" si="196"/>
        <v/>
      </c>
      <c r="H302" s="8" t="str">
        <f t="shared" si="197"/>
        <v/>
      </c>
      <c r="I302" s="8" t="str">
        <f t="shared" si="198"/>
        <v/>
      </c>
      <c r="J302" s="8" t="e">
        <f t="shared" si="199"/>
        <v>#VALUE!</v>
      </c>
      <c r="K302" s="8" t="e">
        <f t="shared" si="200"/>
        <v>#VALUE!</v>
      </c>
      <c r="L302" s="8" t="str">
        <f t="shared" si="201"/>
        <v/>
      </c>
      <c r="M302" s="8" t="str">
        <f t="shared" si="202"/>
        <v/>
      </c>
      <c r="N302" s="8" t="str">
        <f t="shared" si="203"/>
        <v/>
      </c>
      <c r="O302" s="8" t="str">
        <f t="shared" si="204"/>
        <v/>
      </c>
      <c r="P302" s="8" t="str">
        <f t="shared" si="205"/>
        <v/>
      </c>
      <c r="Q302" s="8" t="e">
        <f t="shared" si="206"/>
        <v>#VALUE!</v>
      </c>
      <c r="R302" s="8" t="e">
        <f t="shared" si="207"/>
        <v>#VALUE!</v>
      </c>
      <c r="S302" s="8" t="str">
        <f t="shared" si="208"/>
        <v/>
      </c>
      <c r="T302" s="8" t="str">
        <f t="shared" si="209"/>
        <v/>
      </c>
      <c r="U302" s="8" t="str">
        <f t="shared" si="210"/>
        <v/>
      </c>
      <c r="V302" s="8" t="str">
        <f t="shared" si="211"/>
        <v/>
      </c>
      <c r="W302" s="8" t="str">
        <f t="shared" si="212"/>
        <v/>
      </c>
      <c r="X302" s="8" t="e">
        <f t="shared" si="213"/>
        <v>#VALUE!</v>
      </c>
      <c r="Y302" s="8" t="e">
        <f t="shared" si="214"/>
        <v>#VALUE!</v>
      </c>
      <c r="Z302" s="8" t="str">
        <f t="shared" si="215"/>
        <v/>
      </c>
      <c r="AA302" s="8" t="str">
        <f t="shared" si="216"/>
        <v/>
      </c>
      <c r="AB302" s="8" t="str">
        <f t="shared" si="217"/>
        <v/>
      </c>
      <c r="AC302" s="8" t="str">
        <f t="shared" si="218"/>
        <v/>
      </c>
      <c r="AD302" s="8" t="str">
        <f t="shared" si="219"/>
        <v/>
      </c>
      <c r="AE302" s="8" t="e">
        <f t="shared" si="220"/>
        <v>#VALUE!</v>
      </c>
      <c r="AF302" s="8" t="e">
        <f t="shared" si="221"/>
        <v>#VALUE!</v>
      </c>
      <c r="AG302" s="8" t="str">
        <f t="shared" si="222"/>
        <v/>
      </c>
      <c r="AH302" s="8" t="str">
        <f t="shared" si="223"/>
        <v/>
      </c>
      <c r="AI302" s="8" t="str">
        <f t="shared" si="224"/>
        <v/>
      </c>
      <c r="AJ302" s="8" t="str">
        <f t="shared" si="225"/>
        <v/>
      </c>
      <c r="AK302" s="8" t="str">
        <f t="shared" si="226"/>
        <v/>
      </c>
      <c r="AL302" s="8" t="e">
        <f t="shared" si="227"/>
        <v>#VALUE!</v>
      </c>
      <c r="AM302" s="8" t="e">
        <f t="shared" si="228"/>
        <v>#VALUE!</v>
      </c>
      <c r="AN302" s="8" t="str">
        <f t="shared" si="229"/>
        <v/>
      </c>
      <c r="AO302" s="8" t="e">
        <f t="shared" si="230"/>
        <v>#VALUE!</v>
      </c>
    </row>
    <row r="303" spans="3:41" hidden="1" x14ac:dyDescent="0.25">
      <c r="C303" s="8" t="str">
        <f t="shared" si="192"/>
        <v/>
      </c>
      <c r="D303" s="8" t="e">
        <f t="shared" si="193"/>
        <v>#VALUE!</v>
      </c>
      <c r="E303" s="8" t="str">
        <f t="shared" si="194"/>
        <v/>
      </c>
      <c r="F303" s="8" t="str">
        <f t="shared" si="195"/>
        <v/>
      </c>
      <c r="G303" s="8" t="str">
        <f t="shared" si="196"/>
        <v/>
      </c>
      <c r="H303" s="8" t="str">
        <f t="shared" si="197"/>
        <v/>
      </c>
      <c r="I303" s="8" t="str">
        <f t="shared" si="198"/>
        <v/>
      </c>
      <c r="J303" s="8" t="e">
        <f t="shared" si="199"/>
        <v>#VALUE!</v>
      </c>
      <c r="K303" s="8" t="e">
        <f t="shared" si="200"/>
        <v>#VALUE!</v>
      </c>
      <c r="L303" s="8" t="str">
        <f t="shared" si="201"/>
        <v/>
      </c>
      <c r="M303" s="8" t="str">
        <f t="shared" si="202"/>
        <v/>
      </c>
      <c r="N303" s="8" t="str">
        <f t="shared" si="203"/>
        <v/>
      </c>
      <c r="O303" s="8" t="str">
        <f t="shared" si="204"/>
        <v/>
      </c>
      <c r="P303" s="8" t="str">
        <f t="shared" si="205"/>
        <v/>
      </c>
      <c r="Q303" s="8" t="e">
        <f t="shared" si="206"/>
        <v>#VALUE!</v>
      </c>
      <c r="R303" s="8" t="e">
        <f t="shared" si="207"/>
        <v>#VALUE!</v>
      </c>
      <c r="S303" s="8" t="str">
        <f t="shared" si="208"/>
        <v/>
      </c>
      <c r="T303" s="8" t="str">
        <f t="shared" si="209"/>
        <v/>
      </c>
      <c r="U303" s="8" t="str">
        <f t="shared" si="210"/>
        <v/>
      </c>
      <c r="V303" s="8" t="str">
        <f t="shared" si="211"/>
        <v/>
      </c>
      <c r="W303" s="8" t="str">
        <f t="shared" si="212"/>
        <v/>
      </c>
      <c r="X303" s="8" t="e">
        <f t="shared" si="213"/>
        <v>#VALUE!</v>
      </c>
      <c r="Y303" s="8" t="e">
        <f t="shared" si="214"/>
        <v>#VALUE!</v>
      </c>
      <c r="Z303" s="8" t="str">
        <f t="shared" si="215"/>
        <v/>
      </c>
      <c r="AA303" s="8" t="str">
        <f t="shared" si="216"/>
        <v/>
      </c>
      <c r="AB303" s="8" t="str">
        <f t="shared" si="217"/>
        <v/>
      </c>
      <c r="AC303" s="8" t="str">
        <f t="shared" si="218"/>
        <v/>
      </c>
      <c r="AD303" s="8" t="str">
        <f t="shared" si="219"/>
        <v/>
      </c>
      <c r="AE303" s="8" t="e">
        <f t="shared" si="220"/>
        <v>#VALUE!</v>
      </c>
      <c r="AF303" s="8" t="e">
        <f t="shared" si="221"/>
        <v>#VALUE!</v>
      </c>
      <c r="AG303" s="8" t="str">
        <f t="shared" si="222"/>
        <v/>
      </c>
      <c r="AH303" s="8" t="str">
        <f t="shared" si="223"/>
        <v/>
      </c>
      <c r="AI303" s="8" t="str">
        <f t="shared" si="224"/>
        <v/>
      </c>
      <c r="AJ303" s="8" t="str">
        <f t="shared" si="225"/>
        <v/>
      </c>
      <c r="AK303" s="8" t="str">
        <f t="shared" si="226"/>
        <v/>
      </c>
      <c r="AL303" s="8" t="e">
        <f t="shared" si="227"/>
        <v>#VALUE!</v>
      </c>
      <c r="AM303" s="8" t="e">
        <f t="shared" si="228"/>
        <v>#VALUE!</v>
      </c>
      <c r="AN303" s="8" t="str">
        <f t="shared" si="229"/>
        <v/>
      </c>
      <c r="AO303" s="8" t="e">
        <f t="shared" si="230"/>
        <v>#VALUE!</v>
      </c>
    </row>
    <row r="304" spans="3:41" hidden="1" x14ac:dyDescent="0.25">
      <c r="C304" s="8" t="str">
        <f t="shared" si="192"/>
        <v/>
      </c>
      <c r="D304" s="8" t="e">
        <f t="shared" si="193"/>
        <v>#VALUE!</v>
      </c>
      <c r="E304" s="8" t="str">
        <f t="shared" si="194"/>
        <v/>
      </c>
      <c r="F304" s="8" t="str">
        <f t="shared" si="195"/>
        <v/>
      </c>
      <c r="G304" s="8" t="str">
        <f t="shared" si="196"/>
        <v/>
      </c>
      <c r="H304" s="8" t="str">
        <f t="shared" si="197"/>
        <v/>
      </c>
      <c r="I304" s="8" t="str">
        <f t="shared" si="198"/>
        <v/>
      </c>
      <c r="J304" s="8" t="e">
        <f t="shared" si="199"/>
        <v>#VALUE!</v>
      </c>
      <c r="K304" s="8" t="e">
        <f t="shared" si="200"/>
        <v>#VALUE!</v>
      </c>
      <c r="L304" s="8" t="str">
        <f t="shared" si="201"/>
        <v/>
      </c>
      <c r="M304" s="8" t="str">
        <f t="shared" si="202"/>
        <v/>
      </c>
      <c r="N304" s="8" t="str">
        <f t="shared" si="203"/>
        <v/>
      </c>
      <c r="O304" s="8" t="str">
        <f t="shared" si="204"/>
        <v/>
      </c>
      <c r="P304" s="8" t="str">
        <f t="shared" si="205"/>
        <v/>
      </c>
      <c r="Q304" s="8" t="e">
        <f t="shared" si="206"/>
        <v>#VALUE!</v>
      </c>
      <c r="R304" s="8" t="e">
        <f t="shared" si="207"/>
        <v>#VALUE!</v>
      </c>
      <c r="S304" s="8" t="str">
        <f t="shared" si="208"/>
        <v/>
      </c>
      <c r="T304" s="8" t="str">
        <f t="shared" si="209"/>
        <v/>
      </c>
      <c r="U304" s="8" t="str">
        <f t="shared" si="210"/>
        <v/>
      </c>
      <c r="V304" s="8" t="str">
        <f t="shared" si="211"/>
        <v/>
      </c>
      <c r="W304" s="8" t="str">
        <f t="shared" si="212"/>
        <v/>
      </c>
      <c r="X304" s="8" t="e">
        <f t="shared" si="213"/>
        <v>#VALUE!</v>
      </c>
      <c r="Y304" s="8" t="e">
        <f t="shared" si="214"/>
        <v>#VALUE!</v>
      </c>
      <c r="Z304" s="8" t="str">
        <f t="shared" si="215"/>
        <v/>
      </c>
      <c r="AA304" s="8" t="str">
        <f t="shared" si="216"/>
        <v/>
      </c>
      <c r="AB304" s="8" t="str">
        <f t="shared" si="217"/>
        <v/>
      </c>
      <c r="AC304" s="8" t="str">
        <f t="shared" si="218"/>
        <v/>
      </c>
      <c r="AD304" s="8" t="str">
        <f t="shared" si="219"/>
        <v/>
      </c>
      <c r="AE304" s="8" t="e">
        <f t="shared" si="220"/>
        <v>#VALUE!</v>
      </c>
      <c r="AF304" s="8" t="e">
        <f t="shared" si="221"/>
        <v>#VALUE!</v>
      </c>
      <c r="AG304" s="8" t="str">
        <f t="shared" si="222"/>
        <v/>
      </c>
      <c r="AH304" s="8" t="str">
        <f t="shared" si="223"/>
        <v/>
      </c>
      <c r="AI304" s="8" t="str">
        <f t="shared" si="224"/>
        <v/>
      </c>
      <c r="AJ304" s="8" t="str">
        <f t="shared" si="225"/>
        <v/>
      </c>
      <c r="AK304" s="8" t="str">
        <f t="shared" si="226"/>
        <v/>
      </c>
      <c r="AL304" s="8" t="e">
        <f t="shared" si="227"/>
        <v>#VALUE!</v>
      </c>
      <c r="AM304" s="8" t="e">
        <f t="shared" si="228"/>
        <v>#VALUE!</v>
      </c>
      <c r="AN304" s="8" t="str">
        <f t="shared" si="229"/>
        <v/>
      </c>
      <c r="AO304" s="8" t="e">
        <f t="shared" si="230"/>
        <v>#VALUE!</v>
      </c>
    </row>
    <row r="305" spans="3:41" hidden="1" x14ac:dyDescent="0.25">
      <c r="C305" s="8" t="str">
        <f t="shared" si="192"/>
        <v/>
      </c>
      <c r="D305" s="8" t="e">
        <f t="shared" si="193"/>
        <v>#VALUE!</v>
      </c>
      <c r="E305" s="8" t="str">
        <f t="shared" si="194"/>
        <v/>
      </c>
      <c r="F305" s="8" t="str">
        <f t="shared" si="195"/>
        <v/>
      </c>
      <c r="G305" s="8" t="str">
        <f t="shared" si="196"/>
        <v/>
      </c>
      <c r="H305" s="8" t="str">
        <f t="shared" si="197"/>
        <v/>
      </c>
      <c r="I305" s="8" t="str">
        <f t="shared" si="198"/>
        <v/>
      </c>
      <c r="J305" s="8" t="e">
        <f t="shared" si="199"/>
        <v>#VALUE!</v>
      </c>
      <c r="K305" s="8" t="e">
        <f t="shared" si="200"/>
        <v>#VALUE!</v>
      </c>
      <c r="L305" s="8" t="str">
        <f t="shared" si="201"/>
        <v/>
      </c>
      <c r="M305" s="8" t="str">
        <f t="shared" si="202"/>
        <v/>
      </c>
      <c r="N305" s="8" t="str">
        <f t="shared" si="203"/>
        <v/>
      </c>
      <c r="O305" s="8" t="str">
        <f t="shared" si="204"/>
        <v/>
      </c>
      <c r="P305" s="8" t="str">
        <f t="shared" si="205"/>
        <v/>
      </c>
      <c r="Q305" s="8" t="e">
        <f t="shared" si="206"/>
        <v>#VALUE!</v>
      </c>
      <c r="R305" s="8" t="e">
        <f t="shared" si="207"/>
        <v>#VALUE!</v>
      </c>
      <c r="S305" s="8" t="str">
        <f t="shared" si="208"/>
        <v/>
      </c>
      <c r="T305" s="8" t="str">
        <f t="shared" si="209"/>
        <v/>
      </c>
      <c r="U305" s="8" t="str">
        <f t="shared" si="210"/>
        <v/>
      </c>
      <c r="V305" s="8" t="str">
        <f t="shared" si="211"/>
        <v/>
      </c>
      <c r="W305" s="8" t="str">
        <f t="shared" si="212"/>
        <v/>
      </c>
      <c r="X305" s="8" t="e">
        <f t="shared" si="213"/>
        <v>#VALUE!</v>
      </c>
      <c r="Y305" s="8" t="e">
        <f t="shared" si="214"/>
        <v>#VALUE!</v>
      </c>
      <c r="Z305" s="8" t="str">
        <f t="shared" si="215"/>
        <v/>
      </c>
      <c r="AA305" s="8" t="str">
        <f t="shared" si="216"/>
        <v/>
      </c>
      <c r="AB305" s="8" t="str">
        <f t="shared" si="217"/>
        <v/>
      </c>
      <c r="AC305" s="8" t="str">
        <f t="shared" si="218"/>
        <v/>
      </c>
      <c r="AD305" s="8" t="str">
        <f t="shared" si="219"/>
        <v/>
      </c>
      <c r="AE305" s="8" t="e">
        <f t="shared" si="220"/>
        <v>#VALUE!</v>
      </c>
      <c r="AF305" s="8" t="e">
        <f t="shared" si="221"/>
        <v>#VALUE!</v>
      </c>
      <c r="AG305" s="8" t="str">
        <f t="shared" si="222"/>
        <v/>
      </c>
      <c r="AH305" s="8" t="str">
        <f t="shared" si="223"/>
        <v/>
      </c>
      <c r="AI305" s="8" t="str">
        <f t="shared" si="224"/>
        <v/>
      </c>
      <c r="AJ305" s="8" t="str">
        <f t="shared" si="225"/>
        <v/>
      </c>
      <c r="AK305" s="8" t="str">
        <f t="shared" si="226"/>
        <v/>
      </c>
      <c r="AL305" s="8" t="e">
        <f t="shared" si="227"/>
        <v>#VALUE!</v>
      </c>
      <c r="AM305" s="8" t="e">
        <f t="shared" si="228"/>
        <v>#VALUE!</v>
      </c>
      <c r="AN305" s="8" t="str">
        <f t="shared" si="229"/>
        <v/>
      </c>
      <c r="AO305" s="8" t="e">
        <f t="shared" si="230"/>
        <v>#VALUE!</v>
      </c>
    </row>
    <row r="306" spans="3:41" hidden="1" x14ac:dyDescent="0.25">
      <c r="C306" s="8" t="str">
        <f t="shared" si="192"/>
        <v/>
      </c>
      <c r="E306" s="8" t="str">
        <f t="shared" si="194"/>
        <v/>
      </c>
      <c r="F306" s="8" t="str">
        <f t="shared" si="195"/>
        <v/>
      </c>
      <c r="G306" s="8" t="str">
        <f t="shared" si="196"/>
        <v/>
      </c>
      <c r="H306" s="8" t="str">
        <f t="shared" si="197"/>
        <v/>
      </c>
      <c r="I306" s="8" t="str">
        <f t="shared" si="198"/>
        <v/>
      </c>
      <c r="J306" s="8" t="e">
        <f t="shared" si="199"/>
        <v>#VALUE!</v>
      </c>
      <c r="K306" s="8" t="e">
        <f t="shared" si="200"/>
        <v>#VALUE!</v>
      </c>
      <c r="L306" s="8" t="str">
        <f t="shared" si="201"/>
        <v/>
      </c>
      <c r="M306" s="8" t="str">
        <f t="shared" si="202"/>
        <v/>
      </c>
      <c r="N306" s="8" t="str">
        <f t="shared" si="203"/>
        <v/>
      </c>
      <c r="O306" s="8" t="str">
        <f t="shared" si="204"/>
        <v/>
      </c>
      <c r="P306" s="8" t="str">
        <f t="shared" si="205"/>
        <v/>
      </c>
      <c r="Q306" s="8" t="e">
        <f t="shared" si="206"/>
        <v>#VALUE!</v>
      </c>
      <c r="R306" s="8" t="e">
        <f t="shared" si="207"/>
        <v>#VALUE!</v>
      </c>
      <c r="S306" s="8" t="str">
        <f t="shared" si="208"/>
        <v/>
      </c>
      <c r="T306" s="8" t="str">
        <f t="shared" si="209"/>
        <v/>
      </c>
      <c r="U306" s="8" t="str">
        <f t="shared" si="210"/>
        <v/>
      </c>
      <c r="V306" s="8" t="str">
        <f t="shared" si="211"/>
        <v/>
      </c>
      <c r="W306" s="8" t="str">
        <f t="shared" si="212"/>
        <v/>
      </c>
      <c r="X306" s="8" t="e">
        <f t="shared" si="213"/>
        <v>#VALUE!</v>
      </c>
      <c r="Y306" s="8" t="e">
        <f t="shared" si="214"/>
        <v>#VALUE!</v>
      </c>
      <c r="Z306" s="8" t="str">
        <f t="shared" si="215"/>
        <v/>
      </c>
      <c r="AA306" s="8" t="str">
        <f t="shared" si="216"/>
        <v/>
      </c>
      <c r="AB306" s="8" t="str">
        <f t="shared" si="217"/>
        <v/>
      </c>
      <c r="AC306" s="8" t="str">
        <f t="shared" si="218"/>
        <v/>
      </c>
      <c r="AD306" s="8" t="str">
        <f t="shared" si="219"/>
        <v/>
      </c>
      <c r="AE306" s="8" t="e">
        <f t="shared" si="220"/>
        <v>#VALUE!</v>
      </c>
      <c r="AF306" s="8" t="e">
        <f t="shared" si="221"/>
        <v>#VALUE!</v>
      </c>
      <c r="AG306" s="8" t="str">
        <f t="shared" si="222"/>
        <v/>
      </c>
      <c r="AH306" s="8" t="str">
        <f t="shared" si="223"/>
        <v/>
      </c>
      <c r="AI306" s="8" t="str">
        <f t="shared" si="224"/>
        <v/>
      </c>
      <c r="AJ306" s="8" t="str">
        <f t="shared" si="225"/>
        <v/>
      </c>
      <c r="AK306" s="8" t="str">
        <f t="shared" si="226"/>
        <v/>
      </c>
      <c r="AL306" s="8" t="e">
        <f t="shared" si="227"/>
        <v>#VALUE!</v>
      </c>
      <c r="AM306" s="8" t="e">
        <f t="shared" si="228"/>
        <v>#VALUE!</v>
      </c>
      <c r="AN306" s="8" t="str">
        <f t="shared" si="229"/>
        <v/>
      </c>
      <c r="AO306" s="8" t="e">
        <f t="shared" si="230"/>
        <v>#VALUE!</v>
      </c>
    </row>
    <row r="307" spans="3:41" hidden="1" x14ac:dyDescent="0.25">
      <c r="C307" s="8" t="str">
        <f t="shared" si="192"/>
        <v/>
      </c>
      <c r="E307" s="8" t="str">
        <f t="shared" si="194"/>
        <v/>
      </c>
      <c r="F307" s="8" t="str">
        <f t="shared" si="195"/>
        <v/>
      </c>
      <c r="G307" s="8" t="str">
        <f t="shared" si="196"/>
        <v/>
      </c>
      <c r="H307" s="8" t="str">
        <f t="shared" si="197"/>
        <v/>
      </c>
      <c r="I307" s="8" t="str">
        <f t="shared" si="198"/>
        <v/>
      </c>
      <c r="J307" s="8" t="e">
        <f t="shared" si="199"/>
        <v>#VALUE!</v>
      </c>
      <c r="K307" s="8" t="e">
        <f t="shared" si="200"/>
        <v>#VALUE!</v>
      </c>
      <c r="L307" s="8" t="str">
        <f t="shared" si="201"/>
        <v/>
      </c>
      <c r="M307" s="8" t="str">
        <f t="shared" si="202"/>
        <v/>
      </c>
      <c r="N307" s="8" t="str">
        <f t="shared" si="203"/>
        <v/>
      </c>
      <c r="O307" s="8" t="str">
        <f t="shared" si="204"/>
        <v/>
      </c>
      <c r="P307" s="8" t="str">
        <f t="shared" si="205"/>
        <v/>
      </c>
      <c r="Q307" s="8" t="e">
        <f t="shared" si="206"/>
        <v>#VALUE!</v>
      </c>
      <c r="R307" s="8" t="e">
        <f t="shared" si="207"/>
        <v>#VALUE!</v>
      </c>
      <c r="S307" s="8" t="str">
        <f t="shared" si="208"/>
        <v/>
      </c>
      <c r="T307" s="8" t="str">
        <f t="shared" si="209"/>
        <v/>
      </c>
      <c r="U307" s="8" t="str">
        <f t="shared" si="210"/>
        <v/>
      </c>
      <c r="V307" s="8" t="str">
        <f t="shared" si="211"/>
        <v/>
      </c>
      <c r="W307" s="8" t="str">
        <f t="shared" si="212"/>
        <v/>
      </c>
      <c r="X307" s="8" t="e">
        <f t="shared" si="213"/>
        <v>#VALUE!</v>
      </c>
      <c r="Y307" s="8" t="e">
        <f t="shared" si="214"/>
        <v>#VALUE!</v>
      </c>
      <c r="Z307" s="8" t="str">
        <f t="shared" si="215"/>
        <v/>
      </c>
      <c r="AA307" s="8" t="str">
        <f t="shared" si="216"/>
        <v/>
      </c>
      <c r="AB307" s="8" t="str">
        <f t="shared" si="217"/>
        <v/>
      </c>
      <c r="AC307" s="8" t="str">
        <f t="shared" si="218"/>
        <v/>
      </c>
      <c r="AD307" s="8" t="str">
        <f t="shared" si="219"/>
        <v/>
      </c>
      <c r="AE307" s="8" t="e">
        <f t="shared" si="220"/>
        <v>#VALUE!</v>
      </c>
      <c r="AF307" s="8" t="e">
        <f t="shared" si="221"/>
        <v>#VALUE!</v>
      </c>
      <c r="AG307" s="8" t="str">
        <f t="shared" si="222"/>
        <v/>
      </c>
      <c r="AH307" s="8" t="str">
        <f t="shared" si="223"/>
        <v/>
      </c>
      <c r="AI307" s="8" t="str">
        <f t="shared" si="224"/>
        <v/>
      </c>
      <c r="AJ307" s="8" t="str">
        <f t="shared" si="225"/>
        <v/>
      </c>
      <c r="AK307" s="8" t="str">
        <f t="shared" si="226"/>
        <v/>
      </c>
      <c r="AL307" s="8" t="e">
        <f t="shared" si="227"/>
        <v>#VALUE!</v>
      </c>
      <c r="AM307" s="8" t="e">
        <f t="shared" si="228"/>
        <v>#VALUE!</v>
      </c>
      <c r="AN307" s="8" t="str">
        <f t="shared" si="229"/>
        <v/>
      </c>
      <c r="AO307" s="8" t="e">
        <f t="shared" si="230"/>
        <v>#VALUE!</v>
      </c>
    </row>
    <row r="308" spans="3:41" hidden="1" x14ac:dyDescent="0.25">
      <c r="C308" s="8" t="s">
        <v>28</v>
      </c>
      <c r="D308" s="275" t="e">
        <f>IF(D131=0,SUM(D268:D307),"")</f>
        <v>#VALUE!</v>
      </c>
      <c r="E308" s="275" t="str">
        <f t="shared" ref="E308:AN308" si="231">IF(E131=0,SUM(E268:E307),"")</f>
        <v/>
      </c>
      <c r="F308" s="275" t="str">
        <f t="shared" si="231"/>
        <v/>
      </c>
      <c r="G308" s="275" t="str">
        <f t="shared" si="231"/>
        <v/>
      </c>
      <c r="H308" s="275" t="str">
        <f t="shared" si="231"/>
        <v/>
      </c>
      <c r="I308" s="275" t="str">
        <f t="shared" si="231"/>
        <v/>
      </c>
      <c r="J308" s="275" t="e">
        <f t="shared" si="231"/>
        <v>#VALUE!</v>
      </c>
      <c r="K308" s="275" t="e">
        <f t="shared" si="231"/>
        <v>#VALUE!</v>
      </c>
      <c r="L308" s="275" t="str">
        <f t="shared" si="231"/>
        <v/>
      </c>
      <c r="M308" s="275" t="str">
        <f t="shared" si="231"/>
        <v/>
      </c>
      <c r="N308" s="275" t="str">
        <f t="shared" si="231"/>
        <v/>
      </c>
      <c r="O308" s="275" t="str">
        <f t="shared" si="231"/>
        <v/>
      </c>
      <c r="P308" s="275" t="str">
        <f t="shared" si="231"/>
        <v/>
      </c>
      <c r="Q308" s="275" t="e">
        <f t="shared" si="231"/>
        <v>#VALUE!</v>
      </c>
      <c r="R308" s="275" t="e">
        <f t="shared" si="231"/>
        <v>#VALUE!</v>
      </c>
      <c r="S308" s="275" t="str">
        <f t="shared" si="231"/>
        <v/>
      </c>
      <c r="T308" s="275" t="str">
        <f t="shared" si="231"/>
        <v/>
      </c>
      <c r="U308" s="275" t="str">
        <f t="shared" si="231"/>
        <v/>
      </c>
      <c r="V308" s="275" t="str">
        <f t="shared" si="231"/>
        <v/>
      </c>
      <c r="W308" s="275" t="str">
        <f t="shared" si="231"/>
        <v/>
      </c>
      <c r="X308" s="275" t="e">
        <f t="shared" si="231"/>
        <v>#VALUE!</v>
      </c>
      <c r="Y308" s="275" t="e">
        <f t="shared" si="231"/>
        <v>#VALUE!</v>
      </c>
      <c r="Z308" s="275" t="str">
        <f t="shared" si="231"/>
        <v/>
      </c>
      <c r="AA308" s="275" t="str">
        <f t="shared" si="231"/>
        <v/>
      </c>
      <c r="AB308" s="275" t="str">
        <f t="shared" si="231"/>
        <v/>
      </c>
      <c r="AC308" s="275" t="str">
        <f t="shared" si="231"/>
        <v/>
      </c>
      <c r="AD308" s="275" t="str">
        <f t="shared" si="231"/>
        <v/>
      </c>
      <c r="AE308" s="275" t="e">
        <f t="shared" si="231"/>
        <v>#VALUE!</v>
      </c>
      <c r="AF308" s="275" t="e">
        <f t="shared" si="231"/>
        <v>#VALUE!</v>
      </c>
      <c r="AG308" s="275" t="str">
        <f t="shared" si="231"/>
        <v/>
      </c>
      <c r="AH308" s="275" t="str">
        <f t="shared" si="231"/>
        <v/>
      </c>
      <c r="AI308" s="275" t="str">
        <f t="shared" si="231"/>
        <v/>
      </c>
      <c r="AJ308" s="275" t="str">
        <f t="shared" si="231"/>
        <v/>
      </c>
      <c r="AK308" s="275" t="str">
        <f t="shared" si="231"/>
        <v/>
      </c>
      <c r="AL308" s="275" t="e">
        <f t="shared" si="231"/>
        <v>#VALUE!</v>
      </c>
      <c r="AM308" s="275" t="e">
        <f t="shared" si="231"/>
        <v>#VALUE!</v>
      </c>
      <c r="AN308" s="275" t="str">
        <f t="shared" si="231"/>
        <v/>
      </c>
      <c r="AO308" s="275" t="e">
        <f t="shared" si="230"/>
        <v>#VALUE!</v>
      </c>
    </row>
  </sheetData>
  <sheetProtection algorithmName="SHA-512" hashValue="clWJVLAhpWHWhwjYmZgzOZF/rqvTjwwLvDpogz8bHi9CiTvk2NDyy/LoW0tr9+RQF58QRLdFLeBvA+pioSlB1w==" saltValue="4AUP7FqlugMKin4FW0ZFAQ==" spinCount="100000" sheet="1" formatRows="0"/>
  <protectedRanges>
    <protectedRange sqref="E13:AN52 AQ13:AV52 E54:AN93 AQ54:AV93" name="Range1"/>
  </protectedRanges>
  <mergeCells count="347">
    <mergeCell ref="A2:AV2"/>
    <mergeCell ref="A3:AV3"/>
    <mergeCell ref="C6:F6"/>
    <mergeCell ref="N6:T6"/>
    <mergeCell ref="V6:AF6"/>
    <mergeCell ref="AG6:AO6"/>
    <mergeCell ref="B13:C13"/>
    <mergeCell ref="AQ13:AS13"/>
    <mergeCell ref="AT13:AV13"/>
    <mergeCell ref="C8:T8"/>
    <mergeCell ref="AA8:AF8"/>
    <mergeCell ref="AG8:AH8"/>
    <mergeCell ref="AI8:AN8"/>
    <mergeCell ref="AO8:AT8"/>
    <mergeCell ref="A10:C12"/>
    <mergeCell ref="D10:AN10"/>
    <mergeCell ref="AO10:AP11"/>
    <mergeCell ref="AQ10:AV12"/>
    <mergeCell ref="BE17:BF20"/>
    <mergeCell ref="B18:C18"/>
    <mergeCell ref="AQ18:AS18"/>
    <mergeCell ref="AT18:AV18"/>
    <mergeCell ref="B19:C19"/>
    <mergeCell ref="AQ19:AS19"/>
    <mergeCell ref="AT19:AV19"/>
    <mergeCell ref="BE14:BJ15"/>
    <mergeCell ref="B15:C15"/>
    <mergeCell ref="AQ15:AS15"/>
    <mergeCell ref="AT15:AV15"/>
    <mergeCell ref="B16:C16"/>
    <mergeCell ref="AQ16:AS16"/>
    <mergeCell ref="AT16:AV16"/>
    <mergeCell ref="BE16:BK16"/>
    <mergeCell ref="B20:C20"/>
    <mergeCell ref="AQ20:AS20"/>
    <mergeCell ref="AT20:AV20"/>
    <mergeCell ref="B14:C14"/>
    <mergeCell ref="AQ14:AS14"/>
    <mergeCell ref="AT14:AV14"/>
    <mergeCell ref="B17:C17"/>
    <mergeCell ref="AQ17:AS17"/>
    <mergeCell ref="AT17:AV17"/>
    <mergeCell ref="B26:C26"/>
    <mergeCell ref="AQ26:AS26"/>
    <mergeCell ref="AT26:AV26"/>
    <mergeCell ref="BE21:BF27"/>
    <mergeCell ref="B22:C22"/>
    <mergeCell ref="AQ22:AS22"/>
    <mergeCell ref="AT22:AV22"/>
    <mergeCell ref="B23:C23"/>
    <mergeCell ref="AQ23:AS23"/>
    <mergeCell ref="AT23:AV23"/>
    <mergeCell ref="B24:C24"/>
    <mergeCell ref="AQ24:AS24"/>
    <mergeCell ref="AT24:AV24"/>
    <mergeCell ref="B21:C21"/>
    <mergeCell ref="AQ21:AS21"/>
    <mergeCell ref="AT21:AV21"/>
    <mergeCell ref="B25:C25"/>
    <mergeCell ref="AQ25:AS25"/>
    <mergeCell ref="AT25:AV25"/>
    <mergeCell ref="BE28:BF30"/>
    <mergeCell ref="B29:C29"/>
    <mergeCell ref="AQ29:AS29"/>
    <mergeCell ref="AT29:AV29"/>
    <mergeCell ref="B30:C30"/>
    <mergeCell ref="AQ30:AS30"/>
    <mergeCell ref="AT30:AV30"/>
    <mergeCell ref="B27:C27"/>
    <mergeCell ref="AQ27:AS27"/>
    <mergeCell ref="AT27:AV27"/>
    <mergeCell ref="B28:C28"/>
    <mergeCell ref="AQ28:AS28"/>
    <mergeCell ref="AT28:AV28"/>
    <mergeCell ref="B31:C31"/>
    <mergeCell ref="AQ31:AS31"/>
    <mergeCell ref="AT31:AV31"/>
    <mergeCell ref="BE31:BF33"/>
    <mergeCell ref="B32:C32"/>
    <mergeCell ref="AQ32:AS32"/>
    <mergeCell ref="AT32:AV32"/>
    <mergeCell ref="B33:C33"/>
    <mergeCell ref="AQ33:AS33"/>
    <mergeCell ref="AT33:AV33"/>
    <mergeCell ref="AT36:AV36"/>
    <mergeCell ref="BG36:BK36"/>
    <mergeCell ref="B37:C37"/>
    <mergeCell ref="AQ37:AS37"/>
    <mergeCell ref="AT37:AV37"/>
    <mergeCell ref="B38:C38"/>
    <mergeCell ref="AQ38:AS38"/>
    <mergeCell ref="AT38:AV38"/>
    <mergeCell ref="B34:C34"/>
    <mergeCell ref="AQ34:AS34"/>
    <mergeCell ref="AT34:AV34"/>
    <mergeCell ref="BE34:BF34"/>
    <mergeCell ref="B35:C35"/>
    <mergeCell ref="AQ35:AS35"/>
    <mergeCell ref="AT35:AV35"/>
    <mergeCell ref="BE35:BF36"/>
    <mergeCell ref="B36:C36"/>
    <mergeCell ref="AQ36:AS36"/>
    <mergeCell ref="B41:C41"/>
    <mergeCell ref="AQ41:AS41"/>
    <mergeCell ref="AT41:AV41"/>
    <mergeCell ref="B42:C42"/>
    <mergeCell ref="AQ42:AS42"/>
    <mergeCell ref="AT42:AV42"/>
    <mergeCell ref="B39:C39"/>
    <mergeCell ref="AQ39:AS39"/>
    <mergeCell ref="AT39:AV39"/>
    <mergeCell ref="B40:C40"/>
    <mergeCell ref="AQ40:AS40"/>
    <mergeCell ref="AT40:AV40"/>
    <mergeCell ref="B45:C45"/>
    <mergeCell ref="AQ45:AS45"/>
    <mergeCell ref="AT45:AV45"/>
    <mergeCell ref="B46:C46"/>
    <mergeCell ref="AQ46:AS46"/>
    <mergeCell ref="AT46:AV46"/>
    <mergeCell ref="B43:C43"/>
    <mergeCell ref="AQ43:AS43"/>
    <mergeCell ref="AT43:AV43"/>
    <mergeCell ref="B44:C44"/>
    <mergeCell ref="AQ44:AS44"/>
    <mergeCell ref="AT44:AV44"/>
    <mergeCell ref="B49:C49"/>
    <mergeCell ref="AQ49:AS49"/>
    <mergeCell ref="AT49:AV49"/>
    <mergeCell ref="B50:C50"/>
    <mergeCell ref="AQ50:AS50"/>
    <mergeCell ref="AT50:AV50"/>
    <mergeCell ref="B47:C47"/>
    <mergeCell ref="AQ47:AS47"/>
    <mergeCell ref="AT47:AV47"/>
    <mergeCell ref="B48:C48"/>
    <mergeCell ref="AQ48:AS48"/>
    <mergeCell ref="AT48:AV48"/>
    <mergeCell ref="A53:C53"/>
    <mergeCell ref="AQ53:AS53"/>
    <mergeCell ref="AT53:AV53"/>
    <mergeCell ref="B54:C54"/>
    <mergeCell ref="AQ54:AS54"/>
    <mergeCell ref="AT54:AV54"/>
    <mergeCell ref="B51:C51"/>
    <mergeCell ref="AQ51:AS51"/>
    <mergeCell ref="AT51:AV51"/>
    <mergeCell ref="B52:C52"/>
    <mergeCell ref="AQ52:AS52"/>
    <mergeCell ref="AT52:AV52"/>
    <mergeCell ref="B57:C57"/>
    <mergeCell ref="AQ57:AS57"/>
    <mergeCell ref="AT57:AV57"/>
    <mergeCell ref="B58:C58"/>
    <mergeCell ref="AQ58:AS58"/>
    <mergeCell ref="AT58:AV58"/>
    <mergeCell ref="B55:C55"/>
    <mergeCell ref="AQ55:AS55"/>
    <mergeCell ref="AT55:AV55"/>
    <mergeCell ref="B56:C56"/>
    <mergeCell ref="AQ56:AS56"/>
    <mergeCell ref="AT56:AV56"/>
    <mergeCell ref="B61:C61"/>
    <mergeCell ref="AQ61:AS61"/>
    <mergeCell ref="AT61:AV61"/>
    <mergeCell ref="B62:C62"/>
    <mergeCell ref="AQ62:AS62"/>
    <mergeCell ref="AT62:AV62"/>
    <mergeCell ref="B59:C59"/>
    <mergeCell ref="AQ59:AS59"/>
    <mergeCell ref="AT59:AV59"/>
    <mergeCell ref="B60:C60"/>
    <mergeCell ref="AQ60:AS60"/>
    <mergeCell ref="AT60:AV60"/>
    <mergeCell ref="B65:C65"/>
    <mergeCell ref="AQ65:AS65"/>
    <mergeCell ref="AT65:AV65"/>
    <mergeCell ref="B66:C66"/>
    <mergeCell ref="AQ66:AS66"/>
    <mergeCell ref="AT66:AV66"/>
    <mergeCell ref="B63:C63"/>
    <mergeCell ref="AQ63:AS63"/>
    <mergeCell ref="AT63:AV63"/>
    <mergeCell ref="B64:C64"/>
    <mergeCell ref="AQ64:AS64"/>
    <mergeCell ref="AT64:AV64"/>
    <mergeCell ref="B69:C69"/>
    <mergeCell ref="AQ69:AS69"/>
    <mergeCell ref="AT69:AV69"/>
    <mergeCell ref="B70:C70"/>
    <mergeCell ref="AQ70:AS70"/>
    <mergeCell ref="AT70:AV70"/>
    <mergeCell ref="B67:C67"/>
    <mergeCell ref="AQ67:AS67"/>
    <mergeCell ref="AT67:AV67"/>
    <mergeCell ref="B68:C68"/>
    <mergeCell ref="AQ68:AS68"/>
    <mergeCell ref="AT68:AV68"/>
    <mergeCell ref="B73:C73"/>
    <mergeCell ref="AQ73:AS73"/>
    <mergeCell ref="AT73:AV73"/>
    <mergeCell ref="B74:C74"/>
    <mergeCell ref="AQ74:AS74"/>
    <mergeCell ref="AT74:AV74"/>
    <mergeCell ref="B71:C71"/>
    <mergeCell ref="AQ71:AS71"/>
    <mergeCell ref="AT71:AV71"/>
    <mergeCell ref="B72:C72"/>
    <mergeCell ref="AQ72:AS72"/>
    <mergeCell ref="AT72:AV72"/>
    <mergeCell ref="B77:C77"/>
    <mergeCell ref="AQ77:AS77"/>
    <mergeCell ref="AT77:AV77"/>
    <mergeCell ref="B78:C78"/>
    <mergeCell ref="AQ78:AS78"/>
    <mergeCell ref="AT78:AV78"/>
    <mergeCell ref="B75:C75"/>
    <mergeCell ref="AQ75:AS75"/>
    <mergeCell ref="AT75:AV75"/>
    <mergeCell ref="B76:C76"/>
    <mergeCell ref="AQ76:AS76"/>
    <mergeCell ref="AT76:AV76"/>
    <mergeCell ref="B81:C81"/>
    <mergeCell ref="AQ81:AS81"/>
    <mergeCell ref="AT81:AV81"/>
    <mergeCell ref="B82:C82"/>
    <mergeCell ref="AQ82:AS82"/>
    <mergeCell ref="AT82:AV82"/>
    <mergeCell ref="B79:C79"/>
    <mergeCell ref="AQ79:AS79"/>
    <mergeCell ref="AT79:AV79"/>
    <mergeCell ref="B80:C80"/>
    <mergeCell ref="AQ80:AS80"/>
    <mergeCell ref="AT80:AV80"/>
    <mergeCell ref="B85:C85"/>
    <mergeCell ref="AQ85:AS85"/>
    <mergeCell ref="AT85:AV85"/>
    <mergeCell ref="B86:C86"/>
    <mergeCell ref="AQ86:AS86"/>
    <mergeCell ref="AT86:AV86"/>
    <mergeCell ref="B83:C83"/>
    <mergeCell ref="AQ83:AS83"/>
    <mergeCell ref="AT83:AV83"/>
    <mergeCell ref="B84:C84"/>
    <mergeCell ref="AQ84:AS84"/>
    <mergeCell ref="AT84:AV84"/>
    <mergeCell ref="B89:C89"/>
    <mergeCell ref="AQ89:AS89"/>
    <mergeCell ref="AT89:AV89"/>
    <mergeCell ref="B90:C90"/>
    <mergeCell ref="AQ90:AS90"/>
    <mergeCell ref="AT90:AV90"/>
    <mergeCell ref="B87:C87"/>
    <mergeCell ref="AQ87:AS87"/>
    <mergeCell ref="AT87:AV87"/>
    <mergeCell ref="B88:C88"/>
    <mergeCell ref="AQ88:AS88"/>
    <mergeCell ref="AT88:AV88"/>
    <mergeCell ref="B93:C93"/>
    <mergeCell ref="AQ93:AS93"/>
    <mergeCell ref="AT93:AV93"/>
    <mergeCell ref="A94:C94"/>
    <mergeCell ref="AQ94:AV94"/>
    <mergeCell ref="A95:C95"/>
    <mergeCell ref="AQ95:AV95"/>
    <mergeCell ref="B91:C91"/>
    <mergeCell ref="AQ91:AS91"/>
    <mergeCell ref="AT91:AV91"/>
    <mergeCell ref="B92:C92"/>
    <mergeCell ref="AQ92:AS92"/>
    <mergeCell ref="AT92:AV92"/>
    <mergeCell ref="A96:B96"/>
    <mergeCell ref="D96:J96"/>
    <mergeCell ref="AN97:AP98"/>
    <mergeCell ref="AQ97:AR98"/>
    <mergeCell ref="AS97:AS98"/>
    <mergeCell ref="AT97:AV97"/>
    <mergeCell ref="A98:S98"/>
    <mergeCell ref="V98:AI99"/>
    <mergeCell ref="A99:S99"/>
    <mergeCell ref="AN99:AS100"/>
    <mergeCell ref="AT99:AT100"/>
    <mergeCell ref="AU99:AU100"/>
    <mergeCell ref="AV99:AV100"/>
    <mergeCell ref="A100:S100"/>
    <mergeCell ref="AU101:AU102"/>
    <mergeCell ref="AV101:AV102"/>
    <mergeCell ref="D102:Q102"/>
    <mergeCell ref="A103:A104"/>
    <mergeCell ref="B103:B104"/>
    <mergeCell ref="D103:Q103"/>
    <mergeCell ref="AN103:AS104"/>
    <mergeCell ref="AT103:AT104"/>
    <mergeCell ref="AU103:AU104"/>
    <mergeCell ref="AV103:AV104"/>
    <mergeCell ref="A101:A102"/>
    <mergeCell ref="B101:B102"/>
    <mergeCell ref="D101:Q101"/>
    <mergeCell ref="S101:T102"/>
    <mergeCell ref="AN101:AS102"/>
    <mergeCell ref="AT101:AT102"/>
    <mergeCell ref="D104:Q104"/>
    <mergeCell ref="AU105:AU106"/>
    <mergeCell ref="AV105:AV106"/>
    <mergeCell ref="D106:Q106"/>
    <mergeCell ref="A107:O107"/>
    <mergeCell ref="AN107:AS108"/>
    <mergeCell ref="AT107:AT108"/>
    <mergeCell ref="AU107:AU108"/>
    <mergeCell ref="AV107:AV108"/>
    <mergeCell ref="A108:S109"/>
    <mergeCell ref="AN109:AS110"/>
    <mergeCell ref="AT109:AT110"/>
    <mergeCell ref="AU109:AU110"/>
    <mergeCell ref="AV109:AV110"/>
    <mergeCell ref="A110:T111"/>
    <mergeCell ref="AN111:AS112"/>
    <mergeCell ref="AT111:AT112"/>
    <mergeCell ref="AU111:AU112"/>
    <mergeCell ref="AV111:AV112"/>
    <mergeCell ref="A105:A106"/>
    <mergeCell ref="B105:C106"/>
    <mergeCell ref="D105:Q105"/>
    <mergeCell ref="S105:T106"/>
    <mergeCell ref="AN105:AS106"/>
    <mergeCell ref="AT105:AT106"/>
    <mergeCell ref="B113:S113"/>
    <mergeCell ref="AN113:AS114"/>
    <mergeCell ref="AT113:AT114"/>
    <mergeCell ref="AU113:AU114"/>
    <mergeCell ref="AV113:AV114"/>
    <mergeCell ref="AN115:AS116"/>
    <mergeCell ref="AT115:AT116"/>
    <mergeCell ref="AU115:AU116"/>
    <mergeCell ref="AV115:AV116"/>
    <mergeCell ref="B116:H117"/>
    <mergeCell ref="A125:B126"/>
    <mergeCell ref="V125:AI125"/>
    <mergeCell ref="V126:AI126"/>
    <mergeCell ref="AP126:AU126"/>
    <mergeCell ref="AP127:AU127"/>
    <mergeCell ref="AN117:AS118"/>
    <mergeCell ref="AT117:AT118"/>
    <mergeCell ref="AU117:AU118"/>
    <mergeCell ref="AV117:AV118"/>
    <mergeCell ref="AP122:AU122"/>
    <mergeCell ref="AP123:AU123"/>
  </mergeCells>
  <conditionalFormatting sqref="E54:E93 E12:E52">
    <cfRule type="expression" dxfId="77" priority="39">
      <formula>$E$129=1</formula>
    </cfRule>
  </conditionalFormatting>
  <conditionalFormatting sqref="F54:F93 F12:F52">
    <cfRule type="expression" dxfId="76" priority="38">
      <formula>$F$129=1</formula>
    </cfRule>
  </conditionalFormatting>
  <conditionalFormatting sqref="G54:G93 G12:G52">
    <cfRule type="expression" dxfId="75" priority="37">
      <formula>$G$129=1</formula>
    </cfRule>
  </conditionalFormatting>
  <conditionalFormatting sqref="L12:L52 L54:L93">
    <cfRule type="expression" dxfId="74" priority="36">
      <formula>$L$129=1</formula>
    </cfRule>
  </conditionalFormatting>
  <conditionalFormatting sqref="M12:M52 M54:M93">
    <cfRule type="expression" dxfId="73" priority="35">
      <formula>$M$129=1</formula>
    </cfRule>
  </conditionalFormatting>
  <conditionalFormatting sqref="N12:N52 N54:N93">
    <cfRule type="expression" dxfId="72" priority="34">
      <formula>$N$129=1</formula>
    </cfRule>
  </conditionalFormatting>
  <conditionalFormatting sqref="O12:O52 O54:O93">
    <cfRule type="expression" dxfId="71" priority="33">
      <formula>$O$129=1</formula>
    </cfRule>
  </conditionalFormatting>
  <conditionalFormatting sqref="P12:P52 P54:P93">
    <cfRule type="expression" dxfId="70" priority="32">
      <formula>$P$129=1</formula>
    </cfRule>
  </conditionalFormatting>
  <conditionalFormatting sqref="S12:S52 S54:S93">
    <cfRule type="expression" dxfId="69" priority="31">
      <formula>$S$129=1</formula>
    </cfRule>
  </conditionalFormatting>
  <conditionalFormatting sqref="T12:T52 T54:T93">
    <cfRule type="expression" dxfId="68" priority="30">
      <formula>$T$129=1</formula>
    </cfRule>
  </conditionalFormatting>
  <conditionalFormatting sqref="U12:U52 U54:U93">
    <cfRule type="expression" dxfId="67" priority="29">
      <formula>$U$129=1</formula>
    </cfRule>
  </conditionalFormatting>
  <conditionalFormatting sqref="V12:V52 V54:V93">
    <cfRule type="expression" dxfId="66" priority="28">
      <formula>$V$129=1</formula>
    </cfRule>
  </conditionalFormatting>
  <conditionalFormatting sqref="W12:W52 W54:W93">
    <cfRule type="expression" dxfId="65" priority="27">
      <formula>$W$129=1</formula>
    </cfRule>
  </conditionalFormatting>
  <conditionalFormatting sqref="Z12:Z52 Z54:Z93">
    <cfRule type="expression" dxfId="64" priority="26">
      <formula>$Z$129=1</formula>
    </cfRule>
  </conditionalFormatting>
  <conditionalFormatting sqref="AA12:AA52 AA54:AA93">
    <cfRule type="expression" dxfId="63" priority="25">
      <formula>$AA$129=1</formula>
    </cfRule>
  </conditionalFormatting>
  <conditionalFormatting sqref="AB12:AB52 AB54:AB93">
    <cfRule type="expression" dxfId="62" priority="24">
      <formula>$AB$129=1</formula>
    </cfRule>
  </conditionalFormatting>
  <conditionalFormatting sqref="AC12:AC52 AC54:AC93">
    <cfRule type="expression" dxfId="61" priority="23">
      <formula>$AC$129=1</formula>
    </cfRule>
  </conditionalFormatting>
  <conditionalFormatting sqref="AD12:AD52 AD54:AD93">
    <cfRule type="expression" dxfId="60" priority="22">
      <formula>$AD$129=1</formula>
    </cfRule>
  </conditionalFormatting>
  <conditionalFormatting sqref="AG12:AG52 AG54:AG93">
    <cfRule type="expression" dxfId="59" priority="21">
      <formula>$AG$129=1</formula>
    </cfRule>
  </conditionalFormatting>
  <conditionalFormatting sqref="AH12:AH52 AH54:AH93">
    <cfRule type="expression" dxfId="58" priority="20">
      <formula>$AH$129</formula>
    </cfRule>
  </conditionalFormatting>
  <conditionalFormatting sqref="AI12:AI52 AI54:AI93">
    <cfRule type="expression" dxfId="57" priority="19">
      <formula>$AI$129=1</formula>
    </cfRule>
  </conditionalFormatting>
  <conditionalFormatting sqref="AJ12:AJ52 AJ54:AJ93">
    <cfRule type="expression" dxfId="56" priority="18">
      <formula>$AJ$129=1</formula>
    </cfRule>
  </conditionalFormatting>
  <conditionalFormatting sqref="AK12:AK52 AK54:AK93">
    <cfRule type="expression" dxfId="55" priority="17">
      <formula>$AK$129=1</formula>
    </cfRule>
  </conditionalFormatting>
  <conditionalFormatting sqref="AN12:AN52 AN54:AN93">
    <cfRule type="expression" dxfId="54" priority="16">
      <formula>$AN$129</formula>
    </cfRule>
  </conditionalFormatting>
  <conditionalFormatting sqref="E13:AN52">
    <cfRule type="containsText" dxfId="53" priority="15" operator="containsText" text="t">
      <formula>NOT(ISERROR(SEARCH("t",E13)))</formula>
    </cfRule>
  </conditionalFormatting>
  <conditionalFormatting sqref="H13:H93 E54:G93 I54:AN93">
    <cfRule type="containsText" dxfId="52" priority="14" operator="containsText" text="T">
      <formula>NOT(ISERROR(SEARCH("T",E13)))</formula>
    </cfRule>
  </conditionalFormatting>
  <conditionalFormatting sqref="H12:H52 H54:H93">
    <cfRule type="expression" dxfId="51" priority="13">
      <formula>$H$129=1</formula>
    </cfRule>
  </conditionalFormatting>
  <conditionalFormatting sqref="I12:I52 I54:I93">
    <cfRule type="expression" dxfId="50" priority="12">
      <formula>$I$129=1</formula>
    </cfRule>
  </conditionalFormatting>
  <conditionalFormatting sqref="AT13:AV93">
    <cfRule type="containsText" dxfId="49" priority="10" operator="containsText" text="S">
      <formula>NOT(ISERROR(SEARCH("S",AT13)))</formula>
    </cfRule>
    <cfRule type="expression" dxfId="48" priority="11">
      <formula>OR(AW13=3,AW13=4)</formula>
    </cfRule>
  </conditionalFormatting>
  <conditionalFormatting sqref="AT54:AV93">
    <cfRule type="containsText" dxfId="47" priority="8" operator="containsText" text="S">
      <formula>NOT(ISERROR(SEARCH("S",AT54)))</formula>
    </cfRule>
    <cfRule type="expression" dxfId="46" priority="9">
      <formula>OR(AW54=3,AW54=4)</formula>
    </cfRule>
  </conditionalFormatting>
  <conditionalFormatting sqref="AT13:AV93">
    <cfRule type="notContainsBlanks" dxfId="45" priority="6">
      <formula>LEN(TRIM(AT13))&gt;0</formula>
    </cfRule>
    <cfRule type="expression" dxfId="44" priority="7">
      <formula>AW13=2</formula>
    </cfRule>
  </conditionalFormatting>
  <conditionalFormatting sqref="AT101:AU102">
    <cfRule type="containsBlanks" dxfId="43" priority="5">
      <formula>LEN(TRIM(AT101))=0</formula>
    </cfRule>
  </conditionalFormatting>
  <conditionalFormatting sqref="AT23:AV23">
    <cfRule type="containsText" dxfId="42" priority="3" operator="containsText" text="S">
      <formula>NOT(ISERROR(SEARCH("S",AT23)))</formula>
    </cfRule>
    <cfRule type="expression" dxfId="41" priority="4">
      <formula>OR(AW23=3,AW23=4)</formula>
    </cfRule>
  </conditionalFormatting>
  <conditionalFormatting sqref="AT23:AV23">
    <cfRule type="notContainsBlanks" dxfId="40" priority="1">
      <formula>LEN(TRIM(AT23))&gt;0</formula>
    </cfRule>
    <cfRule type="expression" dxfId="39" priority="2">
      <formula>AW23=2</formula>
    </cfRule>
  </conditionalFormatting>
  <dataValidations count="2">
    <dataValidation type="list" allowBlank="1" showInputMessage="1" showErrorMessage="1" sqref="AQ13:AS52 AQ54:AS93" xr:uid="{00000000-0002-0000-0B00-000000000000}">
      <formula1>$BD$9:$BD$12</formula1>
    </dataValidation>
    <dataValidation type="list" allowBlank="1" showInputMessage="1" showErrorMessage="1" sqref="AG6:AO6" xr:uid="{00000000-0002-0000-0B00-000001000000}">
      <formula1>$AX$13:$AX$25</formula1>
    </dataValidation>
  </dataValidations>
  <pageMargins left="0.15" right="0.15" top="0.18" bottom="0.19" header="0.17" footer="0.16"/>
  <pageSetup paperSize="9" scale="62" orientation="landscape" horizontalDpi="300" verticalDpi="300"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theme="0" tint="-4.9989318521683403E-2"/>
  </sheetPr>
  <dimension ref="A1:BU308"/>
  <sheetViews>
    <sheetView topLeftCell="A10" zoomScale="85" zoomScaleNormal="85" zoomScaleSheetLayoutView="85" workbookViewId="0">
      <pane xSplit="4" ySplit="3" topLeftCell="E13" activePane="bottomRight" state="frozen"/>
      <selection activeCell="A10" sqref="A10"/>
      <selection pane="topRight" activeCell="E10" sqref="E10"/>
      <selection pane="bottomLeft" activeCell="A13" sqref="A13"/>
      <selection pane="bottomRight" activeCell="A13" sqref="A13"/>
    </sheetView>
  </sheetViews>
  <sheetFormatPr defaultColWidth="10.28515625" defaultRowHeight="16.5" x14ac:dyDescent="0.25"/>
  <cols>
    <col min="1" max="1" width="4.140625" style="8" customWidth="1"/>
    <col min="2" max="2" width="32" style="8" customWidth="1"/>
    <col min="3" max="3" width="14.140625" style="8" customWidth="1"/>
    <col min="4" max="4" width="4.7109375" style="8" hidden="1" customWidth="1"/>
    <col min="5" max="5" width="4.85546875" style="8" customWidth="1"/>
    <col min="6" max="9" width="4.7109375" style="8" customWidth="1"/>
    <col min="10" max="11" width="4.7109375" style="8" hidden="1" customWidth="1"/>
    <col min="12" max="16" width="4.7109375" style="8" customWidth="1"/>
    <col min="17" max="18" width="4.7109375" style="8" hidden="1" customWidth="1"/>
    <col min="19" max="23" width="4.7109375" style="8" customWidth="1"/>
    <col min="24" max="25" width="4.7109375" style="8" hidden="1" customWidth="1"/>
    <col min="26" max="30" width="4.7109375" style="8" customWidth="1"/>
    <col min="31" max="32" width="4.7109375" style="8" hidden="1" customWidth="1"/>
    <col min="33" max="37" width="4.7109375" style="8" customWidth="1"/>
    <col min="38" max="39" width="4.7109375" style="8" hidden="1" customWidth="1"/>
    <col min="40" max="40" width="4.7109375" style="8" customWidth="1"/>
    <col min="41" max="41" width="8.42578125" style="8" customWidth="1"/>
    <col min="42" max="42" width="7.5703125" style="8" customWidth="1"/>
    <col min="43" max="43" width="9" style="8" customWidth="1"/>
    <col min="44" max="44" width="7" style="8" customWidth="1"/>
    <col min="45" max="45" width="6.5703125" style="8" customWidth="1"/>
    <col min="46" max="48" width="7.7109375" style="8" customWidth="1"/>
    <col min="49" max="55" width="10.28515625" style="8" hidden="1" customWidth="1"/>
    <col min="56" max="56" width="8.42578125" style="8" hidden="1" customWidth="1"/>
    <col min="57" max="57" width="10.28515625" style="8" hidden="1" customWidth="1"/>
    <col min="58" max="58" width="14.7109375" style="8" hidden="1" customWidth="1"/>
    <col min="59" max="63" width="10.28515625" style="8" hidden="1" customWidth="1"/>
    <col min="64" max="64" width="10.28515625" style="8" customWidth="1"/>
    <col min="65" max="16384" width="10.28515625" style="8"/>
  </cols>
  <sheetData>
    <row r="1" spans="1:73" ht="13.5" customHeight="1" x14ac:dyDescent="0.3">
      <c r="A1" s="4"/>
      <c r="B1" s="5"/>
      <c r="C1" s="5"/>
      <c r="D1" s="5"/>
      <c r="E1" s="5"/>
      <c r="F1" s="5"/>
      <c r="G1" s="5"/>
      <c r="H1" s="5"/>
      <c r="I1" s="5"/>
      <c r="J1" s="5"/>
      <c r="K1" s="5"/>
      <c r="L1" s="5"/>
      <c r="M1" s="5"/>
      <c r="N1" s="5"/>
      <c r="O1" s="5"/>
      <c r="P1" s="5"/>
      <c r="Q1" s="5"/>
      <c r="R1" s="5"/>
      <c r="S1" s="5"/>
      <c r="T1" s="5"/>
      <c r="U1" s="5"/>
      <c r="V1" s="5"/>
      <c r="W1" s="5"/>
      <c r="X1" s="5"/>
      <c r="Y1" s="5"/>
      <c r="Z1" s="5"/>
      <c r="AA1" s="5"/>
      <c r="AB1" s="5"/>
      <c r="AC1" s="5"/>
      <c r="AD1" s="5"/>
      <c r="AE1" s="5"/>
      <c r="AF1" s="5"/>
      <c r="AG1" s="5"/>
      <c r="AH1" s="5"/>
      <c r="AI1" s="5"/>
      <c r="AJ1" s="5"/>
      <c r="AK1" s="5"/>
      <c r="AL1" s="5"/>
      <c r="AM1" s="5"/>
      <c r="AN1" s="5"/>
      <c r="AO1" s="5"/>
      <c r="AP1" s="5"/>
      <c r="AQ1" s="6"/>
      <c r="AR1" s="7"/>
      <c r="AS1" s="7"/>
      <c r="AT1" s="7"/>
      <c r="AU1" s="7"/>
      <c r="AV1" s="7"/>
    </row>
    <row r="2" spans="1:73" ht="27" x14ac:dyDescent="0.25">
      <c r="A2" s="548" t="s">
        <v>0</v>
      </c>
      <c r="B2" s="548"/>
      <c r="C2" s="548"/>
      <c r="D2" s="548"/>
      <c r="E2" s="548"/>
      <c r="F2" s="548"/>
      <c r="G2" s="548"/>
      <c r="H2" s="548"/>
      <c r="I2" s="548"/>
      <c r="J2" s="548"/>
      <c r="K2" s="548"/>
      <c r="L2" s="548"/>
      <c r="M2" s="548"/>
      <c r="N2" s="548"/>
      <c r="O2" s="548"/>
      <c r="P2" s="548"/>
      <c r="Q2" s="548"/>
      <c r="R2" s="548"/>
      <c r="S2" s="548"/>
      <c r="T2" s="548"/>
      <c r="U2" s="548"/>
      <c r="V2" s="548"/>
      <c r="W2" s="548"/>
      <c r="X2" s="548"/>
      <c r="Y2" s="548"/>
      <c r="Z2" s="548"/>
      <c r="AA2" s="548"/>
      <c r="AB2" s="548"/>
      <c r="AC2" s="548"/>
      <c r="AD2" s="548"/>
      <c r="AE2" s="548"/>
      <c r="AF2" s="548"/>
      <c r="AG2" s="548"/>
      <c r="AH2" s="548"/>
      <c r="AI2" s="548"/>
      <c r="AJ2" s="548"/>
      <c r="AK2" s="548"/>
      <c r="AL2" s="548"/>
      <c r="AM2" s="548"/>
      <c r="AN2" s="548"/>
      <c r="AO2" s="548"/>
      <c r="AP2" s="548"/>
      <c r="AQ2" s="548"/>
      <c r="AR2" s="548"/>
      <c r="AS2" s="548"/>
      <c r="AT2" s="548"/>
      <c r="AU2" s="548"/>
      <c r="AV2" s="548"/>
      <c r="AX2" s="8" t="s">
        <v>101</v>
      </c>
      <c r="AY2" s="9">
        <f>IF(AG6="","",VLOOKUP(AG6,AX13:AY25,2,0))</f>
        <v>4</v>
      </c>
      <c r="AZ2" s="8" t="s">
        <v>102</v>
      </c>
      <c r="BA2" s="9" t="e">
        <f>VLOOKUP(AY2,AY13:AZ24,2,0)</f>
        <v>#VALUE!</v>
      </c>
      <c r="BB2" s="8" t="s">
        <v>103</v>
      </c>
      <c r="BC2" s="10" t="e">
        <f>DATE(BA2,AY2,1)</f>
        <v>#VALUE!</v>
      </c>
    </row>
    <row r="3" spans="1:73" ht="19.5" customHeight="1" x14ac:dyDescent="0.25">
      <c r="A3" s="549" t="s">
        <v>1</v>
      </c>
      <c r="B3" s="549"/>
      <c r="C3" s="549"/>
      <c r="D3" s="549"/>
      <c r="E3" s="549"/>
      <c r="F3" s="549"/>
      <c r="G3" s="549"/>
      <c r="H3" s="549"/>
      <c r="I3" s="549"/>
      <c r="J3" s="549"/>
      <c r="K3" s="549"/>
      <c r="L3" s="549"/>
      <c r="M3" s="549"/>
      <c r="N3" s="549"/>
      <c r="O3" s="549"/>
      <c r="P3" s="549"/>
      <c r="Q3" s="549"/>
      <c r="R3" s="549"/>
      <c r="S3" s="549"/>
      <c r="T3" s="549"/>
      <c r="U3" s="549"/>
      <c r="V3" s="549"/>
      <c r="W3" s="549"/>
      <c r="X3" s="549"/>
      <c r="Y3" s="549"/>
      <c r="Z3" s="549"/>
      <c r="AA3" s="549"/>
      <c r="AB3" s="549"/>
      <c r="AC3" s="549"/>
      <c r="AD3" s="549"/>
      <c r="AE3" s="549"/>
      <c r="AF3" s="549"/>
      <c r="AG3" s="549"/>
      <c r="AH3" s="549"/>
      <c r="AI3" s="549"/>
      <c r="AJ3" s="549"/>
      <c r="AK3" s="549"/>
      <c r="AL3" s="549"/>
      <c r="AM3" s="549"/>
      <c r="AN3" s="549"/>
      <c r="AO3" s="549"/>
      <c r="AP3" s="549"/>
      <c r="AQ3" s="549"/>
      <c r="AR3" s="549"/>
      <c r="AS3" s="549"/>
      <c r="AT3" s="549"/>
      <c r="AU3" s="549"/>
      <c r="AV3" s="549"/>
      <c r="AX3" s="8" t="s">
        <v>102</v>
      </c>
      <c r="AY3" s="9" t="str">
        <f>CONCATENATE(AX8,AY8,AZ8,BA8)</f>
        <v/>
      </c>
    </row>
    <row r="4" spans="1:73" ht="6.75" customHeight="1" x14ac:dyDescent="0.25">
      <c r="A4" s="11"/>
      <c r="B4" s="11"/>
      <c r="C4" s="11"/>
      <c r="D4" s="11"/>
      <c r="E4" s="11"/>
      <c r="F4" s="11"/>
      <c r="G4" s="11"/>
      <c r="H4" s="11"/>
      <c r="I4" s="11"/>
      <c r="J4" s="11"/>
      <c r="K4" s="11"/>
      <c r="L4" s="11"/>
      <c r="M4" s="11"/>
      <c r="N4" s="11"/>
      <c r="O4" s="11"/>
      <c r="P4" s="11"/>
      <c r="Q4" s="11"/>
      <c r="R4" s="11"/>
      <c r="S4" s="11"/>
      <c r="T4" s="11"/>
      <c r="U4" s="11"/>
      <c r="V4" s="11"/>
      <c r="W4" s="11"/>
      <c r="X4" s="11"/>
      <c r="Y4" s="11"/>
      <c r="Z4" s="11"/>
      <c r="AA4" s="11"/>
      <c r="AB4" s="11"/>
      <c r="AC4" s="11"/>
      <c r="AD4" s="11"/>
      <c r="AE4" s="11"/>
      <c r="AF4" s="11"/>
      <c r="AG4" s="11"/>
      <c r="AH4" s="11"/>
      <c r="AI4" s="11"/>
      <c r="AJ4" s="11"/>
      <c r="AK4" s="11"/>
      <c r="AL4" s="11"/>
      <c r="AM4" s="11"/>
      <c r="AN4" s="11"/>
      <c r="AO4" s="11"/>
      <c r="AP4" s="11"/>
      <c r="AQ4" s="11"/>
      <c r="AR4" s="11"/>
      <c r="AS4" s="11"/>
      <c r="AT4" s="11"/>
      <c r="AU4" s="11"/>
      <c r="AV4" s="11"/>
    </row>
    <row r="5" spans="1:73" ht="6.75" customHeight="1" x14ac:dyDescent="0.25">
      <c r="A5" s="11"/>
      <c r="B5" s="11"/>
      <c r="C5" s="11"/>
      <c r="D5" s="11"/>
      <c r="E5" s="11"/>
      <c r="F5" s="11"/>
      <c r="G5" s="11"/>
      <c r="H5" s="11"/>
      <c r="I5" s="11"/>
      <c r="J5" s="11"/>
      <c r="K5" s="11"/>
      <c r="L5" s="11"/>
      <c r="M5" s="11"/>
      <c r="N5" s="11"/>
      <c r="O5" s="11"/>
      <c r="P5" s="11"/>
      <c r="Q5" s="11"/>
      <c r="R5" s="11"/>
      <c r="S5" s="11"/>
      <c r="T5" s="11"/>
      <c r="U5" s="11"/>
      <c r="V5" s="11"/>
      <c r="W5" s="11"/>
      <c r="X5" s="11"/>
      <c r="Y5" s="11"/>
      <c r="Z5" s="11"/>
      <c r="AA5" s="11"/>
      <c r="AB5" s="11"/>
      <c r="AC5" s="11"/>
      <c r="AD5" s="11"/>
      <c r="AE5" s="11"/>
      <c r="AF5" s="11"/>
      <c r="AG5" s="11"/>
      <c r="AH5" s="11"/>
      <c r="AI5" s="11"/>
      <c r="AJ5" s="11"/>
      <c r="AK5" s="11"/>
      <c r="AL5" s="11"/>
      <c r="AM5" s="11"/>
      <c r="AN5" s="11"/>
      <c r="AO5" s="11"/>
      <c r="AP5" s="11"/>
      <c r="AQ5" s="11"/>
      <c r="AR5" s="11"/>
      <c r="AS5" s="11"/>
      <c r="AT5" s="11"/>
      <c r="AU5" s="11"/>
      <c r="AV5" s="11"/>
    </row>
    <row r="6" spans="1:73" ht="40.5" customHeight="1" x14ac:dyDescent="0.25">
      <c r="A6" s="11"/>
      <c r="B6" s="448" t="s">
        <v>2</v>
      </c>
      <c r="C6" s="550" t="str">
        <f>IF(Names!Q4="","",Names!Q4)</f>
        <v/>
      </c>
      <c r="D6" s="551"/>
      <c r="E6" s="551"/>
      <c r="F6" s="552"/>
      <c r="G6" s="13"/>
      <c r="H6" s="13"/>
      <c r="I6" s="13"/>
      <c r="J6" s="13" t="s">
        <v>3</v>
      </c>
      <c r="K6" s="13"/>
      <c r="L6" s="13"/>
      <c r="M6" s="13"/>
      <c r="N6" s="550" t="str">
        <f>IF(Names!Q5="","",Names!Q5)</f>
        <v/>
      </c>
      <c r="O6" s="551"/>
      <c r="P6" s="551"/>
      <c r="Q6" s="551"/>
      <c r="R6" s="551"/>
      <c r="S6" s="551"/>
      <c r="T6" s="552"/>
      <c r="U6" s="13"/>
      <c r="V6" s="553" t="s">
        <v>4</v>
      </c>
      <c r="W6" s="553"/>
      <c r="X6" s="553"/>
      <c r="Y6" s="553"/>
      <c r="Z6" s="553"/>
      <c r="AA6" s="553"/>
      <c r="AB6" s="553"/>
      <c r="AC6" s="553"/>
      <c r="AD6" s="553"/>
      <c r="AE6" s="553"/>
      <c r="AF6" s="554"/>
      <c r="AG6" s="550" t="s">
        <v>92</v>
      </c>
      <c r="AH6" s="551"/>
      <c r="AI6" s="551"/>
      <c r="AJ6" s="551"/>
      <c r="AK6" s="551"/>
      <c r="AL6" s="551"/>
      <c r="AM6" s="551"/>
      <c r="AN6" s="551"/>
      <c r="AO6" s="552"/>
      <c r="AP6" s="13"/>
      <c r="AQ6" s="13"/>
      <c r="AR6" s="13"/>
      <c r="AS6" s="13"/>
      <c r="AT6" s="13"/>
      <c r="AU6" s="11"/>
      <c r="AV6" s="11"/>
      <c r="AX6" s="8">
        <v>1</v>
      </c>
      <c r="BC6" s="8" t="e">
        <f>MONTH(BC2)</f>
        <v>#VALUE!</v>
      </c>
    </row>
    <row r="7" spans="1:73" ht="6.75" customHeight="1" x14ac:dyDescent="0.25">
      <c r="A7" s="11"/>
      <c r="B7" s="448"/>
      <c r="C7" s="13"/>
      <c r="D7" s="13"/>
      <c r="E7" s="13"/>
      <c r="F7" s="13"/>
      <c r="G7" s="13"/>
      <c r="H7" s="13"/>
      <c r="I7" s="13"/>
      <c r="J7" s="13"/>
      <c r="K7" s="13"/>
      <c r="L7" s="13"/>
      <c r="M7" s="13"/>
      <c r="N7" s="13"/>
      <c r="O7" s="13"/>
      <c r="P7" s="13"/>
      <c r="Q7" s="13"/>
      <c r="R7" s="13"/>
      <c r="S7" s="13"/>
      <c r="T7" s="13"/>
      <c r="U7" s="13"/>
      <c r="V7" s="13"/>
      <c r="W7" s="13"/>
      <c r="X7" s="13"/>
      <c r="Y7" s="13"/>
      <c r="Z7" s="13"/>
      <c r="AA7" s="13"/>
      <c r="AB7" s="13"/>
      <c r="AC7" s="13"/>
      <c r="AD7" s="13"/>
      <c r="AE7" s="13"/>
      <c r="AF7" s="13"/>
      <c r="AG7" s="13"/>
      <c r="AH7" s="13"/>
      <c r="AI7" s="13"/>
      <c r="AJ7" s="13"/>
      <c r="AK7" s="13"/>
      <c r="AL7" s="13"/>
      <c r="AM7" s="13"/>
      <c r="AN7" s="13"/>
      <c r="AO7" s="13"/>
      <c r="AP7" s="13"/>
      <c r="AQ7" s="13"/>
      <c r="AR7" s="13"/>
      <c r="AS7" s="13"/>
      <c r="AT7" s="13"/>
      <c r="AU7" s="11"/>
      <c r="AV7" s="11"/>
    </row>
    <row r="8" spans="1:73" ht="41.25" customHeight="1" x14ac:dyDescent="0.25">
      <c r="A8" s="15"/>
      <c r="B8" s="449" t="s">
        <v>5</v>
      </c>
      <c r="C8" s="550" t="str">
        <f>IF(Names!Q8="","",UPPER(Names!Q8))</f>
        <v/>
      </c>
      <c r="D8" s="551"/>
      <c r="E8" s="551"/>
      <c r="F8" s="551"/>
      <c r="G8" s="551"/>
      <c r="H8" s="551"/>
      <c r="I8" s="551"/>
      <c r="J8" s="551"/>
      <c r="K8" s="551"/>
      <c r="L8" s="551"/>
      <c r="M8" s="551"/>
      <c r="N8" s="551"/>
      <c r="O8" s="551"/>
      <c r="P8" s="551"/>
      <c r="Q8" s="551"/>
      <c r="R8" s="551"/>
      <c r="S8" s="551"/>
      <c r="T8" s="552"/>
      <c r="U8" s="17"/>
      <c r="V8" s="17"/>
      <c r="W8" s="17"/>
      <c r="X8" s="17"/>
      <c r="Y8" s="18"/>
      <c r="Z8" s="18"/>
      <c r="AA8" s="559" t="s">
        <v>6</v>
      </c>
      <c r="AB8" s="559"/>
      <c r="AC8" s="559"/>
      <c r="AD8" s="559"/>
      <c r="AE8" s="559"/>
      <c r="AF8" s="554"/>
      <c r="AG8" s="550" t="str">
        <f>IF(Names!Q6="","",Names!Q6)</f>
        <v/>
      </c>
      <c r="AH8" s="552"/>
      <c r="AI8" s="560" t="s">
        <v>7</v>
      </c>
      <c r="AJ8" s="559"/>
      <c r="AK8" s="559"/>
      <c r="AL8" s="559"/>
      <c r="AM8" s="559"/>
      <c r="AN8" s="554"/>
      <c r="AO8" s="550" t="str">
        <f>IF(Names!Q7="","",UPPER(Names!Q7))</f>
        <v/>
      </c>
      <c r="AP8" s="551"/>
      <c r="AQ8" s="551"/>
      <c r="AR8" s="551"/>
      <c r="AS8" s="551"/>
      <c r="AT8" s="552"/>
      <c r="AU8" s="15"/>
      <c r="AV8" s="15"/>
      <c r="AX8" s="8" t="str">
        <f>MID($N$6,1,1)</f>
        <v/>
      </c>
      <c r="AY8" s="8" t="str">
        <f>MID($N$6,2,1)</f>
        <v/>
      </c>
      <c r="AZ8" s="8" t="str">
        <f>MID($N$6,3,1)</f>
        <v/>
      </c>
      <c r="BA8" s="8" t="str">
        <f>MID($N$6,4,1)</f>
        <v/>
      </c>
      <c r="BG8" s="8" t="s">
        <v>139</v>
      </c>
      <c r="BH8" s="8" t="s">
        <v>140</v>
      </c>
    </row>
    <row r="9" spans="1:73" ht="6" customHeight="1" thickBot="1" x14ac:dyDescent="0.3">
      <c r="BE9" s="8">
        <v>1</v>
      </c>
    </row>
    <row r="10" spans="1:73" ht="20.25" customHeight="1" thickBot="1" x14ac:dyDescent="0.3">
      <c r="A10" s="561" t="s">
        <v>8</v>
      </c>
      <c r="B10" s="562"/>
      <c r="C10" s="563"/>
      <c r="D10" s="570" t="s">
        <v>9</v>
      </c>
      <c r="E10" s="571"/>
      <c r="F10" s="571"/>
      <c r="G10" s="571"/>
      <c r="H10" s="571"/>
      <c r="I10" s="571"/>
      <c r="J10" s="571"/>
      <c r="K10" s="571"/>
      <c r="L10" s="571"/>
      <c r="M10" s="571"/>
      <c r="N10" s="571"/>
      <c r="O10" s="571"/>
      <c r="P10" s="571"/>
      <c r="Q10" s="571"/>
      <c r="R10" s="571"/>
      <c r="S10" s="571"/>
      <c r="T10" s="571"/>
      <c r="U10" s="571"/>
      <c r="V10" s="571"/>
      <c r="W10" s="571"/>
      <c r="X10" s="571"/>
      <c r="Y10" s="571"/>
      <c r="Z10" s="571"/>
      <c r="AA10" s="571"/>
      <c r="AB10" s="571"/>
      <c r="AC10" s="571"/>
      <c r="AD10" s="571"/>
      <c r="AE10" s="571"/>
      <c r="AF10" s="571"/>
      <c r="AG10" s="571"/>
      <c r="AH10" s="571"/>
      <c r="AI10" s="571"/>
      <c r="AJ10" s="571"/>
      <c r="AK10" s="571"/>
      <c r="AL10" s="571"/>
      <c r="AM10" s="571"/>
      <c r="AN10" s="572"/>
      <c r="AO10" s="485" t="s">
        <v>10</v>
      </c>
      <c r="AP10" s="486"/>
      <c r="AQ10" s="573" t="s">
        <v>11</v>
      </c>
      <c r="AR10" s="574"/>
      <c r="AS10" s="574"/>
      <c r="AT10" s="574"/>
      <c r="AU10" s="574"/>
      <c r="AV10" s="575"/>
      <c r="BD10" s="8" t="s">
        <v>135</v>
      </c>
      <c r="BE10" s="8">
        <v>2</v>
      </c>
      <c r="BG10" s="8">
        <f>COUNTIF($BD$13:$BD$52,"2")</f>
        <v>0</v>
      </c>
      <c r="BH10" s="8">
        <f>COUNTIF($BD$54:$BD$93,"2")</f>
        <v>0</v>
      </c>
    </row>
    <row r="11" spans="1:73" ht="19.5" customHeight="1" thickBot="1" x14ac:dyDescent="0.3">
      <c r="A11" s="564"/>
      <c r="B11" s="565"/>
      <c r="C11" s="566"/>
      <c r="D11" s="23" t="e">
        <f t="shared" ref="D11:AM11" si="0">IF(MONTH($BC$2)&lt;&gt;MONTH($BC$2-(WEEKDAY($BC$2,1)-($AX$6-1))-IF((WEEKDAY($BC$2,1)-($AX$6-1))&lt;=0,7,0)+(ROW(D11)-ROW($D$11))*7+(COLUMN(D11)-COLUMN($D$11)+1)),"",$BC$2-(WEEKDAY($BC$2,1)-($AX$6-1))-IF((WEEKDAY($BC$2,1)-($AX$6-1))&lt;=0,7,0)+(ROW(D11)-ROW($D$11))*7+(COLUMN(D11)-COLUMN($D$11)+1))</f>
        <v>#VALUE!</v>
      </c>
      <c r="E11" s="276" t="str">
        <f>IFERROR(IF(MONTH($BC$2)&lt;&gt;MONTH($BC$2-(WEEKDAY($BC$2,1)-($AX$6-1))-IF((WEEKDAY($BC$2,1)-($AX$6-1))&lt;=0,7,0)+(ROW(E11)-ROW($D$11))*7+(COLUMN(E11)-COLUMN($D$11)+1)),"",$BC$2-(WEEKDAY($BC$2,1)-($AX$6-1))-IF((WEEKDAY($BC$2,1)-($AX$6-1))&lt;=0,7,0)+(ROW(E11)-ROW($D$11))*7+(COLUMN(E11)-COLUMN($D$11)+1)),"")</f>
        <v/>
      </c>
      <c r="F11" s="20" t="str">
        <f>IFERROR(IF(MONTH($BC$2)&lt;&gt;MONTH($BC$2-(WEEKDAY($BC$2,1)-($AX$6-1))-IF((WEEKDAY($BC$2,1)-($AX$6-1))&lt;=0,7,0)+(ROW(F11)-ROW($D$11))*7+(COLUMN(F11)-COLUMN($D$11)+1)),"",$BC$2-(WEEKDAY($BC$2,1)-($AX$6-1))-IF((WEEKDAY($BC$2,1)-($AX$6-1))&lt;=0,7,0)+(ROW(F11)-ROW($D$11))*7+(COLUMN(F11)-COLUMN($D$11)+1)),"")</f>
        <v/>
      </c>
      <c r="G11" s="20" t="str">
        <f>IFERROR(IF(MONTH($BC$2)&lt;&gt;MONTH($BC$2-(WEEKDAY($BC$2,1)-($AX$6-1))-IF((WEEKDAY($BC$2,1)-($AX$6-1))&lt;=0,7,0)+(ROW(G11)-ROW($D$11))*7+(COLUMN(G11)-COLUMN($D$11)+1)),"",$BC$2-(WEEKDAY($BC$2,1)-($AX$6-1))-IF((WEEKDAY($BC$2,1)-($AX$6-1))&lt;=0,7,0)+(ROW(G11)-ROW($D$11))*7+(COLUMN(G11)-COLUMN($D$11)+1)),"")</f>
        <v/>
      </c>
      <c r="H11" s="20" t="str">
        <f>IFERROR(IF(MONTH($BC$2)&lt;&gt;MONTH($BC$2-(WEEKDAY($BC$2,1)-($AX$6-1))-IF((WEEKDAY($BC$2,1)-($AX$6-1))&lt;=0,7,0)+(ROW(H11)-ROW($D$11))*7+(COLUMN(H11)-COLUMN($D$11)+1)),"",$BC$2-(WEEKDAY($BC$2,1)-($AX$6-1))-IF((WEEKDAY($BC$2,1)-($AX$6-1))&lt;=0,7,0)+(ROW(H11)-ROW($D$11))*7+(COLUMN(H11)-COLUMN($D$11)+1)),"")</f>
        <v/>
      </c>
      <c r="I11" s="22" t="str">
        <f>IFERROR(IF(MONTH($BC$2)&lt;&gt;MONTH($BC$2-(WEEKDAY($BC$2,1)-($AX$6-1))-IF((WEEKDAY($BC$2,1)-($AX$6-1))&lt;=0,7,0)+(ROW(I11)-ROW($D$11))*7+(COLUMN(I11)-COLUMN($D$11)+1)),"",$BC$2-(WEEKDAY($BC$2,1)-($AX$6-1))-IF((WEEKDAY($BC$2,1)-($AX$6-1))&lt;=0,7,0)+(ROW(I11)-ROW($D$11))*7+(COLUMN(I11)-COLUMN($D$11)+1)),"")</f>
        <v/>
      </c>
      <c r="J11" s="19" t="e">
        <f t="shared" si="0"/>
        <v>#VALUE!</v>
      </c>
      <c r="K11" s="21" t="e">
        <f t="shared" si="0"/>
        <v>#VALUE!</v>
      </c>
      <c r="L11" s="19" t="str">
        <f>IFERROR(IF(MONTH($BC$2)&lt;&gt;MONTH($BC$2-(WEEKDAY($BC$2,1)-($AX$6-1))-IF((WEEKDAY($BC$2,1)-($AX$6-1))&lt;=0,7,0)+(ROW(L11)-ROW($D$11))*7+(COLUMN(L11)-COLUMN($D$11)+1)),"",$BC$2-(WEEKDAY($BC$2,1)-($AX$6-1))-IF((WEEKDAY($BC$2,1)-($AX$6-1))&lt;=0,7,0)+(ROW(L11)-ROW($D$11))*7+(COLUMN(L11)-COLUMN($D$11)+1)),"")</f>
        <v/>
      </c>
      <c r="M11" s="20" t="str">
        <f>IFERROR(IF(MONTH($BC$2)&lt;&gt;MONTH($BC$2-(WEEKDAY($BC$2,1)-($AX$6-1))-IF((WEEKDAY($BC$2,1)-($AX$6-1))&lt;=0,7,0)+(ROW(M11)-ROW($D$11))*7+(COLUMN(M11)-COLUMN($D$11)+1)),"",$BC$2-(WEEKDAY($BC$2,1)-($AX$6-1))-IF((WEEKDAY($BC$2,1)-($AX$6-1))&lt;=0,7,0)+(ROW(M11)-ROW($D$11))*7+(COLUMN(M11)-COLUMN($D$11)+1)),"")</f>
        <v/>
      </c>
      <c r="N11" s="20" t="str">
        <f>IFERROR(IF(MONTH($BC$2)&lt;&gt;MONTH($BC$2-(WEEKDAY($BC$2,1)-($AX$6-1))-IF((WEEKDAY($BC$2,1)-($AX$6-1))&lt;=0,7,0)+(ROW(N11)-ROW($D$11))*7+(COLUMN(N11)-COLUMN($D$11)+1)),"",$BC$2-(WEEKDAY($BC$2,1)-($AX$6-1))-IF((WEEKDAY($BC$2,1)-($AX$6-1))&lt;=0,7,0)+(ROW(N11)-ROW($D$11))*7+(COLUMN(N11)-COLUMN($D$11)+1)),"")</f>
        <v/>
      </c>
      <c r="O11" s="20" t="str">
        <f>IFERROR(IF(MONTH($BC$2)&lt;&gt;MONTH($BC$2-(WEEKDAY($BC$2,1)-($AX$6-1))-IF((WEEKDAY($BC$2,1)-($AX$6-1))&lt;=0,7,0)+(ROW(O11)-ROW($D$11))*7+(COLUMN(O11)-COLUMN($D$11)+1)),"",$BC$2-(WEEKDAY($BC$2,1)-($AX$6-1))-IF((WEEKDAY($BC$2,1)-($AX$6-1))&lt;=0,7,0)+(ROW(O11)-ROW($D$11))*7+(COLUMN(O11)-COLUMN($D$11)+1)),"")</f>
        <v/>
      </c>
      <c r="P11" s="22" t="str">
        <f>IFERROR(IF(MONTH($BC$2)&lt;&gt;MONTH($BC$2-(WEEKDAY($BC$2,1)-($AX$6-1))-IF((WEEKDAY($BC$2,1)-($AX$6-1))&lt;=0,7,0)+(ROW(P11)-ROW($D$11))*7+(COLUMN(P11)-COLUMN($D$11)+1)),"",$BC$2-(WEEKDAY($BC$2,1)-($AX$6-1))-IF((WEEKDAY($BC$2,1)-($AX$6-1))&lt;=0,7,0)+(ROW(P11)-ROW($D$11))*7+(COLUMN(P11)-COLUMN($D$11)+1)),"")</f>
        <v/>
      </c>
      <c r="Q11" s="19" t="e">
        <f t="shared" si="0"/>
        <v>#VALUE!</v>
      </c>
      <c r="R11" s="21" t="e">
        <f t="shared" si="0"/>
        <v>#VALUE!</v>
      </c>
      <c r="S11" s="19" t="str">
        <f>IFERROR(IF(MONTH($BC$2)&lt;&gt;MONTH($BC$2-(WEEKDAY($BC$2,1)-($AX$6-1))-IF((WEEKDAY($BC$2,1)-($AX$6-1))&lt;=0,7,0)+(ROW(S11)-ROW($D$11))*7+(COLUMN(S11)-COLUMN($D$11)+1)),"",$BC$2-(WEEKDAY($BC$2,1)-($AX$6-1))-IF((WEEKDAY($BC$2,1)-($AX$6-1))&lt;=0,7,0)+(ROW(S11)-ROW($D$11))*7+(COLUMN(S11)-COLUMN($D$11)+1)),"")</f>
        <v/>
      </c>
      <c r="T11" s="20" t="str">
        <f>IFERROR(IF(MONTH($BC$2)&lt;&gt;MONTH($BC$2-(WEEKDAY($BC$2,1)-($AX$6-1))-IF((WEEKDAY($BC$2,1)-($AX$6-1))&lt;=0,7,0)+(ROW(T11)-ROW($D$11))*7+(COLUMN(T11)-COLUMN($D$11)+1)),"",$BC$2-(WEEKDAY($BC$2,1)-($AX$6-1))-IF((WEEKDAY($BC$2,1)-($AX$6-1))&lt;=0,7,0)+(ROW(T11)-ROW($D$11))*7+(COLUMN(T11)-COLUMN($D$11)+1)),"")</f>
        <v/>
      </c>
      <c r="U11" s="20" t="str">
        <f>IFERROR(IF(MONTH($BC$2)&lt;&gt;MONTH($BC$2-(WEEKDAY($BC$2,1)-($AX$6-1))-IF((WEEKDAY($BC$2,1)-($AX$6-1))&lt;=0,7,0)+(ROW(U11)-ROW($D$11))*7+(COLUMN(U11)-COLUMN($D$11)+1)),"",$BC$2-(WEEKDAY($BC$2,1)-($AX$6-1))-IF((WEEKDAY($BC$2,1)-($AX$6-1))&lt;=0,7,0)+(ROW(U11)-ROW($D$11))*7+(COLUMN(U11)-COLUMN($D$11)+1)),"")</f>
        <v/>
      </c>
      <c r="V11" s="20" t="str">
        <f>IFERROR(IF(MONTH($BC$2)&lt;&gt;MONTH($BC$2-(WEEKDAY($BC$2,1)-($AX$6-1))-IF((WEEKDAY($BC$2,1)-($AX$6-1))&lt;=0,7,0)+(ROW(V11)-ROW($D$11))*7+(COLUMN(V11)-COLUMN($D$11)+1)),"",$BC$2-(WEEKDAY($BC$2,1)-($AX$6-1))-IF((WEEKDAY($BC$2,1)-($AX$6-1))&lt;=0,7,0)+(ROW(V11)-ROW($D$11))*7+(COLUMN(V11)-COLUMN($D$11)+1)),"")</f>
        <v/>
      </c>
      <c r="W11" s="22" t="str">
        <f>IFERROR(IF(MONTH($BC$2)&lt;&gt;MONTH($BC$2-(WEEKDAY($BC$2,1)-($AX$6-1))-IF((WEEKDAY($BC$2,1)-($AX$6-1))&lt;=0,7,0)+(ROW(W11)-ROW($D$11))*7+(COLUMN(W11)-COLUMN($D$11)+1)),"",$BC$2-(WEEKDAY($BC$2,1)-($AX$6-1))-IF((WEEKDAY($BC$2,1)-($AX$6-1))&lt;=0,7,0)+(ROW(W11)-ROW($D$11))*7+(COLUMN(W11)-COLUMN($D$11)+1)),"")</f>
        <v/>
      </c>
      <c r="X11" s="19" t="e">
        <f t="shared" si="0"/>
        <v>#VALUE!</v>
      </c>
      <c r="Y11" s="21" t="e">
        <f t="shared" si="0"/>
        <v>#VALUE!</v>
      </c>
      <c r="Z11" s="19" t="str">
        <f>IFERROR(IF(MONTH($BC$2)&lt;&gt;MONTH($BC$2-(WEEKDAY($BC$2,1)-($AX$6-1))-IF((WEEKDAY($BC$2,1)-($AX$6-1))&lt;=0,7,0)+(ROW(Z11)-ROW($D$11))*7+(COLUMN(Z11)-COLUMN($D$11)+1)),"",$BC$2-(WEEKDAY($BC$2,1)-($AX$6-1))-IF((WEEKDAY($BC$2,1)-($AX$6-1))&lt;=0,7,0)+(ROW(Z11)-ROW($D$11))*7+(COLUMN(Z11)-COLUMN($D$11)+1)),"")</f>
        <v/>
      </c>
      <c r="AA11" s="20" t="str">
        <f>IFERROR(IF(MONTH($BC$2)&lt;&gt;MONTH($BC$2-(WEEKDAY($BC$2,1)-($AX$6-1))-IF((WEEKDAY($BC$2,1)-($AX$6-1))&lt;=0,7,0)+(ROW(AA11)-ROW($D$11))*7+(COLUMN(AA11)-COLUMN($D$11)+1)),"",$BC$2-(WEEKDAY($BC$2,1)-($AX$6-1))-IF((WEEKDAY($BC$2,1)-($AX$6-1))&lt;=0,7,0)+(ROW(AA11)-ROW($D$11))*7+(COLUMN(AA11)-COLUMN($D$11)+1)),"")</f>
        <v/>
      </c>
      <c r="AB11" s="20" t="str">
        <f>IFERROR(IF(MONTH($BC$2)&lt;&gt;MONTH($BC$2-(WEEKDAY($BC$2,1)-($AX$6-1))-IF((WEEKDAY($BC$2,1)-($AX$6-1))&lt;=0,7,0)+(ROW(AB11)-ROW($D$11))*7+(COLUMN(AB11)-COLUMN($D$11)+1)),"",$BC$2-(WEEKDAY($BC$2,1)-($AX$6-1))-IF((WEEKDAY($BC$2,1)-($AX$6-1))&lt;=0,7,0)+(ROW(AB11)-ROW($D$11))*7+(COLUMN(AB11)-COLUMN($D$11)+1)),"")</f>
        <v/>
      </c>
      <c r="AC11" s="20" t="str">
        <f>IFERROR(IF(MONTH($BC$2)&lt;&gt;MONTH($BC$2-(WEEKDAY($BC$2,1)-($AX$6-1))-IF((WEEKDAY($BC$2,1)-($AX$6-1))&lt;=0,7,0)+(ROW(AC11)-ROW($D$11))*7+(COLUMN(AC11)-COLUMN($D$11)+1)),"",$BC$2-(WEEKDAY($BC$2,1)-($AX$6-1))-IF((WEEKDAY($BC$2,1)-($AX$6-1))&lt;=0,7,0)+(ROW(AC11)-ROW($D$11))*7+(COLUMN(AC11)-COLUMN($D$11)+1)),"")</f>
        <v/>
      </c>
      <c r="AD11" s="22" t="str">
        <f>IFERROR(IF(MONTH($BC$2)&lt;&gt;MONTH($BC$2-(WEEKDAY($BC$2,1)-($AX$6-1))-IF((WEEKDAY($BC$2,1)-($AX$6-1))&lt;=0,7,0)+(ROW(AD11)-ROW($D$11))*7+(COLUMN(AD11)-COLUMN($D$11)+1)),"",$BC$2-(WEEKDAY($BC$2,1)-($AX$6-1))-IF((WEEKDAY($BC$2,1)-($AX$6-1))&lt;=0,7,0)+(ROW(AD11)-ROW($D$11))*7+(COLUMN(AD11)-COLUMN($D$11)+1)),"")</f>
        <v/>
      </c>
      <c r="AE11" s="19" t="e">
        <f t="shared" si="0"/>
        <v>#VALUE!</v>
      </c>
      <c r="AF11" s="21" t="e">
        <f t="shared" si="0"/>
        <v>#VALUE!</v>
      </c>
      <c r="AG11" s="19" t="str">
        <f>IFERROR(IF(MONTH($BC$2)&lt;&gt;MONTH($BC$2-(WEEKDAY($BC$2,1)-($AX$6-1))-IF((WEEKDAY($BC$2,1)-($AX$6-1))&lt;=0,7,0)+(ROW(AG11)-ROW($D$11))*7+(COLUMN(AG11)-COLUMN($D$11)+1)),"",$BC$2-(WEEKDAY($BC$2,1)-($AX$6-1))-IF((WEEKDAY($BC$2,1)-($AX$6-1))&lt;=0,7,0)+(ROW(AG11)-ROW($D$11))*7+(COLUMN(AG11)-COLUMN($D$11)+1)),"")</f>
        <v/>
      </c>
      <c r="AH11" s="20" t="str">
        <f>IFERROR(IF(MONTH($BC$2)&lt;&gt;MONTH($BC$2-(WEEKDAY($BC$2,1)-($AX$6-1))-IF((WEEKDAY($BC$2,1)-($AX$6-1))&lt;=0,7,0)+(ROW(AH11)-ROW($D$11))*7+(COLUMN(AH11)-COLUMN($D$11)+1)),"",$BC$2-(WEEKDAY($BC$2,1)-($AX$6-1))-IF((WEEKDAY($BC$2,1)-($AX$6-1))&lt;=0,7,0)+(ROW(AH11)-ROW($D$11))*7+(COLUMN(AH11)-COLUMN($D$11)+1)),"")</f>
        <v/>
      </c>
      <c r="AI11" s="20" t="str">
        <f>IFERROR(IF(MONTH($BC$2)&lt;&gt;MONTH($BC$2-(WEEKDAY($BC$2,1)-($AX$6-1))-IF((WEEKDAY($BC$2,1)-($AX$6-1))&lt;=0,7,0)+(ROW(AI11)-ROW($D$11))*7+(COLUMN(AI11)-COLUMN($D$11)+1)),"",$BC$2-(WEEKDAY($BC$2,1)-($AX$6-1))-IF((WEEKDAY($BC$2,1)-($AX$6-1))&lt;=0,7,0)+(ROW(AI11)-ROW($D$11))*7+(COLUMN(AI11)-COLUMN($D$11)+1)),"")</f>
        <v/>
      </c>
      <c r="AJ11" s="20" t="str">
        <f>IFERROR(IF(MONTH($BC$2)&lt;&gt;MONTH($BC$2-(WEEKDAY($BC$2,1)-($AX$6-1))-IF((WEEKDAY($BC$2,1)-($AX$6-1))&lt;=0,7,0)+(ROW(AJ11)-ROW($D$11))*7+(COLUMN(AJ11)-COLUMN($D$11)+1)),"",$BC$2-(WEEKDAY($BC$2,1)-($AX$6-1))-IF((WEEKDAY($BC$2,1)-($AX$6-1))&lt;=0,7,0)+(ROW(AJ11)-ROW($D$11))*7+(COLUMN(AJ11)-COLUMN($D$11)+1)),"")</f>
        <v/>
      </c>
      <c r="AK11" s="20" t="str">
        <f>IFERROR(IF(MONTH($BC$2)&lt;&gt;MONTH($BC$2-(WEEKDAY($BC$2,1)-($AX$6-1))-IF((WEEKDAY($BC$2,1)-($AX$6-1))&lt;=0,7,0)+(ROW(AK11)-ROW($D$11))*7+(COLUMN(AK11)-COLUMN($D$11)+1)),"",$BC$2-(WEEKDAY($BC$2,1)-($AX$6-1))-IF((WEEKDAY($BC$2,1)-($AX$6-1))&lt;=0,7,0)+(ROW(AK11)-ROW($D$11))*7+(COLUMN(AK11)-COLUMN($D$11)+1)),"")</f>
        <v/>
      </c>
      <c r="AL11" s="20" t="e">
        <f t="shared" si="0"/>
        <v>#VALUE!</v>
      </c>
      <c r="AM11" s="22" t="e">
        <f t="shared" si="0"/>
        <v>#VALUE!</v>
      </c>
      <c r="AN11" s="23" t="str">
        <f>IFERROR(IF(MONTH($BC$2)&lt;&gt;MONTH($BC$2-(WEEKDAY($BC$2,1)-($AX$6-1))-IF((WEEKDAY($BC$2,1)-($AX$6-1))&lt;=0,7,0)+(ROW(AN11)-ROW($D$11))*7+(COLUMN(AN11)-COLUMN($D$11)+1)),"",$BC$2-(WEEKDAY($BC$2,1)-($AX$6-1))-IF((WEEKDAY($BC$2,1)-($AX$6-1))&lt;=0,7,0)+(ROW(AN11)-ROW($D$11))*7+(COLUMN(AN11)-COLUMN($D$11)+1)),"")</f>
        <v/>
      </c>
      <c r="AO11" s="700"/>
      <c r="AP11" s="701"/>
      <c r="AQ11" s="576"/>
      <c r="AR11" s="577"/>
      <c r="AS11" s="577"/>
      <c r="AT11" s="577"/>
      <c r="AU11" s="577"/>
      <c r="AV11" s="578"/>
      <c r="BD11" s="8" t="s">
        <v>136</v>
      </c>
      <c r="BE11" s="8">
        <v>3</v>
      </c>
      <c r="BG11" s="8">
        <f>COUNTIF($BD$13:$BD$52,"3")</f>
        <v>0</v>
      </c>
      <c r="BH11" s="8">
        <f>COUNTIF($BD$54:$BD$93,"3")</f>
        <v>0</v>
      </c>
    </row>
    <row r="12" spans="1:73" ht="24.75" customHeight="1" thickBot="1" x14ac:dyDescent="0.3">
      <c r="A12" s="567"/>
      <c r="B12" s="568"/>
      <c r="C12" s="569"/>
      <c r="D12" s="24" t="s">
        <v>87</v>
      </c>
      <c r="E12" s="25" t="s">
        <v>12</v>
      </c>
      <c r="F12" s="26" t="s">
        <v>13</v>
      </c>
      <c r="G12" s="26" t="s">
        <v>14</v>
      </c>
      <c r="H12" s="26" t="s">
        <v>15</v>
      </c>
      <c r="I12" s="27" t="s">
        <v>16</v>
      </c>
      <c r="J12" s="28" t="s">
        <v>88</v>
      </c>
      <c r="K12" s="29" t="s">
        <v>87</v>
      </c>
      <c r="L12" s="30" t="s">
        <v>12</v>
      </c>
      <c r="M12" s="26" t="s">
        <v>13</v>
      </c>
      <c r="N12" s="26" t="s">
        <v>14</v>
      </c>
      <c r="O12" s="26" t="s">
        <v>15</v>
      </c>
      <c r="P12" s="27" t="s">
        <v>16</v>
      </c>
      <c r="Q12" s="28" t="s">
        <v>88</v>
      </c>
      <c r="R12" s="31" t="s">
        <v>87</v>
      </c>
      <c r="S12" s="30" t="s">
        <v>12</v>
      </c>
      <c r="T12" s="26" t="s">
        <v>13</v>
      </c>
      <c r="U12" s="26" t="s">
        <v>14</v>
      </c>
      <c r="V12" s="26" t="s">
        <v>15</v>
      </c>
      <c r="W12" s="27" t="s">
        <v>16</v>
      </c>
      <c r="X12" s="28" t="s">
        <v>88</v>
      </c>
      <c r="Y12" s="32" t="s">
        <v>87</v>
      </c>
      <c r="Z12" s="30" t="s">
        <v>12</v>
      </c>
      <c r="AA12" s="26" t="s">
        <v>13</v>
      </c>
      <c r="AB12" s="26" t="s">
        <v>14</v>
      </c>
      <c r="AC12" s="26" t="s">
        <v>15</v>
      </c>
      <c r="AD12" s="27" t="s">
        <v>16</v>
      </c>
      <c r="AE12" s="24" t="s">
        <v>88</v>
      </c>
      <c r="AF12" s="32" t="s">
        <v>87</v>
      </c>
      <c r="AG12" s="30" t="s">
        <v>12</v>
      </c>
      <c r="AH12" s="26" t="s">
        <v>13</v>
      </c>
      <c r="AI12" s="26" t="s">
        <v>14</v>
      </c>
      <c r="AJ12" s="26" t="s">
        <v>15</v>
      </c>
      <c r="AK12" s="27" t="s">
        <v>16</v>
      </c>
      <c r="AL12" s="24" t="s">
        <v>88</v>
      </c>
      <c r="AM12" s="33" t="s">
        <v>87</v>
      </c>
      <c r="AN12" s="34" t="s">
        <v>12</v>
      </c>
      <c r="AO12" s="35" t="s">
        <v>17</v>
      </c>
      <c r="AP12" s="36" t="s">
        <v>18</v>
      </c>
      <c r="AQ12" s="579"/>
      <c r="AR12" s="580"/>
      <c r="AS12" s="580"/>
      <c r="AT12" s="580"/>
      <c r="AU12" s="580"/>
      <c r="AV12" s="581"/>
      <c r="BA12" s="8" t="s">
        <v>110</v>
      </c>
      <c r="BD12" s="8" t="s">
        <v>137</v>
      </c>
      <c r="BE12" s="8">
        <v>4</v>
      </c>
      <c r="BG12" s="8">
        <f>COUNTIF($BD$13:$BD$52,"4")</f>
        <v>0</v>
      </c>
      <c r="BH12" s="8">
        <f>COUNTIF($BD$54:$BD$93,"4")</f>
        <v>0</v>
      </c>
    </row>
    <row r="13" spans="1:73" ht="21.95" customHeight="1" x14ac:dyDescent="0.3">
      <c r="A13" s="445" t="str">
        <f>IF(B13="","",1)</f>
        <v/>
      </c>
      <c r="B13" s="555" t="str">
        <f>IF(Names!B5="","",Names!B5)</f>
        <v/>
      </c>
      <c r="C13" s="556"/>
      <c r="D13" s="38"/>
      <c r="E13" s="39"/>
      <c r="F13" s="40"/>
      <c r="G13" s="40"/>
      <c r="H13" s="40"/>
      <c r="I13" s="41"/>
      <c r="J13" s="42"/>
      <c r="K13" s="43"/>
      <c r="L13" s="44"/>
      <c r="M13" s="45"/>
      <c r="N13" s="45"/>
      <c r="O13" s="45"/>
      <c r="P13" s="46"/>
      <c r="Q13" s="47"/>
      <c r="R13" s="43"/>
      <c r="S13" s="44"/>
      <c r="T13" s="45"/>
      <c r="U13" s="45"/>
      <c r="V13" s="45"/>
      <c r="W13" s="46"/>
      <c r="X13" s="47"/>
      <c r="Y13" s="48"/>
      <c r="Z13" s="49"/>
      <c r="AA13" s="45"/>
      <c r="AB13" s="45"/>
      <c r="AC13" s="45"/>
      <c r="AD13" s="46"/>
      <c r="AE13" s="50"/>
      <c r="AF13" s="51"/>
      <c r="AG13" s="44"/>
      <c r="AH13" s="45"/>
      <c r="AI13" s="45"/>
      <c r="AJ13" s="46"/>
      <c r="AK13" s="46"/>
      <c r="AL13" s="50"/>
      <c r="AM13" s="52"/>
      <c r="AN13" s="53"/>
      <c r="AO13" s="54" t="str">
        <f>AO135</f>
        <v/>
      </c>
      <c r="AP13" s="55" t="str">
        <f>IF(B13="","",AO227)</f>
        <v/>
      </c>
      <c r="AQ13" s="582"/>
      <c r="AR13" s="519"/>
      <c r="AS13" s="519"/>
      <c r="AT13" s="519"/>
      <c r="AU13" s="519"/>
      <c r="AV13" s="520"/>
      <c r="AW13" s="8" t="str">
        <f>IF(AQ13="","",VLOOKUP(AQ13,$BD$9:$BE$12,2,0))</f>
        <v/>
      </c>
      <c r="AX13" s="56" t="s">
        <v>89</v>
      </c>
      <c r="AY13" s="9">
        <v>1</v>
      </c>
      <c r="AZ13" s="9" t="e">
        <f>$AY$3+1</f>
        <v>#VALUE!</v>
      </c>
      <c r="BA13" s="8">
        <f>IF(BB13=$AG$6,BC13,0)</f>
        <v>0</v>
      </c>
      <c r="BB13" s="8" t="str">
        <f>Holidays!B6</f>
        <v>June</v>
      </c>
      <c r="BC13" s="8">
        <f>Holidays!C6</f>
        <v>12</v>
      </c>
      <c r="BD13" s="8" t="str">
        <f>IF(B13="","",AW13)</f>
        <v/>
      </c>
      <c r="BE13" s="57" t="s">
        <v>23</v>
      </c>
      <c r="BH13" s="57"/>
      <c r="BI13" s="57"/>
      <c r="BJ13" s="58"/>
      <c r="BK13" s="58"/>
      <c r="BL13" s="58"/>
      <c r="BM13" s="58"/>
      <c r="BN13" s="59"/>
      <c r="BO13" s="59"/>
      <c r="BP13" s="59"/>
      <c r="BQ13" s="59"/>
      <c r="BR13" s="59"/>
      <c r="BS13" s="57"/>
      <c r="BT13" s="60"/>
    </row>
    <row r="14" spans="1:73" ht="21.95" customHeight="1" x14ac:dyDescent="0.25">
      <c r="A14" s="439" t="str">
        <f>IF(B14="","",A13+1)</f>
        <v/>
      </c>
      <c r="B14" s="555" t="str">
        <f>IF(Names!B6="","",Names!B6)</f>
        <v/>
      </c>
      <c r="C14" s="556"/>
      <c r="D14" s="62"/>
      <c r="E14" s="63"/>
      <c r="F14" s="45"/>
      <c r="G14" s="45"/>
      <c r="H14" s="45"/>
      <c r="I14" s="46"/>
      <c r="J14" s="47"/>
      <c r="K14" s="43"/>
      <c r="L14" s="64"/>
      <c r="M14" s="65"/>
      <c r="N14" s="65"/>
      <c r="O14" s="65"/>
      <c r="P14" s="66"/>
      <c r="Q14" s="67"/>
      <c r="R14" s="68"/>
      <c r="S14" s="64"/>
      <c r="T14" s="65"/>
      <c r="U14" s="65"/>
      <c r="V14" s="65"/>
      <c r="W14" s="66"/>
      <c r="X14" s="67"/>
      <c r="Y14" s="69"/>
      <c r="Z14" s="64"/>
      <c r="AA14" s="65"/>
      <c r="AB14" s="65"/>
      <c r="AC14" s="65"/>
      <c r="AD14" s="66"/>
      <c r="AE14" s="70"/>
      <c r="AF14" s="71"/>
      <c r="AG14" s="64"/>
      <c r="AH14" s="65"/>
      <c r="AI14" s="65"/>
      <c r="AJ14" s="66"/>
      <c r="AK14" s="66"/>
      <c r="AL14" s="70"/>
      <c r="AM14" s="72"/>
      <c r="AN14" s="73"/>
      <c r="AO14" s="54" t="str">
        <f t="shared" ref="AO14:AO52" si="1">AO136</f>
        <v/>
      </c>
      <c r="AP14" s="55" t="str">
        <f t="shared" ref="AP14:AP52" si="2">IF(B14="","",AO228)</f>
        <v/>
      </c>
      <c r="AQ14" s="583"/>
      <c r="AR14" s="521"/>
      <c r="AS14" s="521"/>
      <c r="AT14" s="521"/>
      <c r="AU14" s="521"/>
      <c r="AV14" s="522"/>
      <c r="AW14" s="8" t="str">
        <f t="shared" ref="AW14:AW52" si="3">IF(AQ14="","",VLOOKUP(AQ14,$BD$9:$BE$12,2,0))</f>
        <v/>
      </c>
      <c r="AX14" s="56" t="s">
        <v>90</v>
      </c>
      <c r="AY14" s="9">
        <v>2</v>
      </c>
      <c r="AZ14" s="9" t="e">
        <f t="shared" ref="AZ14:AZ17" si="4">$AY$3+1</f>
        <v>#VALUE!</v>
      </c>
      <c r="BA14" s="8">
        <f t="shared" ref="BA14:BA62" si="5">IF(BB14=$AG$6,BC14,0)</f>
        <v>0</v>
      </c>
      <c r="BB14" s="8" t="str">
        <f>Holidays!B7</f>
        <v>July</v>
      </c>
      <c r="BC14" s="8">
        <f>Holidays!C7</f>
        <v>25</v>
      </c>
      <c r="BD14" s="8" t="str">
        <f t="shared" ref="BD14:BD77" si="6">IF(B14="","",AW14)</f>
        <v/>
      </c>
      <c r="BE14" s="541" t="s">
        <v>138</v>
      </c>
      <c r="BF14" s="541"/>
      <c r="BG14" s="541"/>
      <c r="BH14" s="541"/>
      <c r="BI14" s="541"/>
      <c r="BJ14" s="541"/>
      <c r="BK14" s="60"/>
      <c r="BL14" s="60"/>
      <c r="BM14" s="60"/>
      <c r="BN14" s="60"/>
      <c r="BO14" s="60"/>
      <c r="BP14" s="60"/>
      <c r="BQ14" s="60"/>
      <c r="BR14" s="60"/>
      <c r="BS14" s="60"/>
      <c r="BT14" s="60"/>
    </row>
    <row r="15" spans="1:73" ht="21.95" customHeight="1" thickBot="1" x14ac:dyDescent="0.3">
      <c r="A15" s="453" t="str">
        <f t="shared" ref="A15:A50" si="7">IF(B15="","",A14+1)</f>
        <v/>
      </c>
      <c r="B15" s="557" t="str">
        <f>IF(Names!B7="","",Names!B7)</f>
        <v/>
      </c>
      <c r="C15" s="558"/>
      <c r="D15" s="75"/>
      <c r="E15" s="76"/>
      <c r="F15" s="77"/>
      <c r="G15" s="77"/>
      <c r="H15" s="77"/>
      <c r="I15" s="78"/>
      <c r="J15" s="79"/>
      <c r="K15" s="80"/>
      <c r="L15" s="81"/>
      <c r="M15" s="77"/>
      <c r="N15" s="77"/>
      <c r="O15" s="77"/>
      <c r="P15" s="78"/>
      <c r="Q15" s="79"/>
      <c r="R15" s="80"/>
      <c r="S15" s="81"/>
      <c r="T15" s="77"/>
      <c r="U15" s="77"/>
      <c r="V15" s="77"/>
      <c r="W15" s="78"/>
      <c r="X15" s="79"/>
      <c r="Y15" s="82"/>
      <c r="Z15" s="81"/>
      <c r="AA15" s="77"/>
      <c r="AB15" s="77"/>
      <c r="AC15" s="77"/>
      <c r="AD15" s="78"/>
      <c r="AE15" s="83"/>
      <c r="AF15" s="84"/>
      <c r="AG15" s="81"/>
      <c r="AH15" s="77"/>
      <c r="AI15" s="77"/>
      <c r="AJ15" s="78"/>
      <c r="AK15" s="78"/>
      <c r="AL15" s="83"/>
      <c r="AM15" s="85"/>
      <c r="AN15" s="86"/>
      <c r="AO15" s="87" t="str">
        <f t="shared" si="1"/>
        <v/>
      </c>
      <c r="AP15" s="87" t="str">
        <f t="shared" si="2"/>
        <v/>
      </c>
      <c r="AQ15" s="584"/>
      <c r="AR15" s="585"/>
      <c r="AS15" s="585"/>
      <c r="AT15" s="523"/>
      <c r="AU15" s="523"/>
      <c r="AV15" s="524"/>
      <c r="AW15" s="8" t="str">
        <f t="shared" si="3"/>
        <v/>
      </c>
      <c r="AX15" s="56" t="s">
        <v>91</v>
      </c>
      <c r="AY15" s="9">
        <v>3</v>
      </c>
      <c r="AZ15" s="9" t="e">
        <f t="shared" si="4"/>
        <v>#VALUE!</v>
      </c>
      <c r="BA15" s="8">
        <f t="shared" si="5"/>
        <v>0</v>
      </c>
      <c r="BB15" s="8" t="str">
        <f>Holidays!B8</f>
        <v>July</v>
      </c>
      <c r="BC15" s="8">
        <f>Holidays!C8</f>
        <v>16</v>
      </c>
      <c r="BD15" s="8" t="str">
        <f t="shared" si="6"/>
        <v/>
      </c>
      <c r="BE15" s="541"/>
      <c r="BF15" s="541"/>
      <c r="BG15" s="541"/>
      <c r="BH15" s="541"/>
      <c r="BI15" s="541"/>
      <c r="BJ15" s="541"/>
      <c r="BK15" s="60"/>
      <c r="BL15" s="60"/>
      <c r="BM15" s="60"/>
      <c r="BN15" s="60"/>
      <c r="BO15" s="60"/>
      <c r="BP15" s="60"/>
      <c r="BQ15" s="60"/>
      <c r="BR15" s="60"/>
      <c r="BS15" s="60"/>
      <c r="BT15" s="60"/>
    </row>
    <row r="16" spans="1:73" ht="21.95" customHeight="1" thickTop="1" thickBot="1" x14ac:dyDescent="0.3">
      <c r="A16" s="445" t="str">
        <f t="shared" si="7"/>
        <v/>
      </c>
      <c r="B16" s="555" t="str">
        <f>IF(Names!B8="","",Names!B8)</f>
        <v/>
      </c>
      <c r="C16" s="556"/>
      <c r="D16" s="38"/>
      <c r="E16" s="39"/>
      <c r="F16" s="40"/>
      <c r="G16" s="40"/>
      <c r="H16" s="40"/>
      <c r="I16" s="41"/>
      <c r="J16" s="42"/>
      <c r="K16" s="88"/>
      <c r="L16" s="44"/>
      <c r="M16" s="45"/>
      <c r="N16" s="45"/>
      <c r="O16" s="45"/>
      <c r="P16" s="46"/>
      <c r="Q16" s="42"/>
      <c r="R16" s="88"/>
      <c r="S16" s="44"/>
      <c r="T16" s="45"/>
      <c r="U16" s="45"/>
      <c r="V16" s="45"/>
      <c r="W16" s="46"/>
      <c r="X16" s="42"/>
      <c r="Y16" s="89"/>
      <c r="Z16" s="44"/>
      <c r="AA16" s="45"/>
      <c r="AB16" s="45"/>
      <c r="AC16" s="45"/>
      <c r="AD16" s="46"/>
      <c r="AE16" s="90"/>
      <c r="AF16" s="91"/>
      <c r="AG16" s="44"/>
      <c r="AH16" s="45"/>
      <c r="AI16" s="45"/>
      <c r="AJ16" s="46"/>
      <c r="AK16" s="46"/>
      <c r="AL16" s="90"/>
      <c r="AM16" s="92"/>
      <c r="AN16" s="53"/>
      <c r="AO16" s="54" t="str">
        <f t="shared" si="1"/>
        <v/>
      </c>
      <c r="AP16" s="55" t="str">
        <f t="shared" si="2"/>
        <v/>
      </c>
      <c r="AQ16" s="582"/>
      <c r="AR16" s="519"/>
      <c r="AS16" s="519"/>
      <c r="AT16" s="519"/>
      <c r="AU16" s="519"/>
      <c r="AV16" s="520"/>
      <c r="AW16" s="8" t="str">
        <f t="shared" si="3"/>
        <v/>
      </c>
      <c r="AX16" s="56" t="s">
        <v>92</v>
      </c>
      <c r="AY16" s="9">
        <v>4</v>
      </c>
      <c r="AZ16" s="9" t="e">
        <f t="shared" si="4"/>
        <v>#VALUE!</v>
      </c>
      <c r="BA16" s="8">
        <f t="shared" si="5"/>
        <v>0</v>
      </c>
      <c r="BB16" s="8" t="str">
        <f>Holidays!B9</f>
        <v>August</v>
      </c>
      <c r="BC16" s="8">
        <f>Holidays!C9</f>
        <v>6</v>
      </c>
      <c r="BD16" s="8" t="str">
        <f t="shared" si="6"/>
        <v/>
      </c>
      <c r="BE16" s="542" t="s">
        <v>32</v>
      </c>
      <c r="BF16" s="543"/>
      <c r="BG16" s="543"/>
      <c r="BH16" s="543"/>
      <c r="BI16" s="543"/>
      <c r="BJ16" s="543"/>
      <c r="BK16" s="544"/>
      <c r="BL16" s="93"/>
      <c r="BM16" s="93"/>
      <c r="BN16" s="93"/>
      <c r="BO16" s="93"/>
      <c r="BP16" s="93"/>
      <c r="BQ16" s="93"/>
      <c r="BR16" s="93"/>
      <c r="BS16" s="93"/>
      <c r="BT16" s="60"/>
      <c r="BU16" s="59"/>
    </row>
    <row r="17" spans="1:73" ht="21.95" customHeight="1" x14ac:dyDescent="0.25">
      <c r="A17" s="439" t="str">
        <f t="shared" si="7"/>
        <v/>
      </c>
      <c r="B17" s="555" t="str">
        <f>IF(Names!B9="","",Names!B9)</f>
        <v/>
      </c>
      <c r="C17" s="556"/>
      <c r="D17" s="62"/>
      <c r="E17" s="63"/>
      <c r="F17" s="45"/>
      <c r="G17" s="45"/>
      <c r="H17" s="45"/>
      <c r="I17" s="46"/>
      <c r="J17" s="47"/>
      <c r="K17" s="43"/>
      <c r="L17" s="64"/>
      <c r="M17" s="65"/>
      <c r="N17" s="65"/>
      <c r="O17" s="65"/>
      <c r="P17" s="66"/>
      <c r="Q17" s="67"/>
      <c r="R17" s="68"/>
      <c r="S17" s="64"/>
      <c r="T17" s="65"/>
      <c r="U17" s="65"/>
      <c r="V17" s="65"/>
      <c r="W17" s="66"/>
      <c r="X17" s="67"/>
      <c r="Y17" s="69"/>
      <c r="Z17" s="64"/>
      <c r="AA17" s="65"/>
      <c r="AB17" s="65"/>
      <c r="AC17" s="65"/>
      <c r="AD17" s="66"/>
      <c r="AE17" s="70"/>
      <c r="AF17" s="71"/>
      <c r="AG17" s="64"/>
      <c r="AH17" s="65"/>
      <c r="AI17" s="65"/>
      <c r="AJ17" s="66"/>
      <c r="AK17" s="66"/>
      <c r="AL17" s="70"/>
      <c r="AM17" s="72"/>
      <c r="AN17" s="73"/>
      <c r="AO17" s="54" t="str">
        <f t="shared" si="1"/>
        <v/>
      </c>
      <c r="AP17" s="55" t="str">
        <f t="shared" si="2"/>
        <v/>
      </c>
      <c r="AQ17" s="583"/>
      <c r="AR17" s="521"/>
      <c r="AS17" s="521"/>
      <c r="AT17" s="521"/>
      <c r="AU17" s="521"/>
      <c r="AV17" s="522"/>
      <c r="AW17" s="8" t="str">
        <f t="shared" si="3"/>
        <v/>
      </c>
      <c r="AX17" s="56" t="s">
        <v>93</v>
      </c>
      <c r="AY17" s="9">
        <v>5</v>
      </c>
      <c r="AZ17" s="9" t="e">
        <f t="shared" si="4"/>
        <v>#VALUE!</v>
      </c>
      <c r="BA17" s="8">
        <f t="shared" si="5"/>
        <v>0</v>
      </c>
      <c r="BB17" s="8" t="str">
        <f>Holidays!B10</f>
        <v>August</v>
      </c>
      <c r="BC17" s="8">
        <f>Holidays!C10</f>
        <v>21</v>
      </c>
      <c r="BD17" s="8" t="str">
        <f t="shared" si="6"/>
        <v/>
      </c>
      <c r="BE17" s="491" t="s">
        <v>37</v>
      </c>
      <c r="BF17" s="492"/>
      <c r="BG17" s="94" t="s">
        <v>40</v>
      </c>
      <c r="BH17" s="95"/>
      <c r="BI17" s="96"/>
      <c r="BJ17" s="96"/>
      <c r="BK17" s="97"/>
      <c r="BL17" s="57"/>
      <c r="BM17" s="57"/>
      <c r="BN17" s="57"/>
      <c r="BO17" s="57"/>
      <c r="BP17" s="57"/>
      <c r="BQ17" s="59"/>
      <c r="BR17" s="59"/>
      <c r="BS17" s="98"/>
      <c r="BT17" s="60"/>
      <c r="BU17" s="59"/>
    </row>
    <row r="18" spans="1:73" ht="21.95" customHeight="1" thickBot="1" x14ac:dyDescent="0.3">
      <c r="A18" s="453" t="str">
        <f t="shared" si="7"/>
        <v/>
      </c>
      <c r="B18" s="557" t="str">
        <f>IF(Names!B10="","",Names!B10)</f>
        <v/>
      </c>
      <c r="C18" s="558"/>
      <c r="D18" s="99"/>
      <c r="E18" s="76"/>
      <c r="F18" s="77"/>
      <c r="G18" s="77"/>
      <c r="H18" s="77"/>
      <c r="I18" s="78"/>
      <c r="J18" s="100"/>
      <c r="K18" s="101"/>
      <c r="L18" s="81"/>
      <c r="M18" s="77"/>
      <c r="N18" s="77"/>
      <c r="O18" s="77"/>
      <c r="P18" s="78"/>
      <c r="Q18" s="79"/>
      <c r="R18" s="80"/>
      <c r="S18" s="81"/>
      <c r="T18" s="77"/>
      <c r="U18" s="77"/>
      <c r="V18" s="77"/>
      <c r="W18" s="78"/>
      <c r="X18" s="79"/>
      <c r="Y18" s="82"/>
      <c r="Z18" s="81"/>
      <c r="AA18" s="77"/>
      <c r="AB18" s="77"/>
      <c r="AC18" s="77"/>
      <c r="AD18" s="78"/>
      <c r="AE18" s="83"/>
      <c r="AF18" s="84"/>
      <c r="AG18" s="81"/>
      <c r="AH18" s="77"/>
      <c r="AI18" s="77"/>
      <c r="AJ18" s="78"/>
      <c r="AK18" s="78"/>
      <c r="AL18" s="83"/>
      <c r="AM18" s="85"/>
      <c r="AN18" s="86"/>
      <c r="AO18" s="87" t="str">
        <f t="shared" si="1"/>
        <v/>
      </c>
      <c r="AP18" s="87" t="str">
        <f t="shared" si="2"/>
        <v/>
      </c>
      <c r="AQ18" s="584"/>
      <c r="AR18" s="585"/>
      <c r="AS18" s="585"/>
      <c r="AT18" s="523"/>
      <c r="AU18" s="523"/>
      <c r="AV18" s="524"/>
      <c r="AW18" s="8" t="str">
        <f t="shared" si="3"/>
        <v/>
      </c>
      <c r="AX18" s="56" t="s">
        <v>94</v>
      </c>
      <c r="AY18" s="9">
        <v>6</v>
      </c>
      <c r="AZ18" s="9" t="str">
        <f>$AY$3</f>
        <v/>
      </c>
      <c r="BA18" s="8">
        <f t="shared" si="5"/>
        <v>0</v>
      </c>
      <c r="BB18" s="8" t="str">
        <f>Holidays!B11</f>
        <v>August</v>
      </c>
      <c r="BC18" s="8">
        <f>Holidays!C11</f>
        <v>25</v>
      </c>
      <c r="BD18" s="8" t="str">
        <f t="shared" si="6"/>
        <v/>
      </c>
      <c r="BE18" s="493"/>
      <c r="BF18" s="494"/>
      <c r="BG18" s="102" t="s">
        <v>44</v>
      </c>
      <c r="BH18" s="103"/>
      <c r="BI18" s="104"/>
      <c r="BJ18" s="105"/>
      <c r="BK18" s="106"/>
      <c r="BL18" s="57"/>
      <c r="BM18" s="57"/>
      <c r="BN18" s="57"/>
      <c r="BO18" s="57"/>
      <c r="BP18" s="57"/>
      <c r="BQ18" s="59"/>
      <c r="BR18" s="59"/>
      <c r="BS18" s="98"/>
      <c r="BT18" s="60"/>
      <c r="BU18" s="59"/>
    </row>
    <row r="19" spans="1:73" ht="21.95" customHeight="1" x14ac:dyDescent="0.25">
      <c r="A19" s="445" t="str">
        <f t="shared" si="7"/>
        <v/>
      </c>
      <c r="B19" s="555" t="str">
        <f>IF(Names!B11="","",Names!B11)</f>
        <v/>
      </c>
      <c r="C19" s="556"/>
      <c r="D19" s="62"/>
      <c r="E19" s="39"/>
      <c r="F19" s="40"/>
      <c r="G19" s="40"/>
      <c r="H19" s="40"/>
      <c r="I19" s="41"/>
      <c r="J19" s="47"/>
      <c r="K19" s="43"/>
      <c r="L19" s="44"/>
      <c r="M19" s="45"/>
      <c r="N19" s="45"/>
      <c r="O19" s="45"/>
      <c r="P19" s="46"/>
      <c r="Q19" s="47"/>
      <c r="R19" s="43"/>
      <c r="S19" s="44"/>
      <c r="T19" s="45"/>
      <c r="U19" s="45"/>
      <c r="V19" s="45"/>
      <c r="W19" s="46"/>
      <c r="X19" s="47"/>
      <c r="Y19" s="48"/>
      <c r="Z19" s="44"/>
      <c r="AA19" s="45"/>
      <c r="AB19" s="45"/>
      <c r="AC19" s="45"/>
      <c r="AD19" s="46"/>
      <c r="AE19" s="50"/>
      <c r="AF19" s="51"/>
      <c r="AG19" s="44"/>
      <c r="AH19" s="45"/>
      <c r="AI19" s="45"/>
      <c r="AJ19" s="46"/>
      <c r="AK19" s="46"/>
      <c r="AL19" s="50"/>
      <c r="AM19" s="52"/>
      <c r="AN19" s="53"/>
      <c r="AO19" s="54" t="str">
        <f t="shared" si="1"/>
        <v/>
      </c>
      <c r="AP19" s="55" t="str">
        <f t="shared" si="2"/>
        <v/>
      </c>
      <c r="AQ19" s="582"/>
      <c r="AR19" s="519"/>
      <c r="AS19" s="519"/>
      <c r="AT19" s="519"/>
      <c r="AU19" s="519"/>
      <c r="AV19" s="520"/>
      <c r="AW19" s="8" t="str">
        <f t="shared" si="3"/>
        <v/>
      </c>
      <c r="AX19" s="56" t="s">
        <v>95</v>
      </c>
      <c r="AY19" s="9">
        <v>7</v>
      </c>
      <c r="AZ19" s="9" t="str">
        <f t="shared" ref="AZ19:AZ24" si="8">$AY$3</f>
        <v/>
      </c>
      <c r="BA19" s="8">
        <f t="shared" si="5"/>
        <v>0</v>
      </c>
      <c r="BB19" s="8" t="str">
        <f>Holidays!B12</f>
        <v>November</v>
      </c>
      <c r="BC19" s="8">
        <f>Holidays!C12</f>
        <v>1</v>
      </c>
      <c r="BD19" s="8" t="str">
        <f t="shared" si="6"/>
        <v/>
      </c>
      <c r="BE19" s="493"/>
      <c r="BF19" s="494"/>
      <c r="BG19" s="102" t="s">
        <v>47</v>
      </c>
      <c r="BH19" s="103"/>
      <c r="BI19" s="104"/>
      <c r="BJ19" s="103"/>
      <c r="BK19" s="107"/>
      <c r="BL19" s="59"/>
      <c r="BM19" s="59"/>
      <c r="BN19" s="57"/>
      <c r="BO19" s="57"/>
      <c r="BP19" s="57"/>
      <c r="BQ19" s="59"/>
      <c r="BR19" s="59"/>
      <c r="BS19" s="98"/>
      <c r="BT19" s="60"/>
      <c r="BU19" s="59"/>
    </row>
    <row r="20" spans="1:73" ht="21.95" customHeight="1" thickBot="1" x14ac:dyDescent="0.3">
      <c r="A20" s="439" t="str">
        <f t="shared" si="7"/>
        <v/>
      </c>
      <c r="B20" s="555" t="str">
        <f>IF(Names!B12="","",Names!B12)</f>
        <v/>
      </c>
      <c r="C20" s="556"/>
      <c r="D20" s="62"/>
      <c r="E20" s="63"/>
      <c r="F20" s="45"/>
      <c r="G20" s="45"/>
      <c r="H20" s="45"/>
      <c r="I20" s="46"/>
      <c r="J20" s="47"/>
      <c r="K20" s="43"/>
      <c r="L20" s="64"/>
      <c r="M20" s="65"/>
      <c r="N20" s="65"/>
      <c r="O20" s="65"/>
      <c r="P20" s="66"/>
      <c r="Q20" s="67"/>
      <c r="R20" s="68"/>
      <c r="S20" s="64"/>
      <c r="T20" s="65"/>
      <c r="U20" s="65"/>
      <c r="V20" s="65"/>
      <c r="W20" s="66"/>
      <c r="X20" s="67"/>
      <c r="Y20" s="69"/>
      <c r="Z20" s="64"/>
      <c r="AA20" s="65"/>
      <c r="AB20" s="65"/>
      <c r="AC20" s="65"/>
      <c r="AD20" s="66"/>
      <c r="AE20" s="70"/>
      <c r="AF20" s="71"/>
      <c r="AG20" s="64"/>
      <c r="AH20" s="65"/>
      <c r="AI20" s="65"/>
      <c r="AJ20" s="66"/>
      <c r="AK20" s="66"/>
      <c r="AL20" s="70"/>
      <c r="AM20" s="72"/>
      <c r="AN20" s="73"/>
      <c r="AO20" s="54" t="str">
        <f t="shared" si="1"/>
        <v/>
      </c>
      <c r="AP20" s="55" t="str">
        <f t="shared" si="2"/>
        <v/>
      </c>
      <c r="AQ20" s="583"/>
      <c r="AR20" s="521"/>
      <c r="AS20" s="521"/>
      <c r="AT20" s="521"/>
      <c r="AU20" s="521"/>
      <c r="AV20" s="522"/>
      <c r="AW20" s="8" t="str">
        <f t="shared" si="3"/>
        <v/>
      </c>
      <c r="AX20" s="56" t="s">
        <v>96</v>
      </c>
      <c r="AY20" s="9">
        <v>8</v>
      </c>
      <c r="AZ20" s="9" t="str">
        <f t="shared" si="8"/>
        <v/>
      </c>
      <c r="BA20" s="8">
        <f t="shared" si="5"/>
        <v>0</v>
      </c>
      <c r="BB20" s="8" t="str">
        <f>Holidays!B13</f>
        <v>November</v>
      </c>
      <c r="BC20" s="8">
        <f>Holidays!C13</f>
        <v>2</v>
      </c>
      <c r="BD20" s="8" t="str">
        <f t="shared" si="6"/>
        <v/>
      </c>
      <c r="BE20" s="495"/>
      <c r="BF20" s="496"/>
      <c r="BG20" s="108" t="s">
        <v>51</v>
      </c>
      <c r="BH20" s="109"/>
      <c r="BI20" s="110"/>
      <c r="BJ20" s="109"/>
      <c r="BK20" s="111"/>
      <c r="BL20" s="59"/>
      <c r="BM20" s="59"/>
      <c r="BN20" s="59"/>
      <c r="BO20" s="59"/>
      <c r="BP20" s="59"/>
      <c r="BQ20" s="59"/>
      <c r="BR20" s="59"/>
      <c r="BS20" s="98"/>
      <c r="BT20" s="60"/>
      <c r="BU20" s="59"/>
    </row>
    <row r="21" spans="1:73" ht="21.95" customHeight="1" thickBot="1" x14ac:dyDescent="0.3">
      <c r="A21" s="112" t="str">
        <f t="shared" si="7"/>
        <v/>
      </c>
      <c r="B21" s="586" t="str">
        <f>IF(Names!B13="","",Names!B13)</f>
        <v/>
      </c>
      <c r="C21" s="587"/>
      <c r="D21" s="75"/>
      <c r="E21" s="76"/>
      <c r="F21" s="77"/>
      <c r="G21" s="77"/>
      <c r="H21" s="77"/>
      <c r="I21" s="78"/>
      <c r="J21" s="79"/>
      <c r="K21" s="80"/>
      <c r="L21" s="81"/>
      <c r="M21" s="77"/>
      <c r="N21" s="77"/>
      <c r="O21" s="77"/>
      <c r="P21" s="78"/>
      <c r="Q21" s="79"/>
      <c r="R21" s="80"/>
      <c r="S21" s="81"/>
      <c r="T21" s="77"/>
      <c r="U21" s="77"/>
      <c r="V21" s="77"/>
      <c r="W21" s="78"/>
      <c r="X21" s="79"/>
      <c r="Y21" s="82"/>
      <c r="Z21" s="81"/>
      <c r="AA21" s="77"/>
      <c r="AB21" s="77"/>
      <c r="AC21" s="77"/>
      <c r="AD21" s="78"/>
      <c r="AE21" s="83"/>
      <c r="AF21" s="84"/>
      <c r="AG21" s="81"/>
      <c r="AH21" s="77"/>
      <c r="AI21" s="77"/>
      <c r="AJ21" s="78"/>
      <c r="AK21" s="78"/>
      <c r="AL21" s="83"/>
      <c r="AM21" s="85"/>
      <c r="AN21" s="86"/>
      <c r="AO21" s="87" t="str">
        <f t="shared" si="1"/>
        <v/>
      </c>
      <c r="AP21" s="87" t="str">
        <f t="shared" si="2"/>
        <v/>
      </c>
      <c r="AQ21" s="584"/>
      <c r="AR21" s="585"/>
      <c r="AS21" s="585"/>
      <c r="AT21" s="523"/>
      <c r="AU21" s="523"/>
      <c r="AV21" s="524"/>
      <c r="AW21" s="8" t="str">
        <f t="shared" si="3"/>
        <v/>
      </c>
      <c r="AX21" s="56" t="s">
        <v>97</v>
      </c>
      <c r="AY21" s="9">
        <v>9</v>
      </c>
      <c r="AZ21" s="9" t="str">
        <f t="shared" si="8"/>
        <v/>
      </c>
      <c r="BA21" s="8">
        <f t="shared" si="5"/>
        <v>0</v>
      </c>
      <c r="BB21" s="8" t="str">
        <f>Holidays!B14</f>
        <v>November</v>
      </c>
      <c r="BC21" s="8">
        <f>Holidays!C14</f>
        <v>30</v>
      </c>
      <c r="BD21" s="8" t="str">
        <f t="shared" si="6"/>
        <v/>
      </c>
      <c r="BE21" s="497" t="s">
        <v>53</v>
      </c>
      <c r="BF21" s="498"/>
      <c r="BG21" s="113" t="s">
        <v>54</v>
      </c>
      <c r="BH21" s="114"/>
      <c r="BI21" s="115"/>
      <c r="BJ21" s="114"/>
      <c r="BK21" s="116"/>
      <c r="BL21" s="59"/>
      <c r="BM21" s="59"/>
      <c r="BN21" s="59"/>
      <c r="BO21" s="59"/>
      <c r="BP21" s="59"/>
      <c r="BQ21" s="59"/>
      <c r="BR21" s="59"/>
      <c r="BS21" s="98"/>
      <c r="BT21" s="60"/>
      <c r="BU21" s="59"/>
    </row>
    <row r="22" spans="1:73" ht="21.95" customHeight="1" x14ac:dyDescent="0.25">
      <c r="A22" s="447" t="str">
        <f t="shared" si="7"/>
        <v/>
      </c>
      <c r="B22" s="588" t="str">
        <f>IF(Names!B14="","",Names!B14)</f>
        <v/>
      </c>
      <c r="C22" s="589"/>
      <c r="D22" s="62"/>
      <c r="E22" s="39"/>
      <c r="F22" s="40"/>
      <c r="G22" s="40"/>
      <c r="H22" s="40"/>
      <c r="I22" s="41"/>
      <c r="J22" s="47"/>
      <c r="K22" s="43"/>
      <c r="L22" s="44"/>
      <c r="M22" s="45"/>
      <c r="N22" s="45"/>
      <c r="O22" s="45"/>
      <c r="P22" s="46"/>
      <c r="Q22" s="47"/>
      <c r="R22" s="43"/>
      <c r="S22" s="44"/>
      <c r="T22" s="45"/>
      <c r="U22" s="45"/>
      <c r="V22" s="45"/>
      <c r="W22" s="46"/>
      <c r="X22" s="47"/>
      <c r="Y22" s="48"/>
      <c r="Z22" s="44"/>
      <c r="AA22" s="45"/>
      <c r="AB22" s="45"/>
      <c r="AC22" s="45"/>
      <c r="AD22" s="46"/>
      <c r="AE22" s="50"/>
      <c r="AF22" s="51"/>
      <c r="AG22" s="44"/>
      <c r="AH22" s="45"/>
      <c r="AI22" s="45"/>
      <c r="AJ22" s="46"/>
      <c r="AK22" s="46"/>
      <c r="AL22" s="50"/>
      <c r="AM22" s="52"/>
      <c r="AN22" s="53"/>
      <c r="AO22" s="54" t="str">
        <f t="shared" si="1"/>
        <v/>
      </c>
      <c r="AP22" s="55" t="str">
        <f t="shared" si="2"/>
        <v/>
      </c>
      <c r="AQ22" s="582"/>
      <c r="AR22" s="519"/>
      <c r="AS22" s="519"/>
      <c r="AT22" s="519"/>
      <c r="AU22" s="519"/>
      <c r="AV22" s="520"/>
      <c r="AW22" s="8" t="str">
        <f t="shared" si="3"/>
        <v/>
      </c>
      <c r="AX22" s="56" t="s">
        <v>98</v>
      </c>
      <c r="AY22" s="9">
        <v>10</v>
      </c>
      <c r="AZ22" s="9" t="str">
        <f t="shared" si="8"/>
        <v/>
      </c>
      <c r="BA22" s="8">
        <f t="shared" si="5"/>
        <v>0</v>
      </c>
      <c r="BB22" s="8" t="str">
        <f>Holidays!B15</f>
        <v>December</v>
      </c>
      <c r="BC22" s="8">
        <f>Holidays!C15</f>
        <v>24</v>
      </c>
      <c r="BD22" s="8" t="str">
        <f t="shared" si="6"/>
        <v/>
      </c>
      <c r="BE22" s="499"/>
      <c r="BF22" s="500"/>
      <c r="BG22" s="118" t="s">
        <v>57</v>
      </c>
      <c r="BH22" s="119"/>
      <c r="BI22" s="120"/>
      <c r="BJ22" s="119"/>
      <c r="BK22" s="121"/>
      <c r="BL22" s="59"/>
      <c r="BM22" s="59"/>
      <c r="BN22" s="59"/>
      <c r="BO22" s="59"/>
      <c r="BP22" s="59"/>
      <c r="BQ22" s="59"/>
      <c r="BR22" s="59"/>
      <c r="BS22" s="98"/>
      <c r="BT22" s="60"/>
      <c r="BU22" s="59"/>
    </row>
    <row r="23" spans="1:73" ht="21.95" customHeight="1" x14ac:dyDescent="0.25">
      <c r="A23" s="439" t="str">
        <f t="shared" si="7"/>
        <v/>
      </c>
      <c r="B23" s="555" t="str">
        <f>IF(Names!B15="","",Names!B15)</f>
        <v/>
      </c>
      <c r="C23" s="556"/>
      <c r="D23" s="62"/>
      <c r="E23" s="63"/>
      <c r="F23" s="45"/>
      <c r="G23" s="45"/>
      <c r="H23" s="45"/>
      <c r="I23" s="46"/>
      <c r="J23" s="47"/>
      <c r="K23" s="43"/>
      <c r="L23" s="64"/>
      <c r="M23" s="65"/>
      <c r="N23" s="65"/>
      <c r="O23" s="65"/>
      <c r="P23" s="66"/>
      <c r="Q23" s="67"/>
      <c r="R23" s="68"/>
      <c r="S23" s="64"/>
      <c r="T23" s="65"/>
      <c r="U23" s="65"/>
      <c r="V23" s="65"/>
      <c r="W23" s="66"/>
      <c r="X23" s="67"/>
      <c r="Y23" s="69"/>
      <c r="Z23" s="64"/>
      <c r="AA23" s="65"/>
      <c r="AB23" s="65"/>
      <c r="AC23" s="65"/>
      <c r="AD23" s="66"/>
      <c r="AE23" s="70"/>
      <c r="AF23" s="71"/>
      <c r="AG23" s="64"/>
      <c r="AH23" s="65"/>
      <c r="AI23" s="65"/>
      <c r="AJ23" s="66"/>
      <c r="AK23" s="66"/>
      <c r="AL23" s="70"/>
      <c r="AM23" s="72"/>
      <c r="AN23" s="73"/>
      <c r="AO23" s="54" t="str">
        <f t="shared" si="1"/>
        <v/>
      </c>
      <c r="AP23" s="55" t="str">
        <f t="shared" si="2"/>
        <v/>
      </c>
      <c r="AQ23" s="583"/>
      <c r="AR23" s="521"/>
      <c r="AS23" s="521"/>
      <c r="AT23" s="521"/>
      <c r="AU23" s="521"/>
      <c r="AV23" s="522"/>
      <c r="AW23" s="8" t="str">
        <f t="shared" si="3"/>
        <v/>
      </c>
      <c r="AX23" s="56" t="s">
        <v>99</v>
      </c>
      <c r="AY23" s="9">
        <v>11</v>
      </c>
      <c r="AZ23" s="9" t="str">
        <f t="shared" si="8"/>
        <v/>
      </c>
      <c r="BA23" s="8">
        <f t="shared" si="5"/>
        <v>0</v>
      </c>
      <c r="BB23" s="8" t="str">
        <f>Holidays!B16</f>
        <v>December</v>
      </c>
      <c r="BC23" s="8">
        <f>Holidays!C16</f>
        <v>25</v>
      </c>
      <c r="BD23" s="8" t="str">
        <f t="shared" si="6"/>
        <v/>
      </c>
      <c r="BE23" s="499"/>
      <c r="BF23" s="500"/>
      <c r="BG23" s="118" t="s">
        <v>58</v>
      </c>
      <c r="BH23" s="119"/>
      <c r="BI23" s="122"/>
      <c r="BJ23" s="119"/>
      <c r="BK23" s="121"/>
      <c r="BL23" s="59"/>
      <c r="BM23" s="59"/>
      <c r="BN23" s="59"/>
      <c r="BO23" s="59"/>
      <c r="BP23" s="59"/>
      <c r="BQ23" s="59"/>
      <c r="BR23" s="59"/>
      <c r="BS23" s="57"/>
      <c r="BT23" s="60"/>
      <c r="BU23" s="59"/>
    </row>
    <row r="24" spans="1:73" ht="21.95" customHeight="1" thickBot="1" x14ac:dyDescent="0.3">
      <c r="A24" s="453" t="str">
        <f t="shared" si="7"/>
        <v/>
      </c>
      <c r="B24" s="590" t="str">
        <f>IF(Names!B16="","",Names!B16)</f>
        <v/>
      </c>
      <c r="C24" s="591"/>
      <c r="D24" s="123"/>
      <c r="E24" s="76"/>
      <c r="F24" s="77"/>
      <c r="G24" s="77"/>
      <c r="H24" s="77"/>
      <c r="I24" s="78"/>
      <c r="J24" s="124"/>
      <c r="K24" s="125"/>
      <c r="L24" s="81"/>
      <c r="M24" s="77"/>
      <c r="N24" s="77"/>
      <c r="O24" s="77"/>
      <c r="P24" s="78"/>
      <c r="Q24" s="126"/>
      <c r="R24" s="127"/>
      <c r="S24" s="81"/>
      <c r="T24" s="77"/>
      <c r="U24" s="77"/>
      <c r="V24" s="77"/>
      <c r="W24" s="78"/>
      <c r="X24" s="126"/>
      <c r="Y24" s="128"/>
      <c r="Z24" s="81"/>
      <c r="AA24" s="77"/>
      <c r="AB24" s="77"/>
      <c r="AC24" s="77"/>
      <c r="AD24" s="78"/>
      <c r="AE24" s="129"/>
      <c r="AF24" s="130"/>
      <c r="AG24" s="81"/>
      <c r="AH24" s="77"/>
      <c r="AI24" s="77"/>
      <c r="AJ24" s="78"/>
      <c r="AK24" s="78"/>
      <c r="AL24" s="129"/>
      <c r="AM24" s="131"/>
      <c r="AN24" s="86"/>
      <c r="AO24" s="87" t="str">
        <f t="shared" si="1"/>
        <v/>
      </c>
      <c r="AP24" s="87" t="str">
        <f t="shared" si="2"/>
        <v/>
      </c>
      <c r="AQ24" s="584"/>
      <c r="AR24" s="585"/>
      <c r="AS24" s="585"/>
      <c r="AT24" s="523"/>
      <c r="AU24" s="523"/>
      <c r="AV24" s="524"/>
      <c r="AW24" s="8" t="str">
        <f t="shared" si="3"/>
        <v/>
      </c>
      <c r="AX24" s="56" t="s">
        <v>100</v>
      </c>
      <c r="AY24" s="9">
        <v>12</v>
      </c>
      <c r="AZ24" s="9" t="str">
        <f t="shared" si="8"/>
        <v/>
      </c>
      <c r="BA24" s="8">
        <f t="shared" si="5"/>
        <v>0</v>
      </c>
      <c r="BB24" s="8" t="str">
        <f>Holidays!B17</f>
        <v>December</v>
      </c>
      <c r="BC24" s="8">
        <f>Holidays!C17</f>
        <v>26</v>
      </c>
      <c r="BD24" s="8" t="str">
        <f t="shared" si="6"/>
        <v/>
      </c>
      <c r="BE24" s="499"/>
      <c r="BF24" s="500"/>
      <c r="BG24" s="118" t="s">
        <v>61</v>
      </c>
      <c r="BH24" s="119"/>
      <c r="BI24" s="122"/>
      <c r="BJ24" s="119"/>
      <c r="BK24" s="121"/>
      <c r="BL24" s="59"/>
      <c r="BM24" s="59"/>
      <c r="BN24" s="59"/>
      <c r="BO24" s="59"/>
      <c r="BP24" s="59"/>
      <c r="BQ24" s="59"/>
      <c r="BR24" s="59"/>
      <c r="BS24" s="98"/>
      <c r="BT24" s="60"/>
      <c r="BU24" s="59"/>
    </row>
    <row r="25" spans="1:73" ht="21.95" customHeight="1" x14ac:dyDescent="0.25">
      <c r="A25" s="445" t="str">
        <f t="shared" si="7"/>
        <v/>
      </c>
      <c r="B25" s="555" t="str">
        <f>IF(Names!B17="","",Names!B17)</f>
        <v/>
      </c>
      <c r="C25" s="556"/>
      <c r="D25" s="38"/>
      <c r="E25" s="39"/>
      <c r="F25" s="40"/>
      <c r="G25" s="40"/>
      <c r="H25" s="40"/>
      <c r="I25" s="41"/>
      <c r="J25" s="42"/>
      <c r="K25" s="88"/>
      <c r="L25" s="44"/>
      <c r="M25" s="45"/>
      <c r="N25" s="45"/>
      <c r="O25" s="45"/>
      <c r="P25" s="46"/>
      <c r="Q25" s="42"/>
      <c r="R25" s="88"/>
      <c r="S25" s="44"/>
      <c r="T25" s="45"/>
      <c r="U25" s="45"/>
      <c r="V25" s="45"/>
      <c r="W25" s="46"/>
      <c r="X25" s="42"/>
      <c r="Y25" s="89"/>
      <c r="Z25" s="44"/>
      <c r="AA25" s="45"/>
      <c r="AB25" s="45"/>
      <c r="AC25" s="45"/>
      <c r="AD25" s="46"/>
      <c r="AE25" s="90"/>
      <c r="AF25" s="91"/>
      <c r="AG25" s="44"/>
      <c r="AH25" s="45"/>
      <c r="AI25" s="45"/>
      <c r="AJ25" s="46"/>
      <c r="AK25" s="46"/>
      <c r="AL25" s="90"/>
      <c r="AM25" s="92"/>
      <c r="AN25" s="53"/>
      <c r="AO25" s="54" t="str">
        <f t="shared" si="1"/>
        <v/>
      </c>
      <c r="AP25" s="55" t="str">
        <f t="shared" si="2"/>
        <v/>
      </c>
      <c r="AQ25" s="582"/>
      <c r="AR25" s="519"/>
      <c r="AS25" s="519"/>
      <c r="AT25" s="519"/>
      <c r="AU25" s="519"/>
      <c r="AV25" s="520"/>
      <c r="AW25" s="8" t="str">
        <f t="shared" si="3"/>
        <v/>
      </c>
      <c r="AY25" s="9">
        <v>13</v>
      </c>
      <c r="AZ25" s="9"/>
      <c r="BA25" s="8">
        <f t="shared" si="5"/>
        <v>0</v>
      </c>
      <c r="BB25" s="8" t="str">
        <f>Holidays!B18</f>
        <v>December</v>
      </c>
      <c r="BC25" s="8">
        <f>Holidays!C18</f>
        <v>30</v>
      </c>
      <c r="BD25" s="8" t="str">
        <f t="shared" si="6"/>
        <v/>
      </c>
      <c r="BE25" s="499"/>
      <c r="BF25" s="500"/>
      <c r="BG25" s="118" t="s">
        <v>62</v>
      </c>
      <c r="BH25" s="119"/>
      <c r="BI25" s="122"/>
      <c r="BJ25" s="119"/>
      <c r="BK25" s="121"/>
      <c r="BL25" s="59"/>
      <c r="BM25" s="59"/>
      <c r="BN25" s="59"/>
      <c r="BO25" s="59"/>
      <c r="BP25" s="59"/>
      <c r="BQ25" s="59"/>
      <c r="BR25" s="59"/>
      <c r="BS25" s="98"/>
      <c r="BT25" s="60"/>
      <c r="BU25" s="59"/>
    </row>
    <row r="26" spans="1:73" ht="21.95" customHeight="1" x14ac:dyDescent="0.25">
      <c r="A26" s="439" t="str">
        <f t="shared" si="7"/>
        <v/>
      </c>
      <c r="B26" s="555" t="str">
        <f>IF(Names!B18="","",Names!B18)</f>
        <v/>
      </c>
      <c r="C26" s="556"/>
      <c r="D26" s="132"/>
      <c r="E26" s="63"/>
      <c r="F26" s="45"/>
      <c r="G26" s="45"/>
      <c r="H26" s="45"/>
      <c r="I26" s="46"/>
      <c r="J26" s="67"/>
      <c r="K26" s="68"/>
      <c r="L26" s="64"/>
      <c r="M26" s="65"/>
      <c r="N26" s="65"/>
      <c r="O26" s="65"/>
      <c r="P26" s="66"/>
      <c r="Q26" s="67"/>
      <c r="R26" s="68"/>
      <c r="S26" s="64"/>
      <c r="T26" s="65"/>
      <c r="U26" s="65"/>
      <c r="V26" s="65"/>
      <c r="W26" s="66"/>
      <c r="X26" s="67"/>
      <c r="Y26" s="69"/>
      <c r="Z26" s="64"/>
      <c r="AA26" s="65"/>
      <c r="AB26" s="65"/>
      <c r="AC26" s="65"/>
      <c r="AD26" s="66"/>
      <c r="AE26" s="70"/>
      <c r="AF26" s="71"/>
      <c r="AG26" s="64"/>
      <c r="AH26" s="65"/>
      <c r="AI26" s="65"/>
      <c r="AJ26" s="66"/>
      <c r="AK26" s="66"/>
      <c r="AL26" s="70"/>
      <c r="AM26" s="72"/>
      <c r="AN26" s="73"/>
      <c r="AO26" s="54" t="str">
        <f t="shared" si="1"/>
        <v/>
      </c>
      <c r="AP26" s="55" t="str">
        <f t="shared" si="2"/>
        <v/>
      </c>
      <c r="AQ26" s="583"/>
      <c r="AR26" s="521"/>
      <c r="AS26" s="521"/>
      <c r="AT26" s="521"/>
      <c r="AU26" s="521"/>
      <c r="AV26" s="522"/>
      <c r="AW26" s="8" t="str">
        <f t="shared" si="3"/>
        <v/>
      </c>
      <c r="BA26" s="8">
        <f t="shared" si="5"/>
        <v>0</v>
      </c>
      <c r="BB26" s="8" t="str">
        <f>Holidays!B19</f>
        <v>December</v>
      </c>
      <c r="BC26" s="8">
        <f>Holidays!C19</f>
        <v>31</v>
      </c>
      <c r="BD26" s="8" t="str">
        <f t="shared" si="6"/>
        <v/>
      </c>
      <c r="BE26" s="499"/>
      <c r="BF26" s="500"/>
      <c r="BG26" s="118" t="s">
        <v>65</v>
      </c>
      <c r="BH26" s="119"/>
      <c r="BI26" s="122"/>
      <c r="BJ26" s="119"/>
      <c r="BK26" s="121"/>
      <c r="BL26" s="59"/>
      <c r="BM26" s="59"/>
      <c r="BN26" s="59"/>
      <c r="BO26" s="59"/>
      <c r="BP26" s="59"/>
      <c r="BQ26" s="59"/>
      <c r="BR26" s="59"/>
      <c r="BS26" s="98"/>
      <c r="BT26" s="60"/>
      <c r="BU26" s="59"/>
    </row>
    <row r="27" spans="1:73" ht="21.95" customHeight="1" thickBot="1" x14ac:dyDescent="0.3">
      <c r="A27" s="112" t="str">
        <f t="shared" si="7"/>
        <v/>
      </c>
      <c r="B27" s="586" t="str">
        <f>IF(Names!B19="","",Names!B19)</f>
        <v/>
      </c>
      <c r="C27" s="587"/>
      <c r="D27" s="75"/>
      <c r="E27" s="76"/>
      <c r="F27" s="77"/>
      <c r="G27" s="77"/>
      <c r="H27" s="77"/>
      <c r="I27" s="78"/>
      <c r="J27" s="79"/>
      <c r="K27" s="80"/>
      <c r="L27" s="81"/>
      <c r="M27" s="77"/>
      <c r="N27" s="77"/>
      <c r="O27" s="77"/>
      <c r="P27" s="78"/>
      <c r="Q27" s="79"/>
      <c r="R27" s="80"/>
      <c r="S27" s="81"/>
      <c r="T27" s="77"/>
      <c r="U27" s="77"/>
      <c r="V27" s="77"/>
      <c r="W27" s="78"/>
      <c r="X27" s="79"/>
      <c r="Y27" s="82"/>
      <c r="Z27" s="81"/>
      <c r="AA27" s="77"/>
      <c r="AB27" s="77"/>
      <c r="AC27" s="77"/>
      <c r="AD27" s="78"/>
      <c r="AE27" s="83"/>
      <c r="AF27" s="84"/>
      <c r="AG27" s="81"/>
      <c r="AH27" s="77"/>
      <c r="AI27" s="77"/>
      <c r="AJ27" s="78"/>
      <c r="AK27" s="78"/>
      <c r="AL27" s="83"/>
      <c r="AM27" s="85"/>
      <c r="AN27" s="86"/>
      <c r="AO27" s="87" t="str">
        <f t="shared" si="1"/>
        <v/>
      </c>
      <c r="AP27" s="87" t="str">
        <f t="shared" si="2"/>
        <v/>
      </c>
      <c r="AQ27" s="584"/>
      <c r="AR27" s="585"/>
      <c r="AS27" s="585"/>
      <c r="AT27" s="523"/>
      <c r="AU27" s="523"/>
      <c r="AV27" s="524"/>
      <c r="AW27" s="8" t="str">
        <f t="shared" si="3"/>
        <v/>
      </c>
      <c r="BA27" s="8">
        <f t="shared" si="5"/>
        <v>0</v>
      </c>
      <c r="BB27" s="8" t="str">
        <f>Holidays!B20</f>
        <v>January</v>
      </c>
      <c r="BC27" s="8">
        <f>Holidays!C20</f>
        <v>31</v>
      </c>
      <c r="BD27" s="8" t="str">
        <f t="shared" si="6"/>
        <v/>
      </c>
      <c r="BE27" s="501"/>
      <c r="BF27" s="502"/>
      <c r="BG27" s="133" t="s">
        <v>68</v>
      </c>
      <c r="BH27" s="134"/>
      <c r="BI27" s="135"/>
      <c r="BJ27" s="134"/>
      <c r="BK27" s="136"/>
      <c r="BL27" s="59"/>
      <c r="BM27" s="59"/>
      <c r="BN27" s="59"/>
      <c r="BO27" s="59"/>
      <c r="BP27" s="59"/>
      <c r="BQ27" s="59"/>
      <c r="BR27" s="59"/>
      <c r="BS27" s="57"/>
      <c r="BT27" s="60"/>
      <c r="BU27" s="59"/>
    </row>
    <row r="28" spans="1:73" ht="21.95" customHeight="1" x14ac:dyDescent="0.25">
      <c r="A28" s="447" t="str">
        <f t="shared" si="7"/>
        <v/>
      </c>
      <c r="B28" s="588" t="str">
        <f>IF(Names!B20="","",Names!B20)</f>
        <v/>
      </c>
      <c r="C28" s="589"/>
      <c r="D28" s="123"/>
      <c r="E28" s="39"/>
      <c r="F28" s="40"/>
      <c r="G28" s="40"/>
      <c r="H28" s="40"/>
      <c r="I28" s="41"/>
      <c r="J28" s="124"/>
      <c r="K28" s="125"/>
      <c r="L28" s="44"/>
      <c r="M28" s="45"/>
      <c r="N28" s="45"/>
      <c r="O28" s="45"/>
      <c r="P28" s="46"/>
      <c r="Q28" s="124"/>
      <c r="R28" s="125"/>
      <c r="S28" s="44"/>
      <c r="T28" s="45"/>
      <c r="U28" s="45"/>
      <c r="V28" s="45"/>
      <c r="W28" s="46"/>
      <c r="X28" s="124"/>
      <c r="Y28" s="137"/>
      <c r="Z28" s="44"/>
      <c r="AA28" s="45"/>
      <c r="AB28" s="45"/>
      <c r="AC28" s="45"/>
      <c r="AD28" s="46"/>
      <c r="AE28" s="138"/>
      <c r="AF28" s="139"/>
      <c r="AG28" s="44"/>
      <c r="AH28" s="45"/>
      <c r="AI28" s="45"/>
      <c r="AJ28" s="46"/>
      <c r="AK28" s="46"/>
      <c r="AL28" s="138"/>
      <c r="AM28" s="140"/>
      <c r="AN28" s="53"/>
      <c r="AO28" s="54" t="str">
        <f t="shared" si="1"/>
        <v/>
      </c>
      <c r="AP28" s="55" t="str">
        <f t="shared" si="2"/>
        <v/>
      </c>
      <c r="AQ28" s="582"/>
      <c r="AR28" s="519"/>
      <c r="AS28" s="519"/>
      <c r="AT28" s="519"/>
      <c r="AU28" s="519"/>
      <c r="AV28" s="520"/>
      <c r="AW28" s="8" t="str">
        <f t="shared" si="3"/>
        <v/>
      </c>
      <c r="BA28" s="8">
        <f t="shared" si="5"/>
        <v>0</v>
      </c>
      <c r="BB28" s="8" t="str">
        <f>Holidays!B21</f>
        <v>February</v>
      </c>
      <c r="BC28" s="8">
        <f>Holidays!C21</f>
        <v>25</v>
      </c>
      <c r="BD28" s="8" t="str">
        <f t="shared" si="6"/>
        <v/>
      </c>
      <c r="BE28" s="503" t="s">
        <v>70</v>
      </c>
      <c r="BF28" s="504"/>
      <c r="BG28" s="141" t="s">
        <v>71</v>
      </c>
      <c r="BH28" s="142"/>
      <c r="BI28" s="143"/>
      <c r="BJ28" s="142"/>
      <c r="BK28" s="144"/>
      <c r="BL28" s="59"/>
      <c r="BM28" s="59"/>
      <c r="BN28" s="59"/>
      <c r="BO28" s="59"/>
      <c r="BP28" s="59"/>
      <c r="BQ28" s="59"/>
      <c r="BR28" s="59"/>
      <c r="BS28" s="98"/>
      <c r="BT28" s="60"/>
      <c r="BU28" s="59"/>
    </row>
    <row r="29" spans="1:73" ht="21.95" customHeight="1" x14ac:dyDescent="0.25">
      <c r="A29" s="439" t="str">
        <f t="shared" si="7"/>
        <v/>
      </c>
      <c r="B29" s="555" t="str">
        <f>IF(Names!B21="","",Names!B21)</f>
        <v/>
      </c>
      <c r="C29" s="556"/>
      <c r="D29" s="145"/>
      <c r="E29" s="63"/>
      <c r="F29" s="45"/>
      <c r="G29" s="45"/>
      <c r="H29" s="45"/>
      <c r="I29" s="46"/>
      <c r="J29" s="126"/>
      <c r="K29" s="127"/>
      <c r="L29" s="64"/>
      <c r="M29" s="65"/>
      <c r="N29" s="65"/>
      <c r="O29" s="65"/>
      <c r="P29" s="66"/>
      <c r="Q29" s="126"/>
      <c r="R29" s="127"/>
      <c r="S29" s="64"/>
      <c r="T29" s="65"/>
      <c r="U29" s="65"/>
      <c r="V29" s="65"/>
      <c r="W29" s="66"/>
      <c r="X29" s="126"/>
      <c r="Y29" s="128"/>
      <c r="Z29" s="64"/>
      <c r="AA29" s="65"/>
      <c r="AB29" s="65"/>
      <c r="AC29" s="65"/>
      <c r="AD29" s="66"/>
      <c r="AE29" s="129"/>
      <c r="AF29" s="130"/>
      <c r="AG29" s="64"/>
      <c r="AH29" s="65"/>
      <c r="AI29" s="65"/>
      <c r="AJ29" s="66"/>
      <c r="AK29" s="66"/>
      <c r="AL29" s="129"/>
      <c r="AM29" s="131"/>
      <c r="AN29" s="73"/>
      <c r="AO29" s="54" t="str">
        <f t="shared" si="1"/>
        <v/>
      </c>
      <c r="AP29" s="55" t="str">
        <f t="shared" si="2"/>
        <v/>
      </c>
      <c r="AQ29" s="583"/>
      <c r="AR29" s="521"/>
      <c r="AS29" s="521"/>
      <c r="AT29" s="521"/>
      <c r="AU29" s="521"/>
      <c r="AV29" s="522"/>
      <c r="AW29" s="8" t="str">
        <f t="shared" si="3"/>
        <v/>
      </c>
      <c r="BA29" s="8">
        <f t="shared" si="5"/>
        <v>0</v>
      </c>
      <c r="BB29" s="8" t="str">
        <f>Holidays!B22</f>
        <v>October</v>
      </c>
      <c r="BC29" s="8">
        <f>Holidays!C22</f>
        <v>6</v>
      </c>
      <c r="BD29" s="8" t="str">
        <f t="shared" si="6"/>
        <v/>
      </c>
      <c r="BE29" s="503"/>
      <c r="BF29" s="504"/>
      <c r="BG29" s="141" t="s">
        <v>73</v>
      </c>
      <c r="BH29" s="142"/>
      <c r="BI29" s="143"/>
      <c r="BJ29" s="142"/>
      <c r="BK29" s="144"/>
      <c r="BL29" s="59"/>
      <c r="BM29" s="59"/>
      <c r="BN29" s="59"/>
      <c r="BO29" s="59"/>
      <c r="BP29" s="59"/>
      <c r="BQ29" s="59"/>
      <c r="BR29" s="59"/>
      <c r="BS29" s="57"/>
      <c r="BT29" s="60"/>
      <c r="BU29" s="59"/>
    </row>
    <row r="30" spans="1:73" ht="21.95" customHeight="1" thickBot="1" x14ac:dyDescent="0.3">
      <c r="A30" s="453" t="str">
        <f t="shared" si="7"/>
        <v/>
      </c>
      <c r="B30" s="590" t="str">
        <f>IF(Names!B22="","",Names!B22)</f>
        <v/>
      </c>
      <c r="C30" s="591"/>
      <c r="D30" s="145"/>
      <c r="E30" s="76"/>
      <c r="F30" s="77"/>
      <c r="G30" s="77"/>
      <c r="H30" s="77"/>
      <c r="I30" s="78"/>
      <c r="J30" s="126"/>
      <c r="K30" s="127"/>
      <c r="L30" s="81"/>
      <c r="M30" s="77"/>
      <c r="N30" s="77"/>
      <c r="O30" s="77"/>
      <c r="P30" s="78"/>
      <c r="Q30" s="126"/>
      <c r="R30" s="127"/>
      <c r="S30" s="81"/>
      <c r="T30" s="77"/>
      <c r="U30" s="77"/>
      <c r="V30" s="77"/>
      <c r="W30" s="78"/>
      <c r="X30" s="126"/>
      <c r="Y30" s="128"/>
      <c r="Z30" s="81"/>
      <c r="AA30" s="77"/>
      <c r="AB30" s="77"/>
      <c r="AC30" s="77"/>
      <c r="AD30" s="78"/>
      <c r="AE30" s="129"/>
      <c r="AF30" s="130"/>
      <c r="AG30" s="81"/>
      <c r="AH30" s="77"/>
      <c r="AI30" s="77"/>
      <c r="AJ30" s="78"/>
      <c r="AK30" s="78"/>
      <c r="AL30" s="129"/>
      <c r="AM30" s="131"/>
      <c r="AN30" s="86"/>
      <c r="AO30" s="87" t="str">
        <f t="shared" si="1"/>
        <v/>
      </c>
      <c r="AP30" s="87" t="str">
        <f t="shared" si="2"/>
        <v/>
      </c>
      <c r="AQ30" s="584"/>
      <c r="AR30" s="585"/>
      <c r="AS30" s="585"/>
      <c r="AT30" s="523"/>
      <c r="AU30" s="523"/>
      <c r="AV30" s="524"/>
      <c r="AW30" s="8" t="str">
        <f t="shared" si="3"/>
        <v/>
      </c>
      <c r="BA30" s="8">
        <f t="shared" si="5"/>
        <v>0</v>
      </c>
      <c r="BB30" s="8" t="str">
        <f>Holidays!B23</f>
        <v>November</v>
      </c>
      <c r="BC30" s="8">
        <f>Holidays!C23</f>
        <v>27</v>
      </c>
      <c r="BD30" s="8" t="str">
        <f t="shared" si="6"/>
        <v/>
      </c>
      <c r="BE30" s="505"/>
      <c r="BF30" s="506"/>
      <c r="BG30" s="146" t="s">
        <v>74</v>
      </c>
      <c r="BH30" s="147"/>
      <c r="BI30" s="148"/>
      <c r="BJ30" s="147"/>
      <c r="BK30" s="149"/>
      <c r="BL30" s="59"/>
      <c r="BM30" s="59"/>
      <c r="BN30" s="59"/>
      <c r="BO30" s="59"/>
      <c r="BP30" s="59"/>
      <c r="BQ30" s="59"/>
      <c r="BR30" s="59"/>
      <c r="BS30" s="59"/>
      <c r="BT30" s="60"/>
      <c r="BU30" s="59"/>
    </row>
    <row r="31" spans="1:73" ht="21.95" customHeight="1" x14ac:dyDescent="0.25">
      <c r="A31" s="445" t="str">
        <f t="shared" si="7"/>
        <v/>
      </c>
      <c r="B31" s="555" t="str">
        <f>IF(Names!B23="","",Names!B23)</f>
        <v/>
      </c>
      <c r="C31" s="556"/>
      <c r="D31" s="150"/>
      <c r="E31" s="39"/>
      <c r="F31" s="40"/>
      <c r="G31" s="40"/>
      <c r="H31" s="40"/>
      <c r="I31" s="41"/>
      <c r="J31" s="151"/>
      <c r="K31" s="152"/>
      <c r="L31" s="44"/>
      <c r="M31" s="45"/>
      <c r="N31" s="45"/>
      <c r="O31" s="45"/>
      <c r="P31" s="46"/>
      <c r="Q31" s="151"/>
      <c r="R31" s="152"/>
      <c r="S31" s="44"/>
      <c r="T31" s="45"/>
      <c r="U31" s="45"/>
      <c r="V31" s="45"/>
      <c r="W31" s="46"/>
      <c r="X31" s="151"/>
      <c r="Y31" s="153"/>
      <c r="Z31" s="44"/>
      <c r="AA31" s="45"/>
      <c r="AB31" s="45"/>
      <c r="AC31" s="45"/>
      <c r="AD31" s="46"/>
      <c r="AE31" s="154"/>
      <c r="AF31" s="155"/>
      <c r="AG31" s="44"/>
      <c r="AH31" s="45"/>
      <c r="AI31" s="45"/>
      <c r="AJ31" s="46"/>
      <c r="AK31" s="46"/>
      <c r="AL31" s="154"/>
      <c r="AM31" s="156"/>
      <c r="AN31" s="53"/>
      <c r="AO31" s="54" t="str">
        <f t="shared" si="1"/>
        <v/>
      </c>
      <c r="AP31" s="55" t="str">
        <f t="shared" si="2"/>
        <v/>
      </c>
      <c r="AQ31" s="582"/>
      <c r="AR31" s="519"/>
      <c r="AS31" s="519"/>
      <c r="AT31" s="519"/>
      <c r="AU31" s="519"/>
      <c r="AV31" s="520"/>
      <c r="AW31" s="8" t="str">
        <f t="shared" si="3"/>
        <v/>
      </c>
      <c r="BA31" s="8">
        <f t="shared" si="5"/>
        <v>0</v>
      </c>
      <c r="BB31" s="8" t="str">
        <f>Holidays!B24</f>
        <v>December</v>
      </c>
      <c r="BC31" s="8">
        <f>Holidays!C24</f>
        <v>5</v>
      </c>
      <c r="BD31" s="8" t="str">
        <f t="shared" si="6"/>
        <v/>
      </c>
      <c r="BE31" s="507" t="s">
        <v>76</v>
      </c>
      <c r="BF31" s="508"/>
      <c r="BG31" s="157" t="s">
        <v>77</v>
      </c>
      <c r="BH31" s="158"/>
      <c r="BI31" s="159"/>
      <c r="BJ31" s="158"/>
      <c r="BK31" s="160"/>
      <c r="BL31" s="59"/>
      <c r="BM31" s="59"/>
      <c r="BN31" s="59"/>
      <c r="BO31" s="59"/>
      <c r="BP31" s="59"/>
      <c r="BQ31" s="98"/>
      <c r="BR31" s="98"/>
      <c r="BS31" s="98"/>
      <c r="BT31" s="60"/>
      <c r="BU31" s="59"/>
    </row>
    <row r="32" spans="1:73" ht="21.95" customHeight="1" x14ac:dyDescent="0.25">
      <c r="A32" s="439" t="str">
        <f t="shared" si="7"/>
        <v/>
      </c>
      <c r="B32" s="555" t="str">
        <f>IF(Names!B24="","",Names!B24)</f>
        <v/>
      </c>
      <c r="C32" s="556"/>
      <c r="D32" s="145"/>
      <c r="E32" s="63"/>
      <c r="F32" s="45"/>
      <c r="G32" s="45"/>
      <c r="H32" s="45"/>
      <c r="I32" s="46"/>
      <c r="J32" s="126"/>
      <c r="K32" s="127"/>
      <c r="L32" s="64"/>
      <c r="M32" s="65"/>
      <c r="N32" s="65"/>
      <c r="O32" s="65"/>
      <c r="P32" s="66"/>
      <c r="Q32" s="126"/>
      <c r="R32" s="127"/>
      <c r="S32" s="64"/>
      <c r="T32" s="65"/>
      <c r="U32" s="65"/>
      <c r="V32" s="65"/>
      <c r="W32" s="66"/>
      <c r="X32" s="126"/>
      <c r="Y32" s="128"/>
      <c r="Z32" s="64"/>
      <c r="AA32" s="65"/>
      <c r="AB32" s="65"/>
      <c r="AC32" s="65"/>
      <c r="AD32" s="66"/>
      <c r="AE32" s="129"/>
      <c r="AF32" s="130"/>
      <c r="AG32" s="64"/>
      <c r="AH32" s="65"/>
      <c r="AI32" s="65"/>
      <c r="AJ32" s="66"/>
      <c r="AK32" s="66"/>
      <c r="AL32" s="129"/>
      <c r="AM32" s="131"/>
      <c r="AN32" s="73"/>
      <c r="AO32" s="54" t="str">
        <f t="shared" si="1"/>
        <v/>
      </c>
      <c r="AP32" s="55" t="str">
        <f t="shared" si="2"/>
        <v/>
      </c>
      <c r="AQ32" s="583"/>
      <c r="AR32" s="521"/>
      <c r="AS32" s="521"/>
      <c r="AT32" s="521"/>
      <c r="AU32" s="521"/>
      <c r="AV32" s="522"/>
      <c r="AW32" s="8" t="str">
        <f t="shared" si="3"/>
        <v/>
      </c>
      <c r="BA32" s="8">
        <f t="shared" si="5"/>
        <v>0</v>
      </c>
      <c r="BB32" s="8" t="str">
        <f>Holidays!B25</f>
        <v>December</v>
      </c>
      <c r="BC32" s="8">
        <f>Holidays!C25</f>
        <v>8</v>
      </c>
      <c r="BD32" s="8" t="str">
        <f t="shared" si="6"/>
        <v/>
      </c>
      <c r="BE32" s="509"/>
      <c r="BF32" s="510"/>
      <c r="BG32" s="161" t="s">
        <v>78</v>
      </c>
      <c r="BH32" s="162"/>
      <c r="BI32" s="163"/>
      <c r="BJ32" s="162"/>
      <c r="BK32" s="164"/>
      <c r="BL32" s="59"/>
      <c r="BM32" s="59"/>
      <c r="BN32" s="59"/>
      <c r="BO32" s="59"/>
      <c r="BP32" s="59"/>
      <c r="BQ32" s="59"/>
      <c r="BR32" s="59"/>
      <c r="BS32" s="59"/>
      <c r="BT32" s="60"/>
      <c r="BU32" s="59"/>
    </row>
    <row r="33" spans="1:73" ht="21.95" customHeight="1" thickBot="1" x14ac:dyDescent="0.3">
      <c r="A33" s="112" t="str">
        <f t="shared" si="7"/>
        <v/>
      </c>
      <c r="B33" s="586" t="str">
        <f>IF(Names!B25="","",Names!B25)</f>
        <v/>
      </c>
      <c r="C33" s="587"/>
      <c r="D33" s="75"/>
      <c r="E33" s="76"/>
      <c r="F33" s="77"/>
      <c r="G33" s="77"/>
      <c r="H33" s="77"/>
      <c r="I33" s="78"/>
      <c r="J33" s="79"/>
      <c r="K33" s="80"/>
      <c r="L33" s="81"/>
      <c r="M33" s="77"/>
      <c r="N33" s="77"/>
      <c r="O33" s="77"/>
      <c r="P33" s="78"/>
      <c r="Q33" s="79"/>
      <c r="R33" s="80"/>
      <c r="S33" s="81"/>
      <c r="T33" s="77"/>
      <c r="U33" s="77"/>
      <c r="V33" s="77"/>
      <c r="W33" s="78"/>
      <c r="X33" s="79"/>
      <c r="Y33" s="82"/>
      <c r="Z33" s="81"/>
      <c r="AA33" s="77"/>
      <c r="AB33" s="77"/>
      <c r="AC33" s="77"/>
      <c r="AD33" s="78"/>
      <c r="AE33" s="83"/>
      <c r="AF33" s="84"/>
      <c r="AG33" s="81"/>
      <c r="AH33" s="77"/>
      <c r="AI33" s="77"/>
      <c r="AJ33" s="78"/>
      <c r="AK33" s="78"/>
      <c r="AL33" s="83"/>
      <c r="AM33" s="85"/>
      <c r="AN33" s="86"/>
      <c r="AO33" s="87" t="str">
        <f t="shared" si="1"/>
        <v/>
      </c>
      <c r="AP33" s="87" t="str">
        <f t="shared" si="2"/>
        <v/>
      </c>
      <c r="AQ33" s="584"/>
      <c r="AR33" s="585"/>
      <c r="AS33" s="585"/>
      <c r="AT33" s="523"/>
      <c r="AU33" s="523"/>
      <c r="AV33" s="524"/>
      <c r="AW33" s="8" t="str">
        <f t="shared" si="3"/>
        <v/>
      </c>
      <c r="BA33" s="8">
        <f t="shared" si="5"/>
        <v>0</v>
      </c>
      <c r="BB33" s="8" t="str">
        <f>Holidays!B26</f>
        <v>January</v>
      </c>
      <c r="BC33" s="8">
        <f>Holidays!C26</f>
        <v>1</v>
      </c>
      <c r="BD33" s="8" t="str">
        <f t="shared" si="6"/>
        <v/>
      </c>
      <c r="BE33" s="511"/>
      <c r="BF33" s="512"/>
      <c r="BG33" s="165" t="s">
        <v>80</v>
      </c>
      <c r="BH33" s="166"/>
      <c r="BI33" s="167"/>
      <c r="BJ33" s="166"/>
      <c r="BK33" s="168"/>
      <c r="BL33" s="59"/>
      <c r="BM33" s="59"/>
      <c r="BN33" s="59"/>
      <c r="BO33" s="59"/>
      <c r="BP33" s="59"/>
      <c r="BQ33" s="59"/>
      <c r="BR33" s="59"/>
      <c r="BS33" s="59"/>
      <c r="BT33" s="60"/>
      <c r="BU33" s="59"/>
    </row>
    <row r="34" spans="1:73" ht="21.95" customHeight="1" thickBot="1" x14ac:dyDescent="0.3">
      <c r="A34" s="447" t="str">
        <f t="shared" si="7"/>
        <v/>
      </c>
      <c r="B34" s="588" t="str">
        <f>IF(Names!B26="","",Names!B26)</f>
        <v/>
      </c>
      <c r="C34" s="589"/>
      <c r="D34" s="123"/>
      <c r="E34" s="39"/>
      <c r="F34" s="40"/>
      <c r="G34" s="40"/>
      <c r="H34" s="40"/>
      <c r="I34" s="41"/>
      <c r="J34" s="124"/>
      <c r="K34" s="125"/>
      <c r="L34" s="44"/>
      <c r="M34" s="45"/>
      <c r="N34" s="45"/>
      <c r="O34" s="45"/>
      <c r="P34" s="46"/>
      <c r="Q34" s="124"/>
      <c r="R34" s="125"/>
      <c r="S34" s="44"/>
      <c r="T34" s="45"/>
      <c r="U34" s="45"/>
      <c r="V34" s="45"/>
      <c r="W34" s="46"/>
      <c r="X34" s="124"/>
      <c r="Y34" s="137"/>
      <c r="Z34" s="44"/>
      <c r="AA34" s="45"/>
      <c r="AB34" s="45"/>
      <c r="AC34" s="45"/>
      <c r="AD34" s="46"/>
      <c r="AE34" s="138"/>
      <c r="AF34" s="139"/>
      <c r="AG34" s="44"/>
      <c r="AH34" s="45"/>
      <c r="AI34" s="45"/>
      <c r="AJ34" s="46"/>
      <c r="AK34" s="46"/>
      <c r="AL34" s="138"/>
      <c r="AM34" s="140"/>
      <c r="AN34" s="53"/>
      <c r="AO34" s="54" t="str">
        <f t="shared" si="1"/>
        <v/>
      </c>
      <c r="AP34" s="55" t="str">
        <f t="shared" si="2"/>
        <v/>
      </c>
      <c r="AQ34" s="582"/>
      <c r="AR34" s="519"/>
      <c r="AS34" s="519"/>
      <c r="AT34" s="519"/>
      <c r="AU34" s="519"/>
      <c r="AV34" s="520"/>
      <c r="AW34" s="8" t="str">
        <f t="shared" si="3"/>
        <v/>
      </c>
      <c r="BA34" s="8">
        <f t="shared" si="5"/>
        <v>0</v>
      </c>
      <c r="BB34" s="8" t="str">
        <f>Holidays!B27</f>
        <v>January</v>
      </c>
      <c r="BC34" s="8">
        <f>Holidays!C27</f>
        <v>2</v>
      </c>
      <c r="BD34" s="8" t="str">
        <f t="shared" si="6"/>
        <v/>
      </c>
      <c r="BE34" s="513" t="s">
        <v>81</v>
      </c>
      <c r="BF34" s="514"/>
      <c r="BG34" s="169" t="s">
        <v>82</v>
      </c>
      <c r="BH34" s="170"/>
      <c r="BI34" s="171"/>
      <c r="BJ34" s="170"/>
      <c r="BK34" s="172"/>
      <c r="BL34" s="59"/>
      <c r="BM34" s="59"/>
      <c r="BN34" s="59"/>
      <c r="BO34" s="59"/>
      <c r="BP34" s="59"/>
      <c r="BQ34" s="59"/>
      <c r="BR34" s="59"/>
      <c r="BS34" s="59"/>
      <c r="BT34" s="60"/>
      <c r="BU34" s="59"/>
    </row>
    <row r="35" spans="1:73" ht="21.95" customHeight="1" x14ac:dyDescent="0.25">
      <c r="A35" s="439" t="str">
        <f t="shared" si="7"/>
        <v/>
      </c>
      <c r="B35" s="555" t="str">
        <f>IF(Names!B27="","",Names!B27)</f>
        <v/>
      </c>
      <c r="C35" s="556"/>
      <c r="D35" s="145"/>
      <c r="E35" s="63"/>
      <c r="F35" s="45"/>
      <c r="G35" s="45"/>
      <c r="H35" s="45"/>
      <c r="I35" s="46"/>
      <c r="J35" s="126"/>
      <c r="K35" s="127"/>
      <c r="L35" s="64"/>
      <c r="M35" s="65"/>
      <c r="N35" s="65"/>
      <c r="O35" s="65"/>
      <c r="P35" s="66"/>
      <c r="Q35" s="126"/>
      <c r="R35" s="127"/>
      <c r="S35" s="64"/>
      <c r="T35" s="65"/>
      <c r="U35" s="65"/>
      <c r="V35" s="65"/>
      <c r="W35" s="66"/>
      <c r="X35" s="126"/>
      <c r="Y35" s="128"/>
      <c r="Z35" s="64"/>
      <c r="AA35" s="65"/>
      <c r="AB35" s="65"/>
      <c r="AC35" s="65"/>
      <c r="AD35" s="66"/>
      <c r="AE35" s="129"/>
      <c r="AF35" s="130"/>
      <c r="AG35" s="64"/>
      <c r="AH35" s="65"/>
      <c r="AI35" s="65"/>
      <c r="AJ35" s="66"/>
      <c r="AK35" s="66"/>
      <c r="AL35" s="129"/>
      <c r="AM35" s="131"/>
      <c r="AN35" s="73"/>
      <c r="AO35" s="54" t="str">
        <f t="shared" si="1"/>
        <v/>
      </c>
      <c r="AP35" s="55" t="str">
        <f t="shared" si="2"/>
        <v/>
      </c>
      <c r="AQ35" s="583"/>
      <c r="AR35" s="521"/>
      <c r="AS35" s="521"/>
      <c r="AT35" s="521"/>
      <c r="AU35" s="521"/>
      <c r="AV35" s="522"/>
      <c r="AW35" s="8" t="str">
        <f t="shared" si="3"/>
        <v/>
      </c>
      <c r="BA35" s="8">
        <f t="shared" si="5"/>
        <v>0</v>
      </c>
      <c r="BB35" s="8" t="str">
        <f>Holidays!B28</f>
        <v>February</v>
      </c>
      <c r="BC35" s="8">
        <f>Holidays!C28</f>
        <v>19</v>
      </c>
      <c r="BD35" s="8" t="str">
        <f t="shared" si="6"/>
        <v/>
      </c>
      <c r="BE35" s="515" t="s">
        <v>83</v>
      </c>
      <c r="BF35" s="516"/>
      <c r="BG35" s="173" t="str">
        <f>CONCATENATE("f."," ",BG36)</f>
        <v xml:space="preserve">f. </v>
      </c>
      <c r="BH35" s="119"/>
      <c r="BI35" s="122"/>
      <c r="BJ35" s="119"/>
      <c r="BK35" s="121"/>
      <c r="BL35" s="59"/>
      <c r="BM35" s="59"/>
      <c r="BN35" s="59"/>
      <c r="BO35" s="59"/>
      <c r="BP35" s="59"/>
      <c r="BQ35" s="59"/>
      <c r="BR35" s="59"/>
      <c r="BS35" s="59"/>
      <c r="BT35" s="60"/>
      <c r="BU35" s="59"/>
    </row>
    <row r="36" spans="1:73" ht="21.95" customHeight="1" thickBot="1" x14ac:dyDescent="0.3">
      <c r="A36" s="453" t="str">
        <f t="shared" si="7"/>
        <v/>
      </c>
      <c r="B36" s="590" t="str">
        <f>IF(Names!B28="","",Names!B28)</f>
        <v/>
      </c>
      <c r="C36" s="591"/>
      <c r="D36" s="145"/>
      <c r="E36" s="76"/>
      <c r="F36" s="77"/>
      <c r="G36" s="77"/>
      <c r="H36" s="77"/>
      <c r="I36" s="78"/>
      <c r="J36" s="126"/>
      <c r="K36" s="127"/>
      <c r="L36" s="81"/>
      <c r="M36" s="77"/>
      <c r="N36" s="77"/>
      <c r="O36" s="77"/>
      <c r="P36" s="78"/>
      <c r="Q36" s="126"/>
      <c r="R36" s="127"/>
      <c r="S36" s="81"/>
      <c r="T36" s="77"/>
      <c r="U36" s="77"/>
      <c r="V36" s="77"/>
      <c r="W36" s="78"/>
      <c r="X36" s="126"/>
      <c r="Y36" s="128"/>
      <c r="Z36" s="81"/>
      <c r="AA36" s="77"/>
      <c r="AB36" s="77"/>
      <c r="AC36" s="77"/>
      <c r="AD36" s="78"/>
      <c r="AE36" s="129"/>
      <c r="AF36" s="130"/>
      <c r="AG36" s="81"/>
      <c r="AH36" s="77"/>
      <c r="AI36" s="77"/>
      <c r="AJ36" s="78"/>
      <c r="AK36" s="78"/>
      <c r="AL36" s="129"/>
      <c r="AM36" s="131"/>
      <c r="AN36" s="86"/>
      <c r="AO36" s="87" t="str">
        <f t="shared" si="1"/>
        <v/>
      </c>
      <c r="AP36" s="87" t="str">
        <f t="shared" si="2"/>
        <v/>
      </c>
      <c r="AQ36" s="584"/>
      <c r="AR36" s="585"/>
      <c r="AS36" s="585"/>
      <c r="AT36" s="523"/>
      <c r="AU36" s="523"/>
      <c r="AV36" s="524"/>
      <c r="AW36" s="8" t="str">
        <f t="shared" si="3"/>
        <v/>
      </c>
      <c r="BA36" s="8">
        <f t="shared" si="5"/>
        <v>0</v>
      </c>
      <c r="BB36" s="8" t="str">
        <f>Holidays!B29</f>
        <v>December</v>
      </c>
      <c r="BC36" s="8">
        <f>Holidays!C29</f>
        <v>22</v>
      </c>
      <c r="BD36" s="8" t="str">
        <f t="shared" si="6"/>
        <v/>
      </c>
      <c r="BE36" s="517"/>
      <c r="BF36" s="518"/>
      <c r="BG36" s="545"/>
      <c r="BH36" s="546"/>
      <c r="BI36" s="546"/>
      <c r="BJ36" s="546"/>
      <c r="BK36" s="547"/>
      <c r="BL36" s="174"/>
      <c r="BM36" s="174"/>
      <c r="BN36" s="93"/>
      <c r="BO36" s="93"/>
      <c r="BP36" s="93"/>
      <c r="BQ36" s="59"/>
      <c r="BR36" s="59"/>
      <c r="BS36" s="59"/>
      <c r="BT36" s="60"/>
      <c r="BU36" s="59"/>
    </row>
    <row r="37" spans="1:73" ht="21.95" customHeight="1" x14ac:dyDescent="0.25">
      <c r="A37" s="445" t="str">
        <f t="shared" si="7"/>
        <v/>
      </c>
      <c r="B37" s="555" t="str">
        <f>IF(Names!B29="","",Names!B29)</f>
        <v/>
      </c>
      <c r="C37" s="556"/>
      <c r="D37" s="150"/>
      <c r="E37" s="39"/>
      <c r="F37" s="40"/>
      <c r="G37" s="40"/>
      <c r="H37" s="40"/>
      <c r="I37" s="41"/>
      <c r="J37" s="151"/>
      <c r="K37" s="152"/>
      <c r="L37" s="44"/>
      <c r="M37" s="45"/>
      <c r="N37" s="45"/>
      <c r="O37" s="45"/>
      <c r="P37" s="46"/>
      <c r="Q37" s="151"/>
      <c r="R37" s="152"/>
      <c r="S37" s="44"/>
      <c r="T37" s="45"/>
      <c r="U37" s="45"/>
      <c r="V37" s="45"/>
      <c r="W37" s="46"/>
      <c r="X37" s="151"/>
      <c r="Y37" s="153"/>
      <c r="Z37" s="44"/>
      <c r="AA37" s="45"/>
      <c r="AB37" s="45"/>
      <c r="AC37" s="45"/>
      <c r="AD37" s="46"/>
      <c r="AE37" s="154"/>
      <c r="AF37" s="155"/>
      <c r="AG37" s="44"/>
      <c r="AH37" s="45"/>
      <c r="AI37" s="45"/>
      <c r="AJ37" s="46"/>
      <c r="AK37" s="46"/>
      <c r="AL37" s="154"/>
      <c r="AM37" s="156"/>
      <c r="AN37" s="53"/>
      <c r="AO37" s="54" t="str">
        <f t="shared" si="1"/>
        <v/>
      </c>
      <c r="AP37" s="55" t="str">
        <f t="shared" si="2"/>
        <v/>
      </c>
      <c r="AQ37" s="582"/>
      <c r="AR37" s="519"/>
      <c r="AS37" s="519"/>
      <c r="AT37" s="519"/>
      <c r="AU37" s="519"/>
      <c r="AV37" s="520"/>
      <c r="AW37" s="8" t="str">
        <f t="shared" si="3"/>
        <v/>
      </c>
      <c r="BA37" s="8">
        <f t="shared" si="5"/>
        <v>0</v>
      </c>
      <c r="BB37" s="8" t="str">
        <f>Holidays!B30</f>
        <v>December</v>
      </c>
      <c r="BC37" s="8">
        <f>Holidays!C30</f>
        <v>23</v>
      </c>
      <c r="BD37" s="8" t="str">
        <f t="shared" si="6"/>
        <v/>
      </c>
      <c r="BH37" s="98"/>
      <c r="BI37" s="98"/>
      <c r="BJ37" s="93"/>
      <c r="BK37" s="93"/>
      <c r="BL37" s="93"/>
      <c r="BM37" s="93"/>
      <c r="BN37" s="93"/>
      <c r="BO37" s="93"/>
      <c r="BP37" s="93"/>
      <c r="BQ37" s="93"/>
      <c r="BR37" s="93"/>
      <c r="BS37" s="93"/>
      <c r="BT37" s="93"/>
      <c r="BU37" s="59"/>
    </row>
    <row r="38" spans="1:73" ht="21.95" customHeight="1" x14ac:dyDescent="0.25">
      <c r="A38" s="439" t="str">
        <f t="shared" si="7"/>
        <v/>
      </c>
      <c r="B38" s="555" t="str">
        <f>IF(Names!B30="","",Names!B30)</f>
        <v/>
      </c>
      <c r="C38" s="556"/>
      <c r="D38" s="145"/>
      <c r="E38" s="63"/>
      <c r="F38" s="45"/>
      <c r="G38" s="45"/>
      <c r="H38" s="45"/>
      <c r="I38" s="46"/>
      <c r="J38" s="126"/>
      <c r="K38" s="127"/>
      <c r="L38" s="64"/>
      <c r="M38" s="65"/>
      <c r="N38" s="65"/>
      <c r="O38" s="65"/>
      <c r="P38" s="66"/>
      <c r="Q38" s="126"/>
      <c r="R38" s="127"/>
      <c r="S38" s="64"/>
      <c r="T38" s="65"/>
      <c r="U38" s="65"/>
      <c r="V38" s="65"/>
      <c r="W38" s="66"/>
      <c r="X38" s="126"/>
      <c r="Y38" s="128"/>
      <c r="Z38" s="64"/>
      <c r="AA38" s="65"/>
      <c r="AB38" s="65"/>
      <c r="AC38" s="65"/>
      <c r="AD38" s="66"/>
      <c r="AE38" s="129"/>
      <c r="AF38" s="130"/>
      <c r="AG38" s="64"/>
      <c r="AH38" s="65"/>
      <c r="AI38" s="65"/>
      <c r="AJ38" s="66"/>
      <c r="AK38" s="66"/>
      <c r="AL38" s="129"/>
      <c r="AM38" s="131"/>
      <c r="AN38" s="73"/>
      <c r="AO38" s="54" t="str">
        <f t="shared" si="1"/>
        <v/>
      </c>
      <c r="AP38" s="55" t="str">
        <f t="shared" si="2"/>
        <v/>
      </c>
      <c r="AQ38" s="583"/>
      <c r="AR38" s="521"/>
      <c r="AS38" s="521"/>
      <c r="AT38" s="521"/>
      <c r="AU38" s="521"/>
      <c r="AV38" s="522"/>
      <c r="AW38" s="8" t="str">
        <f t="shared" si="3"/>
        <v/>
      </c>
      <c r="BA38" s="8">
        <f t="shared" si="5"/>
        <v>0</v>
      </c>
      <c r="BB38" s="8" t="str">
        <f>Holidays!B31</f>
        <v>December</v>
      </c>
      <c r="BC38" s="8">
        <f>Holidays!C31</f>
        <v>29</v>
      </c>
      <c r="BD38" s="8" t="str">
        <f t="shared" si="6"/>
        <v/>
      </c>
      <c r="BG38" s="57"/>
      <c r="BH38" s="57"/>
      <c r="BI38" s="57"/>
      <c r="BJ38" s="59"/>
      <c r="BK38" s="59"/>
      <c r="BL38" s="59"/>
      <c r="BM38" s="59"/>
      <c r="BN38" s="59"/>
      <c r="BO38" s="59"/>
      <c r="BP38" s="59"/>
      <c r="BQ38" s="93"/>
      <c r="BR38" s="93"/>
      <c r="BS38" s="93"/>
      <c r="BT38" s="93"/>
      <c r="BU38" s="59"/>
    </row>
    <row r="39" spans="1:73" ht="21.95" customHeight="1" thickBot="1" x14ac:dyDescent="0.3">
      <c r="A39" s="112" t="str">
        <f t="shared" si="7"/>
        <v/>
      </c>
      <c r="B39" s="586" t="str">
        <f>IF(Names!B31="","",Names!B31)</f>
        <v/>
      </c>
      <c r="C39" s="587"/>
      <c r="D39" s="75"/>
      <c r="E39" s="76"/>
      <c r="F39" s="77"/>
      <c r="G39" s="77"/>
      <c r="H39" s="77"/>
      <c r="I39" s="78"/>
      <c r="J39" s="79"/>
      <c r="K39" s="80"/>
      <c r="L39" s="81"/>
      <c r="M39" s="77"/>
      <c r="N39" s="77"/>
      <c r="O39" s="77"/>
      <c r="P39" s="78"/>
      <c r="Q39" s="79"/>
      <c r="R39" s="80"/>
      <c r="S39" s="81"/>
      <c r="T39" s="77"/>
      <c r="U39" s="77"/>
      <c r="V39" s="77"/>
      <c r="W39" s="78"/>
      <c r="X39" s="79"/>
      <c r="Y39" s="82"/>
      <c r="Z39" s="81"/>
      <c r="AA39" s="77"/>
      <c r="AB39" s="77"/>
      <c r="AC39" s="77"/>
      <c r="AD39" s="78"/>
      <c r="AE39" s="83"/>
      <c r="AF39" s="84"/>
      <c r="AG39" s="81"/>
      <c r="AH39" s="77"/>
      <c r="AI39" s="77"/>
      <c r="AJ39" s="78"/>
      <c r="AK39" s="78"/>
      <c r="AL39" s="83"/>
      <c r="AM39" s="85"/>
      <c r="AN39" s="86"/>
      <c r="AO39" s="87" t="str">
        <f t="shared" si="1"/>
        <v/>
      </c>
      <c r="AP39" s="87" t="str">
        <f t="shared" si="2"/>
        <v/>
      </c>
      <c r="AQ39" s="584"/>
      <c r="AR39" s="585"/>
      <c r="AS39" s="585"/>
      <c r="AT39" s="523"/>
      <c r="AU39" s="523"/>
      <c r="AV39" s="524"/>
      <c r="AW39" s="8" t="str">
        <f t="shared" si="3"/>
        <v/>
      </c>
      <c r="BA39" s="8">
        <f t="shared" si="5"/>
        <v>0</v>
      </c>
      <c r="BB39" s="8" t="str">
        <f>Holidays!B32</f>
        <v>July</v>
      </c>
      <c r="BC39" s="8">
        <f>Holidays!C32</f>
        <v>3</v>
      </c>
      <c r="BD39" s="8" t="str">
        <f t="shared" si="6"/>
        <v/>
      </c>
      <c r="BG39" s="59"/>
      <c r="BH39" s="98"/>
      <c r="BI39" s="98"/>
      <c r="BJ39" s="59"/>
      <c r="BK39" s="59"/>
      <c r="BL39" s="59"/>
      <c r="BM39" s="59"/>
      <c r="BN39" s="59"/>
      <c r="BO39" s="59"/>
      <c r="BP39" s="59"/>
      <c r="BQ39" s="59"/>
      <c r="BR39" s="59"/>
      <c r="BS39" s="59"/>
      <c r="BT39" s="59"/>
      <c r="BU39" s="59"/>
    </row>
    <row r="40" spans="1:73" ht="21.95" customHeight="1" x14ac:dyDescent="0.25">
      <c r="A40" s="447" t="str">
        <f t="shared" si="7"/>
        <v/>
      </c>
      <c r="B40" s="588" t="str">
        <f>IF(Names!B32="","",Names!B32)</f>
        <v/>
      </c>
      <c r="C40" s="589"/>
      <c r="D40" s="123"/>
      <c r="E40" s="39"/>
      <c r="F40" s="40"/>
      <c r="G40" s="40"/>
      <c r="H40" s="40"/>
      <c r="I40" s="41"/>
      <c r="J40" s="124"/>
      <c r="K40" s="125"/>
      <c r="L40" s="44"/>
      <c r="M40" s="45"/>
      <c r="N40" s="45"/>
      <c r="O40" s="45"/>
      <c r="P40" s="46"/>
      <c r="Q40" s="124"/>
      <c r="R40" s="125"/>
      <c r="S40" s="44"/>
      <c r="T40" s="45"/>
      <c r="U40" s="45"/>
      <c r="V40" s="45"/>
      <c r="W40" s="46"/>
      <c r="X40" s="124"/>
      <c r="Y40" s="137"/>
      <c r="Z40" s="44"/>
      <c r="AA40" s="45"/>
      <c r="AB40" s="45"/>
      <c r="AC40" s="45"/>
      <c r="AD40" s="46"/>
      <c r="AE40" s="138"/>
      <c r="AF40" s="139"/>
      <c r="AG40" s="44"/>
      <c r="AH40" s="45"/>
      <c r="AI40" s="45"/>
      <c r="AJ40" s="46"/>
      <c r="AK40" s="46"/>
      <c r="AL40" s="138"/>
      <c r="AM40" s="140"/>
      <c r="AN40" s="53"/>
      <c r="AO40" s="54" t="str">
        <f t="shared" si="1"/>
        <v/>
      </c>
      <c r="AP40" s="55" t="str">
        <f t="shared" si="2"/>
        <v/>
      </c>
      <c r="AQ40" s="582"/>
      <c r="AR40" s="519"/>
      <c r="AS40" s="519"/>
      <c r="AT40" s="519"/>
      <c r="AU40" s="519"/>
      <c r="AV40" s="520"/>
      <c r="AW40" s="8" t="str">
        <f t="shared" si="3"/>
        <v/>
      </c>
      <c r="BA40" s="8">
        <f t="shared" si="5"/>
        <v>0</v>
      </c>
      <c r="BB40" s="8">
        <f>Holidays!B33</f>
        <v>0</v>
      </c>
      <c r="BC40" s="8">
        <f>Holidays!C33</f>
        <v>0</v>
      </c>
      <c r="BD40" s="8" t="str">
        <f t="shared" si="6"/>
        <v/>
      </c>
      <c r="BG40" s="59"/>
      <c r="BH40" s="57"/>
      <c r="BI40" s="57"/>
      <c r="BJ40" s="59"/>
      <c r="BK40" s="59"/>
      <c r="BL40" s="59"/>
      <c r="BM40" s="59"/>
      <c r="BN40" s="59"/>
      <c r="BO40" s="59"/>
      <c r="BP40" s="59"/>
      <c r="BQ40" s="59"/>
      <c r="BR40" s="59"/>
      <c r="BS40" s="59"/>
      <c r="BT40" s="59"/>
      <c r="BU40" s="59"/>
    </row>
    <row r="41" spans="1:73" ht="21.95" customHeight="1" x14ac:dyDescent="0.25">
      <c r="A41" s="439" t="str">
        <f t="shared" si="7"/>
        <v/>
      </c>
      <c r="B41" s="555" t="str">
        <f>IF(Names!B33="","",Names!B33)</f>
        <v/>
      </c>
      <c r="C41" s="556"/>
      <c r="D41" s="145"/>
      <c r="E41" s="63"/>
      <c r="F41" s="45"/>
      <c r="G41" s="45"/>
      <c r="H41" s="45"/>
      <c r="I41" s="46"/>
      <c r="J41" s="126"/>
      <c r="K41" s="127"/>
      <c r="L41" s="64"/>
      <c r="M41" s="65"/>
      <c r="N41" s="65"/>
      <c r="O41" s="65"/>
      <c r="P41" s="66"/>
      <c r="Q41" s="126"/>
      <c r="R41" s="127"/>
      <c r="S41" s="64"/>
      <c r="T41" s="65"/>
      <c r="U41" s="65"/>
      <c r="V41" s="65"/>
      <c r="W41" s="66"/>
      <c r="X41" s="126"/>
      <c r="Y41" s="128"/>
      <c r="Z41" s="64"/>
      <c r="AA41" s="65"/>
      <c r="AB41" s="65"/>
      <c r="AC41" s="65"/>
      <c r="AD41" s="66"/>
      <c r="AE41" s="129"/>
      <c r="AF41" s="130"/>
      <c r="AG41" s="64"/>
      <c r="AH41" s="65"/>
      <c r="AI41" s="65"/>
      <c r="AJ41" s="66"/>
      <c r="AK41" s="66"/>
      <c r="AL41" s="129"/>
      <c r="AM41" s="131"/>
      <c r="AN41" s="73"/>
      <c r="AO41" s="54" t="str">
        <f t="shared" si="1"/>
        <v/>
      </c>
      <c r="AP41" s="55" t="str">
        <f t="shared" si="2"/>
        <v/>
      </c>
      <c r="AQ41" s="583"/>
      <c r="AR41" s="521"/>
      <c r="AS41" s="521"/>
      <c r="AT41" s="521"/>
      <c r="AU41" s="521"/>
      <c r="AV41" s="522"/>
      <c r="AW41" s="8" t="str">
        <f t="shared" si="3"/>
        <v/>
      </c>
      <c r="BA41" s="8">
        <f t="shared" si="5"/>
        <v>0</v>
      </c>
      <c r="BB41" s="8">
        <f>Holidays!B34</f>
        <v>0</v>
      </c>
      <c r="BC41" s="8">
        <f>Holidays!C34</f>
        <v>0</v>
      </c>
      <c r="BD41" s="8" t="str">
        <f t="shared" si="6"/>
        <v/>
      </c>
      <c r="BG41" s="59"/>
      <c r="BH41" s="59"/>
      <c r="BI41" s="59"/>
      <c r="BJ41" s="59"/>
      <c r="BK41" s="59"/>
      <c r="BL41" s="59"/>
      <c r="BM41" s="59"/>
      <c r="BN41" s="59"/>
      <c r="BO41" s="59"/>
      <c r="BP41" s="59"/>
      <c r="BQ41" s="59"/>
      <c r="BR41" s="59"/>
      <c r="BS41" s="59"/>
      <c r="BT41" s="59"/>
      <c r="BU41" s="59"/>
    </row>
    <row r="42" spans="1:73" ht="21.95" customHeight="1" thickBot="1" x14ac:dyDescent="0.3">
      <c r="A42" s="453" t="str">
        <f t="shared" si="7"/>
        <v/>
      </c>
      <c r="B42" s="590" t="str">
        <f>IF(Names!B34="","",Names!B34)</f>
        <v/>
      </c>
      <c r="C42" s="591"/>
      <c r="D42" s="145"/>
      <c r="E42" s="76"/>
      <c r="F42" s="77"/>
      <c r="G42" s="77"/>
      <c r="H42" s="77"/>
      <c r="I42" s="78"/>
      <c r="J42" s="126"/>
      <c r="K42" s="127"/>
      <c r="L42" s="81"/>
      <c r="M42" s="77"/>
      <c r="N42" s="77"/>
      <c r="O42" s="77"/>
      <c r="P42" s="78"/>
      <c r="Q42" s="126"/>
      <c r="R42" s="127"/>
      <c r="S42" s="81"/>
      <c r="T42" s="77"/>
      <c r="U42" s="77"/>
      <c r="V42" s="77"/>
      <c r="W42" s="78"/>
      <c r="X42" s="126"/>
      <c r="Y42" s="128"/>
      <c r="Z42" s="81"/>
      <c r="AA42" s="77"/>
      <c r="AB42" s="77"/>
      <c r="AC42" s="77"/>
      <c r="AD42" s="78"/>
      <c r="AE42" s="129"/>
      <c r="AF42" s="130"/>
      <c r="AG42" s="81"/>
      <c r="AH42" s="77"/>
      <c r="AI42" s="77"/>
      <c r="AJ42" s="78"/>
      <c r="AK42" s="78"/>
      <c r="AL42" s="129"/>
      <c r="AM42" s="131"/>
      <c r="AN42" s="86"/>
      <c r="AO42" s="87" t="str">
        <f t="shared" si="1"/>
        <v/>
      </c>
      <c r="AP42" s="87" t="str">
        <f t="shared" si="2"/>
        <v/>
      </c>
      <c r="AQ42" s="584"/>
      <c r="AR42" s="585"/>
      <c r="AS42" s="585"/>
      <c r="AT42" s="523"/>
      <c r="AU42" s="523"/>
      <c r="AV42" s="524"/>
      <c r="AW42" s="8" t="str">
        <f t="shared" si="3"/>
        <v/>
      </c>
      <c r="BA42" s="8">
        <f t="shared" si="5"/>
        <v>0</v>
      </c>
      <c r="BB42" s="8">
        <f>Holidays!B35</f>
        <v>0</v>
      </c>
      <c r="BC42" s="8">
        <f>Holidays!C35</f>
        <v>0</v>
      </c>
      <c r="BD42" s="8" t="str">
        <f t="shared" si="6"/>
        <v/>
      </c>
      <c r="BG42" s="57"/>
      <c r="BH42" s="57"/>
      <c r="BI42" s="57"/>
      <c r="BJ42" s="59"/>
      <c r="BK42" s="59"/>
      <c r="BL42" s="59"/>
      <c r="BM42" s="59"/>
      <c r="BN42" s="59"/>
      <c r="BO42" s="59"/>
      <c r="BP42" s="59"/>
      <c r="BQ42" s="59"/>
      <c r="BR42" s="59"/>
      <c r="BS42" s="59"/>
      <c r="BT42" s="59"/>
      <c r="BU42" s="59"/>
    </row>
    <row r="43" spans="1:73" ht="21.95" customHeight="1" x14ac:dyDescent="0.25">
      <c r="A43" s="445" t="str">
        <f t="shared" si="7"/>
        <v/>
      </c>
      <c r="B43" s="555" t="str">
        <f>IF(Names!B35="","",Names!B35)</f>
        <v/>
      </c>
      <c r="C43" s="556"/>
      <c r="D43" s="150"/>
      <c r="E43" s="39"/>
      <c r="F43" s="40"/>
      <c r="G43" s="40"/>
      <c r="H43" s="40"/>
      <c r="I43" s="41"/>
      <c r="J43" s="151"/>
      <c r="K43" s="152"/>
      <c r="L43" s="44"/>
      <c r="M43" s="45"/>
      <c r="N43" s="45"/>
      <c r="O43" s="45"/>
      <c r="P43" s="46"/>
      <c r="Q43" s="151"/>
      <c r="R43" s="152"/>
      <c r="S43" s="44"/>
      <c r="T43" s="45"/>
      <c r="U43" s="45"/>
      <c r="V43" s="45"/>
      <c r="W43" s="46"/>
      <c r="X43" s="151"/>
      <c r="Y43" s="153"/>
      <c r="Z43" s="44"/>
      <c r="AA43" s="45"/>
      <c r="AB43" s="45"/>
      <c r="AC43" s="45"/>
      <c r="AD43" s="46"/>
      <c r="AE43" s="154"/>
      <c r="AF43" s="155"/>
      <c r="AG43" s="44"/>
      <c r="AH43" s="45"/>
      <c r="AI43" s="45"/>
      <c r="AJ43" s="46"/>
      <c r="AK43" s="46"/>
      <c r="AL43" s="154"/>
      <c r="AM43" s="156"/>
      <c r="AN43" s="53"/>
      <c r="AO43" s="54" t="str">
        <f t="shared" si="1"/>
        <v/>
      </c>
      <c r="AP43" s="55" t="str">
        <f t="shared" si="2"/>
        <v/>
      </c>
      <c r="AQ43" s="582"/>
      <c r="AR43" s="519"/>
      <c r="AS43" s="519"/>
      <c r="AT43" s="519"/>
      <c r="AU43" s="519"/>
      <c r="AV43" s="520"/>
      <c r="AW43" s="8" t="str">
        <f t="shared" si="3"/>
        <v/>
      </c>
      <c r="BA43" s="8">
        <f t="shared" si="5"/>
        <v>0</v>
      </c>
      <c r="BB43" s="8">
        <f>Holidays!B36</f>
        <v>0</v>
      </c>
      <c r="BC43" s="8">
        <f>Holidays!C36</f>
        <v>0</v>
      </c>
      <c r="BD43" s="8" t="str">
        <f t="shared" si="6"/>
        <v/>
      </c>
      <c r="BG43" s="59"/>
      <c r="BH43" s="59"/>
      <c r="BI43" s="59"/>
      <c r="BJ43" s="59"/>
      <c r="BK43" s="59"/>
      <c r="BL43" s="59"/>
      <c r="BM43" s="59"/>
      <c r="BN43" s="59"/>
      <c r="BO43" s="59"/>
      <c r="BP43" s="59"/>
      <c r="BQ43" s="59"/>
      <c r="BR43" s="59"/>
      <c r="BS43" s="59"/>
      <c r="BT43" s="59"/>
      <c r="BU43" s="59"/>
    </row>
    <row r="44" spans="1:73" ht="21.95" customHeight="1" x14ac:dyDescent="0.25">
      <c r="A44" s="439" t="str">
        <f t="shared" si="7"/>
        <v/>
      </c>
      <c r="B44" s="555" t="str">
        <f>IF(Names!B36="","",Names!B36)</f>
        <v/>
      </c>
      <c r="C44" s="556"/>
      <c r="D44" s="145"/>
      <c r="E44" s="63"/>
      <c r="F44" s="45"/>
      <c r="G44" s="45"/>
      <c r="H44" s="45"/>
      <c r="I44" s="46"/>
      <c r="J44" s="126"/>
      <c r="K44" s="127"/>
      <c r="L44" s="64"/>
      <c r="M44" s="65"/>
      <c r="N44" s="65"/>
      <c r="O44" s="65"/>
      <c r="P44" s="66"/>
      <c r="Q44" s="126"/>
      <c r="R44" s="127"/>
      <c r="S44" s="64"/>
      <c r="T44" s="65"/>
      <c r="U44" s="65"/>
      <c r="V44" s="65"/>
      <c r="W44" s="66"/>
      <c r="X44" s="126"/>
      <c r="Y44" s="128"/>
      <c r="Z44" s="64"/>
      <c r="AA44" s="65"/>
      <c r="AB44" s="65"/>
      <c r="AC44" s="65"/>
      <c r="AD44" s="66"/>
      <c r="AE44" s="129"/>
      <c r="AF44" s="130"/>
      <c r="AG44" s="64"/>
      <c r="AH44" s="65"/>
      <c r="AI44" s="65"/>
      <c r="AJ44" s="66"/>
      <c r="AK44" s="66"/>
      <c r="AL44" s="129"/>
      <c r="AM44" s="131"/>
      <c r="AN44" s="73"/>
      <c r="AO44" s="54" t="str">
        <f t="shared" si="1"/>
        <v/>
      </c>
      <c r="AP44" s="55" t="str">
        <f t="shared" si="2"/>
        <v/>
      </c>
      <c r="AQ44" s="583"/>
      <c r="AR44" s="521"/>
      <c r="AS44" s="521"/>
      <c r="AT44" s="521"/>
      <c r="AU44" s="521"/>
      <c r="AV44" s="522"/>
      <c r="AW44" s="8" t="str">
        <f t="shared" si="3"/>
        <v/>
      </c>
      <c r="BA44" s="8">
        <f t="shared" si="5"/>
        <v>0</v>
      </c>
      <c r="BB44" s="8">
        <f>Holidays!B37</f>
        <v>0</v>
      </c>
      <c r="BC44" s="8">
        <f>Holidays!C37</f>
        <v>0</v>
      </c>
      <c r="BD44" s="8" t="str">
        <f t="shared" si="6"/>
        <v/>
      </c>
      <c r="BG44" s="59"/>
      <c r="BH44" s="59"/>
      <c r="BI44" s="59"/>
      <c r="BJ44" s="59"/>
      <c r="BK44" s="59"/>
      <c r="BL44" s="59"/>
      <c r="BM44" s="59"/>
      <c r="BN44" s="59"/>
      <c r="BO44" s="59"/>
      <c r="BP44" s="59"/>
      <c r="BQ44" s="59"/>
      <c r="BR44" s="59"/>
      <c r="BS44" s="59"/>
      <c r="BT44" s="59"/>
      <c r="BU44" s="59"/>
    </row>
    <row r="45" spans="1:73" ht="21.95" customHeight="1" thickBot="1" x14ac:dyDescent="0.3">
      <c r="A45" s="112" t="str">
        <f t="shared" si="7"/>
        <v/>
      </c>
      <c r="B45" s="586" t="str">
        <f>IF(Names!B37="","",Names!B37)</f>
        <v/>
      </c>
      <c r="C45" s="587"/>
      <c r="D45" s="75"/>
      <c r="E45" s="76"/>
      <c r="F45" s="77"/>
      <c r="G45" s="77"/>
      <c r="H45" s="77"/>
      <c r="I45" s="78"/>
      <c r="J45" s="79"/>
      <c r="K45" s="80"/>
      <c r="L45" s="81"/>
      <c r="M45" s="77"/>
      <c r="N45" s="77"/>
      <c r="O45" s="77"/>
      <c r="P45" s="78"/>
      <c r="Q45" s="79"/>
      <c r="R45" s="80"/>
      <c r="S45" s="81"/>
      <c r="T45" s="77"/>
      <c r="U45" s="77"/>
      <c r="V45" s="77"/>
      <c r="W45" s="78"/>
      <c r="X45" s="79"/>
      <c r="Y45" s="82"/>
      <c r="Z45" s="81"/>
      <c r="AA45" s="77"/>
      <c r="AB45" s="77"/>
      <c r="AC45" s="77"/>
      <c r="AD45" s="78"/>
      <c r="AE45" s="83"/>
      <c r="AF45" s="84"/>
      <c r="AG45" s="81"/>
      <c r="AH45" s="77"/>
      <c r="AI45" s="77"/>
      <c r="AJ45" s="78"/>
      <c r="AK45" s="78"/>
      <c r="AL45" s="83"/>
      <c r="AM45" s="85"/>
      <c r="AN45" s="86"/>
      <c r="AO45" s="87" t="str">
        <f t="shared" si="1"/>
        <v/>
      </c>
      <c r="AP45" s="87" t="str">
        <f t="shared" si="2"/>
        <v/>
      </c>
      <c r="AQ45" s="584"/>
      <c r="AR45" s="585"/>
      <c r="AS45" s="585"/>
      <c r="AT45" s="523"/>
      <c r="AU45" s="523"/>
      <c r="AV45" s="524"/>
      <c r="AW45" s="8" t="str">
        <f t="shared" si="3"/>
        <v/>
      </c>
      <c r="BA45" s="8">
        <f t="shared" si="5"/>
        <v>0</v>
      </c>
      <c r="BB45" s="8">
        <f>Holidays!B38</f>
        <v>0</v>
      </c>
      <c r="BC45" s="8">
        <f>Holidays!C38</f>
        <v>0</v>
      </c>
      <c r="BD45" s="8" t="str">
        <f t="shared" si="6"/>
        <v/>
      </c>
    </row>
    <row r="46" spans="1:73" ht="21.95" customHeight="1" x14ac:dyDescent="0.25">
      <c r="A46" s="447" t="str">
        <f t="shared" si="7"/>
        <v/>
      </c>
      <c r="B46" s="588" t="str">
        <f>IF(Names!B38="","",Names!B38)</f>
        <v/>
      </c>
      <c r="C46" s="589"/>
      <c r="D46" s="123"/>
      <c r="E46" s="39"/>
      <c r="F46" s="40"/>
      <c r="G46" s="40"/>
      <c r="H46" s="40"/>
      <c r="I46" s="41"/>
      <c r="J46" s="124"/>
      <c r="K46" s="125"/>
      <c r="L46" s="44"/>
      <c r="M46" s="45"/>
      <c r="N46" s="45"/>
      <c r="O46" s="45"/>
      <c r="P46" s="46"/>
      <c r="Q46" s="124"/>
      <c r="R46" s="125"/>
      <c r="S46" s="44"/>
      <c r="T46" s="45"/>
      <c r="U46" s="45"/>
      <c r="V46" s="45"/>
      <c r="W46" s="46"/>
      <c r="X46" s="124"/>
      <c r="Y46" s="137"/>
      <c r="Z46" s="44"/>
      <c r="AA46" s="45"/>
      <c r="AB46" s="45"/>
      <c r="AC46" s="45"/>
      <c r="AD46" s="46"/>
      <c r="AE46" s="138"/>
      <c r="AF46" s="139"/>
      <c r="AG46" s="44"/>
      <c r="AH46" s="45"/>
      <c r="AI46" s="45"/>
      <c r="AJ46" s="46"/>
      <c r="AK46" s="46"/>
      <c r="AL46" s="138"/>
      <c r="AM46" s="140"/>
      <c r="AN46" s="53"/>
      <c r="AO46" s="54" t="str">
        <f t="shared" si="1"/>
        <v/>
      </c>
      <c r="AP46" s="55" t="str">
        <f t="shared" si="2"/>
        <v/>
      </c>
      <c r="AQ46" s="582"/>
      <c r="AR46" s="519"/>
      <c r="AS46" s="519"/>
      <c r="AT46" s="519"/>
      <c r="AU46" s="519"/>
      <c r="AV46" s="520"/>
      <c r="AW46" s="8" t="str">
        <f t="shared" si="3"/>
        <v/>
      </c>
      <c r="BA46" s="8">
        <f t="shared" si="5"/>
        <v>0</v>
      </c>
      <c r="BB46" s="8">
        <f>Holidays!B39</f>
        <v>0</v>
      </c>
      <c r="BC46" s="8">
        <f>Holidays!C39</f>
        <v>0</v>
      </c>
      <c r="BD46" s="8" t="str">
        <f t="shared" si="6"/>
        <v/>
      </c>
    </row>
    <row r="47" spans="1:73" ht="21.95" customHeight="1" x14ac:dyDescent="0.25">
      <c r="A47" s="439" t="str">
        <f t="shared" si="7"/>
        <v/>
      </c>
      <c r="B47" s="555" t="str">
        <f>IF(Names!B39="","",Names!B39)</f>
        <v/>
      </c>
      <c r="C47" s="556"/>
      <c r="D47" s="145"/>
      <c r="E47" s="63"/>
      <c r="F47" s="45"/>
      <c r="G47" s="45"/>
      <c r="H47" s="45"/>
      <c r="I47" s="46"/>
      <c r="J47" s="126"/>
      <c r="K47" s="127"/>
      <c r="L47" s="64"/>
      <c r="M47" s="65"/>
      <c r="N47" s="65"/>
      <c r="O47" s="65"/>
      <c r="P47" s="66"/>
      <c r="Q47" s="126"/>
      <c r="R47" s="127"/>
      <c r="S47" s="64"/>
      <c r="T47" s="65"/>
      <c r="U47" s="65"/>
      <c r="V47" s="65"/>
      <c r="W47" s="66"/>
      <c r="X47" s="126"/>
      <c r="Y47" s="128"/>
      <c r="Z47" s="64"/>
      <c r="AA47" s="65"/>
      <c r="AB47" s="65"/>
      <c r="AC47" s="65"/>
      <c r="AD47" s="66"/>
      <c r="AE47" s="129"/>
      <c r="AF47" s="130"/>
      <c r="AG47" s="64"/>
      <c r="AH47" s="65"/>
      <c r="AI47" s="65"/>
      <c r="AJ47" s="66"/>
      <c r="AK47" s="66"/>
      <c r="AL47" s="129"/>
      <c r="AM47" s="131"/>
      <c r="AN47" s="73"/>
      <c r="AO47" s="54" t="str">
        <f t="shared" si="1"/>
        <v/>
      </c>
      <c r="AP47" s="55" t="str">
        <f t="shared" si="2"/>
        <v/>
      </c>
      <c r="AQ47" s="583"/>
      <c r="AR47" s="521"/>
      <c r="AS47" s="521"/>
      <c r="AT47" s="521"/>
      <c r="AU47" s="521"/>
      <c r="AV47" s="522"/>
      <c r="AW47" s="8" t="str">
        <f t="shared" si="3"/>
        <v/>
      </c>
      <c r="BA47" s="8">
        <f t="shared" si="5"/>
        <v>0</v>
      </c>
      <c r="BB47" s="8">
        <f>Holidays!B40</f>
        <v>0</v>
      </c>
      <c r="BC47" s="8">
        <f>Holidays!C40</f>
        <v>0</v>
      </c>
      <c r="BD47" s="8" t="str">
        <f t="shared" si="6"/>
        <v/>
      </c>
    </row>
    <row r="48" spans="1:73" ht="21.95" customHeight="1" thickBot="1" x14ac:dyDescent="0.3">
      <c r="A48" s="453" t="str">
        <f t="shared" si="7"/>
        <v/>
      </c>
      <c r="B48" s="590" t="str">
        <f>IF(Names!B40="","",Names!B40)</f>
        <v/>
      </c>
      <c r="C48" s="591"/>
      <c r="D48" s="145"/>
      <c r="E48" s="76"/>
      <c r="F48" s="77"/>
      <c r="G48" s="77"/>
      <c r="H48" s="77"/>
      <c r="I48" s="78"/>
      <c r="J48" s="126"/>
      <c r="K48" s="127"/>
      <c r="L48" s="81"/>
      <c r="M48" s="77"/>
      <c r="N48" s="77"/>
      <c r="O48" s="77"/>
      <c r="P48" s="78"/>
      <c r="Q48" s="126"/>
      <c r="R48" s="127"/>
      <c r="S48" s="81"/>
      <c r="T48" s="77"/>
      <c r="U48" s="77"/>
      <c r="V48" s="77"/>
      <c r="W48" s="78"/>
      <c r="X48" s="126"/>
      <c r="Y48" s="128"/>
      <c r="Z48" s="81"/>
      <c r="AA48" s="77"/>
      <c r="AB48" s="77"/>
      <c r="AC48" s="77"/>
      <c r="AD48" s="78"/>
      <c r="AE48" s="129"/>
      <c r="AF48" s="130"/>
      <c r="AG48" s="81"/>
      <c r="AH48" s="77"/>
      <c r="AI48" s="77"/>
      <c r="AJ48" s="78"/>
      <c r="AK48" s="78"/>
      <c r="AL48" s="129"/>
      <c r="AM48" s="131"/>
      <c r="AN48" s="86"/>
      <c r="AO48" s="87" t="str">
        <f t="shared" si="1"/>
        <v/>
      </c>
      <c r="AP48" s="87" t="str">
        <f t="shared" si="2"/>
        <v/>
      </c>
      <c r="AQ48" s="584"/>
      <c r="AR48" s="585"/>
      <c r="AS48" s="585"/>
      <c r="AT48" s="523"/>
      <c r="AU48" s="523"/>
      <c r="AV48" s="524"/>
      <c r="AW48" s="8" t="str">
        <f t="shared" si="3"/>
        <v/>
      </c>
      <c r="BA48" s="8">
        <f t="shared" si="5"/>
        <v>0</v>
      </c>
      <c r="BB48" s="8">
        <f>Holidays!B41</f>
        <v>0</v>
      </c>
      <c r="BC48" s="8">
        <f>Holidays!C41</f>
        <v>0</v>
      </c>
      <c r="BD48" s="8" t="str">
        <f t="shared" si="6"/>
        <v/>
      </c>
    </row>
    <row r="49" spans="1:56" ht="21.95" customHeight="1" x14ac:dyDescent="0.25">
      <c r="A49" s="447" t="str">
        <f t="shared" si="7"/>
        <v/>
      </c>
      <c r="B49" s="588" t="str">
        <f>IF(Names!B41="","",Names!B41)</f>
        <v/>
      </c>
      <c r="C49" s="589"/>
      <c r="D49" s="150"/>
      <c r="E49" s="39"/>
      <c r="F49" s="40"/>
      <c r="G49" s="40"/>
      <c r="H49" s="40"/>
      <c r="I49" s="41"/>
      <c r="J49" s="151"/>
      <c r="K49" s="152"/>
      <c r="L49" s="44"/>
      <c r="M49" s="45"/>
      <c r="N49" s="45"/>
      <c r="O49" s="45"/>
      <c r="P49" s="46"/>
      <c r="Q49" s="151"/>
      <c r="R49" s="152"/>
      <c r="S49" s="44"/>
      <c r="T49" s="45"/>
      <c r="U49" s="45"/>
      <c r="V49" s="45"/>
      <c r="W49" s="46"/>
      <c r="X49" s="151"/>
      <c r="Y49" s="153"/>
      <c r="Z49" s="44"/>
      <c r="AA49" s="45"/>
      <c r="AB49" s="45"/>
      <c r="AC49" s="45"/>
      <c r="AD49" s="46"/>
      <c r="AE49" s="154"/>
      <c r="AF49" s="155"/>
      <c r="AG49" s="44"/>
      <c r="AH49" s="45"/>
      <c r="AI49" s="45"/>
      <c r="AJ49" s="46"/>
      <c r="AK49" s="46"/>
      <c r="AL49" s="154"/>
      <c r="AM49" s="156"/>
      <c r="AN49" s="53"/>
      <c r="AO49" s="54" t="str">
        <f t="shared" si="1"/>
        <v/>
      </c>
      <c r="AP49" s="55" t="str">
        <f t="shared" si="2"/>
        <v/>
      </c>
      <c r="AQ49" s="582"/>
      <c r="AR49" s="519"/>
      <c r="AS49" s="519"/>
      <c r="AT49" s="519"/>
      <c r="AU49" s="519"/>
      <c r="AV49" s="520"/>
      <c r="AW49" s="8" t="str">
        <f t="shared" si="3"/>
        <v/>
      </c>
      <c r="BA49" s="8">
        <f t="shared" si="5"/>
        <v>0</v>
      </c>
      <c r="BB49" s="8">
        <f>Holidays!B42</f>
        <v>0</v>
      </c>
      <c r="BC49" s="8">
        <f>Holidays!C42</f>
        <v>0</v>
      </c>
      <c r="BD49" s="8" t="str">
        <f t="shared" si="6"/>
        <v/>
      </c>
    </row>
    <row r="50" spans="1:56" ht="21.95" customHeight="1" x14ac:dyDescent="0.25">
      <c r="A50" s="439" t="str">
        <f t="shared" si="7"/>
        <v/>
      </c>
      <c r="B50" s="555" t="str">
        <f>IF(Names!B42="","",Names!B42)</f>
        <v/>
      </c>
      <c r="C50" s="556"/>
      <c r="D50" s="145"/>
      <c r="E50" s="63"/>
      <c r="F50" s="45"/>
      <c r="G50" s="45"/>
      <c r="H50" s="45"/>
      <c r="I50" s="46"/>
      <c r="J50" s="126"/>
      <c r="K50" s="127"/>
      <c r="L50" s="64"/>
      <c r="M50" s="65"/>
      <c r="N50" s="65"/>
      <c r="O50" s="65"/>
      <c r="P50" s="66"/>
      <c r="Q50" s="126"/>
      <c r="R50" s="127"/>
      <c r="S50" s="64"/>
      <c r="T50" s="65"/>
      <c r="U50" s="65"/>
      <c r="V50" s="65"/>
      <c r="W50" s="66"/>
      <c r="X50" s="126"/>
      <c r="Y50" s="128"/>
      <c r="Z50" s="64"/>
      <c r="AA50" s="65"/>
      <c r="AB50" s="65"/>
      <c r="AC50" s="65"/>
      <c r="AD50" s="66"/>
      <c r="AE50" s="129"/>
      <c r="AF50" s="130"/>
      <c r="AG50" s="64"/>
      <c r="AH50" s="65"/>
      <c r="AI50" s="65"/>
      <c r="AJ50" s="66"/>
      <c r="AK50" s="66"/>
      <c r="AL50" s="129"/>
      <c r="AM50" s="131"/>
      <c r="AN50" s="73"/>
      <c r="AO50" s="54" t="str">
        <f t="shared" si="1"/>
        <v/>
      </c>
      <c r="AP50" s="55" t="str">
        <f t="shared" si="2"/>
        <v/>
      </c>
      <c r="AQ50" s="583"/>
      <c r="AR50" s="521"/>
      <c r="AS50" s="521"/>
      <c r="AT50" s="521"/>
      <c r="AU50" s="521"/>
      <c r="AV50" s="522"/>
      <c r="AW50" s="8" t="str">
        <f t="shared" si="3"/>
        <v/>
      </c>
      <c r="BA50" s="8">
        <f t="shared" si="5"/>
        <v>0</v>
      </c>
      <c r="BB50" s="8">
        <f>Holidays!B43</f>
        <v>0</v>
      </c>
      <c r="BC50" s="8">
        <f>Holidays!C43</f>
        <v>0</v>
      </c>
      <c r="BD50" s="8" t="str">
        <f t="shared" si="6"/>
        <v/>
      </c>
    </row>
    <row r="51" spans="1:56" ht="21.95" customHeight="1" thickBot="1" x14ac:dyDescent="0.3">
      <c r="A51" s="453" t="str">
        <f>IF(B51="","",A50+1)</f>
        <v/>
      </c>
      <c r="B51" s="590" t="str">
        <f>IF(Names!B43="","",Names!B43)</f>
        <v/>
      </c>
      <c r="C51" s="591"/>
      <c r="D51" s="75"/>
      <c r="E51" s="76"/>
      <c r="F51" s="77"/>
      <c r="G51" s="77"/>
      <c r="H51" s="77"/>
      <c r="I51" s="78"/>
      <c r="J51" s="79"/>
      <c r="K51" s="80"/>
      <c r="L51" s="81"/>
      <c r="M51" s="77"/>
      <c r="N51" s="77"/>
      <c r="O51" s="77"/>
      <c r="P51" s="78"/>
      <c r="Q51" s="79"/>
      <c r="R51" s="80"/>
      <c r="S51" s="81"/>
      <c r="T51" s="77"/>
      <c r="U51" s="77"/>
      <c r="V51" s="77"/>
      <c r="W51" s="78"/>
      <c r="X51" s="79"/>
      <c r="Y51" s="82"/>
      <c r="Z51" s="81"/>
      <c r="AA51" s="77"/>
      <c r="AB51" s="77"/>
      <c r="AC51" s="77"/>
      <c r="AD51" s="78"/>
      <c r="AE51" s="83"/>
      <c r="AF51" s="84"/>
      <c r="AG51" s="81"/>
      <c r="AH51" s="77"/>
      <c r="AI51" s="77"/>
      <c r="AJ51" s="78"/>
      <c r="AK51" s="78"/>
      <c r="AL51" s="83"/>
      <c r="AM51" s="85"/>
      <c r="AN51" s="86"/>
      <c r="AO51" s="87" t="str">
        <f t="shared" si="1"/>
        <v/>
      </c>
      <c r="AP51" s="87" t="str">
        <f t="shared" si="2"/>
        <v/>
      </c>
      <c r="AQ51" s="592"/>
      <c r="AR51" s="525"/>
      <c r="AS51" s="525"/>
      <c r="AT51" s="525"/>
      <c r="AU51" s="525"/>
      <c r="AV51" s="526"/>
      <c r="AW51" s="8" t="str">
        <f t="shared" si="3"/>
        <v/>
      </c>
      <c r="BA51" s="8">
        <f t="shared" si="5"/>
        <v>0</v>
      </c>
      <c r="BB51" s="8">
        <f>Holidays!B44</f>
        <v>0</v>
      </c>
      <c r="BC51" s="8">
        <f>Holidays!C44</f>
        <v>0</v>
      </c>
      <c r="BD51" s="8" t="str">
        <f t="shared" si="6"/>
        <v/>
      </c>
    </row>
    <row r="52" spans="1:56" ht="21.95" customHeight="1" thickBot="1" x14ac:dyDescent="0.3">
      <c r="A52" s="175" t="str">
        <f>IF(B52="","",A51+1)</f>
        <v/>
      </c>
      <c r="B52" s="599" t="str">
        <f>IF(Names!B44="","",Names!B44)</f>
        <v/>
      </c>
      <c r="C52" s="600"/>
      <c r="D52" s="176"/>
      <c r="E52" s="177"/>
      <c r="F52" s="178"/>
      <c r="G52" s="178"/>
      <c r="H52" s="178"/>
      <c r="I52" s="179"/>
      <c r="J52" s="180"/>
      <c r="K52" s="181"/>
      <c r="L52" s="182"/>
      <c r="M52" s="178"/>
      <c r="N52" s="178"/>
      <c r="O52" s="178"/>
      <c r="P52" s="179"/>
      <c r="Q52" s="180"/>
      <c r="R52" s="181"/>
      <c r="S52" s="182"/>
      <c r="T52" s="178"/>
      <c r="U52" s="178"/>
      <c r="V52" s="178"/>
      <c r="W52" s="179"/>
      <c r="X52" s="180"/>
      <c r="Y52" s="183"/>
      <c r="Z52" s="182"/>
      <c r="AA52" s="178"/>
      <c r="AB52" s="178"/>
      <c r="AC52" s="178"/>
      <c r="AD52" s="179"/>
      <c r="AE52" s="184"/>
      <c r="AF52" s="185"/>
      <c r="AG52" s="182"/>
      <c r="AH52" s="178"/>
      <c r="AI52" s="178"/>
      <c r="AJ52" s="179"/>
      <c r="AK52" s="179"/>
      <c r="AL52" s="184"/>
      <c r="AM52" s="186"/>
      <c r="AN52" s="187"/>
      <c r="AO52" s="188" t="str">
        <f t="shared" si="1"/>
        <v/>
      </c>
      <c r="AP52" s="188" t="str">
        <f t="shared" si="2"/>
        <v/>
      </c>
      <c r="AQ52" s="598"/>
      <c r="AR52" s="527"/>
      <c r="AS52" s="527"/>
      <c r="AT52" s="527"/>
      <c r="AU52" s="527"/>
      <c r="AV52" s="528"/>
      <c r="AW52" s="8" t="str">
        <f t="shared" si="3"/>
        <v/>
      </c>
      <c r="BA52" s="8">
        <f t="shared" si="5"/>
        <v>0</v>
      </c>
      <c r="BB52" s="8">
        <f>Holidays!B45</f>
        <v>0</v>
      </c>
      <c r="BC52" s="8">
        <f>Holidays!C45</f>
        <v>0</v>
      </c>
      <c r="BD52" s="8" t="str">
        <f t="shared" si="6"/>
        <v/>
      </c>
    </row>
    <row r="53" spans="1:56" ht="21.95" customHeight="1" thickTop="1" thickBot="1" x14ac:dyDescent="0.3">
      <c r="A53" s="595" t="s">
        <v>19</v>
      </c>
      <c r="B53" s="596"/>
      <c r="C53" s="597"/>
      <c r="D53" s="189" t="e">
        <f>IF(D131=0,D221,"")</f>
        <v>#VALUE!</v>
      </c>
      <c r="E53" s="190" t="str">
        <f t="shared" ref="E53:AN53" si="9">IF(E131=0,E221,"")</f>
        <v/>
      </c>
      <c r="F53" s="191" t="str">
        <f t="shared" si="9"/>
        <v/>
      </c>
      <c r="G53" s="191" t="str">
        <f t="shared" si="9"/>
        <v/>
      </c>
      <c r="H53" s="191" t="str">
        <f t="shared" si="9"/>
        <v/>
      </c>
      <c r="I53" s="192" t="str">
        <f t="shared" si="9"/>
        <v/>
      </c>
      <c r="J53" s="189" t="e">
        <f t="shared" si="9"/>
        <v>#VALUE!</v>
      </c>
      <c r="K53" s="189" t="e">
        <f t="shared" si="9"/>
        <v>#VALUE!</v>
      </c>
      <c r="L53" s="190" t="str">
        <f t="shared" si="9"/>
        <v/>
      </c>
      <c r="M53" s="191" t="str">
        <f t="shared" si="9"/>
        <v/>
      </c>
      <c r="N53" s="191" t="str">
        <f t="shared" si="9"/>
        <v/>
      </c>
      <c r="O53" s="191" t="str">
        <f t="shared" si="9"/>
        <v/>
      </c>
      <c r="P53" s="192" t="str">
        <f t="shared" si="9"/>
        <v/>
      </c>
      <c r="Q53" s="189" t="e">
        <f t="shared" si="9"/>
        <v>#VALUE!</v>
      </c>
      <c r="R53" s="189" t="e">
        <f t="shared" si="9"/>
        <v>#VALUE!</v>
      </c>
      <c r="S53" s="190" t="str">
        <f t="shared" si="9"/>
        <v/>
      </c>
      <c r="T53" s="191" t="str">
        <f t="shared" si="9"/>
        <v/>
      </c>
      <c r="U53" s="191" t="str">
        <f t="shared" si="9"/>
        <v/>
      </c>
      <c r="V53" s="191" t="str">
        <f t="shared" si="9"/>
        <v/>
      </c>
      <c r="W53" s="192" t="str">
        <f t="shared" si="9"/>
        <v/>
      </c>
      <c r="X53" s="189" t="e">
        <f t="shared" si="9"/>
        <v>#VALUE!</v>
      </c>
      <c r="Y53" s="189" t="e">
        <f t="shared" si="9"/>
        <v>#VALUE!</v>
      </c>
      <c r="Z53" s="190" t="str">
        <f t="shared" si="9"/>
        <v/>
      </c>
      <c r="AA53" s="191" t="str">
        <f t="shared" si="9"/>
        <v/>
      </c>
      <c r="AB53" s="191" t="str">
        <f t="shared" si="9"/>
        <v/>
      </c>
      <c r="AC53" s="191" t="str">
        <f t="shared" si="9"/>
        <v/>
      </c>
      <c r="AD53" s="192" t="str">
        <f t="shared" si="9"/>
        <v/>
      </c>
      <c r="AE53" s="189" t="e">
        <f t="shared" si="9"/>
        <v>#VALUE!</v>
      </c>
      <c r="AF53" s="189" t="e">
        <f t="shared" si="9"/>
        <v>#VALUE!</v>
      </c>
      <c r="AG53" s="190" t="str">
        <f t="shared" si="9"/>
        <v/>
      </c>
      <c r="AH53" s="191" t="str">
        <f t="shared" si="9"/>
        <v/>
      </c>
      <c r="AI53" s="191" t="str">
        <f t="shared" si="9"/>
        <v/>
      </c>
      <c r="AJ53" s="191" t="str">
        <f t="shared" si="9"/>
        <v/>
      </c>
      <c r="AK53" s="192" t="str">
        <f t="shared" si="9"/>
        <v/>
      </c>
      <c r="AL53" s="189" t="e">
        <f t="shared" si="9"/>
        <v>#VALUE!</v>
      </c>
      <c r="AM53" s="189" t="e">
        <f t="shared" si="9"/>
        <v>#VALUE!</v>
      </c>
      <c r="AN53" s="193" t="str">
        <f t="shared" si="9"/>
        <v/>
      </c>
      <c r="AO53" s="194"/>
      <c r="AP53" s="195"/>
      <c r="AQ53" s="674"/>
      <c r="AR53" s="675"/>
      <c r="AS53" s="675"/>
      <c r="AT53" s="523"/>
      <c r="AU53" s="523"/>
      <c r="AV53" s="524"/>
      <c r="BA53" s="8">
        <f t="shared" si="5"/>
        <v>0</v>
      </c>
      <c r="BB53" s="8">
        <f>Holidays!B46</f>
        <v>0</v>
      </c>
      <c r="BC53" s="8">
        <f>Holidays!C46</f>
        <v>0</v>
      </c>
      <c r="BD53" s="8" t="str">
        <f t="shared" si="6"/>
        <v/>
      </c>
    </row>
    <row r="54" spans="1:56" ht="21.95" customHeight="1" x14ac:dyDescent="0.25">
      <c r="A54" s="445" t="str">
        <f>IF(B54="","",1)</f>
        <v/>
      </c>
      <c r="B54" s="588" t="str">
        <f>IF(Names!G5="","",Names!G5)</f>
        <v/>
      </c>
      <c r="C54" s="589"/>
      <c r="D54" s="196"/>
      <c r="E54" s="197"/>
      <c r="F54" s="198"/>
      <c r="G54" s="199"/>
      <c r="H54" s="199"/>
      <c r="I54" s="199"/>
      <c r="J54" s="47"/>
      <c r="K54" s="43"/>
      <c r="L54" s="44"/>
      <c r="M54" s="45"/>
      <c r="N54" s="45"/>
      <c r="O54" s="45"/>
      <c r="P54" s="46"/>
      <c r="Q54" s="47"/>
      <c r="R54" s="43"/>
      <c r="S54" s="44"/>
      <c r="T54" s="45"/>
      <c r="U54" s="45"/>
      <c r="V54" s="45"/>
      <c r="W54" s="200"/>
      <c r="X54" s="47"/>
      <c r="Y54" s="51"/>
      <c r="Z54" s="39"/>
      <c r="AA54" s="45"/>
      <c r="AB54" s="45"/>
      <c r="AC54" s="45"/>
      <c r="AD54" s="46"/>
      <c r="AE54" s="50"/>
      <c r="AF54" s="51"/>
      <c r="AG54" s="44"/>
      <c r="AH54" s="45"/>
      <c r="AI54" s="45"/>
      <c r="AJ54" s="46"/>
      <c r="AK54" s="46"/>
      <c r="AL54" s="50"/>
      <c r="AM54" s="52"/>
      <c r="AN54" s="53"/>
      <c r="AO54" s="54" t="str">
        <f>AO177</f>
        <v/>
      </c>
      <c r="AP54" s="55" t="str">
        <f>IF(B54="","",AO268)</f>
        <v/>
      </c>
      <c r="AQ54" s="582"/>
      <c r="AR54" s="519"/>
      <c r="AS54" s="519"/>
      <c r="AT54" s="519"/>
      <c r="AU54" s="519"/>
      <c r="AV54" s="520"/>
      <c r="AW54" s="8" t="str">
        <f>IF(AQ54="","",VLOOKUP(AQ54,$BD$9:$BE$12,2,0))</f>
        <v/>
      </c>
      <c r="BA54" s="8">
        <f t="shared" si="5"/>
        <v>0</v>
      </c>
      <c r="BB54" s="8">
        <f>Holidays!B47</f>
        <v>0</v>
      </c>
      <c r="BC54" s="8">
        <f>Holidays!C47</f>
        <v>0</v>
      </c>
      <c r="BD54" s="8" t="str">
        <f t="shared" si="6"/>
        <v/>
      </c>
    </row>
    <row r="55" spans="1:56" ht="21.95" customHeight="1" x14ac:dyDescent="0.25">
      <c r="A55" s="439" t="str">
        <f>IF(B55="","",A54+1)</f>
        <v/>
      </c>
      <c r="B55" s="593" t="str">
        <f>IF(Names!G6="","",Names!G6)</f>
        <v/>
      </c>
      <c r="C55" s="594"/>
      <c r="D55" s="201"/>
      <c r="E55" s="202"/>
      <c r="F55" s="203"/>
      <c r="G55" s="204"/>
      <c r="H55" s="204"/>
      <c r="I55" s="204"/>
      <c r="J55" s="67"/>
      <c r="K55" s="68"/>
      <c r="L55" s="64"/>
      <c r="M55" s="65"/>
      <c r="N55" s="65"/>
      <c r="O55" s="65"/>
      <c r="P55" s="66"/>
      <c r="Q55" s="67"/>
      <c r="R55" s="68"/>
      <c r="S55" s="64"/>
      <c r="T55" s="65"/>
      <c r="U55" s="65"/>
      <c r="V55" s="65"/>
      <c r="W55" s="205"/>
      <c r="X55" s="67"/>
      <c r="Y55" s="71"/>
      <c r="Z55" s="206"/>
      <c r="AA55" s="65"/>
      <c r="AB55" s="65"/>
      <c r="AC55" s="65"/>
      <c r="AD55" s="66"/>
      <c r="AE55" s="70"/>
      <c r="AF55" s="71"/>
      <c r="AG55" s="64"/>
      <c r="AH55" s="65"/>
      <c r="AI55" s="65"/>
      <c r="AJ55" s="66"/>
      <c r="AK55" s="66"/>
      <c r="AL55" s="70"/>
      <c r="AM55" s="72"/>
      <c r="AN55" s="73"/>
      <c r="AO55" s="54" t="str">
        <f t="shared" ref="AO55:AO93" si="10">AO178</f>
        <v/>
      </c>
      <c r="AP55" s="55" t="str">
        <f t="shared" ref="AP55:AP93" si="11">IF(B55="","",AO269)</f>
        <v/>
      </c>
      <c r="AQ55" s="583"/>
      <c r="AR55" s="521"/>
      <c r="AS55" s="521"/>
      <c r="AT55" s="521"/>
      <c r="AU55" s="521"/>
      <c r="AV55" s="522"/>
      <c r="AW55" s="8" t="str">
        <f t="shared" ref="AW55:AW92" si="12">IF(AQ55="","",VLOOKUP(AQ55,$BD$9:$BE$12,2,0))</f>
        <v/>
      </c>
      <c r="BA55" s="8">
        <f t="shared" si="5"/>
        <v>0</v>
      </c>
      <c r="BB55" s="8">
        <f>Holidays!B48</f>
        <v>0</v>
      </c>
      <c r="BC55" s="8">
        <f>Holidays!C48</f>
        <v>0</v>
      </c>
      <c r="BD55" s="8" t="str">
        <f t="shared" si="6"/>
        <v/>
      </c>
    </row>
    <row r="56" spans="1:56" ht="21.95" customHeight="1" thickBot="1" x14ac:dyDescent="0.3">
      <c r="A56" s="453" t="str">
        <f t="shared" ref="A56:A92" si="13">IF(B56="","",A55+1)</f>
        <v/>
      </c>
      <c r="B56" s="557" t="str">
        <f>IF(Names!G7="","",Names!G7)</f>
        <v/>
      </c>
      <c r="C56" s="558"/>
      <c r="D56" s="207"/>
      <c r="E56" s="208"/>
      <c r="F56" s="208"/>
      <c r="G56" s="209"/>
      <c r="H56" s="209"/>
      <c r="I56" s="209"/>
      <c r="J56" s="79"/>
      <c r="K56" s="80"/>
      <c r="L56" s="81"/>
      <c r="M56" s="77"/>
      <c r="N56" s="77"/>
      <c r="O56" s="77"/>
      <c r="P56" s="78"/>
      <c r="Q56" s="79"/>
      <c r="R56" s="80"/>
      <c r="S56" s="81"/>
      <c r="T56" s="77"/>
      <c r="U56" s="77"/>
      <c r="V56" s="77"/>
      <c r="W56" s="210"/>
      <c r="X56" s="79"/>
      <c r="Y56" s="84"/>
      <c r="Z56" s="76"/>
      <c r="AA56" s="77"/>
      <c r="AB56" s="77"/>
      <c r="AC56" s="77"/>
      <c r="AD56" s="78"/>
      <c r="AE56" s="83"/>
      <c r="AF56" s="84"/>
      <c r="AG56" s="81"/>
      <c r="AH56" s="77"/>
      <c r="AI56" s="77"/>
      <c r="AJ56" s="78"/>
      <c r="AK56" s="78"/>
      <c r="AL56" s="83"/>
      <c r="AM56" s="85"/>
      <c r="AN56" s="86"/>
      <c r="AO56" s="87" t="str">
        <f t="shared" si="10"/>
        <v/>
      </c>
      <c r="AP56" s="87" t="str">
        <f t="shared" si="11"/>
        <v/>
      </c>
      <c r="AQ56" s="584"/>
      <c r="AR56" s="585"/>
      <c r="AS56" s="585"/>
      <c r="AT56" s="601"/>
      <c r="AU56" s="601"/>
      <c r="AV56" s="602"/>
      <c r="AW56" s="8" t="str">
        <f t="shared" si="12"/>
        <v/>
      </c>
      <c r="BA56" s="8">
        <f t="shared" si="5"/>
        <v>0</v>
      </c>
      <c r="BB56" s="8">
        <f>Holidays!B49</f>
        <v>0</v>
      </c>
      <c r="BC56" s="8">
        <f>Holidays!C49</f>
        <v>0</v>
      </c>
      <c r="BD56" s="8" t="str">
        <f t="shared" si="6"/>
        <v/>
      </c>
    </row>
    <row r="57" spans="1:56" ht="21.95" customHeight="1" x14ac:dyDescent="0.25">
      <c r="A57" s="445" t="str">
        <f t="shared" si="13"/>
        <v/>
      </c>
      <c r="B57" s="555" t="str">
        <f>IF(Names!G8="","",Names!G8)</f>
        <v/>
      </c>
      <c r="C57" s="556"/>
      <c r="D57" s="196"/>
      <c r="E57" s="197"/>
      <c r="F57" s="211"/>
      <c r="G57" s="212"/>
      <c r="H57" s="212"/>
      <c r="I57" s="212"/>
      <c r="J57" s="47"/>
      <c r="K57" s="43"/>
      <c r="L57" s="44"/>
      <c r="M57" s="45"/>
      <c r="N57" s="45"/>
      <c r="O57" s="45"/>
      <c r="P57" s="46"/>
      <c r="Q57" s="47"/>
      <c r="R57" s="43"/>
      <c r="S57" s="44"/>
      <c r="T57" s="45"/>
      <c r="U57" s="45"/>
      <c r="V57" s="45"/>
      <c r="W57" s="213"/>
      <c r="X57" s="47"/>
      <c r="Y57" s="51"/>
      <c r="Z57" s="63"/>
      <c r="AA57" s="45"/>
      <c r="AB57" s="45"/>
      <c r="AC57" s="45"/>
      <c r="AD57" s="46"/>
      <c r="AE57" s="50"/>
      <c r="AF57" s="51"/>
      <c r="AG57" s="44"/>
      <c r="AH57" s="45"/>
      <c r="AI57" s="45"/>
      <c r="AJ57" s="46"/>
      <c r="AK57" s="46"/>
      <c r="AL57" s="50"/>
      <c r="AM57" s="52"/>
      <c r="AN57" s="53"/>
      <c r="AO57" s="54" t="str">
        <f t="shared" si="10"/>
        <v/>
      </c>
      <c r="AP57" s="55" t="str">
        <f t="shared" si="11"/>
        <v/>
      </c>
      <c r="AQ57" s="582"/>
      <c r="AR57" s="519"/>
      <c r="AS57" s="519"/>
      <c r="AT57" s="519"/>
      <c r="AU57" s="519"/>
      <c r="AV57" s="520"/>
      <c r="AW57" s="8" t="str">
        <f t="shared" si="12"/>
        <v/>
      </c>
      <c r="BA57" s="8">
        <f t="shared" si="5"/>
        <v>0</v>
      </c>
      <c r="BB57" s="8">
        <f>Holidays!B50</f>
        <v>0</v>
      </c>
      <c r="BC57" s="8">
        <f>Holidays!C50</f>
        <v>0</v>
      </c>
      <c r="BD57" s="8" t="str">
        <f t="shared" si="6"/>
        <v/>
      </c>
    </row>
    <row r="58" spans="1:56" ht="21.95" customHeight="1" x14ac:dyDescent="0.25">
      <c r="A58" s="439" t="str">
        <f t="shared" si="13"/>
        <v/>
      </c>
      <c r="B58" s="593" t="str">
        <f>IF(Names!G9="","",Names!G9)</f>
        <v/>
      </c>
      <c r="C58" s="594"/>
      <c r="D58" s="201"/>
      <c r="E58" s="202"/>
      <c r="F58" s="203"/>
      <c r="G58" s="204"/>
      <c r="H58" s="204"/>
      <c r="I58" s="204"/>
      <c r="J58" s="67"/>
      <c r="K58" s="68"/>
      <c r="L58" s="64"/>
      <c r="M58" s="65"/>
      <c r="N58" s="65"/>
      <c r="O58" s="65"/>
      <c r="P58" s="66"/>
      <c r="Q58" s="67"/>
      <c r="R58" s="68"/>
      <c r="S58" s="64"/>
      <c r="T58" s="65"/>
      <c r="U58" s="65"/>
      <c r="V58" s="65"/>
      <c r="W58" s="205"/>
      <c r="X58" s="67"/>
      <c r="Y58" s="71"/>
      <c r="Z58" s="206"/>
      <c r="AA58" s="65"/>
      <c r="AB58" s="65"/>
      <c r="AC58" s="65"/>
      <c r="AD58" s="66"/>
      <c r="AE58" s="70"/>
      <c r="AF58" s="71"/>
      <c r="AG58" s="64"/>
      <c r="AH58" s="65"/>
      <c r="AI58" s="65"/>
      <c r="AJ58" s="66"/>
      <c r="AK58" s="66"/>
      <c r="AL58" s="70"/>
      <c r="AM58" s="72"/>
      <c r="AN58" s="73"/>
      <c r="AO58" s="54" t="str">
        <f t="shared" si="10"/>
        <v/>
      </c>
      <c r="AP58" s="55" t="str">
        <f t="shared" si="11"/>
        <v/>
      </c>
      <c r="AQ58" s="583"/>
      <c r="AR58" s="521"/>
      <c r="AS58" s="521"/>
      <c r="AT58" s="521"/>
      <c r="AU58" s="521"/>
      <c r="AV58" s="522"/>
      <c r="AW58" s="8" t="str">
        <f t="shared" si="12"/>
        <v/>
      </c>
      <c r="BA58" s="8">
        <f t="shared" si="5"/>
        <v>0</v>
      </c>
      <c r="BB58" s="8">
        <f>Holidays!B51</f>
        <v>0</v>
      </c>
      <c r="BC58" s="8">
        <f>Holidays!C51</f>
        <v>0</v>
      </c>
      <c r="BD58" s="8" t="str">
        <f t="shared" si="6"/>
        <v/>
      </c>
    </row>
    <row r="59" spans="1:56" ht="21.95" customHeight="1" thickBot="1" x14ac:dyDescent="0.3">
      <c r="A59" s="453" t="str">
        <f t="shared" si="13"/>
        <v/>
      </c>
      <c r="B59" s="557" t="str">
        <f>IF(Names!G10="","",Names!G10)</f>
        <v/>
      </c>
      <c r="C59" s="558"/>
      <c r="D59" s="207"/>
      <c r="E59" s="208"/>
      <c r="F59" s="208"/>
      <c r="G59" s="209"/>
      <c r="H59" s="209"/>
      <c r="I59" s="209"/>
      <c r="J59" s="79"/>
      <c r="K59" s="80"/>
      <c r="L59" s="81"/>
      <c r="M59" s="77"/>
      <c r="N59" s="77"/>
      <c r="O59" s="77"/>
      <c r="P59" s="78"/>
      <c r="Q59" s="79"/>
      <c r="R59" s="80"/>
      <c r="S59" s="81"/>
      <c r="T59" s="77"/>
      <c r="U59" s="77"/>
      <c r="V59" s="77"/>
      <c r="W59" s="210"/>
      <c r="X59" s="79"/>
      <c r="Y59" s="84"/>
      <c r="Z59" s="76"/>
      <c r="AA59" s="77"/>
      <c r="AB59" s="77"/>
      <c r="AC59" s="77"/>
      <c r="AD59" s="78"/>
      <c r="AE59" s="83"/>
      <c r="AF59" s="84"/>
      <c r="AG59" s="81"/>
      <c r="AH59" s="77"/>
      <c r="AI59" s="77"/>
      <c r="AJ59" s="78"/>
      <c r="AK59" s="78"/>
      <c r="AL59" s="83"/>
      <c r="AM59" s="85"/>
      <c r="AN59" s="86"/>
      <c r="AO59" s="87" t="str">
        <f t="shared" si="10"/>
        <v/>
      </c>
      <c r="AP59" s="87" t="str">
        <f t="shared" si="11"/>
        <v/>
      </c>
      <c r="AQ59" s="584"/>
      <c r="AR59" s="585"/>
      <c r="AS59" s="585"/>
      <c r="AT59" s="601"/>
      <c r="AU59" s="601"/>
      <c r="AV59" s="602"/>
      <c r="AW59" s="8" t="str">
        <f t="shared" si="12"/>
        <v/>
      </c>
      <c r="BA59" s="8">
        <f t="shared" si="5"/>
        <v>0</v>
      </c>
      <c r="BB59" s="8">
        <f>Holidays!B52</f>
        <v>0</v>
      </c>
      <c r="BC59" s="8">
        <f>Holidays!C52</f>
        <v>0</v>
      </c>
      <c r="BD59" s="8" t="str">
        <f t="shared" si="6"/>
        <v/>
      </c>
    </row>
    <row r="60" spans="1:56" ht="21.95" customHeight="1" x14ac:dyDescent="0.25">
      <c r="A60" s="445" t="str">
        <f t="shared" si="13"/>
        <v/>
      </c>
      <c r="B60" s="555" t="str">
        <f>IF(Names!G11="","",Names!G11)</f>
        <v/>
      </c>
      <c r="C60" s="556"/>
      <c r="D60" s="196"/>
      <c r="E60" s="197"/>
      <c r="F60" s="211"/>
      <c r="G60" s="212"/>
      <c r="H60" s="212"/>
      <c r="I60" s="212"/>
      <c r="J60" s="47"/>
      <c r="K60" s="43"/>
      <c r="L60" s="44"/>
      <c r="M60" s="45"/>
      <c r="N60" s="45"/>
      <c r="O60" s="45"/>
      <c r="P60" s="46"/>
      <c r="Q60" s="47"/>
      <c r="R60" s="43"/>
      <c r="S60" s="44"/>
      <c r="T60" s="45"/>
      <c r="U60" s="45"/>
      <c r="V60" s="45"/>
      <c r="W60" s="213"/>
      <c r="X60" s="47"/>
      <c r="Y60" s="51"/>
      <c r="Z60" s="63"/>
      <c r="AA60" s="45"/>
      <c r="AB60" s="45"/>
      <c r="AC60" s="45"/>
      <c r="AD60" s="46"/>
      <c r="AE60" s="50"/>
      <c r="AF60" s="51"/>
      <c r="AG60" s="44"/>
      <c r="AH60" s="45"/>
      <c r="AI60" s="45"/>
      <c r="AJ60" s="46"/>
      <c r="AK60" s="46"/>
      <c r="AL60" s="50"/>
      <c r="AM60" s="52"/>
      <c r="AN60" s="53"/>
      <c r="AO60" s="54" t="str">
        <f t="shared" si="10"/>
        <v/>
      </c>
      <c r="AP60" s="55" t="str">
        <f t="shared" si="11"/>
        <v/>
      </c>
      <c r="AQ60" s="582"/>
      <c r="AR60" s="519"/>
      <c r="AS60" s="519"/>
      <c r="AT60" s="519"/>
      <c r="AU60" s="519"/>
      <c r="AV60" s="520"/>
      <c r="AW60" s="8" t="str">
        <f t="shared" si="12"/>
        <v/>
      </c>
      <c r="BA60" s="8">
        <f t="shared" si="5"/>
        <v>0</v>
      </c>
      <c r="BB60" s="8">
        <f>Holidays!B53</f>
        <v>0</v>
      </c>
      <c r="BC60" s="8">
        <f>Holidays!C53</f>
        <v>0</v>
      </c>
      <c r="BD60" s="8" t="str">
        <f t="shared" si="6"/>
        <v/>
      </c>
    </row>
    <row r="61" spans="1:56" ht="21.95" customHeight="1" x14ac:dyDescent="0.25">
      <c r="A61" s="439" t="str">
        <f t="shared" si="13"/>
        <v/>
      </c>
      <c r="B61" s="593" t="str">
        <f>IF(Names!G12="","",Names!G12)</f>
        <v/>
      </c>
      <c r="C61" s="594"/>
      <c r="D61" s="201"/>
      <c r="E61" s="202"/>
      <c r="F61" s="203"/>
      <c r="G61" s="204"/>
      <c r="H61" s="204"/>
      <c r="I61" s="204"/>
      <c r="J61" s="67"/>
      <c r="K61" s="68"/>
      <c r="L61" s="64"/>
      <c r="M61" s="65"/>
      <c r="N61" s="65"/>
      <c r="O61" s="65"/>
      <c r="P61" s="66"/>
      <c r="Q61" s="67"/>
      <c r="R61" s="68"/>
      <c r="S61" s="64"/>
      <c r="T61" s="65"/>
      <c r="U61" s="65"/>
      <c r="V61" s="65"/>
      <c r="W61" s="205"/>
      <c r="X61" s="67"/>
      <c r="Y61" s="71"/>
      <c r="Z61" s="206"/>
      <c r="AA61" s="65"/>
      <c r="AB61" s="65"/>
      <c r="AC61" s="65"/>
      <c r="AD61" s="66"/>
      <c r="AE61" s="70"/>
      <c r="AF61" s="71"/>
      <c r="AG61" s="64"/>
      <c r="AH61" s="65"/>
      <c r="AI61" s="65"/>
      <c r="AJ61" s="66"/>
      <c r="AK61" s="66"/>
      <c r="AL61" s="70"/>
      <c r="AM61" s="72"/>
      <c r="AN61" s="73"/>
      <c r="AO61" s="54" t="str">
        <f t="shared" si="10"/>
        <v/>
      </c>
      <c r="AP61" s="55" t="str">
        <f t="shared" si="11"/>
        <v/>
      </c>
      <c r="AQ61" s="583"/>
      <c r="AR61" s="521"/>
      <c r="AS61" s="521"/>
      <c r="AT61" s="521"/>
      <c r="AU61" s="521"/>
      <c r="AV61" s="522"/>
      <c r="AW61" s="8" t="str">
        <f t="shared" si="12"/>
        <v/>
      </c>
      <c r="BA61" s="8">
        <f t="shared" si="5"/>
        <v>0</v>
      </c>
      <c r="BB61" s="8">
        <f>Holidays!B54</f>
        <v>0</v>
      </c>
      <c r="BC61" s="8">
        <f>Holidays!C54</f>
        <v>0</v>
      </c>
      <c r="BD61" s="8" t="str">
        <f t="shared" si="6"/>
        <v/>
      </c>
    </row>
    <row r="62" spans="1:56" ht="21.95" customHeight="1" thickBot="1" x14ac:dyDescent="0.3">
      <c r="A62" s="453" t="str">
        <f t="shared" si="13"/>
        <v/>
      </c>
      <c r="B62" s="557" t="str">
        <f>IF(Names!G13="","",Names!G13)</f>
        <v/>
      </c>
      <c r="C62" s="558"/>
      <c r="D62" s="207"/>
      <c r="E62" s="208"/>
      <c r="F62" s="208"/>
      <c r="G62" s="209"/>
      <c r="H62" s="209"/>
      <c r="I62" s="209"/>
      <c r="J62" s="79"/>
      <c r="K62" s="80"/>
      <c r="L62" s="81"/>
      <c r="M62" s="77"/>
      <c r="N62" s="77"/>
      <c r="O62" s="77"/>
      <c r="P62" s="78"/>
      <c r="Q62" s="79"/>
      <c r="R62" s="80"/>
      <c r="S62" s="81"/>
      <c r="T62" s="77"/>
      <c r="U62" s="77"/>
      <c r="V62" s="77"/>
      <c r="W62" s="210"/>
      <c r="X62" s="79"/>
      <c r="Y62" s="84"/>
      <c r="Z62" s="76"/>
      <c r="AA62" s="77"/>
      <c r="AB62" s="77"/>
      <c r="AC62" s="77"/>
      <c r="AD62" s="78"/>
      <c r="AE62" s="83"/>
      <c r="AF62" s="84"/>
      <c r="AG62" s="81"/>
      <c r="AH62" s="77"/>
      <c r="AI62" s="77"/>
      <c r="AJ62" s="78"/>
      <c r="AK62" s="78"/>
      <c r="AL62" s="83"/>
      <c r="AM62" s="85"/>
      <c r="AN62" s="86"/>
      <c r="AO62" s="87" t="str">
        <f t="shared" si="10"/>
        <v/>
      </c>
      <c r="AP62" s="87" t="str">
        <f t="shared" si="11"/>
        <v/>
      </c>
      <c r="AQ62" s="584"/>
      <c r="AR62" s="585"/>
      <c r="AS62" s="585"/>
      <c r="AT62" s="601"/>
      <c r="AU62" s="601"/>
      <c r="AV62" s="602"/>
      <c r="AW62" s="8" t="str">
        <f t="shared" si="12"/>
        <v/>
      </c>
      <c r="BA62" s="8">
        <f t="shared" si="5"/>
        <v>0</v>
      </c>
      <c r="BB62" s="8">
        <f>Holidays!B55</f>
        <v>0</v>
      </c>
      <c r="BC62" s="8">
        <f>Holidays!C55</f>
        <v>0</v>
      </c>
      <c r="BD62" s="8" t="str">
        <f t="shared" si="6"/>
        <v/>
      </c>
    </row>
    <row r="63" spans="1:56" ht="21.95" customHeight="1" x14ac:dyDescent="0.25">
      <c r="A63" s="445" t="str">
        <f t="shared" si="13"/>
        <v/>
      </c>
      <c r="B63" s="555" t="str">
        <f>IF(Names!G14="","",Names!G14)</f>
        <v/>
      </c>
      <c r="C63" s="556"/>
      <c r="D63" s="196"/>
      <c r="E63" s="197"/>
      <c r="F63" s="211"/>
      <c r="G63" s="212"/>
      <c r="H63" s="212"/>
      <c r="I63" s="212"/>
      <c r="J63" s="47"/>
      <c r="K63" s="43"/>
      <c r="L63" s="44"/>
      <c r="M63" s="45"/>
      <c r="N63" s="45"/>
      <c r="O63" s="45"/>
      <c r="P63" s="46"/>
      <c r="Q63" s="47"/>
      <c r="R63" s="43"/>
      <c r="S63" s="44"/>
      <c r="T63" s="45"/>
      <c r="U63" s="45"/>
      <c r="V63" s="45"/>
      <c r="W63" s="213"/>
      <c r="X63" s="47"/>
      <c r="Y63" s="51"/>
      <c r="Z63" s="63"/>
      <c r="AA63" s="45"/>
      <c r="AB63" s="45"/>
      <c r="AC63" s="45"/>
      <c r="AD63" s="46"/>
      <c r="AE63" s="50"/>
      <c r="AF63" s="51"/>
      <c r="AG63" s="44"/>
      <c r="AH63" s="45"/>
      <c r="AI63" s="45"/>
      <c r="AJ63" s="46"/>
      <c r="AK63" s="46"/>
      <c r="AL63" s="50"/>
      <c r="AM63" s="52"/>
      <c r="AN63" s="53"/>
      <c r="AO63" s="54" t="str">
        <f t="shared" si="10"/>
        <v/>
      </c>
      <c r="AP63" s="55" t="str">
        <f t="shared" si="11"/>
        <v/>
      </c>
      <c r="AQ63" s="582"/>
      <c r="AR63" s="519"/>
      <c r="AS63" s="519"/>
      <c r="AT63" s="519"/>
      <c r="AU63" s="519"/>
      <c r="AV63" s="520"/>
      <c r="AW63" s="8" t="str">
        <f t="shared" si="12"/>
        <v/>
      </c>
      <c r="BD63" s="8" t="str">
        <f t="shared" si="6"/>
        <v/>
      </c>
    </row>
    <row r="64" spans="1:56" ht="21.95" customHeight="1" x14ac:dyDescent="0.25">
      <c r="A64" s="439" t="str">
        <f t="shared" si="13"/>
        <v/>
      </c>
      <c r="B64" s="593" t="str">
        <f>IF(Names!G15="","",Names!G15)</f>
        <v/>
      </c>
      <c r="C64" s="594"/>
      <c r="D64" s="201"/>
      <c r="E64" s="202"/>
      <c r="F64" s="203"/>
      <c r="G64" s="204"/>
      <c r="H64" s="204"/>
      <c r="I64" s="204"/>
      <c r="J64" s="67"/>
      <c r="K64" s="68"/>
      <c r="L64" s="64"/>
      <c r="M64" s="65"/>
      <c r="N64" s="65"/>
      <c r="O64" s="65"/>
      <c r="P64" s="66"/>
      <c r="Q64" s="67"/>
      <c r="R64" s="68"/>
      <c r="S64" s="64"/>
      <c r="T64" s="65"/>
      <c r="U64" s="65"/>
      <c r="V64" s="65"/>
      <c r="W64" s="205"/>
      <c r="X64" s="67"/>
      <c r="Y64" s="71"/>
      <c r="Z64" s="206"/>
      <c r="AA64" s="65"/>
      <c r="AB64" s="65"/>
      <c r="AC64" s="65"/>
      <c r="AD64" s="66"/>
      <c r="AE64" s="70"/>
      <c r="AF64" s="71"/>
      <c r="AG64" s="64"/>
      <c r="AH64" s="65"/>
      <c r="AI64" s="65"/>
      <c r="AJ64" s="66"/>
      <c r="AK64" s="66"/>
      <c r="AL64" s="70"/>
      <c r="AM64" s="72"/>
      <c r="AN64" s="73"/>
      <c r="AO64" s="54" t="str">
        <f t="shared" si="10"/>
        <v/>
      </c>
      <c r="AP64" s="55" t="str">
        <f t="shared" si="11"/>
        <v/>
      </c>
      <c r="AQ64" s="583"/>
      <c r="AR64" s="521"/>
      <c r="AS64" s="521"/>
      <c r="AT64" s="521"/>
      <c r="AU64" s="521"/>
      <c r="AV64" s="522"/>
      <c r="AW64" s="8" t="str">
        <f t="shared" si="12"/>
        <v/>
      </c>
      <c r="BD64" s="8" t="str">
        <f t="shared" si="6"/>
        <v/>
      </c>
    </row>
    <row r="65" spans="1:56" ht="21.95" customHeight="1" thickBot="1" x14ac:dyDescent="0.3">
      <c r="A65" s="453" t="str">
        <f t="shared" si="13"/>
        <v/>
      </c>
      <c r="B65" s="557" t="str">
        <f>IF(Names!G16="","",Names!G16)</f>
        <v/>
      </c>
      <c r="C65" s="558"/>
      <c r="D65" s="207"/>
      <c r="E65" s="208"/>
      <c r="F65" s="208"/>
      <c r="G65" s="209"/>
      <c r="H65" s="209"/>
      <c r="I65" s="209"/>
      <c r="J65" s="79"/>
      <c r="K65" s="80"/>
      <c r="L65" s="81"/>
      <c r="M65" s="77"/>
      <c r="N65" s="77"/>
      <c r="O65" s="77"/>
      <c r="P65" s="78"/>
      <c r="Q65" s="79"/>
      <c r="R65" s="80"/>
      <c r="S65" s="81"/>
      <c r="T65" s="77"/>
      <c r="U65" s="77"/>
      <c r="V65" s="77"/>
      <c r="W65" s="210"/>
      <c r="X65" s="79"/>
      <c r="Y65" s="84"/>
      <c r="Z65" s="76"/>
      <c r="AA65" s="77"/>
      <c r="AB65" s="77"/>
      <c r="AC65" s="77"/>
      <c r="AD65" s="78"/>
      <c r="AE65" s="83"/>
      <c r="AF65" s="84"/>
      <c r="AG65" s="81"/>
      <c r="AH65" s="77"/>
      <c r="AI65" s="77"/>
      <c r="AJ65" s="78"/>
      <c r="AK65" s="78"/>
      <c r="AL65" s="83"/>
      <c r="AM65" s="85"/>
      <c r="AN65" s="86"/>
      <c r="AO65" s="87" t="str">
        <f t="shared" si="10"/>
        <v/>
      </c>
      <c r="AP65" s="87" t="str">
        <f t="shared" si="11"/>
        <v/>
      </c>
      <c r="AQ65" s="584"/>
      <c r="AR65" s="585"/>
      <c r="AS65" s="585"/>
      <c r="AT65" s="601"/>
      <c r="AU65" s="601"/>
      <c r="AV65" s="602"/>
      <c r="AW65" s="8" t="str">
        <f t="shared" si="12"/>
        <v/>
      </c>
      <c r="BD65" s="8" t="str">
        <f t="shared" si="6"/>
        <v/>
      </c>
    </row>
    <row r="66" spans="1:56" ht="21.95" customHeight="1" x14ac:dyDescent="0.25">
      <c r="A66" s="445" t="str">
        <f t="shared" si="13"/>
        <v/>
      </c>
      <c r="B66" s="555" t="str">
        <f>IF(Names!G17="","",Names!G17)</f>
        <v/>
      </c>
      <c r="C66" s="556"/>
      <c r="D66" s="196"/>
      <c r="E66" s="197"/>
      <c r="F66" s="211"/>
      <c r="G66" s="212"/>
      <c r="H66" s="212"/>
      <c r="I66" s="212"/>
      <c r="J66" s="47"/>
      <c r="K66" s="43"/>
      <c r="L66" s="44"/>
      <c r="M66" s="45"/>
      <c r="N66" s="45"/>
      <c r="O66" s="45"/>
      <c r="P66" s="46"/>
      <c r="Q66" s="47"/>
      <c r="R66" s="43"/>
      <c r="S66" s="44"/>
      <c r="T66" s="45"/>
      <c r="U66" s="45"/>
      <c r="V66" s="45"/>
      <c r="W66" s="213"/>
      <c r="X66" s="47"/>
      <c r="Y66" s="51"/>
      <c r="Z66" s="63"/>
      <c r="AA66" s="45"/>
      <c r="AB66" s="45"/>
      <c r="AC66" s="45"/>
      <c r="AD66" s="46"/>
      <c r="AE66" s="50"/>
      <c r="AF66" s="51"/>
      <c r="AG66" s="44"/>
      <c r="AH66" s="45"/>
      <c r="AI66" s="45"/>
      <c r="AJ66" s="46"/>
      <c r="AK66" s="46"/>
      <c r="AL66" s="50"/>
      <c r="AM66" s="52"/>
      <c r="AN66" s="53"/>
      <c r="AO66" s="54" t="str">
        <f t="shared" si="10"/>
        <v/>
      </c>
      <c r="AP66" s="55" t="str">
        <f t="shared" si="11"/>
        <v/>
      </c>
      <c r="AQ66" s="582"/>
      <c r="AR66" s="519"/>
      <c r="AS66" s="519"/>
      <c r="AT66" s="519"/>
      <c r="AU66" s="519"/>
      <c r="AV66" s="520"/>
      <c r="AW66" s="8" t="str">
        <f t="shared" si="12"/>
        <v/>
      </c>
      <c r="BD66" s="8" t="str">
        <f t="shared" si="6"/>
        <v/>
      </c>
    </row>
    <row r="67" spans="1:56" ht="21.95" customHeight="1" x14ac:dyDescent="0.25">
      <c r="A67" s="439" t="str">
        <f t="shared" si="13"/>
        <v/>
      </c>
      <c r="B67" s="593" t="str">
        <f>IF(Names!G18="","",Names!G18)</f>
        <v/>
      </c>
      <c r="C67" s="594"/>
      <c r="D67" s="201"/>
      <c r="E67" s="202"/>
      <c r="F67" s="203"/>
      <c r="G67" s="204"/>
      <c r="H67" s="204"/>
      <c r="I67" s="204"/>
      <c r="J67" s="67"/>
      <c r="K67" s="68"/>
      <c r="L67" s="64"/>
      <c r="M67" s="65"/>
      <c r="N67" s="65"/>
      <c r="O67" s="65"/>
      <c r="P67" s="66"/>
      <c r="Q67" s="67"/>
      <c r="R67" s="68"/>
      <c r="S67" s="64"/>
      <c r="T67" s="65"/>
      <c r="U67" s="65"/>
      <c r="V67" s="65"/>
      <c r="W67" s="205"/>
      <c r="X67" s="67"/>
      <c r="Y67" s="71"/>
      <c r="Z67" s="206"/>
      <c r="AA67" s="65"/>
      <c r="AB67" s="65"/>
      <c r="AC67" s="65"/>
      <c r="AD67" s="66"/>
      <c r="AE67" s="70"/>
      <c r="AF67" s="71"/>
      <c r="AG67" s="64"/>
      <c r="AH67" s="65"/>
      <c r="AI67" s="65"/>
      <c r="AJ67" s="66"/>
      <c r="AK67" s="66"/>
      <c r="AL67" s="70"/>
      <c r="AM67" s="72"/>
      <c r="AN67" s="73"/>
      <c r="AO67" s="54" t="str">
        <f t="shared" si="10"/>
        <v/>
      </c>
      <c r="AP67" s="55" t="str">
        <f t="shared" si="11"/>
        <v/>
      </c>
      <c r="AQ67" s="583"/>
      <c r="AR67" s="521"/>
      <c r="AS67" s="521"/>
      <c r="AT67" s="521"/>
      <c r="AU67" s="521"/>
      <c r="AV67" s="522"/>
      <c r="AW67" s="8" t="str">
        <f t="shared" si="12"/>
        <v/>
      </c>
      <c r="BD67" s="8" t="str">
        <f t="shared" si="6"/>
        <v/>
      </c>
    </row>
    <row r="68" spans="1:56" ht="21.95" customHeight="1" thickBot="1" x14ac:dyDescent="0.3">
      <c r="A68" s="453" t="str">
        <f t="shared" si="13"/>
        <v/>
      </c>
      <c r="B68" s="557" t="str">
        <f>IF(Names!G19="","",Names!G19)</f>
        <v/>
      </c>
      <c r="C68" s="558"/>
      <c r="D68" s="214"/>
      <c r="E68" s="208"/>
      <c r="F68" s="208"/>
      <c r="G68" s="209"/>
      <c r="H68" s="209"/>
      <c r="I68" s="209"/>
      <c r="J68" s="79"/>
      <c r="K68" s="80"/>
      <c r="L68" s="81"/>
      <c r="M68" s="77"/>
      <c r="N68" s="77"/>
      <c r="O68" s="77"/>
      <c r="P68" s="78"/>
      <c r="Q68" s="79"/>
      <c r="R68" s="80"/>
      <c r="S68" s="81"/>
      <c r="T68" s="77"/>
      <c r="U68" s="77"/>
      <c r="V68" s="77"/>
      <c r="W68" s="210"/>
      <c r="X68" s="79"/>
      <c r="Y68" s="84"/>
      <c r="Z68" s="76"/>
      <c r="AA68" s="77"/>
      <c r="AB68" s="77"/>
      <c r="AC68" s="77"/>
      <c r="AD68" s="78"/>
      <c r="AE68" s="83"/>
      <c r="AF68" s="84"/>
      <c r="AG68" s="81"/>
      <c r="AH68" s="77"/>
      <c r="AI68" s="77"/>
      <c r="AJ68" s="78"/>
      <c r="AK68" s="78"/>
      <c r="AL68" s="83"/>
      <c r="AM68" s="85"/>
      <c r="AN68" s="86"/>
      <c r="AO68" s="87" t="str">
        <f t="shared" si="10"/>
        <v/>
      </c>
      <c r="AP68" s="87" t="str">
        <f t="shared" si="11"/>
        <v/>
      </c>
      <c r="AQ68" s="584"/>
      <c r="AR68" s="585"/>
      <c r="AS68" s="585"/>
      <c r="AT68" s="601"/>
      <c r="AU68" s="601"/>
      <c r="AV68" s="602"/>
      <c r="AW68" s="8" t="str">
        <f t="shared" si="12"/>
        <v/>
      </c>
      <c r="BD68" s="8" t="str">
        <f t="shared" si="6"/>
        <v/>
      </c>
    </row>
    <row r="69" spans="1:56" ht="21.95" customHeight="1" x14ac:dyDescent="0.25">
      <c r="A69" s="445" t="str">
        <f t="shared" si="13"/>
        <v/>
      </c>
      <c r="B69" s="555" t="str">
        <f>IF(Names!G20="","",Names!G20)</f>
        <v/>
      </c>
      <c r="C69" s="556"/>
      <c r="D69" s="50"/>
      <c r="E69" s="197"/>
      <c r="F69" s="211"/>
      <c r="G69" s="212"/>
      <c r="H69" s="212"/>
      <c r="I69" s="212"/>
      <c r="J69" s="47"/>
      <c r="K69" s="43"/>
      <c r="L69" s="44"/>
      <c r="M69" s="45"/>
      <c r="N69" s="45"/>
      <c r="O69" s="45"/>
      <c r="P69" s="46"/>
      <c r="Q69" s="47"/>
      <c r="R69" s="43"/>
      <c r="S69" s="44"/>
      <c r="T69" s="45"/>
      <c r="U69" s="45"/>
      <c r="V69" s="45"/>
      <c r="W69" s="213"/>
      <c r="X69" s="47"/>
      <c r="Y69" s="51"/>
      <c r="Z69" s="63"/>
      <c r="AA69" s="45"/>
      <c r="AB69" s="45"/>
      <c r="AC69" s="45"/>
      <c r="AD69" s="46"/>
      <c r="AE69" s="50"/>
      <c r="AF69" s="51"/>
      <c r="AG69" s="44"/>
      <c r="AH69" s="45"/>
      <c r="AI69" s="45"/>
      <c r="AJ69" s="46"/>
      <c r="AK69" s="46"/>
      <c r="AL69" s="50"/>
      <c r="AM69" s="52"/>
      <c r="AN69" s="53"/>
      <c r="AO69" s="54" t="str">
        <f t="shared" si="10"/>
        <v/>
      </c>
      <c r="AP69" s="55" t="str">
        <f t="shared" si="11"/>
        <v/>
      </c>
      <c r="AQ69" s="582"/>
      <c r="AR69" s="519"/>
      <c r="AS69" s="519"/>
      <c r="AT69" s="519"/>
      <c r="AU69" s="519"/>
      <c r="AV69" s="520"/>
      <c r="AW69" s="8" t="str">
        <f t="shared" si="12"/>
        <v/>
      </c>
      <c r="BD69" s="8" t="str">
        <f t="shared" si="6"/>
        <v/>
      </c>
    </row>
    <row r="70" spans="1:56" ht="21.95" customHeight="1" x14ac:dyDescent="0.25">
      <c r="A70" s="439" t="str">
        <f t="shared" si="13"/>
        <v/>
      </c>
      <c r="B70" s="593" t="str">
        <f>IF(Names!G21="","",Names!G21)</f>
        <v/>
      </c>
      <c r="C70" s="594"/>
      <c r="D70" s="70"/>
      <c r="E70" s="202"/>
      <c r="F70" s="203"/>
      <c r="G70" s="204"/>
      <c r="H70" s="204"/>
      <c r="I70" s="204"/>
      <c r="J70" s="67"/>
      <c r="K70" s="68"/>
      <c r="L70" s="64"/>
      <c r="M70" s="65"/>
      <c r="N70" s="65"/>
      <c r="O70" s="65"/>
      <c r="P70" s="66"/>
      <c r="Q70" s="67"/>
      <c r="R70" s="68"/>
      <c r="S70" s="64"/>
      <c r="T70" s="65"/>
      <c r="U70" s="65"/>
      <c r="V70" s="65"/>
      <c r="W70" s="205"/>
      <c r="X70" s="67"/>
      <c r="Y70" s="71"/>
      <c r="Z70" s="206"/>
      <c r="AA70" s="65"/>
      <c r="AB70" s="65"/>
      <c r="AC70" s="65"/>
      <c r="AD70" s="66"/>
      <c r="AE70" s="70"/>
      <c r="AF70" s="71"/>
      <c r="AG70" s="64"/>
      <c r="AH70" s="65"/>
      <c r="AI70" s="65"/>
      <c r="AJ70" s="66"/>
      <c r="AK70" s="66"/>
      <c r="AL70" s="70"/>
      <c r="AM70" s="72"/>
      <c r="AN70" s="73"/>
      <c r="AO70" s="54" t="str">
        <f t="shared" si="10"/>
        <v/>
      </c>
      <c r="AP70" s="55" t="str">
        <f t="shared" si="11"/>
        <v/>
      </c>
      <c r="AQ70" s="583"/>
      <c r="AR70" s="521"/>
      <c r="AS70" s="521"/>
      <c r="AT70" s="521"/>
      <c r="AU70" s="521"/>
      <c r="AV70" s="522"/>
      <c r="AW70" s="8" t="str">
        <f t="shared" si="12"/>
        <v/>
      </c>
      <c r="BD70" s="8" t="str">
        <f t="shared" si="6"/>
        <v/>
      </c>
    </row>
    <row r="71" spans="1:56" ht="21.95" customHeight="1" thickBot="1" x14ac:dyDescent="0.3">
      <c r="A71" s="453" t="str">
        <f t="shared" si="13"/>
        <v/>
      </c>
      <c r="B71" s="557" t="str">
        <f>IF(Names!G22="","",Names!G22)</f>
        <v/>
      </c>
      <c r="C71" s="558"/>
      <c r="D71" s="83"/>
      <c r="E71" s="208"/>
      <c r="F71" s="208"/>
      <c r="G71" s="209"/>
      <c r="H71" s="209"/>
      <c r="I71" s="209"/>
      <c r="J71" s="79"/>
      <c r="K71" s="80"/>
      <c r="L71" s="81"/>
      <c r="M71" s="77"/>
      <c r="N71" s="77"/>
      <c r="O71" s="77"/>
      <c r="P71" s="78"/>
      <c r="Q71" s="79"/>
      <c r="R71" s="80"/>
      <c r="S71" s="81"/>
      <c r="T71" s="77"/>
      <c r="U71" s="77"/>
      <c r="V71" s="77"/>
      <c r="W71" s="210"/>
      <c r="X71" s="79"/>
      <c r="Y71" s="84"/>
      <c r="Z71" s="76"/>
      <c r="AA71" s="77"/>
      <c r="AB71" s="77"/>
      <c r="AC71" s="77"/>
      <c r="AD71" s="78"/>
      <c r="AE71" s="83"/>
      <c r="AF71" s="84"/>
      <c r="AG71" s="81"/>
      <c r="AH71" s="77"/>
      <c r="AI71" s="77"/>
      <c r="AJ71" s="78"/>
      <c r="AK71" s="78"/>
      <c r="AL71" s="83"/>
      <c r="AM71" s="85"/>
      <c r="AN71" s="86"/>
      <c r="AO71" s="87" t="str">
        <f t="shared" si="10"/>
        <v/>
      </c>
      <c r="AP71" s="87" t="str">
        <f t="shared" si="11"/>
        <v/>
      </c>
      <c r="AQ71" s="584"/>
      <c r="AR71" s="585"/>
      <c r="AS71" s="585"/>
      <c r="AT71" s="601"/>
      <c r="AU71" s="601"/>
      <c r="AV71" s="602"/>
      <c r="AW71" s="8" t="str">
        <f t="shared" si="12"/>
        <v/>
      </c>
      <c r="BD71" s="8" t="str">
        <f t="shared" si="6"/>
        <v/>
      </c>
    </row>
    <row r="72" spans="1:56" ht="21.95" customHeight="1" x14ac:dyDescent="0.25">
      <c r="A72" s="445" t="str">
        <f t="shared" si="13"/>
        <v/>
      </c>
      <c r="B72" s="555" t="str">
        <f>IF(Names!G23="","",Names!G23)</f>
        <v/>
      </c>
      <c r="C72" s="556"/>
      <c r="D72" s="50"/>
      <c r="E72" s="197"/>
      <c r="F72" s="211"/>
      <c r="G72" s="212"/>
      <c r="H72" s="212"/>
      <c r="I72" s="212"/>
      <c r="J72" s="47"/>
      <c r="K72" s="43"/>
      <c r="L72" s="44"/>
      <c r="M72" s="45"/>
      <c r="N72" s="45"/>
      <c r="O72" s="45"/>
      <c r="P72" s="46"/>
      <c r="Q72" s="47"/>
      <c r="R72" s="43"/>
      <c r="S72" s="44"/>
      <c r="T72" s="45"/>
      <c r="U72" s="45"/>
      <c r="V72" s="45"/>
      <c r="W72" s="213"/>
      <c r="X72" s="47"/>
      <c r="Y72" s="51"/>
      <c r="Z72" s="63"/>
      <c r="AA72" s="45"/>
      <c r="AB72" s="45"/>
      <c r="AC72" s="45"/>
      <c r="AD72" s="46"/>
      <c r="AE72" s="50"/>
      <c r="AF72" s="51"/>
      <c r="AG72" s="44"/>
      <c r="AH72" s="45"/>
      <c r="AI72" s="45"/>
      <c r="AJ72" s="46"/>
      <c r="AK72" s="46"/>
      <c r="AL72" s="50"/>
      <c r="AM72" s="52"/>
      <c r="AN72" s="53"/>
      <c r="AO72" s="54" t="str">
        <f t="shared" si="10"/>
        <v/>
      </c>
      <c r="AP72" s="55" t="str">
        <f t="shared" si="11"/>
        <v/>
      </c>
      <c r="AQ72" s="582"/>
      <c r="AR72" s="519"/>
      <c r="AS72" s="519"/>
      <c r="AT72" s="519"/>
      <c r="AU72" s="519"/>
      <c r="AV72" s="520"/>
      <c r="AW72" s="8" t="str">
        <f t="shared" si="12"/>
        <v/>
      </c>
      <c r="BD72" s="8" t="str">
        <f t="shared" si="6"/>
        <v/>
      </c>
    </row>
    <row r="73" spans="1:56" ht="21.95" customHeight="1" x14ac:dyDescent="0.25">
      <c r="A73" s="439" t="str">
        <f t="shared" si="13"/>
        <v/>
      </c>
      <c r="B73" s="593" t="str">
        <f>IF(Names!G24="","",Names!G24)</f>
        <v/>
      </c>
      <c r="C73" s="594"/>
      <c r="D73" s="70"/>
      <c r="E73" s="202"/>
      <c r="F73" s="203"/>
      <c r="G73" s="204"/>
      <c r="H73" s="204"/>
      <c r="I73" s="204"/>
      <c r="J73" s="67"/>
      <c r="K73" s="68"/>
      <c r="L73" s="64"/>
      <c r="M73" s="65"/>
      <c r="N73" s="65"/>
      <c r="O73" s="65"/>
      <c r="P73" s="66"/>
      <c r="Q73" s="67"/>
      <c r="R73" s="68"/>
      <c r="S73" s="64"/>
      <c r="T73" s="65"/>
      <c r="U73" s="65"/>
      <c r="V73" s="65"/>
      <c r="W73" s="205"/>
      <c r="X73" s="67"/>
      <c r="Y73" s="71"/>
      <c r="Z73" s="206"/>
      <c r="AA73" s="65"/>
      <c r="AB73" s="65"/>
      <c r="AC73" s="65"/>
      <c r="AD73" s="66"/>
      <c r="AE73" s="70"/>
      <c r="AF73" s="71"/>
      <c r="AG73" s="64"/>
      <c r="AH73" s="65"/>
      <c r="AI73" s="65"/>
      <c r="AJ73" s="66"/>
      <c r="AK73" s="66"/>
      <c r="AL73" s="70"/>
      <c r="AM73" s="72"/>
      <c r="AN73" s="73"/>
      <c r="AO73" s="54" t="str">
        <f t="shared" si="10"/>
        <v/>
      </c>
      <c r="AP73" s="55" t="str">
        <f t="shared" si="11"/>
        <v/>
      </c>
      <c r="AQ73" s="583"/>
      <c r="AR73" s="521"/>
      <c r="AS73" s="521"/>
      <c r="AT73" s="521"/>
      <c r="AU73" s="521"/>
      <c r="AV73" s="522"/>
      <c r="AW73" s="8" t="str">
        <f t="shared" si="12"/>
        <v/>
      </c>
      <c r="BD73" s="8" t="str">
        <f t="shared" si="6"/>
        <v/>
      </c>
    </row>
    <row r="74" spans="1:56" ht="21.95" customHeight="1" thickBot="1" x14ac:dyDescent="0.3">
      <c r="A74" s="453" t="str">
        <f t="shared" si="13"/>
        <v/>
      </c>
      <c r="B74" s="557" t="str">
        <f>IF(Names!G25="","",Names!G25)</f>
        <v/>
      </c>
      <c r="C74" s="558"/>
      <c r="D74" s="83"/>
      <c r="E74" s="208"/>
      <c r="F74" s="208"/>
      <c r="G74" s="209"/>
      <c r="H74" s="209"/>
      <c r="I74" s="209"/>
      <c r="J74" s="79"/>
      <c r="K74" s="80"/>
      <c r="L74" s="81"/>
      <c r="M74" s="77"/>
      <c r="N74" s="77"/>
      <c r="O74" s="77"/>
      <c r="P74" s="78"/>
      <c r="Q74" s="79"/>
      <c r="R74" s="80"/>
      <c r="S74" s="81"/>
      <c r="T74" s="77"/>
      <c r="U74" s="77"/>
      <c r="V74" s="77"/>
      <c r="W74" s="210"/>
      <c r="X74" s="79"/>
      <c r="Y74" s="84"/>
      <c r="Z74" s="76"/>
      <c r="AA74" s="77"/>
      <c r="AB74" s="77"/>
      <c r="AC74" s="77"/>
      <c r="AD74" s="78"/>
      <c r="AE74" s="83"/>
      <c r="AF74" s="84"/>
      <c r="AG74" s="81"/>
      <c r="AH74" s="77"/>
      <c r="AI74" s="77"/>
      <c r="AJ74" s="78"/>
      <c r="AK74" s="78"/>
      <c r="AL74" s="83"/>
      <c r="AM74" s="85"/>
      <c r="AN74" s="86"/>
      <c r="AO74" s="87" t="str">
        <f t="shared" si="10"/>
        <v/>
      </c>
      <c r="AP74" s="87" t="str">
        <f t="shared" si="11"/>
        <v/>
      </c>
      <c r="AQ74" s="584"/>
      <c r="AR74" s="585"/>
      <c r="AS74" s="585"/>
      <c r="AT74" s="601"/>
      <c r="AU74" s="601"/>
      <c r="AV74" s="602"/>
      <c r="AW74" s="8" t="str">
        <f t="shared" si="12"/>
        <v/>
      </c>
      <c r="BD74" s="8" t="str">
        <f t="shared" si="6"/>
        <v/>
      </c>
    </row>
    <row r="75" spans="1:56" ht="21.95" customHeight="1" x14ac:dyDescent="0.25">
      <c r="A75" s="445" t="str">
        <f t="shared" si="13"/>
        <v/>
      </c>
      <c r="B75" s="555" t="str">
        <f>IF(Names!G26="","",Names!G26)</f>
        <v/>
      </c>
      <c r="C75" s="556"/>
      <c r="D75" s="50"/>
      <c r="E75" s="197"/>
      <c r="F75" s="211"/>
      <c r="G75" s="212"/>
      <c r="H75" s="212"/>
      <c r="I75" s="212"/>
      <c r="J75" s="47"/>
      <c r="K75" s="43"/>
      <c r="L75" s="44"/>
      <c r="M75" s="45"/>
      <c r="N75" s="45"/>
      <c r="O75" s="45"/>
      <c r="P75" s="46"/>
      <c r="Q75" s="47"/>
      <c r="R75" s="43"/>
      <c r="S75" s="44"/>
      <c r="T75" s="45"/>
      <c r="U75" s="45"/>
      <c r="V75" s="45"/>
      <c r="W75" s="213"/>
      <c r="X75" s="47"/>
      <c r="Y75" s="51"/>
      <c r="Z75" s="63"/>
      <c r="AA75" s="45"/>
      <c r="AB75" s="45"/>
      <c r="AC75" s="45"/>
      <c r="AD75" s="46"/>
      <c r="AE75" s="50"/>
      <c r="AF75" s="51"/>
      <c r="AG75" s="44"/>
      <c r="AH75" s="45"/>
      <c r="AI75" s="45"/>
      <c r="AJ75" s="46"/>
      <c r="AK75" s="46"/>
      <c r="AL75" s="50"/>
      <c r="AM75" s="52"/>
      <c r="AN75" s="53"/>
      <c r="AO75" s="54" t="str">
        <f t="shared" si="10"/>
        <v/>
      </c>
      <c r="AP75" s="55" t="str">
        <f t="shared" si="11"/>
        <v/>
      </c>
      <c r="AQ75" s="582"/>
      <c r="AR75" s="519"/>
      <c r="AS75" s="519"/>
      <c r="AT75" s="519"/>
      <c r="AU75" s="519"/>
      <c r="AV75" s="520"/>
      <c r="AW75" s="8" t="str">
        <f t="shared" si="12"/>
        <v/>
      </c>
      <c r="BD75" s="8" t="str">
        <f t="shared" si="6"/>
        <v/>
      </c>
    </row>
    <row r="76" spans="1:56" ht="21.95" customHeight="1" x14ac:dyDescent="0.25">
      <c r="A76" s="439" t="str">
        <f t="shared" si="13"/>
        <v/>
      </c>
      <c r="B76" s="593" t="str">
        <f>IF(Names!G27="","",Names!G27)</f>
        <v/>
      </c>
      <c r="C76" s="594"/>
      <c r="D76" s="70"/>
      <c r="E76" s="202"/>
      <c r="F76" s="203"/>
      <c r="G76" s="204"/>
      <c r="H76" s="204"/>
      <c r="I76" s="204"/>
      <c r="J76" s="67"/>
      <c r="K76" s="68"/>
      <c r="L76" s="64"/>
      <c r="M76" s="65"/>
      <c r="N76" s="65"/>
      <c r="O76" s="65"/>
      <c r="P76" s="66"/>
      <c r="Q76" s="67"/>
      <c r="R76" s="68"/>
      <c r="S76" s="64"/>
      <c r="T76" s="65"/>
      <c r="U76" s="65"/>
      <c r="V76" s="65"/>
      <c r="W76" s="205"/>
      <c r="X76" s="67"/>
      <c r="Y76" s="71"/>
      <c r="Z76" s="206"/>
      <c r="AA76" s="65"/>
      <c r="AB76" s="65"/>
      <c r="AC76" s="65"/>
      <c r="AD76" s="66"/>
      <c r="AE76" s="70"/>
      <c r="AF76" s="71"/>
      <c r="AG76" s="64"/>
      <c r="AH76" s="65"/>
      <c r="AI76" s="65"/>
      <c r="AJ76" s="66"/>
      <c r="AK76" s="66"/>
      <c r="AL76" s="70"/>
      <c r="AM76" s="72"/>
      <c r="AN76" s="73"/>
      <c r="AO76" s="54" t="str">
        <f t="shared" si="10"/>
        <v/>
      </c>
      <c r="AP76" s="55" t="str">
        <f t="shared" si="11"/>
        <v/>
      </c>
      <c r="AQ76" s="583"/>
      <c r="AR76" s="521"/>
      <c r="AS76" s="521"/>
      <c r="AT76" s="521"/>
      <c r="AU76" s="521"/>
      <c r="AV76" s="522"/>
      <c r="AW76" s="8" t="str">
        <f t="shared" si="12"/>
        <v/>
      </c>
      <c r="BD76" s="8" t="str">
        <f t="shared" si="6"/>
        <v/>
      </c>
    </row>
    <row r="77" spans="1:56" ht="21.95" customHeight="1" thickBot="1" x14ac:dyDescent="0.3">
      <c r="A77" s="453" t="str">
        <f t="shared" si="13"/>
        <v/>
      </c>
      <c r="B77" s="557" t="str">
        <f>IF(Names!G28="","",Names!G28)</f>
        <v/>
      </c>
      <c r="C77" s="558"/>
      <c r="D77" s="83"/>
      <c r="E77" s="208"/>
      <c r="F77" s="208"/>
      <c r="G77" s="209"/>
      <c r="H77" s="209"/>
      <c r="I77" s="209"/>
      <c r="J77" s="79"/>
      <c r="K77" s="80"/>
      <c r="L77" s="81"/>
      <c r="M77" s="77"/>
      <c r="N77" s="77"/>
      <c r="O77" s="77"/>
      <c r="P77" s="78"/>
      <c r="Q77" s="79"/>
      <c r="R77" s="80"/>
      <c r="S77" s="81"/>
      <c r="T77" s="77"/>
      <c r="U77" s="77"/>
      <c r="V77" s="77"/>
      <c r="W77" s="210"/>
      <c r="X77" s="79"/>
      <c r="Y77" s="84"/>
      <c r="Z77" s="76"/>
      <c r="AA77" s="77"/>
      <c r="AB77" s="77"/>
      <c r="AC77" s="77"/>
      <c r="AD77" s="78"/>
      <c r="AE77" s="83"/>
      <c r="AF77" s="84"/>
      <c r="AG77" s="81"/>
      <c r="AH77" s="77"/>
      <c r="AI77" s="77"/>
      <c r="AJ77" s="78"/>
      <c r="AK77" s="78"/>
      <c r="AL77" s="83"/>
      <c r="AM77" s="85"/>
      <c r="AN77" s="86"/>
      <c r="AO77" s="87" t="str">
        <f t="shared" si="10"/>
        <v/>
      </c>
      <c r="AP77" s="87" t="str">
        <f t="shared" si="11"/>
        <v/>
      </c>
      <c r="AQ77" s="584"/>
      <c r="AR77" s="585"/>
      <c r="AS77" s="585"/>
      <c r="AT77" s="601"/>
      <c r="AU77" s="601"/>
      <c r="AV77" s="602"/>
      <c r="AW77" s="8" t="str">
        <f t="shared" si="12"/>
        <v/>
      </c>
      <c r="BD77" s="8" t="str">
        <f t="shared" si="6"/>
        <v/>
      </c>
    </row>
    <row r="78" spans="1:56" ht="21.95" customHeight="1" x14ac:dyDescent="0.25">
      <c r="A78" s="445" t="str">
        <f t="shared" si="13"/>
        <v/>
      </c>
      <c r="B78" s="555" t="str">
        <f>IF(Names!G29="","",Names!G29)</f>
        <v/>
      </c>
      <c r="C78" s="556"/>
      <c r="D78" s="50"/>
      <c r="E78" s="197"/>
      <c r="F78" s="211"/>
      <c r="G78" s="212"/>
      <c r="H78" s="212"/>
      <c r="I78" s="212"/>
      <c r="J78" s="47"/>
      <c r="K78" s="43"/>
      <c r="L78" s="44"/>
      <c r="M78" s="45"/>
      <c r="N78" s="45"/>
      <c r="O78" s="45"/>
      <c r="P78" s="46"/>
      <c r="Q78" s="47"/>
      <c r="R78" s="43"/>
      <c r="S78" s="44"/>
      <c r="T78" s="45"/>
      <c r="U78" s="45"/>
      <c r="V78" s="45"/>
      <c r="W78" s="213"/>
      <c r="X78" s="47"/>
      <c r="Y78" s="51"/>
      <c r="Z78" s="63"/>
      <c r="AA78" s="45"/>
      <c r="AB78" s="45"/>
      <c r="AC78" s="45"/>
      <c r="AD78" s="46"/>
      <c r="AE78" s="50"/>
      <c r="AF78" s="51"/>
      <c r="AG78" s="44"/>
      <c r="AH78" s="45"/>
      <c r="AI78" s="45"/>
      <c r="AJ78" s="46"/>
      <c r="AK78" s="46"/>
      <c r="AL78" s="50"/>
      <c r="AM78" s="52"/>
      <c r="AN78" s="53"/>
      <c r="AO78" s="54" t="str">
        <f t="shared" si="10"/>
        <v/>
      </c>
      <c r="AP78" s="55" t="str">
        <f t="shared" si="11"/>
        <v/>
      </c>
      <c r="AQ78" s="582"/>
      <c r="AR78" s="519"/>
      <c r="AS78" s="519"/>
      <c r="AT78" s="519"/>
      <c r="AU78" s="519"/>
      <c r="AV78" s="520"/>
      <c r="AW78" s="8" t="str">
        <f t="shared" si="12"/>
        <v/>
      </c>
      <c r="BD78" s="8" t="str">
        <f t="shared" ref="BD78:BD92" si="14">IF(B78="","",AW78)</f>
        <v/>
      </c>
    </row>
    <row r="79" spans="1:56" ht="21.95" customHeight="1" x14ac:dyDescent="0.25">
      <c r="A79" s="439" t="str">
        <f t="shared" si="13"/>
        <v/>
      </c>
      <c r="B79" s="593" t="str">
        <f>IF(Names!G30="","",Names!G30)</f>
        <v/>
      </c>
      <c r="C79" s="594"/>
      <c r="D79" s="70"/>
      <c r="E79" s="202"/>
      <c r="F79" s="203"/>
      <c r="G79" s="204"/>
      <c r="H79" s="204"/>
      <c r="I79" s="204"/>
      <c r="J79" s="67"/>
      <c r="K79" s="68"/>
      <c r="L79" s="64"/>
      <c r="M79" s="65"/>
      <c r="N79" s="65"/>
      <c r="O79" s="65"/>
      <c r="P79" s="66"/>
      <c r="Q79" s="67"/>
      <c r="R79" s="68"/>
      <c r="S79" s="64"/>
      <c r="T79" s="65"/>
      <c r="U79" s="65"/>
      <c r="V79" s="65"/>
      <c r="W79" s="205"/>
      <c r="X79" s="67"/>
      <c r="Y79" s="71"/>
      <c r="Z79" s="206"/>
      <c r="AA79" s="65"/>
      <c r="AB79" s="65"/>
      <c r="AC79" s="65"/>
      <c r="AD79" s="66"/>
      <c r="AE79" s="70"/>
      <c r="AF79" s="71"/>
      <c r="AG79" s="64"/>
      <c r="AH79" s="65"/>
      <c r="AI79" s="65"/>
      <c r="AJ79" s="66"/>
      <c r="AK79" s="66"/>
      <c r="AL79" s="70"/>
      <c r="AM79" s="72"/>
      <c r="AN79" s="73"/>
      <c r="AO79" s="54" t="str">
        <f t="shared" si="10"/>
        <v/>
      </c>
      <c r="AP79" s="55" t="str">
        <f t="shared" si="11"/>
        <v/>
      </c>
      <c r="AQ79" s="583"/>
      <c r="AR79" s="521"/>
      <c r="AS79" s="521"/>
      <c r="AT79" s="521"/>
      <c r="AU79" s="521"/>
      <c r="AV79" s="522"/>
      <c r="AW79" s="8" t="str">
        <f t="shared" si="12"/>
        <v/>
      </c>
      <c r="BD79" s="8" t="str">
        <f t="shared" si="14"/>
        <v/>
      </c>
    </row>
    <row r="80" spans="1:56" ht="21.95" customHeight="1" thickBot="1" x14ac:dyDescent="0.3">
      <c r="A80" s="453" t="str">
        <f t="shared" si="13"/>
        <v/>
      </c>
      <c r="B80" s="557" t="str">
        <f>IF(Names!G31="","",Names!G31)</f>
        <v/>
      </c>
      <c r="C80" s="558"/>
      <c r="D80" s="83"/>
      <c r="E80" s="208"/>
      <c r="F80" s="208"/>
      <c r="G80" s="209"/>
      <c r="H80" s="209"/>
      <c r="I80" s="209"/>
      <c r="J80" s="79"/>
      <c r="K80" s="80"/>
      <c r="L80" s="81"/>
      <c r="M80" s="77"/>
      <c r="N80" s="77"/>
      <c r="O80" s="77"/>
      <c r="P80" s="78"/>
      <c r="Q80" s="79"/>
      <c r="R80" s="80"/>
      <c r="S80" s="81"/>
      <c r="T80" s="77"/>
      <c r="U80" s="77"/>
      <c r="V80" s="77"/>
      <c r="W80" s="210"/>
      <c r="X80" s="79"/>
      <c r="Y80" s="84"/>
      <c r="Z80" s="76"/>
      <c r="AA80" s="77"/>
      <c r="AB80" s="77"/>
      <c r="AC80" s="77"/>
      <c r="AD80" s="78"/>
      <c r="AE80" s="83"/>
      <c r="AF80" s="84"/>
      <c r="AG80" s="81"/>
      <c r="AH80" s="77"/>
      <c r="AI80" s="77"/>
      <c r="AJ80" s="78"/>
      <c r="AK80" s="78"/>
      <c r="AL80" s="83"/>
      <c r="AM80" s="85"/>
      <c r="AN80" s="86"/>
      <c r="AO80" s="87" t="str">
        <f t="shared" si="10"/>
        <v/>
      </c>
      <c r="AP80" s="87" t="str">
        <f t="shared" si="11"/>
        <v/>
      </c>
      <c r="AQ80" s="584"/>
      <c r="AR80" s="585"/>
      <c r="AS80" s="585"/>
      <c r="AT80" s="601"/>
      <c r="AU80" s="601"/>
      <c r="AV80" s="602"/>
      <c r="AW80" s="8" t="str">
        <f t="shared" si="12"/>
        <v/>
      </c>
      <c r="BD80" s="8" t="str">
        <f t="shared" si="14"/>
        <v/>
      </c>
    </row>
    <row r="81" spans="1:56" ht="21.95" customHeight="1" x14ac:dyDescent="0.25">
      <c r="A81" s="445" t="str">
        <f t="shared" si="13"/>
        <v/>
      </c>
      <c r="B81" s="555" t="str">
        <f>IF(Names!G32="","",Names!G32)</f>
        <v/>
      </c>
      <c r="C81" s="556"/>
      <c r="D81" s="50"/>
      <c r="E81" s="197"/>
      <c r="F81" s="211"/>
      <c r="G81" s="212"/>
      <c r="H81" s="212"/>
      <c r="I81" s="212"/>
      <c r="J81" s="47"/>
      <c r="K81" s="43"/>
      <c r="L81" s="44"/>
      <c r="M81" s="45"/>
      <c r="N81" s="45"/>
      <c r="O81" s="45"/>
      <c r="P81" s="46"/>
      <c r="Q81" s="47"/>
      <c r="R81" s="43"/>
      <c r="S81" s="44"/>
      <c r="T81" s="45"/>
      <c r="U81" s="45"/>
      <c r="V81" s="45"/>
      <c r="W81" s="213"/>
      <c r="X81" s="47"/>
      <c r="Y81" s="51"/>
      <c r="Z81" s="63"/>
      <c r="AA81" s="45"/>
      <c r="AB81" s="45"/>
      <c r="AC81" s="45"/>
      <c r="AD81" s="46"/>
      <c r="AE81" s="50"/>
      <c r="AF81" s="51"/>
      <c r="AG81" s="44"/>
      <c r="AH81" s="45"/>
      <c r="AI81" s="45"/>
      <c r="AJ81" s="46"/>
      <c r="AK81" s="46"/>
      <c r="AL81" s="50"/>
      <c r="AM81" s="52"/>
      <c r="AN81" s="53"/>
      <c r="AO81" s="54" t="str">
        <f t="shared" si="10"/>
        <v/>
      </c>
      <c r="AP81" s="55" t="str">
        <f t="shared" si="11"/>
        <v/>
      </c>
      <c r="AQ81" s="582"/>
      <c r="AR81" s="519"/>
      <c r="AS81" s="519"/>
      <c r="AT81" s="519"/>
      <c r="AU81" s="519"/>
      <c r="AV81" s="520"/>
      <c r="AW81" s="8" t="str">
        <f t="shared" si="12"/>
        <v/>
      </c>
      <c r="BD81" s="8" t="str">
        <f t="shared" si="14"/>
        <v/>
      </c>
    </row>
    <row r="82" spans="1:56" ht="21.95" customHeight="1" x14ac:dyDescent="0.25">
      <c r="A82" s="439" t="str">
        <f t="shared" si="13"/>
        <v/>
      </c>
      <c r="B82" s="593" t="str">
        <f>IF(Names!G33="","",Names!G33)</f>
        <v/>
      </c>
      <c r="C82" s="594"/>
      <c r="D82" s="70"/>
      <c r="E82" s="202"/>
      <c r="F82" s="203"/>
      <c r="G82" s="204"/>
      <c r="H82" s="204"/>
      <c r="I82" s="204"/>
      <c r="J82" s="67"/>
      <c r="K82" s="68"/>
      <c r="L82" s="64"/>
      <c r="M82" s="65"/>
      <c r="N82" s="65"/>
      <c r="O82" s="65"/>
      <c r="P82" s="66"/>
      <c r="Q82" s="67"/>
      <c r="R82" s="68"/>
      <c r="S82" s="64"/>
      <c r="T82" s="65"/>
      <c r="U82" s="65"/>
      <c r="V82" s="65"/>
      <c r="W82" s="205"/>
      <c r="X82" s="67"/>
      <c r="Y82" s="71"/>
      <c r="Z82" s="206"/>
      <c r="AA82" s="65"/>
      <c r="AB82" s="65"/>
      <c r="AC82" s="65"/>
      <c r="AD82" s="66"/>
      <c r="AE82" s="70"/>
      <c r="AF82" s="71"/>
      <c r="AG82" s="64"/>
      <c r="AH82" s="65"/>
      <c r="AI82" s="65"/>
      <c r="AJ82" s="66"/>
      <c r="AK82" s="66"/>
      <c r="AL82" s="70"/>
      <c r="AM82" s="72"/>
      <c r="AN82" s="73"/>
      <c r="AO82" s="54" t="str">
        <f t="shared" si="10"/>
        <v/>
      </c>
      <c r="AP82" s="55" t="str">
        <f t="shared" si="11"/>
        <v/>
      </c>
      <c r="AQ82" s="583"/>
      <c r="AR82" s="521"/>
      <c r="AS82" s="521"/>
      <c r="AT82" s="521"/>
      <c r="AU82" s="521"/>
      <c r="AV82" s="522"/>
      <c r="AW82" s="8" t="str">
        <f t="shared" si="12"/>
        <v/>
      </c>
      <c r="BD82" s="8" t="str">
        <f t="shared" si="14"/>
        <v/>
      </c>
    </row>
    <row r="83" spans="1:56" ht="21.95" customHeight="1" thickBot="1" x14ac:dyDescent="0.3">
      <c r="A83" s="453" t="str">
        <f t="shared" si="13"/>
        <v/>
      </c>
      <c r="B83" s="557" t="str">
        <f>IF(Names!G34="","",Names!G34)</f>
        <v/>
      </c>
      <c r="C83" s="558"/>
      <c r="D83" s="83"/>
      <c r="E83" s="208"/>
      <c r="F83" s="208"/>
      <c r="G83" s="209"/>
      <c r="H83" s="209"/>
      <c r="I83" s="209"/>
      <c r="J83" s="79"/>
      <c r="K83" s="80"/>
      <c r="L83" s="81"/>
      <c r="M83" s="77"/>
      <c r="N83" s="77"/>
      <c r="O83" s="77"/>
      <c r="P83" s="78"/>
      <c r="Q83" s="79"/>
      <c r="R83" s="80"/>
      <c r="S83" s="81"/>
      <c r="T83" s="77"/>
      <c r="U83" s="77"/>
      <c r="V83" s="77"/>
      <c r="W83" s="210"/>
      <c r="X83" s="79"/>
      <c r="Y83" s="84"/>
      <c r="Z83" s="76"/>
      <c r="AA83" s="77"/>
      <c r="AB83" s="77"/>
      <c r="AC83" s="77"/>
      <c r="AD83" s="78"/>
      <c r="AE83" s="83"/>
      <c r="AF83" s="84"/>
      <c r="AG83" s="81"/>
      <c r="AH83" s="77"/>
      <c r="AI83" s="77"/>
      <c r="AJ83" s="78"/>
      <c r="AK83" s="78"/>
      <c r="AL83" s="83"/>
      <c r="AM83" s="85"/>
      <c r="AN83" s="86"/>
      <c r="AO83" s="87" t="str">
        <f t="shared" si="10"/>
        <v/>
      </c>
      <c r="AP83" s="87" t="str">
        <f t="shared" si="11"/>
        <v/>
      </c>
      <c r="AQ83" s="584"/>
      <c r="AR83" s="585"/>
      <c r="AS83" s="585"/>
      <c r="AT83" s="601"/>
      <c r="AU83" s="601"/>
      <c r="AV83" s="602"/>
      <c r="AW83" s="8" t="str">
        <f t="shared" si="12"/>
        <v/>
      </c>
      <c r="BD83" s="8" t="str">
        <f t="shared" si="14"/>
        <v/>
      </c>
    </row>
    <row r="84" spans="1:56" ht="21.95" customHeight="1" x14ac:dyDescent="0.25">
      <c r="A84" s="445" t="str">
        <f t="shared" si="13"/>
        <v/>
      </c>
      <c r="B84" s="555" t="str">
        <f>IF(Names!G35="","",Names!G35)</f>
        <v/>
      </c>
      <c r="C84" s="556"/>
      <c r="D84" s="50"/>
      <c r="E84" s="197"/>
      <c r="F84" s="211"/>
      <c r="G84" s="212"/>
      <c r="H84" s="212"/>
      <c r="I84" s="212"/>
      <c r="J84" s="47"/>
      <c r="K84" s="43"/>
      <c r="L84" s="44"/>
      <c r="M84" s="45"/>
      <c r="N84" s="45"/>
      <c r="O84" s="45"/>
      <c r="P84" s="46"/>
      <c r="Q84" s="47"/>
      <c r="R84" s="43"/>
      <c r="S84" s="44"/>
      <c r="T84" s="45"/>
      <c r="U84" s="45"/>
      <c r="V84" s="45"/>
      <c r="W84" s="213"/>
      <c r="X84" s="47"/>
      <c r="Y84" s="51"/>
      <c r="Z84" s="63"/>
      <c r="AA84" s="45"/>
      <c r="AB84" s="45"/>
      <c r="AC84" s="45"/>
      <c r="AD84" s="46"/>
      <c r="AE84" s="50"/>
      <c r="AF84" s="51"/>
      <c r="AG84" s="44"/>
      <c r="AH84" s="45"/>
      <c r="AI84" s="45"/>
      <c r="AJ84" s="46"/>
      <c r="AK84" s="46"/>
      <c r="AL84" s="50"/>
      <c r="AM84" s="52"/>
      <c r="AN84" s="53"/>
      <c r="AO84" s="54" t="str">
        <f t="shared" si="10"/>
        <v/>
      </c>
      <c r="AP84" s="55" t="str">
        <f t="shared" si="11"/>
        <v/>
      </c>
      <c r="AQ84" s="582"/>
      <c r="AR84" s="519"/>
      <c r="AS84" s="519"/>
      <c r="AT84" s="519"/>
      <c r="AU84" s="519"/>
      <c r="AV84" s="520"/>
      <c r="AW84" s="8" t="str">
        <f t="shared" si="12"/>
        <v/>
      </c>
      <c r="BD84" s="8" t="str">
        <f t="shared" si="14"/>
        <v/>
      </c>
    </row>
    <row r="85" spans="1:56" ht="21.95" customHeight="1" x14ac:dyDescent="0.25">
      <c r="A85" s="439" t="str">
        <f t="shared" si="13"/>
        <v/>
      </c>
      <c r="B85" s="593" t="str">
        <f>IF(Names!G36="","",Names!G36)</f>
        <v/>
      </c>
      <c r="C85" s="594"/>
      <c r="D85" s="70"/>
      <c r="E85" s="202"/>
      <c r="F85" s="203"/>
      <c r="G85" s="204"/>
      <c r="H85" s="204"/>
      <c r="I85" s="204"/>
      <c r="J85" s="67"/>
      <c r="K85" s="68"/>
      <c r="L85" s="64"/>
      <c r="M85" s="65"/>
      <c r="N85" s="65"/>
      <c r="O85" s="65"/>
      <c r="P85" s="66"/>
      <c r="Q85" s="67"/>
      <c r="R85" s="68"/>
      <c r="S85" s="64"/>
      <c r="T85" s="65"/>
      <c r="U85" s="65"/>
      <c r="V85" s="65"/>
      <c r="W85" s="205"/>
      <c r="X85" s="67"/>
      <c r="Y85" s="71"/>
      <c r="Z85" s="206"/>
      <c r="AA85" s="65"/>
      <c r="AB85" s="65"/>
      <c r="AC85" s="65"/>
      <c r="AD85" s="66"/>
      <c r="AE85" s="70"/>
      <c r="AF85" s="71"/>
      <c r="AG85" s="64"/>
      <c r="AH85" s="65"/>
      <c r="AI85" s="65"/>
      <c r="AJ85" s="66"/>
      <c r="AK85" s="66"/>
      <c r="AL85" s="70"/>
      <c r="AM85" s="72"/>
      <c r="AN85" s="73"/>
      <c r="AO85" s="54" t="str">
        <f t="shared" si="10"/>
        <v/>
      </c>
      <c r="AP85" s="55" t="str">
        <f t="shared" si="11"/>
        <v/>
      </c>
      <c r="AQ85" s="583"/>
      <c r="AR85" s="521"/>
      <c r="AS85" s="521"/>
      <c r="AT85" s="521"/>
      <c r="AU85" s="521"/>
      <c r="AV85" s="522"/>
      <c r="AW85" s="8" t="str">
        <f t="shared" si="12"/>
        <v/>
      </c>
      <c r="BD85" s="8" t="str">
        <f t="shared" si="14"/>
        <v/>
      </c>
    </row>
    <row r="86" spans="1:56" ht="21.95" customHeight="1" thickBot="1" x14ac:dyDescent="0.3">
      <c r="A86" s="453" t="str">
        <f t="shared" si="13"/>
        <v/>
      </c>
      <c r="B86" s="557" t="str">
        <f>IF(Names!G37="","",Names!G37)</f>
        <v/>
      </c>
      <c r="C86" s="558"/>
      <c r="D86" s="83"/>
      <c r="E86" s="208"/>
      <c r="F86" s="208"/>
      <c r="G86" s="209"/>
      <c r="H86" s="209"/>
      <c r="I86" s="209"/>
      <c r="J86" s="79"/>
      <c r="K86" s="80"/>
      <c r="L86" s="81"/>
      <c r="M86" s="77"/>
      <c r="N86" s="77"/>
      <c r="O86" s="77"/>
      <c r="P86" s="78"/>
      <c r="Q86" s="79"/>
      <c r="R86" s="80"/>
      <c r="S86" s="81"/>
      <c r="T86" s="77"/>
      <c r="U86" s="77"/>
      <c r="V86" s="77"/>
      <c r="W86" s="210"/>
      <c r="X86" s="79"/>
      <c r="Y86" s="84"/>
      <c r="Z86" s="76"/>
      <c r="AA86" s="77"/>
      <c r="AB86" s="77"/>
      <c r="AC86" s="77"/>
      <c r="AD86" s="78"/>
      <c r="AE86" s="83"/>
      <c r="AF86" s="84"/>
      <c r="AG86" s="81"/>
      <c r="AH86" s="77"/>
      <c r="AI86" s="77"/>
      <c r="AJ86" s="78"/>
      <c r="AK86" s="78"/>
      <c r="AL86" s="83"/>
      <c r="AM86" s="85"/>
      <c r="AN86" s="86"/>
      <c r="AO86" s="87" t="str">
        <f t="shared" si="10"/>
        <v/>
      </c>
      <c r="AP86" s="87" t="str">
        <f t="shared" si="11"/>
        <v/>
      </c>
      <c r="AQ86" s="584"/>
      <c r="AR86" s="585"/>
      <c r="AS86" s="585"/>
      <c r="AT86" s="601"/>
      <c r="AU86" s="601"/>
      <c r="AV86" s="602"/>
      <c r="AW86" s="8" t="str">
        <f t="shared" si="12"/>
        <v/>
      </c>
      <c r="BD86" s="8" t="str">
        <f t="shared" si="14"/>
        <v/>
      </c>
    </row>
    <row r="87" spans="1:56" ht="21.95" customHeight="1" x14ac:dyDescent="0.25">
      <c r="A87" s="445" t="str">
        <f t="shared" si="13"/>
        <v/>
      </c>
      <c r="B87" s="555" t="str">
        <f>IF(Names!G38="","",Names!G38)</f>
        <v/>
      </c>
      <c r="C87" s="556"/>
      <c r="D87" s="50"/>
      <c r="E87" s="197"/>
      <c r="F87" s="211"/>
      <c r="G87" s="212"/>
      <c r="H87" s="212"/>
      <c r="I87" s="212"/>
      <c r="J87" s="47"/>
      <c r="K87" s="43"/>
      <c r="L87" s="44"/>
      <c r="M87" s="45"/>
      <c r="N87" s="45"/>
      <c r="O87" s="45"/>
      <c r="P87" s="46"/>
      <c r="Q87" s="47"/>
      <c r="R87" s="43"/>
      <c r="S87" s="44"/>
      <c r="T87" s="45"/>
      <c r="U87" s="45"/>
      <c r="V87" s="45"/>
      <c r="W87" s="213"/>
      <c r="X87" s="47"/>
      <c r="Y87" s="51"/>
      <c r="Z87" s="63"/>
      <c r="AA87" s="45"/>
      <c r="AB87" s="45"/>
      <c r="AC87" s="45"/>
      <c r="AD87" s="46"/>
      <c r="AE87" s="50"/>
      <c r="AF87" s="51"/>
      <c r="AG87" s="44"/>
      <c r="AH87" s="45"/>
      <c r="AI87" s="45"/>
      <c r="AJ87" s="46"/>
      <c r="AK87" s="46"/>
      <c r="AL87" s="50"/>
      <c r="AM87" s="52"/>
      <c r="AN87" s="53"/>
      <c r="AO87" s="54" t="str">
        <f t="shared" si="10"/>
        <v/>
      </c>
      <c r="AP87" s="55" t="str">
        <f t="shared" si="11"/>
        <v/>
      </c>
      <c r="AQ87" s="582"/>
      <c r="AR87" s="519"/>
      <c r="AS87" s="519"/>
      <c r="AT87" s="519"/>
      <c r="AU87" s="519"/>
      <c r="AV87" s="520"/>
      <c r="AW87" s="8" t="str">
        <f t="shared" si="12"/>
        <v/>
      </c>
      <c r="BD87" s="8" t="str">
        <f t="shared" si="14"/>
        <v/>
      </c>
    </row>
    <row r="88" spans="1:56" ht="21.95" customHeight="1" x14ac:dyDescent="0.25">
      <c r="A88" s="439" t="str">
        <f t="shared" si="13"/>
        <v/>
      </c>
      <c r="B88" s="593" t="str">
        <f>IF(Names!G39="","",Names!G39)</f>
        <v/>
      </c>
      <c r="C88" s="594"/>
      <c r="D88" s="70"/>
      <c r="E88" s="202"/>
      <c r="F88" s="203"/>
      <c r="G88" s="204"/>
      <c r="H88" s="204"/>
      <c r="I88" s="204"/>
      <c r="J88" s="67"/>
      <c r="K88" s="68"/>
      <c r="L88" s="64"/>
      <c r="M88" s="65"/>
      <c r="N88" s="65"/>
      <c r="O88" s="65"/>
      <c r="P88" s="66"/>
      <c r="Q88" s="67"/>
      <c r="R88" s="68"/>
      <c r="S88" s="64"/>
      <c r="T88" s="65"/>
      <c r="U88" s="65"/>
      <c r="V88" s="65"/>
      <c r="W88" s="205"/>
      <c r="X88" s="67"/>
      <c r="Y88" s="71"/>
      <c r="Z88" s="206"/>
      <c r="AA88" s="65"/>
      <c r="AB88" s="65"/>
      <c r="AC88" s="65"/>
      <c r="AD88" s="66"/>
      <c r="AE88" s="70"/>
      <c r="AF88" s="71"/>
      <c r="AG88" s="64"/>
      <c r="AH88" s="65"/>
      <c r="AI88" s="65"/>
      <c r="AJ88" s="66"/>
      <c r="AK88" s="66"/>
      <c r="AL88" s="70"/>
      <c r="AM88" s="72"/>
      <c r="AN88" s="73"/>
      <c r="AO88" s="54" t="str">
        <f t="shared" si="10"/>
        <v/>
      </c>
      <c r="AP88" s="55" t="str">
        <f t="shared" si="11"/>
        <v/>
      </c>
      <c r="AQ88" s="583"/>
      <c r="AR88" s="521"/>
      <c r="AS88" s="521"/>
      <c r="AT88" s="521"/>
      <c r="AU88" s="521"/>
      <c r="AV88" s="522"/>
      <c r="AW88" s="8" t="str">
        <f t="shared" si="12"/>
        <v/>
      </c>
      <c r="BD88" s="8" t="str">
        <f t="shared" si="14"/>
        <v/>
      </c>
    </row>
    <row r="89" spans="1:56" ht="21.95" customHeight="1" thickBot="1" x14ac:dyDescent="0.3">
      <c r="A89" s="453" t="str">
        <f t="shared" si="13"/>
        <v/>
      </c>
      <c r="B89" s="557" t="str">
        <f>IF(Names!G40="","",Names!G40)</f>
        <v/>
      </c>
      <c r="C89" s="558"/>
      <c r="D89" s="83"/>
      <c r="E89" s="208"/>
      <c r="F89" s="208"/>
      <c r="G89" s="209"/>
      <c r="H89" s="209"/>
      <c r="I89" s="209"/>
      <c r="J89" s="79"/>
      <c r="K89" s="80"/>
      <c r="L89" s="81"/>
      <c r="M89" s="77"/>
      <c r="N89" s="77"/>
      <c r="O89" s="77"/>
      <c r="P89" s="78"/>
      <c r="Q89" s="79"/>
      <c r="R89" s="80"/>
      <c r="S89" s="81"/>
      <c r="T89" s="77"/>
      <c r="U89" s="77"/>
      <c r="V89" s="77"/>
      <c r="W89" s="210"/>
      <c r="X89" s="79"/>
      <c r="Y89" s="84"/>
      <c r="Z89" s="76"/>
      <c r="AA89" s="77"/>
      <c r="AB89" s="77"/>
      <c r="AC89" s="77"/>
      <c r="AD89" s="78"/>
      <c r="AE89" s="83"/>
      <c r="AF89" s="84"/>
      <c r="AG89" s="81"/>
      <c r="AH89" s="77"/>
      <c r="AI89" s="77"/>
      <c r="AJ89" s="78"/>
      <c r="AK89" s="78"/>
      <c r="AL89" s="83"/>
      <c r="AM89" s="85"/>
      <c r="AN89" s="86"/>
      <c r="AO89" s="87" t="str">
        <f t="shared" si="10"/>
        <v/>
      </c>
      <c r="AP89" s="87" t="str">
        <f t="shared" si="11"/>
        <v/>
      </c>
      <c r="AQ89" s="584"/>
      <c r="AR89" s="585"/>
      <c r="AS89" s="585"/>
      <c r="AT89" s="601"/>
      <c r="AU89" s="601"/>
      <c r="AV89" s="602"/>
      <c r="AW89" s="8" t="str">
        <f t="shared" si="12"/>
        <v/>
      </c>
      <c r="BD89" s="8" t="str">
        <f t="shared" si="14"/>
        <v/>
      </c>
    </row>
    <row r="90" spans="1:56" ht="21.95" customHeight="1" x14ac:dyDescent="0.25">
      <c r="A90" s="445" t="str">
        <f t="shared" si="13"/>
        <v/>
      </c>
      <c r="B90" s="555" t="str">
        <f>IF(Names!G41="","",Names!G41)</f>
        <v/>
      </c>
      <c r="C90" s="556"/>
      <c r="D90" s="50"/>
      <c r="E90" s="197"/>
      <c r="F90" s="211"/>
      <c r="G90" s="212"/>
      <c r="H90" s="212"/>
      <c r="I90" s="212"/>
      <c r="J90" s="47"/>
      <c r="K90" s="43"/>
      <c r="L90" s="44"/>
      <c r="M90" s="45"/>
      <c r="N90" s="45"/>
      <c r="O90" s="45"/>
      <c r="P90" s="46"/>
      <c r="Q90" s="47"/>
      <c r="R90" s="43"/>
      <c r="S90" s="44"/>
      <c r="T90" s="45"/>
      <c r="U90" s="45"/>
      <c r="V90" s="45"/>
      <c r="W90" s="213"/>
      <c r="X90" s="47"/>
      <c r="Y90" s="51"/>
      <c r="Z90" s="63"/>
      <c r="AA90" s="45"/>
      <c r="AB90" s="45"/>
      <c r="AC90" s="45"/>
      <c r="AD90" s="46"/>
      <c r="AE90" s="50"/>
      <c r="AF90" s="51"/>
      <c r="AG90" s="44"/>
      <c r="AH90" s="45"/>
      <c r="AI90" s="45"/>
      <c r="AJ90" s="46"/>
      <c r="AK90" s="46"/>
      <c r="AL90" s="50"/>
      <c r="AM90" s="52"/>
      <c r="AN90" s="53"/>
      <c r="AO90" s="54" t="str">
        <f t="shared" si="10"/>
        <v/>
      </c>
      <c r="AP90" s="55" t="str">
        <f t="shared" si="11"/>
        <v/>
      </c>
      <c r="AQ90" s="582"/>
      <c r="AR90" s="519"/>
      <c r="AS90" s="519"/>
      <c r="AT90" s="519"/>
      <c r="AU90" s="519"/>
      <c r="AV90" s="520"/>
      <c r="AW90" s="8" t="str">
        <f t="shared" si="12"/>
        <v/>
      </c>
      <c r="BD90" s="8" t="str">
        <f t="shared" si="14"/>
        <v/>
      </c>
    </row>
    <row r="91" spans="1:56" ht="21.95" customHeight="1" x14ac:dyDescent="0.25">
      <c r="A91" s="439" t="str">
        <f t="shared" si="13"/>
        <v/>
      </c>
      <c r="B91" s="593" t="str">
        <f>IF(Names!G42="","",Names!G42)</f>
        <v/>
      </c>
      <c r="C91" s="594"/>
      <c r="D91" s="70"/>
      <c r="E91" s="202"/>
      <c r="F91" s="203"/>
      <c r="G91" s="204"/>
      <c r="H91" s="204"/>
      <c r="I91" s="204"/>
      <c r="J91" s="67"/>
      <c r="K91" s="68"/>
      <c r="L91" s="64"/>
      <c r="M91" s="65"/>
      <c r="N91" s="65"/>
      <c r="O91" s="65"/>
      <c r="P91" s="66"/>
      <c r="Q91" s="67"/>
      <c r="R91" s="68"/>
      <c r="S91" s="64"/>
      <c r="T91" s="65"/>
      <c r="U91" s="65"/>
      <c r="V91" s="65"/>
      <c r="W91" s="205"/>
      <c r="X91" s="67"/>
      <c r="Y91" s="71"/>
      <c r="Z91" s="206"/>
      <c r="AA91" s="65"/>
      <c r="AB91" s="65"/>
      <c r="AC91" s="65"/>
      <c r="AD91" s="66"/>
      <c r="AE91" s="70"/>
      <c r="AF91" s="71"/>
      <c r="AG91" s="64"/>
      <c r="AH91" s="65"/>
      <c r="AI91" s="65"/>
      <c r="AJ91" s="66"/>
      <c r="AK91" s="66"/>
      <c r="AL91" s="70"/>
      <c r="AM91" s="72"/>
      <c r="AN91" s="73"/>
      <c r="AO91" s="54" t="str">
        <f t="shared" si="10"/>
        <v/>
      </c>
      <c r="AP91" s="55" t="str">
        <f t="shared" si="11"/>
        <v/>
      </c>
      <c r="AQ91" s="583"/>
      <c r="AR91" s="521"/>
      <c r="AS91" s="521"/>
      <c r="AT91" s="521"/>
      <c r="AU91" s="521"/>
      <c r="AV91" s="522"/>
      <c r="AW91" s="8" t="str">
        <f t="shared" si="12"/>
        <v/>
      </c>
      <c r="BD91" s="8" t="str">
        <f t="shared" si="14"/>
        <v/>
      </c>
    </row>
    <row r="92" spans="1:56" ht="21.95" customHeight="1" thickBot="1" x14ac:dyDescent="0.3">
      <c r="A92" s="453" t="str">
        <f t="shared" si="13"/>
        <v/>
      </c>
      <c r="B92" s="557" t="str">
        <f>IF(Names!G43="","",Names!G43)</f>
        <v/>
      </c>
      <c r="C92" s="558"/>
      <c r="D92" s="83"/>
      <c r="E92" s="208"/>
      <c r="F92" s="208"/>
      <c r="G92" s="209"/>
      <c r="H92" s="209"/>
      <c r="I92" s="215"/>
      <c r="J92" s="79"/>
      <c r="K92" s="80"/>
      <c r="L92" s="81"/>
      <c r="M92" s="77"/>
      <c r="N92" s="77"/>
      <c r="O92" s="77"/>
      <c r="P92" s="78"/>
      <c r="Q92" s="79"/>
      <c r="R92" s="80"/>
      <c r="S92" s="81"/>
      <c r="T92" s="77"/>
      <c r="U92" s="77"/>
      <c r="V92" s="77"/>
      <c r="W92" s="210"/>
      <c r="X92" s="79"/>
      <c r="Y92" s="84"/>
      <c r="Z92" s="76"/>
      <c r="AA92" s="77"/>
      <c r="AB92" s="77"/>
      <c r="AC92" s="77"/>
      <c r="AD92" s="78"/>
      <c r="AE92" s="83"/>
      <c r="AF92" s="84"/>
      <c r="AG92" s="81"/>
      <c r="AH92" s="77"/>
      <c r="AI92" s="77"/>
      <c r="AJ92" s="78"/>
      <c r="AK92" s="78"/>
      <c r="AL92" s="83"/>
      <c r="AM92" s="85"/>
      <c r="AN92" s="86"/>
      <c r="AO92" s="87" t="str">
        <f t="shared" si="10"/>
        <v/>
      </c>
      <c r="AP92" s="87" t="str">
        <f t="shared" si="11"/>
        <v/>
      </c>
      <c r="AQ92" s="592"/>
      <c r="AR92" s="525"/>
      <c r="AS92" s="525"/>
      <c r="AT92" s="525"/>
      <c r="AU92" s="525"/>
      <c r="AV92" s="526"/>
      <c r="AW92" s="8" t="str">
        <f t="shared" si="12"/>
        <v/>
      </c>
      <c r="BD92" s="8" t="str">
        <f t="shared" si="14"/>
        <v/>
      </c>
    </row>
    <row r="93" spans="1:56" ht="21.95" customHeight="1" thickBot="1" x14ac:dyDescent="0.3">
      <c r="A93" s="216" t="str">
        <f>IF(B93="","",A92+1)</f>
        <v/>
      </c>
      <c r="B93" s="603" t="str">
        <f>IF(Names!G44="","",Names!G44)</f>
        <v/>
      </c>
      <c r="C93" s="604"/>
      <c r="D93" s="184"/>
      <c r="E93" s="177"/>
      <c r="F93" s="178"/>
      <c r="G93" s="178"/>
      <c r="H93" s="178"/>
      <c r="I93" s="179"/>
      <c r="J93" s="180"/>
      <c r="K93" s="181"/>
      <c r="L93" s="182"/>
      <c r="M93" s="178"/>
      <c r="N93" s="178"/>
      <c r="O93" s="178"/>
      <c r="P93" s="179"/>
      <c r="Q93" s="180"/>
      <c r="R93" s="181"/>
      <c r="S93" s="182"/>
      <c r="T93" s="178"/>
      <c r="U93" s="178"/>
      <c r="V93" s="178"/>
      <c r="W93" s="217"/>
      <c r="X93" s="180"/>
      <c r="Y93" s="185"/>
      <c r="Z93" s="177"/>
      <c r="AA93" s="178"/>
      <c r="AB93" s="178"/>
      <c r="AC93" s="178"/>
      <c r="AD93" s="179"/>
      <c r="AE93" s="184"/>
      <c r="AF93" s="185"/>
      <c r="AG93" s="182"/>
      <c r="AH93" s="178"/>
      <c r="AI93" s="178"/>
      <c r="AJ93" s="179"/>
      <c r="AK93" s="179"/>
      <c r="AL93" s="184"/>
      <c r="AM93" s="186"/>
      <c r="AN93" s="187"/>
      <c r="AO93" s="188" t="str">
        <f t="shared" si="10"/>
        <v/>
      </c>
      <c r="AP93" s="188" t="str">
        <f t="shared" si="11"/>
        <v/>
      </c>
      <c r="AQ93" s="598"/>
      <c r="AR93" s="527"/>
      <c r="AS93" s="527"/>
      <c r="AT93" s="527"/>
      <c r="AU93" s="527"/>
      <c r="AV93" s="528"/>
      <c r="AW93" s="8" t="str">
        <f>IF(AQ93="","",VLOOKUP(AQ93,$BD$9:$BE$12,2,0))</f>
        <v/>
      </c>
      <c r="BD93" s="8" t="str">
        <f>IF(B93="","",AW93)</f>
        <v/>
      </c>
    </row>
    <row r="94" spans="1:56" ht="21.95" customHeight="1" thickTop="1" thickBot="1" x14ac:dyDescent="0.3">
      <c r="A94" s="595" t="s">
        <v>20</v>
      </c>
      <c r="B94" s="702"/>
      <c r="C94" s="703"/>
      <c r="D94" s="218" t="e">
        <f>IF(D131=0,D222,"")</f>
        <v>#VALUE!</v>
      </c>
      <c r="E94" s="219" t="str">
        <f t="shared" ref="E94:AN94" si="15">IF(E131=0,E222,"")</f>
        <v/>
      </c>
      <c r="F94" s="220" t="str">
        <f t="shared" si="15"/>
        <v/>
      </c>
      <c r="G94" s="220" t="str">
        <f t="shared" si="15"/>
        <v/>
      </c>
      <c r="H94" s="220" t="str">
        <f t="shared" si="15"/>
        <v/>
      </c>
      <c r="I94" s="221" t="str">
        <f t="shared" si="15"/>
        <v/>
      </c>
      <c r="J94" s="218" t="e">
        <f t="shared" si="15"/>
        <v>#VALUE!</v>
      </c>
      <c r="K94" s="218" t="e">
        <f t="shared" si="15"/>
        <v>#VALUE!</v>
      </c>
      <c r="L94" s="219" t="str">
        <f t="shared" si="15"/>
        <v/>
      </c>
      <c r="M94" s="220" t="str">
        <f t="shared" si="15"/>
        <v/>
      </c>
      <c r="N94" s="220" t="str">
        <f t="shared" si="15"/>
        <v/>
      </c>
      <c r="O94" s="220" t="str">
        <f t="shared" si="15"/>
        <v/>
      </c>
      <c r="P94" s="221" t="str">
        <f t="shared" si="15"/>
        <v/>
      </c>
      <c r="Q94" s="218" t="e">
        <f t="shared" si="15"/>
        <v>#VALUE!</v>
      </c>
      <c r="R94" s="218" t="e">
        <f t="shared" si="15"/>
        <v>#VALUE!</v>
      </c>
      <c r="S94" s="219" t="str">
        <f t="shared" si="15"/>
        <v/>
      </c>
      <c r="T94" s="220" t="str">
        <f t="shared" si="15"/>
        <v/>
      </c>
      <c r="U94" s="220" t="str">
        <f t="shared" si="15"/>
        <v/>
      </c>
      <c r="V94" s="220" t="str">
        <f t="shared" si="15"/>
        <v/>
      </c>
      <c r="W94" s="221" t="str">
        <f t="shared" si="15"/>
        <v/>
      </c>
      <c r="X94" s="218" t="e">
        <f t="shared" si="15"/>
        <v>#VALUE!</v>
      </c>
      <c r="Y94" s="218" t="e">
        <f t="shared" si="15"/>
        <v>#VALUE!</v>
      </c>
      <c r="Z94" s="219" t="str">
        <f t="shared" si="15"/>
        <v/>
      </c>
      <c r="AA94" s="220" t="str">
        <f t="shared" si="15"/>
        <v/>
      </c>
      <c r="AB94" s="220" t="str">
        <f t="shared" si="15"/>
        <v/>
      </c>
      <c r="AC94" s="220" t="str">
        <f t="shared" si="15"/>
        <v/>
      </c>
      <c r="AD94" s="221" t="str">
        <f t="shared" si="15"/>
        <v/>
      </c>
      <c r="AE94" s="218" t="e">
        <f t="shared" si="15"/>
        <v>#VALUE!</v>
      </c>
      <c r="AF94" s="218" t="e">
        <f t="shared" si="15"/>
        <v>#VALUE!</v>
      </c>
      <c r="AG94" s="219" t="str">
        <f t="shared" si="15"/>
        <v/>
      </c>
      <c r="AH94" s="220" t="str">
        <f t="shared" si="15"/>
        <v/>
      </c>
      <c r="AI94" s="220" t="str">
        <f t="shared" si="15"/>
        <v/>
      </c>
      <c r="AJ94" s="220" t="str">
        <f t="shared" si="15"/>
        <v/>
      </c>
      <c r="AK94" s="221" t="str">
        <f t="shared" si="15"/>
        <v/>
      </c>
      <c r="AL94" s="218" t="e">
        <f t="shared" si="15"/>
        <v>#VALUE!</v>
      </c>
      <c r="AM94" s="218" t="e">
        <f t="shared" si="15"/>
        <v>#VALUE!</v>
      </c>
      <c r="AN94" s="222" t="str">
        <f t="shared" si="15"/>
        <v/>
      </c>
      <c r="AO94" s="223"/>
      <c r="AP94" s="224"/>
      <c r="AQ94" s="704"/>
      <c r="AR94" s="705"/>
      <c r="AS94" s="705"/>
      <c r="AT94" s="705"/>
      <c r="AU94" s="705"/>
      <c r="AV94" s="706"/>
    </row>
    <row r="95" spans="1:56" ht="21.95" customHeight="1" thickBot="1" x14ac:dyDescent="0.3">
      <c r="A95" s="608" t="s">
        <v>21</v>
      </c>
      <c r="B95" s="609"/>
      <c r="C95" s="610"/>
      <c r="D95" s="225" t="e">
        <f>IF(D131=0,SUM(D53,D94),"")</f>
        <v>#VALUE!</v>
      </c>
      <c r="E95" s="226" t="str">
        <f t="shared" ref="E95:AN95" si="16">IF(E131=0,SUM(E53,E94),"")</f>
        <v/>
      </c>
      <c r="F95" s="227" t="str">
        <f t="shared" si="16"/>
        <v/>
      </c>
      <c r="G95" s="227" t="str">
        <f t="shared" si="16"/>
        <v/>
      </c>
      <c r="H95" s="227" t="str">
        <f t="shared" si="16"/>
        <v/>
      </c>
      <c r="I95" s="228" t="str">
        <f t="shared" si="16"/>
        <v/>
      </c>
      <c r="J95" s="229" t="e">
        <f t="shared" si="16"/>
        <v>#VALUE!</v>
      </c>
      <c r="K95" s="225" t="e">
        <f t="shared" si="16"/>
        <v>#VALUE!</v>
      </c>
      <c r="L95" s="226" t="str">
        <f t="shared" si="16"/>
        <v/>
      </c>
      <c r="M95" s="227" t="str">
        <f t="shared" si="16"/>
        <v/>
      </c>
      <c r="N95" s="227" t="str">
        <f t="shared" si="16"/>
        <v/>
      </c>
      <c r="O95" s="227" t="str">
        <f t="shared" si="16"/>
        <v/>
      </c>
      <c r="P95" s="228" t="str">
        <f t="shared" si="16"/>
        <v/>
      </c>
      <c r="Q95" s="229" t="e">
        <f t="shared" si="16"/>
        <v>#VALUE!</v>
      </c>
      <c r="R95" s="225" t="e">
        <f t="shared" si="16"/>
        <v>#VALUE!</v>
      </c>
      <c r="S95" s="226" t="str">
        <f t="shared" si="16"/>
        <v/>
      </c>
      <c r="T95" s="227" t="str">
        <f t="shared" si="16"/>
        <v/>
      </c>
      <c r="U95" s="227" t="str">
        <f t="shared" si="16"/>
        <v/>
      </c>
      <c r="V95" s="227" t="str">
        <f t="shared" si="16"/>
        <v/>
      </c>
      <c r="W95" s="228" t="str">
        <f t="shared" si="16"/>
        <v/>
      </c>
      <c r="X95" s="229" t="e">
        <f t="shared" si="16"/>
        <v>#VALUE!</v>
      </c>
      <c r="Y95" s="225" t="e">
        <f t="shared" si="16"/>
        <v>#VALUE!</v>
      </c>
      <c r="Z95" s="226" t="str">
        <f t="shared" si="16"/>
        <v/>
      </c>
      <c r="AA95" s="227" t="str">
        <f t="shared" si="16"/>
        <v/>
      </c>
      <c r="AB95" s="227" t="str">
        <f t="shared" si="16"/>
        <v/>
      </c>
      <c r="AC95" s="227" t="str">
        <f t="shared" si="16"/>
        <v/>
      </c>
      <c r="AD95" s="228" t="str">
        <f t="shared" si="16"/>
        <v/>
      </c>
      <c r="AE95" s="229" t="e">
        <f t="shared" si="16"/>
        <v>#VALUE!</v>
      </c>
      <c r="AF95" s="225" t="e">
        <f t="shared" si="16"/>
        <v>#VALUE!</v>
      </c>
      <c r="AG95" s="226" t="str">
        <f t="shared" si="16"/>
        <v/>
      </c>
      <c r="AH95" s="227" t="str">
        <f t="shared" si="16"/>
        <v/>
      </c>
      <c r="AI95" s="227" t="str">
        <f t="shared" si="16"/>
        <v/>
      </c>
      <c r="AJ95" s="227" t="str">
        <f t="shared" si="16"/>
        <v/>
      </c>
      <c r="AK95" s="228" t="str">
        <f t="shared" si="16"/>
        <v/>
      </c>
      <c r="AL95" s="229" t="e">
        <f t="shared" si="16"/>
        <v>#VALUE!</v>
      </c>
      <c r="AM95" s="225" t="e">
        <f t="shared" si="16"/>
        <v>#VALUE!</v>
      </c>
      <c r="AN95" s="230" t="str">
        <f t="shared" si="16"/>
        <v/>
      </c>
      <c r="AO95" s="231"/>
      <c r="AP95" s="232"/>
      <c r="AQ95" s="611"/>
      <c r="AR95" s="601"/>
      <c r="AS95" s="601"/>
      <c r="AT95" s="601"/>
      <c r="AU95" s="601"/>
      <c r="AV95" s="602"/>
    </row>
    <row r="96" spans="1:56" ht="6.75" customHeight="1" thickBot="1" x14ac:dyDescent="0.3">
      <c r="A96" s="612"/>
      <c r="B96" s="612"/>
      <c r="C96" s="446"/>
      <c r="D96" s="523"/>
      <c r="E96" s="523"/>
      <c r="F96" s="523"/>
      <c r="G96" s="523"/>
      <c r="H96" s="523"/>
      <c r="I96" s="523"/>
      <c r="J96" s="523"/>
      <c r="K96" s="438"/>
      <c r="L96" s="59"/>
      <c r="M96" s="59"/>
      <c r="N96" s="59"/>
      <c r="O96" s="59"/>
      <c r="P96" s="59"/>
      <c r="Q96" s="59"/>
      <c r="R96" s="59"/>
      <c r="S96" s="59"/>
      <c r="T96" s="59"/>
      <c r="U96" s="59"/>
      <c r="V96" s="59"/>
      <c r="W96" s="59"/>
      <c r="X96" s="59"/>
      <c r="Y96" s="59"/>
      <c r="Z96" s="59"/>
      <c r="AA96" s="59"/>
      <c r="AB96" s="59"/>
      <c r="AC96" s="59"/>
      <c r="AD96" s="59"/>
      <c r="AE96" s="59"/>
      <c r="AF96" s="59"/>
      <c r="AG96" s="59"/>
      <c r="AH96" s="59"/>
      <c r="AI96" s="59"/>
      <c r="AJ96" s="59"/>
      <c r="AK96" s="59"/>
      <c r="AL96" s="59"/>
      <c r="AM96" s="59"/>
      <c r="AN96" s="59"/>
      <c r="AO96" s="59"/>
      <c r="AP96" s="59"/>
      <c r="AQ96" s="59"/>
      <c r="AR96" s="59"/>
      <c r="AS96" s="59"/>
      <c r="AT96" s="59"/>
      <c r="AU96" s="59"/>
      <c r="AV96" s="59"/>
    </row>
    <row r="97" spans="1:48" ht="20.25" customHeight="1" x14ac:dyDescent="0.3">
      <c r="A97" s="235" t="s">
        <v>22</v>
      </c>
      <c r="B97" s="236"/>
      <c r="C97" s="236"/>
      <c r="D97" s="237"/>
      <c r="E97" s="237"/>
      <c r="F97" s="237"/>
      <c r="G97" s="237"/>
      <c r="H97" s="237"/>
      <c r="I97" s="237"/>
      <c r="J97" s="237"/>
      <c r="K97" s="237"/>
      <c r="L97" s="237"/>
      <c r="M97" s="237"/>
      <c r="N97" s="237"/>
      <c r="O97" s="237"/>
      <c r="P97" s="237"/>
      <c r="Q97" s="237"/>
      <c r="R97" s="237"/>
      <c r="S97" s="237"/>
      <c r="T97" s="237"/>
      <c r="U97" s="60"/>
      <c r="V97" s="238" t="s">
        <v>23</v>
      </c>
      <c r="W97" s="239"/>
      <c r="X97" s="239"/>
      <c r="Y97" s="240"/>
      <c r="Z97" s="240"/>
      <c r="AA97" s="240"/>
      <c r="AB97" s="240"/>
      <c r="AC97" s="241"/>
      <c r="AD97" s="241"/>
      <c r="AE97" s="241"/>
      <c r="AF97" s="241"/>
      <c r="AG97" s="241"/>
      <c r="AH97" s="239"/>
      <c r="AI97" s="242"/>
      <c r="AJ97" s="59"/>
      <c r="AK97" s="59"/>
      <c r="AL97" s="59"/>
      <c r="AM97" s="59"/>
      <c r="AN97" s="631" t="str">
        <f>CONCATENATE("Month:"," ",AG6)</f>
        <v>Month: APRIL</v>
      </c>
      <c r="AO97" s="632"/>
      <c r="AP97" s="633"/>
      <c r="AQ97" s="613" t="s">
        <v>24</v>
      </c>
      <c r="AR97" s="614"/>
      <c r="AS97" s="629" t="str">
        <f>IF(AU107="","",IF(CONSOLIDATION!M4="",AO131,CONSOLIDATION!M4))</f>
        <v/>
      </c>
      <c r="AT97" s="617" t="s">
        <v>25</v>
      </c>
      <c r="AU97" s="617"/>
      <c r="AV97" s="618"/>
    </row>
    <row r="98" spans="1:48" ht="15" customHeight="1" thickBot="1" x14ac:dyDescent="0.3">
      <c r="A98" s="619" t="s">
        <v>26</v>
      </c>
      <c r="B98" s="619"/>
      <c r="C98" s="619"/>
      <c r="D98" s="619"/>
      <c r="E98" s="619"/>
      <c r="F98" s="619"/>
      <c r="G98" s="619"/>
      <c r="H98" s="619"/>
      <c r="I98" s="619"/>
      <c r="J98" s="619"/>
      <c r="K98" s="619"/>
      <c r="L98" s="619"/>
      <c r="M98" s="619"/>
      <c r="N98" s="619"/>
      <c r="O98" s="619"/>
      <c r="P98" s="619"/>
      <c r="Q98" s="619"/>
      <c r="R98" s="619"/>
      <c r="S98" s="619"/>
      <c r="T98" s="237"/>
      <c r="U98" s="60"/>
      <c r="V98" s="620" t="s">
        <v>27</v>
      </c>
      <c r="W98" s="621"/>
      <c r="X98" s="621"/>
      <c r="Y98" s="621"/>
      <c r="Z98" s="621"/>
      <c r="AA98" s="621"/>
      <c r="AB98" s="621"/>
      <c r="AC98" s="621"/>
      <c r="AD98" s="621"/>
      <c r="AE98" s="621"/>
      <c r="AF98" s="621"/>
      <c r="AG98" s="621"/>
      <c r="AH98" s="621"/>
      <c r="AI98" s="622"/>
      <c r="AJ98" s="59"/>
      <c r="AK98" s="59"/>
      <c r="AL98" s="59"/>
      <c r="AM98" s="59"/>
      <c r="AN98" s="634"/>
      <c r="AO98" s="635"/>
      <c r="AP98" s="636"/>
      <c r="AQ98" s="615"/>
      <c r="AR98" s="616"/>
      <c r="AS98" s="630"/>
      <c r="AT98" s="243" t="s">
        <v>12</v>
      </c>
      <c r="AU98" s="452" t="s">
        <v>16</v>
      </c>
      <c r="AV98" s="245" t="s">
        <v>28</v>
      </c>
    </row>
    <row r="99" spans="1:48" x14ac:dyDescent="0.25">
      <c r="A99" s="619" t="s">
        <v>29</v>
      </c>
      <c r="B99" s="619"/>
      <c r="C99" s="619"/>
      <c r="D99" s="619"/>
      <c r="E99" s="619"/>
      <c r="F99" s="619"/>
      <c r="G99" s="619"/>
      <c r="H99" s="619"/>
      <c r="I99" s="619"/>
      <c r="J99" s="619"/>
      <c r="K99" s="619"/>
      <c r="L99" s="619"/>
      <c r="M99" s="619"/>
      <c r="N99" s="619"/>
      <c r="O99" s="619"/>
      <c r="P99" s="619"/>
      <c r="Q99" s="619"/>
      <c r="R99" s="619"/>
      <c r="S99" s="619"/>
      <c r="T99" s="237"/>
      <c r="U99" s="60"/>
      <c r="V99" s="620"/>
      <c r="W99" s="621"/>
      <c r="X99" s="621"/>
      <c r="Y99" s="621"/>
      <c r="Z99" s="621"/>
      <c r="AA99" s="621"/>
      <c r="AB99" s="621"/>
      <c r="AC99" s="621"/>
      <c r="AD99" s="621"/>
      <c r="AE99" s="621"/>
      <c r="AF99" s="621"/>
      <c r="AG99" s="621"/>
      <c r="AH99" s="621"/>
      <c r="AI99" s="622"/>
      <c r="AJ99" s="59"/>
      <c r="AK99" s="59"/>
      <c r="AL99" s="59"/>
      <c r="AM99" s="59"/>
      <c r="AN99" s="623" t="s">
        <v>30</v>
      </c>
      <c r="AO99" s="624"/>
      <c r="AP99" s="624"/>
      <c r="AQ99" s="624"/>
      <c r="AR99" s="624"/>
      <c r="AS99" s="624"/>
      <c r="AT99" s="627" t="str">
        <f>IF(AU107="","",COUNT(A13:A52))</f>
        <v/>
      </c>
      <c r="AU99" s="628" t="str">
        <f>IF(AU107="","",COUNT(A54:A93))</f>
        <v/>
      </c>
      <c r="AV99" s="645" t="str">
        <f>IF(AU107="","",SUM(AT99:AU100))</f>
        <v/>
      </c>
    </row>
    <row r="100" spans="1:48" ht="15.75" customHeight="1" x14ac:dyDescent="0.25">
      <c r="A100" s="619" t="s">
        <v>31</v>
      </c>
      <c r="B100" s="619"/>
      <c r="C100" s="619"/>
      <c r="D100" s="619"/>
      <c r="E100" s="619"/>
      <c r="F100" s="619"/>
      <c r="G100" s="619"/>
      <c r="H100" s="619"/>
      <c r="I100" s="619"/>
      <c r="J100" s="619"/>
      <c r="K100" s="619"/>
      <c r="L100" s="619"/>
      <c r="M100" s="619"/>
      <c r="N100" s="619"/>
      <c r="O100" s="619"/>
      <c r="P100" s="619"/>
      <c r="Q100" s="619"/>
      <c r="R100" s="619"/>
      <c r="S100" s="619"/>
      <c r="T100" s="237"/>
      <c r="U100" s="60"/>
      <c r="V100" s="246" t="s">
        <v>32</v>
      </c>
      <c r="W100" s="57"/>
      <c r="X100" s="57"/>
      <c r="Y100" s="93"/>
      <c r="Z100" s="93"/>
      <c r="AA100" s="93"/>
      <c r="AB100" s="93"/>
      <c r="AC100" s="93"/>
      <c r="AD100" s="93"/>
      <c r="AE100" s="93"/>
      <c r="AF100" s="93"/>
      <c r="AG100" s="93"/>
      <c r="AH100" s="93"/>
      <c r="AI100" s="247"/>
      <c r="AJ100" s="59"/>
      <c r="AK100" s="59"/>
      <c r="AL100" s="59"/>
      <c r="AM100" s="59"/>
      <c r="AN100" s="625"/>
      <c r="AO100" s="626"/>
      <c r="AP100" s="626"/>
      <c r="AQ100" s="626"/>
      <c r="AR100" s="626"/>
      <c r="AS100" s="626"/>
      <c r="AT100" s="535"/>
      <c r="AU100" s="537"/>
      <c r="AV100" s="646"/>
    </row>
    <row r="101" spans="1:48" ht="15.75" customHeight="1" x14ac:dyDescent="0.25">
      <c r="A101" s="638" t="s">
        <v>33</v>
      </c>
      <c r="B101" s="647" t="s">
        <v>34</v>
      </c>
      <c r="C101" s="248"/>
      <c r="D101" s="648" t="s">
        <v>35</v>
      </c>
      <c r="E101" s="648"/>
      <c r="F101" s="648"/>
      <c r="G101" s="648"/>
      <c r="H101" s="648"/>
      <c r="I101" s="648"/>
      <c r="J101" s="648"/>
      <c r="K101" s="648"/>
      <c r="L101" s="648"/>
      <c r="M101" s="648"/>
      <c r="N101" s="648"/>
      <c r="O101" s="648"/>
      <c r="P101" s="648"/>
      <c r="Q101" s="648"/>
      <c r="R101" s="441"/>
      <c r="S101" s="649" t="s">
        <v>36</v>
      </c>
      <c r="T101" s="649"/>
      <c r="U101" s="60"/>
      <c r="V101" s="246" t="s">
        <v>37</v>
      </c>
      <c r="W101" s="57"/>
      <c r="X101" s="57"/>
      <c r="Y101" s="57"/>
      <c r="Z101" s="57"/>
      <c r="AA101" s="57"/>
      <c r="AB101" s="57"/>
      <c r="AC101" s="57"/>
      <c r="AD101" s="57"/>
      <c r="AE101" s="57"/>
      <c r="AF101" s="59"/>
      <c r="AG101" s="59"/>
      <c r="AH101" s="98"/>
      <c r="AI101" s="247"/>
      <c r="AJ101" s="59"/>
      <c r="AK101" s="59"/>
      <c r="AL101" s="59"/>
      <c r="AM101" s="59"/>
      <c r="AN101" s="641" t="s">
        <v>38</v>
      </c>
      <c r="AO101" s="642"/>
      <c r="AP101" s="642"/>
      <c r="AQ101" s="642"/>
      <c r="AR101" s="642"/>
      <c r="AS101" s="643"/>
      <c r="AT101" s="650" t="str">
        <f>IF(AU107="","",AT117)</f>
        <v/>
      </c>
      <c r="AU101" s="651" t="str">
        <f>IF(AU107="","",AU117)</f>
        <v/>
      </c>
      <c r="AV101" s="539" t="str">
        <f>IF(AU107="","",SUM(AT101:AU102))</f>
        <v/>
      </c>
    </row>
    <row r="102" spans="1:48" ht="15.75" customHeight="1" x14ac:dyDescent="0.25">
      <c r="A102" s="638"/>
      <c r="B102" s="647"/>
      <c r="C102" s="248"/>
      <c r="D102" s="637" t="s">
        <v>39</v>
      </c>
      <c r="E102" s="637"/>
      <c r="F102" s="637"/>
      <c r="G102" s="637"/>
      <c r="H102" s="637"/>
      <c r="I102" s="637"/>
      <c r="J102" s="637"/>
      <c r="K102" s="637"/>
      <c r="L102" s="637"/>
      <c r="M102" s="637"/>
      <c r="N102" s="637"/>
      <c r="O102" s="637"/>
      <c r="P102" s="637"/>
      <c r="Q102" s="637"/>
      <c r="R102" s="441"/>
      <c r="S102" s="649"/>
      <c r="T102" s="649"/>
      <c r="U102" s="60"/>
      <c r="V102" s="251" t="s">
        <v>40</v>
      </c>
      <c r="W102" s="98"/>
      <c r="X102" s="98"/>
      <c r="Y102" s="57"/>
      <c r="Z102" s="57"/>
      <c r="AA102" s="57"/>
      <c r="AB102" s="57"/>
      <c r="AC102" s="57"/>
      <c r="AD102" s="57"/>
      <c r="AE102" s="57"/>
      <c r="AF102" s="59"/>
      <c r="AG102" s="59"/>
      <c r="AH102" s="98"/>
      <c r="AI102" s="247"/>
      <c r="AJ102" s="59"/>
      <c r="AK102" s="59"/>
      <c r="AL102" s="59"/>
      <c r="AM102" s="59"/>
      <c r="AN102" s="641"/>
      <c r="AO102" s="642"/>
      <c r="AP102" s="642"/>
      <c r="AQ102" s="642"/>
      <c r="AR102" s="642"/>
      <c r="AS102" s="643"/>
      <c r="AT102" s="650"/>
      <c r="AU102" s="651"/>
      <c r="AV102" s="539"/>
    </row>
    <row r="103" spans="1:48" ht="18" customHeight="1" x14ac:dyDescent="0.25">
      <c r="A103" s="638" t="s">
        <v>41</v>
      </c>
      <c r="B103" s="639" t="s">
        <v>42</v>
      </c>
      <c r="C103" s="252"/>
      <c r="D103" s="640" t="s">
        <v>43</v>
      </c>
      <c r="E103" s="640"/>
      <c r="F103" s="640"/>
      <c r="G103" s="640"/>
      <c r="H103" s="640"/>
      <c r="I103" s="640"/>
      <c r="J103" s="640"/>
      <c r="K103" s="640"/>
      <c r="L103" s="640"/>
      <c r="M103" s="640"/>
      <c r="N103" s="640"/>
      <c r="O103" s="640"/>
      <c r="P103" s="640"/>
      <c r="Q103" s="640"/>
      <c r="R103" s="451"/>
      <c r="S103" s="254"/>
      <c r="T103" s="237"/>
      <c r="U103" s="60"/>
      <c r="V103" s="251" t="s">
        <v>44</v>
      </c>
      <c r="W103" s="98"/>
      <c r="X103" s="98"/>
      <c r="Y103" s="59"/>
      <c r="Z103" s="59"/>
      <c r="AA103" s="59"/>
      <c r="AB103" s="59"/>
      <c r="AC103" s="57"/>
      <c r="AD103" s="57"/>
      <c r="AE103" s="57"/>
      <c r="AF103" s="59"/>
      <c r="AG103" s="59"/>
      <c r="AH103" s="98"/>
      <c r="AI103" s="247"/>
      <c r="AJ103" s="59"/>
      <c r="AK103" s="59"/>
      <c r="AL103" s="59"/>
      <c r="AM103" s="59"/>
      <c r="AN103" s="641" t="s">
        <v>45</v>
      </c>
      <c r="AO103" s="642"/>
      <c r="AP103" s="642"/>
      <c r="AQ103" s="642"/>
      <c r="AR103" s="642"/>
      <c r="AS103" s="643"/>
      <c r="AT103" s="644" t="str">
        <f>IF(AU107="","",COUNT(A13:A52)+AT101-AT115-AT113)</f>
        <v/>
      </c>
      <c r="AU103" s="628" t="str">
        <f>IF(AU107="","",COUNT(A54:A93)+AU101-AU115-AU113)</f>
        <v/>
      </c>
      <c r="AV103" s="645" t="str">
        <f>IF(AU107="","",SUM(AT103:AU104))</f>
        <v/>
      </c>
    </row>
    <row r="104" spans="1:48" ht="14.25" customHeight="1" x14ac:dyDescent="0.25">
      <c r="A104" s="638"/>
      <c r="B104" s="639"/>
      <c r="C104" s="252"/>
      <c r="D104" s="637" t="s">
        <v>46</v>
      </c>
      <c r="E104" s="637"/>
      <c r="F104" s="637"/>
      <c r="G104" s="637"/>
      <c r="H104" s="637"/>
      <c r="I104" s="637"/>
      <c r="J104" s="637"/>
      <c r="K104" s="637"/>
      <c r="L104" s="637"/>
      <c r="M104" s="637"/>
      <c r="N104" s="637"/>
      <c r="O104" s="637"/>
      <c r="P104" s="637"/>
      <c r="Q104" s="637"/>
      <c r="R104" s="441"/>
      <c r="S104" s="255"/>
      <c r="T104" s="237"/>
      <c r="U104" s="60"/>
      <c r="V104" s="251" t="s">
        <v>47</v>
      </c>
      <c r="W104" s="98"/>
      <c r="X104" s="98"/>
      <c r="Y104" s="59"/>
      <c r="Z104" s="59"/>
      <c r="AA104" s="59"/>
      <c r="AB104" s="59"/>
      <c r="AC104" s="59"/>
      <c r="AD104" s="59"/>
      <c r="AE104" s="59"/>
      <c r="AF104" s="59"/>
      <c r="AG104" s="59"/>
      <c r="AH104" s="98"/>
      <c r="AI104" s="247"/>
      <c r="AJ104" s="59"/>
      <c r="AK104" s="59"/>
      <c r="AL104" s="59"/>
      <c r="AM104" s="59"/>
      <c r="AN104" s="641"/>
      <c r="AO104" s="642"/>
      <c r="AP104" s="642"/>
      <c r="AQ104" s="642"/>
      <c r="AR104" s="642"/>
      <c r="AS104" s="643"/>
      <c r="AT104" s="535"/>
      <c r="AU104" s="537"/>
      <c r="AV104" s="646"/>
    </row>
    <row r="105" spans="1:48" ht="15.75" customHeight="1" x14ac:dyDescent="0.25">
      <c r="A105" s="666" t="s">
        <v>48</v>
      </c>
      <c r="B105" s="647" t="s">
        <v>49</v>
      </c>
      <c r="C105" s="647"/>
      <c r="D105" s="648" t="s">
        <v>50</v>
      </c>
      <c r="E105" s="648"/>
      <c r="F105" s="648"/>
      <c r="G105" s="648"/>
      <c r="H105" s="648"/>
      <c r="I105" s="648"/>
      <c r="J105" s="648"/>
      <c r="K105" s="648"/>
      <c r="L105" s="648"/>
      <c r="M105" s="648"/>
      <c r="N105" s="648"/>
      <c r="O105" s="648"/>
      <c r="P105" s="648"/>
      <c r="Q105" s="648"/>
      <c r="R105" s="441"/>
      <c r="S105" s="649" t="s">
        <v>36</v>
      </c>
      <c r="T105" s="649"/>
      <c r="U105" s="60"/>
      <c r="V105" s="251" t="s">
        <v>51</v>
      </c>
      <c r="W105" s="98"/>
      <c r="X105" s="98"/>
      <c r="Y105" s="59"/>
      <c r="Z105" s="59"/>
      <c r="AA105" s="59"/>
      <c r="AB105" s="59"/>
      <c r="AC105" s="59"/>
      <c r="AD105" s="59"/>
      <c r="AE105" s="59"/>
      <c r="AF105" s="59"/>
      <c r="AG105" s="59"/>
      <c r="AH105" s="98"/>
      <c r="AI105" s="247"/>
      <c r="AJ105" s="59"/>
      <c r="AK105" s="59"/>
      <c r="AL105" s="59"/>
      <c r="AM105" s="59"/>
      <c r="AN105" s="667" t="s">
        <v>52</v>
      </c>
      <c r="AO105" s="668"/>
      <c r="AP105" s="668"/>
      <c r="AQ105" s="668"/>
      <c r="AR105" s="668"/>
      <c r="AS105" s="668"/>
      <c r="AT105" s="680" t="str">
        <f>IFERROR(AT103/AT99,"")</f>
        <v/>
      </c>
      <c r="AU105" s="682" t="str">
        <f>IFERROR(AU103/AU99,"")</f>
        <v/>
      </c>
      <c r="AV105" s="659" t="str">
        <f>IFERROR(AV103/AV99,"")</f>
        <v/>
      </c>
    </row>
    <row r="106" spans="1:48" ht="19.5" customHeight="1" x14ac:dyDescent="0.25">
      <c r="A106" s="666"/>
      <c r="B106" s="647"/>
      <c r="C106" s="647"/>
      <c r="D106" s="649" t="s">
        <v>35</v>
      </c>
      <c r="E106" s="649"/>
      <c r="F106" s="649"/>
      <c r="G106" s="649"/>
      <c r="H106" s="649"/>
      <c r="I106" s="649"/>
      <c r="J106" s="649"/>
      <c r="K106" s="649"/>
      <c r="L106" s="649"/>
      <c r="M106" s="649"/>
      <c r="N106" s="649"/>
      <c r="O106" s="649"/>
      <c r="P106" s="649"/>
      <c r="Q106" s="649"/>
      <c r="R106" s="441"/>
      <c r="S106" s="649"/>
      <c r="T106" s="649"/>
      <c r="U106" s="60"/>
      <c r="V106" s="246" t="s">
        <v>53</v>
      </c>
      <c r="W106" s="57"/>
      <c r="X106" s="57"/>
      <c r="Y106" s="59"/>
      <c r="Z106" s="59"/>
      <c r="AA106" s="59"/>
      <c r="AB106" s="59"/>
      <c r="AC106" s="59"/>
      <c r="AD106" s="59"/>
      <c r="AE106" s="59"/>
      <c r="AF106" s="59"/>
      <c r="AG106" s="59"/>
      <c r="AH106" s="98"/>
      <c r="AI106" s="247"/>
      <c r="AJ106" s="59"/>
      <c r="AK106" s="59"/>
      <c r="AL106" s="59"/>
      <c r="AM106" s="59"/>
      <c r="AN106" s="669"/>
      <c r="AO106" s="670"/>
      <c r="AP106" s="670"/>
      <c r="AQ106" s="670"/>
      <c r="AR106" s="670"/>
      <c r="AS106" s="670"/>
      <c r="AT106" s="681"/>
      <c r="AU106" s="683"/>
      <c r="AV106" s="660"/>
    </row>
    <row r="107" spans="1:48" x14ac:dyDescent="0.25">
      <c r="A107" s="619"/>
      <c r="B107" s="619"/>
      <c r="C107" s="619"/>
      <c r="D107" s="619"/>
      <c r="E107" s="619"/>
      <c r="F107" s="619"/>
      <c r="G107" s="619"/>
      <c r="H107" s="619"/>
      <c r="I107" s="619"/>
      <c r="J107" s="619"/>
      <c r="K107" s="619"/>
      <c r="L107" s="619"/>
      <c r="M107" s="619"/>
      <c r="N107" s="619"/>
      <c r="O107" s="619"/>
      <c r="P107" s="442"/>
      <c r="Q107" s="441"/>
      <c r="R107" s="441"/>
      <c r="S107" s="441"/>
      <c r="T107" s="237"/>
      <c r="U107" s="60"/>
      <c r="V107" s="251" t="s">
        <v>54</v>
      </c>
      <c r="W107" s="98"/>
      <c r="X107" s="98"/>
      <c r="Y107" s="59"/>
      <c r="Z107" s="59"/>
      <c r="AA107" s="59"/>
      <c r="AB107" s="59"/>
      <c r="AC107" s="59"/>
      <c r="AD107" s="59"/>
      <c r="AE107" s="59"/>
      <c r="AF107" s="59"/>
      <c r="AG107" s="59"/>
      <c r="AH107" s="57"/>
      <c r="AI107" s="247"/>
      <c r="AJ107" s="59"/>
      <c r="AK107" s="59"/>
      <c r="AL107" s="59"/>
      <c r="AM107" s="59"/>
      <c r="AN107" s="661" t="s">
        <v>55</v>
      </c>
      <c r="AO107" s="662"/>
      <c r="AP107" s="662"/>
      <c r="AQ107" s="662"/>
      <c r="AR107" s="662"/>
      <c r="AS107" s="663"/>
      <c r="AT107" s="650" t="str">
        <f>IFERROR(AVERAGE(E53:AN53),"")</f>
        <v/>
      </c>
      <c r="AU107" s="651" t="str">
        <f>IFERROR(AVERAGE(E94:AN94),"")</f>
        <v/>
      </c>
      <c r="AV107" s="539" t="str">
        <f>IF(AU107="","",SUM(AT107:AU108))</f>
        <v/>
      </c>
    </row>
    <row r="108" spans="1:48" ht="16.5" customHeight="1" x14ac:dyDescent="0.25">
      <c r="A108" s="664" t="s">
        <v>56</v>
      </c>
      <c r="B108" s="664"/>
      <c r="C108" s="664"/>
      <c r="D108" s="664"/>
      <c r="E108" s="664"/>
      <c r="F108" s="664"/>
      <c r="G108" s="664"/>
      <c r="H108" s="664"/>
      <c r="I108" s="664"/>
      <c r="J108" s="664"/>
      <c r="K108" s="664"/>
      <c r="L108" s="664"/>
      <c r="M108" s="664"/>
      <c r="N108" s="664"/>
      <c r="O108" s="664"/>
      <c r="P108" s="664"/>
      <c r="Q108" s="664"/>
      <c r="R108" s="664"/>
      <c r="S108" s="664"/>
      <c r="T108" s="254"/>
      <c r="U108" s="60"/>
      <c r="V108" s="251" t="s">
        <v>57</v>
      </c>
      <c r="W108" s="98"/>
      <c r="X108" s="98"/>
      <c r="Y108" s="59"/>
      <c r="Z108" s="59"/>
      <c r="AA108" s="59"/>
      <c r="AB108" s="59"/>
      <c r="AC108" s="59"/>
      <c r="AD108" s="59"/>
      <c r="AE108" s="59"/>
      <c r="AF108" s="59"/>
      <c r="AG108" s="59"/>
      <c r="AH108" s="98"/>
      <c r="AI108" s="247"/>
      <c r="AJ108" s="59"/>
      <c r="AK108" s="59"/>
      <c r="AL108" s="59"/>
      <c r="AM108" s="59"/>
      <c r="AN108" s="661"/>
      <c r="AO108" s="662"/>
      <c r="AP108" s="662"/>
      <c r="AQ108" s="662"/>
      <c r="AR108" s="662"/>
      <c r="AS108" s="663"/>
      <c r="AT108" s="650"/>
      <c r="AU108" s="651"/>
      <c r="AV108" s="539"/>
    </row>
    <row r="109" spans="1:48" ht="15.75" customHeight="1" x14ac:dyDescent="0.25">
      <c r="A109" s="664"/>
      <c r="B109" s="664"/>
      <c r="C109" s="664"/>
      <c r="D109" s="664"/>
      <c r="E109" s="664"/>
      <c r="F109" s="664"/>
      <c r="G109" s="664"/>
      <c r="H109" s="664"/>
      <c r="I109" s="664"/>
      <c r="J109" s="664"/>
      <c r="K109" s="664"/>
      <c r="L109" s="664"/>
      <c r="M109" s="664"/>
      <c r="N109" s="664"/>
      <c r="O109" s="664"/>
      <c r="P109" s="664"/>
      <c r="Q109" s="664"/>
      <c r="R109" s="664"/>
      <c r="S109" s="664"/>
      <c r="T109" s="254"/>
      <c r="U109" s="60"/>
      <c r="V109" s="251" t="s">
        <v>58</v>
      </c>
      <c r="W109" s="98"/>
      <c r="X109" s="98"/>
      <c r="Y109" s="59"/>
      <c r="Z109" s="59"/>
      <c r="AA109" s="59"/>
      <c r="AB109" s="59"/>
      <c r="AC109" s="59"/>
      <c r="AD109" s="59"/>
      <c r="AE109" s="59"/>
      <c r="AF109" s="59"/>
      <c r="AG109" s="59"/>
      <c r="AH109" s="98"/>
      <c r="AI109" s="247"/>
      <c r="AJ109" s="59"/>
      <c r="AK109" s="59"/>
      <c r="AL109" s="59"/>
      <c r="AM109" s="59"/>
      <c r="AN109" s="641" t="s">
        <v>59</v>
      </c>
      <c r="AO109" s="642"/>
      <c r="AP109" s="642"/>
      <c r="AQ109" s="642"/>
      <c r="AR109" s="642"/>
      <c r="AS109" s="643"/>
      <c r="AT109" s="665" t="str">
        <f>IFERROR(AT107/AT103,"")</f>
        <v/>
      </c>
      <c r="AU109" s="684" t="str">
        <f>IFERROR(AU107/AU103,"")</f>
        <v/>
      </c>
      <c r="AV109" s="685" t="str">
        <f>IFERROR(AV107/AV103,"")</f>
        <v/>
      </c>
    </row>
    <row r="110" spans="1:48" ht="15.75" customHeight="1" x14ac:dyDescent="0.25">
      <c r="A110" s="652" t="s">
        <v>60</v>
      </c>
      <c r="B110" s="652"/>
      <c r="C110" s="652"/>
      <c r="D110" s="652"/>
      <c r="E110" s="652"/>
      <c r="F110" s="652"/>
      <c r="G110" s="652"/>
      <c r="H110" s="652"/>
      <c r="I110" s="652"/>
      <c r="J110" s="652"/>
      <c r="K110" s="652"/>
      <c r="L110" s="652"/>
      <c r="M110" s="652"/>
      <c r="N110" s="652"/>
      <c r="O110" s="652"/>
      <c r="P110" s="652"/>
      <c r="Q110" s="652"/>
      <c r="R110" s="652"/>
      <c r="S110" s="652"/>
      <c r="T110" s="652"/>
      <c r="U110" s="60"/>
      <c r="V110" s="251" t="s">
        <v>61</v>
      </c>
      <c r="W110" s="98"/>
      <c r="X110" s="98"/>
      <c r="Y110" s="59"/>
      <c r="Z110" s="59"/>
      <c r="AA110" s="59"/>
      <c r="AB110" s="59"/>
      <c r="AC110" s="59"/>
      <c r="AD110" s="59"/>
      <c r="AE110" s="59"/>
      <c r="AF110" s="59"/>
      <c r="AG110" s="59"/>
      <c r="AH110" s="98"/>
      <c r="AI110" s="247"/>
      <c r="AJ110" s="93"/>
      <c r="AK110" s="93"/>
      <c r="AL110" s="93"/>
      <c r="AM110" s="93"/>
      <c r="AN110" s="641"/>
      <c r="AO110" s="642"/>
      <c r="AP110" s="642"/>
      <c r="AQ110" s="642"/>
      <c r="AR110" s="642"/>
      <c r="AS110" s="643"/>
      <c r="AT110" s="535"/>
      <c r="AU110" s="552"/>
      <c r="AV110" s="685"/>
    </row>
    <row r="111" spans="1:48" ht="16.5" customHeight="1" x14ac:dyDescent="0.25">
      <c r="A111" s="652"/>
      <c r="B111" s="652"/>
      <c r="C111" s="652"/>
      <c r="D111" s="652"/>
      <c r="E111" s="652"/>
      <c r="F111" s="652"/>
      <c r="G111" s="652"/>
      <c r="H111" s="652"/>
      <c r="I111" s="652"/>
      <c r="J111" s="652"/>
      <c r="K111" s="652"/>
      <c r="L111" s="652"/>
      <c r="M111" s="652"/>
      <c r="N111" s="652"/>
      <c r="O111" s="652"/>
      <c r="P111" s="652"/>
      <c r="Q111" s="652"/>
      <c r="R111" s="652"/>
      <c r="S111" s="652"/>
      <c r="T111" s="652"/>
      <c r="U111" s="60"/>
      <c r="V111" s="251" t="s">
        <v>62</v>
      </c>
      <c r="W111" s="98"/>
      <c r="X111" s="98"/>
      <c r="Y111" s="59"/>
      <c r="Z111" s="59"/>
      <c r="AA111" s="59"/>
      <c r="AB111" s="59"/>
      <c r="AC111" s="59"/>
      <c r="AD111" s="59"/>
      <c r="AE111" s="59"/>
      <c r="AF111" s="59"/>
      <c r="AG111" s="59"/>
      <c r="AH111" s="57"/>
      <c r="AI111" s="247"/>
      <c r="AJ111" s="59"/>
      <c r="AK111" s="59"/>
      <c r="AL111" s="59"/>
      <c r="AM111" s="59"/>
      <c r="AN111" s="641" t="s">
        <v>63</v>
      </c>
      <c r="AO111" s="642"/>
      <c r="AP111" s="642"/>
      <c r="AQ111" s="642"/>
      <c r="AR111" s="642"/>
      <c r="AS111" s="643"/>
      <c r="AT111" s="653" t="str">
        <f>IF(AU107="","",I223)</f>
        <v/>
      </c>
      <c r="AU111" s="655" t="str">
        <f>IF(AU107="","",I224)</f>
        <v/>
      </c>
      <c r="AV111" s="657" t="str">
        <f>IF(AU107="","",SUM(AT111:AU112))</f>
        <v/>
      </c>
    </row>
    <row r="112" spans="1:48" ht="14.25" customHeight="1" x14ac:dyDescent="0.25">
      <c r="A112" s="255" t="s">
        <v>64</v>
      </c>
      <c r="B112" s="443"/>
      <c r="C112" s="443"/>
      <c r="D112" s="258"/>
      <c r="E112" s="258"/>
      <c r="F112" s="258"/>
      <c r="G112" s="258"/>
      <c r="H112" s="258"/>
      <c r="I112" s="258"/>
      <c r="J112" s="258"/>
      <c r="K112" s="258"/>
      <c r="L112" s="258"/>
      <c r="M112" s="258"/>
      <c r="N112" s="258"/>
      <c r="O112" s="258"/>
      <c r="P112" s="258"/>
      <c r="Q112" s="258"/>
      <c r="R112" s="258"/>
      <c r="S112" s="258"/>
      <c r="T112" s="254"/>
      <c r="U112" s="60"/>
      <c r="V112" s="251" t="s">
        <v>65</v>
      </c>
      <c r="W112" s="98"/>
      <c r="X112" s="98"/>
      <c r="Y112" s="59"/>
      <c r="Z112" s="59"/>
      <c r="AA112" s="59"/>
      <c r="AB112" s="59"/>
      <c r="AC112" s="59"/>
      <c r="AD112" s="59"/>
      <c r="AE112" s="59"/>
      <c r="AF112" s="59"/>
      <c r="AG112" s="59"/>
      <c r="AH112" s="98"/>
      <c r="AI112" s="247"/>
      <c r="AJ112" s="59"/>
      <c r="AK112" s="59"/>
      <c r="AL112" s="59"/>
      <c r="AM112" s="59"/>
      <c r="AN112" s="641"/>
      <c r="AO112" s="642"/>
      <c r="AP112" s="642"/>
      <c r="AQ112" s="642"/>
      <c r="AR112" s="642"/>
      <c r="AS112" s="643"/>
      <c r="AT112" s="654"/>
      <c r="AU112" s="656"/>
      <c r="AV112" s="658"/>
    </row>
    <row r="113" spans="1:48" ht="15.75" customHeight="1" x14ac:dyDescent="0.25">
      <c r="A113" s="444" t="s">
        <v>66</v>
      </c>
      <c r="B113" s="652" t="s">
        <v>67</v>
      </c>
      <c r="C113" s="652"/>
      <c r="D113" s="652"/>
      <c r="E113" s="652"/>
      <c r="F113" s="652"/>
      <c r="G113" s="652"/>
      <c r="H113" s="652"/>
      <c r="I113" s="652"/>
      <c r="J113" s="652"/>
      <c r="K113" s="652"/>
      <c r="L113" s="652"/>
      <c r="M113" s="652"/>
      <c r="N113" s="652"/>
      <c r="O113" s="652"/>
      <c r="P113" s="652"/>
      <c r="Q113" s="652"/>
      <c r="R113" s="652"/>
      <c r="S113" s="652"/>
      <c r="T113" s="237"/>
      <c r="U113" s="60"/>
      <c r="V113" s="251" t="s">
        <v>68</v>
      </c>
      <c r="W113" s="98"/>
      <c r="X113" s="98"/>
      <c r="Y113" s="59"/>
      <c r="Z113" s="59"/>
      <c r="AA113" s="59"/>
      <c r="AB113" s="59"/>
      <c r="AC113" s="59"/>
      <c r="AD113" s="59"/>
      <c r="AE113" s="59"/>
      <c r="AF113" s="59"/>
      <c r="AG113" s="59"/>
      <c r="AH113" s="57"/>
      <c r="AI113" s="247"/>
      <c r="AJ113" s="59"/>
      <c r="AK113" s="59"/>
      <c r="AL113" s="59"/>
      <c r="AM113" s="59"/>
      <c r="AN113" s="529" t="s">
        <v>69</v>
      </c>
      <c r="AO113" s="530"/>
      <c r="AP113" s="530"/>
      <c r="AQ113" s="530"/>
      <c r="AR113" s="530"/>
      <c r="AS113" s="531"/>
      <c r="AT113" s="650" t="str">
        <f>IF(AU107="","",BG10)</f>
        <v/>
      </c>
      <c r="AU113" s="651" t="str">
        <f>IF(AU107="","",BH10)</f>
        <v/>
      </c>
      <c r="AV113" s="539" t="str">
        <f>IF(AU107="","",SUM(AT113:AU114))</f>
        <v/>
      </c>
    </row>
    <row r="114" spans="1:48" ht="15.75" customHeight="1" x14ac:dyDescent="0.25">
      <c r="B114" s="59"/>
      <c r="C114" s="236"/>
      <c r="D114" s="236"/>
      <c r="E114" s="236"/>
      <c r="F114" s="236"/>
      <c r="G114" s="236"/>
      <c r="H114" s="236"/>
      <c r="I114" s="236"/>
      <c r="J114" s="260"/>
      <c r="K114" s="260"/>
      <c r="L114" s="260"/>
      <c r="M114" s="260"/>
      <c r="N114" s="260"/>
      <c r="O114" s="59"/>
      <c r="P114" s="59"/>
      <c r="Q114" s="59"/>
      <c r="R114" s="59"/>
      <c r="S114" s="59"/>
      <c r="T114" s="59"/>
      <c r="U114" s="60"/>
      <c r="V114" s="246" t="s">
        <v>70</v>
      </c>
      <c r="W114" s="57"/>
      <c r="X114" s="57"/>
      <c r="Y114" s="59"/>
      <c r="Z114" s="59"/>
      <c r="AA114" s="59"/>
      <c r="AB114" s="59"/>
      <c r="AC114" s="59"/>
      <c r="AD114" s="59"/>
      <c r="AE114" s="59"/>
      <c r="AF114" s="59"/>
      <c r="AG114" s="59"/>
      <c r="AH114" s="59"/>
      <c r="AI114" s="247"/>
      <c r="AJ114" s="59"/>
      <c r="AK114" s="59"/>
      <c r="AL114" s="59"/>
      <c r="AM114" s="59"/>
      <c r="AN114" s="529"/>
      <c r="AO114" s="530"/>
      <c r="AP114" s="530"/>
      <c r="AQ114" s="530"/>
      <c r="AR114" s="530"/>
      <c r="AS114" s="531"/>
      <c r="AT114" s="650"/>
      <c r="AU114" s="651"/>
      <c r="AV114" s="539"/>
    </row>
    <row r="115" spans="1:48" ht="14.25" customHeight="1" x14ac:dyDescent="0.25">
      <c r="B115" s="236"/>
      <c r="C115" s="236"/>
      <c r="D115" s="236"/>
      <c r="E115" s="236"/>
      <c r="F115" s="236"/>
      <c r="G115" s="236"/>
      <c r="H115" s="236"/>
      <c r="I115" s="236"/>
      <c r="J115" s="59"/>
      <c r="K115" s="59"/>
      <c r="L115" s="59"/>
      <c r="M115" s="59"/>
      <c r="N115" s="59"/>
      <c r="O115" s="59"/>
      <c r="P115" s="59"/>
      <c r="Q115" s="59"/>
      <c r="R115" s="59"/>
      <c r="S115" s="59"/>
      <c r="T115" s="59"/>
      <c r="U115" s="60"/>
      <c r="V115" s="251" t="s">
        <v>71</v>
      </c>
      <c r="W115" s="98"/>
      <c r="X115" s="98"/>
      <c r="Y115" s="59"/>
      <c r="Z115" s="59"/>
      <c r="AA115" s="59"/>
      <c r="AB115" s="59"/>
      <c r="AC115" s="59"/>
      <c r="AD115" s="59"/>
      <c r="AE115" s="59"/>
      <c r="AF115" s="98"/>
      <c r="AG115" s="98"/>
      <c r="AH115" s="98"/>
      <c r="AI115" s="247"/>
      <c r="AJ115" s="59"/>
      <c r="AK115" s="59"/>
      <c r="AL115" s="59"/>
      <c r="AM115" s="59"/>
      <c r="AN115" s="529" t="s">
        <v>72</v>
      </c>
      <c r="AO115" s="530"/>
      <c r="AP115" s="530"/>
      <c r="AQ115" s="530"/>
      <c r="AR115" s="530"/>
      <c r="AS115" s="531"/>
      <c r="AT115" s="535" t="str">
        <f>IF(AU107="","",BG11)</f>
        <v/>
      </c>
      <c r="AU115" s="537" t="str">
        <f>IF(AU107="","",BH11)</f>
        <v/>
      </c>
      <c r="AV115" s="539" t="str">
        <f>IF(AU107="","",SUM(AT115:AU116))</f>
        <v/>
      </c>
    </row>
    <row r="116" spans="1:48" ht="15" customHeight="1" x14ac:dyDescent="0.25">
      <c r="B116" s="621"/>
      <c r="C116" s="621"/>
      <c r="D116" s="621"/>
      <c r="E116" s="621"/>
      <c r="F116" s="621"/>
      <c r="G116" s="621"/>
      <c r="H116" s="621"/>
      <c r="I116" s="440"/>
      <c r="J116" s="59"/>
      <c r="K116" s="59"/>
      <c r="L116" s="59"/>
      <c r="M116" s="59"/>
      <c r="N116" s="59"/>
      <c r="O116" s="59"/>
      <c r="P116" s="59"/>
      <c r="Q116" s="59"/>
      <c r="R116" s="59"/>
      <c r="S116" s="59"/>
      <c r="T116" s="59"/>
      <c r="U116" s="60"/>
      <c r="V116" s="251" t="s">
        <v>73</v>
      </c>
      <c r="W116" s="98"/>
      <c r="X116" s="98"/>
      <c r="Y116" s="59"/>
      <c r="Z116" s="59"/>
      <c r="AA116" s="59"/>
      <c r="AB116" s="59"/>
      <c r="AC116" s="59"/>
      <c r="AD116" s="59"/>
      <c r="AE116" s="59"/>
      <c r="AF116" s="59"/>
      <c r="AG116" s="59"/>
      <c r="AH116" s="59"/>
      <c r="AI116" s="247"/>
      <c r="AJ116" s="262"/>
      <c r="AK116" s="262"/>
      <c r="AL116" s="262"/>
      <c r="AM116" s="262"/>
      <c r="AN116" s="529"/>
      <c r="AO116" s="530"/>
      <c r="AP116" s="530"/>
      <c r="AQ116" s="530"/>
      <c r="AR116" s="530"/>
      <c r="AS116" s="531"/>
      <c r="AT116" s="535"/>
      <c r="AU116" s="537"/>
      <c r="AV116" s="539"/>
    </row>
    <row r="117" spans="1:48" ht="15.75" customHeight="1" x14ac:dyDescent="0.25">
      <c r="B117" s="621"/>
      <c r="C117" s="621"/>
      <c r="D117" s="621"/>
      <c r="E117" s="621"/>
      <c r="F117" s="621"/>
      <c r="G117" s="621"/>
      <c r="H117" s="621"/>
      <c r="I117" s="440"/>
      <c r="J117" s="59"/>
      <c r="K117" s="59"/>
      <c r="L117" s="59"/>
      <c r="M117" s="59"/>
      <c r="V117" s="251" t="s">
        <v>74</v>
      </c>
      <c r="W117" s="98"/>
      <c r="X117" s="98"/>
      <c r="Y117" s="59"/>
      <c r="Z117" s="59"/>
      <c r="AA117" s="59"/>
      <c r="AB117" s="59"/>
      <c r="AC117" s="59"/>
      <c r="AD117" s="59"/>
      <c r="AE117" s="59"/>
      <c r="AF117" s="59"/>
      <c r="AG117" s="59"/>
      <c r="AH117" s="59"/>
      <c r="AI117" s="247"/>
      <c r="AJ117" s="59"/>
      <c r="AK117" s="59"/>
      <c r="AL117" s="59"/>
      <c r="AM117" s="59"/>
      <c r="AN117" s="529" t="s">
        <v>75</v>
      </c>
      <c r="AO117" s="530"/>
      <c r="AP117" s="530"/>
      <c r="AQ117" s="530"/>
      <c r="AR117" s="530"/>
      <c r="AS117" s="531"/>
      <c r="AT117" s="535" t="str">
        <f>IF(AU107="","",BG12)</f>
        <v/>
      </c>
      <c r="AU117" s="537" t="str">
        <f>IF(AU107="","",BH12)</f>
        <v/>
      </c>
      <c r="AV117" s="539" t="str">
        <f>IF(AU107="","",SUM(AT117:AU118))</f>
        <v/>
      </c>
    </row>
    <row r="118" spans="1:48" ht="14.25" customHeight="1" thickBot="1" x14ac:dyDescent="0.3">
      <c r="B118" s="57"/>
      <c r="C118" s="57"/>
      <c r="D118" s="59"/>
      <c r="E118" s="59"/>
      <c r="F118" s="59"/>
      <c r="G118" s="59"/>
      <c r="H118" s="59"/>
      <c r="I118" s="59"/>
      <c r="J118" s="59"/>
      <c r="K118" s="59"/>
      <c r="L118" s="59"/>
      <c r="M118" s="59"/>
      <c r="V118" s="246" t="s">
        <v>76</v>
      </c>
      <c r="W118" s="57"/>
      <c r="X118" s="57"/>
      <c r="Y118" s="59"/>
      <c r="Z118" s="59"/>
      <c r="AA118" s="59"/>
      <c r="AB118" s="59"/>
      <c r="AC118" s="59"/>
      <c r="AD118" s="59"/>
      <c r="AE118" s="59"/>
      <c r="AF118" s="59"/>
      <c r="AG118" s="59"/>
      <c r="AH118" s="59"/>
      <c r="AI118" s="247"/>
      <c r="AJ118" s="59"/>
      <c r="AK118" s="59"/>
      <c r="AL118" s="59"/>
      <c r="AM118" s="59"/>
      <c r="AN118" s="532"/>
      <c r="AO118" s="533"/>
      <c r="AP118" s="533"/>
      <c r="AQ118" s="533"/>
      <c r="AR118" s="533"/>
      <c r="AS118" s="534"/>
      <c r="AT118" s="536"/>
      <c r="AU118" s="538"/>
      <c r="AV118" s="540"/>
    </row>
    <row r="119" spans="1:48" x14ac:dyDescent="0.25">
      <c r="B119" s="57"/>
      <c r="C119" s="57"/>
      <c r="D119" s="57"/>
      <c r="E119" s="57"/>
      <c r="F119" s="57"/>
      <c r="G119" s="57"/>
      <c r="H119" s="57"/>
      <c r="I119" s="57"/>
      <c r="J119" s="59"/>
      <c r="K119" s="59"/>
      <c r="L119" s="59"/>
      <c r="M119" s="59"/>
      <c r="V119" s="251" t="s">
        <v>77</v>
      </c>
      <c r="W119" s="98"/>
      <c r="X119" s="98"/>
      <c r="Y119" s="59"/>
      <c r="Z119" s="59"/>
      <c r="AA119" s="59"/>
      <c r="AB119" s="59"/>
      <c r="AC119" s="59"/>
      <c r="AD119" s="59"/>
      <c r="AE119" s="59"/>
      <c r="AF119" s="59"/>
      <c r="AG119" s="59"/>
      <c r="AH119" s="59"/>
      <c r="AI119" s="247"/>
      <c r="AJ119" s="59"/>
      <c r="AK119" s="59"/>
      <c r="AL119" s="59"/>
      <c r="AM119" s="59"/>
      <c r="AV119" s="264"/>
    </row>
    <row r="120" spans="1:48" x14ac:dyDescent="0.25">
      <c r="B120" s="265"/>
      <c r="C120" s="265"/>
      <c r="D120" s="57"/>
      <c r="E120" s="57"/>
      <c r="F120" s="57"/>
      <c r="G120" s="57"/>
      <c r="H120" s="57"/>
      <c r="I120" s="57"/>
      <c r="J120" s="59"/>
      <c r="K120" s="59"/>
      <c r="L120" s="59"/>
      <c r="M120" s="59"/>
      <c r="V120" s="266" t="s">
        <v>78</v>
      </c>
      <c r="W120" s="59"/>
      <c r="X120" s="59"/>
      <c r="Y120" s="93"/>
      <c r="Z120" s="93"/>
      <c r="AA120" s="93"/>
      <c r="AB120" s="93"/>
      <c r="AC120" s="93"/>
      <c r="AD120" s="93"/>
      <c r="AE120" s="93"/>
      <c r="AF120" s="59"/>
      <c r="AG120" s="59"/>
      <c r="AH120" s="59"/>
      <c r="AI120" s="247"/>
      <c r="AJ120" s="59"/>
      <c r="AK120" s="59"/>
      <c r="AL120" s="59"/>
      <c r="AM120" s="59"/>
      <c r="AN120" s="267" t="s">
        <v>79</v>
      </c>
      <c r="AU120" s="59"/>
    </row>
    <row r="121" spans="1:48" ht="16.5" customHeight="1" x14ac:dyDescent="0.25">
      <c r="B121" s="265"/>
      <c r="C121" s="265"/>
      <c r="D121" s="59"/>
      <c r="E121" s="59"/>
      <c r="F121" s="59"/>
      <c r="G121" s="59"/>
      <c r="H121" s="59"/>
      <c r="I121" s="59"/>
      <c r="J121" s="59"/>
      <c r="K121" s="59"/>
      <c r="L121" s="59"/>
      <c r="M121" s="59"/>
      <c r="V121" s="251" t="s">
        <v>80</v>
      </c>
      <c r="W121" s="98"/>
      <c r="X121" s="98"/>
      <c r="Y121" s="93"/>
      <c r="Z121" s="93"/>
      <c r="AA121" s="93"/>
      <c r="AB121" s="93"/>
      <c r="AC121" s="93"/>
      <c r="AD121" s="93"/>
      <c r="AE121" s="93"/>
      <c r="AF121" s="93"/>
      <c r="AG121" s="93"/>
      <c r="AH121" s="93"/>
      <c r="AI121" s="268"/>
      <c r="AJ121" s="59"/>
      <c r="AK121" s="59"/>
      <c r="AL121" s="59"/>
      <c r="AM121" s="59"/>
    </row>
    <row r="122" spans="1:48" x14ac:dyDescent="0.25">
      <c r="B122" s="265"/>
      <c r="C122" s="265"/>
      <c r="D122" s="59"/>
      <c r="E122" s="59"/>
      <c r="F122" s="59"/>
      <c r="G122" s="59"/>
      <c r="H122" s="59"/>
      <c r="I122" s="59"/>
      <c r="J122" s="59"/>
      <c r="K122" s="59"/>
      <c r="L122" s="59"/>
      <c r="M122" s="59"/>
      <c r="V122" s="246" t="s">
        <v>81</v>
      </c>
      <c r="W122" s="57"/>
      <c r="X122" s="57"/>
      <c r="Y122" s="59"/>
      <c r="Z122" s="59"/>
      <c r="AA122" s="59"/>
      <c r="AB122" s="59"/>
      <c r="AC122" s="59"/>
      <c r="AD122" s="59"/>
      <c r="AE122" s="59"/>
      <c r="AF122" s="93"/>
      <c r="AG122" s="93"/>
      <c r="AH122" s="93"/>
      <c r="AI122" s="268"/>
      <c r="AJ122" s="59"/>
      <c r="AK122" s="59"/>
      <c r="AL122" s="59"/>
      <c r="AM122" s="59"/>
      <c r="AP122" s="585" t="str">
        <f>IF(Names!Q10="","",UPPER(Names!Q10))</f>
        <v/>
      </c>
      <c r="AQ122" s="585"/>
      <c r="AR122" s="585"/>
      <c r="AS122" s="585"/>
      <c r="AT122" s="585"/>
      <c r="AU122" s="585"/>
    </row>
    <row r="123" spans="1:48" x14ac:dyDescent="0.25">
      <c r="B123" s="265"/>
      <c r="C123" s="265"/>
      <c r="D123" s="59"/>
      <c r="E123" s="59"/>
      <c r="F123" s="59"/>
      <c r="G123" s="59"/>
      <c r="H123" s="59"/>
      <c r="I123" s="59"/>
      <c r="J123" s="59"/>
      <c r="K123" s="59"/>
      <c r="L123" s="59"/>
      <c r="M123" s="59"/>
      <c r="V123" s="251" t="s">
        <v>82</v>
      </c>
      <c r="W123" s="98"/>
      <c r="X123" s="98"/>
      <c r="Y123" s="59"/>
      <c r="Z123" s="59"/>
      <c r="AA123" s="59"/>
      <c r="AB123" s="59"/>
      <c r="AC123" s="59"/>
      <c r="AD123" s="59"/>
      <c r="AE123" s="59"/>
      <c r="AF123" s="59"/>
      <c r="AG123" s="59"/>
      <c r="AH123" s="59"/>
      <c r="AI123" s="269"/>
      <c r="AJ123" s="59"/>
      <c r="AK123" s="59"/>
      <c r="AL123" s="59"/>
      <c r="AM123" s="59"/>
      <c r="AP123" s="490" t="s">
        <v>147</v>
      </c>
      <c r="AQ123" s="490"/>
      <c r="AR123" s="490"/>
      <c r="AS123" s="490"/>
      <c r="AT123" s="490"/>
      <c r="AU123" s="490"/>
    </row>
    <row r="124" spans="1:48" ht="14.25" customHeight="1" x14ac:dyDescent="0.25">
      <c r="B124" s="57"/>
      <c r="C124" s="57"/>
      <c r="D124" s="59"/>
      <c r="E124" s="59"/>
      <c r="F124" s="59"/>
      <c r="G124" s="59"/>
      <c r="H124" s="59"/>
      <c r="I124" s="59"/>
      <c r="V124" s="246" t="s">
        <v>83</v>
      </c>
      <c r="W124" s="57"/>
      <c r="X124" s="57"/>
      <c r="Y124" s="59"/>
      <c r="Z124" s="59"/>
      <c r="AA124" s="59"/>
      <c r="AB124" s="59"/>
      <c r="AC124" s="59"/>
      <c r="AD124" s="59"/>
      <c r="AE124" s="59"/>
      <c r="AF124" s="59"/>
      <c r="AG124" s="59"/>
      <c r="AH124" s="59"/>
      <c r="AI124" s="269"/>
      <c r="AJ124" s="59"/>
      <c r="AK124" s="59"/>
      <c r="AL124" s="59"/>
      <c r="AM124" s="59"/>
    </row>
    <row r="125" spans="1:48" ht="14.25" customHeight="1" x14ac:dyDescent="0.25">
      <c r="A125" s="671" t="s">
        <v>84</v>
      </c>
      <c r="B125" s="671"/>
      <c r="C125" s="265"/>
      <c r="D125" s="59"/>
      <c r="E125" s="59"/>
      <c r="F125" s="59"/>
      <c r="G125" s="59"/>
      <c r="H125" s="59"/>
      <c r="I125" s="59"/>
      <c r="V125" s="676"/>
      <c r="W125" s="523"/>
      <c r="X125" s="523"/>
      <c r="Y125" s="523"/>
      <c r="Z125" s="523"/>
      <c r="AA125" s="523"/>
      <c r="AB125" s="523"/>
      <c r="AC125" s="523"/>
      <c r="AD125" s="523"/>
      <c r="AE125" s="523"/>
      <c r="AF125" s="523"/>
      <c r="AG125" s="523"/>
      <c r="AH125" s="523"/>
      <c r="AI125" s="677"/>
      <c r="AJ125" s="59"/>
      <c r="AK125" s="59"/>
      <c r="AL125" s="59"/>
      <c r="AM125" s="59"/>
      <c r="AN125" s="8" t="s">
        <v>85</v>
      </c>
      <c r="AP125" s="270"/>
      <c r="AQ125" s="264"/>
      <c r="AR125" s="270"/>
      <c r="AS125" s="270"/>
      <c r="AT125" s="270"/>
    </row>
    <row r="126" spans="1:48" ht="14.25" customHeight="1" x14ac:dyDescent="0.25">
      <c r="A126" s="671"/>
      <c r="B126" s="671"/>
      <c r="C126" s="265"/>
      <c r="D126" s="59"/>
      <c r="E126" s="59"/>
      <c r="F126" s="59"/>
      <c r="G126" s="59"/>
      <c r="H126" s="59"/>
      <c r="I126" s="59"/>
      <c r="V126" s="678"/>
      <c r="W126" s="585"/>
      <c r="X126" s="585"/>
      <c r="Y126" s="585"/>
      <c r="Z126" s="585"/>
      <c r="AA126" s="585"/>
      <c r="AB126" s="585"/>
      <c r="AC126" s="585"/>
      <c r="AD126" s="585"/>
      <c r="AE126" s="585"/>
      <c r="AF126" s="585"/>
      <c r="AG126" s="585"/>
      <c r="AH126" s="585"/>
      <c r="AI126" s="679"/>
      <c r="AJ126" s="59"/>
      <c r="AK126" s="59"/>
      <c r="AL126" s="59"/>
      <c r="AM126" s="59"/>
      <c r="AP126" s="585" t="str">
        <f>IF(Names!Q11="","",UPPER(Names!Q11))</f>
        <v/>
      </c>
      <c r="AQ126" s="585"/>
      <c r="AR126" s="585"/>
      <c r="AS126" s="585"/>
      <c r="AT126" s="585"/>
      <c r="AU126" s="585"/>
    </row>
    <row r="127" spans="1:48" x14ac:dyDescent="0.25">
      <c r="AO127" s="59"/>
      <c r="AP127" s="490" t="s">
        <v>86</v>
      </c>
      <c r="AQ127" s="490"/>
      <c r="AR127" s="490"/>
      <c r="AS127" s="490"/>
      <c r="AT127" s="490"/>
      <c r="AU127" s="490"/>
    </row>
    <row r="128" spans="1:48" hidden="1" x14ac:dyDescent="0.25">
      <c r="B128" s="8" t="s">
        <v>106</v>
      </c>
      <c r="C128" s="8" t="s">
        <v>107</v>
      </c>
      <c r="D128" s="271">
        <v>1</v>
      </c>
      <c r="E128" s="9">
        <v>0</v>
      </c>
      <c r="F128" s="9">
        <v>0</v>
      </c>
      <c r="G128" s="9">
        <v>0</v>
      </c>
      <c r="H128" s="9">
        <v>0</v>
      </c>
      <c r="I128" s="9">
        <v>0</v>
      </c>
      <c r="J128" s="271">
        <v>1</v>
      </c>
      <c r="K128" s="271">
        <v>1</v>
      </c>
      <c r="L128" s="9">
        <v>0</v>
      </c>
      <c r="M128" s="9">
        <v>0</v>
      </c>
      <c r="N128" s="9">
        <v>0</v>
      </c>
      <c r="O128" s="9">
        <v>0</v>
      </c>
      <c r="P128" s="9">
        <v>0</v>
      </c>
      <c r="Q128" s="271">
        <v>1</v>
      </c>
      <c r="R128" s="271">
        <v>1</v>
      </c>
      <c r="S128" s="9">
        <v>0</v>
      </c>
      <c r="T128" s="9">
        <v>0</v>
      </c>
      <c r="U128" s="9">
        <v>0</v>
      </c>
      <c r="V128" s="9">
        <v>0</v>
      </c>
      <c r="W128" s="9">
        <v>0</v>
      </c>
      <c r="X128" s="271">
        <v>1</v>
      </c>
      <c r="Y128" s="271">
        <v>1</v>
      </c>
      <c r="Z128" s="9">
        <v>0</v>
      </c>
      <c r="AA128" s="9">
        <v>0</v>
      </c>
      <c r="AB128" s="9">
        <v>0</v>
      </c>
      <c r="AC128" s="9">
        <v>0</v>
      </c>
      <c r="AD128" s="9">
        <v>0</v>
      </c>
      <c r="AE128" s="271">
        <v>1</v>
      </c>
      <c r="AF128" s="271">
        <v>1</v>
      </c>
      <c r="AG128" s="9">
        <v>0</v>
      </c>
      <c r="AH128" s="9">
        <v>0</v>
      </c>
      <c r="AI128" s="9">
        <v>0</v>
      </c>
      <c r="AJ128" s="9">
        <v>0</v>
      </c>
      <c r="AK128" s="9">
        <v>0</v>
      </c>
      <c r="AL128" s="271">
        <v>1</v>
      </c>
      <c r="AM128" s="271">
        <v>1</v>
      </c>
      <c r="AN128" s="9">
        <v>0</v>
      </c>
    </row>
    <row r="129" spans="2:66" hidden="1" x14ac:dyDescent="0.25">
      <c r="B129" s="8" t="s">
        <v>108</v>
      </c>
      <c r="C129" s="8" t="s">
        <v>109</v>
      </c>
      <c r="D129" s="271" t="e">
        <f>IF(D11="","",IF(DAY(D11)=DAY($BA$13),1,IF(DAY(D11)=DAY($BA$14),1,IF(DAY(D11)=DAY($BA$15),1,IF(DAY(D11)=DAY($BA$16),1,IF(DAY(D11)=DAY($BA$17),1,IF(DAY(D11)=DAY($BA$18),1,IF(DAY(D11)=DAY($BA$19),1,IF(DAY(D11)=DAY($BA$20),1,IF(DAY(D11)=DAY($BA$21),1,IF(DAY(D11)=DAY($BA$22),1,IF(DAY(D11)=DAY($BA$23),1,IF(DAY(D11)=DAY($BA$24),1,IF(DAY(D11)=DAY($BA$25),1,IF(DAY(D11)=DAY($BA$26),1,IF(DAY(D11)=DAY($BA$27),1,IF(DAY(D11)=DAY($BA$28),1,IF(DAY(D11)=DAY($BA$29),1,IF(DAY(D11)=DAY($BA$30),1,IF(DAY(D11)=DAY($BA$31),1,IF(DAY(D11)=DAY($BA$32),1,IF(DAY(D11)=DAY($BA$33),1,IF(DAY(D11)=DAY($BA$34),1,IF(DAY(D11)=DAY($BA$35),1,IF(DAY(D11)=DAY($BA$36),1,IF(DAY(D11)=DAY($BA$37),1,IF(DAY(D11)=DAY($BA$38),1,IF(DAY(D11)=DAY($BA$39),1,IF(DAY(D11)=DAY($BA$40),1,IF(DAY(D11)=DAY($BA$41),1,IF(DAY(D11)=DAY($BA$42),1,IF(DAY(D11)=DAY($BA$43),1,IF(DAY(D11)=DAY($BA$44),1,IF(DAY(D11)=DAY($BA$45),1,IF(DAY(D11)=DAY($BA$46),1,IF(DAY(D11)=DAY($BA$47),1,IF(DAY(D11)=DAY($BA$48),1,IF(DAY(D11)=DAY($BA$49),1,IF(DAY(D11)=DAY($BA$50),1,IF(DAY(D11)=DAY($BA$51),1,IF(DAY(D11)=DAY($BA$52),1,IF(DAY(D11)=DAY($BA$53),1,IF(DAY(D11)=DAY($BA$54),1,IF(DAY(D11)=DAY($BA$55),1,IF(DAY(D11)=DAY($BA$56),1,IF(DAY(D11)=DAY($BA$57),1,IF(DAY(D11)=DAY($BA$58),1,IF(DAY(D11)=DAY($BA$59),1,IF(DAY(D11)=DAY($BA$60),1,IF(DAY(D11)=DAY($BA$61),1,IF(DAY(D11)=DAY($BA$62),1,0)))))))))))))))))))))))))))))))))))))))))))))))))))</f>
        <v>#VALUE!</v>
      </c>
      <c r="E129" s="272" t="str">
        <f t="shared" ref="E129:AN129" si="17">IF(E11="","",IF(DAY(E11)=DAY($BA$13),1,IF(DAY(E11)=DAY($BA$14),1,IF(DAY(E11)=DAY($BA$15),1,IF(DAY(E11)=DAY($BA$16),1,IF(DAY(E11)=DAY($BA$17),1,IF(DAY(E11)=DAY($BA$18),1,IF(DAY(E11)=DAY($BA$19),1,IF(DAY(E11)=DAY($BA$20),1,IF(DAY(E11)=DAY($BA$21),1,IF(DAY(E11)=DAY($BA$22),1,IF(DAY(E11)=DAY($BA$23),1,IF(DAY(E11)=DAY($BA$24),1,IF(DAY(E11)=DAY($BA$25),1,IF(DAY(E11)=DAY($BA$26),1,IF(DAY(E11)=DAY($BA$27),1,IF(DAY(E11)=DAY($BA$28),1,IF(DAY(E11)=DAY($BA$29),1,IF(DAY(E11)=DAY($BA$30),1,IF(DAY(E11)=DAY($BA$31),1,IF(DAY(E11)=DAY($BA$32),1,IF(DAY(E11)=DAY($BA$33),1,IF(DAY(E11)=DAY($BA$34),1,IF(DAY(E11)=DAY($BA$35),1,IF(DAY(E11)=DAY($BA$36),1,IF(DAY(E11)=DAY($BA$37),1,IF(DAY(E11)=DAY($BA$38),1,IF(DAY(E11)=DAY($BA$39),1,IF(DAY(E11)=DAY($BA$40),1,IF(DAY(E11)=DAY($BA$41),1,IF(DAY(E11)=DAY($BA$42),1,IF(DAY(E11)=DAY($BA$43),1,IF(DAY(E11)=DAY($BA$44),1,IF(DAY(E11)=DAY($BA$45),1,IF(DAY(E11)=DAY($BA$46),1,IF(DAY(E11)=DAY($BA$47),1,IF(DAY(E11)=DAY($BA$48),1,IF(DAY(E11)=DAY($BA$49),1,IF(DAY(E11)=DAY($BA$50),1,IF(DAY(E11)=DAY($BA$51),1,IF(DAY(E11)=DAY($BA$52),1,IF(DAY(E11)=DAY($BA$53),1,IF(DAY(E11)=DAY($BA$54),1,IF(DAY(E11)=DAY($BA$55),1,IF(DAY(E11)=DAY($BA$56),1,IF(DAY(E11)=DAY($BA$57),1,IF(DAY(E11)=DAY($BA$58),1,IF(DAY(E11)=DAY($BA$59),1,IF(DAY(E11)=DAY($BA$60),1,IF(DAY(E11)=DAY($BA$61),1,IF(DAY(E11)=DAY($BA$62),1,0)))))))))))))))))))))))))))))))))))))))))))))))))))</f>
        <v/>
      </c>
      <c r="F129" s="272" t="str">
        <f t="shared" si="17"/>
        <v/>
      </c>
      <c r="G129" s="272" t="str">
        <f t="shared" si="17"/>
        <v/>
      </c>
      <c r="H129" s="272" t="str">
        <f t="shared" si="17"/>
        <v/>
      </c>
      <c r="I129" s="272" t="str">
        <f t="shared" si="17"/>
        <v/>
      </c>
      <c r="J129" s="271" t="e">
        <f t="shared" si="17"/>
        <v>#VALUE!</v>
      </c>
      <c r="K129" s="271" t="e">
        <f t="shared" si="17"/>
        <v>#VALUE!</v>
      </c>
      <c r="L129" s="272" t="str">
        <f t="shared" si="17"/>
        <v/>
      </c>
      <c r="M129" s="272" t="str">
        <f t="shared" si="17"/>
        <v/>
      </c>
      <c r="N129" s="272" t="str">
        <f t="shared" si="17"/>
        <v/>
      </c>
      <c r="O129" s="272" t="str">
        <f t="shared" si="17"/>
        <v/>
      </c>
      <c r="P129" s="272" t="str">
        <f t="shared" si="17"/>
        <v/>
      </c>
      <c r="Q129" s="271" t="e">
        <f t="shared" si="17"/>
        <v>#VALUE!</v>
      </c>
      <c r="R129" s="271" t="e">
        <f t="shared" si="17"/>
        <v>#VALUE!</v>
      </c>
      <c r="S129" s="272" t="str">
        <f t="shared" si="17"/>
        <v/>
      </c>
      <c r="T129" s="272" t="str">
        <f t="shared" si="17"/>
        <v/>
      </c>
      <c r="U129" s="272" t="str">
        <f t="shared" si="17"/>
        <v/>
      </c>
      <c r="V129" s="272" t="str">
        <f t="shared" si="17"/>
        <v/>
      </c>
      <c r="W129" s="272" t="str">
        <f t="shared" si="17"/>
        <v/>
      </c>
      <c r="X129" s="271" t="e">
        <f t="shared" si="17"/>
        <v>#VALUE!</v>
      </c>
      <c r="Y129" s="271" t="e">
        <f t="shared" si="17"/>
        <v>#VALUE!</v>
      </c>
      <c r="Z129" s="272" t="str">
        <f t="shared" si="17"/>
        <v/>
      </c>
      <c r="AA129" s="272" t="str">
        <f t="shared" si="17"/>
        <v/>
      </c>
      <c r="AB129" s="272" t="str">
        <f t="shared" si="17"/>
        <v/>
      </c>
      <c r="AC129" s="272" t="str">
        <f t="shared" si="17"/>
        <v/>
      </c>
      <c r="AD129" s="272" t="str">
        <f t="shared" si="17"/>
        <v/>
      </c>
      <c r="AE129" s="271" t="e">
        <f t="shared" si="17"/>
        <v>#VALUE!</v>
      </c>
      <c r="AF129" s="271" t="e">
        <f t="shared" si="17"/>
        <v>#VALUE!</v>
      </c>
      <c r="AG129" s="272" t="str">
        <f t="shared" si="17"/>
        <v/>
      </c>
      <c r="AH129" s="272" t="str">
        <f t="shared" si="17"/>
        <v/>
      </c>
      <c r="AI129" s="272" t="str">
        <f t="shared" si="17"/>
        <v/>
      </c>
      <c r="AJ129" s="272" t="str">
        <f t="shared" si="17"/>
        <v/>
      </c>
      <c r="AK129" s="272" t="str">
        <f t="shared" si="17"/>
        <v/>
      </c>
      <c r="AL129" s="271" t="e">
        <f t="shared" si="17"/>
        <v>#VALUE!</v>
      </c>
      <c r="AM129" s="271" t="e">
        <f t="shared" si="17"/>
        <v>#VALUE!</v>
      </c>
      <c r="AN129" s="272" t="str">
        <f t="shared" si="17"/>
        <v/>
      </c>
      <c r="AO129" s="8">
        <f>SUM(E129:I129,L129:P129,S129:W129,Z129:AD129,AG129:AK129)</f>
        <v>0</v>
      </c>
    </row>
    <row r="130" spans="2:66" hidden="1" x14ac:dyDescent="0.25">
      <c r="B130" s="8" t="s">
        <v>111</v>
      </c>
      <c r="D130" s="271" t="e">
        <f>IF(D11="",1,0)</f>
        <v>#VALUE!</v>
      </c>
      <c r="E130" s="9">
        <f t="shared" ref="E130:AN130" si="18">IF(E11="",1,0)</f>
        <v>1</v>
      </c>
      <c r="F130" s="9">
        <f t="shared" si="18"/>
        <v>1</v>
      </c>
      <c r="G130" s="9">
        <f t="shared" si="18"/>
        <v>1</v>
      </c>
      <c r="H130" s="9">
        <f t="shared" si="18"/>
        <v>1</v>
      </c>
      <c r="I130" s="9">
        <f t="shared" si="18"/>
        <v>1</v>
      </c>
      <c r="J130" s="271" t="e">
        <f t="shared" si="18"/>
        <v>#VALUE!</v>
      </c>
      <c r="K130" s="271" t="e">
        <f t="shared" si="18"/>
        <v>#VALUE!</v>
      </c>
      <c r="L130" s="9">
        <f t="shared" si="18"/>
        <v>1</v>
      </c>
      <c r="M130" s="9">
        <f t="shared" si="18"/>
        <v>1</v>
      </c>
      <c r="N130" s="9">
        <f t="shared" si="18"/>
        <v>1</v>
      </c>
      <c r="O130" s="9">
        <f t="shared" si="18"/>
        <v>1</v>
      </c>
      <c r="P130" s="9">
        <f t="shared" si="18"/>
        <v>1</v>
      </c>
      <c r="Q130" s="271" t="e">
        <f t="shared" si="18"/>
        <v>#VALUE!</v>
      </c>
      <c r="R130" s="271" t="e">
        <f t="shared" si="18"/>
        <v>#VALUE!</v>
      </c>
      <c r="S130" s="9">
        <f t="shared" si="18"/>
        <v>1</v>
      </c>
      <c r="T130" s="9">
        <f t="shared" si="18"/>
        <v>1</v>
      </c>
      <c r="U130" s="9">
        <f t="shared" si="18"/>
        <v>1</v>
      </c>
      <c r="V130" s="9">
        <f t="shared" si="18"/>
        <v>1</v>
      </c>
      <c r="W130" s="9">
        <f t="shared" si="18"/>
        <v>1</v>
      </c>
      <c r="X130" s="271" t="e">
        <f t="shared" si="18"/>
        <v>#VALUE!</v>
      </c>
      <c r="Y130" s="271" t="e">
        <f t="shared" si="18"/>
        <v>#VALUE!</v>
      </c>
      <c r="Z130" s="9">
        <f t="shared" si="18"/>
        <v>1</v>
      </c>
      <c r="AA130" s="9">
        <f t="shared" si="18"/>
        <v>1</v>
      </c>
      <c r="AB130" s="9">
        <f t="shared" si="18"/>
        <v>1</v>
      </c>
      <c r="AC130" s="9">
        <f t="shared" si="18"/>
        <v>1</v>
      </c>
      <c r="AD130" s="9">
        <f t="shared" si="18"/>
        <v>1</v>
      </c>
      <c r="AE130" s="271" t="e">
        <f t="shared" si="18"/>
        <v>#VALUE!</v>
      </c>
      <c r="AF130" s="271" t="e">
        <f t="shared" si="18"/>
        <v>#VALUE!</v>
      </c>
      <c r="AG130" s="9">
        <f t="shared" si="18"/>
        <v>1</v>
      </c>
      <c r="AH130" s="9">
        <f t="shared" si="18"/>
        <v>1</v>
      </c>
      <c r="AI130" s="9">
        <f t="shared" si="18"/>
        <v>1</v>
      </c>
      <c r="AJ130" s="9">
        <f t="shared" si="18"/>
        <v>1</v>
      </c>
      <c r="AK130" s="9">
        <f t="shared" si="18"/>
        <v>1</v>
      </c>
      <c r="AL130" s="271" t="e">
        <f t="shared" si="18"/>
        <v>#VALUE!</v>
      </c>
      <c r="AM130" s="271" t="e">
        <f t="shared" si="18"/>
        <v>#VALUE!</v>
      </c>
      <c r="AN130" s="9">
        <f t="shared" si="18"/>
        <v>1</v>
      </c>
    </row>
    <row r="131" spans="2:66" hidden="1" x14ac:dyDescent="0.25">
      <c r="D131" s="271" t="e">
        <f>SUM(D128:D130)</f>
        <v>#VALUE!</v>
      </c>
      <c r="E131" s="9">
        <f t="shared" ref="E131:AN131" si="19">SUM(E128:E130)</f>
        <v>1</v>
      </c>
      <c r="F131" s="9">
        <f t="shared" si="19"/>
        <v>1</v>
      </c>
      <c r="G131" s="9">
        <f t="shared" si="19"/>
        <v>1</v>
      </c>
      <c r="H131" s="9">
        <f t="shared" si="19"/>
        <v>1</v>
      </c>
      <c r="I131" s="9">
        <f t="shared" si="19"/>
        <v>1</v>
      </c>
      <c r="J131" s="271" t="e">
        <f t="shared" si="19"/>
        <v>#VALUE!</v>
      </c>
      <c r="K131" s="271" t="e">
        <f t="shared" si="19"/>
        <v>#VALUE!</v>
      </c>
      <c r="L131" s="9">
        <f t="shared" si="19"/>
        <v>1</v>
      </c>
      <c r="M131" s="9">
        <f t="shared" si="19"/>
        <v>1</v>
      </c>
      <c r="N131" s="9">
        <f t="shared" si="19"/>
        <v>1</v>
      </c>
      <c r="O131" s="9">
        <f t="shared" si="19"/>
        <v>1</v>
      </c>
      <c r="P131" s="9">
        <f t="shared" si="19"/>
        <v>1</v>
      </c>
      <c r="Q131" s="271" t="e">
        <f t="shared" si="19"/>
        <v>#VALUE!</v>
      </c>
      <c r="R131" s="271" t="e">
        <f t="shared" si="19"/>
        <v>#VALUE!</v>
      </c>
      <c r="S131" s="9">
        <f t="shared" si="19"/>
        <v>1</v>
      </c>
      <c r="T131" s="9">
        <f t="shared" si="19"/>
        <v>1</v>
      </c>
      <c r="U131" s="9">
        <f t="shared" si="19"/>
        <v>1</v>
      </c>
      <c r="V131" s="9">
        <f t="shared" si="19"/>
        <v>1</v>
      </c>
      <c r="W131" s="9">
        <f t="shared" si="19"/>
        <v>1</v>
      </c>
      <c r="X131" s="271" t="e">
        <f t="shared" si="19"/>
        <v>#VALUE!</v>
      </c>
      <c r="Y131" s="271" t="e">
        <f t="shared" si="19"/>
        <v>#VALUE!</v>
      </c>
      <c r="Z131" s="9">
        <f t="shared" si="19"/>
        <v>1</v>
      </c>
      <c r="AA131" s="9">
        <f t="shared" si="19"/>
        <v>1</v>
      </c>
      <c r="AB131" s="9">
        <f t="shared" si="19"/>
        <v>1</v>
      </c>
      <c r="AC131" s="9">
        <f t="shared" si="19"/>
        <v>1</v>
      </c>
      <c r="AD131" s="9">
        <f t="shared" si="19"/>
        <v>1</v>
      </c>
      <c r="AE131" s="271" t="e">
        <f t="shared" si="19"/>
        <v>#VALUE!</v>
      </c>
      <c r="AF131" s="271" t="e">
        <f t="shared" si="19"/>
        <v>#VALUE!</v>
      </c>
      <c r="AG131" s="9">
        <f t="shared" si="19"/>
        <v>1</v>
      </c>
      <c r="AH131" s="9">
        <f t="shared" si="19"/>
        <v>1</v>
      </c>
      <c r="AI131" s="9">
        <f t="shared" si="19"/>
        <v>1</v>
      </c>
      <c r="AJ131" s="9">
        <f t="shared" si="19"/>
        <v>1</v>
      </c>
      <c r="AK131" s="9">
        <f t="shared" si="19"/>
        <v>1</v>
      </c>
      <c r="AL131" s="271" t="e">
        <f t="shared" si="19"/>
        <v>#VALUE!</v>
      </c>
      <c r="AM131" s="271" t="e">
        <f t="shared" si="19"/>
        <v>#VALUE!</v>
      </c>
      <c r="AN131" s="9">
        <f t="shared" si="19"/>
        <v>1</v>
      </c>
      <c r="AO131" s="8">
        <f>COUNTIF(E131:I131,0)+COUNTIF(L131:P131,0)+COUNTIF(S131:W131,0)+COUNTIF(Z131:AD131,0)+COUNTIF(AG131:AK131,0)+COUNTIF(AN131,0)</f>
        <v>0</v>
      </c>
    </row>
    <row r="132" spans="2:66" hidden="1" x14ac:dyDescent="0.25"/>
    <row r="133" spans="2:66" hidden="1" x14ac:dyDescent="0.25">
      <c r="D133" s="9"/>
      <c r="E133" s="9"/>
      <c r="F133" s="9"/>
      <c r="G133" s="9"/>
      <c r="H133" s="9"/>
      <c r="I133" s="9"/>
      <c r="J133" s="9"/>
      <c r="K133" s="9"/>
      <c r="L133" s="9"/>
      <c r="M133" s="9"/>
      <c r="N133" s="9"/>
      <c r="O133" s="9"/>
      <c r="P133" s="9"/>
      <c r="Q133" s="9"/>
      <c r="R133" s="9"/>
      <c r="S133" s="9"/>
      <c r="T133" s="9"/>
      <c r="U133" s="9"/>
      <c r="V133" s="9"/>
      <c r="W133" s="9"/>
      <c r="X133" s="9"/>
      <c r="Y133" s="9"/>
      <c r="Z133" s="9"/>
      <c r="AA133" s="9"/>
      <c r="AB133" s="9"/>
      <c r="AC133" s="9"/>
      <c r="AD133" s="9"/>
      <c r="AE133" s="9"/>
      <c r="AF133" s="9"/>
      <c r="AG133" s="9"/>
      <c r="AH133" s="9"/>
      <c r="AI133" s="9"/>
      <c r="AJ133" s="9"/>
      <c r="AK133" s="9"/>
      <c r="AL133" s="9"/>
      <c r="AM133" s="9"/>
      <c r="AN133" s="9"/>
    </row>
    <row r="134" spans="2:66" hidden="1" x14ac:dyDescent="0.25">
      <c r="C134" s="8" t="s">
        <v>104</v>
      </c>
      <c r="D134" s="9"/>
      <c r="E134" s="9"/>
      <c r="F134" s="9"/>
      <c r="G134" s="9"/>
      <c r="H134" s="9"/>
      <c r="I134" s="9"/>
      <c r="J134" s="9"/>
      <c r="K134" s="9"/>
      <c r="L134" s="9"/>
      <c r="M134" s="9"/>
      <c r="N134" s="9"/>
      <c r="O134" s="9"/>
      <c r="P134" s="9"/>
      <c r="Q134" s="9"/>
      <c r="R134" s="9"/>
      <c r="S134" s="9"/>
      <c r="T134" s="9"/>
      <c r="U134" s="9"/>
      <c r="V134" s="9"/>
      <c r="W134" s="9"/>
      <c r="X134" s="9"/>
      <c r="Y134" s="9"/>
      <c r="Z134" s="9"/>
      <c r="AA134" s="9"/>
      <c r="AB134" s="9"/>
      <c r="AC134" s="9"/>
      <c r="AD134" s="9"/>
      <c r="AE134" s="9"/>
      <c r="AF134" s="9"/>
      <c r="AG134" s="9"/>
      <c r="AH134" s="9"/>
      <c r="AI134" s="9"/>
      <c r="AJ134" s="9"/>
      <c r="AK134" s="9"/>
      <c r="AL134" s="9"/>
      <c r="AM134" s="9"/>
      <c r="AN134" s="9"/>
      <c r="AO134" s="8" t="s">
        <v>128</v>
      </c>
      <c r="BM134" s="8" t="s">
        <v>132</v>
      </c>
    </row>
    <row r="135" spans="2:66" hidden="1" x14ac:dyDescent="0.25">
      <c r="C135" s="8" t="str">
        <f>A13</f>
        <v/>
      </c>
      <c r="D135" s="9" t="str">
        <f t="shared" ref="D135:D174" si="20">IF(C135="","",IF($D$131=0,COUNTIF(D13,"x"),""))</f>
        <v/>
      </c>
      <c r="E135" s="9" t="str">
        <f t="shared" ref="E135:E174" si="21">IF(C135="","",IF($E$131=0,COUNTIF(E13,"x"),""))</f>
        <v/>
      </c>
      <c r="F135" s="9" t="str">
        <f t="shared" ref="F135:F174" si="22">IF(C135="","",IF($F$131=0,COUNTIF(F13,"x"),""))</f>
        <v/>
      </c>
      <c r="G135" s="9" t="str">
        <f t="shared" ref="G135:G174" si="23">IF(C135="","",IF($G$131=0,COUNTIF(G13,"x"),""))</f>
        <v/>
      </c>
      <c r="H135" s="9" t="str">
        <f t="shared" ref="H135:H174" si="24">IF(C135="","",IF($H$131=0,COUNTIF(H13,"x"),""))</f>
        <v/>
      </c>
      <c r="I135" s="9" t="str">
        <f t="shared" ref="I135:I174" si="25">IF(C135="","",IF($I$131=0,COUNTIF(I13,"x"),""))</f>
        <v/>
      </c>
      <c r="J135" s="9" t="str">
        <f t="shared" ref="J135:J174" si="26">IF(C135="","",IF($J$131=0,COUNTIF(J13,"x"),""))</f>
        <v/>
      </c>
      <c r="K135" s="9" t="str">
        <f t="shared" ref="K135:K174" si="27">IF(C135="","",IF($K$131=0,COUNTIF(K13,"x"),""))</f>
        <v/>
      </c>
      <c r="L135" s="9" t="str">
        <f t="shared" ref="L135:L174" si="28">IF(C135="","",IF($L$131=0,COUNTIF(L13,"x"),""))</f>
        <v/>
      </c>
      <c r="M135" s="9" t="str">
        <f t="shared" ref="M135:M174" si="29">IF(C135="","",IF($M$131=0,COUNTIF(M13,"x"),""))</f>
        <v/>
      </c>
      <c r="N135" s="9" t="str">
        <f t="shared" ref="N135:N174" si="30">IF(C135="","",IF($N$131=0,COUNTIF(N13,"x"),""))</f>
        <v/>
      </c>
      <c r="O135" s="9" t="str">
        <f t="shared" ref="O135:O174" si="31">IF(C135="","",IF($O$131=0,COUNTIF(O13,"x"),""))</f>
        <v/>
      </c>
      <c r="P135" s="9" t="str">
        <f t="shared" ref="P135:P174" si="32">IF(C135="","",IF($P$131=0,COUNTIF(P13,"x"),""))</f>
        <v/>
      </c>
      <c r="Q135" s="9" t="str">
        <f t="shared" ref="Q135:Q174" si="33">IF(C135="","",IF($Q$131=0,COUNTIF(Q13,"x"),""))</f>
        <v/>
      </c>
      <c r="R135" s="9" t="str">
        <f t="shared" ref="R135:R174" si="34">IF(C135="","",IF($R$131=0,COUNTIF(R13,"x"),""))</f>
        <v/>
      </c>
      <c r="S135" s="9" t="str">
        <f t="shared" ref="S135:S174" si="35">IF(C135="","",IF($S$131=0,COUNTIF(S13,"x"),""))</f>
        <v/>
      </c>
      <c r="T135" s="9" t="str">
        <f t="shared" ref="T135:T174" si="36">IF(C135="","",IF($T$131=0,COUNTIF(T13,"x"),""))</f>
        <v/>
      </c>
      <c r="U135" s="9" t="str">
        <f t="shared" ref="U135:U174" si="37">IF(C135="","",IF($U$131=0,COUNTIF(U13,"x"),""))</f>
        <v/>
      </c>
      <c r="V135" s="9" t="str">
        <f t="shared" ref="V135:V174" si="38">IF(C135="","",IF($V$131=0,COUNTIF(V13,"x"),""))</f>
        <v/>
      </c>
      <c r="W135" s="9" t="str">
        <f t="shared" ref="W135:W174" si="39">IF(C135="","",IF($W$131=0,COUNTIF(W13,"x"),""))</f>
        <v/>
      </c>
      <c r="X135" s="9" t="str">
        <f t="shared" ref="X135:X174" si="40">IF(C135="","",IF($X$131=0,COUNTIF(X54,"x"),""))</f>
        <v/>
      </c>
      <c r="Y135" s="9" t="str">
        <f t="shared" ref="Y135:Y174" si="41">IF(C135="","",IF($Y$131=0,COUNTIF(Y13,"x"),""))</f>
        <v/>
      </c>
      <c r="Z135" s="9" t="str">
        <f t="shared" ref="Z135:Z174" si="42">IF(C135="","",IF($Z$131=0,COUNTIF(Z13,"x"),""))</f>
        <v/>
      </c>
      <c r="AA135" s="9" t="str">
        <f t="shared" ref="AA135:AA174" si="43">IF(C135="","",IF($AA$131=0,COUNTIF(AA13,"x"),""))</f>
        <v/>
      </c>
      <c r="AB135" s="9" t="str">
        <f t="shared" ref="AB135:AB174" si="44">IF(C135="","",IF($AB$131=0,COUNTIF(AB13,"x"),""))</f>
        <v/>
      </c>
      <c r="AC135" s="9" t="str">
        <f t="shared" ref="AC135:AC174" si="45">IF(C135="","",IF($AC$131=0,COUNTIF(AC13,"x"),""))</f>
        <v/>
      </c>
      <c r="AD135" s="9" t="str">
        <f t="shared" ref="AD135:AD174" si="46">IF(C135="","",IF($AD$131=0,COUNTIF(AD13,"x"),""))</f>
        <v/>
      </c>
      <c r="AE135" s="9" t="str">
        <f t="shared" ref="AE135:AE174" si="47">IF(C135="","",IF($AE$131=0,COUNTIF(AE13,"x"),""))</f>
        <v/>
      </c>
      <c r="AF135" s="9" t="str">
        <f t="shared" ref="AF135:AF174" si="48">IF(C135="","",IF($AF$131=0,COUNTIF(AF13,"x"),""))</f>
        <v/>
      </c>
      <c r="AG135" s="9" t="str">
        <f t="shared" ref="AG135:AG174" si="49">IF(C135="","",IF($AG$131=0,COUNTIF(AG13,"x"),""))</f>
        <v/>
      </c>
      <c r="AH135" s="9" t="str">
        <f t="shared" ref="AH135:AH174" si="50">IF(C135="","",IF($AH$131=0,COUNTIF(AH13,"x"),""))</f>
        <v/>
      </c>
      <c r="AI135" s="9" t="str">
        <f t="shared" ref="AI135:AI174" si="51">IF(C135="","",IF($AI$131=0,COUNTIF(AI13,"x"),""))</f>
        <v/>
      </c>
      <c r="AJ135" s="9" t="str">
        <f t="shared" ref="AJ135:AJ174" si="52">IF(C135="","",IF($AJ$131=0,COUNTIF(AJ13,"x"),""))</f>
        <v/>
      </c>
      <c r="AK135" s="9" t="str">
        <f t="shared" ref="AK135:AK174" si="53">IF(C135="","",IF($AK$131=0,COUNTIF(AK13,"x"),""))</f>
        <v/>
      </c>
      <c r="AL135" s="9" t="str">
        <f t="shared" ref="AL135:AL174" si="54">IF(C135="","",IF($AL$131=0,COUNTIF(AL13,"x"),""))</f>
        <v/>
      </c>
      <c r="AM135" s="9" t="str">
        <f t="shared" ref="AM135:AM174" si="55">IF(C135="","",IF($AM$131=0,COUNTIF(AM13,"x"),""))</f>
        <v/>
      </c>
      <c r="AN135" s="9" t="str">
        <f t="shared" ref="AN135:AN174" si="56">IF(C135="","",IF($AN$131=0,COUNTIF(AN13,"x"),""))</f>
        <v/>
      </c>
      <c r="AO135" s="9" t="str">
        <f>IF(C135="","",SUM(D135:AN135))</f>
        <v/>
      </c>
      <c r="AQ135" s="8">
        <f>SUM(E135:I135)</f>
        <v>0</v>
      </c>
      <c r="AR135" s="8">
        <f>SUM(F135:I135,L135)</f>
        <v>0</v>
      </c>
      <c r="AS135" s="8">
        <f>SUM(G135:I135,L135:M135)</f>
        <v>0</v>
      </c>
      <c r="AT135" s="8">
        <f>SUM(H135:I135,L135:N135)</f>
        <v>0</v>
      </c>
      <c r="AU135" s="8">
        <f>SUM(I135,L135:O135)</f>
        <v>0</v>
      </c>
      <c r="AV135" s="8">
        <f>SUM(L135:P135)</f>
        <v>0</v>
      </c>
      <c r="AW135" s="8">
        <f>SUM(M135:P135,S135)</f>
        <v>0</v>
      </c>
      <c r="AX135" s="8">
        <f>SUM(N135:P135,S135:T135)</f>
        <v>0</v>
      </c>
      <c r="AY135" s="8">
        <f>SUM(O135:P135,S135:U135)</f>
        <v>0</v>
      </c>
      <c r="AZ135" s="8">
        <f>SUM(P135,S135:V135)</f>
        <v>0</v>
      </c>
      <c r="BA135" s="8">
        <f>SUM(S135:W135)</f>
        <v>0</v>
      </c>
      <c r="BB135" s="8">
        <f>SUM(T135:W135,Z135)</f>
        <v>0</v>
      </c>
      <c r="BC135" s="8">
        <f>SUM(U135:W135,Z135:AA135)</f>
        <v>0</v>
      </c>
      <c r="BD135" s="8">
        <f>SUM(V135:W135,Z135:AB135)</f>
        <v>0</v>
      </c>
      <c r="BE135" s="8">
        <f>SUM(W135,Z135:AC135)</f>
        <v>0</v>
      </c>
      <c r="BF135" s="8">
        <f>SUM(Z135:AD135)</f>
        <v>0</v>
      </c>
      <c r="BG135" s="8">
        <f>SUM(AA135:AD135,AG135)</f>
        <v>0</v>
      </c>
      <c r="BH135" s="8">
        <f>SUM(AB135:AD135,AG135:AH135)</f>
        <v>0</v>
      </c>
      <c r="BI135" s="8">
        <f>SUM(AC135:AD135,AG135:AI135)</f>
        <v>0</v>
      </c>
      <c r="BJ135" s="8">
        <f>SUM(AD135,AG135:AJ135)</f>
        <v>0</v>
      </c>
      <c r="BK135" s="8">
        <f>SUM(AG135:AK135)</f>
        <v>0</v>
      </c>
      <c r="BL135" s="8">
        <f>SUM(AH135:AK135,AN135)</f>
        <v>0</v>
      </c>
      <c r="BM135" s="272">
        <f>COUNTIF(AQ135:BL135,5)</f>
        <v>0</v>
      </c>
      <c r="BN135" s="8">
        <f>IF(BM135=0,0,1)</f>
        <v>0</v>
      </c>
    </row>
    <row r="136" spans="2:66" hidden="1" x14ac:dyDescent="0.25">
      <c r="C136" s="8" t="str">
        <f t="shared" ref="C136:C174" si="57">A14</f>
        <v/>
      </c>
      <c r="D136" s="9" t="str">
        <f t="shared" si="20"/>
        <v/>
      </c>
      <c r="E136" s="9" t="str">
        <f t="shared" si="21"/>
        <v/>
      </c>
      <c r="F136" s="9" t="str">
        <f t="shared" si="22"/>
        <v/>
      </c>
      <c r="G136" s="9" t="str">
        <f t="shared" si="23"/>
        <v/>
      </c>
      <c r="H136" s="9" t="str">
        <f t="shared" si="24"/>
        <v/>
      </c>
      <c r="I136" s="9" t="str">
        <f t="shared" si="25"/>
        <v/>
      </c>
      <c r="J136" s="9" t="str">
        <f t="shared" si="26"/>
        <v/>
      </c>
      <c r="K136" s="9" t="str">
        <f t="shared" si="27"/>
        <v/>
      </c>
      <c r="L136" s="9" t="str">
        <f t="shared" si="28"/>
        <v/>
      </c>
      <c r="M136" s="9" t="str">
        <f t="shared" si="29"/>
        <v/>
      </c>
      <c r="N136" s="9" t="str">
        <f t="shared" si="30"/>
        <v/>
      </c>
      <c r="O136" s="9" t="str">
        <f t="shared" si="31"/>
        <v/>
      </c>
      <c r="P136" s="9" t="str">
        <f t="shared" si="32"/>
        <v/>
      </c>
      <c r="Q136" s="9" t="str">
        <f t="shared" si="33"/>
        <v/>
      </c>
      <c r="R136" s="9" t="str">
        <f t="shared" si="34"/>
        <v/>
      </c>
      <c r="S136" s="9" t="str">
        <f t="shared" si="35"/>
        <v/>
      </c>
      <c r="T136" s="9" t="str">
        <f t="shared" si="36"/>
        <v/>
      </c>
      <c r="U136" s="9" t="str">
        <f t="shared" si="37"/>
        <v/>
      </c>
      <c r="V136" s="9" t="str">
        <f t="shared" si="38"/>
        <v/>
      </c>
      <c r="W136" s="9" t="str">
        <f t="shared" si="39"/>
        <v/>
      </c>
      <c r="X136" s="9" t="str">
        <f t="shared" si="40"/>
        <v/>
      </c>
      <c r="Y136" s="9" t="str">
        <f t="shared" si="41"/>
        <v/>
      </c>
      <c r="Z136" s="9" t="str">
        <f t="shared" si="42"/>
        <v/>
      </c>
      <c r="AA136" s="9" t="str">
        <f t="shared" si="43"/>
        <v/>
      </c>
      <c r="AB136" s="9" t="str">
        <f t="shared" si="44"/>
        <v/>
      </c>
      <c r="AC136" s="9" t="str">
        <f t="shared" si="45"/>
        <v/>
      </c>
      <c r="AD136" s="9" t="str">
        <f t="shared" si="46"/>
        <v/>
      </c>
      <c r="AE136" s="9" t="str">
        <f t="shared" si="47"/>
        <v/>
      </c>
      <c r="AF136" s="9" t="str">
        <f t="shared" si="48"/>
        <v/>
      </c>
      <c r="AG136" s="9" t="str">
        <f t="shared" si="49"/>
        <v/>
      </c>
      <c r="AH136" s="9" t="str">
        <f t="shared" si="50"/>
        <v/>
      </c>
      <c r="AI136" s="9" t="str">
        <f t="shared" si="51"/>
        <v/>
      </c>
      <c r="AJ136" s="9" t="str">
        <f t="shared" si="52"/>
        <v/>
      </c>
      <c r="AK136" s="9" t="str">
        <f t="shared" si="53"/>
        <v/>
      </c>
      <c r="AL136" s="9" t="str">
        <f t="shared" si="54"/>
        <v/>
      </c>
      <c r="AM136" s="9" t="str">
        <f t="shared" si="55"/>
        <v/>
      </c>
      <c r="AN136" s="9" t="str">
        <f t="shared" si="56"/>
        <v/>
      </c>
      <c r="AO136" s="9" t="str">
        <f t="shared" ref="AO136:AO174" si="58">IF(C136="","",SUM(D136:AN136))</f>
        <v/>
      </c>
      <c r="AQ136" s="8">
        <f t="shared" ref="AQ136:AQ174" si="59">SUM(E136:I136)</f>
        <v>0</v>
      </c>
      <c r="AR136" s="8">
        <f t="shared" ref="AR136:AR174" si="60">SUM(F136:I136,L136)</f>
        <v>0</v>
      </c>
      <c r="AS136" s="8">
        <f>SUM(G136:I136,L136:M136)</f>
        <v>0</v>
      </c>
      <c r="AT136" s="8">
        <f t="shared" ref="AT136:AT174" si="61">SUM(H136:I136,L136:N136)</f>
        <v>0</v>
      </c>
      <c r="AU136" s="8">
        <f t="shared" ref="AU136:AU199" si="62">SUM(I136,L136:O136)</f>
        <v>0</v>
      </c>
      <c r="AV136" s="8">
        <f t="shared" ref="AV136:AV199" si="63">SUM(L136:P136)</f>
        <v>0</v>
      </c>
      <c r="AW136" s="8">
        <f t="shared" ref="AW136:AW199" si="64">SUM(M136:P136,S136)</f>
        <v>0</v>
      </c>
      <c r="AX136" s="8">
        <f t="shared" ref="AX136:AX199" si="65">SUM(N136:P136,S136:T136)</f>
        <v>0</v>
      </c>
      <c r="AY136" s="8">
        <f t="shared" ref="AY136:AY199" si="66">SUM(O136:P136,S136:U136)</f>
        <v>0</v>
      </c>
      <c r="AZ136" s="8">
        <f t="shared" ref="AZ136:AZ199" si="67">SUM(P136,S136:V136)</f>
        <v>0</v>
      </c>
      <c r="BA136" s="8">
        <f t="shared" ref="BA136:BA199" si="68">SUM(S136:W136)</f>
        <v>0</v>
      </c>
      <c r="BB136" s="8">
        <f t="shared" ref="BB136:BB199" si="69">SUM(T136:W136,Z136)</f>
        <v>0</v>
      </c>
      <c r="BC136" s="8">
        <f t="shared" ref="BC136:BC199" si="70">SUM(U136:W136,Z136:AA136)</f>
        <v>0</v>
      </c>
      <c r="BD136" s="8">
        <f t="shared" ref="BD136:BD199" si="71">SUM(V136:W136,Z136:AB136)</f>
        <v>0</v>
      </c>
      <c r="BE136" s="8">
        <f t="shared" ref="BE136:BE199" si="72">SUM(W136,Z136:AC136)</f>
        <v>0</v>
      </c>
      <c r="BF136" s="8">
        <f t="shared" ref="BF136:BF199" si="73">SUM(Z136:AD136)</f>
        <v>0</v>
      </c>
      <c r="BG136" s="8">
        <f t="shared" ref="BG136:BG199" si="74">SUM(AA136:AD136,AG136)</f>
        <v>0</v>
      </c>
      <c r="BH136" s="8">
        <f t="shared" ref="BH136:BH199" si="75">SUM(AB136:AD136,AG136:AH136)</f>
        <v>0</v>
      </c>
      <c r="BI136" s="8">
        <f t="shared" ref="BI136:BI199" si="76">SUM(AC136:AD136,AG136:AI136)</f>
        <v>0</v>
      </c>
      <c r="BJ136" s="8">
        <f t="shared" ref="BJ136:BJ199" si="77">SUM(AD136,AG136:AJ136)</f>
        <v>0</v>
      </c>
      <c r="BK136" s="8">
        <f t="shared" ref="BK136:BK199" si="78">SUM(AG136:AK136)</f>
        <v>0</v>
      </c>
      <c r="BL136" s="8">
        <f t="shared" ref="BL136:BL199" si="79">SUM(AH136:AK136,AN136)</f>
        <v>0</v>
      </c>
      <c r="BM136" s="272">
        <f t="shared" ref="BM136:BM199" si="80">COUNTIF(AQ136:BL136,5)</f>
        <v>0</v>
      </c>
      <c r="BN136" s="8">
        <f t="shared" ref="BN136:BN199" si="81">IF(BM136=0,0,1)</f>
        <v>0</v>
      </c>
    </row>
    <row r="137" spans="2:66" hidden="1" x14ac:dyDescent="0.25">
      <c r="C137" s="8" t="str">
        <f t="shared" si="57"/>
        <v/>
      </c>
      <c r="D137" s="9" t="str">
        <f t="shared" si="20"/>
        <v/>
      </c>
      <c r="E137" s="9" t="str">
        <f t="shared" si="21"/>
        <v/>
      </c>
      <c r="F137" s="9" t="str">
        <f t="shared" si="22"/>
        <v/>
      </c>
      <c r="G137" s="9" t="str">
        <f t="shared" si="23"/>
        <v/>
      </c>
      <c r="H137" s="9" t="str">
        <f t="shared" si="24"/>
        <v/>
      </c>
      <c r="I137" s="9" t="str">
        <f t="shared" si="25"/>
        <v/>
      </c>
      <c r="J137" s="9" t="str">
        <f t="shared" si="26"/>
        <v/>
      </c>
      <c r="K137" s="9" t="str">
        <f t="shared" si="27"/>
        <v/>
      </c>
      <c r="L137" s="9" t="str">
        <f t="shared" si="28"/>
        <v/>
      </c>
      <c r="M137" s="9" t="str">
        <f t="shared" si="29"/>
        <v/>
      </c>
      <c r="N137" s="9" t="str">
        <f t="shared" si="30"/>
        <v/>
      </c>
      <c r="O137" s="9" t="str">
        <f t="shared" si="31"/>
        <v/>
      </c>
      <c r="P137" s="9" t="str">
        <f t="shared" si="32"/>
        <v/>
      </c>
      <c r="Q137" s="9" t="str">
        <f t="shared" si="33"/>
        <v/>
      </c>
      <c r="R137" s="9" t="str">
        <f t="shared" si="34"/>
        <v/>
      </c>
      <c r="S137" s="9" t="str">
        <f t="shared" si="35"/>
        <v/>
      </c>
      <c r="T137" s="9" t="str">
        <f t="shared" si="36"/>
        <v/>
      </c>
      <c r="U137" s="9" t="str">
        <f t="shared" si="37"/>
        <v/>
      </c>
      <c r="V137" s="9" t="str">
        <f t="shared" si="38"/>
        <v/>
      </c>
      <c r="W137" s="9" t="str">
        <f t="shared" si="39"/>
        <v/>
      </c>
      <c r="X137" s="9" t="str">
        <f t="shared" si="40"/>
        <v/>
      </c>
      <c r="Y137" s="9" t="str">
        <f t="shared" si="41"/>
        <v/>
      </c>
      <c r="Z137" s="9" t="str">
        <f t="shared" si="42"/>
        <v/>
      </c>
      <c r="AA137" s="9" t="str">
        <f t="shared" si="43"/>
        <v/>
      </c>
      <c r="AB137" s="9" t="str">
        <f t="shared" si="44"/>
        <v/>
      </c>
      <c r="AC137" s="9" t="str">
        <f t="shared" si="45"/>
        <v/>
      </c>
      <c r="AD137" s="9" t="str">
        <f t="shared" si="46"/>
        <v/>
      </c>
      <c r="AE137" s="9" t="str">
        <f t="shared" si="47"/>
        <v/>
      </c>
      <c r="AF137" s="9" t="str">
        <f t="shared" si="48"/>
        <v/>
      </c>
      <c r="AG137" s="9" t="str">
        <f t="shared" si="49"/>
        <v/>
      </c>
      <c r="AH137" s="9" t="str">
        <f t="shared" si="50"/>
        <v/>
      </c>
      <c r="AI137" s="9" t="str">
        <f t="shared" si="51"/>
        <v/>
      </c>
      <c r="AJ137" s="9" t="str">
        <f t="shared" si="52"/>
        <v/>
      </c>
      <c r="AK137" s="9" t="str">
        <f t="shared" si="53"/>
        <v/>
      </c>
      <c r="AL137" s="9" t="str">
        <f t="shared" si="54"/>
        <v/>
      </c>
      <c r="AM137" s="9" t="str">
        <f t="shared" si="55"/>
        <v/>
      </c>
      <c r="AN137" s="9" t="str">
        <f t="shared" si="56"/>
        <v/>
      </c>
      <c r="AO137" s="9" t="str">
        <f t="shared" si="58"/>
        <v/>
      </c>
      <c r="AQ137" s="8">
        <f t="shared" si="59"/>
        <v>0</v>
      </c>
      <c r="AR137" s="8">
        <f t="shared" si="60"/>
        <v>0</v>
      </c>
      <c r="AS137" s="8">
        <f t="shared" ref="AS137:AS174" si="82">SUM(G137:I137,L137:M137)</f>
        <v>0</v>
      </c>
      <c r="AT137" s="8">
        <f t="shared" si="61"/>
        <v>0</v>
      </c>
      <c r="AU137" s="8">
        <f t="shared" si="62"/>
        <v>0</v>
      </c>
      <c r="AV137" s="8">
        <f t="shared" si="63"/>
        <v>0</v>
      </c>
      <c r="AW137" s="8">
        <f t="shared" si="64"/>
        <v>0</v>
      </c>
      <c r="AX137" s="8">
        <f t="shared" si="65"/>
        <v>0</v>
      </c>
      <c r="AY137" s="8">
        <f t="shared" si="66"/>
        <v>0</v>
      </c>
      <c r="AZ137" s="8">
        <f t="shared" si="67"/>
        <v>0</v>
      </c>
      <c r="BA137" s="8">
        <f t="shared" si="68"/>
        <v>0</v>
      </c>
      <c r="BB137" s="8">
        <f t="shared" si="69"/>
        <v>0</v>
      </c>
      <c r="BC137" s="8">
        <f t="shared" si="70"/>
        <v>0</v>
      </c>
      <c r="BD137" s="8">
        <f t="shared" si="71"/>
        <v>0</v>
      </c>
      <c r="BE137" s="8">
        <f t="shared" si="72"/>
        <v>0</v>
      </c>
      <c r="BF137" s="8">
        <f t="shared" si="73"/>
        <v>0</v>
      </c>
      <c r="BG137" s="8">
        <f t="shared" si="74"/>
        <v>0</v>
      </c>
      <c r="BH137" s="8">
        <f t="shared" si="75"/>
        <v>0</v>
      </c>
      <c r="BI137" s="8">
        <f t="shared" si="76"/>
        <v>0</v>
      </c>
      <c r="BJ137" s="8">
        <f t="shared" si="77"/>
        <v>0</v>
      </c>
      <c r="BK137" s="8">
        <f t="shared" si="78"/>
        <v>0</v>
      </c>
      <c r="BL137" s="8">
        <f t="shared" si="79"/>
        <v>0</v>
      </c>
      <c r="BM137" s="272">
        <f t="shared" si="80"/>
        <v>0</v>
      </c>
      <c r="BN137" s="8">
        <f t="shared" si="81"/>
        <v>0</v>
      </c>
    </row>
    <row r="138" spans="2:66" hidden="1" x14ac:dyDescent="0.25">
      <c r="C138" s="8" t="str">
        <f t="shared" si="57"/>
        <v/>
      </c>
      <c r="D138" s="9" t="str">
        <f t="shared" si="20"/>
        <v/>
      </c>
      <c r="E138" s="9" t="str">
        <f t="shared" si="21"/>
        <v/>
      </c>
      <c r="F138" s="9" t="str">
        <f t="shared" si="22"/>
        <v/>
      </c>
      <c r="G138" s="9" t="str">
        <f t="shared" si="23"/>
        <v/>
      </c>
      <c r="H138" s="9" t="str">
        <f t="shared" si="24"/>
        <v/>
      </c>
      <c r="I138" s="9" t="str">
        <f t="shared" si="25"/>
        <v/>
      </c>
      <c r="J138" s="9" t="str">
        <f t="shared" si="26"/>
        <v/>
      </c>
      <c r="K138" s="9" t="str">
        <f t="shared" si="27"/>
        <v/>
      </c>
      <c r="L138" s="9" t="str">
        <f t="shared" si="28"/>
        <v/>
      </c>
      <c r="M138" s="9" t="str">
        <f t="shared" si="29"/>
        <v/>
      </c>
      <c r="N138" s="9" t="str">
        <f t="shared" si="30"/>
        <v/>
      </c>
      <c r="O138" s="9" t="str">
        <f t="shared" si="31"/>
        <v/>
      </c>
      <c r="P138" s="9" t="str">
        <f t="shared" si="32"/>
        <v/>
      </c>
      <c r="Q138" s="9" t="str">
        <f t="shared" si="33"/>
        <v/>
      </c>
      <c r="R138" s="9" t="str">
        <f t="shared" si="34"/>
        <v/>
      </c>
      <c r="S138" s="9" t="str">
        <f t="shared" si="35"/>
        <v/>
      </c>
      <c r="T138" s="9" t="str">
        <f t="shared" si="36"/>
        <v/>
      </c>
      <c r="U138" s="9" t="str">
        <f t="shared" si="37"/>
        <v/>
      </c>
      <c r="V138" s="9" t="str">
        <f t="shared" si="38"/>
        <v/>
      </c>
      <c r="W138" s="9" t="str">
        <f t="shared" si="39"/>
        <v/>
      </c>
      <c r="X138" s="9" t="str">
        <f t="shared" si="40"/>
        <v/>
      </c>
      <c r="Y138" s="9" t="str">
        <f t="shared" si="41"/>
        <v/>
      </c>
      <c r="Z138" s="9" t="str">
        <f t="shared" si="42"/>
        <v/>
      </c>
      <c r="AA138" s="9" t="str">
        <f t="shared" si="43"/>
        <v/>
      </c>
      <c r="AB138" s="9" t="str">
        <f t="shared" si="44"/>
        <v/>
      </c>
      <c r="AC138" s="9" t="str">
        <f t="shared" si="45"/>
        <v/>
      </c>
      <c r="AD138" s="9" t="str">
        <f t="shared" si="46"/>
        <v/>
      </c>
      <c r="AE138" s="9" t="str">
        <f t="shared" si="47"/>
        <v/>
      </c>
      <c r="AF138" s="9" t="str">
        <f t="shared" si="48"/>
        <v/>
      </c>
      <c r="AG138" s="9" t="str">
        <f t="shared" si="49"/>
        <v/>
      </c>
      <c r="AH138" s="9" t="str">
        <f t="shared" si="50"/>
        <v/>
      </c>
      <c r="AI138" s="9" t="str">
        <f t="shared" si="51"/>
        <v/>
      </c>
      <c r="AJ138" s="9" t="str">
        <f t="shared" si="52"/>
        <v/>
      </c>
      <c r="AK138" s="9" t="str">
        <f t="shared" si="53"/>
        <v/>
      </c>
      <c r="AL138" s="9" t="str">
        <f t="shared" si="54"/>
        <v/>
      </c>
      <c r="AM138" s="9" t="str">
        <f t="shared" si="55"/>
        <v/>
      </c>
      <c r="AN138" s="9" t="str">
        <f t="shared" si="56"/>
        <v/>
      </c>
      <c r="AO138" s="9" t="str">
        <f t="shared" si="58"/>
        <v/>
      </c>
      <c r="AQ138" s="8">
        <f t="shared" si="59"/>
        <v>0</v>
      </c>
      <c r="AR138" s="8">
        <f t="shared" si="60"/>
        <v>0</v>
      </c>
      <c r="AS138" s="8">
        <f t="shared" si="82"/>
        <v>0</v>
      </c>
      <c r="AT138" s="8">
        <f t="shared" si="61"/>
        <v>0</v>
      </c>
      <c r="AU138" s="8">
        <f t="shared" si="62"/>
        <v>0</v>
      </c>
      <c r="AV138" s="8">
        <f t="shared" si="63"/>
        <v>0</v>
      </c>
      <c r="AW138" s="8">
        <f t="shared" si="64"/>
        <v>0</v>
      </c>
      <c r="AX138" s="8">
        <f t="shared" si="65"/>
        <v>0</v>
      </c>
      <c r="AY138" s="8">
        <f t="shared" si="66"/>
        <v>0</v>
      </c>
      <c r="AZ138" s="8">
        <f t="shared" si="67"/>
        <v>0</v>
      </c>
      <c r="BA138" s="8">
        <f t="shared" si="68"/>
        <v>0</v>
      </c>
      <c r="BB138" s="8">
        <f t="shared" si="69"/>
        <v>0</v>
      </c>
      <c r="BC138" s="8">
        <f t="shared" si="70"/>
        <v>0</v>
      </c>
      <c r="BD138" s="8">
        <f t="shared" si="71"/>
        <v>0</v>
      </c>
      <c r="BE138" s="8">
        <f t="shared" si="72"/>
        <v>0</v>
      </c>
      <c r="BF138" s="8">
        <f t="shared" si="73"/>
        <v>0</v>
      </c>
      <c r="BG138" s="8">
        <f t="shared" si="74"/>
        <v>0</v>
      </c>
      <c r="BH138" s="8">
        <f t="shared" si="75"/>
        <v>0</v>
      </c>
      <c r="BI138" s="8">
        <f t="shared" si="76"/>
        <v>0</v>
      </c>
      <c r="BJ138" s="8">
        <f t="shared" si="77"/>
        <v>0</v>
      </c>
      <c r="BK138" s="8">
        <f t="shared" si="78"/>
        <v>0</v>
      </c>
      <c r="BL138" s="8">
        <f t="shared" si="79"/>
        <v>0</v>
      </c>
      <c r="BM138" s="272">
        <f t="shared" si="80"/>
        <v>0</v>
      </c>
      <c r="BN138" s="8">
        <f t="shared" si="81"/>
        <v>0</v>
      </c>
    </row>
    <row r="139" spans="2:66" hidden="1" x14ac:dyDescent="0.25">
      <c r="C139" s="8" t="str">
        <f t="shared" si="57"/>
        <v/>
      </c>
      <c r="D139" s="9" t="str">
        <f t="shared" si="20"/>
        <v/>
      </c>
      <c r="E139" s="9" t="str">
        <f t="shared" si="21"/>
        <v/>
      </c>
      <c r="F139" s="9" t="str">
        <f t="shared" si="22"/>
        <v/>
      </c>
      <c r="G139" s="9" t="str">
        <f t="shared" si="23"/>
        <v/>
      </c>
      <c r="H139" s="9" t="str">
        <f t="shared" si="24"/>
        <v/>
      </c>
      <c r="I139" s="9" t="str">
        <f t="shared" si="25"/>
        <v/>
      </c>
      <c r="J139" s="9" t="str">
        <f t="shared" si="26"/>
        <v/>
      </c>
      <c r="K139" s="9" t="str">
        <f t="shared" si="27"/>
        <v/>
      </c>
      <c r="L139" s="9" t="str">
        <f t="shared" si="28"/>
        <v/>
      </c>
      <c r="M139" s="9" t="str">
        <f t="shared" si="29"/>
        <v/>
      </c>
      <c r="N139" s="9" t="str">
        <f t="shared" si="30"/>
        <v/>
      </c>
      <c r="O139" s="9" t="str">
        <f t="shared" si="31"/>
        <v/>
      </c>
      <c r="P139" s="9" t="str">
        <f t="shared" si="32"/>
        <v/>
      </c>
      <c r="Q139" s="9" t="str">
        <f t="shared" si="33"/>
        <v/>
      </c>
      <c r="R139" s="9" t="str">
        <f t="shared" si="34"/>
        <v/>
      </c>
      <c r="S139" s="9" t="str">
        <f t="shared" si="35"/>
        <v/>
      </c>
      <c r="T139" s="9" t="str">
        <f t="shared" si="36"/>
        <v/>
      </c>
      <c r="U139" s="9" t="str">
        <f t="shared" si="37"/>
        <v/>
      </c>
      <c r="V139" s="9" t="str">
        <f t="shared" si="38"/>
        <v/>
      </c>
      <c r="W139" s="9" t="str">
        <f t="shared" si="39"/>
        <v/>
      </c>
      <c r="X139" s="9" t="str">
        <f t="shared" si="40"/>
        <v/>
      </c>
      <c r="Y139" s="9" t="str">
        <f t="shared" si="41"/>
        <v/>
      </c>
      <c r="Z139" s="9" t="str">
        <f t="shared" si="42"/>
        <v/>
      </c>
      <c r="AA139" s="9" t="str">
        <f t="shared" si="43"/>
        <v/>
      </c>
      <c r="AB139" s="9" t="str">
        <f t="shared" si="44"/>
        <v/>
      </c>
      <c r="AC139" s="9" t="str">
        <f t="shared" si="45"/>
        <v/>
      </c>
      <c r="AD139" s="9" t="str">
        <f t="shared" si="46"/>
        <v/>
      </c>
      <c r="AE139" s="9" t="str">
        <f t="shared" si="47"/>
        <v/>
      </c>
      <c r="AF139" s="9" t="str">
        <f t="shared" si="48"/>
        <v/>
      </c>
      <c r="AG139" s="9" t="str">
        <f t="shared" si="49"/>
        <v/>
      </c>
      <c r="AH139" s="9" t="str">
        <f t="shared" si="50"/>
        <v/>
      </c>
      <c r="AI139" s="9" t="str">
        <f t="shared" si="51"/>
        <v/>
      </c>
      <c r="AJ139" s="9" t="str">
        <f t="shared" si="52"/>
        <v/>
      </c>
      <c r="AK139" s="9" t="str">
        <f t="shared" si="53"/>
        <v/>
      </c>
      <c r="AL139" s="9" t="str">
        <f t="shared" si="54"/>
        <v/>
      </c>
      <c r="AM139" s="9" t="str">
        <f t="shared" si="55"/>
        <v/>
      </c>
      <c r="AN139" s="9" t="str">
        <f t="shared" si="56"/>
        <v/>
      </c>
      <c r="AO139" s="9" t="str">
        <f t="shared" si="58"/>
        <v/>
      </c>
      <c r="AQ139" s="8">
        <f t="shared" si="59"/>
        <v>0</v>
      </c>
      <c r="AR139" s="8">
        <f t="shared" si="60"/>
        <v>0</v>
      </c>
      <c r="AS139" s="8">
        <f t="shared" si="82"/>
        <v>0</v>
      </c>
      <c r="AT139" s="8">
        <f t="shared" si="61"/>
        <v>0</v>
      </c>
      <c r="AU139" s="8">
        <f t="shared" si="62"/>
        <v>0</v>
      </c>
      <c r="AV139" s="8">
        <f t="shared" si="63"/>
        <v>0</v>
      </c>
      <c r="AW139" s="8">
        <f t="shared" si="64"/>
        <v>0</v>
      </c>
      <c r="AX139" s="8">
        <f t="shared" si="65"/>
        <v>0</v>
      </c>
      <c r="AY139" s="8">
        <f t="shared" si="66"/>
        <v>0</v>
      </c>
      <c r="AZ139" s="8">
        <f t="shared" si="67"/>
        <v>0</v>
      </c>
      <c r="BA139" s="8">
        <f t="shared" si="68"/>
        <v>0</v>
      </c>
      <c r="BB139" s="8">
        <f t="shared" si="69"/>
        <v>0</v>
      </c>
      <c r="BC139" s="8">
        <f t="shared" si="70"/>
        <v>0</v>
      </c>
      <c r="BD139" s="8">
        <f t="shared" si="71"/>
        <v>0</v>
      </c>
      <c r="BE139" s="8">
        <f t="shared" si="72"/>
        <v>0</v>
      </c>
      <c r="BF139" s="8">
        <f t="shared" si="73"/>
        <v>0</v>
      </c>
      <c r="BG139" s="8">
        <f t="shared" si="74"/>
        <v>0</v>
      </c>
      <c r="BH139" s="8">
        <f t="shared" si="75"/>
        <v>0</v>
      </c>
      <c r="BI139" s="8">
        <f t="shared" si="76"/>
        <v>0</v>
      </c>
      <c r="BJ139" s="8">
        <f t="shared" si="77"/>
        <v>0</v>
      </c>
      <c r="BK139" s="8">
        <f t="shared" si="78"/>
        <v>0</v>
      </c>
      <c r="BL139" s="8">
        <f t="shared" si="79"/>
        <v>0</v>
      </c>
      <c r="BM139" s="272">
        <f t="shared" si="80"/>
        <v>0</v>
      </c>
      <c r="BN139" s="8">
        <f t="shared" si="81"/>
        <v>0</v>
      </c>
    </row>
    <row r="140" spans="2:66" hidden="1" x14ac:dyDescent="0.25">
      <c r="C140" s="8" t="str">
        <f t="shared" si="57"/>
        <v/>
      </c>
      <c r="D140" s="9" t="str">
        <f t="shared" si="20"/>
        <v/>
      </c>
      <c r="E140" s="9" t="str">
        <f t="shared" si="21"/>
        <v/>
      </c>
      <c r="F140" s="9" t="str">
        <f t="shared" si="22"/>
        <v/>
      </c>
      <c r="G140" s="9" t="str">
        <f t="shared" si="23"/>
        <v/>
      </c>
      <c r="H140" s="9" t="str">
        <f t="shared" si="24"/>
        <v/>
      </c>
      <c r="I140" s="9" t="str">
        <f t="shared" si="25"/>
        <v/>
      </c>
      <c r="J140" s="9" t="str">
        <f t="shared" si="26"/>
        <v/>
      </c>
      <c r="K140" s="9" t="str">
        <f t="shared" si="27"/>
        <v/>
      </c>
      <c r="L140" s="9" t="str">
        <f t="shared" si="28"/>
        <v/>
      </c>
      <c r="M140" s="9" t="str">
        <f t="shared" si="29"/>
        <v/>
      </c>
      <c r="N140" s="9" t="str">
        <f t="shared" si="30"/>
        <v/>
      </c>
      <c r="O140" s="9" t="str">
        <f t="shared" si="31"/>
        <v/>
      </c>
      <c r="P140" s="9" t="str">
        <f t="shared" si="32"/>
        <v/>
      </c>
      <c r="Q140" s="9" t="str">
        <f t="shared" si="33"/>
        <v/>
      </c>
      <c r="R140" s="9" t="str">
        <f t="shared" si="34"/>
        <v/>
      </c>
      <c r="S140" s="9" t="str">
        <f t="shared" si="35"/>
        <v/>
      </c>
      <c r="T140" s="9" t="str">
        <f t="shared" si="36"/>
        <v/>
      </c>
      <c r="U140" s="9" t="str">
        <f t="shared" si="37"/>
        <v/>
      </c>
      <c r="V140" s="9" t="str">
        <f t="shared" si="38"/>
        <v/>
      </c>
      <c r="W140" s="9" t="str">
        <f t="shared" si="39"/>
        <v/>
      </c>
      <c r="X140" s="9" t="str">
        <f t="shared" si="40"/>
        <v/>
      </c>
      <c r="Y140" s="9" t="str">
        <f t="shared" si="41"/>
        <v/>
      </c>
      <c r="Z140" s="9" t="str">
        <f t="shared" si="42"/>
        <v/>
      </c>
      <c r="AA140" s="9" t="str">
        <f t="shared" si="43"/>
        <v/>
      </c>
      <c r="AB140" s="9" t="str">
        <f t="shared" si="44"/>
        <v/>
      </c>
      <c r="AC140" s="9" t="str">
        <f t="shared" si="45"/>
        <v/>
      </c>
      <c r="AD140" s="9" t="str">
        <f t="shared" si="46"/>
        <v/>
      </c>
      <c r="AE140" s="9" t="str">
        <f t="shared" si="47"/>
        <v/>
      </c>
      <c r="AF140" s="9" t="str">
        <f t="shared" si="48"/>
        <v/>
      </c>
      <c r="AG140" s="9" t="str">
        <f t="shared" si="49"/>
        <v/>
      </c>
      <c r="AH140" s="9" t="str">
        <f t="shared" si="50"/>
        <v/>
      </c>
      <c r="AI140" s="9" t="str">
        <f t="shared" si="51"/>
        <v/>
      </c>
      <c r="AJ140" s="9" t="str">
        <f t="shared" si="52"/>
        <v/>
      </c>
      <c r="AK140" s="9" t="str">
        <f t="shared" si="53"/>
        <v/>
      </c>
      <c r="AL140" s="9" t="str">
        <f t="shared" si="54"/>
        <v/>
      </c>
      <c r="AM140" s="9" t="str">
        <f t="shared" si="55"/>
        <v/>
      </c>
      <c r="AN140" s="9" t="str">
        <f t="shared" si="56"/>
        <v/>
      </c>
      <c r="AO140" s="9" t="str">
        <f t="shared" si="58"/>
        <v/>
      </c>
      <c r="AQ140" s="8">
        <f t="shared" si="59"/>
        <v>0</v>
      </c>
      <c r="AR140" s="8">
        <f t="shared" si="60"/>
        <v>0</v>
      </c>
      <c r="AS140" s="8">
        <f t="shared" si="82"/>
        <v>0</v>
      </c>
      <c r="AT140" s="8">
        <f t="shared" si="61"/>
        <v>0</v>
      </c>
      <c r="AU140" s="8">
        <f t="shared" si="62"/>
        <v>0</v>
      </c>
      <c r="AV140" s="8">
        <f t="shared" si="63"/>
        <v>0</v>
      </c>
      <c r="AW140" s="8">
        <f t="shared" si="64"/>
        <v>0</v>
      </c>
      <c r="AX140" s="8">
        <f t="shared" si="65"/>
        <v>0</v>
      </c>
      <c r="AY140" s="8">
        <f t="shared" si="66"/>
        <v>0</v>
      </c>
      <c r="AZ140" s="8">
        <f t="shared" si="67"/>
        <v>0</v>
      </c>
      <c r="BA140" s="8">
        <f t="shared" si="68"/>
        <v>0</v>
      </c>
      <c r="BB140" s="8">
        <f t="shared" si="69"/>
        <v>0</v>
      </c>
      <c r="BC140" s="8">
        <f t="shared" si="70"/>
        <v>0</v>
      </c>
      <c r="BD140" s="8">
        <f t="shared" si="71"/>
        <v>0</v>
      </c>
      <c r="BE140" s="8">
        <f t="shared" si="72"/>
        <v>0</v>
      </c>
      <c r="BF140" s="8">
        <f t="shared" si="73"/>
        <v>0</v>
      </c>
      <c r="BG140" s="8">
        <f t="shared" si="74"/>
        <v>0</v>
      </c>
      <c r="BH140" s="8">
        <f t="shared" si="75"/>
        <v>0</v>
      </c>
      <c r="BI140" s="8">
        <f t="shared" si="76"/>
        <v>0</v>
      </c>
      <c r="BJ140" s="8">
        <f t="shared" si="77"/>
        <v>0</v>
      </c>
      <c r="BK140" s="8">
        <f t="shared" si="78"/>
        <v>0</v>
      </c>
      <c r="BL140" s="8">
        <f t="shared" si="79"/>
        <v>0</v>
      </c>
      <c r="BM140" s="272">
        <f t="shared" si="80"/>
        <v>0</v>
      </c>
      <c r="BN140" s="8">
        <f t="shared" si="81"/>
        <v>0</v>
      </c>
    </row>
    <row r="141" spans="2:66" hidden="1" x14ac:dyDescent="0.25">
      <c r="C141" s="8" t="str">
        <f t="shared" si="57"/>
        <v/>
      </c>
      <c r="D141" s="9" t="str">
        <f t="shared" si="20"/>
        <v/>
      </c>
      <c r="E141" s="9" t="str">
        <f t="shared" si="21"/>
        <v/>
      </c>
      <c r="F141" s="9" t="str">
        <f t="shared" si="22"/>
        <v/>
      </c>
      <c r="G141" s="9" t="str">
        <f t="shared" si="23"/>
        <v/>
      </c>
      <c r="H141" s="9" t="str">
        <f t="shared" si="24"/>
        <v/>
      </c>
      <c r="I141" s="9" t="str">
        <f t="shared" si="25"/>
        <v/>
      </c>
      <c r="J141" s="9" t="str">
        <f t="shared" si="26"/>
        <v/>
      </c>
      <c r="K141" s="9" t="str">
        <f t="shared" si="27"/>
        <v/>
      </c>
      <c r="L141" s="9" t="str">
        <f t="shared" si="28"/>
        <v/>
      </c>
      <c r="M141" s="9" t="str">
        <f t="shared" si="29"/>
        <v/>
      </c>
      <c r="N141" s="9" t="str">
        <f t="shared" si="30"/>
        <v/>
      </c>
      <c r="O141" s="9" t="str">
        <f t="shared" si="31"/>
        <v/>
      </c>
      <c r="P141" s="9" t="str">
        <f t="shared" si="32"/>
        <v/>
      </c>
      <c r="Q141" s="9" t="str">
        <f t="shared" si="33"/>
        <v/>
      </c>
      <c r="R141" s="9" t="str">
        <f t="shared" si="34"/>
        <v/>
      </c>
      <c r="S141" s="9" t="str">
        <f t="shared" si="35"/>
        <v/>
      </c>
      <c r="T141" s="9" t="str">
        <f t="shared" si="36"/>
        <v/>
      </c>
      <c r="U141" s="9" t="str">
        <f t="shared" si="37"/>
        <v/>
      </c>
      <c r="V141" s="9" t="str">
        <f t="shared" si="38"/>
        <v/>
      </c>
      <c r="W141" s="9" t="str">
        <f t="shared" si="39"/>
        <v/>
      </c>
      <c r="X141" s="9" t="str">
        <f t="shared" si="40"/>
        <v/>
      </c>
      <c r="Y141" s="9" t="str">
        <f t="shared" si="41"/>
        <v/>
      </c>
      <c r="Z141" s="9" t="str">
        <f t="shared" si="42"/>
        <v/>
      </c>
      <c r="AA141" s="9" t="str">
        <f t="shared" si="43"/>
        <v/>
      </c>
      <c r="AB141" s="9" t="str">
        <f t="shared" si="44"/>
        <v/>
      </c>
      <c r="AC141" s="9" t="str">
        <f t="shared" si="45"/>
        <v/>
      </c>
      <c r="AD141" s="9" t="str">
        <f t="shared" si="46"/>
        <v/>
      </c>
      <c r="AE141" s="9" t="str">
        <f t="shared" si="47"/>
        <v/>
      </c>
      <c r="AF141" s="9" t="str">
        <f t="shared" si="48"/>
        <v/>
      </c>
      <c r="AG141" s="9" t="str">
        <f t="shared" si="49"/>
        <v/>
      </c>
      <c r="AH141" s="9" t="str">
        <f t="shared" si="50"/>
        <v/>
      </c>
      <c r="AI141" s="9" t="str">
        <f t="shared" si="51"/>
        <v/>
      </c>
      <c r="AJ141" s="9" t="str">
        <f t="shared" si="52"/>
        <v/>
      </c>
      <c r="AK141" s="9" t="str">
        <f t="shared" si="53"/>
        <v/>
      </c>
      <c r="AL141" s="9" t="str">
        <f t="shared" si="54"/>
        <v/>
      </c>
      <c r="AM141" s="9" t="str">
        <f t="shared" si="55"/>
        <v/>
      </c>
      <c r="AN141" s="9" t="str">
        <f t="shared" si="56"/>
        <v/>
      </c>
      <c r="AO141" s="9" t="str">
        <f t="shared" si="58"/>
        <v/>
      </c>
      <c r="AQ141" s="8">
        <f t="shared" si="59"/>
        <v>0</v>
      </c>
      <c r="AR141" s="8">
        <f t="shared" si="60"/>
        <v>0</v>
      </c>
      <c r="AS141" s="8">
        <f t="shared" si="82"/>
        <v>0</v>
      </c>
      <c r="AT141" s="8">
        <f t="shared" si="61"/>
        <v>0</v>
      </c>
      <c r="AU141" s="8">
        <f t="shared" si="62"/>
        <v>0</v>
      </c>
      <c r="AV141" s="8">
        <f t="shared" si="63"/>
        <v>0</v>
      </c>
      <c r="AW141" s="8">
        <f t="shared" si="64"/>
        <v>0</v>
      </c>
      <c r="AX141" s="8">
        <f t="shared" si="65"/>
        <v>0</v>
      </c>
      <c r="AY141" s="8">
        <f t="shared" si="66"/>
        <v>0</v>
      </c>
      <c r="AZ141" s="8">
        <f t="shared" si="67"/>
        <v>0</v>
      </c>
      <c r="BA141" s="8">
        <f t="shared" si="68"/>
        <v>0</v>
      </c>
      <c r="BB141" s="8">
        <f t="shared" si="69"/>
        <v>0</v>
      </c>
      <c r="BC141" s="8">
        <f t="shared" si="70"/>
        <v>0</v>
      </c>
      <c r="BD141" s="8">
        <f t="shared" si="71"/>
        <v>0</v>
      </c>
      <c r="BE141" s="8">
        <f t="shared" si="72"/>
        <v>0</v>
      </c>
      <c r="BF141" s="8">
        <f t="shared" si="73"/>
        <v>0</v>
      </c>
      <c r="BG141" s="8">
        <f t="shared" si="74"/>
        <v>0</v>
      </c>
      <c r="BH141" s="8">
        <f t="shared" si="75"/>
        <v>0</v>
      </c>
      <c r="BI141" s="8">
        <f t="shared" si="76"/>
        <v>0</v>
      </c>
      <c r="BJ141" s="8">
        <f t="shared" si="77"/>
        <v>0</v>
      </c>
      <c r="BK141" s="8">
        <f t="shared" si="78"/>
        <v>0</v>
      </c>
      <c r="BL141" s="8">
        <f t="shared" si="79"/>
        <v>0</v>
      </c>
      <c r="BM141" s="272">
        <f t="shared" si="80"/>
        <v>0</v>
      </c>
      <c r="BN141" s="8">
        <f t="shared" si="81"/>
        <v>0</v>
      </c>
    </row>
    <row r="142" spans="2:66" hidden="1" x14ac:dyDescent="0.25">
      <c r="C142" s="8" t="str">
        <f t="shared" si="57"/>
        <v/>
      </c>
      <c r="D142" s="9" t="str">
        <f t="shared" si="20"/>
        <v/>
      </c>
      <c r="E142" s="9" t="str">
        <f t="shared" si="21"/>
        <v/>
      </c>
      <c r="F142" s="9" t="str">
        <f t="shared" si="22"/>
        <v/>
      </c>
      <c r="G142" s="9" t="str">
        <f t="shared" si="23"/>
        <v/>
      </c>
      <c r="H142" s="9" t="str">
        <f t="shared" si="24"/>
        <v/>
      </c>
      <c r="I142" s="9" t="str">
        <f t="shared" si="25"/>
        <v/>
      </c>
      <c r="J142" s="9" t="str">
        <f t="shared" si="26"/>
        <v/>
      </c>
      <c r="K142" s="9" t="str">
        <f t="shared" si="27"/>
        <v/>
      </c>
      <c r="L142" s="9" t="str">
        <f t="shared" si="28"/>
        <v/>
      </c>
      <c r="M142" s="9" t="str">
        <f t="shared" si="29"/>
        <v/>
      </c>
      <c r="N142" s="9" t="str">
        <f t="shared" si="30"/>
        <v/>
      </c>
      <c r="O142" s="9" t="str">
        <f t="shared" si="31"/>
        <v/>
      </c>
      <c r="P142" s="9" t="str">
        <f t="shared" si="32"/>
        <v/>
      </c>
      <c r="Q142" s="9" t="str">
        <f t="shared" si="33"/>
        <v/>
      </c>
      <c r="R142" s="9" t="str">
        <f t="shared" si="34"/>
        <v/>
      </c>
      <c r="S142" s="9" t="str">
        <f t="shared" si="35"/>
        <v/>
      </c>
      <c r="T142" s="9" t="str">
        <f t="shared" si="36"/>
        <v/>
      </c>
      <c r="U142" s="9" t="str">
        <f t="shared" si="37"/>
        <v/>
      </c>
      <c r="V142" s="9" t="str">
        <f t="shared" si="38"/>
        <v/>
      </c>
      <c r="W142" s="9" t="str">
        <f t="shared" si="39"/>
        <v/>
      </c>
      <c r="X142" s="9" t="str">
        <f t="shared" si="40"/>
        <v/>
      </c>
      <c r="Y142" s="9" t="str">
        <f t="shared" si="41"/>
        <v/>
      </c>
      <c r="Z142" s="9" t="str">
        <f t="shared" si="42"/>
        <v/>
      </c>
      <c r="AA142" s="9" t="str">
        <f t="shared" si="43"/>
        <v/>
      </c>
      <c r="AB142" s="9" t="str">
        <f t="shared" si="44"/>
        <v/>
      </c>
      <c r="AC142" s="9" t="str">
        <f t="shared" si="45"/>
        <v/>
      </c>
      <c r="AD142" s="9" t="str">
        <f t="shared" si="46"/>
        <v/>
      </c>
      <c r="AE142" s="9" t="str">
        <f t="shared" si="47"/>
        <v/>
      </c>
      <c r="AF142" s="9" t="str">
        <f t="shared" si="48"/>
        <v/>
      </c>
      <c r="AG142" s="9" t="str">
        <f t="shared" si="49"/>
        <v/>
      </c>
      <c r="AH142" s="9" t="str">
        <f t="shared" si="50"/>
        <v/>
      </c>
      <c r="AI142" s="9" t="str">
        <f t="shared" si="51"/>
        <v/>
      </c>
      <c r="AJ142" s="9" t="str">
        <f t="shared" si="52"/>
        <v/>
      </c>
      <c r="AK142" s="9" t="str">
        <f t="shared" si="53"/>
        <v/>
      </c>
      <c r="AL142" s="9" t="str">
        <f t="shared" si="54"/>
        <v/>
      </c>
      <c r="AM142" s="9" t="str">
        <f t="shared" si="55"/>
        <v/>
      </c>
      <c r="AN142" s="9" t="str">
        <f t="shared" si="56"/>
        <v/>
      </c>
      <c r="AO142" s="9" t="str">
        <f t="shared" si="58"/>
        <v/>
      </c>
      <c r="AQ142" s="8">
        <f t="shared" si="59"/>
        <v>0</v>
      </c>
      <c r="AR142" s="8">
        <f t="shared" si="60"/>
        <v>0</v>
      </c>
      <c r="AS142" s="8">
        <f t="shared" si="82"/>
        <v>0</v>
      </c>
      <c r="AT142" s="8">
        <f t="shared" si="61"/>
        <v>0</v>
      </c>
      <c r="AU142" s="8">
        <f t="shared" si="62"/>
        <v>0</v>
      </c>
      <c r="AV142" s="8">
        <f t="shared" si="63"/>
        <v>0</v>
      </c>
      <c r="AW142" s="8">
        <f t="shared" si="64"/>
        <v>0</v>
      </c>
      <c r="AX142" s="8">
        <f t="shared" si="65"/>
        <v>0</v>
      </c>
      <c r="AY142" s="8">
        <f t="shared" si="66"/>
        <v>0</v>
      </c>
      <c r="AZ142" s="8">
        <f t="shared" si="67"/>
        <v>0</v>
      </c>
      <c r="BA142" s="8">
        <f t="shared" si="68"/>
        <v>0</v>
      </c>
      <c r="BB142" s="8">
        <f t="shared" si="69"/>
        <v>0</v>
      </c>
      <c r="BC142" s="8">
        <f t="shared" si="70"/>
        <v>0</v>
      </c>
      <c r="BD142" s="8">
        <f t="shared" si="71"/>
        <v>0</v>
      </c>
      <c r="BE142" s="8">
        <f t="shared" si="72"/>
        <v>0</v>
      </c>
      <c r="BF142" s="8">
        <f t="shared" si="73"/>
        <v>0</v>
      </c>
      <c r="BG142" s="8">
        <f t="shared" si="74"/>
        <v>0</v>
      </c>
      <c r="BH142" s="8">
        <f t="shared" si="75"/>
        <v>0</v>
      </c>
      <c r="BI142" s="8">
        <f t="shared" si="76"/>
        <v>0</v>
      </c>
      <c r="BJ142" s="8">
        <f t="shared" si="77"/>
        <v>0</v>
      </c>
      <c r="BK142" s="8">
        <f t="shared" si="78"/>
        <v>0</v>
      </c>
      <c r="BL142" s="8">
        <f t="shared" si="79"/>
        <v>0</v>
      </c>
      <c r="BM142" s="272">
        <f t="shared" si="80"/>
        <v>0</v>
      </c>
      <c r="BN142" s="8">
        <f t="shared" si="81"/>
        <v>0</v>
      </c>
    </row>
    <row r="143" spans="2:66" hidden="1" x14ac:dyDescent="0.25">
      <c r="C143" s="8" t="str">
        <f t="shared" si="57"/>
        <v/>
      </c>
      <c r="D143" s="9" t="str">
        <f t="shared" si="20"/>
        <v/>
      </c>
      <c r="E143" s="9" t="str">
        <f t="shared" si="21"/>
        <v/>
      </c>
      <c r="F143" s="9" t="str">
        <f t="shared" si="22"/>
        <v/>
      </c>
      <c r="G143" s="9" t="str">
        <f t="shared" si="23"/>
        <v/>
      </c>
      <c r="H143" s="9" t="str">
        <f t="shared" si="24"/>
        <v/>
      </c>
      <c r="I143" s="9" t="str">
        <f t="shared" si="25"/>
        <v/>
      </c>
      <c r="J143" s="9" t="str">
        <f t="shared" si="26"/>
        <v/>
      </c>
      <c r="K143" s="9" t="str">
        <f t="shared" si="27"/>
        <v/>
      </c>
      <c r="L143" s="9" t="str">
        <f t="shared" si="28"/>
        <v/>
      </c>
      <c r="M143" s="9" t="str">
        <f t="shared" si="29"/>
        <v/>
      </c>
      <c r="N143" s="9" t="str">
        <f t="shared" si="30"/>
        <v/>
      </c>
      <c r="O143" s="9" t="str">
        <f t="shared" si="31"/>
        <v/>
      </c>
      <c r="P143" s="9" t="str">
        <f t="shared" si="32"/>
        <v/>
      </c>
      <c r="Q143" s="9" t="str">
        <f t="shared" si="33"/>
        <v/>
      </c>
      <c r="R143" s="9" t="str">
        <f t="shared" si="34"/>
        <v/>
      </c>
      <c r="S143" s="9" t="str">
        <f t="shared" si="35"/>
        <v/>
      </c>
      <c r="T143" s="9" t="str">
        <f t="shared" si="36"/>
        <v/>
      </c>
      <c r="U143" s="9" t="str">
        <f t="shared" si="37"/>
        <v/>
      </c>
      <c r="V143" s="9" t="str">
        <f t="shared" si="38"/>
        <v/>
      </c>
      <c r="W143" s="9" t="str">
        <f t="shared" si="39"/>
        <v/>
      </c>
      <c r="X143" s="9" t="str">
        <f t="shared" si="40"/>
        <v/>
      </c>
      <c r="Y143" s="9" t="str">
        <f t="shared" si="41"/>
        <v/>
      </c>
      <c r="Z143" s="9" t="str">
        <f t="shared" si="42"/>
        <v/>
      </c>
      <c r="AA143" s="9" t="str">
        <f t="shared" si="43"/>
        <v/>
      </c>
      <c r="AB143" s="9" t="str">
        <f t="shared" si="44"/>
        <v/>
      </c>
      <c r="AC143" s="9" t="str">
        <f t="shared" si="45"/>
        <v/>
      </c>
      <c r="AD143" s="9" t="str">
        <f t="shared" si="46"/>
        <v/>
      </c>
      <c r="AE143" s="9" t="str">
        <f t="shared" si="47"/>
        <v/>
      </c>
      <c r="AF143" s="9" t="str">
        <f t="shared" si="48"/>
        <v/>
      </c>
      <c r="AG143" s="9" t="str">
        <f t="shared" si="49"/>
        <v/>
      </c>
      <c r="AH143" s="9" t="str">
        <f t="shared" si="50"/>
        <v/>
      </c>
      <c r="AI143" s="9" t="str">
        <f t="shared" si="51"/>
        <v/>
      </c>
      <c r="AJ143" s="9" t="str">
        <f t="shared" si="52"/>
        <v/>
      </c>
      <c r="AK143" s="9" t="str">
        <f t="shared" si="53"/>
        <v/>
      </c>
      <c r="AL143" s="9" t="str">
        <f t="shared" si="54"/>
        <v/>
      </c>
      <c r="AM143" s="9" t="str">
        <f t="shared" si="55"/>
        <v/>
      </c>
      <c r="AN143" s="9" t="str">
        <f t="shared" si="56"/>
        <v/>
      </c>
      <c r="AO143" s="9" t="str">
        <f t="shared" si="58"/>
        <v/>
      </c>
      <c r="AQ143" s="8">
        <f t="shared" si="59"/>
        <v>0</v>
      </c>
      <c r="AR143" s="8">
        <f t="shared" si="60"/>
        <v>0</v>
      </c>
      <c r="AS143" s="8">
        <f t="shared" si="82"/>
        <v>0</v>
      </c>
      <c r="AT143" s="8">
        <f t="shared" si="61"/>
        <v>0</v>
      </c>
      <c r="AU143" s="8">
        <f t="shared" si="62"/>
        <v>0</v>
      </c>
      <c r="AV143" s="8">
        <f t="shared" si="63"/>
        <v>0</v>
      </c>
      <c r="AW143" s="8">
        <f t="shared" si="64"/>
        <v>0</v>
      </c>
      <c r="AX143" s="8">
        <f t="shared" si="65"/>
        <v>0</v>
      </c>
      <c r="AY143" s="8">
        <f t="shared" si="66"/>
        <v>0</v>
      </c>
      <c r="AZ143" s="8">
        <f t="shared" si="67"/>
        <v>0</v>
      </c>
      <c r="BA143" s="8">
        <f t="shared" si="68"/>
        <v>0</v>
      </c>
      <c r="BB143" s="8">
        <f t="shared" si="69"/>
        <v>0</v>
      </c>
      <c r="BC143" s="8">
        <f t="shared" si="70"/>
        <v>0</v>
      </c>
      <c r="BD143" s="8">
        <f t="shared" si="71"/>
        <v>0</v>
      </c>
      <c r="BE143" s="8">
        <f t="shared" si="72"/>
        <v>0</v>
      </c>
      <c r="BF143" s="8">
        <f t="shared" si="73"/>
        <v>0</v>
      </c>
      <c r="BG143" s="8">
        <f t="shared" si="74"/>
        <v>0</v>
      </c>
      <c r="BH143" s="8">
        <f t="shared" si="75"/>
        <v>0</v>
      </c>
      <c r="BI143" s="8">
        <f t="shared" si="76"/>
        <v>0</v>
      </c>
      <c r="BJ143" s="8">
        <f t="shared" si="77"/>
        <v>0</v>
      </c>
      <c r="BK143" s="8">
        <f t="shared" si="78"/>
        <v>0</v>
      </c>
      <c r="BL143" s="8">
        <f t="shared" si="79"/>
        <v>0</v>
      </c>
      <c r="BM143" s="272">
        <f t="shared" si="80"/>
        <v>0</v>
      </c>
      <c r="BN143" s="8">
        <f t="shared" si="81"/>
        <v>0</v>
      </c>
    </row>
    <row r="144" spans="2:66" hidden="1" x14ac:dyDescent="0.25">
      <c r="C144" s="8" t="str">
        <f t="shared" si="57"/>
        <v/>
      </c>
      <c r="D144" s="9" t="str">
        <f t="shared" si="20"/>
        <v/>
      </c>
      <c r="E144" s="9" t="str">
        <f t="shared" si="21"/>
        <v/>
      </c>
      <c r="F144" s="9" t="str">
        <f t="shared" si="22"/>
        <v/>
      </c>
      <c r="G144" s="9" t="str">
        <f t="shared" si="23"/>
        <v/>
      </c>
      <c r="H144" s="9" t="str">
        <f t="shared" si="24"/>
        <v/>
      </c>
      <c r="I144" s="9" t="str">
        <f t="shared" si="25"/>
        <v/>
      </c>
      <c r="J144" s="9" t="str">
        <f t="shared" si="26"/>
        <v/>
      </c>
      <c r="K144" s="9" t="str">
        <f t="shared" si="27"/>
        <v/>
      </c>
      <c r="L144" s="9" t="str">
        <f t="shared" si="28"/>
        <v/>
      </c>
      <c r="M144" s="9" t="str">
        <f t="shared" si="29"/>
        <v/>
      </c>
      <c r="N144" s="9" t="str">
        <f t="shared" si="30"/>
        <v/>
      </c>
      <c r="O144" s="9" t="str">
        <f t="shared" si="31"/>
        <v/>
      </c>
      <c r="P144" s="9" t="str">
        <f t="shared" si="32"/>
        <v/>
      </c>
      <c r="Q144" s="9" t="str">
        <f t="shared" si="33"/>
        <v/>
      </c>
      <c r="R144" s="9" t="str">
        <f t="shared" si="34"/>
        <v/>
      </c>
      <c r="S144" s="9" t="str">
        <f t="shared" si="35"/>
        <v/>
      </c>
      <c r="T144" s="9" t="str">
        <f t="shared" si="36"/>
        <v/>
      </c>
      <c r="U144" s="9" t="str">
        <f t="shared" si="37"/>
        <v/>
      </c>
      <c r="V144" s="9" t="str">
        <f t="shared" si="38"/>
        <v/>
      </c>
      <c r="W144" s="9" t="str">
        <f t="shared" si="39"/>
        <v/>
      </c>
      <c r="X144" s="9" t="str">
        <f t="shared" si="40"/>
        <v/>
      </c>
      <c r="Y144" s="9" t="str">
        <f t="shared" si="41"/>
        <v/>
      </c>
      <c r="Z144" s="9" t="str">
        <f t="shared" si="42"/>
        <v/>
      </c>
      <c r="AA144" s="9" t="str">
        <f t="shared" si="43"/>
        <v/>
      </c>
      <c r="AB144" s="9" t="str">
        <f t="shared" si="44"/>
        <v/>
      </c>
      <c r="AC144" s="9" t="str">
        <f t="shared" si="45"/>
        <v/>
      </c>
      <c r="AD144" s="9" t="str">
        <f t="shared" si="46"/>
        <v/>
      </c>
      <c r="AE144" s="9" t="str">
        <f t="shared" si="47"/>
        <v/>
      </c>
      <c r="AF144" s="9" t="str">
        <f t="shared" si="48"/>
        <v/>
      </c>
      <c r="AG144" s="9" t="str">
        <f t="shared" si="49"/>
        <v/>
      </c>
      <c r="AH144" s="9" t="str">
        <f t="shared" si="50"/>
        <v/>
      </c>
      <c r="AI144" s="9" t="str">
        <f t="shared" si="51"/>
        <v/>
      </c>
      <c r="AJ144" s="9" t="str">
        <f t="shared" si="52"/>
        <v/>
      </c>
      <c r="AK144" s="9" t="str">
        <f t="shared" si="53"/>
        <v/>
      </c>
      <c r="AL144" s="9" t="str">
        <f t="shared" si="54"/>
        <v/>
      </c>
      <c r="AM144" s="9" t="str">
        <f t="shared" si="55"/>
        <v/>
      </c>
      <c r="AN144" s="9" t="str">
        <f t="shared" si="56"/>
        <v/>
      </c>
      <c r="AO144" s="9" t="str">
        <f t="shared" si="58"/>
        <v/>
      </c>
      <c r="AQ144" s="8">
        <f t="shared" si="59"/>
        <v>0</v>
      </c>
      <c r="AR144" s="8">
        <f t="shared" si="60"/>
        <v>0</v>
      </c>
      <c r="AS144" s="8">
        <f t="shared" si="82"/>
        <v>0</v>
      </c>
      <c r="AT144" s="8">
        <f t="shared" si="61"/>
        <v>0</v>
      </c>
      <c r="AU144" s="8">
        <f t="shared" si="62"/>
        <v>0</v>
      </c>
      <c r="AV144" s="8">
        <f t="shared" si="63"/>
        <v>0</v>
      </c>
      <c r="AW144" s="8">
        <f t="shared" si="64"/>
        <v>0</v>
      </c>
      <c r="AX144" s="8">
        <f t="shared" si="65"/>
        <v>0</v>
      </c>
      <c r="AY144" s="8">
        <f t="shared" si="66"/>
        <v>0</v>
      </c>
      <c r="AZ144" s="8">
        <f t="shared" si="67"/>
        <v>0</v>
      </c>
      <c r="BA144" s="8">
        <f t="shared" si="68"/>
        <v>0</v>
      </c>
      <c r="BB144" s="8">
        <f t="shared" si="69"/>
        <v>0</v>
      </c>
      <c r="BC144" s="8">
        <f t="shared" si="70"/>
        <v>0</v>
      </c>
      <c r="BD144" s="8">
        <f t="shared" si="71"/>
        <v>0</v>
      </c>
      <c r="BE144" s="8">
        <f t="shared" si="72"/>
        <v>0</v>
      </c>
      <c r="BF144" s="8">
        <f t="shared" si="73"/>
        <v>0</v>
      </c>
      <c r="BG144" s="8">
        <f t="shared" si="74"/>
        <v>0</v>
      </c>
      <c r="BH144" s="8">
        <f t="shared" si="75"/>
        <v>0</v>
      </c>
      <c r="BI144" s="8">
        <f t="shared" si="76"/>
        <v>0</v>
      </c>
      <c r="BJ144" s="8">
        <f t="shared" si="77"/>
        <v>0</v>
      </c>
      <c r="BK144" s="8">
        <f t="shared" si="78"/>
        <v>0</v>
      </c>
      <c r="BL144" s="8">
        <f t="shared" si="79"/>
        <v>0</v>
      </c>
      <c r="BM144" s="272">
        <f t="shared" si="80"/>
        <v>0</v>
      </c>
      <c r="BN144" s="8">
        <f t="shared" si="81"/>
        <v>0</v>
      </c>
    </row>
    <row r="145" spans="3:66" hidden="1" x14ac:dyDescent="0.25">
      <c r="C145" s="8" t="str">
        <f t="shared" si="57"/>
        <v/>
      </c>
      <c r="D145" s="9" t="str">
        <f t="shared" si="20"/>
        <v/>
      </c>
      <c r="E145" s="9" t="str">
        <f t="shared" si="21"/>
        <v/>
      </c>
      <c r="F145" s="9" t="str">
        <f t="shared" si="22"/>
        <v/>
      </c>
      <c r="G145" s="9" t="str">
        <f t="shared" si="23"/>
        <v/>
      </c>
      <c r="H145" s="9" t="str">
        <f t="shared" si="24"/>
        <v/>
      </c>
      <c r="I145" s="9" t="str">
        <f t="shared" si="25"/>
        <v/>
      </c>
      <c r="J145" s="9" t="str">
        <f t="shared" si="26"/>
        <v/>
      </c>
      <c r="K145" s="9" t="str">
        <f t="shared" si="27"/>
        <v/>
      </c>
      <c r="L145" s="9" t="str">
        <f t="shared" si="28"/>
        <v/>
      </c>
      <c r="M145" s="9" t="str">
        <f t="shared" si="29"/>
        <v/>
      </c>
      <c r="N145" s="9" t="str">
        <f t="shared" si="30"/>
        <v/>
      </c>
      <c r="O145" s="9" t="str">
        <f t="shared" si="31"/>
        <v/>
      </c>
      <c r="P145" s="9" t="str">
        <f t="shared" si="32"/>
        <v/>
      </c>
      <c r="Q145" s="9" t="str">
        <f t="shared" si="33"/>
        <v/>
      </c>
      <c r="R145" s="9" t="str">
        <f t="shared" si="34"/>
        <v/>
      </c>
      <c r="S145" s="9" t="str">
        <f t="shared" si="35"/>
        <v/>
      </c>
      <c r="T145" s="9" t="str">
        <f t="shared" si="36"/>
        <v/>
      </c>
      <c r="U145" s="9" t="str">
        <f t="shared" si="37"/>
        <v/>
      </c>
      <c r="V145" s="9" t="str">
        <f t="shared" si="38"/>
        <v/>
      </c>
      <c r="W145" s="9" t="str">
        <f t="shared" si="39"/>
        <v/>
      </c>
      <c r="X145" s="9" t="str">
        <f t="shared" si="40"/>
        <v/>
      </c>
      <c r="Y145" s="9" t="str">
        <f t="shared" si="41"/>
        <v/>
      </c>
      <c r="Z145" s="9" t="str">
        <f t="shared" si="42"/>
        <v/>
      </c>
      <c r="AA145" s="9" t="str">
        <f t="shared" si="43"/>
        <v/>
      </c>
      <c r="AB145" s="9" t="str">
        <f t="shared" si="44"/>
        <v/>
      </c>
      <c r="AC145" s="9" t="str">
        <f t="shared" si="45"/>
        <v/>
      </c>
      <c r="AD145" s="9" t="str">
        <f t="shared" si="46"/>
        <v/>
      </c>
      <c r="AE145" s="9" t="str">
        <f t="shared" si="47"/>
        <v/>
      </c>
      <c r="AF145" s="9" t="str">
        <f t="shared" si="48"/>
        <v/>
      </c>
      <c r="AG145" s="9" t="str">
        <f t="shared" si="49"/>
        <v/>
      </c>
      <c r="AH145" s="9" t="str">
        <f t="shared" si="50"/>
        <v/>
      </c>
      <c r="AI145" s="9" t="str">
        <f t="shared" si="51"/>
        <v/>
      </c>
      <c r="AJ145" s="9" t="str">
        <f t="shared" si="52"/>
        <v/>
      </c>
      <c r="AK145" s="9" t="str">
        <f t="shared" si="53"/>
        <v/>
      </c>
      <c r="AL145" s="9" t="str">
        <f t="shared" si="54"/>
        <v/>
      </c>
      <c r="AM145" s="9" t="str">
        <f t="shared" si="55"/>
        <v/>
      </c>
      <c r="AN145" s="9" t="str">
        <f t="shared" si="56"/>
        <v/>
      </c>
      <c r="AO145" s="9" t="str">
        <f t="shared" si="58"/>
        <v/>
      </c>
      <c r="AQ145" s="8">
        <f t="shared" si="59"/>
        <v>0</v>
      </c>
      <c r="AR145" s="8">
        <f t="shared" si="60"/>
        <v>0</v>
      </c>
      <c r="AS145" s="8">
        <f t="shared" si="82"/>
        <v>0</v>
      </c>
      <c r="AT145" s="8">
        <f t="shared" si="61"/>
        <v>0</v>
      </c>
      <c r="AU145" s="8">
        <f t="shared" si="62"/>
        <v>0</v>
      </c>
      <c r="AV145" s="8">
        <f t="shared" si="63"/>
        <v>0</v>
      </c>
      <c r="AW145" s="8">
        <f t="shared" si="64"/>
        <v>0</v>
      </c>
      <c r="AX145" s="8">
        <f t="shared" si="65"/>
        <v>0</v>
      </c>
      <c r="AY145" s="8">
        <f t="shared" si="66"/>
        <v>0</v>
      </c>
      <c r="AZ145" s="8">
        <f t="shared" si="67"/>
        <v>0</v>
      </c>
      <c r="BA145" s="8">
        <f t="shared" si="68"/>
        <v>0</v>
      </c>
      <c r="BB145" s="8">
        <f t="shared" si="69"/>
        <v>0</v>
      </c>
      <c r="BC145" s="8">
        <f t="shared" si="70"/>
        <v>0</v>
      </c>
      <c r="BD145" s="8">
        <f t="shared" si="71"/>
        <v>0</v>
      </c>
      <c r="BE145" s="8">
        <f t="shared" si="72"/>
        <v>0</v>
      </c>
      <c r="BF145" s="8">
        <f t="shared" si="73"/>
        <v>0</v>
      </c>
      <c r="BG145" s="8">
        <f t="shared" si="74"/>
        <v>0</v>
      </c>
      <c r="BH145" s="8">
        <f t="shared" si="75"/>
        <v>0</v>
      </c>
      <c r="BI145" s="8">
        <f t="shared" si="76"/>
        <v>0</v>
      </c>
      <c r="BJ145" s="8">
        <f t="shared" si="77"/>
        <v>0</v>
      </c>
      <c r="BK145" s="8">
        <f t="shared" si="78"/>
        <v>0</v>
      </c>
      <c r="BL145" s="8">
        <f t="shared" si="79"/>
        <v>0</v>
      </c>
      <c r="BM145" s="272">
        <f t="shared" si="80"/>
        <v>0</v>
      </c>
      <c r="BN145" s="8">
        <f t="shared" si="81"/>
        <v>0</v>
      </c>
    </row>
    <row r="146" spans="3:66" hidden="1" x14ac:dyDescent="0.25">
      <c r="C146" s="8" t="str">
        <f t="shared" si="57"/>
        <v/>
      </c>
      <c r="D146" s="9" t="str">
        <f t="shared" si="20"/>
        <v/>
      </c>
      <c r="E146" s="9" t="str">
        <f t="shared" si="21"/>
        <v/>
      </c>
      <c r="F146" s="9" t="str">
        <f t="shared" si="22"/>
        <v/>
      </c>
      <c r="G146" s="9" t="str">
        <f t="shared" si="23"/>
        <v/>
      </c>
      <c r="H146" s="9" t="str">
        <f t="shared" si="24"/>
        <v/>
      </c>
      <c r="I146" s="9" t="str">
        <f t="shared" si="25"/>
        <v/>
      </c>
      <c r="J146" s="9" t="str">
        <f t="shared" si="26"/>
        <v/>
      </c>
      <c r="K146" s="9" t="str">
        <f t="shared" si="27"/>
        <v/>
      </c>
      <c r="L146" s="9" t="str">
        <f t="shared" si="28"/>
        <v/>
      </c>
      <c r="M146" s="9" t="str">
        <f t="shared" si="29"/>
        <v/>
      </c>
      <c r="N146" s="9" t="str">
        <f t="shared" si="30"/>
        <v/>
      </c>
      <c r="O146" s="9" t="str">
        <f t="shared" si="31"/>
        <v/>
      </c>
      <c r="P146" s="9" t="str">
        <f t="shared" si="32"/>
        <v/>
      </c>
      <c r="Q146" s="9" t="str">
        <f t="shared" si="33"/>
        <v/>
      </c>
      <c r="R146" s="9" t="str">
        <f t="shared" si="34"/>
        <v/>
      </c>
      <c r="S146" s="9" t="str">
        <f t="shared" si="35"/>
        <v/>
      </c>
      <c r="T146" s="9" t="str">
        <f t="shared" si="36"/>
        <v/>
      </c>
      <c r="U146" s="9" t="str">
        <f t="shared" si="37"/>
        <v/>
      </c>
      <c r="V146" s="9" t="str">
        <f t="shared" si="38"/>
        <v/>
      </c>
      <c r="W146" s="9" t="str">
        <f t="shared" si="39"/>
        <v/>
      </c>
      <c r="X146" s="9" t="str">
        <f t="shared" si="40"/>
        <v/>
      </c>
      <c r="Y146" s="9" t="str">
        <f t="shared" si="41"/>
        <v/>
      </c>
      <c r="Z146" s="9" t="str">
        <f t="shared" si="42"/>
        <v/>
      </c>
      <c r="AA146" s="9" t="str">
        <f t="shared" si="43"/>
        <v/>
      </c>
      <c r="AB146" s="9" t="str">
        <f t="shared" si="44"/>
        <v/>
      </c>
      <c r="AC146" s="9" t="str">
        <f t="shared" si="45"/>
        <v/>
      </c>
      <c r="AD146" s="9" t="str">
        <f t="shared" si="46"/>
        <v/>
      </c>
      <c r="AE146" s="9" t="str">
        <f t="shared" si="47"/>
        <v/>
      </c>
      <c r="AF146" s="9" t="str">
        <f t="shared" si="48"/>
        <v/>
      </c>
      <c r="AG146" s="9" t="str">
        <f t="shared" si="49"/>
        <v/>
      </c>
      <c r="AH146" s="9" t="str">
        <f t="shared" si="50"/>
        <v/>
      </c>
      <c r="AI146" s="9" t="str">
        <f t="shared" si="51"/>
        <v/>
      </c>
      <c r="AJ146" s="9" t="str">
        <f t="shared" si="52"/>
        <v/>
      </c>
      <c r="AK146" s="9" t="str">
        <f t="shared" si="53"/>
        <v/>
      </c>
      <c r="AL146" s="9" t="str">
        <f t="shared" si="54"/>
        <v/>
      </c>
      <c r="AM146" s="9" t="str">
        <f t="shared" si="55"/>
        <v/>
      </c>
      <c r="AN146" s="9" t="str">
        <f t="shared" si="56"/>
        <v/>
      </c>
      <c r="AO146" s="9" t="str">
        <f t="shared" si="58"/>
        <v/>
      </c>
      <c r="AQ146" s="8">
        <f t="shared" si="59"/>
        <v>0</v>
      </c>
      <c r="AR146" s="8">
        <f t="shared" si="60"/>
        <v>0</v>
      </c>
      <c r="AS146" s="8">
        <f t="shared" si="82"/>
        <v>0</v>
      </c>
      <c r="AT146" s="8">
        <f t="shared" si="61"/>
        <v>0</v>
      </c>
      <c r="AU146" s="8">
        <f t="shared" si="62"/>
        <v>0</v>
      </c>
      <c r="AV146" s="8">
        <f t="shared" si="63"/>
        <v>0</v>
      </c>
      <c r="AW146" s="8">
        <f t="shared" si="64"/>
        <v>0</v>
      </c>
      <c r="AX146" s="8">
        <f t="shared" si="65"/>
        <v>0</v>
      </c>
      <c r="AY146" s="8">
        <f t="shared" si="66"/>
        <v>0</v>
      </c>
      <c r="AZ146" s="8">
        <f t="shared" si="67"/>
        <v>0</v>
      </c>
      <c r="BA146" s="8">
        <f t="shared" si="68"/>
        <v>0</v>
      </c>
      <c r="BB146" s="8">
        <f t="shared" si="69"/>
        <v>0</v>
      </c>
      <c r="BC146" s="8">
        <f t="shared" si="70"/>
        <v>0</v>
      </c>
      <c r="BD146" s="8">
        <f t="shared" si="71"/>
        <v>0</v>
      </c>
      <c r="BE146" s="8">
        <f t="shared" si="72"/>
        <v>0</v>
      </c>
      <c r="BF146" s="8">
        <f t="shared" si="73"/>
        <v>0</v>
      </c>
      <c r="BG146" s="8">
        <f t="shared" si="74"/>
        <v>0</v>
      </c>
      <c r="BH146" s="8">
        <f t="shared" si="75"/>
        <v>0</v>
      </c>
      <c r="BI146" s="8">
        <f t="shared" si="76"/>
        <v>0</v>
      </c>
      <c r="BJ146" s="8">
        <f t="shared" si="77"/>
        <v>0</v>
      </c>
      <c r="BK146" s="8">
        <f t="shared" si="78"/>
        <v>0</v>
      </c>
      <c r="BL146" s="8">
        <f t="shared" si="79"/>
        <v>0</v>
      </c>
      <c r="BM146" s="272">
        <f t="shared" si="80"/>
        <v>0</v>
      </c>
      <c r="BN146" s="8">
        <f t="shared" si="81"/>
        <v>0</v>
      </c>
    </row>
    <row r="147" spans="3:66" hidden="1" x14ac:dyDescent="0.25">
      <c r="C147" s="8" t="str">
        <f t="shared" si="57"/>
        <v/>
      </c>
      <c r="D147" s="9" t="str">
        <f t="shared" si="20"/>
        <v/>
      </c>
      <c r="E147" s="9" t="str">
        <f t="shared" si="21"/>
        <v/>
      </c>
      <c r="F147" s="9" t="str">
        <f t="shared" si="22"/>
        <v/>
      </c>
      <c r="G147" s="9" t="str">
        <f t="shared" si="23"/>
        <v/>
      </c>
      <c r="H147" s="9" t="str">
        <f t="shared" si="24"/>
        <v/>
      </c>
      <c r="I147" s="9" t="str">
        <f t="shared" si="25"/>
        <v/>
      </c>
      <c r="J147" s="9" t="str">
        <f t="shared" si="26"/>
        <v/>
      </c>
      <c r="K147" s="9" t="str">
        <f t="shared" si="27"/>
        <v/>
      </c>
      <c r="L147" s="9" t="str">
        <f t="shared" si="28"/>
        <v/>
      </c>
      <c r="M147" s="9" t="str">
        <f t="shared" si="29"/>
        <v/>
      </c>
      <c r="N147" s="9" t="str">
        <f t="shared" si="30"/>
        <v/>
      </c>
      <c r="O147" s="9" t="str">
        <f t="shared" si="31"/>
        <v/>
      </c>
      <c r="P147" s="9" t="str">
        <f t="shared" si="32"/>
        <v/>
      </c>
      <c r="Q147" s="9" t="str">
        <f t="shared" si="33"/>
        <v/>
      </c>
      <c r="R147" s="9" t="str">
        <f t="shared" si="34"/>
        <v/>
      </c>
      <c r="S147" s="9" t="str">
        <f t="shared" si="35"/>
        <v/>
      </c>
      <c r="T147" s="9" t="str">
        <f t="shared" si="36"/>
        <v/>
      </c>
      <c r="U147" s="9" t="str">
        <f t="shared" si="37"/>
        <v/>
      </c>
      <c r="V147" s="9" t="str">
        <f t="shared" si="38"/>
        <v/>
      </c>
      <c r="W147" s="9" t="str">
        <f t="shared" si="39"/>
        <v/>
      </c>
      <c r="X147" s="9" t="str">
        <f t="shared" si="40"/>
        <v/>
      </c>
      <c r="Y147" s="9" t="str">
        <f t="shared" si="41"/>
        <v/>
      </c>
      <c r="Z147" s="9" t="str">
        <f t="shared" si="42"/>
        <v/>
      </c>
      <c r="AA147" s="9" t="str">
        <f t="shared" si="43"/>
        <v/>
      </c>
      <c r="AB147" s="9" t="str">
        <f t="shared" si="44"/>
        <v/>
      </c>
      <c r="AC147" s="9" t="str">
        <f t="shared" si="45"/>
        <v/>
      </c>
      <c r="AD147" s="9" t="str">
        <f t="shared" si="46"/>
        <v/>
      </c>
      <c r="AE147" s="9" t="str">
        <f t="shared" si="47"/>
        <v/>
      </c>
      <c r="AF147" s="9" t="str">
        <f t="shared" si="48"/>
        <v/>
      </c>
      <c r="AG147" s="9" t="str">
        <f t="shared" si="49"/>
        <v/>
      </c>
      <c r="AH147" s="9" t="str">
        <f t="shared" si="50"/>
        <v/>
      </c>
      <c r="AI147" s="9" t="str">
        <f t="shared" si="51"/>
        <v/>
      </c>
      <c r="AJ147" s="9" t="str">
        <f t="shared" si="52"/>
        <v/>
      </c>
      <c r="AK147" s="9" t="str">
        <f t="shared" si="53"/>
        <v/>
      </c>
      <c r="AL147" s="9" t="str">
        <f t="shared" si="54"/>
        <v/>
      </c>
      <c r="AM147" s="9" t="str">
        <f t="shared" si="55"/>
        <v/>
      </c>
      <c r="AN147" s="9" t="str">
        <f t="shared" si="56"/>
        <v/>
      </c>
      <c r="AO147" s="9" t="str">
        <f t="shared" si="58"/>
        <v/>
      </c>
      <c r="AQ147" s="8">
        <f t="shared" si="59"/>
        <v>0</v>
      </c>
      <c r="AR147" s="8">
        <f t="shared" si="60"/>
        <v>0</v>
      </c>
      <c r="AS147" s="8">
        <f t="shared" si="82"/>
        <v>0</v>
      </c>
      <c r="AT147" s="8">
        <f t="shared" si="61"/>
        <v>0</v>
      </c>
      <c r="AU147" s="8">
        <f t="shared" si="62"/>
        <v>0</v>
      </c>
      <c r="AV147" s="8">
        <f t="shared" si="63"/>
        <v>0</v>
      </c>
      <c r="AW147" s="8">
        <f t="shared" si="64"/>
        <v>0</v>
      </c>
      <c r="AX147" s="8">
        <f t="shared" si="65"/>
        <v>0</v>
      </c>
      <c r="AY147" s="8">
        <f t="shared" si="66"/>
        <v>0</v>
      </c>
      <c r="AZ147" s="8">
        <f t="shared" si="67"/>
        <v>0</v>
      </c>
      <c r="BA147" s="8">
        <f t="shared" si="68"/>
        <v>0</v>
      </c>
      <c r="BB147" s="8">
        <f t="shared" si="69"/>
        <v>0</v>
      </c>
      <c r="BC147" s="8">
        <f t="shared" si="70"/>
        <v>0</v>
      </c>
      <c r="BD147" s="8">
        <f t="shared" si="71"/>
        <v>0</v>
      </c>
      <c r="BE147" s="8">
        <f t="shared" si="72"/>
        <v>0</v>
      </c>
      <c r="BF147" s="8">
        <f t="shared" si="73"/>
        <v>0</v>
      </c>
      <c r="BG147" s="8">
        <f t="shared" si="74"/>
        <v>0</v>
      </c>
      <c r="BH147" s="8">
        <f t="shared" si="75"/>
        <v>0</v>
      </c>
      <c r="BI147" s="8">
        <f t="shared" si="76"/>
        <v>0</v>
      </c>
      <c r="BJ147" s="8">
        <f t="shared" si="77"/>
        <v>0</v>
      </c>
      <c r="BK147" s="8">
        <f t="shared" si="78"/>
        <v>0</v>
      </c>
      <c r="BL147" s="8">
        <f t="shared" si="79"/>
        <v>0</v>
      </c>
      <c r="BM147" s="272">
        <f t="shared" si="80"/>
        <v>0</v>
      </c>
      <c r="BN147" s="8">
        <f t="shared" si="81"/>
        <v>0</v>
      </c>
    </row>
    <row r="148" spans="3:66" hidden="1" x14ac:dyDescent="0.25">
      <c r="C148" s="8" t="str">
        <f t="shared" si="57"/>
        <v/>
      </c>
      <c r="D148" s="9" t="str">
        <f t="shared" si="20"/>
        <v/>
      </c>
      <c r="E148" s="9" t="str">
        <f t="shared" si="21"/>
        <v/>
      </c>
      <c r="F148" s="9" t="str">
        <f t="shared" si="22"/>
        <v/>
      </c>
      <c r="G148" s="9" t="str">
        <f t="shared" si="23"/>
        <v/>
      </c>
      <c r="H148" s="9" t="str">
        <f t="shared" si="24"/>
        <v/>
      </c>
      <c r="I148" s="9" t="str">
        <f t="shared" si="25"/>
        <v/>
      </c>
      <c r="J148" s="9" t="str">
        <f t="shared" si="26"/>
        <v/>
      </c>
      <c r="K148" s="9" t="str">
        <f t="shared" si="27"/>
        <v/>
      </c>
      <c r="L148" s="9" t="str">
        <f t="shared" si="28"/>
        <v/>
      </c>
      <c r="M148" s="9" t="str">
        <f t="shared" si="29"/>
        <v/>
      </c>
      <c r="N148" s="9" t="str">
        <f t="shared" si="30"/>
        <v/>
      </c>
      <c r="O148" s="9" t="str">
        <f t="shared" si="31"/>
        <v/>
      </c>
      <c r="P148" s="9" t="str">
        <f t="shared" si="32"/>
        <v/>
      </c>
      <c r="Q148" s="9" t="str">
        <f t="shared" si="33"/>
        <v/>
      </c>
      <c r="R148" s="9" t="str">
        <f t="shared" si="34"/>
        <v/>
      </c>
      <c r="S148" s="9" t="str">
        <f t="shared" si="35"/>
        <v/>
      </c>
      <c r="T148" s="9" t="str">
        <f t="shared" si="36"/>
        <v/>
      </c>
      <c r="U148" s="9" t="str">
        <f t="shared" si="37"/>
        <v/>
      </c>
      <c r="V148" s="9" t="str">
        <f t="shared" si="38"/>
        <v/>
      </c>
      <c r="W148" s="9" t="str">
        <f t="shared" si="39"/>
        <v/>
      </c>
      <c r="X148" s="9" t="str">
        <f t="shared" si="40"/>
        <v/>
      </c>
      <c r="Y148" s="9" t="str">
        <f t="shared" si="41"/>
        <v/>
      </c>
      <c r="Z148" s="9" t="str">
        <f t="shared" si="42"/>
        <v/>
      </c>
      <c r="AA148" s="9" t="str">
        <f t="shared" si="43"/>
        <v/>
      </c>
      <c r="AB148" s="9" t="str">
        <f t="shared" si="44"/>
        <v/>
      </c>
      <c r="AC148" s="9" t="str">
        <f t="shared" si="45"/>
        <v/>
      </c>
      <c r="AD148" s="9" t="str">
        <f t="shared" si="46"/>
        <v/>
      </c>
      <c r="AE148" s="9" t="str">
        <f t="shared" si="47"/>
        <v/>
      </c>
      <c r="AF148" s="9" t="str">
        <f t="shared" si="48"/>
        <v/>
      </c>
      <c r="AG148" s="9" t="str">
        <f t="shared" si="49"/>
        <v/>
      </c>
      <c r="AH148" s="9" t="str">
        <f t="shared" si="50"/>
        <v/>
      </c>
      <c r="AI148" s="9" t="str">
        <f t="shared" si="51"/>
        <v/>
      </c>
      <c r="AJ148" s="9" t="str">
        <f t="shared" si="52"/>
        <v/>
      </c>
      <c r="AK148" s="9" t="str">
        <f t="shared" si="53"/>
        <v/>
      </c>
      <c r="AL148" s="9" t="str">
        <f t="shared" si="54"/>
        <v/>
      </c>
      <c r="AM148" s="9" t="str">
        <f t="shared" si="55"/>
        <v/>
      </c>
      <c r="AN148" s="9" t="str">
        <f t="shared" si="56"/>
        <v/>
      </c>
      <c r="AO148" s="9" t="str">
        <f t="shared" si="58"/>
        <v/>
      </c>
      <c r="AQ148" s="8">
        <f t="shared" si="59"/>
        <v>0</v>
      </c>
      <c r="AR148" s="8">
        <f t="shared" si="60"/>
        <v>0</v>
      </c>
      <c r="AS148" s="8">
        <f t="shared" si="82"/>
        <v>0</v>
      </c>
      <c r="AT148" s="8">
        <f t="shared" si="61"/>
        <v>0</v>
      </c>
      <c r="AU148" s="8">
        <f t="shared" si="62"/>
        <v>0</v>
      </c>
      <c r="AV148" s="8">
        <f t="shared" si="63"/>
        <v>0</v>
      </c>
      <c r="AW148" s="8">
        <f t="shared" si="64"/>
        <v>0</v>
      </c>
      <c r="AX148" s="8">
        <f t="shared" si="65"/>
        <v>0</v>
      </c>
      <c r="AY148" s="8">
        <f t="shared" si="66"/>
        <v>0</v>
      </c>
      <c r="AZ148" s="8">
        <f t="shared" si="67"/>
        <v>0</v>
      </c>
      <c r="BA148" s="8">
        <f t="shared" si="68"/>
        <v>0</v>
      </c>
      <c r="BB148" s="8">
        <f t="shared" si="69"/>
        <v>0</v>
      </c>
      <c r="BC148" s="8">
        <f t="shared" si="70"/>
        <v>0</v>
      </c>
      <c r="BD148" s="8">
        <f t="shared" si="71"/>
        <v>0</v>
      </c>
      <c r="BE148" s="8">
        <f t="shared" si="72"/>
        <v>0</v>
      </c>
      <c r="BF148" s="8">
        <f t="shared" si="73"/>
        <v>0</v>
      </c>
      <c r="BG148" s="8">
        <f t="shared" si="74"/>
        <v>0</v>
      </c>
      <c r="BH148" s="8">
        <f t="shared" si="75"/>
        <v>0</v>
      </c>
      <c r="BI148" s="8">
        <f t="shared" si="76"/>
        <v>0</v>
      </c>
      <c r="BJ148" s="8">
        <f t="shared" si="77"/>
        <v>0</v>
      </c>
      <c r="BK148" s="8">
        <f t="shared" si="78"/>
        <v>0</v>
      </c>
      <c r="BL148" s="8">
        <f t="shared" si="79"/>
        <v>0</v>
      </c>
      <c r="BM148" s="272">
        <f t="shared" si="80"/>
        <v>0</v>
      </c>
      <c r="BN148" s="8">
        <f t="shared" si="81"/>
        <v>0</v>
      </c>
    </row>
    <row r="149" spans="3:66" hidden="1" x14ac:dyDescent="0.25">
      <c r="C149" s="8" t="str">
        <f t="shared" si="57"/>
        <v/>
      </c>
      <c r="D149" s="9" t="str">
        <f t="shared" si="20"/>
        <v/>
      </c>
      <c r="E149" s="9" t="str">
        <f t="shared" si="21"/>
        <v/>
      </c>
      <c r="F149" s="9" t="str">
        <f t="shared" si="22"/>
        <v/>
      </c>
      <c r="G149" s="9" t="str">
        <f t="shared" si="23"/>
        <v/>
      </c>
      <c r="H149" s="9" t="str">
        <f t="shared" si="24"/>
        <v/>
      </c>
      <c r="I149" s="9" t="str">
        <f t="shared" si="25"/>
        <v/>
      </c>
      <c r="J149" s="9" t="str">
        <f t="shared" si="26"/>
        <v/>
      </c>
      <c r="K149" s="9" t="str">
        <f t="shared" si="27"/>
        <v/>
      </c>
      <c r="L149" s="9" t="str">
        <f t="shared" si="28"/>
        <v/>
      </c>
      <c r="M149" s="9" t="str">
        <f t="shared" si="29"/>
        <v/>
      </c>
      <c r="N149" s="9" t="str">
        <f t="shared" si="30"/>
        <v/>
      </c>
      <c r="O149" s="9" t="str">
        <f t="shared" si="31"/>
        <v/>
      </c>
      <c r="P149" s="9" t="str">
        <f t="shared" si="32"/>
        <v/>
      </c>
      <c r="Q149" s="9" t="str">
        <f t="shared" si="33"/>
        <v/>
      </c>
      <c r="R149" s="9" t="str">
        <f t="shared" si="34"/>
        <v/>
      </c>
      <c r="S149" s="9" t="str">
        <f t="shared" si="35"/>
        <v/>
      </c>
      <c r="T149" s="9" t="str">
        <f t="shared" si="36"/>
        <v/>
      </c>
      <c r="U149" s="9" t="str">
        <f t="shared" si="37"/>
        <v/>
      </c>
      <c r="V149" s="9" t="str">
        <f t="shared" si="38"/>
        <v/>
      </c>
      <c r="W149" s="9" t="str">
        <f t="shared" si="39"/>
        <v/>
      </c>
      <c r="X149" s="9" t="str">
        <f t="shared" si="40"/>
        <v/>
      </c>
      <c r="Y149" s="9" t="str">
        <f t="shared" si="41"/>
        <v/>
      </c>
      <c r="Z149" s="9" t="str">
        <f t="shared" si="42"/>
        <v/>
      </c>
      <c r="AA149" s="9" t="str">
        <f t="shared" si="43"/>
        <v/>
      </c>
      <c r="AB149" s="9" t="str">
        <f t="shared" si="44"/>
        <v/>
      </c>
      <c r="AC149" s="9" t="str">
        <f t="shared" si="45"/>
        <v/>
      </c>
      <c r="AD149" s="9" t="str">
        <f t="shared" si="46"/>
        <v/>
      </c>
      <c r="AE149" s="9" t="str">
        <f t="shared" si="47"/>
        <v/>
      </c>
      <c r="AF149" s="9" t="str">
        <f t="shared" si="48"/>
        <v/>
      </c>
      <c r="AG149" s="9" t="str">
        <f t="shared" si="49"/>
        <v/>
      </c>
      <c r="AH149" s="9" t="str">
        <f t="shared" si="50"/>
        <v/>
      </c>
      <c r="AI149" s="9" t="str">
        <f t="shared" si="51"/>
        <v/>
      </c>
      <c r="AJ149" s="9" t="str">
        <f t="shared" si="52"/>
        <v/>
      </c>
      <c r="AK149" s="9" t="str">
        <f t="shared" si="53"/>
        <v/>
      </c>
      <c r="AL149" s="9" t="str">
        <f t="shared" si="54"/>
        <v/>
      </c>
      <c r="AM149" s="9" t="str">
        <f t="shared" si="55"/>
        <v/>
      </c>
      <c r="AN149" s="9" t="str">
        <f t="shared" si="56"/>
        <v/>
      </c>
      <c r="AO149" s="9" t="str">
        <f t="shared" si="58"/>
        <v/>
      </c>
      <c r="AQ149" s="8">
        <f t="shared" si="59"/>
        <v>0</v>
      </c>
      <c r="AR149" s="8">
        <f t="shared" si="60"/>
        <v>0</v>
      </c>
      <c r="AS149" s="8">
        <f t="shared" si="82"/>
        <v>0</v>
      </c>
      <c r="AT149" s="8">
        <f t="shared" si="61"/>
        <v>0</v>
      </c>
      <c r="AU149" s="8">
        <f t="shared" si="62"/>
        <v>0</v>
      </c>
      <c r="AV149" s="8">
        <f t="shared" si="63"/>
        <v>0</v>
      </c>
      <c r="AW149" s="8">
        <f t="shared" si="64"/>
        <v>0</v>
      </c>
      <c r="AX149" s="8">
        <f t="shared" si="65"/>
        <v>0</v>
      </c>
      <c r="AY149" s="8">
        <f t="shared" si="66"/>
        <v>0</v>
      </c>
      <c r="AZ149" s="8">
        <f t="shared" si="67"/>
        <v>0</v>
      </c>
      <c r="BA149" s="8">
        <f t="shared" si="68"/>
        <v>0</v>
      </c>
      <c r="BB149" s="8">
        <f t="shared" si="69"/>
        <v>0</v>
      </c>
      <c r="BC149" s="8">
        <f t="shared" si="70"/>
        <v>0</v>
      </c>
      <c r="BD149" s="8">
        <f t="shared" si="71"/>
        <v>0</v>
      </c>
      <c r="BE149" s="8">
        <f t="shared" si="72"/>
        <v>0</v>
      </c>
      <c r="BF149" s="8">
        <f t="shared" si="73"/>
        <v>0</v>
      </c>
      <c r="BG149" s="8">
        <f t="shared" si="74"/>
        <v>0</v>
      </c>
      <c r="BH149" s="8">
        <f t="shared" si="75"/>
        <v>0</v>
      </c>
      <c r="BI149" s="8">
        <f t="shared" si="76"/>
        <v>0</v>
      </c>
      <c r="BJ149" s="8">
        <f t="shared" si="77"/>
        <v>0</v>
      </c>
      <c r="BK149" s="8">
        <f t="shared" si="78"/>
        <v>0</v>
      </c>
      <c r="BL149" s="8">
        <f t="shared" si="79"/>
        <v>0</v>
      </c>
      <c r="BM149" s="272">
        <f t="shared" si="80"/>
        <v>0</v>
      </c>
      <c r="BN149" s="8">
        <f t="shared" si="81"/>
        <v>0</v>
      </c>
    </row>
    <row r="150" spans="3:66" hidden="1" x14ac:dyDescent="0.25">
      <c r="C150" s="8" t="str">
        <f t="shared" si="57"/>
        <v/>
      </c>
      <c r="D150" s="9" t="str">
        <f t="shared" si="20"/>
        <v/>
      </c>
      <c r="E150" s="9" t="str">
        <f t="shared" si="21"/>
        <v/>
      </c>
      <c r="F150" s="9" t="str">
        <f t="shared" si="22"/>
        <v/>
      </c>
      <c r="G150" s="9" t="str">
        <f t="shared" si="23"/>
        <v/>
      </c>
      <c r="H150" s="9" t="str">
        <f t="shared" si="24"/>
        <v/>
      </c>
      <c r="I150" s="9" t="str">
        <f t="shared" si="25"/>
        <v/>
      </c>
      <c r="J150" s="9" t="str">
        <f t="shared" si="26"/>
        <v/>
      </c>
      <c r="K150" s="9" t="str">
        <f t="shared" si="27"/>
        <v/>
      </c>
      <c r="L150" s="9" t="str">
        <f t="shared" si="28"/>
        <v/>
      </c>
      <c r="M150" s="9" t="str">
        <f t="shared" si="29"/>
        <v/>
      </c>
      <c r="N150" s="9" t="str">
        <f t="shared" si="30"/>
        <v/>
      </c>
      <c r="O150" s="9" t="str">
        <f t="shared" si="31"/>
        <v/>
      </c>
      <c r="P150" s="9" t="str">
        <f t="shared" si="32"/>
        <v/>
      </c>
      <c r="Q150" s="9" t="str">
        <f t="shared" si="33"/>
        <v/>
      </c>
      <c r="R150" s="9" t="str">
        <f t="shared" si="34"/>
        <v/>
      </c>
      <c r="S150" s="9" t="str">
        <f t="shared" si="35"/>
        <v/>
      </c>
      <c r="T150" s="9" t="str">
        <f t="shared" si="36"/>
        <v/>
      </c>
      <c r="U150" s="9" t="str">
        <f t="shared" si="37"/>
        <v/>
      </c>
      <c r="V150" s="9" t="str">
        <f t="shared" si="38"/>
        <v/>
      </c>
      <c r="W150" s="9" t="str">
        <f t="shared" si="39"/>
        <v/>
      </c>
      <c r="X150" s="9" t="str">
        <f t="shared" si="40"/>
        <v/>
      </c>
      <c r="Y150" s="9" t="str">
        <f t="shared" si="41"/>
        <v/>
      </c>
      <c r="Z150" s="9" t="str">
        <f t="shared" si="42"/>
        <v/>
      </c>
      <c r="AA150" s="9" t="str">
        <f t="shared" si="43"/>
        <v/>
      </c>
      <c r="AB150" s="9" t="str">
        <f t="shared" si="44"/>
        <v/>
      </c>
      <c r="AC150" s="9" t="str">
        <f t="shared" si="45"/>
        <v/>
      </c>
      <c r="AD150" s="9" t="str">
        <f t="shared" si="46"/>
        <v/>
      </c>
      <c r="AE150" s="9" t="str">
        <f t="shared" si="47"/>
        <v/>
      </c>
      <c r="AF150" s="9" t="str">
        <f t="shared" si="48"/>
        <v/>
      </c>
      <c r="AG150" s="9" t="str">
        <f t="shared" si="49"/>
        <v/>
      </c>
      <c r="AH150" s="9" t="str">
        <f t="shared" si="50"/>
        <v/>
      </c>
      <c r="AI150" s="9" t="str">
        <f t="shared" si="51"/>
        <v/>
      </c>
      <c r="AJ150" s="9" t="str">
        <f t="shared" si="52"/>
        <v/>
      </c>
      <c r="AK150" s="9" t="str">
        <f t="shared" si="53"/>
        <v/>
      </c>
      <c r="AL150" s="9" t="str">
        <f t="shared" si="54"/>
        <v/>
      </c>
      <c r="AM150" s="9" t="str">
        <f t="shared" si="55"/>
        <v/>
      </c>
      <c r="AN150" s="9" t="str">
        <f t="shared" si="56"/>
        <v/>
      </c>
      <c r="AO150" s="9" t="str">
        <f t="shared" si="58"/>
        <v/>
      </c>
      <c r="AQ150" s="8">
        <f t="shared" si="59"/>
        <v>0</v>
      </c>
      <c r="AR150" s="8">
        <f t="shared" si="60"/>
        <v>0</v>
      </c>
      <c r="AS150" s="8">
        <f t="shared" si="82"/>
        <v>0</v>
      </c>
      <c r="AT150" s="8">
        <f t="shared" si="61"/>
        <v>0</v>
      </c>
      <c r="AU150" s="8">
        <f t="shared" si="62"/>
        <v>0</v>
      </c>
      <c r="AV150" s="8">
        <f t="shared" si="63"/>
        <v>0</v>
      </c>
      <c r="AW150" s="8">
        <f t="shared" si="64"/>
        <v>0</v>
      </c>
      <c r="AX150" s="8">
        <f t="shared" si="65"/>
        <v>0</v>
      </c>
      <c r="AY150" s="8">
        <f t="shared" si="66"/>
        <v>0</v>
      </c>
      <c r="AZ150" s="8">
        <f t="shared" si="67"/>
        <v>0</v>
      </c>
      <c r="BA150" s="8">
        <f t="shared" si="68"/>
        <v>0</v>
      </c>
      <c r="BB150" s="8">
        <f t="shared" si="69"/>
        <v>0</v>
      </c>
      <c r="BC150" s="8">
        <f t="shared" si="70"/>
        <v>0</v>
      </c>
      <c r="BD150" s="8">
        <f t="shared" si="71"/>
        <v>0</v>
      </c>
      <c r="BE150" s="8">
        <f t="shared" si="72"/>
        <v>0</v>
      </c>
      <c r="BF150" s="8">
        <f t="shared" si="73"/>
        <v>0</v>
      </c>
      <c r="BG150" s="8">
        <f t="shared" si="74"/>
        <v>0</v>
      </c>
      <c r="BH150" s="8">
        <f t="shared" si="75"/>
        <v>0</v>
      </c>
      <c r="BI150" s="8">
        <f t="shared" si="76"/>
        <v>0</v>
      </c>
      <c r="BJ150" s="8">
        <f t="shared" si="77"/>
        <v>0</v>
      </c>
      <c r="BK150" s="8">
        <f t="shared" si="78"/>
        <v>0</v>
      </c>
      <c r="BL150" s="8">
        <f t="shared" si="79"/>
        <v>0</v>
      </c>
      <c r="BM150" s="272">
        <f t="shared" si="80"/>
        <v>0</v>
      </c>
      <c r="BN150" s="8">
        <f t="shared" si="81"/>
        <v>0</v>
      </c>
    </row>
    <row r="151" spans="3:66" hidden="1" x14ac:dyDescent="0.25">
      <c r="C151" s="8" t="str">
        <f t="shared" si="57"/>
        <v/>
      </c>
      <c r="D151" s="9" t="str">
        <f t="shared" si="20"/>
        <v/>
      </c>
      <c r="E151" s="9" t="str">
        <f t="shared" si="21"/>
        <v/>
      </c>
      <c r="F151" s="9" t="str">
        <f t="shared" si="22"/>
        <v/>
      </c>
      <c r="G151" s="9" t="str">
        <f t="shared" si="23"/>
        <v/>
      </c>
      <c r="H151" s="9" t="str">
        <f t="shared" si="24"/>
        <v/>
      </c>
      <c r="I151" s="9" t="str">
        <f t="shared" si="25"/>
        <v/>
      </c>
      <c r="J151" s="9" t="str">
        <f t="shared" si="26"/>
        <v/>
      </c>
      <c r="K151" s="9" t="str">
        <f t="shared" si="27"/>
        <v/>
      </c>
      <c r="L151" s="9" t="str">
        <f t="shared" si="28"/>
        <v/>
      </c>
      <c r="M151" s="9" t="str">
        <f t="shared" si="29"/>
        <v/>
      </c>
      <c r="N151" s="9" t="str">
        <f t="shared" si="30"/>
        <v/>
      </c>
      <c r="O151" s="9" t="str">
        <f t="shared" si="31"/>
        <v/>
      </c>
      <c r="P151" s="9" t="str">
        <f t="shared" si="32"/>
        <v/>
      </c>
      <c r="Q151" s="9" t="str">
        <f t="shared" si="33"/>
        <v/>
      </c>
      <c r="R151" s="9" t="str">
        <f t="shared" si="34"/>
        <v/>
      </c>
      <c r="S151" s="9" t="str">
        <f t="shared" si="35"/>
        <v/>
      </c>
      <c r="T151" s="9" t="str">
        <f t="shared" si="36"/>
        <v/>
      </c>
      <c r="U151" s="9" t="str">
        <f t="shared" si="37"/>
        <v/>
      </c>
      <c r="V151" s="9" t="str">
        <f t="shared" si="38"/>
        <v/>
      </c>
      <c r="W151" s="9" t="str">
        <f t="shared" si="39"/>
        <v/>
      </c>
      <c r="X151" s="9" t="str">
        <f t="shared" si="40"/>
        <v/>
      </c>
      <c r="Y151" s="9" t="str">
        <f t="shared" si="41"/>
        <v/>
      </c>
      <c r="Z151" s="9" t="str">
        <f t="shared" si="42"/>
        <v/>
      </c>
      <c r="AA151" s="9" t="str">
        <f t="shared" si="43"/>
        <v/>
      </c>
      <c r="AB151" s="9" t="str">
        <f t="shared" si="44"/>
        <v/>
      </c>
      <c r="AC151" s="9" t="str">
        <f t="shared" si="45"/>
        <v/>
      </c>
      <c r="AD151" s="9" t="str">
        <f t="shared" si="46"/>
        <v/>
      </c>
      <c r="AE151" s="9" t="str">
        <f t="shared" si="47"/>
        <v/>
      </c>
      <c r="AF151" s="9" t="str">
        <f t="shared" si="48"/>
        <v/>
      </c>
      <c r="AG151" s="9" t="str">
        <f t="shared" si="49"/>
        <v/>
      </c>
      <c r="AH151" s="9" t="str">
        <f t="shared" si="50"/>
        <v/>
      </c>
      <c r="AI151" s="9" t="str">
        <f t="shared" si="51"/>
        <v/>
      </c>
      <c r="AJ151" s="9" t="str">
        <f t="shared" si="52"/>
        <v/>
      </c>
      <c r="AK151" s="9" t="str">
        <f t="shared" si="53"/>
        <v/>
      </c>
      <c r="AL151" s="9" t="str">
        <f t="shared" si="54"/>
        <v/>
      </c>
      <c r="AM151" s="9" t="str">
        <f t="shared" si="55"/>
        <v/>
      </c>
      <c r="AN151" s="9" t="str">
        <f t="shared" si="56"/>
        <v/>
      </c>
      <c r="AO151" s="9" t="str">
        <f t="shared" si="58"/>
        <v/>
      </c>
      <c r="AQ151" s="8">
        <f t="shared" si="59"/>
        <v>0</v>
      </c>
      <c r="AR151" s="8">
        <f t="shared" si="60"/>
        <v>0</v>
      </c>
      <c r="AS151" s="8">
        <f t="shared" si="82"/>
        <v>0</v>
      </c>
      <c r="AT151" s="8">
        <f t="shared" si="61"/>
        <v>0</v>
      </c>
      <c r="AU151" s="8">
        <f t="shared" si="62"/>
        <v>0</v>
      </c>
      <c r="AV151" s="8">
        <f t="shared" si="63"/>
        <v>0</v>
      </c>
      <c r="AW151" s="8">
        <f t="shared" si="64"/>
        <v>0</v>
      </c>
      <c r="AX151" s="8">
        <f t="shared" si="65"/>
        <v>0</v>
      </c>
      <c r="AY151" s="8">
        <f t="shared" si="66"/>
        <v>0</v>
      </c>
      <c r="AZ151" s="8">
        <f t="shared" si="67"/>
        <v>0</v>
      </c>
      <c r="BA151" s="8">
        <f t="shared" si="68"/>
        <v>0</v>
      </c>
      <c r="BB151" s="8">
        <f t="shared" si="69"/>
        <v>0</v>
      </c>
      <c r="BC151" s="8">
        <f t="shared" si="70"/>
        <v>0</v>
      </c>
      <c r="BD151" s="8">
        <f t="shared" si="71"/>
        <v>0</v>
      </c>
      <c r="BE151" s="8">
        <f t="shared" si="72"/>
        <v>0</v>
      </c>
      <c r="BF151" s="8">
        <f t="shared" si="73"/>
        <v>0</v>
      </c>
      <c r="BG151" s="8">
        <f t="shared" si="74"/>
        <v>0</v>
      </c>
      <c r="BH151" s="8">
        <f t="shared" si="75"/>
        <v>0</v>
      </c>
      <c r="BI151" s="8">
        <f t="shared" si="76"/>
        <v>0</v>
      </c>
      <c r="BJ151" s="8">
        <f t="shared" si="77"/>
        <v>0</v>
      </c>
      <c r="BK151" s="8">
        <f t="shared" si="78"/>
        <v>0</v>
      </c>
      <c r="BL151" s="8">
        <f t="shared" si="79"/>
        <v>0</v>
      </c>
      <c r="BM151" s="272">
        <f t="shared" si="80"/>
        <v>0</v>
      </c>
      <c r="BN151" s="8">
        <f t="shared" si="81"/>
        <v>0</v>
      </c>
    </row>
    <row r="152" spans="3:66" hidden="1" x14ac:dyDescent="0.25">
      <c r="C152" s="8" t="str">
        <f t="shared" si="57"/>
        <v/>
      </c>
      <c r="D152" s="9" t="str">
        <f t="shared" si="20"/>
        <v/>
      </c>
      <c r="E152" s="9" t="str">
        <f t="shared" si="21"/>
        <v/>
      </c>
      <c r="F152" s="9" t="str">
        <f t="shared" si="22"/>
        <v/>
      </c>
      <c r="G152" s="9" t="str">
        <f t="shared" si="23"/>
        <v/>
      </c>
      <c r="H152" s="9" t="str">
        <f t="shared" si="24"/>
        <v/>
      </c>
      <c r="I152" s="9" t="str">
        <f t="shared" si="25"/>
        <v/>
      </c>
      <c r="J152" s="9" t="str">
        <f t="shared" si="26"/>
        <v/>
      </c>
      <c r="K152" s="9" t="str">
        <f t="shared" si="27"/>
        <v/>
      </c>
      <c r="L152" s="9" t="str">
        <f t="shared" si="28"/>
        <v/>
      </c>
      <c r="M152" s="9" t="str">
        <f t="shared" si="29"/>
        <v/>
      </c>
      <c r="N152" s="9" t="str">
        <f t="shared" si="30"/>
        <v/>
      </c>
      <c r="O152" s="9" t="str">
        <f t="shared" si="31"/>
        <v/>
      </c>
      <c r="P152" s="9" t="str">
        <f t="shared" si="32"/>
        <v/>
      </c>
      <c r="Q152" s="9" t="str">
        <f t="shared" si="33"/>
        <v/>
      </c>
      <c r="R152" s="9" t="str">
        <f t="shared" si="34"/>
        <v/>
      </c>
      <c r="S152" s="9" t="str">
        <f t="shared" si="35"/>
        <v/>
      </c>
      <c r="T152" s="9" t="str">
        <f t="shared" si="36"/>
        <v/>
      </c>
      <c r="U152" s="9" t="str">
        <f t="shared" si="37"/>
        <v/>
      </c>
      <c r="V152" s="9" t="str">
        <f t="shared" si="38"/>
        <v/>
      </c>
      <c r="W152" s="9" t="str">
        <f t="shared" si="39"/>
        <v/>
      </c>
      <c r="X152" s="9" t="str">
        <f t="shared" si="40"/>
        <v/>
      </c>
      <c r="Y152" s="9" t="str">
        <f t="shared" si="41"/>
        <v/>
      </c>
      <c r="Z152" s="9" t="str">
        <f t="shared" si="42"/>
        <v/>
      </c>
      <c r="AA152" s="9" t="str">
        <f t="shared" si="43"/>
        <v/>
      </c>
      <c r="AB152" s="9" t="str">
        <f t="shared" si="44"/>
        <v/>
      </c>
      <c r="AC152" s="9" t="str">
        <f t="shared" si="45"/>
        <v/>
      </c>
      <c r="AD152" s="9" t="str">
        <f t="shared" si="46"/>
        <v/>
      </c>
      <c r="AE152" s="9" t="str">
        <f t="shared" si="47"/>
        <v/>
      </c>
      <c r="AF152" s="9" t="str">
        <f t="shared" si="48"/>
        <v/>
      </c>
      <c r="AG152" s="9" t="str">
        <f t="shared" si="49"/>
        <v/>
      </c>
      <c r="AH152" s="9" t="str">
        <f t="shared" si="50"/>
        <v/>
      </c>
      <c r="AI152" s="9" t="str">
        <f t="shared" si="51"/>
        <v/>
      </c>
      <c r="AJ152" s="9" t="str">
        <f t="shared" si="52"/>
        <v/>
      </c>
      <c r="AK152" s="9" t="str">
        <f t="shared" si="53"/>
        <v/>
      </c>
      <c r="AL152" s="9" t="str">
        <f t="shared" si="54"/>
        <v/>
      </c>
      <c r="AM152" s="9" t="str">
        <f t="shared" si="55"/>
        <v/>
      </c>
      <c r="AN152" s="9" t="str">
        <f t="shared" si="56"/>
        <v/>
      </c>
      <c r="AO152" s="9" t="str">
        <f t="shared" si="58"/>
        <v/>
      </c>
      <c r="AQ152" s="8">
        <f t="shared" si="59"/>
        <v>0</v>
      </c>
      <c r="AR152" s="8">
        <f t="shared" si="60"/>
        <v>0</v>
      </c>
      <c r="AS152" s="8">
        <f t="shared" si="82"/>
        <v>0</v>
      </c>
      <c r="AT152" s="8">
        <f t="shared" si="61"/>
        <v>0</v>
      </c>
      <c r="AU152" s="8">
        <f t="shared" si="62"/>
        <v>0</v>
      </c>
      <c r="AV152" s="8">
        <f t="shared" si="63"/>
        <v>0</v>
      </c>
      <c r="AW152" s="8">
        <f t="shared" si="64"/>
        <v>0</v>
      </c>
      <c r="AX152" s="8">
        <f t="shared" si="65"/>
        <v>0</v>
      </c>
      <c r="AY152" s="8">
        <f t="shared" si="66"/>
        <v>0</v>
      </c>
      <c r="AZ152" s="8">
        <f t="shared" si="67"/>
        <v>0</v>
      </c>
      <c r="BA152" s="8">
        <f t="shared" si="68"/>
        <v>0</v>
      </c>
      <c r="BB152" s="8">
        <f t="shared" si="69"/>
        <v>0</v>
      </c>
      <c r="BC152" s="8">
        <f t="shared" si="70"/>
        <v>0</v>
      </c>
      <c r="BD152" s="8">
        <f t="shared" si="71"/>
        <v>0</v>
      </c>
      <c r="BE152" s="8">
        <f t="shared" si="72"/>
        <v>0</v>
      </c>
      <c r="BF152" s="8">
        <f t="shared" si="73"/>
        <v>0</v>
      </c>
      <c r="BG152" s="8">
        <f t="shared" si="74"/>
        <v>0</v>
      </c>
      <c r="BH152" s="8">
        <f t="shared" si="75"/>
        <v>0</v>
      </c>
      <c r="BI152" s="8">
        <f t="shared" si="76"/>
        <v>0</v>
      </c>
      <c r="BJ152" s="8">
        <f t="shared" si="77"/>
        <v>0</v>
      </c>
      <c r="BK152" s="8">
        <f t="shared" si="78"/>
        <v>0</v>
      </c>
      <c r="BL152" s="8">
        <f t="shared" si="79"/>
        <v>0</v>
      </c>
      <c r="BM152" s="272">
        <f t="shared" si="80"/>
        <v>0</v>
      </c>
      <c r="BN152" s="8">
        <f t="shared" si="81"/>
        <v>0</v>
      </c>
    </row>
    <row r="153" spans="3:66" hidden="1" x14ac:dyDescent="0.25">
      <c r="C153" s="8" t="str">
        <f t="shared" si="57"/>
        <v/>
      </c>
      <c r="D153" s="9" t="str">
        <f t="shared" si="20"/>
        <v/>
      </c>
      <c r="E153" s="9" t="str">
        <f t="shared" si="21"/>
        <v/>
      </c>
      <c r="F153" s="9" t="str">
        <f t="shared" si="22"/>
        <v/>
      </c>
      <c r="G153" s="9" t="str">
        <f t="shared" si="23"/>
        <v/>
      </c>
      <c r="H153" s="9" t="str">
        <f t="shared" si="24"/>
        <v/>
      </c>
      <c r="I153" s="9" t="str">
        <f t="shared" si="25"/>
        <v/>
      </c>
      <c r="J153" s="9" t="str">
        <f t="shared" si="26"/>
        <v/>
      </c>
      <c r="K153" s="9" t="str">
        <f t="shared" si="27"/>
        <v/>
      </c>
      <c r="L153" s="9" t="str">
        <f t="shared" si="28"/>
        <v/>
      </c>
      <c r="M153" s="9" t="str">
        <f t="shared" si="29"/>
        <v/>
      </c>
      <c r="N153" s="9" t="str">
        <f t="shared" si="30"/>
        <v/>
      </c>
      <c r="O153" s="9" t="str">
        <f t="shared" si="31"/>
        <v/>
      </c>
      <c r="P153" s="9" t="str">
        <f t="shared" si="32"/>
        <v/>
      </c>
      <c r="Q153" s="9" t="str">
        <f t="shared" si="33"/>
        <v/>
      </c>
      <c r="R153" s="9" t="str">
        <f t="shared" si="34"/>
        <v/>
      </c>
      <c r="S153" s="9" t="str">
        <f t="shared" si="35"/>
        <v/>
      </c>
      <c r="T153" s="9" t="str">
        <f t="shared" si="36"/>
        <v/>
      </c>
      <c r="U153" s="9" t="str">
        <f t="shared" si="37"/>
        <v/>
      </c>
      <c r="V153" s="9" t="str">
        <f t="shared" si="38"/>
        <v/>
      </c>
      <c r="W153" s="9" t="str">
        <f t="shared" si="39"/>
        <v/>
      </c>
      <c r="X153" s="9" t="str">
        <f t="shared" si="40"/>
        <v/>
      </c>
      <c r="Y153" s="9" t="str">
        <f t="shared" si="41"/>
        <v/>
      </c>
      <c r="Z153" s="9" t="str">
        <f t="shared" si="42"/>
        <v/>
      </c>
      <c r="AA153" s="9" t="str">
        <f t="shared" si="43"/>
        <v/>
      </c>
      <c r="AB153" s="9" t="str">
        <f t="shared" si="44"/>
        <v/>
      </c>
      <c r="AC153" s="9" t="str">
        <f t="shared" si="45"/>
        <v/>
      </c>
      <c r="AD153" s="9" t="str">
        <f t="shared" si="46"/>
        <v/>
      </c>
      <c r="AE153" s="9" t="str">
        <f t="shared" si="47"/>
        <v/>
      </c>
      <c r="AF153" s="9" t="str">
        <f t="shared" si="48"/>
        <v/>
      </c>
      <c r="AG153" s="9" t="str">
        <f t="shared" si="49"/>
        <v/>
      </c>
      <c r="AH153" s="9" t="str">
        <f t="shared" si="50"/>
        <v/>
      </c>
      <c r="AI153" s="9" t="str">
        <f t="shared" si="51"/>
        <v/>
      </c>
      <c r="AJ153" s="9" t="str">
        <f t="shared" si="52"/>
        <v/>
      </c>
      <c r="AK153" s="9" t="str">
        <f t="shared" si="53"/>
        <v/>
      </c>
      <c r="AL153" s="9" t="str">
        <f t="shared" si="54"/>
        <v/>
      </c>
      <c r="AM153" s="9" t="str">
        <f t="shared" si="55"/>
        <v/>
      </c>
      <c r="AN153" s="9" t="str">
        <f t="shared" si="56"/>
        <v/>
      </c>
      <c r="AO153" s="9" t="str">
        <f t="shared" si="58"/>
        <v/>
      </c>
      <c r="AQ153" s="8">
        <f t="shared" si="59"/>
        <v>0</v>
      </c>
      <c r="AR153" s="8">
        <f t="shared" si="60"/>
        <v>0</v>
      </c>
      <c r="AS153" s="8">
        <f t="shared" si="82"/>
        <v>0</v>
      </c>
      <c r="AT153" s="8">
        <f t="shared" si="61"/>
        <v>0</v>
      </c>
      <c r="AU153" s="8">
        <f t="shared" si="62"/>
        <v>0</v>
      </c>
      <c r="AV153" s="8">
        <f t="shared" si="63"/>
        <v>0</v>
      </c>
      <c r="AW153" s="8">
        <f t="shared" si="64"/>
        <v>0</v>
      </c>
      <c r="AX153" s="8">
        <f t="shared" si="65"/>
        <v>0</v>
      </c>
      <c r="AY153" s="8">
        <f t="shared" si="66"/>
        <v>0</v>
      </c>
      <c r="AZ153" s="8">
        <f t="shared" si="67"/>
        <v>0</v>
      </c>
      <c r="BA153" s="8">
        <f t="shared" si="68"/>
        <v>0</v>
      </c>
      <c r="BB153" s="8">
        <f t="shared" si="69"/>
        <v>0</v>
      </c>
      <c r="BC153" s="8">
        <f t="shared" si="70"/>
        <v>0</v>
      </c>
      <c r="BD153" s="8">
        <f t="shared" si="71"/>
        <v>0</v>
      </c>
      <c r="BE153" s="8">
        <f t="shared" si="72"/>
        <v>0</v>
      </c>
      <c r="BF153" s="8">
        <f t="shared" si="73"/>
        <v>0</v>
      </c>
      <c r="BG153" s="8">
        <f t="shared" si="74"/>
        <v>0</v>
      </c>
      <c r="BH153" s="8">
        <f t="shared" si="75"/>
        <v>0</v>
      </c>
      <c r="BI153" s="8">
        <f t="shared" si="76"/>
        <v>0</v>
      </c>
      <c r="BJ153" s="8">
        <f t="shared" si="77"/>
        <v>0</v>
      </c>
      <c r="BK153" s="8">
        <f t="shared" si="78"/>
        <v>0</v>
      </c>
      <c r="BL153" s="8">
        <f t="shared" si="79"/>
        <v>0</v>
      </c>
      <c r="BM153" s="272">
        <f t="shared" si="80"/>
        <v>0</v>
      </c>
      <c r="BN153" s="8">
        <f t="shared" si="81"/>
        <v>0</v>
      </c>
    </row>
    <row r="154" spans="3:66" hidden="1" x14ac:dyDescent="0.25">
      <c r="C154" s="8" t="str">
        <f t="shared" si="57"/>
        <v/>
      </c>
      <c r="D154" s="9" t="str">
        <f t="shared" si="20"/>
        <v/>
      </c>
      <c r="E154" s="9" t="str">
        <f t="shared" si="21"/>
        <v/>
      </c>
      <c r="F154" s="9" t="str">
        <f t="shared" si="22"/>
        <v/>
      </c>
      <c r="G154" s="9" t="str">
        <f t="shared" si="23"/>
        <v/>
      </c>
      <c r="H154" s="9" t="str">
        <f t="shared" si="24"/>
        <v/>
      </c>
      <c r="I154" s="9" t="str">
        <f t="shared" si="25"/>
        <v/>
      </c>
      <c r="J154" s="9" t="str">
        <f t="shared" si="26"/>
        <v/>
      </c>
      <c r="K154" s="9" t="str">
        <f t="shared" si="27"/>
        <v/>
      </c>
      <c r="L154" s="9" t="str">
        <f t="shared" si="28"/>
        <v/>
      </c>
      <c r="M154" s="9" t="str">
        <f t="shared" si="29"/>
        <v/>
      </c>
      <c r="N154" s="9" t="str">
        <f t="shared" si="30"/>
        <v/>
      </c>
      <c r="O154" s="9" t="str">
        <f t="shared" si="31"/>
        <v/>
      </c>
      <c r="P154" s="9" t="str">
        <f t="shared" si="32"/>
        <v/>
      </c>
      <c r="Q154" s="9" t="str">
        <f t="shared" si="33"/>
        <v/>
      </c>
      <c r="R154" s="9" t="str">
        <f t="shared" si="34"/>
        <v/>
      </c>
      <c r="S154" s="9" t="str">
        <f t="shared" si="35"/>
        <v/>
      </c>
      <c r="T154" s="9" t="str">
        <f t="shared" si="36"/>
        <v/>
      </c>
      <c r="U154" s="9" t="str">
        <f t="shared" si="37"/>
        <v/>
      </c>
      <c r="V154" s="9" t="str">
        <f t="shared" si="38"/>
        <v/>
      </c>
      <c r="W154" s="9" t="str">
        <f t="shared" si="39"/>
        <v/>
      </c>
      <c r="X154" s="9" t="str">
        <f t="shared" si="40"/>
        <v/>
      </c>
      <c r="Y154" s="9" t="str">
        <f t="shared" si="41"/>
        <v/>
      </c>
      <c r="Z154" s="9" t="str">
        <f t="shared" si="42"/>
        <v/>
      </c>
      <c r="AA154" s="9" t="str">
        <f t="shared" si="43"/>
        <v/>
      </c>
      <c r="AB154" s="9" t="str">
        <f t="shared" si="44"/>
        <v/>
      </c>
      <c r="AC154" s="9" t="str">
        <f t="shared" si="45"/>
        <v/>
      </c>
      <c r="AD154" s="9" t="str">
        <f t="shared" si="46"/>
        <v/>
      </c>
      <c r="AE154" s="9" t="str">
        <f t="shared" si="47"/>
        <v/>
      </c>
      <c r="AF154" s="9" t="str">
        <f t="shared" si="48"/>
        <v/>
      </c>
      <c r="AG154" s="9" t="str">
        <f t="shared" si="49"/>
        <v/>
      </c>
      <c r="AH154" s="9" t="str">
        <f t="shared" si="50"/>
        <v/>
      </c>
      <c r="AI154" s="9" t="str">
        <f t="shared" si="51"/>
        <v/>
      </c>
      <c r="AJ154" s="9" t="str">
        <f t="shared" si="52"/>
        <v/>
      </c>
      <c r="AK154" s="9" t="str">
        <f t="shared" si="53"/>
        <v/>
      </c>
      <c r="AL154" s="9" t="str">
        <f t="shared" si="54"/>
        <v/>
      </c>
      <c r="AM154" s="9" t="str">
        <f t="shared" si="55"/>
        <v/>
      </c>
      <c r="AN154" s="9" t="str">
        <f t="shared" si="56"/>
        <v/>
      </c>
      <c r="AO154" s="9" t="str">
        <f t="shared" si="58"/>
        <v/>
      </c>
      <c r="AQ154" s="8">
        <f t="shared" si="59"/>
        <v>0</v>
      </c>
      <c r="AR154" s="8">
        <f t="shared" si="60"/>
        <v>0</v>
      </c>
      <c r="AS154" s="8">
        <f t="shared" si="82"/>
        <v>0</v>
      </c>
      <c r="AT154" s="8">
        <f t="shared" si="61"/>
        <v>0</v>
      </c>
      <c r="AU154" s="8">
        <f t="shared" si="62"/>
        <v>0</v>
      </c>
      <c r="AV154" s="8">
        <f t="shared" si="63"/>
        <v>0</v>
      </c>
      <c r="AW154" s="8">
        <f t="shared" si="64"/>
        <v>0</v>
      </c>
      <c r="AX154" s="8">
        <f t="shared" si="65"/>
        <v>0</v>
      </c>
      <c r="AY154" s="8">
        <f t="shared" si="66"/>
        <v>0</v>
      </c>
      <c r="AZ154" s="8">
        <f t="shared" si="67"/>
        <v>0</v>
      </c>
      <c r="BA154" s="8">
        <f t="shared" si="68"/>
        <v>0</v>
      </c>
      <c r="BB154" s="8">
        <f t="shared" si="69"/>
        <v>0</v>
      </c>
      <c r="BC154" s="8">
        <f t="shared" si="70"/>
        <v>0</v>
      </c>
      <c r="BD154" s="8">
        <f t="shared" si="71"/>
        <v>0</v>
      </c>
      <c r="BE154" s="8">
        <f t="shared" si="72"/>
        <v>0</v>
      </c>
      <c r="BF154" s="8">
        <f t="shared" si="73"/>
        <v>0</v>
      </c>
      <c r="BG154" s="8">
        <f t="shared" si="74"/>
        <v>0</v>
      </c>
      <c r="BH154" s="8">
        <f t="shared" si="75"/>
        <v>0</v>
      </c>
      <c r="BI154" s="8">
        <f t="shared" si="76"/>
        <v>0</v>
      </c>
      <c r="BJ154" s="8">
        <f t="shared" si="77"/>
        <v>0</v>
      </c>
      <c r="BK154" s="8">
        <f t="shared" si="78"/>
        <v>0</v>
      </c>
      <c r="BL154" s="8">
        <f t="shared" si="79"/>
        <v>0</v>
      </c>
      <c r="BM154" s="272">
        <f t="shared" si="80"/>
        <v>0</v>
      </c>
      <c r="BN154" s="8">
        <f t="shared" si="81"/>
        <v>0</v>
      </c>
    </row>
    <row r="155" spans="3:66" hidden="1" x14ac:dyDescent="0.25">
      <c r="C155" s="8" t="str">
        <f t="shared" si="57"/>
        <v/>
      </c>
      <c r="D155" s="9" t="str">
        <f t="shared" si="20"/>
        <v/>
      </c>
      <c r="E155" s="9" t="str">
        <f t="shared" si="21"/>
        <v/>
      </c>
      <c r="F155" s="9" t="str">
        <f t="shared" si="22"/>
        <v/>
      </c>
      <c r="G155" s="9" t="str">
        <f t="shared" si="23"/>
        <v/>
      </c>
      <c r="H155" s="9" t="str">
        <f t="shared" si="24"/>
        <v/>
      </c>
      <c r="I155" s="9" t="str">
        <f t="shared" si="25"/>
        <v/>
      </c>
      <c r="J155" s="9" t="str">
        <f t="shared" si="26"/>
        <v/>
      </c>
      <c r="K155" s="9" t="str">
        <f t="shared" si="27"/>
        <v/>
      </c>
      <c r="L155" s="9" t="str">
        <f t="shared" si="28"/>
        <v/>
      </c>
      <c r="M155" s="9" t="str">
        <f t="shared" si="29"/>
        <v/>
      </c>
      <c r="N155" s="9" t="str">
        <f t="shared" si="30"/>
        <v/>
      </c>
      <c r="O155" s="9" t="str">
        <f t="shared" si="31"/>
        <v/>
      </c>
      <c r="P155" s="9" t="str">
        <f t="shared" si="32"/>
        <v/>
      </c>
      <c r="Q155" s="9" t="str">
        <f t="shared" si="33"/>
        <v/>
      </c>
      <c r="R155" s="9" t="str">
        <f t="shared" si="34"/>
        <v/>
      </c>
      <c r="S155" s="9" t="str">
        <f t="shared" si="35"/>
        <v/>
      </c>
      <c r="T155" s="9" t="str">
        <f t="shared" si="36"/>
        <v/>
      </c>
      <c r="U155" s="9" t="str">
        <f t="shared" si="37"/>
        <v/>
      </c>
      <c r="V155" s="9" t="str">
        <f t="shared" si="38"/>
        <v/>
      </c>
      <c r="W155" s="9" t="str">
        <f t="shared" si="39"/>
        <v/>
      </c>
      <c r="X155" s="9" t="str">
        <f t="shared" si="40"/>
        <v/>
      </c>
      <c r="Y155" s="9" t="str">
        <f t="shared" si="41"/>
        <v/>
      </c>
      <c r="Z155" s="9" t="str">
        <f t="shared" si="42"/>
        <v/>
      </c>
      <c r="AA155" s="9" t="str">
        <f t="shared" si="43"/>
        <v/>
      </c>
      <c r="AB155" s="9" t="str">
        <f t="shared" si="44"/>
        <v/>
      </c>
      <c r="AC155" s="9" t="str">
        <f t="shared" si="45"/>
        <v/>
      </c>
      <c r="AD155" s="9" t="str">
        <f t="shared" si="46"/>
        <v/>
      </c>
      <c r="AE155" s="9" t="str">
        <f t="shared" si="47"/>
        <v/>
      </c>
      <c r="AF155" s="9" t="str">
        <f t="shared" si="48"/>
        <v/>
      </c>
      <c r="AG155" s="9" t="str">
        <f t="shared" si="49"/>
        <v/>
      </c>
      <c r="AH155" s="9" t="str">
        <f t="shared" si="50"/>
        <v/>
      </c>
      <c r="AI155" s="9" t="str">
        <f t="shared" si="51"/>
        <v/>
      </c>
      <c r="AJ155" s="9" t="str">
        <f t="shared" si="52"/>
        <v/>
      </c>
      <c r="AK155" s="9" t="str">
        <f t="shared" si="53"/>
        <v/>
      </c>
      <c r="AL155" s="9" t="str">
        <f t="shared" si="54"/>
        <v/>
      </c>
      <c r="AM155" s="9" t="str">
        <f t="shared" si="55"/>
        <v/>
      </c>
      <c r="AN155" s="9" t="str">
        <f t="shared" si="56"/>
        <v/>
      </c>
      <c r="AO155" s="9" t="str">
        <f t="shared" si="58"/>
        <v/>
      </c>
      <c r="AQ155" s="8">
        <f t="shared" si="59"/>
        <v>0</v>
      </c>
      <c r="AR155" s="8">
        <f t="shared" si="60"/>
        <v>0</v>
      </c>
      <c r="AS155" s="8">
        <f t="shared" si="82"/>
        <v>0</v>
      </c>
      <c r="AT155" s="8">
        <f t="shared" si="61"/>
        <v>0</v>
      </c>
      <c r="AU155" s="8">
        <f t="shared" si="62"/>
        <v>0</v>
      </c>
      <c r="AV155" s="8">
        <f t="shared" si="63"/>
        <v>0</v>
      </c>
      <c r="AW155" s="8">
        <f t="shared" si="64"/>
        <v>0</v>
      </c>
      <c r="AX155" s="8">
        <f t="shared" si="65"/>
        <v>0</v>
      </c>
      <c r="AY155" s="8">
        <f t="shared" si="66"/>
        <v>0</v>
      </c>
      <c r="AZ155" s="8">
        <f t="shared" si="67"/>
        <v>0</v>
      </c>
      <c r="BA155" s="8">
        <f t="shared" si="68"/>
        <v>0</v>
      </c>
      <c r="BB155" s="8">
        <f t="shared" si="69"/>
        <v>0</v>
      </c>
      <c r="BC155" s="8">
        <f t="shared" si="70"/>
        <v>0</v>
      </c>
      <c r="BD155" s="8">
        <f t="shared" si="71"/>
        <v>0</v>
      </c>
      <c r="BE155" s="8">
        <f t="shared" si="72"/>
        <v>0</v>
      </c>
      <c r="BF155" s="8">
        <f t="shared" si="73"/>
        <v>0</v>
      </c>
      <c r="BG155" s="8">
        <f t="shared" si="74"/>
        <v>0</v>
      </c>
      <c r="BH155" s="8">
        <f t="shared" si="75"/>
        <v>0</v>
      </c>
      <c r="BI155" s="8">
        <f t="shared" si="76"/>
        <v>0</v>
      </c>
      <c r="BJ155" s="8">
        <f t="shared" si="77"/>
        <v>0</v>
      </c>
      <c r="BK155" s="8">
        <f t="shared" si="78"/>
        <v>0</v>
      </c>
      <c r="BL155" s="8">
        <f t="shared" si="79"/>
        <v>0</v>
      </c>
      <c r="BM155" s="272">
        <f t="shared" si="80"/>
        <v>0</v>
      </c>
      <c r="BN155" s="8">
        <f t="shared" si="81"/>
        <v>0</v>
      </c>
    </row>
    <row r="156" spans="3:66" hidden="1" x14ac:dyDescent="0.25">
      <c r="C156" s="8" t="str">
        <f t="shared" si="57"/>
        <v/>
      </c>
      <c r="D156" s="9" t="str">
        <f t="shared" si="20"/>
        <v/>
      </c>
      <c r="E156" s="9" t="str">
        <f t="shared" si="21"/>
        <v/>
      </c>
      <c r="F156" s="9" t="str">
        <f t="shared" si="22"/>
        <v/>
      </c>
      <c r="G156" s="9" t="str">
        <f t="shared" si="23"/>
        <v/>
      </c>
      <c r="H156" s="9" t="str">
        <f t="shared" si="24"/>
        <v/>
      </c>
      <c r="I156" s="9" t="str">
        <f t="shared" si="25"/>
        <v/>
      </c>
      <c r="J156" s="9" t="str">
        <f t="shared" si="26"/>
        <v/>
      </c>
      <c r="K156" s="9" t="str">
        <f t="shared" si="27"/>
        <v/>
      </c>
      <c r="L156" s="9" t="str">
        <f t="shared" si="28"/>
        <v/>
      </c>
      <c r="M156" s="9" t="str">
        <f t="shared" si="29"/>
        <v/>
      </c>
      <c r="N156" s="9" t="str">
        <f t="shared" si="30"/>
        <v/>
      </c>
      <c r="O156" s="9" t="str">
        <f t="shared" si="31"/>
        <v/>
      </c>
      <c r="P156" s="9" t="str">
        <f t="shared" si="32"/>
        <v/>
      </c>
      <c r="Q156" s="9" t="str">
        <f t="shared" si="33"/>
        <v/>
      </c>
      <c r="R156" s="9" t="str">
        <f t="shared" si="34"/>
        <v/>
      </c>
      <c r="S156" s="9" t="str">
        <f t="shared" si="35"/>
        <v/>
      </c>
      <c r="T156" s="9" t="str">
        <f t="shared" si="36"/>
        <v/>
      </c>
      <c r="U156" s="9" t="str">
        <f t="shared" si="37"/>
        <v/>
      </c>
      <c r="V156" s="9" t="str">
        <f t="shared" si="38"/>
        <v/>
      </c>
      <c r="W156" s="9" t="str">
        <f t="shared" si="39"/>
        <v/>
      </c>
      <c r="X156" s="9" t="str">
        <f t="shared" si="40"/>
        <v/>
      </c>
      <c r="Y156" s="9" t="str">
        <f t="shared" si="41"/>
        <v/>
      </c>
      <c r="Z156" s="9" t="str">
        <f t="shared" si="42"/>
        <v/>
      </c>
      <c r="AA156" s="9" t="str">
        <f t="shared" si="43"/>
        <v/>
      </c>
      <c r="AB156" s="9" t="str">
        <f t="shared" si="44"/>
        <v/>
      </c>
      <c r="AC156" s="9" t="str">
        <f t="shared" si="45"/>
        <v/>
      </c>
      <c r="AD156" s="9" t="str">
        <f t="shared" si="46"/>
        <v/>
      </c>
      <c r="AE156" s="9" t="str">
        <f t="shared" si="47"/>
        <v/>
      </c>
      <c r="AF156" s="9" t="str">
        <f t="shared" si="48"/>
        <v/>
      </c>
      <c r="AG156" s="9" t="str">
        <f t="shared" si="49"/>
        <v/>
      </c>
      <c r="AH156" s="9" t="str">
        <f t="shared" si="50"/>
        <v/>
      </c>
      <c r="AI156" s="9" t="str">
        <f t="shared" si="51"/>
        <v/>
      </c>
      <c r="AJ156" s="9" t="str">
        <f t="shared" si="52"/>
        <v/>
      </c>
      <c r="AK156" s="9" t="str">
        <f t="shared" si="53"/>
        <v/>
      </c>
      <c r="AL156" s="9" t="str">
        <f t="shared" si="54"/>
        <v/>
      </c>
      <c r="AM156" s="9" t="str">
        <f t="shared" si="55"/>
        <v/>
      </c>
      <c r="AN156" s="9" t="str">
        <f t="shared" si="56"/>
        <v/>
      </c>
      <c r="AO156" s="9" t="str">
        <f t="shared" si="58"/>
        <v/>
      </c>
      <c r="AQ156" s="8">
        <f t="shared" si="59"/>
        <v>0</v>
      </c>
      <c r="AR156" s="8">
        <f t="shared" si="60"/>
        <v>0</v>
      </c>
      <c r="AS156" s="8">
        <f t="shared" si="82"/>
        <v>0</v>
      </c>
      <c r="AT156" s="8">
        <f t="shared" si="61"/>
        <v>0</v>
      </c>
      <c r="AU156" s="8">
        <f t="shared" si="62"/>
        <v>0</v>
      </c>
      <c r="AV156" s="8">
        <f t="shared" si="63"/>
        <v>0</v>
      </c>
      <c r="AW156" s="8">
        <f t="shared" si="64"/>
        <v>0</v>
      </c>
      <c r="AX156" s="8">
        <f t="shared" si="65"/>
        <v>0</v>
      </c>
      <c r="AY156" s="8">
        <f t="shared" si="66"/>
        <v>0</v>
      </c>
      <c r="AZ156" s="8">
        <f t="shared" si="67"/>
        <v>0</v>
      </c>
      <c r="BA156" s="8">
        <f t="shared" si="68"/>
        <v>0</v>
      </c>
      <c r="BB156" s="8">
        <f t="shared" si="69"/>
        <v>0</v>
      </c>
      <c r="BC156" s="8">
        <f t="shared" si="70"/>
        <v>0</v>
      </c>
      <c r="BD156" s="8">
        <f t="shared" si="71"/>
        <v>0</v>
      </c>
      <c r="BE156" s="8">
        <f t="shared" si="72"/>
        <v>0</v>
      </c>
      <c r="BF156" s="8">
        <f t="shared" si="73"/>
        <v>0</v>
      </c>
      <c r="BG156" s="8">
        <f t="shared" si="74"/>
        <v>0</v>
      </c>
      <c r="BH156" s="8">
        <f t="shared" si="75"/>
        <v>0</v>
      </c>
      <c r="BI156" s="8">
        <f t="shared" si="76"/>
        <v>0</v>
      </c>
      <c r="BJ156" s="8">
        <f t="shared" si="77"/>
        <v>0</v>
      </c>
      <c r="BK156" s="8">
        <f t="shared" si="78"/>
        <v>0</v>
      </c>
      <c r="BL156" s="8">
        <f t="shared" si="79"/>
        <v>0</v>
      </c>
      <c r="BM156" s="272">
        <f t="shared" si="80"/>
        <v>0</v>
      </c>
      <c r="BN156" s="8">
        <f t="shared" si="81"/>
        <v>0</v>
      </c>
    </row>
    <row r="157" spans="3:66" hidden="1" x14ac:dyDescent="0.25">
      <c r="C157" s="8" t="str">
        <f t="shared" si="57"/>
        <v/>
      </c>
      <c r="D157" s="9" t="str">
        <f t="shared" si="20"/>
        <v/>
      </c>
      <c r="E157" s="9" t="str">
        <f t="shared" si="21"/>
        <v/>
      </c>
      <c r="F157" s="9" t="str">
        <f t="shared" si="22"/>
        <v/>
      </c>
      <c r="G157" s="9" t="str">
        <f t="shared" si="23"/>
        <v/>
      </c>
      <c r="H157" s="9" t="str">
        <f t="shared" si="24"/>
        <v/>
      </c>
      <c r="I157" s="9" t="str">
        <f t="shared" si="25"/>
        <v/>
      </c>
      <c r="J157" s="9" t="str">
        <f t="shared" si="26"/>
        <v/>
      </c>
      <c r="K157" s="9" t="str">
        <f t="shared" si="27"/>
        <v/>
      </c>
      <c r="L157" s="9" t="str">
        <f t="shared" si="28"/>
        <v/>
      </c>
      <c r="M157" s="9" t="str">
        <f t="shared" si="29"/>
        <v/>
      </c>
      <c r="N157" s="9" t="str">
        <f t="shared" si="30"/>
        <v/>
      </c>
      <c r="O157" s="9" t="str">
        <f t="shared" si="31"/>
        <v/>
      </c>
      <c r="P157" s="9" t="str">
        <f t="shared" si="32"/>
        <v/>
      </c>
      <c r="Q157" s="9" t="str">
        <f t="shared" si="33"/>
        <v/>
      </c>
      <c r="R157" s="9" t="str">
        <f t="shared" si="34"/>
        <v/>
      </c>
      <c r="S157" s="9" t="str">
        <f t="shared" si="35"/>
        <v/>
      </c>
      <c r="T157" s="9" t="str">
        <f t="shared" si="36"/>
        <v/>
      </c>
      <c r="U157" s="9" t="str">
        <f t="shared" si="37"/>
        <v/>
      </c>
      <c r="V157" s="9" t="str">
        <f t="shared" si="38"/>
        <v/>
      </c>
      <c r="W157" s="9" t="str">
        <f t="shared" si="39"/>
        <v/>
      </c>
      <c r="X157" s="9" t="str">
        <f t="shared" si="40"/>
        <v/>
      </c>
      <c r="Y157" s="9" t="str">
        <f t="shared" si="41"/>
        <v/>
      </c>
      <c r="Z157" s="9" t="str">
        <f t="shared" si="42"/>
        <v/>
      </c>
      <c r="AA157" s="9" t="str">
        <f t="shared" si="43"/>
        <v/>
      </c>
      <c r="AB157" s="9" t="str">
        <f t="shared" si="44"/>
        <v/>
      </c>
      <c r="AC157" s="9" t="str">
        <f t="shared" si="45"/>
        <v/>
      </c>
      <c r="AD157" s="9" t="str">
        <f t="shared" si="46"/>
        <v/>
      </c>
      <c r="AE157" s="9" t="str">
        <f t="shared" si="47"/>
        <v/>
      </c>
      <c r="AF157" s="9" t="str">
        <f t="shared" si="48"/>
        <v/>
      </c>
      <c r="AG157" s="9" t="str">
        <f t="shared" si="49"/>
        <v/>
      </c>
      <c r="AH157" s="9" t="str">
        <f t="shared" si="50"/>
        <v/>
      </c>
      <c r="AI157" s="9" t="str">
        <f t="shared" si="51"/>
        <v/>
      </c>
      <c r="AJ157" s="9" t="str">
        <f t="shared" si="52"/>
        <v/>
      </c>
      <c r="AK157" s="9" t="str">
        <f t="shared" si="53"/>
        <v/>
      </c>
      <c r="AL157" s="9" t="str">
        <f t="shared" si="54"/>
        <v/>
      </c>
      <c r="AM157" s="9" t="str">
        <f t="shared" si="55"/>
        <v/>
      </c>
      <c r="AN157" s="9" t="str">
        <f t="shared" si="56"/>
        <v/>
      </c>
      <c r="AO157" s="9" t="str">
        <f t="shared" si="58"/>
        <v/>
      </c>
      <c r="AQ157" s="8">
        <f t="shared" si="59"/>
        <v>0</v>
      </c>
      <c r="AR157" s="8">
        <f t="shared" si="60"/>
        <v>0</v>
      </c>
      <c r="AS157" s="8">
        <f t="shared" si="82"/>
        <v>0</v>
      </c>
      <c r="AT157" s="8">
        <f t="shared" si="61"/>
        <v>0</v>
      </c>
      <c r="AU157" s="8">
        <f t="shared" si="62"/>
        <v>0</v>
      </c>
      <c r="AV157" s="8">
        <f t="shared" si="63"/>
        <v>0</v>
      </c>
      <c r="AW157" s="8">
        <f t="shared" si="64"/>
        <v>0</v>
      </c>
      <c r="AX157" s="8">
        <f t="shared" si="65"/>
        <v>0</v>
      </c>
      <c r="AY157" s="8">
        <f t="shared" si="66"/>
        <v>0</v>
      </c>
      <c r="AZ157" s="8">
        <f t="shared" si="67"/>
        <v>0</v>
      </c>
      <c r="BA157" s="8">
        <f t="shared" si="68"/>
        <v>0</v>
      </c>
      <c r="BB157" s="8">
        <f t="shared" si="69"/>
        <v>0</v>
      </c>
      <c r="BC157" s="8">
        <f t="shared" si="70"/>
        <v>0</v>
      </c>
      <c r="BD157" s="8">
        <f t="shared" si="71"/>
        <v>0</v>
      </c>
      <c r="BE157" s="8">
        <f t="shared" si="72"/>
        <v>0</v>
      </c>
      <c r="BF157" s="8">
        <f t="shared" si="73"/>
        <v>0</v>
      </c>
      <c r="BG157" s="8">
        <f t="shared" si="74"/>
        <v>0</v>
      </c>
      <c r="BH157" s="8">
        <f t="shared" si="75"/>
        <v>0</v>
      </c>
      <c r="BI157" s="8">
        <f t="shared" si="76"/>
        <v>0</v>
      </c>
      <c r="BJ157" s="8">
        <f t="shared" si="77"/>
        <v>0</v>
      </c>
      <c r="BK157" s="8">
        <f t="shared" si="78"/>
        <v>0</v>
      </c>
      <c r="BL157" s="8">
        <f t="shared" si="79"/>
        <v>0</v>
      </c>
      <c r="BM157" s="272">
        <f t="shared" si="80"/>
        <v>0</v>
      </c>
      <c r="BN157" s="8">
        <f t="shared" si="81"/>
        <v>0</v>
      </c>
    </row>
    <row r="158" spans="3:66" hidden="1" x14ac:dyDescent="0.25">
      <c r="C158" s="8" t="str">
        <f t="shared" si="57"/>
        <v/>
      </c>
      <c r="D158" s="9" t="str">
        <f t="shared" si="20"/>
        <v/>
      </c>
      <c r="E158" s="9" t="str">
        <f t="shared" si="21"/>
        <v/>
      </c>
      <c r="F158" s="9" t="str">
        <f t="shared" si="22"/>
        <v/>
      </c>
      <c r="G158" s="9" t="str">
        <f t="shared" si="23"/>
        <v/>
      </c>
      <c r="H158" s="9" t="str">
        <f t="shared" si="24"/>
        <v/>
      </c>
      <c r="I158" s="9" t="str">
        <f t="shared" si="25"/>
        <v/>
      </c>
      <c r="J158" s="9" t="str">
        <f t="shared" si="26"/>
        <v/>
      </c>
      <c r="K158" s="9" t="str">
        <f t="shared" si="27"/>
        <v/>
      </c>
      <c r="L158" s="9" t="str">
        <f t="shared" si="28"/>
        <v/>
      </c>
      <c r="M158" s="9" t="str">
        <f t="shared" si="29"/>
        <v/>
      </c>
      <c r="N158" s="9" t="str">
        <f t="shared" si="30"/>
        <v/>
      </c>
      <c r="O158" s="9" t="str">
        <f t="shared" si="31"/>
        <v/>
      </c>
      <c r="P158" s="9" t="str">
        <f t="shared" si="32"/>
        <v/>
      </c>
      <c r="Q158" s="9" t="str">
        <f t="shared" si="33"/>
        <v/>
      </c>
      <c r="R158" s="9" t="str">
        <f t="shared" si="34"/>
        <v/>
      </c>
      <c r="S158" s="9" t="str">
        <f t="shared" si="35"/>
        <v/>
      </c>
      <c r="T158" s="9" t="str">
        <f t="shared" si="36"/>
        <v/>
      </c>
      <c r="U158" s="9" t="str">
        <f t="shared" si="37"/>
        <v/>
      </c>
      <c r="V158" s="9" t="str">
        <f t="shared" si="38"/>
        <v/>
      </c>
      <c r="W158" s="9" t="str">
        <f t="shared" si="39"/>
        <v/>
      </c>
      <c r="X158" s="9" t="str">
        <f t="shared" si="40"/>
        <v/>
      </c>
      <c r="Y158" s="9" t="str">
        <f t="shared" si="41"/>
        <v/>
      </c>
      <c r="Z158" s="9" t="str">
        <f t="shared" si="42"/>
        <v/>
      </c>
      <c r="AA158" s="9" t="str">
        <f t="shared" si="43"/>
        <v/>
      </c>
      <c r="AB158" s="9" t="str">
        <f t="shared" si="44"/>
        <v/>
      </c>
      <c r="AC158" s="9" t="str">
        <f t="shared" si="45"/>
        <v/>
      </c>
      <c r="AD158" s="9" t="str">
        <f t="shared" si="46"/>
        <v/>
      </c>
      <c r="AE158" s="9" t="str">
        <f t="shared" si="47"/>
        <v/>
      </c>
      <c r="AF158" s="9" t="str">
        <f t="shared" si="48"/>
        <v/>
      </c>
      <c r="AG158" s="9" t="str">
        <f t="shared" si="49"/>
        <v/>
      </c>
      <c r="AH158" s="9" t="str">
        <f t="shared" si="50"/>
        <v/>
      </c>
      <c r="AI158" s="9" t="str">
        <f t="shared" si="51"/>
        <v/>
      </c>
      <c r="AJ158" s="9" t="str">
        <f t="shared" si="52"/>
        <v/>
      </c>
      <c r="AK158" s="9" t="str">
        <f t="shared" si="53"/>
        <v/>
      </c>
      <c r="AL158" s="9" t="str">
        <f t="shared" si="54"/>
        <v/>
      </c>
      <c r="AM158" s="9" t="str">
        <f t="shared" si="55"/>
        <v/>
      </c>
      <c r="AN158" s="9" t="str">
        <f t="shared" si="56"/>
        <v/>
      </c>
      <c r="AO158" s="9" t="str">
        <f t="shared" si="58"/>
        <v/>
      </c>
      <c r="AQ158" s="8">
        <f t="shared" si="59"/>
        <v>0</v>
      </c>
      <c r="AR158" s="8">
        <f t="shared" si="60"/>
        <v>0</v>
      </c>
      <c r="AS158" s="8">
        <f t="shared" si="82"/>
        <v>0</v>
      </c>
      <c r="AT158" s="8">
        <f t="shared" si="61"/>
        <v>0</v>
      </c>
      <c r="AU158" s="8">
        <f t="shared" si="62"/>
        <v>0</v>
      </c>
      <c r="AV158" s="8">
        <f t="shared" si="63"/>
        <v>0</v>
      </c>
      <c r="AW158" s="8">
        <f t="shared" si="64"/>
        <v>0</v>
      </c>
      <c r="AX158" s="8">
        <f t="shared" si="65"/>
        <v>0</v>
      </c>
      <c r="AY158" s="8">
        <f t="shared" si="66"/>
        <v>0</v>
      </c>
      <c r="AZ158" s="8">
        <f t="shared" si="67"/>
        <v>0</v>
      </c>
      <c r="BA158" s="8">
        <f t="shared" si="68"/>
        <v>0</v>
      </c>
      <c r="BB158" s="8">
        <f t="shared" si="69"/>
        <v>0</v>
      </c>
      <c r="BC158" s="8">
        <f t="shared" si="70"/>
        <v>0</v>
      </c>
      <c r="BD158" s="8">
        <f t="shared" si="71"/>
        <v>0</v>
      </c>
      <c r="BE158" s="8">
        <f t="shared" si="72"/>
        <v>0</v>
      </c>
      <c r="BF158" s="8">
        <f t="shared" si="73"/>
        <v>0</v>
      </c>
      <c r="BG158" s="8">
        <f t="shared" si="74"/>
        <v>0</v>
      </c>
      <c r="BH158" s="8">
        <f t="shared" si="75"/>
        <v>0</v>
      </c>
      <c r="BI158" s="8">
        <f t="shared" si="76"/>
        <v>0</v>
      </c>
      <c r="BJ158" s="8">
        <f t="shared" si="77"/>
        <v>0</v>
      </c>
      <c r="BK158" s="8">
        <f t="shared" si="78"/>
        <v>0</v>
      </c>
      <c r="BL158" s="8">
        <f t="shared" si="79"/>
        <v>0</v>
      </c>
      <c r="BM158" s="272">
        <f t="shared" si="80"/>
        <v>0</v>
      </c>
      <c r="BN158" s="8">
        <f t="shared" si="81"/>
        <v>0</v>
      </c>
    </row>
    <row r="159" spans="3:66" hidden="1" x14ac:dyDescent="0.25">
      <c r="C159" s="8" t="str">
        <f t="shared" si="57"/>
        <v/>
      </c>
      <c r="D159" s="9" t="str">
        <f t="shared" si="20"/>
        <v/>
      </c>
      <c r="E159" s="9" t="str">
        <f t="shared" si="21"/>
        <v/>
      </c>
      <c r="F159" s="9" t="str">
        <f t="shared" si="22"/>
        <v/>
      </c>
      <c r="G159" s="9" t="str">
        <f t="shared" si="23"/>
        <v/>
      </c>
      <c r="H159" s="9" t="str">
        <f t="shared" si="24"/>
        <v/>
      </c>
      <c r="I159" s="9" t="str">
        <f t="shared" si="25"/>
        <v/>
      </c>
      <c r="J159" s="9" t="str">
        <f t="shared" si="26"/>
        <v/>
      </c>
      <c r="K159" s="9" t="str">
        <f t="shared" si="27"/>
        <v/>
      </c>
      <c r="L159" s="9" t="str">
        <f t="shared" si="28"/>
        <v/>
      </c>
      <c r="M159" s="9" t="str">
        <f t="shared" si="29"/>
        <v/>
      </c>
      <c r="N159" s="9" t="str">
        <f t="shared" si="30"/>
        <v/>
      </c>
      <c r="O159" s="9" t="str">
        <f t="shared" si="31"/>
        <v/>
      </c>
      <c r="P159" s="9" t="str">
        <f t="shared" si="32"/>
        <v/>
      </c>
      <c r="Q159" s="9" t="str">
        <f t="shared" si="33"/>
        <v/>
      </c>
      <c r="R159" s="9" t="str">
        <f t="shared" si="34"/>
        <v/>
      </c>
      <c r="S159" s="9" t="str">
        <f t="shared" si="35"/>
        <v/>
      </c>
      <c r="T159" s="9" t="str">
        <f t="shared" si="36"/>
        <v/>
      </c>
      <c r="U159" s="9" t="str">
        <f t="shared" si="37"/>
        <v/>
      </c>
      <c r="V159" s="9" t="str">
        <f t="shared" si="38"/>
        <v/>
      </c>
      <c r="W159" s="9" t="str">
        <f t="shared" si="39"/>
        <v/>
      </c>
      <c r="X159" s="9" t="str">
        <f t="shared" si="40"/>
        <v/>
      </c>
      <c r="Y159" s="9" t="str">
        <f t="shared" si="41"/>
        <v/>
      </c>
      <c r="Z159" s="9" t="str">
        <f t="shared" si="42"/>
        <v/>
      </c>
      <c r="AA159" s="9" t="str">
        <f t="shared" si="43"/>
        <v/>
      </c>
      <c r="AB159" s="9" t="str">
        <f t="shared" si="44"/>
        <v/>
      </c>
      <c r="AC159" s="9" t="str">
        <f t="shared" si="45"/>
        <v/>
      </c>
      <c r="AD159" s="9" t="str">
        <f t="shared" si="46"/>
        <v/>
      </c>
      <c r="AE159" s="9" t="str">
        <f t="shared" si="47"/>
        <v/>
      </c>
      <c r="AF159" s="9" t="str">
        <f t="shared" si="48"/>
        <v/>
      </c>
      <c r="AG159" s="9" t="str">
        <f t="shared" si="49"/>
        <v/>
      </c>
      <c r="AH159" s="9" t="str">
        <f t="shared" si="50"/>
        <v/>
      </c>
      <c r="AI159" s="9" t="str">
        <f t="shared" si="51"/>
        <v/>
      </c>
      <c r="AJ159" s="9" t="str">
        <f t="shared" si="52"/>
        <v/>
      </c>
      <c r="AK159" s="9" t="str">
        <f t="shared" si="53"/>
        <v/>
      </c>
      <c r="AL159" s="9" t="str">
        <f t="shared" si="54"/>
        <v/>
      </c>
      <c r="AM159" s="9" t="str">
        <f t="shared" si="55"/>
        <v/>
      </c>
      <c r="AN159" s="9" t="str">
        <f t="shared" si="56"/>
        <v/>
      </c>
      <c r="AO159" s="9" t="str">
        <f t="shared" si="58"/>
        <v/>
      </c>
      <c r="AQ159" s="8">
        <f t="shared" si="59"/>
        <v>0</v>
      </c>
      <c r="AR159" s="8">
        <f t="shared" si="60"/>
        <v>0</v>
      </c>
      <c r="AS159" s="8">
        <f t="shared" si="82"/>
        <v>0</v>
      </c>
      <c r="AT159" s="8">
        <f t="shared" si="61"/>
        <v>0</v>
      </c>
      <c r="AU159" s="8">
        <f t="shared" si="62"/>
        <v>0</v>
      </c>
      <c r="AV159" s="8">
        <f t="shared" si="63"/>
        <v>0</v>
      </c>
      <c r="AW159" s="8">
        <f t="shared" si="64"/>
        <v>0</v>
      </c>
      <c r="AX159" s="8">
        <f t="shared" si="65"/>
        <v>0</v>
      </c>
      <c r="AY159" s="8">
        <f t="shared" si="66"/>
        <v>0</v>
      </c>
      <c r="AZ159" s="8">
        <f t="shared" si="67"/>
        <v>0</v>
      </c>
      <c r="BA159" s="8">
        <f t="shared" si="68"/>
        <v>0</v>
      </c>
      <c r="BB159" s="8">
        <f t="shared" si="69"/>
        <v>0</v>
      </c>
      <c r="BC159" s="8">
        <f t="shared" si="70"/>
        <v>0</v>
      </c>
      <c r="BD159" s="8">
        <f t="shared" si="71"/>
        <v>0</v>
      </c>
      <c r="BE159" s="8">
        <f t="shared" si="72"/>
        <v>0</v>
      </c>
      <c r="BF159" s="8">
        <f t="shared" si="73"/>
        <v>0</v>
      </c>
      <c r="BG159" s="8">
        <f t="shared" si="74"/>
        <v>0</v>
      </c>
      <c r="BH159" s="8">
        <f t="shared" si="75"/>
        <v>0</v>
      </c>
      <c r="BI159" s="8">
        <f t="shared" si="76"/>
        <v>0</v>
      </c>
      <c r="BJ159" s="8">
        <f t="shared" si="77"/>
        <v>0</v>
      </c>
      <c r="BK159" s="8">
        <f t="shared" si="78"/>
        <v>0</v>
      </c>
      <c r="BL159" s="8">
        <f t="shared" si="79"/>
        <v>0</v>
      </c>
      <c r="BM159" s="272">
        <f t="shared" si="80"/>
        <v>0</v>
      </c>
      <c r="BN159" s="8">
        <f t="shared" si="81"/>
        <v>0</v>
      </c>
    </row>
    <row r="160" spans="3:66" hidden="1" x14ac:dyDescent="0.25">
      <c r="C160" s="8" t="str">
        <f t="shared" si="57"/>
        <v/>
      </c>
      <c r="D160" s="9" t="str">
        <f t="shared" si="20"/>
        <v/>
      </c>
      <c r="E160" s="9" t="str">
        <f t="shared" si="21"/>
        <v/>
      </c>
      <c r="F160" s="9" t="str">
        <f t="shared" si="22"/>
        <v/>
      </c>
      <c r="G160" s="9" t="str">
        <f t="shared" si="23"/>
        <v/>
      </c>
      <c r="H160" s="9" t="str">
        <f t="shared" si="24"/>
        <v/>
      </c>
      <c r="I160" s="9" t="str">
        <f t="shared" si="25"/>
        <v/>
      </c>
      <c r="J160" s="9" t="str">
        <f t="shared" si="26"/>
        <v/>
      </c>
      <c r="K160" s="9" t="str">
        <f t="shared" si="27"/>
        <v/>
      </c>
      <c r="L160" s="9" t="str">
        <f t="shared" si="28"/>
        <v/>
      </c>
      <c r="M160" s="9" t="str">
        <f t="shared" si="29"/>
        <v/>
      </c>
      <c r="N160" s="9" t="str">
        <f t="shared" si="30"/>
        <v/>
      </c>
      <c r="O160" s="9" t="str">
        <f t="shared" si="31"/>
        <v/>
      </c>
      <c r="P160" s="9" t="str">
        <f t="shared" si="32"/>
        <v/>
      </c>
      <c r="Q160" s="9" t="str">
        <f t="shared" si="33"/>
        <v/>
      </c>
      <c r="R160" s="9" t="str">
        <f t="shared" si="34"/>
        <v/>
      </c>
      <c r="S160" s="9" t="str">
        <f t="shared" si="35"/>
        <v/>
      </c>
      <c r="T160" s="9" t="str">
        <f t="shared" si="36"/>
        <v/>
      </c>
      <c r="U160" s="9" t="str">
        <f t="shared" si="37"/>
        <v/>
      </c>
      <c r="V160" s="9" t="str">
        <f t="shared" si="38"/>
        <v/>
      </c>
      <c r="W160" s="9" t="str">
        <f t="shared" si="39"/>
        <v/>
      </c>
      <c r="X160" s="9" t="str">
        <f t="shared" si="40"/>
        <v/>
      </c>
      <c r="Y160" s="9" t="str">
        <f t="shared" si="41"/>
        <v/>
      </c>
      <c r="Z160" s="9" t="str">
        <f t="shared" si="42"/>
        <v/>
      </c>
      <c r="AA160" s="9" t="str">
        <f t="shared" si="43"/>
        <v/>
      </c>
      <c r="AB160" s="9" t="str">
        <f t="shared" si="44"/>
        <v/>
      </c>
      <c r="AC160" s="9" t="str">
        <f t="shared" si="45"/>
        <v/>
      </c>
      <c r="AD160" s="9" t="str">
        <f t="shared" si="46"/>
        <v/>
      </c>
      <c r="AE160" s="9" t="str">
        <f t="shared" si="47"/>
        <v/>
      </c>
      <c r="AF160" s="9" t="str">
        <f t="shared" si="48"/>
        <v/>
      </c>
      <c r="AG160" s="9" t="str">
        <f t="shared" si="49"/>
        <v/>
      </c>
      <c r="AH160" s="9" t="str">
        <f t="shared" si="50"/>
        <v/>
      </c>
      <c r="AI160" s="9" t="str">
        <f t="shared" si="51"/>
        <v/>
      </c>
      <c r="AJ160" s="9" t="str">
        <f t="shared" si="52"/>
        <v/>
      </c>
      <c r="AK160" s="9" t="str">
        <f t="shared" si="53"/>
        <v/>
      </c>
      <c r="AL160" s="9" t="str">
        <f t="shared" si="54"/>
        <v/>
      </c>
      <c r="AM160" s="9" t="str">
        <f t="shared" si="55"/>
        <v/>
      </c>
      <c r="AN160" s="9" t="str">
        <f t="shared" si="56"/>
        <v/>
      </c>
      <c r="AO160" s="9" t="str">
        <f t="shared" si="58"/>
        <v/>
      </c>
      <c r="AQ160" s="8">
        <f t="shared" si="59"/>
        <v>0</v>
      </c>
      <c r="AR160" s="8">
        <f t="shared" si="60"/>
        <v>0</v>
      </c>
      <c r="AS160" s="8">
        <f t="shared" si="82"/>
        <v>0</v>
      </c>
      <c r="AT160" s="8">
        <f t="shared" si="61"/>
        <v>0</v>
      </c>
      <c r="AU160" s="8">
        <f t="shared" si="62"/>
        <v>0</v>
      </c>
      <c r="AV160" s="8">
        <f t="shared" si="63"/>
        <v>0</v>
      </c>
      <c r="AW160" s="8">
        <f t="shared" si="64"/>
        <v>0</v>
      </c>
      <c r="AX160" s="8">
        <f t="shared" si="65"/>
        <v>0</v>
      </c>
      <c r="AY160" s="8">
        <f t="shared" si="66"/>
        <v>0</v>
      </c>
      <c r="AZ160" s="8">
        <f t="shared" si="67"/>
        <v>0</v>
      </c>
      <c r="BA160" s="8">
        <f t="shared" si="68"/>
        <v>0</v>
      </c>
      <c r="BB160" s="8">
        <f t="shared" si="69"/>
        <v>0</v>
      </c>
      <c r="BC160" s="8">
        <f t="shared" si="70"/>
        <v>0</v>
      </c>
      <c r="BD160" s="8">
        <f t="shared" si="71"/>
        <v>0</v>
      </c>
      <c r="BE160" s="8">
        <f t="shared" si="72"/>
        <v>0</v>
      </c>
      <c r="BF160" s="8">
        <f t="shared" si="73"/>
        <v>0</v>
      </c>
      <c r="BG160" s="8">
        <f t="shared" si="74"/>
        <v>0</v>
      </c>
      <c r="BH160" s="8">
        <f t="shared" si="75"/>
        <v>0</v>
      </c>
      <c r="BI160" s="8">
        <f t="shared" si="76"/>
        <v>0</v>
      </c>
      <c r="BJ160" s="8">
        <f t="shared" si="77"/>
        <v>0</v>
      </c>
      <c r="BK160" s="8">
        <f t="shared" si="78"/>
        <v>0</v>
      </c>
      <c r="BL160" s="8">
        <f t="shared" si="79"/>
        <v>0</v>
      </c>
      <c r="BM160" s="272">
        <f t="shared" si="80"/>
        <v>0</v>
      </c>
      <c r="BN160" s="8">
        <f t="shared" si="81"/>
        <v>0</v>
      </c>
    </row>
    <row r="161" spans="3:66" hidden="1" x14ac:dyDescent="0.25">
      <c r="C161" s="8" t="str">
        <f t="shared" si="57"/>
        <v/>
      </c>
      <c r="D161" s="9" t="str">
        <f t="shared" si="20"/>
        <v/>
      </c>
      <c r="E161" s="9" t="str">
        <f t="shared" si="21"/>
        <v/>
      </c>
      <c r="F161" s="9" t="str">
        <f t="shared" si="22"/>
        <v/>
      </c>
      <c r="G161" s="9" t="str">
        <f t="shared" si="23"/>
        <v/>
      </c>
      <c r="H161" s="9" t="str">
        <f t="shared" si="24"/>
        <v/>
      </c>
      <c r="I161" s="9" t="str">
        <f t="shared" si="25"/>
        <v/>
      </c>
      <c r="J161" s="9" t="str">
        <f t="shared" si="26"/>
        <v/>
      </c>
      <c r="K161" s="9" t="str">
        <f t="shared" si="27"/>
        <v/>
      </c>
      <c r="L161" s="9" t="str">
        <f t="shared" si="28"/>
        <v/>
      </c>
      <c r="M161" s="9" t="str">
        <f t="shared" si="29"/>
        <v/>
      </c>
      <c r="N161" s="9" t="str">
        <f t="shared" si="30"/>
        <v/>
      </c>
      <c r="O161" s="9" t="str">
        <f t="shared" si="31"/>
        <v/>
      </c>
      <c r="P161" s="9" t="str">
        <f t="shared" si="32"/>
        <v/>
      </c>
      <c r="Q161" s="9" t="str">
        <f t="shared" si="33"/>
        <v/>
      </c>
      <c r="R161" s="9" t="str">
        <f t="shared" si="34"/>
        <v/>
      </c>
      <c r="S161" s="9" t="str">
        <f t="shared" si="35"/>
        <v/>
      </c>
      <c r="T161" s="9" t="str">
        <f t="shared" si="36"/>
        <v/>
      </c>
      <c r="U161" s="9" t="str">
        <f t="shared" si="37"/>
        <v/>
      </c>
      <c r="V161" s="9" t="str">
        <f t="shared" si="38"/>
        <v/>
      </c>
      <c r="W161" s="9" t="str">
        <f t="shared" si="39"/>
        <v/>
      </c>
      <c r="X161" s="9" t="str">
        <f t="shared" si="40"/>
        <v/>
      </c>
      <c r="Y161" s="9" t="str">
        <f t="shared" si="41"/>
        <v/>
      </c>
      <c r="Z161" s="9" t="str">
        <f t="shared" si="42"/>
        <v/>
      </c>
      <c r="AA161" s="9" t="str">
        <f t="shared" si="43"/>
        <v/>
      </c>
      <c r="AB161" s="9" t="str">
        <f t="shared" si="44"/>
        <v/>
      </c>
      <c r="AC161" s="9" t="str">
        <f t="shared" si="45"/>
        <v/>
      </c>
      <c r="AD161" s="9" t="str">
        <f t="shared" si="46"/>
        <v/>
      </c>
      <c r="AE161" s="9" t="str">
        <f t="shared" si="47"/>
        <v/>
      </c>
      <c r="AF161" s="9" t="str">
        <f t="shared" si="48"/>
        <v/>
      </c>
      <c r="AG161" s="9" t="str">
        <f t="shared" si="49"/>
        <v/>
      </c>
      <c r="AH161" s="9" t="str">
        <f t="shared" si="50"/>
        <v/>
      </c>
      <c r="AI161" s="9" t="str">
        <f t="shared" si="51"/>
        <v/>
      </c>
      <c r="AJ161" s="9" t="str">
        <f t="shared" si="52"/>
        <v/>
      </c>
      <c r="AK161" s="9" t="str">
        <f t="shared" si="53"/>
        <v/>
      </c>
      <c r="AL161" s="9" t="str">
        <f t="shared" si="54"/>
        <v/>
      </c>
      <c r="AM161" s="9" t="str">
        <f t="shared" si="55"/>
        <v/>
      </c>
      <c r="AN161" s="9" t="str">
        <f t="shared" si="56"/>
        <v/>
      </c>
      <c r="AO161" s="9" t="str">
        <f t="shared" si="58"/>
        <v/>
      </c>
      <c r="AQ161" s="8">
        <f t="shared" si="59"/>
        <v>0</v>
      </c>
      <c r="AR161" s="8">
        <f t="shared" si="60"/>
        <v>0</v>
      </c>
      <c r="AS161" s="8">
        <f t="shared" si="82"/>
        <v>0</v>
      </c>
      <c r="AT161" s="8">
        <f t="shared" si="61"/>
        <v>0</v>
      </c>
      <c r="AU161" s="8">
        <f t="shared" si="62"/>
        <v>0</v>
      </c>
      <c r="AV161" s="8">
        <f t="shared" si="63"/>
        <v>0</v>
      </c>
      <c r="AW161" s="8">
        <f t="shared" si="64"/>
        <v>0</v>
      </c>
      <c r="AX161" s="8">
        <f t="shared" si="65"/>
        <v>0</v>
      </c>
      <c r="AY161" s="8">
        <f t="shared" si="66"/>
        <v>0</v>
      </c>
      <c r="AZ161" s="8">
        <f t="shared" si="67"/>
        <v>0</v>
      </c>
      <c r="BA161" s="8">
        <f t="shared" si="68"/>
        <v>0</v>
      </c>
      <c r="BB161" s="8">
        <f t="shared" si="69"/>
        <v>0</v>
      </c>
      <c r="BC161" s="8">
        <f t="shared" si="70"/>
        <v>0</v>
      </c>
      <c r="BD161" s="8">
        <f t="shared" si="71"/>
        <v>0</v>
      </c>
      <c r="BE161" s="8">
        <f t="shared" si="72"/>
        <v>0</v>
      </c>
      <c r="BF161" s="8">
        <f t="shared" si="73"/>
        <v>0</v>
      </c>
      <c r="BG161" s="8">
        <f t="shared" si="74"/>
        <v>0</v>
      </c>
      <c r="BH161" s="8">
        <f t="shared" si="75"/>
        <v>0</v>
      </c>
      <c r="BI161" s="8">
        <f t="shared" si="76"/>
        <v>0</v>
      </c>
      <c r="BJ161" s="8">
        <f t="shared" si="77"/>
        <v>0</v>
      </c>
      <c r="BK161" s="8">
        <f t="shared" si="78"/>
        <v>0</v>
      </c>
      <c r="BL161" s="8">
        <f t="shared" si="79"/>
        <v>0</v>
      </c>
      <c r="BM161" s="272">
        <f t="shared" si="80"/>
        <v>0</v>
      </c>
      <c r="BN161" s="8">
        <f t="shared" si="81"/>
        <v>0</v>
      </c>
    </row>
    <row r="162" spans="3:66" hidden="1" x14ac:dyDescent="0.25">
      <c r="C162" s="8" t="str">
        <f t="shared" si="57"/>
        <v/>
      </c>
      <c r="D162" s="9" t="str">
        <f t="shared" si="20"/>
        <v/>
      </c>
      <c r="E162" s="9" t="str">
        <f t="shared" si="21"/>
        <v/>
      </c>
      <c r="F162" s="9" t="str">
        <f t="shared" si="22"/>
        <v/>
      </c>
      <c r="G162" s="9" t="str">
        <f t="shared" si="23"/>
        <v/>
      </c>
      <c r="H162" s="9" t="str">
        <f t="shared" si="24"/>
        <v/>
      </c>
      <c r="I162" s="9" t="str">
        <f t="shared" si="25"/>
        <v/>
      </c>
      <c r="J162" s="9" t="str">
        <f t="shared" si="26"/>
        <v/>
      </c>
      <c r="K162" s="9" t="str">
        <f t="shared" si="27"/>
        <v/>
      </c>
      <c r="L162" s="9" t="str">
        <f t="shared" si="28"/>
        <v/>
      </c>
      <c r="M162" s="9" t="str">
        <f t="shared" si="29"/>
        <v/>
      </c>
      <c r="N162" s="9" t="str">
        <f t="shared" si="30"/>
        <v/>
      </c>
      <c r="O162" s="9" t="str">
        <f t="shared" si="31"/>
        <v/>
      </c>
      <c r="P162" s="9" t="str">
        <f t="shared" si="32"/>
        <v/>
      </c>
      <c r="Q162" s="9" t="str">
        <f t="shared" si="33"/>
        <v/>
      </c>
      <c r="R162" s="9" t="str">
        <f t="shared" si="34"/>
        <v/>
      </c>
      <c r="S162" s="9" t="str">
        <f t="shared" si="35"/>
        <v/>
      </c>
      <c r="T162" s="9" t="str">
        <f t="shared" si="36"/>
        <v/>
      </c>
      <c r="U162" s="9" t="str">
        <f t="shared" si="37"/>
        <v/>
      </c>
      <c r="V162" s="9" t="str">
        <f t="shared" si="38"/>
        <v/>
      </c>
      <c r="W162" s="9" t="str">
        <f t="shared" si="39"/>
        <v/>
      </c>
      <c r="X162" s="9" t="str">
        <f t="shared" si="40"/>
        <v/>
      </c>
      <c r="Y162" s="9" t="str">
        <f t="shared" si="41"/>
        <v/>
      </c>
      <c r="Z162" s="9" t="str">
        <f t="shared" si="42"/>
        <v/>
      </c>
      <c r="AA162" s="9" t="str">
        <f t="shared" si="43"/>
        <v/>
      </c>
      <c r="AB162" s="9" t="str">
        <f t="shared" si="44"/>
        <v/>
      </c>
      <c r="AC162" s="9" t="str">
        <f t="shared" si="45"/>
        <v/>
      </c>
      <c r="AD162" s="9" t="str">
        <f t="shared" si="46"/>
        <v/>
      </c>
      <c r="AE162" s="9" t="str">
        <f t="shared" si="47"/>
        <v/>
      </c>
      <c r="AF162" s="9" t="str">
        <f t="shared" si="48"/>
        <v/>
      </c>
      <c r="AG162" s="9" t="str">
        <f t="shared" si="49"/>
        <v/>
      </c>
      <c r="AH162" s="9" t="str">
        <f t="shared" si="50"/>
        <v/>
      </c>
      <c r="AI162" s="9" t="str">
        <f t="shared" si="51"/>
        <v/>
      </c>
      <c r="AJ162" s="9" t="str">
        <f t="shared" si="52"/>
        <v/>
      </c>
      <c r="AK162" s="9" t="str">
        <f t="shared" si="53"/>
        <v/>
      </c>
      <c r="AL162" s="9" t="str">
        <f t="shared" si="54"/>
        <v/>
      </c>
      <c r="AM162" s="9" t="str">
        <f t="shared" si="55"/>
        <v/>
      </c>
      <c r="AN162" s="9" t="str">
        <f t="shared" si="56"/>
        <v/>
      </c>
      <c r="AO162" s="9" t="str">
        <f t="shared" si="58"/>
        <v/>
      </c>
      <c r="AQ162" s="8">
        <f t="shared" si="59"/>
        <v>0</v>
      </c>
      <c r="AR162" s="8">
        <f t="shared" si="60"/>
        <v>0</v>
      </c>
      <c r="AS162" s="8">
        <f t="shared" si="82"/>
        <v>0</v>
      </c>
      <c r="AT162" s="8">
        <f t="shared" si="61"/>
        <v>0</v>
      </c>
      <c r="AU162" s="8">
        <f t="shared" si="62"/>
        <v>0</v>
      </c>
      <c r="AV162" s="8">
        <f t="shared" si="63"/>
        <v>0</v>
      </c>
      <c r="AW162" s="8">
        <f t="shared" si="64"/>
        <v>0</v>
      </c>
      <c r="AX162" s="8">
        <f t="shared" si="65"/>
        <v>0</v>
      </c>
      <c r="AY162" s="8">
        <f t="shared" si="66"/>
        <v>0</v>
      </c>
      <c r="AZ162" s="8">
        <f t="shared" si="67"/>
        <v>0</v>
      </c>
      <c r="BA162" s="8">
        <f t="shared" si="68"/>
        <v>0</v>
      </c>
      <c r="BB162" s="8">
        <f t="shared" si="69"/>
        <v>0</v>
      </c>
      <c r="BC162" s="8">
        <f t="shared" si="70"/>
        <v>0</v>
      </c>
      <c r="BD162" s="8">
        <f t="shared" si="71"/>
        <v>0</v>
      </c>
      <c r="BE162" s="8">
        <f t="shared" si="72"/>
        <v>0</v>
      </c>
      <c r="BF162" s="8">
        <f t="shared" si="73"/>
        <v>0</v>
      </c>
      <c r="BG162" s="8">
        <f t="shared" si="74"/>
        <v>0</v>
      </c>
      <c r="BH162" s="8">
        <f t="shared" si="75"/>
        <v>0</v>
      </c>
      <c r="BI162" s="8">
        <f t="shared" si="76"/>
        <v>0</v>
      </c>
      <c r="BJ162" s="8">
        <f t="shared" si="77"/>
        <v>0</v>
      </c>
      <c r="BK162" s="8">
        <f t="shared" si="78"/>
        <v>0</v>
      </c>
      <c r="BL162" s="8">
        <f t="shared" si="79"/>
        <v>0</v>
      </c>
      <c r="BM162" s="272">
        <f t="shared" si="80"/>
        <v>0</v>
      </c>
      <c r="BN162" s="8">
        <f t="shared" si="81"/>
        <v>0</v>
      </c>
    </row>
    <row r="163" spans="3:66" hidden="1" x14ac:dyDescent="0.25">
      <c r="C163" s="8" t="str">
        <f t="shared" si="57"/>
        <v/>
      </c>
      <c r="D163" s="9" t="str">
        <f t="shared" si="20"/>
        <v/>
      </c>
      <c r="E163" s="9" t="str">
        <f t="shared" si="21"/>
        <v/>
      </c>
      <c r="F163" s="9" t="str">
        <f t="shared" si="22"/>
        <v/>
      </c>
      <c r="G163" s="9" t="str">
        <f t="shared" si="23"/>
        <v/>
      </c>
      <c r="H163" s="9" t="str">
        <f t="shared" si="24"/>
        <v/>
      </c>
      <c r="I163" s="9" t="str">
        <f t="shared" si="25"/>
        <v/>
      </c>
      <c r="J163" s="9" t="str">
        <f t="shared" si="26"/>
        <v/>
      </c>
      <c r="K163" s="9" t="str">
        <f t="shared" si="27"/>
        <v/>
      </c>
      <c r="L163" s="9" t="str">
        <f t="shared" si="28"/>
        <v/>
      </c>
      <c r="M163" s="9" t="str">
        <f t="shared" si="29"/>
        <v/>
      </c>
      <c r="N163" s="9" t="str">
        <f t="shared" si="30"/>
        <v/>
      </c>
      <c r="O163" s="9" t="str">
        <f t="shared" si="31"/>
        <v/>
      </c>
      <c r="P163" s="9" t="str">
        <f t="shared" si="32"/>
        <v/>
      </c>
      <c r="Q163" s="9" t="str">
        <f t="shared" si="33"/>
        <v/>
      </c>
      <c r="R163" s="9" t="str">
        <f t="shared" si="34"/>
        <v/>
      </c>
      <c r="S163" s="9" t="str">
        <f t="shared" si="35"/>
        <v/>
      </c>
      <c r="T163" s="9" t="str">
        <f t="shared" si="36"/>
        <v/>
      </c>
      <c r="U163" s="9" t="str">
        <f t="shared" si="37"/>
        <v/>
      </c>
      <c r="V163" s="9" t="str">
        <f t="shared" si="38"/>
        <v/>
      </c>
      <c r="W163" s="9" t="str">
        <f t="shared" si="39"/>
        <v/>
      </c>
      <c r="X163" s="9" t="str">
        <f t="shared" si="40"/>
        <v/>
      </c>
      <c r="Y163" s="9" t="str">
        <f t="shared" si="41"/>
        <v/>
      </c>
      <c r="Z163" s="9" t="str">
        <f t="shared" si="42"/>
        <v/>
      </c>
      <c r="AA163" s="9" t="str">
        <f t="shared" si="43"/>
        <v/>
      </c>
      <c r="AB163" s="9" t="str">
        <f t="shared" si="44"/>
        <v/>
      </c>
      <c r="AC163" s="9" t="str">
        <f t="shared" si="45"/>
        <v/>
      </c>
      <c r="AD163" s="9" t="str">
        <f t="shared" si="46"/>
        <v/>
      </c>
      <c r="AE163" s="9" t="str">
        <f t="shared" si="47"/>
        <v/>
      </c>
      <c r="AF163" s="9" t="str">
        <f t="shared" si="48"/>
        <v/>
      </c>
      <c r="AG163" s="9" t="str">
        <f t="shared" si="49"/>
        <v/>
      </c>
      <c r="AH163" s="9" t="str">
        <f t="shared" si="50"/>
        <v/>
      </c>
      <c r="AI163" s="9" t="str">
        <f t="shared" si="51"/>
        <v/>
      </c>
      <c r="AJ163" s="9" t="str">
        <f t="shared" si="52"/>
        <v/>
      </c>
      <c r="AK163" s="9" t="str">
        <f t="shared" si="53"/>
        <v/>
      </c>
      <c r="AL163" s="9" t="str">
        <f t="shared" si="54"/>
        <v/>
      </c>
      <c r="AM163" s="9" t="str">
        <f t="shared" si="55"/>
        <v/>
      </c>
      <c r="AN163" s="9" t="str">
        <f t="shared" si="56"/>
        <v/>
      </c>
      <c r="AO163" s="9" t="str">
        <f t="shared" si="58"/>
        <v/>
      </c>
      <c r="AQ163" s="8">
        <f t="shared" si="59"/>
        <v>0</v>
      </c>
      <c r="AR163" s="8">
        <f t="shared" si="60"/>
        <v>0</v>
      </c>
      <c r="AS163" s="8">
        <f t="shared" si="82"/>
        <v>0</v>
      </c>
      <c r="AT163" s="8">
        <f t="shared" si="61"/>
        <v>0</v>
      </c>
      <c r="AU163" s="8">
        <f t="shared" si="62"/>
        <v>0</v>
      </c>
      <c r="AV163" s="8">
        <f t="shared" si="63"/>
        <v>0</v>
      </c>
      <c r="AW163" s="8">
        <f t="shared" si="64"/>
        <v>0</v>
      </c>
      <c r="AX163" s="8">
        <f t="shared" si="65"/>
        <v>0</v>
      </c>
      <c r="AY163" s="8">
        <f t="shared" si="66"/>
        <v>0</v>
      </c>
      <c r="AZ163" s="8">
        <f t="shared" si="67"/>
        <v>0</v>
      </c>
      <c r="BA163" s="8">
        <f t="shared" si="68"/>
        <v>0</v>
      </c>
      <c r="BB163" s="8">
        <f t="shared" si="69"/>
        <v>0</v>
      </c>
      <c r="BC163" s="8">
        <f t="shared" si="70"/>
        <v>0</v>
      </c>
      <c r="BD163" s="8">
        <f t="shared" si="71"/>
        <v>0</v>
      </c>
      <c r="BE163" s="8">
        <f t="shared" si="72"/>
        <v>0</v>
      </c>
      <c r="BF163" s="8">
        <f t="shared" si="73"/>
        <v>0</v>
      </c>
      <c r="BG163" s="8">
        <f t="shared" si="74"/>
        <v>0</v>
      </c>
      <c r="BH163" s="8">
        <f t="shared" si="75"/>
        <v>0</v>
      </c>
      <c r="BI163" s="8">
        <f t="shared" si="76"/>
        <v>0</v>
      </c>
      <c r="BJ163" s="8">
        <f t="shared" si="77"/>
        <v>0</v>
      </c>
      <c r="BK163" s="8">
        <f t="shared" si="78"/>
        <v>0</v>
      </c>
      <c r="BL163" s="8">
        <f t="shared" si="79"/>
        <v>0</v>
      </c>
      <c r="BM163" s="272">
        <f t="shared" si="80"/>
        <v>0</v>
      </c>
      <c r="BN163" s="8">
        <f t="shared" si="81"/>
        <v>0</v>
      </c>
    </row>
    <row r="164" spans="3:66" hidden="1" x14ac:dyDescent="0.25">
      <c r="C164" s="8" t="str">
        <f t="shared" si="57"/>
        <v/>
      </c>
      <c r="D164" s="9" t="str">
        <f t="shared" si="20"/>
        <v/>
      </c>
      <c r="E164" s="9" t="str">
        <f t="shared" si="21"/>
        <v/>
      </c>
      <c r="F164" s="9" t="str">
        <f t="shared" si="22"/>
        <v/>
      </c>
      <c r="G164" s="9" t="str">
        <f t="shared" si="23"/>
        <v/>
      </c>
      <c r="H164" s="9" t="str">
        <f t="shared" si="24"/>
        <v/>
      </c>
      <c r="I164" s="9" t="str">
        <f t="shared" si="25"/>
        <v/>
      </c>
      <c r="J164" s="9" t="str">
        <f t="shared" si="26"/>
        <v/>
      </c>
      <c r="K164" s="9" t="str">
        <f t="shared" si="27"/>
        <v/>
      </c>
      <c r="L164" s="9" t="str">
        <f t="shared" si="28"/>
        <v/>
      </c>
      <c r="M164" s="9" t="str">
        <f t="shared" si="29"/>
        <v/>
      </c>
      <c r="N164" s="9" t="str">
        <f t="shared" si="30"/>
        <v/>
      </c>
      <c r="O164" s="9" t="str">
        <f t="shared" si="31"/>
        <v/>
      </c>
      <c r="P164" s="9" t="str">
        <f t="shared" si="32"/>
        <v/>
      </c>
      <c r="Q164" s="9" t="str">
        <f t="shared" si="33"/>
        <v/>
      </c>
      <c r="R164" s="9" t="str">
        <f t="shared" si="34"/>
        <v/>
      </c>
      <c r="S164" s="9" t="str">
        <f t="shared" si="35"/>
        <v/>
      </c>
      <c r="T164" s="9" t="str">
        <f t="shared" si="36"/>
        <v/>
      </c>
      <c r="U164" s="9" t="str">
        <f t="shared" si="37"/>
        <v/>
      </c>
      <c r="V164" s="9" t="str">
        <f t="shared" si="38"/>
        <v/>
      </c>
      <c r="W164" s="9" t="str">
        <f t="shared" si="39"/>
        <v/>
      </c>
      <c r="X164" s="9" t="str">
        <f t="shared" si="40"/>
        <v/>
      </c>
      <c r="Y164" s="9" t="str">
        <f t="shared" si="41"/>
        <v/>
      </c>
      <c r="Z164" s="9" t="str">
        <f t="shared" si="42"/>
        <v/>
      </c>
      <c r="AA164" s="9" t="str">
        <f t="shared" si="43"/>
        <v/>
      </c>
      <c r="AB164" s="9" t="str">
        <f t="shared" si="44"/>
        <v/>
      </c>
      <c r="AC164" s="9" t="str">
        <f t="shared" si="45"/>
        <v/>
      </c>
      <c r="AD164" s="9" t="str">
        <f t="shared" si="46"/>
        <v/>
      </c>
      <c r="AE164" s="9" t="str">
        <f t="shared" si="47"/>
        <v/>
      </c>
      <c r="AF164" s="9" t="str">
        <f t="shared" si="48"/>
        <v/>
      </c>
      <c r="AG164" s="9" t="str">
        <f t="shared" si="49"/>
        <v/>
      </c>
      <c r="AH164" s="9" t="str">
        <f t="shared" si="50"/>
        <v/>
      </c>
      <c r="AI164" s="9" t="str">
        <f t="shared" si="51"/>
        <v/>
      </c>
      <c r="AJ164" s="9" t="str">
        <f t="shared" si="52"/>
        <v/>
      </c>
      <c r="AK164" s="9" t="str">
        <f t="shared" si="53"/>
        <v/>
      </c>
      <c r="AL164" s="9" t="str">
        <f t="shared" si="54"/>
        <v/>
      </c>
      <c r="AM164" s="9" t="str">
        <f t="shared" si="55"/>
        <v/>
      </c>
      <c r="AN164" s="9" t="str">
        <f t="shared" si="56"/>
        <v/>
      </c>
      <c r="AO164" s="9" t="str">
        <f t="shared" si="58"/>
        <v/>
      </c>
      <c r="AQ164" s="8">
        <f t="shared" si="59"/>
        <v>0</v>
      </c>
      <c r="AR164" s="8">
        <f t="shared" si="60"/>
        <v>0</v>
      </c>
      <c r="AS164" s="8">
        <f t="shared" si="82"/>
        <v>0</v>
      </c>
      <c r="AT164" s="8">
        <f t="shared" si="61"/>
        <v>0</v>
      </c>
      <c r="AU164" s="8">
        <f t="shared" si="62"/>
        <v>0</v>
      </c>
      <c r="AV164" s="8">
        <f t="shared" si="63"/>
        <v>0</v>
      </c>
      <c r="AW164" s="8">
        <f t="shared" si="64"/>
        <v>0</v>
      </c>
      <c r="AX164" s="8">
        <f t="shared" si="65"/>
        <v>0</v>
      </c>
      <c r="AY164" s="8">
        <f t="shared" si="66"/>
        <v>0</v>
      </c>
      <c r="AZ164" s="8">
        <f t="shared" si="67"/>
        <v>0</v>
      </c>
      <c r="BA164" s="8">
        <f t="shared" si="68"/>
        <v>0</v>
      </c>
      <c r="BB164" s="8">
        <f t="shared" si="69"/>
        <v>0</v>
      </c>
      <c r="BC164" s="8">
        <f t="shared" si="70"/>
        <v>0</v>
      </c>
      <c r="BD164" s="8">
        <f t="shared" si="71"/>
        <v>0</v>
      </c>
      <c r="BE164" s="8">
        <f t="shared" si="72"/>
        <v>0</v>
      </c>
      <c r="BF164" s="8">
        <f t="shared" si="73"/>
        <v>0</v>
      </c>
      <c r="BG164" s="8">
        <f t="shared" si="74"/>
        <v>0</v>
      </c>
      <c r="BH164" s="8">
        <f t="shared" si="75"/>
        <v>0</v>
      </c>
      <c r="BI164" s="8">
        <f t="shared" si="76"/>
        <v>0</v>
      </c>
      <c r="BJ164" s="8">
        <f t="shared" si="77"/>
        <v>0</v>
      </c>
      <c r="BK164" s="8">
        <f t="shared" si="78"/>
        <v>0</v>
      </c>
      <c r="BL164" s="8">
        <f t="shared" si="79"/>
        <v>0</v>
      </c>
      <c r="BM164" s="272">
        <f t="shared" si="80"/>
        <v>0</v>
      </c>
      <c r="BN164" s="8">
        <f t="shared" si="81"/>
        <v>0</v>
      </c>
    </row>
    <row r="165" spans="3:66" hidden="1" x14ac:dyDescent="0.25">
      <c r="C165" s="8" t="str">
        <f t="shared" si="57"/>
        <v/>
      </c>
      <c r="D165" s="9" t="str">
        <f t="shared" si="20"/>
        <v/>
      </c>
      <c r="E165" s="9" t="str">
        <f t="shared" si="21"/>
        <v/>
      </c>
      <c r="F165" s="9" t="str">
        <f t="shared" si="22"/>
        <v/>
      </c>
      <c r="G165" s="9" t="str">
        <f t="shared" si="23"/>
        <v/>
      </c>
      <c r="H165" s="9" t="str">
        <f t="shared" si="24"/>
        <v/>
      </c>
      <c r="I165" s="9" t="str">
        <f t="shared" si="25"/>
        <v/>
      </c>
      <c r="J165" s="9" t="str">
        <f t="shared" si="26"/>
        <v/>
      </c>
      <c r="K165" s="9" t="str">
        <f t="shared" si="27"/>
        <v/>
      </c>
      <c r="L165" s="9" t="str">
        <f t="shared" si="28"/>
        <v/>
      </c>
      <c r="M165" s="9" t="str">
        <f t="shared" si="29"/>
        <v/>
      </c>
      <c r="N165" s="9" t="str">
        <f t="shared" si="30"/>
        <v/>
      </c>
      <c r="O165" s="9" t="str">
        <f t="shared" si="31"/>
        <v/>
      </c>
      <c r="P165" s="9" t="str">
        <f t="shared" si="32"/>
        <v/>
      </c>
      <c r="Q165" s="9" t="str">
        <f t="shared" si="33"/>
        <v/>
      </c>
      <c r="R165" s="9" t="str">
        <f t="shared" si="34"/>
        <v/>
      </c>
      <c r="S165" s="9" t="str">
        <f t="shared" si="35"/>
        <v/>
      </c>
      <c r="T165" s="9" t="str">
        <f t="shared" si="36"/>
        <v/>
      </c>
      <c r="U165" s="9" t="str">
        <f t="shared" si="37"/>
        <v/>
      </c>
      <c r="V165" s="9" t="str">
        <f t="shared" si="38"/>
        <v/>
      </c>
      <c r="W165" s="9" t="str">
        <f t="shared" si="39"/>
        <v/>
      </c>
      <c r="X165" s="9" t="str">
        <f t="shared" si="40"/>
        <v/>
      </c>
      <c r="Y165" s="9" t="str">
        <f t="shared" si="41"/>
        <v/>
      </c>
      <c r="Z165" s="9" t="str">
        <f t="shared" si="42"/>
        <v/>
      </c>
      <c r="AA165" s="9" t="str">
        <f t="shared" si="43"/>
        <v/>
      </c>
      <c r="AB165" s="9" t="str">
        <f t="shared" si="44"/>
        <v/>
      </c>
      <c r="AC165" s="9" t="str">
        <f t="shared" si="45"/>
        <v/>
      </c>
      <c r="AD165" s="9" t="str">
        <f t="shared" si="46"/>
        <v/>
      </c>
      <c r="AE165" s="9" t="str">
        <f t="shared" si="47"/>
        <v/>
      </c>
      <c r="AF165" s="9" t="str">
        <f t="shared" si="48"/>
        <v/>
      </c>
      <c r="AG165" s="9" t="str">
        <f t="shared" si="49"/>
        <v/>
      </c>
      <c r="AH165" s="9" t="str">
        <f t="shared" si="50"/>
        <v/>
      </c>
      <c r="AI165" s="9" t="str">
        <f t="shared" si="51"/>
        <v/>
      </c>
      <c r="AJ165" s="9" t="str">
        <f t="shared" si="52"/>
        <v/>
      </c>
      <c r="AK165" s="9" t="str">
        <f t="shared" si="53"/>
        <v/>
      </c>
      <c r="AL165" s="9" t="str">
        <f t="shared" si="54"/>
        <v/>
      </c>
      <c r="AM165" s="9" t="str">
        <f t="shared" si="55"/>
        <v/>
      </c>
      <c r="AN165" s="9" t="str">
        <f t="shared" si="56"/>
        <v/>
      </c>
      <c r="AO165" s="9" t="str">
        <f t="shared" si="58"/>
        <v/>
      </c>
      <c r="AQ165" s="8">
        <f t="shared" si="59"/>
        <v>0</v>
      </c>
      <c r="AR165" s="8">
        <f t="shared" si="60"/>
        <v>0</v>
      </c>
      <c r="AS165" s="8">
        <f t="shared" si="82"/>
        <v>0</v>
      </c>
      <c r="AT165" s="8">
        <f t="shared" si="61"/>
        <v>0</v>
      </c>
      <c r="AU165" s="8">
        <f t="shared" si="62"/>
        <v>0</v>
      </c>
      <c r="AV165" s="8">
        <f t="shared" si="63"/>
        <v>0</v>
      </c>
      <c r="AW165" s="8">
        <f t="shared" si="64"/>
        <v>0</v>
      </c>
      <c r="AX165" s="8">
        <f t="shared" si="65"/>
        <v>0</v>
      </c>
      <c r="AY165" s="8">
        <f t="shared" si="66"/>
        <v>0</v>
      </c>
      <c r="AZ165" s="8">
        <f t="shared" si="67"/>
        <v>0</v>
      </c>
      <c r="BA165" s="8">
        <f t="shared" si="68"/>
        <v>0</v>
      </c>
      <c r="BB165" s="8">
        <f t="shared" si="69"/>
        <v>0</v>
      </c>
      <c r="BC165" s="8">
        <f t="shared" si="70"/>
        <v>0</v>
      </c>
      <c r="BD165" s="8">
        <f t="shared" si="71"/>
        <v>0</v>
      </c>
      <c r="BE165" s="8">
        <f t="shared" si="72"/>
        <v>0</v>
      </c>
      <c r="BF165" s="8">
        <f t="shared" si="73"/>
        <v>0</v>
      </c>
      <c r="BG165" s="8">
        <f t="shared" si="74"/>
        <v>0</v>
      </c>
      <c r="BH165" s="8">
        <f t="shared" si="75"/>
        <v>0</v>
      </c>
      <c r="BI165" s="8">
        <f t="shared" si="76"/>
        <v>0</v>
      </c>
      <c r="BJ165" s="8">
        <f t="shared" si="77"/>
        <v>0</v>
      </c>
      <c r="BK165" s="8">
        <f t="shared" si="78"/>
        <v>0</v>
      </c>
      <c r="BL165" s="8">
        <f t="shared" si="79"/>
        <v>0</v>
      </c>
      <c r="BM165" s="272">
        <f t="shared" si="80"/>
        <v>0</v>
      </c>
      <c r="BN165" s="8">
        <f t="shared" si="81"/>
        <v>0</v>
      </c>
    </row>
    <row r="166" spans="3:66" hidden="1" x14ac:dyDescent="0.25">
      <c r="C166" s="8" t="str">
        <f t="shared" si="57"/>
        <v/>
      </c>
      <c r="D166" s="9" t="str">
        <f t="shared" si="20"/>
        <v/>
      </c>
      <c r="E166" s="9" t="str">
        <f t="shared" si="21"/>
        <v/>
      </c>
      <c r="F166" s="9" t="str">
        <f t="shared" si="22"/>
        <v/>
      </c>
      <c r="G166" s="9" t="str">
        <f t="shared" si="23"/>
        <v/>
      </c>
      <c r="H166" s="9" t="str">
        <f t="shared" si="24"/>
        <v/>
      </c>
      <c r="I166" s="9" t="str">
        <f t="shared" si="25"/>
        <v/>
      </c>
      <c r="J166" s="9" t="str">
        <f t="shared" si="26"/>
        <v/>
      </c>
      <c r="K166" s="9" t="str">
        <f t="shared" si="27"/>
        <v/>
      </c>
      <c r="L166" s="9" t="str">
        <f t="shared" si="28"/>
        <v/>
      </c>
      <c r="M166" s="9" t="str">
        <f t="shared" si="29"/>
        <v/>
      </c>
      <c r="N166" s="9" t="str">
        <f t="shared" si="30"/>
        <v/>
      </c>
      <c r="O166" s="9" t="str">
        <f t="shared" si="31"/>
        <v/>
      </c>
      <c r="P166" s="9" t="str">
        <f t="shared" si="32"/>
        <v/>
      </c>
      <c r="Q166" s="9" t="str">
        <f t="shared" si="33"/>
        <v/>
      </c>
      <c r="R166" s="9" t="str">
        <f t="shared" si="34"/>
        <v/>
      </c>
      <c r="S166" s="9" t="str">
        <f t="shared" si="35"/>
        <v/>
      </c>
      <c r="T166" s="9" t="str">
        <f t="shared" si="36"/>
        <v/>
      </c>
      <c r="U166" s="9" t="str">
        <f t="shared" si="37"/>
        <v/>
      </c>
      <c r="V166" s="9" t="str">
        <f t="shared" si="38"/>
        <v/>
      </c>
      <c r="W166" s="9" t="str">
        <f t="shared" si="39"/>
        <v/>
      </c>
      <c r="X166" s="9" t="str">
        <f t="shared" si="40"/>
        <v/>
      </c>
      <c r="Y166" s="9" t="str">
        <f t="shared" si="41"/>
        <v/>
      </c>
      <c r="Z166" s="9" t="str">
        <f t="shared" si="42"/>
        <v/>
      </c>
      <c r="AA166" s="9" t="str">
        <f t="shared" si="43"/>
        <v/>
      </c>
      <c r="AB166" s="9" t="str">
        <f t="shared" si="44"/>
        <v/>
      </c>
      <c r="AC166" s="9" t="str">
        <f t="shared" si="45"/>
        <v/>
      </c>
      <c r="AD166" s="9" t="str">
        <f t="shared" si="46"/>
        <v/>
      </c>
      <c r="AE166" s="9" t="str">
        <f t="shared" si="47"/>
        <v/>
      </c>
      <c r="AF166" s="9" t="str">
        <f t="shared" si="48"/>
        <v/>
      </c>
      <c r="AG166" s="9" t="str">
        <f t="shared" si="49"/>
        <v/>
      </c>
      <c r="AH166" s="9" t="str">
        <f t="shared" si="50"/>
        <v/>
      </c>
      <c r="AI166" s="9" t="str">
        <f t="shared" si="51"/>
        <v/>
      </c>
      <c r="AJ166" s="9" t="str">
        <f t="shared" si="52"/>
        <v/>
      </c>
      <c r="AK166" s="9" t="str">
        <f t="shared" si="53"/>
        <v/>
      </c>
      <c r="AL166" s="9" t="str">
        <f t="shared" si="54"/>
        <v/>
      </c>
      <c r="AM166" s="9" t="str">
        <f t="shared" si="55"/>
        <v/>
      </c>
      <c r="AN166" s="9" t="str">
        <f t="shared" si="56"/>
        <v/>
      </c>
      <c r="AO166" s="9" t="str">
        <f t="shared" si="58"/>
        <v/>
      </c>
      <c r="AQ166" s="8">
        <f t="shared" si="59"/>
        <v>0</v>
      </c>
      <c r="AR166" s="8">
        <f t="shared" si="60"/>
        <v>0</v>
      </c>
      <c r="AS166" s="8">
        <f t="shared" si="82"/>
        <v>0</v>
      </c>
      <c r="AT166" s="8">
        <f t="shared" si="61"/>
        <v>0</v>
      </c>
      <c r="AU166" s="8">
        <f t="shared" si="62"/>
        <v>0</v>
      </c>
      <c r="AV166" s="8">
        <f t="shared" si="63"/>
        <v>0</v>
      </c>
      <c r="AW166" s="8">
        <f t="shared" si="64"/>
        <v>0</v>
      </c>
      <c r="AX166" s="8">
        <f t="shared" si="65"/>
        <v>0</v>
      </c>
      <c r="AY166" s="8">
        <f t="shared" si="66"/>
        <v>0</v>
      </c>
      <c r="AZ166" s="8">
        <f t="shared" si="67"/>
        <v>0</v>
      </c>
      <c r="BA166" s="8">
        <f t="shared" si="68"/>
        <v>0</v>
      </c>
      <c r="BB166" s="8">
        <f t="shared" si="69"/>
        <v>0</v>
      </c>
      <c r="BC166" s="8">
        <f t="shared" si="70"/>
        <v>0</v>
      </c>
      <c r="BD166" s="8">
        <f t="shared" si="71"/>
        <v>0</v>
      </c>
      <c r="BE166" s="8">
        <f t="shared" si="72"/>
        <v>0</v>
      </c>
      <c r="BF166" s="8">
        <f t="shared" si="73"/>
        <v>0</v>
      </c>
      <c r="BG166" s="8">
        <f t="shared" si="74"/>
        <v>0</v>
      </c>
      <c r="BH166" s="8">
        <f t="shared" si="75"/>
        <v>0</v>
      </c>
      <c r="BI166" s="8">
        <f t="shared" si="76"/>
        <v>0</v>
      </c>
      <c r="BJ166" s="8">
        <f t="shared" si="77"/>
        <v>0</v>
      </c>
      <c r="BK166" s="8">
        <f t="shared" si="78"/>
        <v>0</v>
      </c>
      <c r="BL166" s="8">
        <f t="shared" si="79"/>
        <v>0</v>
      </c>
      <c r="BM166" s="272">
        <f t="shared" si="80"/>
        <v>0</v>
      </c>
      <c r="BN166" s="8">
        <f t="shared" si="81"/>
        <v>0</v>
      </c>
    </row>
    <row r="167" spans="3:66" hidden="1" x14ac:dyDescent="0.25">
      <c r="C167" s="8" t="str">
        <f t="shared" si="57"/>
        <v/>
      </c>
      <c r="D167" s="9" t="str">
        <f t="shared" si="20"/>
        <v/>
      </c>
      <c r="E167" s="9" t="str">
        <f t="shared" si="21"/>
        <v/>
      </c>
      <c r="F167" s="9" t="str">
        <f t="shared" si="22"/>
        <v/>
      </c>
      <c r="G167" s="9" t="str">
        <f t="shared" si="23"/>
        <v/>
      </c>
      <c r="H167" s="9" t="str">
        <f t="shared" si="24"/>
        <v/>
      </c>
      <c r="I167" s="9" t="str">
        <f t="shared" si="25"/>
        <v/>
      </c>
      <c r="J167" s="9" t="str">
        <f t="shared" si="26"/>
        <v/>
      </c>
      <c r="K167" s="9" t="str">
        <f t="shared" si="27"/>
        <v/>
      </c>
      <c r="L167" s="9" t="str">
        <f t="shared" si="28"/>
        <v/>
      </c>
      <c r="M167" s="9" t="str">
        <f t="shared" si="29"/>
        <v/>
      </c>
      <c r="N167" s="9" t="str">
        <f t="shared" si="30"/>
        <v/>
      </c>
      <c r="O167" s="9" t="str">
        <f t="shared" si="31"/>
        <v/>
      </c>
      <c r="P167" s="9" t="str">
        <f t="shared" si="32"/>
        <v/>
      </c>
      <c r="Q167" s="9" t="str">
        <f t="shared" si="33"/>
        <v/>
      </c>
      <c r="R167" s="9" t="str">
        <f t="shared" si="34"/>
        <v/>
      </c>
      <c r="S167" s="9" t="str">
        <f t="shared" si="35"/>
        <v/>
      </c>
      <c r="T167" s="9" t="str">
        <f t="shared" si="36"/>
        <v/>
      </c>
      <c r="U167" s="9" t="str">
        <f t="shared" si="37"/>
        <v/>
      </c>
      <c r="V167" s="9" t="str">
        <f t="shared" si="38"/>
        <v/>
      </c>
      <c r="W167" s="9" t="str">
        <f t="shared" si="39"/>
        <v/>
      </c>
      <c r="X167" s="9" t="str">
        <f t="shared" si="40"/>
        <v/>
      </c>
      <c r="Y167" s="9" t="str">
        <f t="shared" si="41"/>
        <v/>
      </c>
      <c r="Z167" s="9" t="str">
        <f t="shared" si="42"/>
        <v/>
      </c>
      <c r="AA167" s="9" t="str">
        <f t="shared" si="43"/>
        <v/>
      </c>
      <c r="AB167" s="9" t="str">
        <f t="shared" si="44"/>
        <v/>
      </c>
      <c r="AC167" s="9" t="str">
        <f t="shared" si="45"/>
        <v/>
      </c>
      <c r="AD167" s="9" t="str">
        <f t="shared" si="46"/>
        <v/>
      </c>
      <c r="AE167" s="9" t="str">
        <f t="shared" si="47"/>
        <v/>
      </c>
      <c r="AF167" s="9" t="str">
        <f t="shared" si="48"/>
        <v/>
      </c>
      <c r="AG167" s="9" t="str">
        <f t="shared" si="49"/>
        <v/>
      </c>
      <c r="AH167" s="9" t="str">
        <f t="shared" si="50"/>
        <v/>
      </c>
      <c r="AI167" s="9" t="str">
        <f t="shared" si="51"/>
        <v/>
      </c>
      <c r="AJ167" s="9" t="str">
        <f t="shared" si="52"/>
        <v/>
      </c>
      <c r="AK167" s="9" t="str">
        <f t="shared" si="53"/>
        <v/>
      </c>
      <c r="AL167" s="9" t="str">
        <f t="shared" si="54"/>
        <v/>
      </c>
      <c r="AM167" s="9" t="str">
        <f t="shared" si="55"/>
        <v/>
      </c>
      <c r="AN167" s="9" t="str">
        <f t="shared" si="56"/>
        <v/>
      </c>
      <c r="AO167" s="9" t="str">
        <f t="shared" si="58"/>
        <v/>
      </c>
      <c r="AQ167" s="8">
        <f t="shared" si="59"/>
        <v>0</v>
      </c>
      <c r="AR167" s="8">
        <f t="shared" si="60"/>
        <v>0</v>
      </c>
      <c r="AS167" s="8">
        <f t="shared" si="82"/>
        <v>0</v>
      </c>
      <c r="AT167" s="8">
        <f t="shared" si="61"/>
        <v>0</v>
      </c>
      <c r="AU167" s="8">
        <f t="shared" si="62"/>
        <v>0</v>
      </c>
      <c r="AV167" s="8">
        <f t="shared" si="63"/>
        <v>0</v>
      </c>
      <c r="AW167" s="8">
        <f t="shared" si="64"/>
        <v>0</v>
      </c>
      <c r="AX167" s="8">
        <f t="shared" si="65"/>
        <v>0</v>
      </c>
      <c r="AY167" s="8">
        <f t="shared" si="66"/>
        <v>0</v>
      </c>
      <c r="AZ167" s="8">
        <f t="shared" si="67"/>
        <v>0</v>
      </c>
      <c r="BA167" s="8">
        <f t="shared" si="68"/>
        <v>0</v>
      </c>
      <c r="BB167" s="8">
        <f t="shared" si="69"/>
        <v>0</v>
      </c>
      <c r="BC167" s="8">
        <f t="shared" si="70"/>
        <v>0</v>
      </c>
      <c r="BD167" s="8">
        <f t="shared" si="71"/>
        <v>0</v>
      </c>
      <c r="BE167" s="8">
        <f t="shared" si="72"/>
        <v>0</v>
      </c>
      <c r="BF167" s="8">
        <f t="shared" si="73"/>
        <v>0</v>
      </c>
      <c r="BG167" s="8">
        <f t="shared" si="74"/>
        <v>0</v>
      </c>
      <c r="BH167" s="8">
        <f t="shared" si="75"/>
        <v>0</v>
      </c>
      <c r="BI167" s="8">
        <f t="shared" si="76"/>
        <v>0</v>
      </c>
      <c r="BJ167" s="8">
        <f t="shared" si="77"/>
        <v>0</v>
      </c>
      <c r="BK167" s="8">
        <f t="shared" si="78"/>
        <v>0</v>
      </c>
      <c r="BL167" s="8">
        <f t="shared" si="79"/>
        <v>0</v>
      </c>
      <c r="BM167" s="272">
        <f t="shared" si="80"/>
        <v>0</v>
      </c>
      <c r="BN167" s="8">
        <f t="shared" si="81"/>
        <v>0</v>
      </c>
    </row>
    <row r="168" spans="3:66" hidden="1" x14ac:dyDescent="0.25">
      <c r="C168" s="8" t="str">
        <f t="shared" si="57"/>
        <v/>
      </c>
      <c r="D168" s="9" t="str">
        <f t="shared" si="20"/>
        <v/>
      </c>
      <c r="E168" s="9" t="str">
        <f t="shared" si="21"/>
        <v/>
      </c>
      <c r="F168" s="9" t="str">
        <f t="shared" si="22"/>
        <v/>
      </c>
      <c r="G168" s="9" t="str">
        <f t="shared" si="23"/>
        <v/>
      </c>
      <c r="H168" s="9" t="str">
        <f t="shared" si="24"/>
        <v/>
      </c>
      <c r="I168" s="9" t="str">
        <f t="shared" si="25"/>
        <v/>
      </c>
      <c r="J168" s="9" t="str">
        <f t="shared" si="26"/>
        <v/>
      </c>
      <c r="K168" s="9" t="str">
        <f t="shared" si="27"/>
        <v/>
      </c>
      <c r="L168" s="9" t="str">
        <f t="shared" si="28"/>
        <v/>
      </c>
      <c r="M168" s="9" t="str">
        <f t="shared" si="29"/>
        <v/>
      </c>
      <c r="N168" s="9" t="str">
        <f t="shared" si="30"/>
        <v/>
      </c>
      <c r="O168" s="9" t="str">
        <f t="shared" si="31"/>
        <v/>
      </c>
      <c r="P168" s="9" t="str">
        <f t="shared" si="32"/>
        <v/>
      </c>
      <c r="Q168" s="9" t="str">
        <f t="shared" si="33"/>
        <v/>
      </c>
      <c r="R168" s="9" t="str">
        <f t="shared" si="34"/>
        <v/>
      </c>
      <c r="S168" s="9" t="str">
        <f t="shared" si="35"/>
        <v/>
      </c>
      <c r="T168" s="9" t="str">
        <f t="shared" si="36"/>
        <v/>
      </c>
      <c r="U168" s="9" t="str">
        <f t="shared" si="37"/>
        <v/>
      </c>
      <c r="V168" s="9" t="str">
        <f t="shared" si="38"/>
        <v/>
      </c>
      <c r="W168" s="9" t="str">
        <f t="shared" si="39"/>
        <v/>
      </c>
      <c r="X168" s="9" t="str">
        <f t="shared" si="40"/>
        <v/>
      </c>
      <c r="Y168" s="9" t="str">
        <f t="shared" si="41"/>
        <v/>
      </c>
      <c r="Z168" s="9" t="str">
        <f t="shared" si="42"/>
        <v/>
      </c>
      <c r="AA168" s="9" t="str">
        <f t="shared" si="43"/>
        <v/>
      </c>
      <c r="AB168" s="9" t="str">
        <f t="shared" si="44"/>
        <v/>
      </c>
      <c r="AC168" s="9" t="str">
        <f t="shared" si="45"/>
        <v/>
      </c>
      <c r="AD168" s="9" t="str">
        <f t="shared" si="46"/>
        <v/>
      </c>
      <c r="AE168" s="9" t="str">
        <f t="shared" si="47"/>
        <v/>
      </c>
      <c r="AF168" s="9" t="str">
        <f t="shared" si="48"/>
        <v/>
      </c>
      <c r="AG168" s="9" t="str">
        <f t="shared" si="49"/>
        <v/>
      </c>
      <c r="AH168" s="9" t="str">
        <f t="shared" si="50"/>
        <v/>
      </c>
      <c r="AI168" s="9" t="str">
        <f t="shared" si="51"/>
        <v/>
      </c>
      <c r="AJ168" s="9" t="str">
        <f t="shared" si="52"/>
        <v/>
      </c>
      <c r="AK168" s="9" t="str">
        <f t="shared" si="53"/>
        <v/>
      </c>
      <c r="AL168" s="9" t="str">
        <f t="shared" si="54"/>
        <v/>
      </c>
      <c r="AM168" s="9" t="str">
        <f t="shared" si="55"/>
        <v/>
      </c>
      <c r="AN168" s="9" t="str">
        <f t="shared" si="56"/>
        <v/>
      </c>
      <c r="AO168" s="9" t="str">
        <f t="shared" si="58"/>
        <v/>
      </c>
      <c r="AQ168" s="8">
        <f t="shared" si="59"/>
        <v>0</v>
      </c>
      <c r="AR168" s="8">
        <f t="shared" si="60"/>
        <v>0</v>
      </c>
      <c r="AS168" s="8">
        <f t="shared" si="82"/>
        <v>0</v>
      </c>
      <c r="AT168" s="8">
        <f t="shared" si="61"/>
        <v>0</v>
      </c>
      <c r="AU168" s="8">
        <f t="shared" si="62"/>
        <v>0</v>
      </c>
      <c r="AV168" s="8">
        <f t="shared" si="63"/>
        <v>0</v>
      </c>
      <c r="AW168" s="8">
        <f t="shared" si="64"/>
        <v>0</v>
      </c>
      <c r="AX168" s="8">
        <f t="shared" si="65"/>
        <v>0</v>
      </c>
      <c r="AY168" s="8">
        <f t="shared" si="66"/>
        <v>0</v>
      </c>
      <c r="AZ168" s="8">
        <f t="shared" si="67"/>
        <v>0</v>
      </c>
      <c r="BA168" s="8">
        <f t="shared" si="68"/>
        <v>0</v>
      </c>
      <c r="BB168" s="8">
        <f t="shared" si="69"/>
        <v>0</v>
      </c>
      <c r="BC168" s="8">
        <f t="shared" si="70"/>
        <v>0</v>
      </c>
      <c r="BD168" s="8">
        <f t="shared" si="71"/>
        <v>0</v>
      </c>
      <c r="BE168" s="8">
        <f t="shared" si="72"/>
        <v>0</v>
      </c>
      <c r="BF168" s="8">
        <f t="shared" si="73"/>
        <v>0</v>
      </c>
      <c r="BG168" s="8">
        <f t="shared" si="74"/>
        <v>0</v>
      </c>
      <c r="BH168" s="8">
        <f t="shared" si="75"/>
        <v>0</v>
      </c>
      <c r="BI168" s="8">
        <f t="shared" si="76"/>
        <v>0</v>
      </c>
      <c r="BJ168" s="8">
        <f t="shared" si="77"/>
        <v>0</v>
      </c>
      <c r="BK168" s="8">
        <f t="shared" si="78"/>
        <v>0</v>
      </c>
      <c r="BL168" s="8">
        <f t="shared" si="79"/>
        <v>0</v>
      </c>
      <c r="BM168" s="272">
        <f t="shared" si="80"/>
        <v>0</v>
      </c>
      <c r="BN168" s="8">
        <f t="shared" si="81"/>
        <v>0</v>
      </c>
    </row>
    <row r="169" spans="3:66" hidden="1" x14ac:dyDescent="0.25">
      <c r="C169" s="8" t="str">
        <f t="shared" si="57"/>
        <v/>
      </c>
      <c r="D169" s="9" t="str">
        <f t="shared" si="20"/>
        <v/>
      </c>
      <c r="E169" s="9" t="str">
        <f t="shared" si="21"/>
        <v/>
      </c>
      <c r="F169" s="9" t="str">
        <f t="shared" si="22"/>
        <v/>
      </c>
      <c r="G169" s="9" t="str">
        <f t="shared" si="23"/>
        <v/>
      </c>
      <c r="H169" s="9" t="str">
        <f t="shared" si="24"/>
        <v/>
      </c>
      <c r="I169" s="9" t="str">
        <f t="shared" si="25"/>
        <v/>
      </c>
      <c r="J169" s="9" t="str">
        <f t="shared" si="26"/>
        <v/>
      </c>
      <c r="K169" s="9" t="str">
        <f t="shared" si="27"/>
        <v/>
      </c>
      <c r="L169" s="9" t="str">
        <f t="shared" si="28"/>
        <v/>
      </c>
      <c r="M169" s="9" t="str">
        <f t="shared" si="29"/>
        <v/>
      </c>
      <c r="N169" s="9" t="str">
        <f t="shared" si="30"/>
        <v/>
      </c>
      <c r="O169" s="9" t="str">
        <f t="shared" si="31"/>
        <v/>
      </c>
      <c r="P169" s="9" t="str">
        <f t="shared" si="32"/>
        <v/>
      </c>
      <c r="Q169" s="9" t="str">
        <f t="shared" si="33"/>
        <v/>
      </c>
      <c r="R169" s="9" t="str">
        <f t="shared" si="34"/>
        <v/>
      </c>
      <c r="S169" s="9" t="str">
        <f t="shared" si="35"/>
        <v/>
      </c>
      <c r="T169" s="9" t="str">
        <f t="shared" si="36"/>
        <v/>
      </c>
      <c r="U169" s="9" t="str">
        <f t="shared" si="37"/>
        <v/>
      </c>
      <c r="V169" s="9" t="str">
        <f t="shared" si="38"/>
        <v/>
      </c>
      <c r="W169" s="9" t="str">
        <f t="shared" si="39"/>
        <v/>
      </c>
      <c r="X169" s="9" t="str">
        <f t="shared" si="40"/>
        <v/>
      </c>
      <c r="Y169" s="9" t="str">
        <f t="shared" si="41"/>
        <v/>
      </c>
      <c r="Z169" s="9" t="str">
        <f t="shared" si="42"/>
        <v/>
      </c>
      <c r="AA169" s="9" t="str">
        <f t="shared" si="43"/>
        <v/>
      </c>
      <c r="AB169" s="9" t="str">
        <f t="shared" si="44"/>
        <v/>
      </c>
      <c r="AC169" s="9" t="str">
        <f t="shared" si="45"/>
        <v/>
      </c>
      <c r="AD169" s="9" t="str">
        <f t="shared" si="46"/>
        <v/>
      </c>
      <c r="AE169" s="9" t="str">
        <f t="shared" si="47"/>
        <v/>
      </c>
      <c r="AF169" s="9" t="str">
        <f t="shared" si="48"/>
        <v/>
      </c>
      <c r="AG169" s="9" t="str">
        <f t="shared" si="49"/>
        <v/>
      </c>
      <c r="AH169" s="9" t="str">
        <f t="shared" si="50"/>
        <v/>
      </c>
      <c r="AI169" s="9" t="str">
        <f t="shared" si="51"/>
        <v/>
      </c>
      <c r="AJ169" s="9" t="str">
        <f t="shared" si="52"/>
        <v/>
      </c>
      <c r="AK169" s="9" t="str">
        <f t="shared" si="53"/>
        <v/>
      </c>
      <c r="AL169" s="9" t="str">
        <f t="shared" si="54"/>
        <v/>
      </c>
      <c r="AM169" s="9" t="str">
        <f t="shared" si="55"/>
        <v/>
      </c>
      <c r="AN169" s="9" t="str">
        <f t="shared" si="56"/>
        <v/>
      </c>
      <c r="AO169" s="9" t="str">
        <f t="shared" si="58"/>
        <v/>
      </c>
      <c r="AQ169" s="8">
        <f t="shared" si="59"/>
        <v>0</v>
      </c>
      <c r="AR169" s="8">
        <f t="shared" si="60"/>
        <v>0</v>
      </c>
      <c r="AS169" s="8">
        <f t="shared" si="82"/>
        <v>0</v>
      </c>
      <c r="AT169" s="8">
        <f t="shared" si="61"/>
        <v>0</v>
      </c>
      <c r="AU169" s="8">
        <f t="shared" si="62"/>
        <v>0</v>
      </c>
      <c r="AV169" s="8">
        <f t="shared" si="63"/>
        <v>0</v>
      </c>
      <c r="AW169" s="8">
        <f t="shared" si="64"/>
        <v>0</v>
      </c>
      <c r="AX169" s="8">
        <f t="shared" si="65"/>
        <v>0</v>
      </c>
      <c r="AY169" s="8">
        <f t="shared" si="66"/>
        <v>0</v>
      </c>
      <c r="AZ169" s="8">
        <f t="shared" si="67"/>
        <v>0</v>
      </c>
      <c r="BA169" s="8">
        <f t="shared" si="68"/>
        <v>0</v>
      </c>
      <c r="BB169" s="8">
        <f t="shared" si="69"/>
        <v>0</v>
      </c>
      <c r="BC169" s="8">
        <f t="shared" si="70"/>
        <v>0</v>
      </c>
      <c r="BD169" s="8">
        <f t="shared" si="71"/>
        <v>0</v>
      </c>
      <c r="BE169" s="8">
        <f t="shared" si="72"/>
        <v>0</v>
      </c>
      <c r="BF169" s="8">
        <f t="shared" si="73"/>
        <v>0</v>
      </c>
      <c r="BG169" s="8">
        <f t="shared" si="74"/>
        <v>0</v>
      </c>
      <c r="BH169" s="8">
        <f t="shared" si="75"/>
        <v>0</v>
      </c>
      <c r="BI169" s="8">
        <f t="shared" si="76"/>
        <v>0</v>
      </c>
      <c r="BJ169" s="8">
        <f t="shared" si="77"/>
        <v>0</v>
      </c>
      <c r="BK169" s="8">
        <f t="shared" si="78"/>
        <v>0</v>
      </c>
      <c r="BL169" s="8">
        <f t="shared" si="79"/>
        <v>0</v>
      </c>
      <c r="BM169" s="272">
        <f t="shared" si="80"/>
        <v>0</v>
      </c>
      <c r="BN169" s="8">
        <f t="shared" si="81"/>
        <v>0</v>
      </c>
    </row>
    <row r="170" spans="3:66" hidden="1" x14ac:dyDescent="0.25">
      <c r="C170" s="8" t="str">
        <f t="shared" si="57"/>
        <v/>
      </c>
      <c r="D170" s="9" t="str">
        <f t="shared" si="20"/>
        <v/>
      </c>
      <c r="E170" s="9" t="str">
        <f t="shared" si="21"/>
        <v/>
      </c>
      <c r="F170" s="9" t="str">
        <f t="shared" si="22"/>
        <v/>
      </c>
      <c r="G170" s="9" t="str">
        <f t="shared" si="23"/>
        <v/>
      </c>
      <c r="H170" s="9" t="str">
        <f t="shared" si="24"/>
        <v/>
      </c>
      <c r="I170" s="9" t="str">
        <f t="shared" si="25"/>
        <v/>
      </c>
      <c r="J170" s="9" t="str">
        <f t="shared" si="26"/>
        <v/>
      </c>
      <c r="K170" s="9" t="str">
        <f t="shared" si="27"/>
        <v/>
      </c>
      <c r="L170" s="9" t="str">
        <f t="shared" si="28"/>
        <v/>
      </c>
      <c r="M170" s="9" t="str">
        <f t="shared" si="29"/>
        <v/>
      </c>
      <c r="N170" s="9" t="str">
        <f t="shared" si="30"/>
        <v/>
      </c>
      <c r="O170" s="9" t="str">
        <f t="shared" si="31"/>
        <v/>
      </c>
      <c r="P170" s="9" t="str">
        <f t="shared" si="32"/>
        <v/>
      </c>
      <c r="Q170" s="9" t="str">
        <f t="shared" si="33"/>
        <v/>
      </c>
      <c r="R170" s="9" t="str">
        <f t="shared" si="34"/>
        <v/>
      </c>
      <c r="S170" s="9" t="str">
        <f t="shared" si="35"/>
        <v/>
      </c>
      <c r="T170" s="9" t="str">
        <f t="shared" si="36"/>
        <v/>
      </c>
      <c r="U170" s="9" t="str">
        <f t="shared" si="37"/>
        <v/>
      </c>
      <c r="V170" s="9" t="str">
        <f t="shared" si="38"/>
        <v/>
      </c>
      <c r="W170" s="9" t="str">
        <f t="shared" si="39"/>
        <v/>
      </c>
      <c r="X170" s="9" t="str">
        <f t="shared" si="40"/>
        <v/>
      </c>
      <c r="Y170" s="9" t="str">
        <f t="shared" si="41"/>
        <v/>
      </c>
      <c r="Z170" s="9" t="str">
        <f t="shared" si="42"/>
        <v/>
      </c>
      <c r="AA170" s="9" t="str">
        <f t="shared" si="43"/>
        <v/>
      </c>
      <c r="AB170" s="9" t="str">
        <f t="shared" si="44"/>
        <v/>
      </c>
      <c r="AC170" s="9" t="str">
        <f t="shared" si="45"/>
        <v/>
      </c>
      <c r="AD170" s="9" t="str">
        <f t="shared" si="46"/>
        <v/>
      </c>
      <c r="AE170" s="9" t="str">
        <f t="shared" si="47"/>
        <v/>
      </c>
      <c r="AF170" s="9" t="str">
        <f t="shared" si="48"/>
        <v/>
      </c>
      <c r="AG170" s="9" t="str">
        <f t="shared" si="49"/>
        <v/>
      </c>
      <c r="AH170" s="9" t="str">
        <f t="shared" si="50"/>
        <v/>
      </c>
      <c r="AI170" s="9" t="str">
        <f t="shared" si="51"/>
        <v/>
      </c>
      <c r="AJ170" s="9" t="str">
        <f t="shared" si="52"/>
        <v/>
      </c>
      <c r="AK170" s="9" t="str">
        <f t="shared" si="53"/>
        <v/>
      </c>
      <c r="AL170" s="9" t="str">
        <f t="shared" si="54"/>
        <v/>
      </c>
      <c r="AM170" s="9" t="str">
        <f t="shared" si="55"/>
        <v/>
      </c>
      <c r="AN170" s="9" t="str">
        <f t="shared" si="56"/>
        <v/>
      </c>
      <c r="AO170" s="9" t="str">
        <f t="shared" si="58"/>
        <v/>
      </c>
      <c r="AQ170" s="8">
        <f t="shared" si="59"/>
        <v>0</v>
      </c>
      <c r="AR170" s="8">
        <f t="shared" si="60"/>
        <v>0</v>
      </c>
      <c r="AS170" s="8">
        <f t="shared" si="82"/>
        <v>0</v>
      </c>
      <c r="AT170" s="8">
        <f t="shared" si="61"/>
        <v>0</v>
      </c>
      <c r="AU170" s="8">
        <f t="shared" si="62"/>
        <v>0</v>
      </c>
      <c r="AV170" s="8">
        <f t="shared" si="63"/>
        <v>0</v>
      </c>
      <c r="AW170" s="8">
        <f t="shared" si="64"/>
        <v>0</v>
      </c>
      <c r="AX170" s="8">
        <f t="shared" si="65"/>
        <v>0</v>
      </c>
      <c r="AY170" s="8">
        <f t="shared" si="66"/>
        <v>0</v>
      </c>
      <c r="AZ170" s="8">
        <f t="shared" si="67"/>
        <v>0</v>
      </c>
      <c r="BA170" s="8">
        <f t="shared" si="68"/>
        <v>0</v>
      </c>
      <c r="BB170" s="8">
        <f t="shared" si="69"/>
        <v>0</v>
      </c>
      <c r="BC170" s="8">
        <f t="shared" si="70"/>
        <v>0</v>
      </c>
      <c r="BD170" s="8">
        <f t="shared" si="71"/>
        <v>0</v>
      </c>
      <c r="BE170" s="8">
        <f t="shared" si="72"/>
        <v>0</v>
      </c>
      <c r="BF170" s="8">
        <f t="shared" si="73"/>
        <v>0</v>
      </c>
      <c r="BG170" s="8">
        <f t="shared" si="74"/>
        <v>0</v>
      </c>
      <c r="BH170" s="8">
        <f t="shared" si="75"/>
        <v>0</v>
      </c>
      <c r="BI170" s="8">
        <f t="shared" si="76"/>
        <v>0</v>
      </c>
      <c r="BJ170" s="8">
        <f t="shared" si="77"/>
        <v>0</v>
      </c>
      <c r="BK170" s="8">
        <f t="shared" si="78"/>
        <v>0</v>
      </c>
      <c r="BL170" s="8">
        <f t="shared" si="79"/>
        <v>0</v>
      </c>
      <c r="BM170" s="272">
        <f t="shared" si="80"/>
        <v>0</v>
      </c>
      <c r="BN170" s="8">
        <f t="shared" si="81"/>
        <v>0</v>
      </c>
    </row>
    <row r="171" spans="3:66" hidden="1" x14ac:dyDescent="0.25">
      <c r="C171" s="8" t="str">
        <f t="shared" si="57"/>
        <v/>
      </c>
      <c r="D171" s="9" t="str">
        <f t="shared" si="20"/>
        <v/>
      </c>
      <c r="E171" s="9" t="str">
        <f t="shared" si="21"/>
        <v/>
      </c>
      <c r="F171" s="9" t="str">
        <f t="shared" si="22"/>
        <v/>
      </c>
      <c r="G171" s="9" t="str">
        <f t="shared" si="23"/>
        <v/>
      </c>
      <c r="H171" s="9" t="str">
        <f t="shared" si="24"/>
        <v/>
      </c>
      <c r="I171" s="9" t="str">
        <f t="shared" si="25"/>
        <v/>
      </c>
      <c r="J171" s="9" t="str">
        <f t="shared" si="26"/>
        <v/>
      </c>
      <c r="K171" s="9" t="str">
        <f t="shared" si="27"/>
        <v/>
      </c>
      <c r="L171" s="9" t="str">
        <f t="shared" si="28"/>
        <v/>
      </c>
      <c r="M171" s="9" t="str">
        <f t="shared" si="29"/>
        <v/>
      </c>
      <c r="N171" s="9" t="str">
        <f t="shared" si="30"/>
        <v/>
      </c>
      <c r="O171" s="9" t="str">
        <f t="shared" si="31"/>
        <v/>
      </c>
      <c r="P171" s="9" t="str">
        <f t="shared" si="32"/>
        <v/>
      </c>
      <c r="Q171" s="9" t="str">
        <f t="shared" si="33"/>
        <v/>
      </c>
      <c r="R171" s="9" t="str">
        <f t="shared" si="34"/>
        <v/>
      </c>
      <c r="S171" s="9" t="str">
        <f t="shared" si="35"/>
        <v/>
      </c>
      <c r="T171" s="9" t="str">
        <f t="shared" si="36"/>
        <v/>
      </c>
      <c r="U171" s="9" t="str">
        <f t="shared" si="37"/>
        <v/>
      </c>
      <c r="V171" s="9" t="str">
        <f t="shared" si="38"/>
        <v/>
      </c>
      <c r="W171" s="9" t="str">
        <f t="shared" si="39"/>
        <v/>
      </c>
      <c r="X171" s="9" t="str">
        <f t="shared" si="40"/>
        <v/>
      </c>
      <c r="Y171" s="9" t="str">
        <f t="shared" si="41"/>
        <v/>
      </c>
      <c r="Z171" s="9" t="str">
        <f t="shared" si="42"/>
        <v/>
      </c>
      <c r="AA171" s="9" t="str">
        <f t="shared" si="43"/>
        <v/>
      </c>
      <c r="AB171" s="9" t="str">
        <f t="shared" si="44"/>
        <v/>
      </c>
      <c r="AC171" s="9" t="str">
        <f t="shared" si="45"/>
        <v/>
      </c>
      <c r="AD171" s="9" t="str">
        <f t="shared" si="46"/>
        <v/>
      </c>
      <c r="AE171" s="9" t="str">
        <f t="shared" si="47"/>
        <v/>
      </c>
      <c r="AF171" s="9" t="str">
        <f t="shared" si="48"/>
        <v/>
      </c>
      <c r="AG171" s="9" t="str">
        <f t="shared" si="49"/>
        <v/>
      </c>
      <c r="AH171" s="9" t="str">
        <f t="shared" si="50"/>
        <v/>
      </c>
      <c r="AI171" s="9" t="str">
        <f t="shared" si="51"/>
        <v/>
      </c>
      <c r="AJ171" s="9" t="str">
        <f t="shared" si="52"/>
        <v/>
      </c>
      <c r="AK171" s="9" t="str">
        <f t="shared" si="53"/>
        <v/>
      </c>
      <c r="AL171" s="9" t="str">
        <f t="shared" si="54"/>
        <v/>
      </c>
      <c r="AM171" s="9" t="str">
        <f t="shared" si="55"/>
        <v/>
      </c>
      <c r="AN171" s="9" t="str">
        <f t="shared" si="56"/>
        <v/>
      </c>
      <c r="AO171" s="9" t="str">
        <f t="shared" si="58"/>
        <v/>
      </c>
      <c r="AQ171" s="8">
        <f t="shared" si="59"/>
        <v>0</v>
      </c>
      <c r="AR171" s="8">
        <f t="shared" si="60"/>
        <v>0</v>
      </c>
      <c r="AS171" s="8">
        <f t="shared" si="82"/>
        <v>0</v>
      </c>
      <c r="AT171" s="8">
        <f t="shared" si="61"/>
        <v>0</v>
      </c>
      <c r="AU171" s="8">
        <f t="shared" si="62"/>
        <v>0</v>
      </c>
      <c r="AV171" s="8">
        <f t="shared" si="63"/>
        <v>0</v>
      </c>
      <c r="AW171" s="8">
        <f t="shared" si="64"/>
        <v>0</v>
      </c>
      <c r="AX171" s="8">
        <f t="shared" si="65"/>
        <v>0</v>
      </c>
      <c r="AY171" s="8">
        <f t="shared" si="66"/>
        <v>0</v>
      </c>
      <c r="AZ171" s="8">
        <f t="shared" si="67"/>
        <v>0</v>
      </c>
      <c r="BA171" s="8">
        <f t="shared" si="68"/>
        <v>0</v>
      </c>
      <c r="BB171" s="8">
        <f t="shared" si="69"/>
        <v>0</v>
      </c>
      <c r="BC171" s="8">
        <f t="shared" si="70"/>
        <v>0</v>
      </c>
      <c r="BD171" s="8">
        <f t="shared" si="71"/>
        <v>0</v>
      </c>
      <c r="BE171" s="8">
        <f t="shared" si="72"/>
        <v>0</v>
      </c>
      <c r="BF171" s="8">
        <f t="shared" si="73"/>
        <v>0</v>
      </c>
      <c r="BG171" s="8">
        <f t="shared" si="74"/>
        <v>0</v>
      </c>
      <c r="BH171" s="8">
        <f t="shared" si="75"/>
        <v>0</v>
      </c>
      <c r="BI171" s="8">
        <f t="shared" si="76"/>
        <v>0</v>
      </c>
      <c r="BJ171" s="8">
        <f t="shared" si="77"/>
        <v>0</v>
      </c>
      <c r="BK171" s="8">
        <f t="shared" si="78"/>
        <v>0</v>
      </c>
      <c r="BL171" s="8">
        <f t="shared" si="79"/>
        <v>0</v>
      </c>
      <c r="BM171" s="272">
        <f t="shared" si="80"/>
        <v>0</v>
      </c>
      <c r="BN171" s="8">
        <f t="shared" si="81"/>
        <v>0</v>
      </c>
    </row>
    <row r="172" spans="3:66" hidden="1" x14ac:dyDescent="0.25">
      <c r="C172" s="8" t="str">
        <f t="shared" si="57"/>
        <v/>
      </c>
      <c r="D172" s="9" t="str">
        <f t="shared" si="20"/>
        <v/>
      </c>
      <c r="E172" s="9" t="str">
        <f t="shared" si="21"/>
        <v/>
      </c>
      <c r="F172" s="9" t="str">
        <f t="shared" si="22"/>
        <v/>
      </c>
      <c r="G172" s="9" t="str">
        <f t="shared" si="23"/>
        <v/>
      </c>
      <c r="H172" s="9" t="str">
        <f t="shared" si="24"/>
        <v/>
      </c>
      <c r="I172" s="9" t="str">
        <f t="shared" si="25"/>
        <v/>
      </c>
      <c r="J172" s="9" t="str">
        <f t="shared" si="26"/>
        <v/>
      </c>
      <c r="K172" s="9" t="str">
        <f t="shared" si="27"/>
        <v/>
      </c>
      <c r="L172" s="9" t="str">
        <f t="shared" si="28"/>
        <v/>
      </c>
      <c r="M172" s="9" t="str">
        <f t="shared" si="29"/>
        <v/>
      </c>
      <c r="N172" s="9" t="str">
        <f t="shared" si="30"/>
        <v/>
      </c>
      <c r="O172" s="9" t="str">
        <f t="shared" si="31"/>
        <v/>
      </c>
      <c r="P172" s="9" t="str">
        <f t="shared" si="32"/>
        <v/>
      </c>
      <c r="Q172" s="9" t="str">
        <f t="shared" si="33"/>
        <v/>
      </c>
      <c r="R172" s="9" t="str">
        <f t="shared" si="34"/>
        <v/>
      </c>
      <c r="S172" s="9" t="str">
        <f t="shared" si="35"/>
        <v/>
      </c>
      <c r="T172" s="9" t="str">
        <f t="shared" si="36"/>
        <v/>
      </c>
      <c r="U172" s="9" t="str">
        <f t="shared" si="37"/>
        <v/>
      </c>
      <c r="V172" s="9" t="str">
        <f t="shared" si="38"/>
        <v/>
      </c>
      <c r="W172" s="9" t="str">
        <f t="shared" si="39"/>
        <v/>
      </c>
      <c r="X172" s="9" t="str">
        <f t="shared" si="40"/>
        <v/>
      </c>
      <c r="Y172" s="9" t="str">
        <f t="shared" si="41"/>
        <v/>
      </c>
      <c r="Z172" s="9" t="str">
        <f t="shared" si="42"/>
        <v/>
      </c>
      <c r="AA172" s="9" t="str">
        <f t="shared" si="43"/>
        <v/>
      </c>
      <c r="AB172" s="9" t="str">
        <f t="shared" si="44"/>
        <v/>
      </c>
      <c r="AC172" s="9" t="str">
        <f t="shared" si="45"/>
        <v/>
      </c>
      <c r="AD172" s="9" t="str">
        <f t="shared" si="46"/>
        <v/>
      </c>
      <c r="AE172" s="9" t="str">
        <f t="shared" si="47"/>
        <v/>
      </c>
      <c r="AF172" s="9" t="str">
        <f t="shared" si="48"/>
        <v/>
      </c>
      <c r="AG172" s="9" t="str">
        <f t="shared" si="49"/>
        <v/>
      </c>
      <c r="AH172" s="9" t="str">
        <f t="shared" si="50"/>
        <v/>
      </c>
      <c r="AI172" s="9" t="str">
        <f t="shared" si="51"/>
        <v/>
      </c>
      <c r="AJ172" s="9" t="str">
        <f t="shared" si="52"/>
        <v/>
      </c>
      <c r="AK172" s="9" t="str">
        <f t="shared" si="53"/>
        <v/>
      </c>
      <c r="AL172" s="9" t="str">
        <f t="shared" si="54"/>
        <v/>
      </c>
      <c r="AM172" s="9" t="str">
        <f t="shared" si="55"/>
        <v/>
      </c>
      <c r="AN172" s="9" t="str">
        <f t="shared" si="56"/>
        <v/>
      </c>
      <c r="AO172" s="9" t="str">
        <f t="shared" si="58"/>
        <v/>
      </c>
      <c r="AQ172" s="8">
        <f t="shared" si="59"/>
        <v>0</v>
      </c>
      <c r="AR172" s="8">
        <f t="shared" si="60"/>
        <v>0</v>
      </c>
      <c r="AS172" s="8">
        <f t="shared" si="82"/>
        <v>0</v>
      </c>
      <c r="AT172" s="8">
        <f t="shared" si="61"/>
        <v>0</v>
      </c>
      <c r="AU172" s="8">
        <f t="shared" si="62"/>
        <v>0</v>
      </c>
      <c r="AV172" s="8">
        <f t="shared" si="63"/>
        <v>0</v>
      </c>
      <c r="AW172" s="8">
        <f t="shared" si="64"/>
        <v>0</v>
      </c>
      <c r="AX172" s="8">
        <f t="shared" si="65"/>
        <v>0</v>
      </c>
      <c r="AY172" s="8">
        <f t="shared" si="66"/>
        <v>0</v>
      </c>
      <c r="AZ172" s="8">
        <f t="shared" si="67"/>
        <v>0</v>
      </c>
      <c r="BA172" s="8">
        <f t="shared" si="68"/>
        <v>0</v>
      </c>
      <c r="BB172" s="8">
        <f t="shared" si="69"/>
        <v>0</v>
      </c>
      <c r="BC172" s="8">
        <f t="shared" si="70"/>
        <v>0</v>
      </c>
      <c r="BD172" s="8">
        <f t="shared" si="71"/>
        <v>0</v>
      </c>
      <c r="BE172" s="8">
        <f t="shared" si="72"/>
        <v>0</v>
      </c>
      <c r="BF172" s="8">
        <f t="shared" si="73"/>
        <v>0</v>
      </c>
      <c r="BG172" s="8">
        <f t="shared" si="74"/>
        <v>0</v>
      </c>
      <c r="BH172" s="8">
        <f t="shared" si="75"/>
        <v>0</v>
      </c>
      <c r="BI172" s="8">
        <f t="shared" si="76"/>
        <v>0</v>
      </c>
      <c r="BJ172" s="8">
        <f t="shared" si="77"/>
        <v>0</v>
      </c>
      <c r="BK172" s="8">
        <f t="shared" si="78"/>
        <v>0</v>
      </c>
      <c r="BL172" s="8">
        <f t="shared" si="79"/>
        <v>0</v>
      </c>
      <c r="BM172" s="272">
        <f t="shared" si="80"/>
        <v>0</v>
      </c>
      <c r="BN172" s="8">
        <f t="shared" si="81"/>
        <v>0</v>
      </c>
    </row>
    <row r="173" spans="3:66" hidden="1" x14ac:dyDescent="0.25">
      <c r="C173" s="8" t="str">
        <f t="shared" si="57"/>
        <v/>
      </c>
      <c r="D173" s="9" t="str">
        <f t="shared" si="20"/>
        <v/>
      </c>
      <c r="E173" s="9" t="str">
        <f t="shared" si="21"/>
        <v/>
      </c>
      <c r="F173" s="9" t="str">
        <f t="shared" si="22"/>
        <v/>
      </c>
      <c r="G173" s="9" t="str">
        <f t="shared" si="23"/>
        <v/>
      </c>
      <c r="H173" s="9" t="str">
        <f t="shared" si="24"/>
        <v/>
      </c>
      <c r="I173" s="9" t="str">
        <f t="shared" si="25"/>
        <v/>
      </c>
      <c r="J173" s="9" t="str">
        <f t="shared" si="26"/>
        <v/>
      </c>
      <c r="K173" s="9" t="str">
        <f t="shared" si="27"/>
        <v/>
      </c>
      <c r="L173" s="9" t="str">
        <f t="shared" si="28"/>
        <v/>
      </c>
      <c r="M173" s="9" t="str">
        <f t="shared" si="29"/>
        <v/>
      </c>
      <c r="N173" s="9" t="str">
        <f t="shared" si="30"/>
        <v/>
      </c>
      <c r="O173" s="9" t="str">
        <f t="shared" si="31"/>
        <v/>
      </c>
      <c r="P173" s="9" t="str">
        <f t="shared" si="32"/>
        <v/>
      </c>
      <c r="Q173" s="9" t="str">
        <f t="shared" si="33"/>
        <v/>
      </c>
      <c r="R173" s="9" t="str">
        <f t="shared" si="34"/>
        <v/>
      </c>
      <c r="S173" s="9" t="str">
        <f t="shared" si="35"/>
        <v/>
      </c>
      <c r="T173" s="9" t="str">
        <f t="shared" si="36"/>
        <v/>
      </c>
      <c r="U173" s="9" t="str">
        <f t="shared" si="37"/>
        <v/>
      </c>
      <c r="V173" s="9" t="str">
        <f t="shared" si="38"/>
        <v/>
      </c>
      <c r="W173" s="9" t="str">
        <f t="shared" si="39"/>
        <v/>
      </c>
      <c r="X173" s="9" t="str">
        <f t="shared" si="40"/>
        <v/>
      </c>
      <c r="Y173" s="9" t="str">
        <f t="shared" si="41"/>
        <v/>
      </c>
      <c r="Z173" s="9" t="str">
        <f t="shared" si="42"/>
        <v/>
      </c>
      <c r="AA173" s="9" t="str">
        <f t="shared" si="43"/>
        <v/>
      </c>
      <c r="AB173" s="9" t="str">
        <f t="shared" si="44"/>
        <v/>
      </c>
      <c r="AC173" s="9" t="str">
        <f t="shared" si="45"/>
        <v/>
      </c>
      <c r="AD173" s="9" t="str">
        <f t="shared" si="46"/>
        <v/>
      </c>
      <c r="AE173" s="9" t="str">
        <f t="shared" si="47"/>
        <v/>
      </c>
      <c r="AF173" s="9" t="str">
        <f t="shared" si="48"/>
        <v/>
      </c>
      <c r="AG173" s="9" t="str">
        <f t="shared" si="49"/>
        <v/>
      </c>
      <c r="AH173" s="9" t="str">
        <f t="shared" si="50"/>
        <v/>
      </c>
      <c r="AI173" s="9" t="str">
        <f t="shared" si="51"/>
        <v/>
      </c>
      <c r="AJ173" s="9" t="str">
        <f t="shared" si="52"/>
        <v/>
      </c>
      <c r="AK173" s="9" t="str">
        <f t="shared" si="53"/>
        <v/>
      </c>
      <c r="AL173" s="9" t="str">
        <f t="shared" si="54"/>
        <v/>
      </c>
      <c r="AM173" s="9" t="str">
        <f t="shared" si="55"/>
        <v/>
      </c>
      <c r="AN173" s="9" t="str">
        <f t="shared" si="56"/>
        <v/>
      </c>
      <c r="AO173" s="9" t="str">
        <f t="shared" si="58"/>
        <v/>
      </c>
      <c r="AQ173" s="8">
        <f t="shared" si="59"/>
        <v>0</v>
      </c>
      <c r="AR173" s="8">
        <f t="shared" si="60"/>
        <v>0</v>
      </c>
      <c r="AS173" s="8">
        <f t="shared" si="82"/>
        <v>0</v>
      </c>
      <c r="AT173" s="8">
        <f t="shared" si="61"/>
        <v>0</v>
      </c>
      <c r="AU173" s="8">
        <f t="shared" si="62"/>
        <v>0</v>
      </c>
      <c r="AV173" s="8">
        <f t="shared" si="63"/>
        <v>0</v>
      </c>
      <c r="AW173" s="8">
        <f t="shared" si="64"/>
        <v>0</v>
      </c>
      <c r="AX173" s="8">
        <f t="shared" si="65"/>
        <v>0</v>
      </c>
      <c r="AY173" s="8">
        <f t="shared" si="66"/>
        <v>0</v>
      </c>
      <c r="AZ173" s="8">
        <f t="shared" si="67"/>
        <v>0</v>
      </c>
      <c r="BA173" s="8">
        <f t="shared" si="68"/>
        <v>0</v>
      </c>
      <c r="BB173" s="8">
        <f t="shared" si="69"/>
        <v>0</v>
      </c>
      <c r="BC173" s="8">
        <f t="shared" si="70"/>
        <v>0</v>
      </c>
      <c r="BD173" s="8">
        <f t="shared" si="71"/>
        <v>0</v>
      </c>
      <c r="BE173" s="8">
        <f t="shared" si="72"/>
        <v>0</v>
      </c>
      <c r="BF173" s="8">
        <f t="shared" si="73"/>
        <v>0</v>
      </c>
      <c r="BG173" s="8">
        <f t="shared" si="74"/>
        <v>0</v>
      </c>
      <c r="BH173" s="8">
        <f t="shared" si="75"/>
        <v>0</v>
      </c>
      <c r="BI173" s="8">
        <f t="shared" si="76"/>
        <v>0</v>
      </c>
      <c r="BJ173" s="8">
        <f t="shared" si="77"/>
        <v>0</v>
      </c>
      <c r="BK173" s="8">
        <f t="shared" si="78"/>
        <v>0</v>
      </c>
      <c r="BL173" s="8">
        <f t="shared" si="79"/>
        <v>0</v>
      </c>
      <c r="BM173" s="272">
        <f t="shared" si="80"/>
        <v>0</v>
      </c>
      <c r="BN173" s="8">
        <f t="shared" si="81"/>
        <v>0</v>
      </c>
    </row>
    <row r="174" spans="3:66" hidden="1" x14ac:dyDescent="0.25">
      <c r="C174" s="8" t="str">
        <f t="shared" si="57"/>
        <v/>
      </c>
      <c r="D174" s="9" t="str">
        <f t="shared" si="20"/>
        <v/>
      </c>
      <c r="E174" s="9" t="str">
        <f t="shared" si="21"/>
        <v/>
      </c>
      <c r="F174" s="9" t="str">
        <f t="shared" si="22"/>
        <v/>
      </c>
      <c r="G174" s="9" t="str">
        <f t="shared" si="23"/>
        <v/>
      </c>
      <c r="H174" s="9" t="str">
        <f t="shared" si="24"/>
        <v/>
      </c>
      <c r="I174" s="9" t="str">
        <f t="shared" si="25"/>
        <v/>
      </c>
      <c r="J174" s="9" t="str">
        <f t="shared" si="26"/>
        <v/>
      </c>
      <c r="K174" s="9" t="str">
        <f t="shared" si="27"/>
        <v/>
      </c>
      <c r="L174" s="9" t="str">
        <f t="shared" si="28"/>
        <v/>
      </c>
      <c r="M174" s="9" t="str">
        <f t="shared" si="29"/>
        <v/>
      </c>
      <c r="N174" s="9" t="str">
        <f t="shared" si="30"/>
        <v/>
      </c>
      <c r="O174" s="9" t="str">
        <f t="shared" si="31"/>
        <v/>
      </c>
      <c r="P174" s="9" t="str">
        <f t="shared" si="32"/>
        <v/>
      </c>
      <c r="Q174" s="9" t="str">
        <f t="shared" si="33"/>
        <v/>
      </c>
      <c r="R174" s="9" t="str">
        <f t="shared" si="34"/>
        <v/>
      </c>
      <c r="S174" s="9" t="str">
        <f t="shared" si="35"/>
        <v/>
      </c>
      <c r="T174" s="9" t="str">
        <f t="shared" si="36"/>
        <v/>
      </c>
      <c r="U174" s="9" t="str">
        <f t="shared" si="37"/>
        <v/>
      </c>
      <c r="V174" s="9" t="str">
        <f t="shared" si="38"/>
        <v/>
      </c>
      <c r="W174" s="9" t="str">
        <f t="shared" si="39"/>
        <v/>
      </c>
      <c r="X174" s="9" t="str">
        <f t="shared" si="40"/>
        <v/>
      </c>
      <c r="Y174" s="9" t="str">
        <f t="shared" si="41"/>
        <v/>
      </c>
      <c r="Z174" s="9" t="str">
        <f t="shared" si="42"/>
        <v/>
      </c>
      <c r="AA174" s="9" t="str">
        <f t="shared" si="43"/>
        <v/>
      </c>
      <c r="AB174" s="9" t="str">
        <f t="shared" si="44"/>
        <v/>
      </c>
      <c r="AC174" s="9" t="str">
        <f t="shared" si="45"/>
        <v/>
      </c>
      <c r="AD174" s="9" t="str">
        <f t="shared" si="46"/>
        <v/>
      </c>
      <c r="AE174" s="9" t="str">
        <f t="shared" si="47"/>
        <v/>
      </c>
      <c r="AF174" s="9" t="str">
        <f t="shared" si="48"/>
        <v/>
      </c>
      <c r="AG174" s="9" t="str">
        <f t="shared" si="49"/>
        <v/>
      </c>
      <c r="AH174" s="9" t="str">
        <f t="shared" si="50"/>
        <v/>
      </c>
      <c r="AI174" s="9" t="str">
        <f t="shared" si="51"/>
        <v/>
      </c>
      <c r="AJ174" s="9" t="str">
        <f t="shared" si="52"/>
        <v/>
      </c>
      <c r="AK174" s="9" t="str">
        <f t="shared" si="53"/>
        <v/>
      </c>
      <c r="AL174" s="9" t="str">
        <f t="shared" si="54"/>
        <v/>
      </c>
      <c r="AM174" s="9" t="str">
        <f t="shared" si="55"/>
        <v/>
      </c>
      <c r="AN174" s="9" t="str">
        <f t="shared" si="56"/>
        <v/>
      </c>
      <c r="AO174" s="9" t="str">
        <f t="shared" si="58"/>
        <v/>
      </c>
      <c r="AQ174" s="8">
        <f t="shared" si="59"/>
        <v>0</v>
      </c>
      <c r="AR174" s="8">
        <f t="shared" si="60"/>
        <v>0</v>
      </c>
      <c r="AS174" s="8">
        <f t="shared" si="82"/>
        <v>0</v>
      </c>
      <c r="AT174" s="8">
        <f t="shared" si="61"/>
        <v>0</v>
      </c>
      <c r="AU174" s="8">
        <f t="shared" si="62"/>
        <v>0</v>
      </c>
      <c r="AV174" s="8">
        <f t="shared" si="63"/>
        <v>0</v>
      </c>
      <c r="AW174" s="8">
        <f t="shared" si="64"/>
        <v>0</v>
      </c>
      <c r="AX174" s="8">
        <f t="shared" si="65"/>
        <v>0</v>
      </c>
      <c r="AY174" s="8">
        <f t="shared" si="66"/>
        <v>0</v>
      </c>
      <c r="AZ174" s="8">
        <f t="shared" si="67"/>
        <v>0</v>
      </c>
      <c r="BA174" s="8">
        <f t="shared" si="68"/>
        <v>0</v>
      </c>
      <c r="BB174" s="8">
        <f t="shared" si="69"/>
        <v>0</v>
      </c>
      <c r="BC174" s="8">
        <f t="shared" si="70"/>
        <v>0</v>
      </c>
      <c r="BD174" s="8">
        <f t="shared" si="71"/>
        <v>0</v>
      </c>
      <c r="BE174" s="8">
        <f t="shared" si="72"/>
        <v>0</v>
      </c>
      <c r="BF174" s="8">
        <f t="shared" si="73"/>
        <v>0</v>
      </c>
      <c r="BG174" s="8">
        <f t="shared" si="74"/>
        <v>0</v>
      </c>
      <c r="BH174" s="8">
        <f t="shared" si="75"/>
        <v>0</v>
      </c>
      <c r="BI174" s="8">
        <f t="shared" si="76"/>
        <v>0</v>
      </c>
      <c r="BJ174" s="8">
        <f t="shared" si="77"/>
        <v>0</v>
      </c>
      <c r="BK174" s="8">
        <f t="shared" si="78"/>
        <v>0</v>
      </c>
      <c r="BL174" s="8">
        <f t="shared" si="79"/>
        <v>0</v>
      </c>
      <c r="BM174" s="272">
        <f t="shared" si="80"/>
        <v>0</v>
      </c>
      <c r="BN174" s="8">
        <f t="shared" si="81"/>
        <v>0</v>
      </c>
    </row>
    <row r="175" spans="3:66" hidden="1" x14ac:dyDescent="0.25">
      <c r="C175" s="8" t="s">
        <v>104</v>
      </c>
      <c r="D175" s="8">
        <f>SUM(D135:D174)</f>
        <v>0</v>
      </c>
      <c r="E175" s="8">
        <f t="shared" ref="E175:AN175" si="83">SUM(E135:E174)</f>
        <v>0</v>
      </c>
      <c r="F175" s="8">
        <f>SUM(F135:F174)</f>
        <v>0</v>
      </c>
      <c r="G175" s="8">
        <f t="shared" si="83"/>
        <v>0</v>
      </c>
      <c r="H175" s="8">
        <f t="shared" si="83"/>
        <v>0</v>
      </c>
      <c r="I175" s="8">
        <f t="shared" si="83"/>
        <v>0</v>
      </c>
      <c r="J175" s="8">
        <f t="shared" si="83"/>
        <v>0</v>
      </c>
      <c r="K175" s="8">
        <f t="shared" si="83"/>
        <v>0</v>
      </c>
      <c r="L175" s="8">
        <f t="shared" si="83"/>
        <v>0</v>
      </c>
      <c r="M175" s="8">
        <f t="shared" si="83"/>
        <v>0</v>
      </c>
      <c r="N175" s="8">
        <f t="shared" si="83"/>
        <v>0</v>
      </c>
      <c r="O175" s="8">
        <f t="shared" si="83"/>
        <v>0</v>
      </c>
      <c r="P175" s="8">
        <f t="shared" si="83"/>
        <v>0</v>
      </c>
      <c r="Q175" s="8">
        <f t="shared" si="83"/>
        <v>0</v>
      </c>
      <c r="R175" s="8">
        <f t="shared" si="83"/>
        <v>0</v>
      </c>
      <c r="S175" s="8">
        <f t="shared" si="83"/>
        <v>0</v>
      </c>
      <c r="T175" s="8">
        <f t="shared" si="83"/>
        <v>0</v>
      </c>
      <c r="U175" s="8">
        <f t="shared" si="83"/>
        <v>0</v>
      </c>
      <c r="V175" s="8">
        <f t="shared" si="83"/>
        <v>0</v>
      </c>
      <c r="W175" s="8">
        <f t="shared" si="83"/>
        <v>0</v>
      </c>
      <c r="X175" s="8">
        <f t="shared" si="83"/>
        <v>0</v>
      </c>
      <c r="Y175" s="8">
        <f t="shared" si="83"/>
        <v>0</v>
      </c>
      <c r="Z175" s="8">
        <f t="shared" si="83"/>
        <v>0</v>
      </c>
      <c r="AA175" s="8">
        <f t="shared" si="83"/>
        <v>0</v>
      </c>
      <c r="AB175" s="8">
        <f t="shared" si="83"/>
        <v>0</v>
      </c>
      <c r="AC175" s="8">
        <f t="shared" si="83"/>
        <v>0</v>
      </c>
      <c r="AD175" s="8">
        <f t="shared" si="83"/>
        <v>0</v>
      </c>
      <c r="AE175" s="8">
        <f t="shared" si="83"/>
        <v>0</v>
      </c>
      <c r="AF175" s="8">
        <f t="shared" si="83"/>
        <v>0</v>
      </c>
      <c r="AG175" s="8">
        <f t="shared" si="83"/>
        <v>0</v>
      </c>
      <c r="AH175" s="8">
        <f t="shared" si="83"/>
        <v>0</v>
      </c>
      <c r="AI175" s="8">
        <f t="shared" si="83"/>
        <v>0</v>
      </c>
      <c r="AJ175" s="8">
        <f t="shared" si="83"/>
        <v>0</v>
      </c>
      <c r="AK175" s="8">
        <f t="shared" si="83"/>
        <v>0</v>
      </c>
      <c r="AL175" s="8">
        <f t="shared" si="83"/>
        <v>0</v>
      </c>
      <c r="AM175" s="8">
        <f t="shared" si="83"/>
        <v>0</v>
      </c>
      <c r="AN175" s="8">
        <f t="shared" si="83"/>
        <v>0</v>
      </c>
      <c r="BM175" s="273"/>
      <c r="BN175" s="274">
        <f>SUM(BN135:BN174)</f>
        <v>0</v>
      </c>
    </row>
    <row r="176" spans="3:66" hidden="1" x14ac:dyDescent="0.25">
      <c r="C176" s="8" t="s">
        <v>105</v>
      </c>
      <c r="AQ176" s="8">
        <f t="shared" ref="AQ176:AQ216" si="84">SUM(E176:I176)</f>
        <v>0</v>
      </c>
      <c r="AR176" s="8">
        <f t="shared" ref="AR176:AR216" si="85">SUM(F176:I176,L176)</f>
        <v>0</v>
      </c>
      <c r="AS176" s="8">
        <f t="shared" ref="AS176:AS216" si="86">SUM(G176:I176,L176:M176)</f>
        <v>0</v>
      </c>
      <c r="AT176" s="8">
        <f t="shared" ref="AT176:AT216" si="87">SUM(H176:I176,L176:N176)</f>
        <v>0</v>
      </c>
      <c r="AU176" s="8">
        <f t="shared" si="62"/>
        <v>0</v>
      </c>
      <c r="AV176" s="8">
        <f t="shared" si="63"/>
        <v>0</v>
      </c>
      <c r="AW176" s="8">
        <f t="shared" si="64"/>
        <v>0</v>
      </c>
      <c r="AX176" s="8">
        <f t="shared" si="65"/>
        <v>0</v>
      </c>
      <c r="AY176" s="8">
        <f t="shared" si="66"/>
        <v>0</v>
      </c>
      <c r="AZ176" s="8">
        <f t="shared" si="67"/>
        <v>0</v>
      </c>
      <c r="BA176" s="8">
        <f t="shared" si="68"/>
        <v>0</v>
      </c>
      <c r="BB176" s="8">
        <f t="shared" si="69"/>
        <v>0</v>
      </c>
      <c r="BC176" s="8">
        <f t="shared" si="70"/>
        <v>0</v>
      </c>
      <c r="BD176" s="8">
        <f t="shared" si="71"/>
        <v>0</v>
      </c>
      <c r="BE176" s="8">
        <f t="shared" si="72"/>
        <v>0</v>
      </c>
      <c r="BF176" s="8">
        <f t="shared" si="73"/>
        <v>0</v>
      </c>
      <c r="BG176" s="8">
        <f t="shared" si="74"/>
        <v>0</v>
      </c>
      <c r="BH176" s="8">
        <f t="shared" si="75"/>
        <v>0</v>
      </c>
      <c r="BI176" s="8">
        <f t="shared" si="76"/>
        <v>0</v>
      </c>
      <c r="BJ176" s="8">
        <f t="shared" si="77"/>
        <v>0</v>
      </c>
      <c r="BK176" s="8">
        <f t="shared" si="78"/>
        <v>0</v>
      </c>
      <c r="BL176" s="8">
        <f t="shared" si="79"/>
        <v>0</v>
      </c>
      <c r="BM176" s="272">
        <f t="shared" si="80"/>
        <v>0</v>
      </c>
      <c r="BN176" s="8">
        <f t="shared" si="81"/>
        <v>0</v>
      </c>
    </row>
    <row r="177" spans="3:66" hidden="1" x14ac:dyDescent="0.25">
      <c r="C177" s="8" t="str">
        <f>A54</f>
        <v/>
      </c>
      <c r="D177" s="8" t="str">
        <f t="shared" ref="D177:D216" si="88">IF(C177="","",IF($D$131=0,COUNTIF(D54,"x"),""))</f>
        <v/>
      </c>
      <c r="E177" s="8" t="str">
        <f t="shared" ref="E177:E216" si="89">IF(C177="","",IF($E$131=0,COUNTIF(E54,"x"),""))</f>
        <v/>
      </c>
      <c r="F177" s="8" t="str">
        <f t="shared" ref="F177:F216" si="90">IF(C177="","",IF($F$131=0,COUNTIF(F54,"x"),""))</f>
        <v/>
      </c>
      <c r="G177" s="8" t="str">
        <f t="shared" ref="G177:G216" si="91">IF(C177="","",IF($G$131=0,COUNTIF(G54,"x"),""))</f>
        <v/>
      </c>
      <c r="H177" s="8" t="str">
        <f t="shared" ref="H177:H216" si="92">IF(C177="","",IF($H$131=0,COUNTIF(H54,"x"),""))</f>
        <v/>
      </c>
      <c r="I177" s="8" t="str">
        <f t="shared" ref="I177:I216" si="93">IF(C177="","",IF($I$131=0,COUNTIF(I54,"x"),""))</f>
        <v/>
      </c>
      <c r="J177" s="8" t="str">
        <f t="shared" ref="J177:J216" si="94">IF(C177="","",IF($J$131=0,COUNTIF(J54,"x"),""))</f>
        <v/>
      </c>
      <c r="K177" s="8" t="str">
        <f t="shared" ref="K177:K216" si="95">IF(C177="","",IF($K$131=0,COUNTIF(K54,"x"),""))</f>
        <v/>
      </c>
      <c r="L177" s="8" t="str">
        <f t="shared" ref="L177:L216" si="96">IF(C177="","",IF($L$131=0,COUNTIF(L54,"x"),""))</f>
        <v/>
      </c>
      <c r="M177" s="8" t="str">
        <f t="shared" ref="M177:M216" si="97">IF(C177="","",IF($M$131=0,COUNTIF(M54,"x"),""))</f>
        <v/>
      </c>
      <c r="N177" s="8" t="str">
        <f t="shared" ref="N177:N216" si="98">IF(C177="","",IF($N$131=0,COUNTIF(N54,"x"),""))</f>
        <v/>
      </c>
      <c r="O177" s="8" t="str">
        <f t="shared" ref="O177:O216" si="99">IF(C177="","",IF($O$131=0,COUNTIF(O54,"x"),""))</f>
        <v/>
      </c>
      <c r="P177" s="8" t="str">
        <f t="shared" ref="P177:P216" si="100">IF(C177="","",IF($P$131=0,COUNTIF(P54,"x"),""))</f>
        <v/>
      </c>
      <c r="Q177" s="8" t="str">
        <f t="shared" ref="Q177:Q216" si="101">IF(C177="","",IF($Q$131=0,COUNTIF(Q54,"x"),""))</f>
        <v/>
      </c>
      <c r="R177" s="8" t="str">
        <f t="shared" ref="R177:R216" si="102">IF(C177="","",IF($R$131=0,COUNTIF(R54,"x"),""))</f>
        <v/>
      </c>
      <c r="S177" s="8" t="str">
        <f t="shared" ref="S177:S216" si="103">IF(C177="","",IF($S$131=0,COUNTIF(S54,"x"),""))</f>
        <v/>
      </c>
      <c r="T177" s="8" t="str">
        <f t="shared" ref="T177:T216" si="104">IF(C177="","",IF($T$131=0,COUNTIF(T54,"x"),""))</f>
        <v/>
      </c>
      <c r="U177" s="8" t="str">
        <f t="shared" ref="U177:U216" si="105">IF(C177="","",IF($U$131=0,COUNTIF(U54,"x"),""))</f>
        <v/>
      </c>
      <c r="V177" s="8" t="str">
        <f t="shared" ref="V177:V216" si="106">IF(C177="","",IF($V$131=0,COUNTIF(V54,"x"),""))</f>
        <v/>
      </c>
      <c r="W177" s="8" t="str">
        <f t="shared" ref="W177:W216" si="107">IF(C177="","",IF($W$131=0,COUNTIF(W54,"x"),""))</f>
        <v/>
      </c>
      <c r="X177" s="8" t="str">
        <f t="shared" ref="X177:X216" si="108">IF(C177="","",IF($X$131=0,COUNTIF(X54,"x"),""))</f>
        <v/>
      </c>
      <c r="Y177" s="8" t="str">
        <f t="shared" ref="Y177:Y216" si="109">IF(C177="","",IF($Y$131=0,COUNTIF(Y54,"x"),""))</f>
        <v/>
      </c>
      <c r="Z177" s="8" t="str">
        <f t="shared" ref="Z177:Z216" si="110">IF(C177="","",IF($Z$131=0,COUNTIF(Z54,"x"),""))</f>
        <v/>
      </c>
      <c r="AA177" s="8" t="str">
        <f t="shared" ref="AA177:AA216" si="111">IF(C177="","",IF($AA$131=0,COUNTIF(AA54,"x"),""))</f>
        <v/>
      </c>
      <c r="AB177" s="8" t="str">
        <f t="shared" ref="AB177:AB216" si="112">IF(C177="","",IF($AB$131=0,COUNTIF(AB54,"x"),""))</f>
        <v/>
      </c>
      <c r="AC177" s="8" t="str">
        <f t="shared" ref="AC177:AC216" si="113">IF(C177="","",IF($AC$131=0,COUNTIF(AC54,"x"),""))</f>
        <v/>
      </c>
      <c r="AD177" s="8" t="str">
        <f t="shared" ref="AD177:AD216" si="114">IF(C177="","",IF($AD$131=0,COUNTIF(AD54,"x"),""))</f>
        <v/>
      </c>
      <c r="AE177" s="8" t="str">
        <f t="shared" ref="AE177:AE216" si="115">IF(C177="","",IF($AE$131=0,COUNTIF(AE54,"x"),""))</f>
        <v/>
      </c>
      <c r="AF177" s="8" t="str">
        <f t="shared" ref="AF177:AF216" si="116">IF(C177="","",IF($AF$131=0,COUNTIF(AF54,"x"),""))</f>
        <v/>
      </c>
      <c r="AG177" s="8" t="str">
        <f t="shared" ref="AG177:AG216" si="117">IF(C177="","",IF($AG$131=0,COUNTIF(AG54,"x"),""))</f>
        <v/>
      </c>
      <c r="AH177" s="8" t="str">
        <f t="shared" ref="AH177:AH216" si="118">IF(C177="","",IF($AH$131=0,COUNTIF(AH54,"x"),""))</f>
        <v/>
      </c>
      <c r="AI177" s="8" t="str">
        <f t="shared" ref="AI177:AI216" si="119">IF(C177="","",IF($AI$131=0,COUNTIF(AI54,"x"),""))</f>
        <v/>
      </c>
      <c r="AJ177" s="8" t="str">
        <f t="shared" ref="AJ177:AJ216" si="120">IF(C177="","",IF($AJ$131=0,COUNTIF(AJ54,"x"),""))</f>
        <v/>
      </c>
      <c r="AK177" s="8" t="str">
        <f t="shared" ref="AK177:AK216" si="121">IF(C177="","",IF($AK$131=0,COUNTIF(AK54,"x"),""))</f>
        <v/>
      </c>
      <c r="AL177" s="8" t="str">
        <f t="shared" ref="AL177:AL216" si="122">IF(C177="","",IF($AL$131=0,COUNTIF(AL54,"x"),""))</f>
        <v/>
      </c>
      <c r="AM177" s="8" t="str">
        <f t="shared" ref="AM177:AM216" si="123">IF(C177="","",IF($AM$131=0,COUNTIF(AM54,"x"),""))</f>
        <v/>
      </c>
      <c r="AN177" s="8" t="str">
        <f t="shared" ref="AN177:AN216" si="124">IF(C177="","",IF($AN$131=0,COUNTIF(AN54,"x"),""))</f>
        <v/>
      </c>
      <c r="AO177" s="8" t="str">
        <f>IF(C177="","",SUM(D177:AN177))</f>
        <v/>
      </c>
      <c r="AQ177" s="8">
        <f t="shared" si="84"/>
        <v>0</v>
      </c>
      <c r="AR177" s="8">
        <f t="shared" si="85"/>
        <v>0</v>
      </c>
      <c r="AS177" s="8">
        <f t="shared" si="86"/>
        <v>0</v>
      </c>
      <c r="AT177" s="8">
        <f t="shared" si="87"/>
        <v>0</v>
      </c>
      <c r="AU177" s="8">
        <f t="shared" si="62"/>
        <v>0</v>
      </c>
      <c r="AV177" s="8">
        <f t="shared" si="63"/>
        <v>0</v>
      </c>
      <c r="AW177" s="8">
        <f t="shared" si="64"/>
        <v>0</v>
      </c>
      <c r="AX177" s="8">
        <f t="shared" si="65"/>
        <v>0</v>
      </c>
      <c r="AY177" s="8">
        <f t="shared" si="66"/>
        <v>0</v>
      </c>
      <c r="AZ177" s="8">
        <f t="shared" si="67"/>
        <v>0</v>
      </c>
      <c r="BA177" s="8">
        <f t="shared" si="68"/>
        <v>0</v>
      </c>
      <c r="BB177" s="8">
        <f t="shared" si="69"/>
        <v>0</v>
      </c>
      <c r="BC177" s="8">
        <f t="shared" si="70"/>
        <v>0</v>
      </c>
      <c r="BD177" s="8">
        <f t="shared" si="71"/>
        <v>0</v>
      </c>
      <c r="BE177" s="8">
        <f t="shared" si="72"/>
        <v>0</v>
      </c>
      <c r="BF177" s="8">
        <f t="shared" si="73"/>
        <v>0</v>
      </c>
      <c r="BG177" s="8">
        <f t="shared" si="74"/>
        <v>0</v>
      </c>
      <c r="BH177" s="8">
        <f t="shared" si="75"/>
        <v>0</v>
      </c>
      <c r="BI177" s="8">
        <f t="shared" si="76"/>
        <v>0</v>
      </c>
      <c r="BJ177" s="8">
        <f t="shared" si="77"/>
        <v>0</v>
      </c>
      <c r="BK177" s="8">
        <f t="shared" si="78"/>
        <v>0</v>
      </c>
      <c r="BL177" s="8">
        <f t="shared" si="79"/>
        <v>0</v>
      </c>
      <c r="BM177" s="272">
        <f t="shared" si="80"/>
        <v>0</v>
      </c>
      <c r="BN177" s="8">
        <f t="shared" si="81"/>
        <v>0</v>
      </c>
    </row>
    <row r="178" spans="3:66" hidden="1" x14ac:dyDescent="0.25">
      <c r="C178" s="8" t="str">
        <f t="shared" ref="C178:C216" si="125">A55</f>
        <v/>
      </c>
      <c r="D178" s="8" t="str">
        <f t="shared" si="88"/>
        <v/>
      </c>
      <c r="E178" s="8" t="str">
        <f t="shared" si="89"/>
        <v/>
      </c>
      <c r="F178" s="8" t="str">
        <f t="shared" si="90"/>
        <v/>
      </c>
      <c r="G178" s="8" t="str">
        <f t="shared" si="91"/>
        <v/>
      </c>
      <c r="H178" s="8" t="str">
        <f t="shared" si="92"/>
        <v/>
      </c>
      <c r="I178" s="8" t="str">
        <f t="shared" si="93"/>
        <v/>
      </c>
      <c r="J178" s="8" t="str">
        <f t="shared" si="94"/>
        <v/>
      </c>
      <c r="K178" s="8" t="str">
        <f t="shared" si="95"/>
        <v/>
      </c>
      <c r="L178" s="8" t="str">
        <f t="shared" si="96"/>
        <v/>
      </c>
      <c r="M178" s="8" t="str">
        <f t="shared" si="97"/>
        <v/>
      </c>
      <c r="N178" s="8" t="str">
        <f t="shared" si="98"/>
        <v/>
      </c>
      <c r="O178" s="8" t="str">
        <f t="shared" si="99"/>
        <v/>
      </c>
      <c r="P178" s="8" t="str">
        <f t="shared" si="100"/>
        <v/>
      </c>
      <c r="Q178" s="8" t="str">
        <f t="shared" si="101"/>
        <v/>
      </c>
      <c r="R178" s="8" t="str">
        <f t="shared" si="102"/>
        <v/>
      </c>
      <c r="S178" s="8" t="str">
        <f t="shared" si="103"/>
        <v/>
      </c>
      <c r="T178" s="8" t="str">
        <f t="shared" si="104"/>
        <v/>
      </c>
      <c r="U178" s="8" t="str">
        <f t="shared" si="105"/>
        <v/>
      </c>
      <c r="V178" s="8" t="str">
        <f t="shared" si="106"/>
        <v/>
      </c>
      <c r="W178" s="8" t="str">
        <f t="shared" si="107"/>
        <v/>
      </c>
      <c r="X178" s="8" t="str">
        <f t="shared" si="108"/>
        <v/>
      </c>
      <c r="Y178" s="8" t="str">
        <f t="shared" si="109"/>
        <v/>
      </c>
      <c r="Z178" s="8" t="str">
        <f t="shared" si="110"/>
        <v/>
      </c>
      <c r="AA178" s="8" t="str">
        <f t="shared" si="111"/>
        <v/>
      </c>
      <c r="AB178" s="8" t="str">
        <f t="shared" si="112"/>
        <v/>
      </c>
      <c r="AC178" s="8" t="str">
        <f t="shared" si="113"/>
        <v/>
      </c>
      <c r="AD178" s="8" t="str">
        <f t="shared" si="114"/>
        <v/>
      </c>
      <c r="AE178" s="8" t="str">
        <f t="shared" si="115"/>
        <v/>
      </c>
      <c r="AF178" s="8" t="str">
        <f t="shared" si="116"/>
        <v/>
      </c>
      <c r="AG178" s="8" t="str">
        <f t="shared" si="117"/>
        <v/>
      </c>
      <c r="AH178" s="8" t="str">
        <f t="shared" si="118"/>
        <v/>
      </c>
      <c r="AI178" s="8" t="str">
        <f t="shared" si="119"/>
        <v/>
      </c>
      <c r="AJ178" s="8" t="str">
        <f t="shared" si="120"/>
        <v/>
      </c>
      <c r="AK178" s="8" t="str">
        <f t="shared" si="121"/>
        <v/>
      </c>
      <c r="AL178" s="8" t="str">
        <f t="shared" si="122"/>
        <v/>
      </c>
      <c r="AM178" s="8" t="str">
        <f t="shared" si="123"/>
        <v/>
      </c>
      <c r="AN178" s="8" t="str">
        <f t="shared" si="124"/>
        <v/>
      </c>
      <c r="AO178" s="8" t="str">
        <f t="shared" ref="AO178:AO216" si="126">IF(C178="","",SUM(D178:AN178))</f>
        <v/>
      </c>
      <c r="AQ178" s="8">
        <f t="shared" si="84"/>
        <v>0</v>
      </c>
      <c r="AR178" s="8">
        <f t="shared" si="85"/>
        <v>0</v>
      </c>
      <c r="AS178" s="8">
        <f t="shared" si="86"/>
        <v>0</v>
      </c>
      <c r="AT178" s="8">
        <f t="shared" si="87"/>
        <v>0</v>
      </c>
      <c r="AU178" s="8">
        <f t="shared" si="62"/>
        <v>0</v>
      </c>
      <c r="AV178" s="8">
        <f t="shared" si="63"/>
        <v>0</v>
      </c>
      <c r="AW178" s="8">
        <f t="shared" si="64"/>
        <v>0</v>
      </c>
      <c r="AX178" s="8">
        <f t="shared" si="65"/>
        <v>0</v>
      </c>
      <c r="AY178" s="8">
        <f t="shared" si="66"/>
        <v>0</v>
      </c>
      <c r="AZ178" s="8">
        <f t="shared" si="67"/>
        <v>0</v>
      </c>
      <c r="BA178" s="8">
        <f t="shared" si="68"/>
        <v>0</v>
      </c>
      <c r="BB178" s="8">
        <f t="shared" si="69"/>
        <v>0</v>
      </c>
      <c r="BC178" s="8">
        <f t="shared" si="70"/>
        <v>0</v>
      </c>
      <c r="BD178" s="8">
        <f t="shared" si="71"/>
        <v>0</v>
      </c>
      <c r="BE178" s="8">
        <f t="shared" si="72"/>
        <v>0</v>
      </c>
      <c r="BF178" s="8">
        <f t="shared" si="73"/>
        <v>0</v>
      </c>
      <c r="BG178" s="8">
        <f t="shared" si="74"/>
        <v>0</v>
      </c>
      <c r="BH178" s="8">
        <f t="shared" si="75"/>
        <v>0</v>
      </c>
      <c r="BI178" s="8">
        <f t="shared" si="76"/>
        <v>0</v>
      </c>
      <c r="BJ178" s="8">
        <f t="shared" si="77"/>
        <v>0</v>
      </c>
      <c r="BK178" s="8">
        <f t="shared" si="78"/>
        <v>0</v>
      </c>
      <c r="BL178" s="8">
        <f t="shared" si="79"/>
        <v>0</v>
      </c>
      <c r="BM178" s="272">
        <f t="shared" si="80"/>
        <v>0</v>
      </c>
      <c r="BN178" s="8">
        <f t="shared" si="81"/>
        <v>0</v>
      </c>
    </row>
    <row r="179" spans="3:66" hidden="1" x14ac:dyDescent="0.25">
      <c r="C179" s="8" t="str">
        <f t="shared" si="125"/>
        <v/>
      </c>
      <c r="D179" s="8" t="str">
        <f t="shared" si="88"/>
        <v/>
      </c>
      <c r="E179" s="8" t="str">
        <f t="shared" si="89"/>
        <v/>
      </c>
      <c r="F179" s="8" t="str">
        <f t="shared" si="90"/>
        <v/>
      </c>
      <c r="G179" s="8" t="str">
        <f t="shared" si="91"/>
        <v/>
      </c>
      <c r="H179" s="8" t="str">
        <f t="shared" si="92"/>
        <v/>
      </c>
      <c r="I179" s="8" t="str">
        <f t="shared" si="93"/>
        <v/>
      </c>
      <c r="J179" s="8" t="str">
        <f t="shared" si="94"/>
        <v/>
      </c>
      <c r="K179" s="8" t="str">
        <f t="shared" si="95"/>
        <v/>
      </c>
      <c r="L179" s="8" t="str">
        <f t="shared" si="96"/>
        <v/>
      </c>
      <c r="M179" s="8" t="str">
        <f t="shared" si="97"/>
        <v/>
      </c>
      <c r="N179" s="8" t="str">
        <f t="shared" si="98"/>
        <v/>
      </c>
      <c r="O179" s="8" t="str">
        <f t="shared" si="99"/>
        <v/>
      </c>
      <c r="P179" s="8" t="str">
        <f t="shared" si="100"/>
        <v/>
      </c>
      <c r="Q179" s="8" t="str">
        <f t="shared" si="101"/>
        <v/>
      </c>
      <c r="R179" s="8" t="str">
        <f t="shared" si="102"/>
        <v/>
      </c>
      <c r="S179" s="8" t="str">
        <f t="shared" si="103"/>
        <v/>
      </c>
      <c r="T179" s="8" t="str">
        <f t="shared" si="104"/>
        <v/>
      </c>
      <c r="U179" s="8" t="str">
        <f t="shared" si="105"/>
        <v/>
      </c>
      <c r="V179" s="8" t="str">
        <f t="shared" si="106"/>
        <v/>
      </c>
      <c r="W179" s="8" t="str">
        <f t="shared" si="107"/>
        <v/>
      </c>
      <c r="X179" s="8" t="str">
        <f t="shared" si="108"/>
        <v/>
      </c>
      <c r="Y179" s="8" t="str">
        <f t="shared" si="109"/>
        <v/>
      </c>
      <c r="Z179" s="8" t="str">
        <f t="shared" si="110"/>
        <v/>
      </c>
      <c r="AA179" s="8" t="str">
        <f t="shared" si="111"/>
        <v/>
      </c>
      <c r="AB179" s="8" t="str">
        <f t="shared" si="112"/>
        <v/>
      </c>
      <c r="AC179" s="8" t="str">
        <f t="shared" si="113"/>
        <v/>
      </c>
      <c r="AD179" s="8" t="str">
        <f t="shared" si="114"/>
        <v/>
      </c>
      <c r="AE179" s="8" t="str">
        <f t="shared" si="115"/>
        <v/>
      </c>
      <c r="AF179" s="8" t="str">
        <f t="shared" si="116"/>
        <v/>
      </c>
      <c r="AG179" s="8" t="str">
        <f t="shared" si="117"/>
        <v/>
      </c>
      <c r="AH179" s="8" t="str">
        <f t="shared" si="118"/>
        <v/>
      </c>
      <c r="AI179" s="8" t="str">
        <f t="shared" si="119"/>
        <v/>
      </c>
      <c r="AJ179" s="8" t="str">
        <f t="shared" si="120"/>
        <v/>
      </c>
      <c r="AK179" s="8" t="str">
        <f t="shared" si="121"/>
        <v/>
      </c>
      <c r="AL179" s="8" t="str">
        <f t="shared" si="122"/>
        <v/>
      </c>
      <c r="AM179" s="8" t="str">
        <f t="shared" si="123"/>
        <v/>
      </c>
      <c r="AN179" s="8" t="str">
        <f t="shared" si="124"/>
        <v/>
      </c>
      <c r="AO179" s="8" t="str">
        <f t="shared" si="126"/>
        <v/>
      </c>
      <c r="AQ179" s="8">
        <f t="shared" si="84"/>
        <v>0</v>
      </c>
      <c r="AR179" s="8">
        <f t="shared" si="85"/>
        <v>0</v>
      </c>
      <c r="AS179" s="8">
        <f t="shared" si="86"/>
        <v>0</v>
      </c>
      <c r="AT179" s="8">
        <f t="shared" si="87"/>
        <v>0</v>
      </c>
      <c r="AU179" s="8">
        <f t="shared" si="62"/>
        <v>0</v>
      </c>
      <c r="AV179" s="8">
        <f t="shared" si="63"/>
        <v>0</v>
      </c>
      <c r="AW179" s="8">
        <f t="shared" si="64"/>
        <v>0</v>
      </c>
      <c r="AX179" s="8">
        <f t="shared" si="65"/>
        <v>0</v>
      </c>
      <c r="AY179" s="8">
        <f t="shared" si="66"/>
        <v>0</v>
      </c>
      <c r="AZ179" s="8">
        <f t="shared" si="67"/>
        <v>0</v>
      </c>
      <c r="BA179" s="8">
        <f t="shared" si="68"/>
        <v>0</v>
      </c>
      <c r="BB179" s="8">
        <f t="shared" si="69"/>
        <v>0</v>
      </c>
      <c r="BC179" s="8">
        <f t="shared" si="70"/>
        <v>0</v>
      </c>
      <c r="BD179" s="8">
        <f t="shared" si="71"/>
        <v>0</v>
      </c>
      <c r="BE179" s="8">
        <f t="shared" si="72"/>
        <v>0</v>
      </c>
      <c r="BF179" s="8">
        <f t="shared" si="73"/>
        <v>0</v>
      </c>
      <c r="BG179" s="8">
        <f t="shared" si="74"/>
        <v>0</v>
      </c>
      <c r="BH179" s="8">
        <f t="shared" si="75"/>
        <v>0</v>
      </c>
      <c r="BI179" s="8">
        <f t="shared" si="76"/>
        <v>0</v>
      </c>
      <c r="BJ179" s="8">
        <f t="shared" si="77"/>
        <v>0</v>
      </c>
      <c r="BK179" s="8">
        <f t="shared" si="78"/>
        <v>0</v>
      </c>
      <c r="BL179" s="8">
        <f t="shared" si="79"/>
        <v>0</v>
      </c>
      <c r="BM179" s="272">
        <f t="shared" si="80"/>
        <v>0</v>
      </c>
      <c r="BN179" s="8">
        <f t="shared" si="81"/>
        <v>0</v>
      </c>
    </row>
    <row r="180" spans="3:66" hidden="1" x14ac:dyDescent="0.25">
      <c r="C180" s="8" t="str">
        <f t="shared" si="125"/>
        <v/>
      </c>
      <c r="D180" s="8" t="str">
        <f t="shared" si="88"/>
        <v/>
      </c>
      <c r="E180" s="8" t="str">
        <f t="shared" si="89"/>
        <v/>
      </c>
      <c r="F180" s="8" t="str">
        <f t="shared" si="90"/>
        <v/>
      </c>
      <c r="G180" s="8" t="str">
        <f t="shared" si="91"/>
        <v/>
      </c>
      <c r="H180" s="8" t="str">
        <f t="shared" si="92"/>
        <v/>
      </c>
      <c r="I180" s="8" t="str">
        <f t="shared" si="93"/>
        <v/>
      </c>
      <c r="J180" s="8" t="str">
        <f t="shared" si="94"/>
        <v/>
      </c>
      <c r="K180" s="8" t="str">
        <f t="shared" si="95"/>
        <v/>
      </c>
      <c r="L180" s="8" t="str">
        <f t="shared" si="96"/>
        <v/>
      </c>
      <c r="M180" s="8" t="str">
        <f t="shared" si="97"/>
        <v/>
      </c>
      <c r="N180" s="8" t="str">
        <f t="shared" si="98"/>
        <v/>
      </c>
      <c r="O180" s="8" t="str">
        <f t="shared" si="99"/>
        <v/>
      </c>
      <c r="P180" s="8" t="str">
        <f t="shared" si="100"/>
        <v/>
      </c>
      <c r="Q180" s="8" t="str">
        <f t="shared" si="101"/>
        <v/>
      </c>
      <c r="R180" s="8" t="str">
        <f t="shared" si="102"/>
        <v/>
      </c>
      <c r="S180" s="8" t="str">
        <f t="shared" si="103"/>
        <v/>
      </c>
      <c r="T180" s="8" t="str">
        <f t="shared" si="104"/>
        <v/>
      </c>
      <c r="U180" s="8" t="str">
        <f t="shared" si="105"/>
        <v/>
      </c>
      <c r="V180" s="8" t="str">
        <f t="shared" si="106"/>
        <v/>
      </c>
      <c r="W180" s="8" t="str">
        <f t="shared" si="107"/>
        <v/>
      </c>
      <c r="X180" s="8" t="str">
        <f t="shared" si="108"/>
        <v/>
      </c>
      <c r="Y180" s="8" t="str">
        <f t="shared" si="109"/>
        <v/>
      </c>
      <c r="Z180" s="8" t="str">
        <f t="shared" si="110"/>
        <v/>
      </c>
      <c r="AA180" s="8" t="str">
        <f t="shared" si="111"/>
        <v/>
      </c>
      <c r="AB180" s="8" t="str">
        <f t="shared" si="112"/>
        <v/>
      </c>
      <c r="AC180" s="8" t="str">
        <f t="shared" si="113"/>
        <v/>
      </c>
      <c r="AD180" s="8" t="str">
        <f t="shared" si="114"/>
        <v/>
      </c>
      <c r="AE180" s="8" t="str">
        <f t="shared" si="115"/>
        <v/>
      </c>
      <c r="AF180" s="8" t="str">
        <f t="shared" si="116"/>
        <v/>
      </c>
      <c r="AG180" s="8" t="str">
        <f t="shared" si="117"/>
        <v/>
      </c>
      <c r="AH180" s="8" t="str">
        <f t="shared" si="118"/>
        <v/>
      </c>
      <c r="AI180" s="8" t="str">
        <f t="shared" si="119"/>
        <v/>
      </c>
      <c r="AJ180" s="8" t="str">
        <f t="shared" si="120"/>
        <v/>
      </c>
      <c r="AK180" s="8" t="str">
        <f t="shared" si="121"/>
        <v/>
      </c>
      <c r="AL180" s="8" t="str">
        <f t="shared" si="122"/>
        <v/>
      </c>
      <c r="AM180" s="8" t="str">
        <f t="shared" si="123"/>
        <v/>
      </c>
      <c r="AN180" s="8" t="str">
        <f t="shared" si="124"/>
        <v/>
      </c>
      <c r="AO180" s="8" t="str">
        <f t="shared" si="126"/>
        <v/>
      </c>
      <c r="AQ180" s="8">
        <f t="shared" si="84"/>
        <v>0</v>
      </c>
      <c r="AR180" s="8">
        <f t="shared" si="85"/>
        <v>0</v>
      </c>
      <c r="AS180" s="8">
        <f t="shared" si="86"/>
        <v>0</v>
      </c>
      <c r="AT180" s="8">
        <f t="shared" si="87"/>
        <v>0</v>
      </c>
      <c r="AU180" s="8">
        <f t="shared" si="62"/>
        <v>0</v>
      </c>
      <c r="AV180" s="8">
        <f t="shared" si="63"/>
        <v>0</v>
      </c>
      <c r="AW180" s="8">
        <f t="shared" si="64"/>
        <v>0</v>
      </c>
      <c r="AX180" s="8">
        <f t="shared" si="65"/>
        <v>0</v>
      </c>
      <c r="AY180" s="8">
        <f t="shared" si="66"/>
        <v>0</v>
      </c>
      <c r="AZ180" s="8">
        <f t="shared" si="67"/>
        <v>0</v>
      </c>
      <c r="BA180" s="8">
        <f t="shared" si="68"/>
        <v>0</v>
      </c>
      <c r="BB180" s="8">
        <f t="shared" si="69"/>
        <v>0</v>
      </c>
      <c r="BC180" s="8">
        <f t="shared" si="70"/>
        <v>0</v>
      </c>
      <c r="BD180" s="8">
        <f t="shared" si="71"/>
        <v>0</v>
      </c>
      <c r="BE180" s="8">
        <f t="shared" si="72"/>
        <v>0</v>
      </c>
      <c r="BF180" s="8">
        <f t="shared" si="73"/>
        <v>0</v>
      </c>
      <c r="BG180" s="8">
        <f t="shared" si="74"/>
        <v>0</v>
      </c>
      <c r="BH180" s="8">
        <f t="shared" si="75"/>
        <v>0</v>
      </c>
      <c r="BI180" s="8">
        <f t="shared" si="76"/>
        <v>0</v>
      </c>
      <c r="BJ180" s="8">
        <f t="shared" si="77"/>
        <v>0</v>
      </c>
      <c r="BK180" s="8">
        <f t="shared" si="78"/>
        <v>0</v>
      </c>
      <c r="BL180" s="8">
        <f t="shared" si="79"/>
        <v>0</v>
      </c>
      <c r="BM180" s="272">
        <f t="shared" si="80"/>
        <v>0</v>
      </c>
      <c r="BN180" s="8">
        <f t="shared" si="81"/>
        <v>0</v>
      </c>
    </row>
    <row r="181" spans="3:66" hidden="1" x14ac:dyDescent="0.25">
      <c r="C181" s="8" t="str">
        <f t="shared" si="125"/>
        <v/>
      </c>
      <c r="D181" s="8" t="str">
        <f t="shared" si="88"/>
        <v/>
      </c>
      <c r="E181" s="8" t="str">
        <f t="shared" si="89"/>
        <v/>
      </c>
      <c r="F181" s="8" t="str">
        <f t="shared" si="90"/>
        <v/>
      </c>
      <c r="G181" s="8" t="str">
        <f t="shared" si="91"/>
        <v/>
      </c>
      <c r="H181" s="8" t="str">
        <f t="shared" si="92"/>
        <v/>
      </c>
      <c r="I181" s="8" t="str">
        <f t="shared" si="93"/>
        <v/>
      </c>
      <c r="J181" s="8" t="str">
        <f t="shared" si="94"/>
        <v/>
      </c>
      <c r="K181" s="8" t="str">
        <f t="shared" si="95"/>
        <v/>
      </c>
      <c r="L181" s="8" t="str">
        <f t="shared" si="96"/>
        <v/>
      </c>
      <c r="M181" s="8" t="str">
        <f t="shared" si="97"/>
        <v/>
      </c>
      <c r="N181" s="8" t="str">
        <f t="shared" si="98"/>
        <v/>
      </c>
      <c r="O181" s="8" t="str">
        <f t="shared" si="99"/>
        <v/>
      </c>
      <c r="P181" s="8" t="str">
        <f t="shared" si="100"/>
        <v/>
      </c>
      <c r="Q181" s="8" t="str">
        <f t="shared" si="101"/>
        <v/>
      </c>
      <c r="R181" s="8" t="str">
        <f t="shared" si="102"/>
        <v/>
      </c>
      <c r="S181" s="8" t="str">
        <f t="shared" si="103"/>
        <v/>
      </c>
      <c r="T181" s="8" t="str">
        <f t="shared" si="104"/>
        <v/>
      </c>
      <c r="U181" s="8" t="str">
        <f t="shared" si="105"/>
        <v/>
      </c>
      <c r="V181" s="8" t="str">
        <f t="shared" si="106"/>
        <v/>
      </c>
      <c r="W181" s="8" t="str">
        <f t="shared" si="107"/>
        <v/>
      </c>
      <c r="X181" s="8" t="str">
        <f t="shared" si="108"/>
        <v/>
      </c>
      <c r="Y181" s="8" t="str">
        <f t="shared" si="109"/>
        <v/>
      </c>
      <c r="Z181" s="8" t="str">
        <f t="shared" si="110"/>
        <v/>
      </c>
      <c r="AA181" s="8" t="str">
        <f t="shared" si="111"/>
        <v/>
      </c>
      <c r="AB181" s="8" t="str">
        <f t="shared" si="112"/>
        <v/>
      </c>
      <c r="AC181" s="8" t="str">
        <f t="shared" si="113"/>
        <v/>
      </c>
      <c r="AD181" s="8" t="str">
        <f t="shared" si="114"/>
        <v/>
      </c>
      <c r="AE181" s="8" t="str">
        <f t="shared" si="115"/>
        <v/>
      </c>
      <c r="AF181" s="8" t="str">
        <f t="shared" si="116"/>
        <v/>
      </c>
      <c r="AG181" s="8" t="str">
        <f t="shared" si="117"/>
        <v/>
      </c>
      <c r="AH181" s="8" t="str">
        <f t="shared" si="118"/>
        <v/>
      </c>
      <c r="AI181" s="8" t="str">
        <f t="shared" si="119"/>
        <v/>
      </c>
      <c r="AJ181" s="8" t="str">
        <f t="shared" si="120"/>
        <v/>
      </c>
      <c r="AK181" s="8" t="str">
        <f t="shared" si="121"/>
        <v/>
      </c>
      <c r="AL181" s="8" t="str">
        <f t="shared" si="122"/>
        <v/>
      </c>
      <c r="AM181" s="8" t="str">
        <f t="shared" si="123"/>
        <v/>
      </c>
      <c r="AN181" s="8" t="str">
        <f t="shared" si="124"/>
        <v/>
      </c>
      <c r="AO181" s="8" t="str">
        <f t="shared" si="126"/>
        <v/>
      </c>
      <c r="AQ181" s="8">
        <f t="shared" si="84"/>
        <v>0</v>
      </c>
      <c r="AR181" s="8">
        <f t="shared" si="85"/>
        <v>0</v>
      </c>
      <c r="AS181" s="8">
        <f t="shared" si="86"/>
        <v>0</v>
      </c>
      <c r="AT181" s="8">
        <f t="shared" si="87"/>
        <v>0</v>
      </c>
      <c r="AU181" s="8">
        <f t="shared" si="62"/>
        <v>0</v>
      </c>
      <c r="AV181" s="8">
        <f t="shared" si="63"/>
        <v>0</v>
      </c>
      <c r="AW181" s="8">
        <f t="shared" si="64"/>
        <v>0</v>
      </c>
      <c r="AX181" s="8">
        <f t="shared" si="65"/>
        <v>0</v>
      </c>
      <c r="AY181" s="8">
        <f t="shared" si="66"/>
        <v>0</v>
      </c>
      <c r="AZ181" s="8">
        <f t="shared" si="67"/>
        <v>0</v>
      </c>
      <c r="BA181" s="8">
        <f t="shared" si="68"/>
        <v>0</v>
      </c>
      <c r="BB181" s="8">
        <f t="shared" si="69"/>
        <v>0</v>
      </c>
      <c r="BC181" s="8">
        <f t="shared" si="70"/>
        <v>0</v>
      </c>
      <c r="BD181" s="8">
        <f t="shared" si="71"/>
        <v>0</v>
      </c>
      <c r="BE181" s="8">
        <f t="shared" si="72"/>
        <v>0</v>
      </c>
      <c r="BF181" s="8">
        <f t="shared" si="73"/>
        <v>0</v>
      </c>
      <c r="BG181" s="8">
        <f t="shared" si="74"/>
        <v>0</v>
      </c>
      <c r="BH181" s="8">
        <f t="shared" si="75"/>
        <v>0</v>
      </c>
      <c r="BI181" s="8">
        <f t="shared" si="76"/>
        <v>0</v>
      </c>
      <c r="BJ181" s="8">
        <f t="shared" si="77"/>
        <v>0</v>
      </c>
      <c r="BK181" s="8">
        <f t="shared" si="78"/>
        <v>0</v>
      </c>
      <c r="BL181" s="8">
        <f t="shared" si="79"/>
        <v>0</v>
      </c>
      <c r="BM181" s="272">
        <f t="shared" si="80"/>
        <v>0</v>
      </c>
      <c r="BN181" s="8">
        <f t="shared" si="81"/>
        <v>0</v>
      </c>
    </row>
    <row r="182" spans="3:66" hidden="1" x14ac:dyDescent="0.25">
      <c r="C182" s="8" t="str">
        <f t="shared" si="125"/>
        <v/>
      </c>
      <c r="D182" s="8" t="str">
        <f t="shared" si="88"/>
        <v/>
      </c>
      <c r="E182" s="8" t="str">
        <f t="shared" si="89"/>
        <v/>
      </c>
      <c r="F182" s="8" t="str">
        <f t="shared" si="90"/>
        <v/>
      </c>
      <c r="G182" s="8" t="str">
        <f t="shared" si="91"/>
        <v/>
      </c>
      <c r="H182" s="8" t="str">
        <f t="shared" si="92"/>
        <v/>
      </c>
      <c r="I182" s="8" t="str">
        <f t="shared" si="93"/>
        <v/>
      </c>
      <c r="J182" s="8" t="str">
        <f t="shared" si="94"/>
        <v/>
      </c>
      <c r="K182" s="8" t="str">
        <f t="shared" si="95"/>
        <v/>
      </c>
      <c r="L182" s="8" t="str">
        <f t="shared" si="96"/>
        <v/>
      </c>
      <c r="M182" s="8" t="str">
        <f t="shared" si="97"/>
        <v/>
      </c>
      <c r="N182" s="8" t="str">
        <f t="shared" si="98"/>
        <v/>
      </c>
      <c r="O182" s="8" t="str">
        <f t="shared" si="99"/>
        <v/>
      </c>
      <c r="P182" s="8" t="str">
        <f t="shared" si="100"/>
        <v/>
      </c>
      <c r="Q182" s="8" t="str">
        <f t="shared" si="101"/>
        <v/>
      </c>
      <c r="R182" s="8" t="str">
        <f t="shared" si="102"/>
        <v/>
      </c>
      <c r="S182" s="8" t="str">
        <f t="shared" si="103"/>
        <v/>
      </c>
      <c r="T182" s="8" t="str">
        <f t="shared" si="104"/>
        <v/>
      </c>
      <c r="U182" s="8" t="str">
        <f t="shared" si="105"/>
        <v/>
      </c>
      <c r="V182" s="8" t="str">
        <f t="shared" si="106"/>
        <v/>
      </c>
      <c r="W182" s="8" t="str">
        <f t="shared" si="107"/>
        <v/>
      </c>
      <c r="X182" s="8" t="str">
        <f t="shared" si="108"/>
        <v/>
      </c>
      <c r="Y182" s="8" t="str">
        <f t="shared" si="109"/>
        <v/>
      </c>
      <c r="Z182" s="8" t="str">
        <f t="shared" si="110"/>
        <v/>
      </c>
      <c r="AA182" s="8" t="str">
        <f t="shared" si="111"/>
        <v/>
      </c>
      <c r="AB182" s="8" t="str">
        <f t="shared" si="112"/>
        <v/>
      </c>
      <c r="AC182" s="8" t="str">
        <f t="shared" si="113"/>
        <v/>
      </c>
      <c r="AD182" s="8" t="str">
        <f t="shared" si="114"/>
        <v/>
      </c>
      <c r="AE182" s="8" t="str">
        <f t="shared" si="115"/>
        <v/>
      </c>
      <c r="AF182" s="8" t="str">
        <f t="shared" si="116"/>
        <v/>
      </c>
      <c r="AG182" s="8" t="str">
        <f t="shared" si="117"/>
        <v/>
      </c>
      <c r="AH182" s="8" t="str">
        <f t="shared" si="118"/>
        <v/>
      </c>
      <c r="AI182" s="8" t="str">
        <f t="shared" si="119"/>
        <v/>
      </c>
      <c r="AJ182" s="8" t="str">
        <f t="shared" si="120"/>
        <v/>
      </c>
      <c r="AK182" s="8" t="str">
        <f t="shared" si="121"/>
        <v/>
      </c>
      <c r="AL182" s="8" t="str">
        <f t="shared" si="122"/>
        <v/>
      </c>
      <c r="AM182" s="8" t="str">
        <f t="shared" si="123"/>
        <v/>
      </c>
      <c r="AN182" s="8" t="str">
        <f t="shared" si="124"/>
        <v/>
      </c>
      <c r="AO182" s="8" t="str">
        <f t="shared" si="126"/>
        <v/>
      </c>
      <c r="AQ182" s="8">
        <f t="shared" si="84"/>
        <v>0</v>
      </c>
      <c r="AR182" s="8">
        <f t="shared" si="85"/>
        <v>0</v>
      </c>
      <c r="AS182" s="8">
        <f t="shared" si="86"/>
        <v>0</v>
      </c>
      <c r="AT182" s="8">
        <f t="shared" si="87"/>
        <v>0</v>
      </c>
      <c r="AU182" s="8">
        <f t="shared" si="62"/>
        <v>0</v>
      </c>
      <c r="AV182" s="8">
        <f t="shared" si="63"/>
        <v>0</v>
      </c>
      <c r="AW182" s="8">
        <f t="shared" si="64"/>
        <v>0</v>
      </c>
      <c r="AX182" s="8">
        <f t="shared" si="65"/>
        <v>0</v>
      </c>
      <c r="AY182" s="8">
        <f t="shared" si="66"/>
        <v>0</v>
      </c>
      <c r="AZ182" s="8">
        <f t="shared" si="67"/>
        <v>0</v>
      </c>
      <c r="BA182" s="8">
        <f t="shared" si="68"/>
        <v>0</v>
      </c>
      <c r="BB182" s="8">
        <f t="shared" si="69"/>
        <v>0</v>
      </c>
      <c r="BC182" s="8">
        <f t="shared" si="70"/>
        <v>0</v>
      </c>
      <c r="BD182" s="8">
        <f t="shared" si="71"/>
        <v>0</v>
      </c>
      <c r="BE182" s="8">
        <f t="shared" si="72"/>
        <v>0</v>
      </c>
      <c r="BF182" s="8">
        <f t="shared" si="73"/>
        <v>0</v>
      </c>
      <c r="BG182" s="8">
        <f t="shared" si="74"/>
        <v>0</v>
      </c>
      <c r="BH182" s="8">
        <f t="shared" si="75"/>
        <v>0</v>
      </c>
      <c r="BI182" s="8">
        <f t="shared" si="76"/>
        <v>0</v>
      </c>
      <c r="BJ182" s="8">
        <f t="shared" si="77"/>
        <v>0</v>
      </c>
      <c r="BK182" s="8">
        <f t="shared" si="78"/>
        <v>0</v>
      </c>
      <c r="BL182" s="8">
        <f t="shared" si="79"/>
        <v>0</v>
      </c>
      <c r="BM182" s="272">
        <f t="shared" si="80"/>
        <v>0</v>
      </c>
      <c r="BN182" s="8">
        <f t="shared" si="81"/>
        <v>0</v>
      </c>
    </row>
    <row r="183" spans="3:66" hidden="1" x14ac:dyDescent="0.25">
      <c r="C183" s="8" t="str">
        <f t="shared" si="125"/>
        <v/>
      </c>
      <c r="D183" s="8" t="str">
        <f t="shared" si="88"/>
        <v/>
      </c>
      <c r="E183" s="8" t="str">
        <f t="shared" si="89"/>
        <v/>
      </c>
      <c r="F183" s="8" t="str">
        <f t="shared" si="90"/>
        <v/>
      </c>
      <c r="G183" s="8" t="str">
        <f t="shared" si="91"/>
        <v/>
      </c>
      <c r="H183" s="8" t="str">
        <f t="shared" si="92"/>
        <v/>
      </c>
      <c r="I183" s="8" t="str">
        <f t="shared" si="93"/>
        <v/>
      </c>
      <c r="J183" s="8" t="str">
        <f t="shared" si="94"/>
        <v/>
      </c>
      <c r="K183" s="8" t="str">
        <f t="shared" si="95"/>
        <v/>
      </c>
      <c r="L183" s="8" t="str">
        <f t="shared" si="96"/>
        <v/>
      </c>
      <c r="M183" s="8" t="str">
        <f t="shared" si="97"/>
        <v/>
      </c>
      <c r="N183" s="8" t="str">
        <f t="shared" si="98"/>
        <v/>
      </c>
      <c r="O183" s="8" t="str">
        <f t="shared" si="99"/>
        <v/>
      </c>
      <c r="P183" s="8" t="str">
        <f t="shared" si="100"/>
        <v/>
      </c>
      <c r="Q183" s="8" t="str">
        <f t="shared" si="101"/>
        <v/>
      </c>
      <c r="R183" s="8" t="str">
        <f t="shared" si="102"/>
        <v/>
      </c>
      <c r="S183" s="8" t="str">
        <f t="shared" si="103"/>
        <v/>
      </c>
      <c r="T183" s="8" t="str">
        <f t="shared" si="104"/>
        <v/>
      </c>
      <c r="U183" s="8" t="str">
        <f t="shared" si="105"/>
        <v/>
      </c>
      <c r="V183" s="8" t="str">
        <f t="shared" si="106"/>
        <v/>
      </c>
      <c r="W183" s="8" t="str">
        <f t="shared" si="107"/>
        <v/>
      </c>
      <c r="X183" s="8" t="str">
        <f t="shared" si="108"/>
        <v/>
      </c>
      <c r="Y183" s="8" t="str">
        <f t="shared" si="109"/>
        <v/>
      </c>
      <c r="Z183" s="8" t="str">
        <f t="shared" si="110"/>
        <v/>
      </c>
      <c r="AA183" s="8" t="str">
        <f t="shared" si="111"/>
        <v/>
      </c>
      <c r="AB183" s="8" t="str">
        <f t="shared" si="112"/>
        <v/>
      </c>
      <c r="AC183" s="8" t="str">
        <f t="shared" si="113"/>
        <v/>
      </c>
      <c r="AD183" s="8" t="str">
        <f t="shared" si="114"/>
        <v/>
      </c>
      <c r="AE183" s="8" t="str">
        <f t="shared" si="115"/>
        <v/>
      </c>
      <c r="AF183" s="8" t="str">
        <f t="shared" si="116"/>
        <v/>
      </c>
      <c r="AG183" s="8" t="str">
        <f t="shared" si="117"/>
        <v/>
      </c>
      <c r="AH183" s="8" t="str">
        <f t="shared" si="118"/>
        <v/>
      </c>
      <c r="AI183" s="8" t="str">
        <f t="shared" si="119"/>
        <v/>
      </c>
      <c r="AJ183" s="8" t="str">
        <f t="shared" si="120"/>
        <v/>
      </c>
      <c r="AK183" s="8" t="str">
        <f t="shared" si="121"/>
        <v/>
      </c>
      <c r="AL183" s="8" t="str">
        <f t="shared" si="122"/>
        <v/>
      </c>
      <c r="AM183" s="8" t="str">
        <f t="shared" si="123"/>
        <v/>
      </c>
      <c r="AN183" s="8" t="str">
        <f t="shared" si="124"/>
        <v/>
      </c>
      <c r="AO183" s="8" t="str">
        <f t="shared" si="126"/>
        <v/>
      </c>
      <c r="AQ183" s="8">
        <f t="shared" si="84"/>
        <v>0</v>
      </c>
      <c r="AR183" s="8">
        <f t="shared" si="85"/>
        <v>0</v>
      </c>
      <c r="AS183" s="8">
        <f t="shared" si="86"/>
        <v>0</v>
      </c>
      <c r="AT183" s="8">
        <f t="shared" si="87"/>
        <v>0</v>
      </c>
      <c r="AU183" s="8">
        <f t="shared" si="62"/>
        <v>0</v>
      </c>
      <c r="AV183" s="8">
        <f t="shared" si="63"/>
        <v>0</v>
      </c>
      <c r="AW183" s="8">
        <f t="shared" si="64"/>
        <v>0</v>
      </c>
      <c r="AX183" s="8">
        <f t="shared" si="65"/>
        <v>0</v>
      </c>
      <c r="AY183" s="8">
        <f t="shared" si="66"/>
        <v>0</v>
      </c>
      <c r="AZ183" s="8">
        <f t="shared" si="67"/>
        <v>0</v>
      </c>
      <c r="BA183" s="8">
        <f t="shared" si="68"/>
        <v>0</v>
      </c>
      <c r="BB183" s="8">
        <f t="shared" si="69"/>
        <v>0</v>
      </c>
      <c r="BC183" s="8">
        <f t="shared" si="70"/>
        <v>0</v>
      </c>
      <c r="BD183" s="8">
        <f t="shared" si="71"/>
        <v>0</v>
      </c>
      <c r="BE183" s="8">
        <f t="shared" si="72"/>
        <v>0</v>
      </c>
      <c r="BF183" s="8">
        <f t="shared" si="73"/>
        <v>0</v>
      </c>
      <c r="BG183" s="8">
        <f t="shared" si="74"/>
        <v>0</v>
      </c>
      <c r="BH183" s="8">
        <f t="shared" si="75"/>
        <v>0</v>
      </c>
      <c r="BI183" s="8">
        <f t="shared" si="76"/>
        <v>0</v>
      </c>
      <c r="BJ183" s="8">
        <f t="shared" si="77"/>
        <v>0</v>
      </c>
      <c r="BK183" s="8">
        <f t="shared" si="78"/>
        <v>0</v>
      </c>
      <c r="BL183" s="8">
        <f t="shared" si="79"/>
        <v>0</v>
      </c>
      <c r="BM183" s="272">
        <f t="shared" si="80"/>
        <v>0</v>
      </c>
      <c r="BN183" s="8">
        <f t="shared" si="81"/>
        <v>0</v>
      </c>
    </row>
    <row r="184" spans="3:66" hidden="1" x14ac:dyDescent="0.25">
      <c r="C184" s="8" t="str">
        <f t="shared" si="125"/>
        <v/>
      </c>
      <c r="D184" s="8" t="str">
        <f t="shared" si="88"/>
        <v/>
      </c>
      <c r="E184" s="8" t="str">
        <f t="shared" si="89"/>
        <v/>
      </c>
      <c r="F184" s="8" t="str">
        <f t="shared" si="90"/>
        <v/>
      </c>
      <c r="G184" s="8" t="str">
        <f t="shared" si="91"/>
        <v/>
      </c>
      <c r="H184" s="8" t="str">
        <f t="shared" si="92"/>
        <v/>
      </c>
      <c r="I184" s="8" t="str">
        <f t="shared" si="93"/>
        <v/>
      </c>
      <c r="J184" s="8" t="str">
        <f t="shared" si="94"/>
        <v/>
      </c>
      <c r="K184" s="8" t="str">
        <f t="shared" si="95"/>
        <v/>
      </c>
      <c r="L184" s="8" t="str">
        <f t="shared" si="96"/>
        <v/>
      </c>
      <c r="M184" s="8" t="str">
        <f t="shared" si="97"/>
        <v/>
      </c>
      <c r="N184" s="8" t="str">
        <f t="shared" si="98"/>
        <v/>
      </c>
      <c r="O184" s="8" t="str">
        <f t="shared" si="99"/>
        <v/>
      </c>
      <c r="P184" s="8" t="str">
        <f t="shared" si="100"/>
        <v/>
      </c>
      <c r="Q184" s="8" t="str">
        <f t="shared" si="101"/>
        <v/>
      </c>
      <c r="R184" s="8" t="str">
        <f t="shared" si="102"/>
        <v/>
      </c>
      <c r="S184" s="8" t="str">
        <f t="shared" si="103"/>
        <v/>
      </c>
      <c r="T184" s="8" t="str">
        <f t="shared" si="104"/>
        <v/>
      </c>
      <c r="U184" s="8" t="str">
        <f t="shared" si="105"/>
        <v/>
      </c>
      <c r="V184" s="8" t="str">
        <f t="shared" si="106"/>
        <v/>
      </c>
      <c r="W184" s="8" t="str">
        <f t="shared" si="107"/>
        <v/>
      </c>
      <c r="X184" s="8" t="str">
        <f t="shared" si="108"/>
        <v/>
      </c>
      <c r="Y184" s="8" t="str">
        <f t="shared" si="109"/>
        <v/>
      </c>
      <c r="Z184" s="8" t="str">
        <f t="shared" si="110"/>
        <v/>
      </c>
      <c r="AA184" s="8" t="str">
        <f t="shared" si="111"/>
        <v/>
      </c>
      <c r="AB184" s="8" t="str">
        <f t="shared" si="112"/>
        <v/>
      </c>
      <c r="AC184" s="8" t="str">
        <f t="shared" si="113"/>
        <v/>
      </c>
      <c r="AD184" s="8" t="str">
        <f t="shared" si="114"/>
        <v/>
      </c>
      <c r="AE184" s="8" t="str">
        <f t="shared" si="115"/>
        <v/>
      </c>
      <c r="AF184" s="8" t="str">
        <f t="shared" si="116"/>
        <v/>
      </c>
      <c r="AG184" s="8" t="str">
        <f t="shared" si="117"/>
        <v/>
      </c>
      <c r="AH184" s="8" t="str">
        <f t="shared" si="118"/>
        <v/>
      </c>
      <c r="AI184" s="8" t="str">
        <f t="shared" si="119"/>
        <v/>
      </c>
      <c r="AJ184" s="8" t="str">
        <f t="shared" si="120"/>
        <v/>
      </c>
      <c r="AK184" s="8" t="str">
        <f t="shared" si="121"/>
        <v/>
      </c>
      <c r="AL184" s="8" t="str">
        <f t="shared" si="122"/>
        <v/>
      </c>
      <c r="AM184" s="8" t="str">
        <f t="shared" si="123"/>
        <v/>
      </c>
      <c r="AN184" s="8" t="str">
        <f t="shared" si="124"/>
        <v/>
      </c>
      <c r="AO184" s="8" t="str">
        <f t="shared" si="126"/>
        <v/>
      </c>
      <c r="AQ184" s="8">
        <f t="shared" si="84"/>
        <v>0</v>
      </c>
      <c r="AR184" s="8">
        <f t="shared" si="85"/>
        <v>0</v>
      </c>
      <c r="AS184" s="8">
        <f t="shared" si="86"/>
        <v>0</v>
      </c>
      <c r="AT184" s="8">
        <f t="shared" si="87"/>
        <v>0</v>
      </c>
      <c r="AU184" s="8">
        <f t="shared" si="62"/>
        <v>0</v>
      </c>
      <c r="AV184" s="8">
        <f t="shared" si="63"/>
        <v>0</v>
      </c>
      <c r="AW184" s="8">
        <f t="shared" si="64"/>
        <v>0</v>
      </c>
      <c r="AX184" s="8">
        <f t="shared" si="65"/>
        <v>0</v>
      </c>
      <c r="AY184" s="8">
        <f t="shared" si="66"/>
        <v>0</v>
      </c>
      <c r="AZ184" s="8">
        <f t="shared" si="67"/>
        <v>0</v>
      </c>
      <c r="BA184" s="8">
        <f t="shared" si="68"/>
        <v>0</v>
      </c>
      <c r="BB184" s="8">
        <f t="shared" si="69"/>
        <v>0</v>
      </c>
      <c r="BC184" s="8">
        <f t="shared" si="70"/>
        <v>0</v>
      </c>
      <c r="BD184" s="8">
        <f t="shared" si="71"/>
        <v>0</v>
      </c>
      <c r="BE184" s="8">
        <f t="shared" si="72"/>
        <v>0</v>
      </c>
      <c r="BF184" s="8">
        <f t="shared" si="73"/>
        <v>0</v>
      </c>
      <c r="BG184" s="8">
        <f t="shared" si="74"/>
        <v>0</v>
      </c>
      <c r="BH184" s="8">
        <f t="shared" si="75"/>
        <v>0</v>
      </c>
      <c r="BI184" s="8">
        <f t="shared" si="76"/>
        <v>0</v>
      </c>
      <c r="BJ184" s="8">
        <f t="shared" si="77"/>
        <v>0</v>
      </c>
      <c r="BK184" s="8">
        <f t="shared" si="78"/>
        <v>0</v>
      </c>
      <c r="BL184" s="8">
        <f t="shared" si="79"/>
        <v>0</v>
      </c>
      <c r="BM184" s="272">
        <f t="shared" si="80"/>
        <v>0</v>
      </c>
      <c r="BN184" s="8">
        <f t="shared" si="81"/>
        <v>0</v>
      </c>
    </row>
    <row r="185" spans="3:66" hidden="1" x14ac:dyDescent="0.25">
      <c r="C185" s="8" t="str">
        <f t="shared" si="125"/>
        <v/>
      </c>
      <c r="D185" s="8" t="str">
        <f t="shared" si="88"/>
        <v/>
      </c>
      <c r="E185" s="8" t="str">
        <f t="shared" si="89"/>
        <v/>
      </c>
      <c r="F185" s="8" t="str">
        <f t="shared" si="90"/>
        <v/>
      </c>
      <c r="G185" s="8" t="str">
        <f t="shared" si="91"/>
        <v/>
      </c>
      <c r="H185" s="8" t="str">
        <f t="shared" si="92"/>
        <v/>
      </c>
      <c r="I185" s="8" t="str">
        <f t="shared" si="93"/>
        <v/>
      </c>
      <c r="J185" s="8" t="str">
        <f t="shared" si="94"/>
        <v/>
      </c>
      <c r="K185" s="8" t="str">
        <f t="shared" si="95"/>
        <v/>
      </c>
      <c r="L185" s="8" t="str">
        <f t="shared" si="96"/>
        <v/>
      </c>
      <c r="M185" s="8" t="str">
        <f t="shared" si="97"/>
        <v/>
      </c>
      <c r="N185" s="8" t="str">
        <f t="shared" si="98"/>
        <v/>
      </c>
      <c r="O185" s="8" t="str">
        <f t="shared" si="99"/>
        <v/>
      </c>
      <c r="P185" s="8" t="str">
        <f t="shared" si="100"/>
        <v/>
      </c>
      <c r="Q185" s="8" t="str">
        <f t="shared" si="101"/>
        <v/>
      </c>
      <c r="R185" s="8" t="str">
        <f t="shared" si="102"/>
        <v/>
      </c>
      <c r="S185" s="8" t="str">
        <f t="shared" si="103"/>
        <v/>
      </c>
      <c r="T185" s="8" t="str">
        <f t="shared" si="104"/>
        <v/>
      </c>
      <c r="U185" s="8" t="str">
        <f t="shared" si="105"/>
        <v/>
      </c>
      <c r="V185" s="8" t="str">
        <f t="shared" si="106"/>
        <v/>
      </c>
      <c r="W185" s="8" t="str">
        <f t="shared" si="107"/>
        <v/>
      </c>
      <c r="X185" s="8" t="str">
        <f t="shared" si="108"/>
        <v/>
      </c>
      <c r="Y185" s="8" t="str">
        <f t="shared" si="109"/>
        <v/>
      </c>
      <c r="Z185" s="8" t="str">
        <f t="shared" si="110"/>
        <v/>
      </c>
      <c r="AA185" s="8" t="str">
        <f t="shared" si="111"/>
        <v/>
      </c>
      <c r="AB185" s="8" t="str">
        <f t="shared" si="112"/>
        <v/>
      </c>
      <c r="AC185" s="8" t="str">
        <f t="shared" si="113"/>
        <v/>
      </c>
      <c r="AD185" s="8" t="str">
        <f t="shared" si="114"/>
        <v/>
      </c>
      <c r="AE185" s="8" t="str">
        <f t="shared" si="115"/>
        <v/>
      </c>
      <c r="AF185" s="8" t="str">
        <f t="shared" si="116"/>
        <v/>
      </c>
      <c r="AG185" s="8" t="str">
        <f t="shared" si="117"/>
        <v/>
      </c>
      <c r="AH185" s="8" t="str">
        <f t="shared" si="118"/>
        <v/>
      </c>
      <c r="AI185" s="8" t="str">
        <f t="shared" si="119"/>
        <v/>
      </c>
      <c r="AJ185" s="8" t="str">
        <f t="shared" si="120"/>
        <v/>
      </c>
      <c r="AK185" s="8" t="str">
        <f t="shared" si="121"/>
        <v/>
      </c>
      <c r="AL185" s="8" t="str">
        <f t="shared" si="122"/>
        <v/>
      </c>
      <c r="AM185" s="8" t="str">
        <f t="shared" si="123"/>
        <v/>
      </c>
      <c r="AN185" s="8" t="str">
        <f t="shared" si="124"/>
        <v/>
      </c>
      <c r="AO185" s="8" t="str">
        <f t="shared" si="126"/>
        <v/>
      </c>
      <c r="AQ185" s="8">
        <f t="shared" si="84"/>
        <v>0</v>
      </c>
      <c r="AR185" s="8">
        <f t="shared" si="85"/>
        <v>0</v>
      </c>
      <c r="AS185" s="8">
        <f t="shared" si="86"/>
        <v>0</v>
      </c>
      <c r="AT185" s="8">
        <f t="shared" si="87"/>
        <v>0</v>
      </c>
      <c r="AU185" s="8">
        <f t="shared" si="62"/>
        <v>0</v>
      </c>
      <c r="AV185" s="8">
        <f t="shared" si="63"/>
        <v>0</v>
      </c>
      <c r="AW185" s="8">
        <f t="shared" si="64"/>
        <v>0</v>
      </c>
      <c r="AX185" s="8">
        <f t="shared" si="65"/>
        <v>0</v>
      </c>
      <c r="AY185" s="8">
        <f t="shared" si="66"/>
        <v>0</v>
      </c>
      <c r="AZ185" s="8">
        <f t="shared" si="67"/>
        <v>0</v>
      </c>
      <c r="BA185" s="8">
        <f t="shared" si="68"/>
        <v>0</v>
      </c>
      <c r="BB185" s="8">
        <f t="shared" si="69"/>
        <v>0</v>
      </c>
      <c r="BC185" s="8">
        <f t="shared" si="70"/>
        <v>0</v>
      </c>
      <c r="BD185" s="8">
        <f t="shared" si="71"/>
        <v>0</v>
      </c>
      <c r="BE185" s="8">
        <f t="shared" si="72"/>
        <v>0</v>
      </c>
      <c r="BF185" s="8">
        <f t="shared" si="73"/>
        <v>0</v>
      </c>
      <c r="BG185" s="8">
        <f t="shared" si="74"/>
        <v>0</v>
      </c>
      <c r="BH185" s="8">
        <f t="shared" si="75"/>
        <v>0</v>
      </c>
      <c r="BI185" s="8">
        <f t="shared" si="76"/>
        <v>0</v>
      </c>
      <c r="BJ185" s="8">
        <f t="shared" si="77"/>
        <v>0</v>
      </c>
      <c r="BK185" s="8">
        <f t="shared" si="78"/>
        <v>0</v>
      </c>
      <c r="BL185" s="8">
        <f t="shared" si="79"/>
        <v>0</v>
      </c>
      <c r="BM185" s="272">
        <f t="shared" si="80"/>
        <v>0</v>
      </c>
      <c r="BN185" s="8">
        <f t="shared" si="81"/>
        <v>0</v>
      </c>
    </row>
    <row r="186" spans="3:66" hidden="1" x14ac:dyDescent="0.25">
      <c r="C186" s="8" t="str">
        <f t="shared" si="125"/>
        <v/>
      </c>
      <c r="D186" s="8" t="str">
        <f t="shared" si="88"/>
        <v/>
      </c>
      <c r="E186" s="8" t="str">
        <f t="shared" si="89"/>
        <v/>
      </c>
      <c r="F186" s="8" t="str">
        <f t="shared" si="90"/>
        <v/>
      </c>
      <c r="G186" s="8" t="str">
        <f t="shared" si="91"/>
        <v/>
      </c>
      <c r="H186" s="8" t="str">
        <f t="shared" si="92"/>
        <v/>
      </c>
      <c r="I186" s="8" t="str">
        <f t="shared" si="93"/>
        <v/>
      </c>
      <c r="J186" s="8" t="str">
        <f t="shared" si="94"/>
        <v/>
      </c>
      <c r="K186" s="8" t="str">
        <f t="shared" si="95"/>
        <v/>
      </c>
      <c r="L186" s="8" t="str">
        <f t="shared" si="96"/>
        <v/>
      </c>
      <c r="M186" s="8" t="str">
        <f t="shared" si="97"/>
        <v/>
      </c>
      <c r="N186" s="8" t="str">
        <f t="shared" si="98"/>
        <v/>
      </c>
      <c r="O186" s="8" t="str">
        <f t="shared" si="99"/>
        <v/>
      </c>
      <c r="P186" s="8" t="str">
        <f t="shared" si="100"/>
        <v/>
      </c>
      <c r="Q186" s="8" t="str">
        <f t="shared" si="101"/>
        <v/>
      </c>
      <c r="R186" s="8" t="str">
        <f t="shared" si="102"/>
        <v/>
      </c>
      <c r="S186" s="8" t="str">
        <f t="shared" si="103"/>
        <v/>
      </c>
      <c r="T186" s="8" t="str">
        <f t="shared" si="104"/>
        <v/>
      </c>
      <c r="U186" s="8" t="str">
        <f t="shared" si="105"/>
        <v/>
      </c>
      <c r="V186" s="8" t="str">
        <f t="shared" si="106"/>
        <v/>
      </c>
      <c r="W186" s="8" t="str">
        <f t="shared" si="107"/>
        <v/>
      </c>
      <c r="X186" s="8" t="str">
        <f t="shared" si="108"/>
        <v/>
      </c>
      <c r="Y186" s="8" t="str">
        <f t="shared" si="109"/>
        <v/>
      </c>
      <c r="Z186" s="8" t="str">
        <f t="shared" si="110"/>
        <v/>
      </c>
      <c r="AA186" s="8" t="str">
        <f t="shared" si="111"/>
        <v/>
      </c>
      <c r="AB186" s="8" t="str">
        <f t="shared" si="112"/>
        <v/>
      </c>
      <c r="AC186" s="8" t="str">
        <f t="shared" si="113"/>
        <v/>
      </c>
      <c r="AD186" s="8" t="str">
        <f t="shared" si="114"/>
        <v/>
      </c>
      <c r="AE186" s="8" t="str">
        <f t="shared" si="115"/>
        <v/>
      </c>
      <c r="AF186" s="8" t="str">
        <f t="shared" si="116"/>
        <v/>
      </c>
      <c r="AG186" s="8" t="str">
        <f t="shared" si="117"/>
        <v/>
      </c>
      <c r="AH186" s="8" t="str">
        <f t="shared" si="118"/>
        <v/>
      </c>
      <c r="AI186" s="8" t="str">
        <f t="shared" si="119"/>
        <v/>
      </c>
      <c r="AJ186" s="8" t="str">
        <f t="shared" si="120"/>
        <v/>
      </c>
      <c r="AK186" s="8" t="str">
        <f t="shared" si="121"/>
        <v/>
      </c>
      <c r="AL186" s="8" t="str">
        <f t="shared" si="122"/>
        <v/>
      </c>
      <c r="AM186" s="8" t="str">
        <f t="shared" si="123"/>
        <v/>
      </c>
      <c r="AN186" s="8" t="str">
        <f t="shared" si="124"/>
        <v/>
      </c>
      <c r="AO186" s="8" t="str">
        <f t="shared" si="126"/>
        <v/>
      </c>
      <c r="AQ186" s="8">
        <f t="shared" si="84"/>
        <v>0</v>
      </c>
      <c r="AR186" s="8">
        <f t="shared" si="85"/>
        <v>0</v>
      </c>
      <c r="AS186" s="8">
        <f t="shared" si="86"/>
        <v>0</v>
      </c>
      <c r="AT186" s="8">
        <f t="shared" si="87"/>
        <v>0</v>
      </c>
      <c r="AU186" s="8">
        <f t="shared" si="62"/>
        <v>0</v>
      </c>
      <c r="AV186" s="8">
        <f t="shared" si="63"/>
        <v>0</v>
      </c>
      <c r="AW186" s="8">
        <f t="shared" si="64"/>
        <v>0</v>
      </c>
      <c r="AX186" s="8">
        <f t="shared" si="65"/>
        <v>0</v>
      </c>
      <c r="AY186" s="8">
        <f t="shared" si="66"/>
        <v>0</v>
      </c>
      <c r="AZ186" s="8">
        <f t="shared" si="67"/>
        <v>0</v>
      </c>
      <c r="BA186" s="8">
        <f t="shared" si="68"/>
        <v>0</v>
      </c>
      <c r="BB186" s="8">
        <f t="shared" si="69"/>
        <v>0</v>
      </c>
      <c r="BC186" s="8">
        <f t="shared" si="70"/>
        <v>0</v>
      </c>
      <c r="BD186" s="8">
        <f t="shared" si="71"/>
        <v>0</v>
      </c>
      <c r="BE186" s="8">
        <f t="shared" si="72"/>
        <v>0</v>
      </c>
      <c r="BF186" s="8">
        <f t="shared" si="73"/>
        <v>0</v>
      </c>
      <c r="BG186" s="8">
        <f t="shared" si="74"/>
        <v>0</v>
      </c>
      <c r="BH186" s="8">
        <f t="shared" si="75"/>
        <v>0</v>
      </c>
      <c r="BI186" s="8">
        <f t="shared" si="76"/>
        <v>0</v>
      </c>
      <c r="BJ186" s="8">
        <f t="shared" si="77"/>
        <v>0</v>
      </c>
      <c r="BK186" s="8">
        <f t="shared" si="78"/>
        <v>0</v>
      </c>
      <c r="BL186" s="8">
        <f t="shared" si="79"/>
        <v>0</v>
      </c>
      <c r="BM186" s="272">
        <f t="shared" si="80"/>
        <v>0</v>
      </c>
      <c r="BN186" s="8">
        <f t="shared" si="81"/>
        <v>0</v>
      </c>
    </row>
    <row r="187" spans="3:66" hidden="1" x14ac:dyDescent="0.25">
      <c r="C187" s="8" t="str">
        <f t="shared" si="125"/>
        <v/>
      </c>
      <c r="D187" s="8" t="str">
        <f t="shared" si="88"/>
        <v/>
      </c>
      <c r="E187" s="8" t="str">
        <f t="shared" si="89"/>
        <v/>
      </c>
      <c r="F187" s="8" t="str">
        <f t="shared" si="90"/>
        <v/>
      </c>
      <c r="G187" s="8" t="str">
        <f t="shared" si="91"/>
        <v/>
      </c>
      <c r="H187" s="8" t="str">
        <f t="shared" si="92"/>
        <v/>
      </c>
      <c r="I187" s="8" t="str">
        <f t="shared" si="93"/>
        <v/>
      </c>
      <c r="J187" s="8" t="str">
        <f t="shared" si="94"/>
        <v/>
      </c>
      <c r="K187" s="8" t="str">
        <f t="shared" si="95"/>
        <v/>
      </c>
      <c r="L187" s="8" t="str">
        <f t="shared" si="96"/>
        <v/>
      </c>
      <c r="M187" s="8" t="str">
        <f t="shared" si="97"/>
        <v/>
      </c>
      <c r="N187" s="8" t="str">
        <f t="shared" si="98"/>
        <v/>
      </c>
      <c r="O187" s="8" t="str">
        <f t="shared" si="99"/>
        <v/>
      </c>
      <c r="P187" s="8" t="str">
        <f t="shared" si="100"/>
        <v/>
      </c>
      <c r="Q187" s="8" t="str">
        <f t="shared" si="101"/>
        <v/>
      </c>
      <c r="R187" s="8" t="str">
        <f t="shared" si="102"/>
        <v/>
      </c>
      <c r="S187" s="8" t="str">
        <f t="shared" si="103"/>
        <v/>
      </c>
      <c r="T187" s="8" t="str">
        <f t="shared" si="104"/>
        <v/>
      </c>
      <c r="U187" s="8" t="str">
        <f t="shared" si="105"/>
        <v/>
      </c>
      <c r="V187" s="8" t="str">
        <f t="shared" si="106"/>
        <v/>
      </c>
      <c r="W187" s="8" t="str">
        <f t="shared" si="107"/>
        <v/>
      </c>
      <c r="X187" s="8" t="str">
        <f t="shared" si="108"/>
        <v/>
      </c>
      <c r="Y187" s="8" t="str">
        <f t="shared" si="109"/>
        <v/>
      </c>
      <c r="Z187" s="8" t="str">
        <f t="shared" si="110"/>
        <v/>
      </c>
      <c r="AA187" s="8" t="str">
        <f t="shared" si="111"/>
        <v/>
      </c>
      <c r="AB187" s="8" t="str">
        <f t="shared" si="112"/>
        <v/>
      </c>
      <c r="AC187" s="8" t="str">
        <f t="shared" si="113"/>
        <v/>
      </c>
      <c r="AD187" s="8" t="str">
        <f t="shared" si="114"/>
        <v/>
      </c>
      <c r="AE187" s="8" t="str">
        <f t="shared" si="115"/>
        <v/>
      </c>
      <c r="AF187" s="8" t="str">
        <f t="shared" si="116"/>
        <v/>
      </c>
      <c r="AG187" s="8" t="str">
        <f t="shared" si="117"/>
        <v/>
      </c>
      <c r="AH187" s="8" t="str">
        <f t="shared" si="118"/>
        <v/>
      </c>
      <c r="AI187" s="8" t="str">
        <f t="shared" si="119"/>
        <v/>
      </c>
      <c r="AJ187" s="8" t="str">
        <f t="shared" si="120"/>
        <v/>
      </c>
      <c r="AK187" s="8" t="str">
        <f t="shared" si="121"/>
        <v/>
      </c>
      <c r="AL187" s="8" t="str">
        <f t="shared" si="122"/>
        <v/>
      </c>
      <c r="AM187" s="8" t="str">
        <f t="shared" si="123"/>
        <v/>
      </c>
      <c r="AN187" s="8" t="str">
        <f t="shared" si="124"/>
        <v/>
      </c>
      <c r="AO187" s="8" t="str">
        <f t="shared" si="126"/>
        <v/>
      </c>
      <c r="AQ187" s="8">
        <f t="shared" si="84"/>
        <v>0</v>
      </c>
      <c r="AR187" s="8">
        <f t="shared" si="85"/>
        <v>0</v>
      </c>
      <c r="AS187" s="8">
        <f t="shared" si="86"/>
        <v>0</v>
      </c>
      <c r="AT187" s="8">
        <f t="shared" si="87"/>
        <v>0</v>
      </c>
      <c r="AU187" s="8">
        <f t="shared" si="62"/>
        <v>0</v>
      </c>
      <c r="AV187" s="8">
        <f t="shared" si="63"/>
        <v>0</v>
      </c>
      <c r="AW187" s="8">
        <f t="shared" si="64"/>
        <v>0</v>
      </c>
      <c r="AX187" s="8">
        <f t="shared" si="65"/>
        <v>0</v>
      </c>
      <c r="AY187" s="8">
        <f t="shared" si="66"/>
        <v>0</v>
      </c>
      <c r="AZ187" s="8">
        <f t="shared" si="67"/>
        <v>0</v>
      </c>
      <c r="BA187" s="8">
        <f t="shared" si="68"/>
        <v>0</v>
      </c>
      <c r="BB187" s="8">
        <f t="shared" si="69"/>
        <v>0</v>
      </c>
      <c r="BC187" s="8">
        <f t="shared" si="70"/>
        <v>0</v>
      </c>
      <c r="BD187" s="8">
        <f t="shared" si="71"/>
        <v>0</v>
      </c>
      <c r="BE187" s="8">
        <f t="shared" si="72"/>
        <v>0</v>
      </c>
      <c r="BF187" s="8">
        <f t="shared" si="73"/>
        <v>0</v>
      </c>
      <c r="BG187" s="8">
        <f t="shared" si="74"/>
        <v>0</v>
      </c>
      <c r="BH187" s="8">
        <f t="shared" si="75"/>
        <v>0</v>
      </c>
      <c r="BI187" s="8">
        <f t="shared" si="76"/>
        <v>0</v>
      </c>
      <c r="BJ187" s="8">
        <f t="shared" si="77"/>
        <v>0</v>
      </c>
      <c r="BK187" s="8">
        <f t="shared" si="78"/>
        <v>0</v>
      </c>
      <c r="BL187" s="8">
        <f t="shared" si="79"/>
        <v>0</v>
      </c>
      <c r="BM187" s="272">
        <f t="shared" si="80"/>
        <v>0</v>
      </c>
      <c r="BN187" s="8">
        <f t="shared" si="81"/>
        <v>0</v>
      </c>
    </row>
    <row r="188" spans="3:66" hidden="1" x14ac:dyDescent="0.25">
      <c r="C188" s="8" t="str">
        <f t="shared" si="125"/>
        <v/>
      </c>
      <c r="D188" s="8" t="str">
        <f t="shared" si="88"/>
        <v/>
      </c>
      <c r="E188" s="8" t="str">
        <f t="shared" si="89"/>
        <v/>
      </c>
      <c r="F188" s="8" t="str">
        <f t="shared" si="90"/>
        <v/>
      </c>
      <c r="G188" s="8" t="str">
        <f t="shared" si="91"/>
        <v/>
      </c>
      <c r="H188" s="8" t="str">
        <f t="shared" si="92"/>
        <v/>
      </c>
      <c r="I188" s="8" t="str">
        <f t="shared" si="93"/>
        <v/>
      </c>
      <c r="J188" s="8" t="str">
        <f t="shared" si="94"/>
        <v/>
      </c>
      <c r="K188" s="8" t="str">
        <f t="shared" si="95"/>
        <v/>
      </c>
      <c r="L188" s="8" t="str">
        <f t="shared" si="96"/>
        <v/>
      </c>
      <c r="M188" s="8" t="str">
        <f t="shared" si="97"/>
        <v/>
      </c>
      <c r="N188" s="8" t="str">
        <f t="shared" si="98"/>
        <v/>
      </c>
      <c r="O188" s="8" t="str">
        <f t="shared" si="99"/>
        <v/>
      </c>
      <c r="P188" s="8" t="str">
        <f t="shared" si="100"/>
        <v/>
      </c>
      <c r="Q188" s="8" t="str">
        <f t="shared" si="101"/>
        <v/>
      </c>
      <c r="R188" s="8" t="str">
        <f t="shared" si="102"/>
        <v/>
      </c>
      <c r="S188" s="8" t="str">
        <f t="shared" si="103"/>
        <v/>
      </c>
      <c r="T188" s="8" t="str">
        <f t="shared" si="104"/>
        <v/>
      </c>
      <c r="U188" s="8" t="str">
        <f t="shared" si="105"/>
        <v/>
      </c>
      <c r="V188" s="8" t="str">
        <f t="shared" si="106"/>
        <v/>
      </c>
      <c r="W188" s="8" t="str">
        <f t="shared" si="107"/>
        <v/>
      </c>
      <c r="X188" s="8" t="str">
        <f t="shared" si="108"/>
        <v/>
      </c>
      <c r="Y188" s="8" t="str">
        <f t="shared" si="109"/>
        <v/>
      </c>
      <c r="Z188" s="8" t="str">
        <f t="shared" si="110"/>
        <v/>
      </c>
      <c r="AA188" s="8" t="str">
        <f t="shared" si="111"/>
        <v/>
      </c>
      <c r="AB188" s="8" t="str">
        <f t="shared" si="112"/>
        <v/>
      </c>
      <c r="AC188" s="8" t="str">
        <f t="shared" si="113"/>
        <v/>
      </c>
      <c r="AD188" s="8" t="str">
        <f t="shared" si="114"/>
        <v/>
      </c>
      <c r="AE188" s="8" t="str">
        <f t="shared" si="115"/>
        <v/>
      </c>
      <c r="AF188" s="8" t="str">
        <f t="shared" si="116"/>
        <v/>
      </c>
      <c r="AG188" s="8" t="str">
        <f t="shared" si="117"/>
        <v/>
      </c>
      <c r="AH188" s="8" t="str">
        <f t="shared" si="118"/>
        <v/>
      </c>
      <c r="AI188" s="8" t="str">
        <f t="shared" si="119"/>
        <v/>
      </c>
      <c r="AJ188" s="8" t="str">
        <f t="shared" si="120"/>
        <v/>
      </c>
      <c r="AK188" s="8" t="str">
        <f t="shared" si="121"/>
        <v/>
      </c>
      <c r="AL188" s="8" t="str">
        <f t="shared" si="122"/>
        <v/>
      </c>
      <c r="AM188" s="8" t="str">
        <f t="shared" si="123"/>
        <v/>
      </c>
      <c r="AN188" s="8" t="str">
        <f t="shared" si="124"/>
        <v/>
      </c>
      <c r="AO188" s="8" t="str">
        <f t="shared" si="126"/>
        <v/>
      </c>
      <c r="AQ188" s="8">
        <f t="shared" si="84"/>
        <v>0</v>
      </c>
      <c r="AR188" s="8">
        <f t="shared" si="85"/>
        <v>0</v>
      </c>
      <c r="AS188" s="8">
        <f t="shared" si="86"/>
        <v>0</v>
      </c>
      <c r="AT188" s="8">
        <f t="shared" si="87"/>
        <v>0</v>
      </c>
      <c r="AU188" s="8">
        <f t="shared" si="62"/>
        <v>0</v>
      </c>
      <c r="AV188" s="8">
        <f t="shared" si="63"/>
        <v>0</v>
      </c>
      <c r="AW188" s="8">
        <f t="shared" si="64"/>
        <v>0</v>
      </c>
      <c r="AX188" s="8">
        <f t="shared" si="65"/>
        <v>0</v>
      </c>
      <c r="AY188" s="8">
        <f t="shared" si="66"/>
        <v>0</v>
      </c>
      <c r="AZ188" s="8">
        <f t="shared" si="67"/>
        <v>0</v>
      </c>
      <c r="BA188" s="8">
        <f t="shared" si="68"/>
        <v>0</v>
      </c>
      <c r="BB188" s="8">
        <f t="shared" si="69"/>
        <v>0</v>
      </c>
      <c r="BC188" s="8">
        <f t="shared" si="70"/>
        <v>0</v>
      </c>
      <c r="BD188" s="8">
        <f t="shared" si="71"/>
        <v>0</v>
      </c>
      <c r="BE188" s="8">
        <f t="shared" si="72"/>
        <v>0</v>
      </c>
      <c r="BF188" s="8">
        <f t="shared" si="73"/>
        <v>0</v>
      </c>
      <c r="BG188" s="8">
        <f t="shared" si="74"/>
        <v>0</v>
      </c>
      <c r="BH188" s="8">
        <f t="shared" si="75"/>
        <v>0</v>
      </c>
      <c r="BI188" s="8">
        <f t="shared" si="76"/>
        <v>0</v>
      </c>
      <c r="BJ188" s="8">
        <f t="shared" si="77"/>
        <v>0</v>
      </c>
      <c r="BK188" s="8">
        <f t="shared" si="78"/>
        <v>0</v>
      </c>
      <c r="BL188" s="8">
        <f t="shared" si="79"/>
        <v>0</v>
      </c>
      <c r="BM188" s="272">
        <f t="shared" si="80"/>
        <v>0</v>
      </c>
      <c r="BN188" s="8">
        <f t="shared" si="81"/>
        <v>0</v>
      </c>
    </row>
    <row r="189" spans="3:66" hidden="1" x14ac:dyDescent="0.25">
      <c r="C189" s="8" t="str">
        <f t="shared" si="125"/>
        <v/>
      </c>
      <c r="D189" s="8" t="str">
        <f t="shared" si="88"/>
        <v/>
      </c>
      <c r="E189" s="8" t="str">
        <f t="shared" si="89"/>
        <v/>
      </c>
      <c r="F189" s="8" t="str">
        <f t="shared" si="90"/>
        <v/>
      </c>
      <c r="G189" s="8" t="str">
        <f t="shared" si="91"/>
        <v/>
      </c>
      <c r="H189" s="8" t="str">
        <f t="shared" si="92"/>
        <v/>
      </c>
      <c r="I189" s="8" t="str">
        <f t="shared" si="93"/>
        <v/>
      </c>
      <c r="J189" s="8" t="str">
        <f t="shared" si="94"/>
        <v/>
      </c>
      <c r="K189" s="8" t="str">
        <f t="shared" si="95"/>
        <v/>
      </c>
      <c r="L189" s="8" t="str">
        <f t="shared" si="96"/>
        <v/>
      </c>
      <c r="M189" s="8" t="str">
        <f t="shared" si="97"/>
        <v/>
      </c>
      <c r="N189" s="8" t="str">
        <f t="shared" si="98"/>
        <v/>
      </c>
      <c r="O189" s="8" t="str">
        <f t="shared" si="99"/>
        <v/>
      </c>
      <c r="P189" s="8" t="str">
        <f t="shared" si="100"/>
        <v/>
      </c>
      <c r="Q189" s="8" t="str">
        <f t="shared" si="101"/>
        <v/>
      </c>
      <c r="R189" s="8" t="str">
        <f t="shared" si="102"/>
        <v/>
      </c>
      <c r="S189" s="8" t="str">
        <f t="shared" si="103"/>
        <v/>
      </c>
      <c r="T189" s="8" t="str">
        <f t="shared" si="104"/>
        <v/>
      </c>
      <c r="U189" s="8" t="str">
        <f t="shared" si="105"/>
        <v/>
      </c>
      <c r="V189" s="8" t="str">
        <f t="shared" si="106"/>
        <v/>
      </c>
      <c r="W189" s="8" t="str">
        <f t="shared" si="107"/>
        <v/>
      </c>
      <c r="X189" s="8" t="str">
        <f t="shared" si="108"/>
        <v/>
      </c>
      <c r="Y189" s="8" t="str">
        <f t="shared" si="109"/>
        <v/>
      </c>
      <c r="Z189" s="8" t="str">
        <f t="shared" si="110"/>
        <v/>
      </c>
      <c r="AA189" s="8" t="str">
        <f t="shared" si="111"/>
        <v/>
      </c>
      <c r="AB189" s="8" t="str">
        <f t="shared" si="112"/>
        <v/>
      </c>
      <c r="AC189" s="8" t="str">
        <f t="shared" si="113"/>
        <v/>
      </c>
      <c r="AD189" s="8" t="str">
        <f t="shared" si="114"/>
        <v/>
      </c>
      <c r="AE189" s="8" t="str">
        <f t="shared" si="115"/>
        <v/>
      </c>
      <c r="AF189" s="8" t="str">
        <f t="shared" si="116"/>
        <v/>
      </c>
      <c r="AG189" s="8" t="str">
        <f t="shared" si="117"/>
        <v/>
      </c>
      <c r="AH189" s="8" t="str">
        <f t="shared" si="118"/>
        <v/>
      </c>
      <c r="AI189" s="8" t="str">
        <f t="shared" si="119"/>
        <v/>
      </c>
      <c r="AJ189" s="8" t="str">
        <f t="shared" si="120"/>
        <v/>
      </c>
      <c r="AK189" s="8" t="str">
        <f t="shared" si="121"/>
        <v/>
      </c>
      <c r="AL189" s="8" t="str">
        <f t="shared" si="122"/>
        <v/>
      </c>
      <c r="AM189" s="8" t="str">
        <f t="shared" si="123"/>
        <v/>
      </c>
      <c r="AN189" s="8" t="str">
        <f t="shared" si="124"/>
        <v/>
      </c>
      <c r="AO189" s="8" t="str">
        <f t="shared" si="126"/>
        <v/>
      </c>
      <c r="AQ189" s="8">
        <f t="shared" si="84"/>
        <v>0</v>
      </c>
      <c r="AR189" s="8">
        <f t="shared" si="85"/>
        <v>0</v>
      </c>
      <c r="AS189" s="8">
        <f t="shared" si="86"/>
        <v>0</v>
      </c>
      <c r="AT189" s="8">
        <f t="shared" si="87"/>
        <v>0</v>
      </c>
      <c r="AU189" s="8">
        <f t="shared" si="62"/>
        <v>0</v>
      </c>
      <c r="AV189" s="8">
        <f t="shared" si="63"/>
        <v>0</v>
      </c>
      <c r="AW189" s="8">
        <f t="shared" si="64"/>
        <v>0</v>
      </c>
      <c r="AX189" s="8">
        <f t="shared" si="65"/>
        <v>0</v>
      </c>
      <c r="AY189" s="8">
        <f t="shared" si="66"/>
        <v>0</v>
      </c>
      <c r="AZ189" s="8">
        <f t="shared" si="67"/>
        <v>0</v>
      </c>
      <c r="BA189" s="8">
        <f t="shared" si="68"/>
        <v>0</v>
      </c>
      <c r="BB189" s="8">
        <f t="shared" si="69"/>
        <v>0</v>
      </c>
      <c r="BC189" s="8">
        <f t="shared" si="70"/>
        <v>0</v>
      </c>
      <c r="BD189" s="8">
        <f t="shared" si="71"/>
        <v>0</v>
      </c>
      <c r="BE189" s="8">
        <f t="shared" si="72"/>
        <v>0</v>
      </c>
      <c r="BF189" s="8">
        <f t="shared" si="73"/>
        <v>0</v>
      </c>
      <c r="BG189" s="8">
        <f t="shared" si="74"/>
        <v>0</v>
      </c>
      <c r="BH189" s="8">
        <f t="shared" si="75"/>
        <v>0</v>
      </c>
      <c r="BI189" s="8">
        <f t="shared" si="76"/>
        <v>0</v>
      </c>
      <c r="BJ189" s="8">
        <f t="shared" si="77"/>
        <v>0</v>
      </c>
      <c r="BK189" s="8">
        <f t="shared" si="78"/>
        <v>0</v>
      </c>
      <c r="BL189" s="8">
        <f t="shared" si="79"/>
        <v>0</v>
      </c>
      <c r="BM189" s="272">
        <f t="shared" si="80"/>
        <v>0</v>
      </c>
      <c r="BN189" s="8">
        <f t="shared" si="81"/>
        <v>0</v>
      </c>
    </row>
    <row r="190" spans="3:66" hidden="1" x14ac:dyDescent="0.25">
      <c r="C190" s="8" t="str">
        <f t="shared" si="125"/>
        <v/>
      </c>
      <c r="D190" s="8" t="str">
        <f t="shared" si="88"/>
        <v/>
      </c>
      <c r="E190" s="8" t="str">
        <f t="shared" si="89"/>
        <v/>
      </c>
      <c r="F190" s="8" t="str">
        <f t="shared" si="90"/>
        <v/>
      </c>
      <c r="G190" s="8" t="str">
        <f t="shared" si="91"/>
        <v/>
      </c>
      <c r="H190" s="8" t="str">
        <f t="shared" si="92"/>
        <v/>
      </c>
      <c r="I190" s="8" t="str">
        <f t="shared" si="93"/>
        <v/>
      </c>
      <c r="J190" s="8" t="str">
        <f t="shared" si="94"/>
        <v/>
      </c>
      <c r="K190" s="8" t="str">
        <f t="shared" si="95"/>
        <v/>
      </c>
      <c r="L190" s="8" t="str">
        <f t="shared" si="96"/>
        <v/>
      </c>
      <c r="M190" s="8" t="str">
        <f t="shared" si="97"/>
        <v/>
      </c>
      <c r="N190" s="8" t="str">
        <f t="shared" si="98"/>
        <v/>
      </c>
      <c r="O190" s="8" t="str">
        <f t="shared" si="99"/>
        <v/>
      </c>
      <c r="P190" s="8" t="str">
        <f t="shared" si="100"/>
        <v/>
      </c>
      <c r="Q190" s="8" t="str">
        <f t="shared" si="101"/>
        <v/>
      </c>
      <c r="R190" s="8" t="str">
        <f t="shared" si="102"/>
        <v/>
      </c>
      <c r="S190" s="8" t="str">
        <f t="shared" si="103"/>
        <v/>
      </c>
      <c r="T190" s="8" t="str">
        <f t="shared" si="104"/>
        <v/>
      </c>
      <c r="U190" s="8" t="str">
        <f t="shared" si="105"/>
        <v/>
      </c>
      <c r="V190" s="8" t="str">
        <f t="shared" si="106"/>
        <v/>
      </c>
      <c r="W190" s="8" t="str">
        <f t="shared" si="107"/>
        <v/>
      </c>
      <c r="X190" s="8" t="str">
        <f t="shared" si="108"/>
        <v/>
      </c>
      <c r="Y190" s="8" t="str">
        <f t="shared" si="109"/>
        <v/>
      </c>
      <c r="Z190" s="8" t="str">
        <f t="shared" si="110"/>
        <v/>
      </c>
      <c r="AA190" s="8" t="str">
        <f t="shared" si="111"/>
        <v/>
      </c>
      <c r="AB190" s="8" t="str">
        <f t="shared" si="112"/>
        <v/>
      </c>
      <c r="AC190" s="8" t="str">
        <f t="shared" si="113"/>
        <v/>
      </c>
      <c r="AD190" s="8" t="str">
        <f t="shared" si="114"/>
        <v/>
      </c>
      <c r="AE190" s="8" t="str">
        <f t="shared" si="115"/>
        <v/>
      </c>
      <c r="AF190" s="8" t="str">
        <f t="shared" si="116"/>
        <v/>
      </c>
      <c r="AG190" s="8" t="str">
        <f t="shared" si="117"/>
        <v/>
      </c>
      <c r="AH190" s="8" t="str">
        <f t="shared" si="118"/>
        <v/>
      </c>
      <c r="AI190" s="8" t="str">
        <f t="shared" si="119"/>
        <v/>
      </c>
      <c r="AJ190" s="8" t="str">
        <f t="shared" si="120"/>
        <v/>
      </c>
      <c r="AK190" s="8" t="str">
        <f t="shared" si="121"/>
        <v/>
      </c>
      <c r="AL190" s="8" t="str">
        <f t="shared" si="122"/>
        <v/>
      </c>
      <c r="AM190" s="8" t="str">
        <f t="shared" si="123"/>
        <v/>
      </c>
      <c r="AN190" s="8" t="str">
        <f t="shared" si="124"/>
        <v/>
      </c>
      <c r="AO190" s="8" t="str">
        <f t="shared" si="126"/>
        <v/>
      </c>
      <c r="AQ190" s="8">
        <f t="shared" si="84"/>
        <v>0</v>
      </c>
      <c r="AR190" s="8">
        <f t="shared" si="85"/>
        <v>0</v>
      </c>
      <c r="AS190" s="8">
        <f t="shared" si="86"/>
        <v>0</v>
      </c>
      <c r="AT190" s="8">
        <f t="shared" si="87"/>
        <v>0</v>
      </c>
      <c r="AU190" s="8">
        <f t="shared" si="62"/>
        <v>0</v>
      </c>
      <c r="AV190" s="8">
        <f t="shared" si="63"/>
        <v>0</v>
      </c>
      <c r="AW190" s="8">
        <f t="shared" si="64"/>
        <v>0</v>
      </c>
      <c r="AX190" s="8">
        <f t="shared" si="65"/>
        <v>0</v>
      </c>
      <c r="AY190" s="8">
        <f t="shared" si="66"/>
        <v>0</v>
      </c>
      <c r="AZ190" s="8">
        <f t="shared" si="67"/>
        <v>0</v>
      </c>
      <c r="BA190" s="8">
        <f t="shared" si="68"/>
        <v>0</v>
      </c>
      <c r="BB190" s="8">
        <f t="shared" si="69"/>
        <v>0</v>
      </c>
      <c r="BC190" s="8">
        <f t="shared" si="70"/>
        <v>0</v>
      </c>
      <c r="BD190" s="8">
        <f t="shared" si="71"/>
        <v>0</v>
      </c>
      <c r="BE190" s="8">
        <f t="shared" si="72"/>
        <v>0</v>
      </c>
      <c r="BF190" s="8">
        <f t="shared" si="73"/>
        <v>0</v>
      </c>
      <c r="BG190" s="8">
        <f t="shared" si="74"/>
        <v>0</v>
      </c>
      <c r="BH190" s="8">
        <f t="shared" si="75"/>
        <v>0</v>
      </c>
      <c r="BI190" s="8">
        <f t="shared" si="76"/>
        <v>0</v>
      </c>
      <c r="BJ190" s="8">
        <f t="shared" si="77"/>
        <v>0</v>
      </c>
      <c r="BK190" s="8">
        <f t="shared" si="78"/>
        <v>0</v>
      </c>
      <c r="BL190" s="8">
        <f t="shared" si="79"/>
        <v>0</v>
      </c>
      <c r="BM190" s="272">
        <f t="shared" si="80"/>
        <v>0</v>
      </c>
      <c r="BN190" s="8">
        <f t="shared" si="81"/>
        <v>0</v>
      </c>
    </row>
    <row r="191" spans="3:66" hidden="1" x14ac:dyDescent="0.25">
      <c r="C191" s="8" t="str">
        <f t="shared" si="125"/>
        <v/>
      </c>
      <c r="D191" s="8" t="str">
        <f t="shared" si="88"/>
        <v/>
      </c>
      <c r="E191" s="8" t="str">
        <f t="shared" si="89"/>
        <v/>
      </c>
      <c r="F191" s="8" t="str">
        <f t="shared" si="90"/>
        <v/>
      </c>
      <c r="G191" s="8" t="str">
        <f t="shared" si="91"/>
        <v/>
      </c>
      <c r="H191" s="8" t="str">
        <f t="shared" si="92"/>
        <v/>
      </c>
      <c r="I191" s="8" t="str">
        <f t="shared" si="93"/>
        <v/>
      </c>
      <c r="J191" s="8" t="str">
        <f t="shared" si="94"/>
        <v/>
      </c>
      <c r="K191" s="8" t="str">
        <f t="shared" si="95"/>
        <v/>
      </c>
      <c r="L191" s="8" t="str">
        <f t="shared" si="96"/>
        <v/>
      </c>
      <c r="M191" s="8" t="str">
        <f t="shared" si="97"/>
        <v/>
      </c>
      <c r="N191" s="8" t="str">
        <f t="shared" si="98"/>
        <v/>
      </c>
      <c r="O191" s="8" t="str">
        <f t="shared" si="99"/>
        <v/>
      </c>
      <c r="P191" s="8" t="str">
        <f t="shared" si="100"/>
        <v/>
      </c>
      <c r="Q191" s="8" t="str">
        <f t="shared" si="101"/>
        <v/>
      </c>
      <c r="R191" s="8" t="str">
        <f t="shared" si="102"/>
        <v/>
      </c>
      <c r="S191" s="8" t="str">
        <f t="shared" si="103"/>
        <v/>
      </c>
      <c r="T191" s="8" t="str">
        <f t="shared" si="104"/>
        <v/>
      </c>
      <c r="U191" s="8" t="str">
        <f t="shared" si="105"/>
        <v/>
      </c>
      <c r="V191" s="8" t="str">
        <f t="shared" si="106"/>
        <v/>
      </c>
      <c r="W191" s="8" t="str">
        <f t="shared" si="107"/>
        <v/>
      </c>
      <c r="X191" s="8" t="str">
        <f t="shared" si="108"/>
        <v/>
      </c>
      <c r="Y191" s="8" t="str">
        <f t="shared" si="109"/>
        <v/>
      </c>
      <c r="Z191" s="8" t="str">
        <f t="shared" si="110"/>
        <v/>
      </c>
      <c r="AA191" s="8" t="str">
        <f t="shared" si="111"/>
        <v/>
      </c>
      <c r="AB191" s="8" t="str">
        <f t="shared" si="112"/>
        <v/>
      </c>
      <c r="AC191" s="8" t="str">
        <f t="shared" si="113"/>
        <v/>
      </c>
      <c r="AD191" s="8" t="str">
        <f t="shared" si="114"/>
        <v/>
      </c>
      <c r="AE191" s="8" t="str">
        <f t="shared" si="115"/>
        <v/>
      </c>
      <c r="AF191" s="8" t="str">
        <f t="shared" si="116"/>
        <v/>
      </c>
      <c r="AG191" s="8" t="str">
        <f t="shared" si="117"/>
        <v/>
      </c>
      <c r="AH191" s="8" t="str">
        <f t="shared" si="118"/>
        <v/>
      </c>
      <c r="AI191" s="8" t="str">
        <f t="shared" si="119"/>
        <v/>
      </c>
      <c r="AJ191" s="8" t="str">
        <f t="shared" si="120"/>
        <v/>
      </c>
      <c r="AK191" s="8" t="str">
        <f t="shared" si="121"/>
        <v/>
      </c>
      <c r="AL191" s="8" t="str">
        <f t="shared" si="122"/>
        <v/>
      </c>
      <c r="AM191" s="8" t="str">
        <f t="shared" si="123"/>
        <v/>
      </c>
      <c r="AN191" s="8" t="str">
        <f t="shared" si="124"/>
        <v/>
      </c>
      <c r="AO191" s="8" t="str">
        <f t="shared" si="126"/>
        <v/>
      </c>
      <c r="AQ191" s="8">
        <f t="shared" si="84"/>
        <v>0</v>
      </c>
      <c r="AR191" s="8">
        <f t="shared" si="85"/>
        <v>0</v>
      </c>
      <c r="AS191" s="8">
        <f t="shared" si="86"/>
        <v>0</v>
      </c>
      <c r="AT191" s="8">
        <f t="shared" si="87"/>
        <v>0</v>
      </c>
      <c r="AU191" s="8">
        <f t="shared" si="62"/>
        <v>0</v>
      </c>
      <c r="AV191" s="8">
        <f t="shared" si="63"/>
        <v>0</v>
      </c>
      <c r="AW191" s="8">
        <f t="shared" si="64"/>
        <v>0</v>
      </c>
      <c r="AX191" s="8">
        <f t="shared" si="65"/>
        <v>0</v>
      </c>
      <c r="AY191" s="8">
        <f t="shared" si="66"/>
        <v>0</v>
      </c>
      <c r="AZ191" s="8">
        <f t="shared" si="67"/>
        <v>0</v>
      </c>
      <c r="BA191" s="8">
        <f t="shared" si="68"/>
        <v>0</v>
      </c>
      <c r="BB191" s="8">
        <f t="shared" si="69"/>
        <v>0</v>
      </c>
      <c r="BC191" s="8">
        <f t="shared" si="70"/>
        <v>0</v>
      </c>
      <c r="BD191" s="8">
        <f t="shared" si="71"/>
        <v>0</v>
      </c>
      <c r="BE191" s="8">
        <f t="shared" si="72"/>
        <v>0</v>
      </c>
      <c r="BF191" s="8">
        <f t="shared" si="73"/>
        <v>0</v>
      </c>
      <c r="BG191" s="8">
        <f t="shared" si="74"/>
        <v>0</v>
      </c>
      <c r="BH191" s="8">
        <f t="shared" si="75"/>
        <v>0</v>
      </c>
      <c r="BI191" s="8">
        <f t="shared" si="76"/>
        <v>0</v>
      </c>
      <c r="BJ191" s="8">
        <f t="shared" si="77"/>
        <v>0</v>
      </c>
      <c r="BK191" s="8">
        <f t="shared" si="78"/>
        <v>0</v>
      </c>
      <c r="BL191" s="8">
        <f t="shared" si="79"/>
        <v>0</v>
      </c>
      <c r="BM191" s="272">
        <f t="shared" si="80"/>
        <v>0</v>
      </c>
      <c r="BN191" s="8">
        <f t="shared" si="81"/>
        <v>0</v>
      </c>
    </row>
    <row r="192" spans="3:66" hidden="1" x14ac:dyDescent="0.25">
      <c r="C192" s="8" t="str">
        <f t="shared" si="125"/>
        <v/>
      </c>
      <c r="D192" s="8" t="str">
        <f t="shared" si="88"/>
        <v/>
      </c>
      <c r="E192" s="8" t="str">
        <f t="shared" si="89"/>
        <v/>
      </c>
      <c r="F192" s="8" t="str">
        <f t="shared" si="90"/>
        <v/>
      </c>
      <c r="G192" s="8" t="str">
        <f t="shared" si="91"/>
        <v/>
      </c>
      <c r="H192" s="8" t="str">
        <f t="shared" si="92"/>
        <v/>
      </c>
      <c r="I192" s="8" t="str">
        <f t="shared" si="93"/>
        <v/>
      </c>
      <c r="J192" s="8" t="str">
        <f t="shared" si="94"/>
        <v/>
      </c>
      <c r="K192" s="8" t="str">
        <f t="shared" si="95"/>
        <v/>
      </c>
      <c r="L192" s="8" t="str">
        <f t="shared" si="96"/>
        <v/>
      </c>
      <c r="M192" s="8" t="str">
        <f t="shared" si="97"/>
        <v/>
      </c>
      <c r="N192" s="8" t="str">
        <f t="shared" si="98"/>
        <v/>
      </c>
      <c r="O192" s="8" t="str">
        <f t="shared" si="99"/>
        <v/>
      </c>
      <c r="P192" s="8" t="str">
        <f t="shared" si="100"/>
        <v/>
      </c>
      <c r="Q192" s="8" t="str">
        <f t="shared" si="101"/>
        <v/>
      </c>
      <c r="R192" s="8" t="str">
        <f t="shared" si="102"/>
        <v/>
      </c>
      <c r="S192" s="8" t="str">
        <f t="shared" si="103"/>
        <v/>
      </c>
      <c r="T192" s="8" t="str">
        <f t="shared" si="104"/>
        <v/>
      </c>
      <c r="U192" s="8" t="str">
        <f t="shared" si="105"/>
        <v/>
      </c>
      <c r="V192" s="8" t="str">
        <f t="shared" si="106"/>
        <v/>
      </c>
      <c r="W192" s="8" t="str">
        <f t="shared" si="107"/>
        <v/>
      </c>
      <c r="X192" s="8" t="str">
        <f t="shared" si="108"/>
        <v/>
      </c>
      <c r="Y192" s="8" t="str">
        <f t="shared" si="109"/>
        <v/>
      </c>
      <c r="Z192" s="8" t="str">
        <f t="shared" si="110"/>
        <v/>
      </c>
      <c r="AA192" s="8" t="str">
        <f t="shared" si="111"/>
        <v/>
      </c>
      <c r="AB192" s="8" t="str">
        <f t="shared" si="112"/>
        <v/>
      </c>
      <c r="AC192" s="8" t="str">
        <f t="shared" si="113"/>
        <v/>
      </c>
      <c r="AD192" s="8" t="str">
        <f t="shared" si="114"/>
        <v/>
      </c>
      <c r="AE192" s="8" t="str">
        <f t="shared" si="115"/>
        <v/>
      </c>
      <c r="AF192" s="8" t="str">
        <f t="shared" si="116"/>
        <v/>
      </c>
      <c r="AG192" s="8" t="str">
        <f t="shared" si="117"/>
        <v/>
      </c>
      <c r="AH192" s="8" t="str">
        <f t="shared" si="118"/>
        <v/>
      </c>
      <c r="AI192" s="8" t="str">
        <f t="shared" si="119"/>
        <v/>
      </c>
      <c r="AJ192" s="8" t="str">
        <f t="shared" si="120"/>
        <v/>
      </c>
      <c r="AK192" s="8" t="str">
        <f t="shared" si="121"/>
        <v/>
      </c>
      <c r="AL192" s="8" t="str">
        <f t="shared" si="122"/>
        <v/>
      </c>
      <c r="AM192" s="8" t="str">
        <f t="shared" si="123"/>
        <v/>
      </c>
      <c r="AN192" s="8" t="str">
        <f t="shared" si="124"/>
        <v/>
      </c>
      <c r="AO192" s="8" t="str">
        <f t="shared" si="126"/>
        <v/>
      </c>
      <c r="AQ192" s="8">
        <f t="shared" si="84"/>
        <v>0</v>
      </c>
      <c r="AR192" s="8">
        <f t="shared" si="85"/>
        <v>0</v>
      </c>
      <c r="AS192" s="8">
        <f t="shared" si="86"/>
        <v>0</v>
      </c>
      <c r="AT192" s="8">
        <f t="shared" si="87"/>
        <v>0</v>
      </c>
      <c r="AU192" s="8">
        <f t="shared" si="62"/>
        <v>0</v>
      </c>
      <c r="AV192" s="8">
        <f t="shared" si="63"/>
        <v>0</v>
      </c>
      <c r="AW192" s="8">
        <f t="shared" si="64"/>
        <v>0</v>
      </c>
      <c r="AX192" s="8">
        <f t="shared" si="65"/>
        <v>0</v>
      </c>
      <c r="AY192" s="8">
        <f t="shared" si="66"/>
        <v>0</v>
      </c>
      <c r="AZ192" s="8">
        <f t="shared" si="67"/>
        <v>0</v>
      </c>
      <c r="BA192" s="8">
        <f t="shared" si="68"/>
        <v>0</v>
      </c>
      <c r="BB192" s="8">
        <f t="shared" si="69"/>
        <v>0</v>
      </c>
      <c r="BC192" s="8">
        <f t="shared" si="70"/>
        <v>0</v>
      </c>
      <c r="BD192" s="8">
        <f t="shared" si="71"/>
        <v>0</v>
      </c>
      <c r="BE192" s="8">
        <f t="shared" si="72"/>
        <v>0</v>
      </c>
      <c r="BF192" s="8">
        <f t="shared" si="73"/>
        <v>0</v>
      </c>
      <c r="BG192" s="8">
        <f t="shared" si="74"/>
        <v>0</v>
      </c>
      <c r="BH192" s="8">
        <f t="shared" si="75"/>
        <v>0</v>
      </c>
      <c r="BI192" s="8">
        <f t="shared" si="76"/>
        <v>0</v>
      </c>
      <c r="BJ192" s="8">
        <f t="shared" si="77"/>
        <v>0</v>
      </c>
      <c r="BK192" s="8">
        <f t="shared" si="78"/>
        <v>0</v>
      </c>
      <c r="BL192" s="8">
        <f t="shared" si="79"/>
        <v>0</v>
      </c>
      <c r="BM192" s="272">
        <f t="shared" si="80"/>
        <v>0</v>
      </c>
      <c r="BN192" s="8">
        <f t="shared" si="81"/>
        <v>0</v>
      </c>
    </row>
    <row r="193" spans="3:66" hidden="1" x14ac:dyDescent="0.25">
      <c r="C193" s="8" t="str">
        <f t="shared" si="125"/>
        <v/>
      </c>
      <c r="D193" s="8" t="str">
        <f t="shared" si="88"/>
        <v/>
      </c>
      <c r="E193" s="8" t="str">
        <f t="shared" si="89"/>
        <v/>
      </c>
      <c r="F193" s="8" t="str">
        <f t="shared" si="90"/>
        <v/>
      </c>
      <c r="G193" s="8" t="str">
        <f t="shared" si="91"/>
        <v/>
      </c>
      <c r="H193" s="8" t="str">
        <f t="shared" si="92"/>
        <v/>
      </c>
      <c r="I193" s="8" t="str">
        <f t="shared" si="93"/>
        <v/>
      </c>
      <c r="J193" s="8" t="str">
        <f t="shared" si="94"/>
        <v/>
      </c>
      <c r="K193" s="8" t="str">
        <f t="shared" si="95"/>
        <v/>
      </c>
      <c r="L193" s="8" t="str">
        <f t="shared" si="96"/>
        <v/>
      </c>
      <c r="M193" s="8" t="str">
        <f t="shared" si="97"/>
        <v/>
      </c>
      <c r="N193" s="8" t="str">
        <f t="shared" si="98"/>
        <v/>
      </c>
      <c r="O193" s="8" t="str">
        <f t="shared" si="99"/>
        <v/>
      </c>
      <c r="P193" s="8" t="str">
        <f t="shared" si="100"/>
        <v/>
      </c>
      <c r="Q193" s="8" t="str">
        <f t="shared" si="101"/>
        <v/>
      </c>
      <c r="R193" s="8" t="str">
        <f t="shared" si="102"/>
        <v/>
      </c>
      <c r="S193" s="8" t="str">
        <f t="shared" si="103"/>
        <v/>
      </c>
      <c r="T193" s="8" t="str">
        <f t="shared" si="104"/>
        <v/>
      </c>
      <c r="U193" s="8" t="str">
        <f t="shared" si="105"/>
        <v/>
      </c>
      <c r="V193" s="8" t="str">
        <f t="shared" si="106"/>
        <v/>
      </c>
      <c r="W193" s="8" t="str">
        <f t="shared" si="107"/>
        <v/>
      </c>
      <c r="X193" s="8" t="str">
        <f t="shared" si="108"/>
        <v/>
      </c>
      <c r="Y193" s="8" t="str">
        <f t="shared" si="109"/>
        <v/>
      </c>
      <c r="Z193" s="8" t="str">
        <f t="shared" si="110"/>
        <v/>
      </c>
      <c r="AA193" s="8" t="str">
        <f t="shared" si="111"/>
        <v/>
      </c>
      <c r="AB193" s="8" t="str">
        <f t="shared" si="112"/>
        <v/>
      </c>
      <c r="AC193" s="8" t="str">
        <f t="shared" si="113"/>
        <v/>
      </c>
      <c r="AD193" s="8" t="str">
        <f t="shared" si="114"/>
        <v/>
      </c>
      <c r="AE193" s="8" t="str">
        <f t="shared" si="115"/>
        <v/>
      </c>
      <c r="AF193" s="8" t="str">
        <f t="shared" si="116"/>
        <v/>
      </c>
      <c r="AG193" s="8" t="str">
        <f t="shared" si="117"/>
        <v/>
      </c>
      <c r="AH193" s="8" t="str">
        <f t="shared" si="118"/>
        <v/>
      </c>
      <c r="AI193" s="8" t="str">
        <f t="shared" si="119"/>
        <v/>
      </c>
      <c r="AJ193" s="8" t="str">
        <f t="shared" si="120"/>
        <v/>
      </c>
      <c r="AK193" s="8" t="str">
        <f t="shared" si="121"/>
        <v/>
      </c>
      <c r="AL193" s="8" t="str">
        <f t="shared" si="122"/>
        <v/>
      </c>
      <c r="AM193" s="8" t="str">
        <f t="shared" si="123"/>
        <v/>
      </c>
      <c r="AN193" s="8" t="str">
        <f t="shared" si="124"/>
        <v/>
      </c>
      <c r="AO193" s="8" t="str">
        <f t="shared" si="126"/>
        <v/>
      </c>
      <c r="AQ193" s="8">
        <f t="shared" si="84"/>
        <v>0</v>
      </c>
      <c r="AR193" s="8">
        <f t="shared" si="85"/>
        <v>0</v>
      </c>
      <c r="AS193" s="8">
        <f t="shared" si="86"/>
        <v>0</v>
      </c>
      <c r="AT193" s="8">
        <f t="shared" si="87"/>
        <v>0</v>
      </c>
      <c r="AU193" s="8">
        <f t="shared" si="62"/>
        <v>0</v>
      </c>
      <c r="AV193" s="8">
        <f t="shared" si="63"/>
        <v>0</v>
      </c>
      <c r="AW193" s="8">
        <f t="shared" si="64"/>
        <v>0</v>
      </c>
      <c r="AX193" s="8">
        <f t="shared" si="65"/>
        <v>0</v>
      </c>
      <c r="AY193" s="8">
        <f t="shared" si="66"/>
        <v>0</v>
      </c>
      <c r="AZ193" s="8">
        <f t="shared" si="67"/>
        <v>0</v>
      </c>
      <c r="BA193" s="8">
        <f t="shared" si="68"/>
        <v>0</v>
      </c>
      <c r="BB193" s="8">
        <f t="shared" si="69"/>
        <v>0</v>
      </c>
      <c r="BC193" s="8">
        <f t="shared" si="70"/>
        <v>0</v>
      </c>
      <c r="BD193" s="8">
        <f t="shared" si="71"/>
        <v>0</v>
      </c>
      <c r="BE193" s="8">
        <f t="shared" si="72"/>
        <v>0</v>
      </c>
      <c r="BF193" s="8">
        <f t="shared" si="73"/>
        <v>0</v>
      </c>
      <c r="BG193" s="8">
        <f t="shared" si="74"/>
        <v>0</v>
      </c>
      <c r="BH193" s="8">
        <f t="shared" si="75"/>
        <v>0</v>
      </c>
      <c r="BI193" s="8">
        <f t="shared" si="76"/>
        <v>0</v>
      </c>
      <c r="BJ193" s="8">
        <f t="shared" si="77"/>
        <v>0</v>
      </c>
      <c r="BK193" s="8">
        <f t="shared" si="78"/>
        <v>0</v>
      </c>
      <c r="BL193" s="8">
        <f t="shared" si="79"/>
        <v>0</v>
      </c>
      <c r="BM193" s="272">
        <f t="shared" si="80"/>
        <v>0</v>
      </c>
      <c r="BN193" s="8">
        <f t="shared" si="81"/>
        <v>0</v>
      </c>
    </row>
    <row r="194" spans="3:66" hidden="1" x14ac:dyDescent="0.25">
      <c r="C194" s="8" t="str">
        <f t="shared" si="125"/>
        <v/>
      </c>
      <c r="D194" s="8" t="str">
        <f t="shared" si="88"/>
        <v/>
      </c>
      <c r="E194" s="8" t="str">
        <f t="shared" si="89"/>
        <v/>
      </c>
      <c r="F194" s="8" t="str">
        <f t="shared" si="90"/>
        <v/>
      </c>
      <c r="G194" s="8" t="str">
        <f t="shared" si="91"/>
        <v/>
      </c>
      <c r="H194" s="8" t="str">
        <f t="shared" si="92"/>
        <v/>
      </c>
      <c r="I194" s="8" t="str">
        <f t="shared" si="93"/>
        <v/>
      </c>
      <c r="J194" s="8" t="str">
        <f t="shared" si="94"/>
        <v/>
      </c>
      <c r="K194" s="8" t="str">
        <f t="shared" si="95"/>
        <v/>
      </c>
      <c r="L194" s="8" t="str">
        <f t="shared" si="96"/>
        <v/>
      </c>
      <c r="M194" s="8" t="str">
        <f t="shared" si="97"/>
        <v/>
      </c>
      <c r="N194" s="8" t="str">
        <f t="shared" si="98"/>
        <v/>
      </c>
      <c r="O194" s="8" t="str">
        <f t="shared" si="99"/>
        <v/>
      </c>
      <c r="P194" s="8" t="str">
        <f t="shared" si="100"/>
        <v/>
      </c>
      <c r="Q194" s="8" t="str">
        <f t="shared" si="101"/>
        <v/>
      </c>
      <c r="R194" s="8" t="str">
        <f t="shared" si="102"/>
        <v/>
      </c>
      <c r="S194" s="8" t="str">
        <f t="shared" si="103"/>
        <v/>
      </c>
      <c r="T194" s="8" t="str">
        <f t="shared" si="104"/>
        <v/>
      </c>
      <c r="U194" s="8" t="str">
        <f t="shared" si="105"/>
        <v/>
      </c>
      <c r="V194" s="8" t="str">
        <f t="shared" si="106"/>
        <v/>
      </c>
      <c r="W194" s="8" t="str">
        <f t="shared" si="107"/>
        <v/>
      </c>
      <c r="X194" s="8" t="str">
        <f t="shared" si="108"/>
        <v/>
      </c>
      <c r="Y194" s="8" t="str">
        <f t="shared" si="109"/>
        <v/>
      </c>
      <c r="Z194" s="8" t="str">
        <f t="shared" si="110"/>
        <v/>
      </c>
      <c r="AA194" s="8" t="str">
        <f t="shared" si="111"/>
        <v/>
      </c>
      <c r="AB194" s="8" t="str">
        <f t="shared" si="112"/>
        <v/>
      </c>
      <c r="AC194" s="8" t="str">
        <f t="shared" si="113"/>
        <v/>
      </c>
      <c r="AD194" s="8" t="str">
        <f t="shared" si="114"/>
        <v/>
      </c>
      <c r="AE194" s="8" t="str">
        <f t="shared" si="115"/>
        <v/>
      </c>
      <c r="AF194" s="8" t="str">
        <f t="shared" si="116"/>
        <v/>
      </c>
      <c r="AG194" s="8" t="str">
        <f t="shared" si="117"/>
        <v/>
      </c>
      <c r="AH194" s="8" t="str">
        <f t="shared" si="118"/>
        <v/>
      </c>
      <c r="AI194" s="8" t="str">
        <f t="shared" si="119"/>
        <v/>
      </c>
      <c r="AJ194" s="8" t="str">
        <f t="shared" si="120"/>
        <v/>
      </c>
      <c r="AK194" s="8" t="str">
        <f t="shared" si="121"/>
        <v/>
      </c>
      <c r="AL194" s="8" t="str">
        <f t="shared" si="122"/>
        <v/>
      </c>
      <c r="AM194" s="8" t="str">
        <f t="shared" si="123"/>
        <v/>
      </c>
      <c r="AN194" s="8" t="str">
        <f t="shared" si="124"/>
        <v/>
      </c>
      <c r="AO194" s="8" t="str">
        <f t="shared" si="126"/>
        <v/>
      </c>
      <c r="AQ194" s="8">
        <f t="shared" si="84"/>
        <v>0</v>
      </c>
      <c r="AR194" s="8">
        <f t="shared" si="85"/>
        <v>0</v>
      </c>
      <c r="AS194" s="8">
        <f t="shared" si="86"/>
        <v>0</v>
      </c>
      <c r="AT194" s="8">
        <f t="shared" si="87"/>
        <v>0</v>
      </c>
      <c r="AU194" s="8">
        <f t="shared" si="62"/>
        <v>0</v>
      </c>
      <c r="AV194" s="8">
        <f t="shared" si="63"/>
        <v>0</v>
      </c>
      <c r="AW194" s="8">
        <f t="shared" si="64"/>
        <v>0</v>
      </c>
      <c r="AX194" s="8">
        <f t="shared" si="65"/>
        <v>0</v>
      </c>
      <c r="AY194" s="8">
        <f t="shared" si="66"/>
        <v>0</v>
      </c>
      <c r="AZ194" s="8">
        <f t="shared" si="67"/>
        <v>0</v>
      </c>
      <c r="BA194" s="8">
        <f t="shared" si="68"/>
        <v>0</v>
      </c>
      <c r="BB194" s="8">
        <f t="shared" si="69"/>
        <v>0</v>
      </c>
      <c r="BC194" s="8">
        <f t="shared" si="70"/>
        <v>0</v>
      </c>
      <c r="BD194" s="8">
        <f t="shared" si="71"/>
        <v>0</v>
      </c>
      <c r="BE194" s="8">
        <f t="shared" si="72"/>
        <v>0</v>
      </c>
      <c r="BF194" s="8">
        <f t="shared" si="73"/>
        <v>0</v>
      </c>
      <c r="BG194" s="8">
        <f t="shared" si="74"/>
        <v>0</v>
      </c>
      <c r="BH194" s="8">
        <f t="shared" si="75"/>
        <v>0</v>
      </c>
      <c r="BI194" s="8">
        <f t="shared" si="76"/>
        <v>0</v>
      </c>
      <c r="BJ194" s="8">
        <f t="shared" si="77"/>
        <v>0</v>
      </c>
      <c r="BK194" s="8">
        <f t="shared" si="78"/>
        <v>0</v>
      </c>
      <c r="BL194" s="8">
        <f t="shared" si="79"/>
        <v>0</v>
      </c>
      <c r="BM194" s="272">
        <f t="shared" si="80"/>
        <v>0</v>
      </c>
      <c r="BN194" s="8">
        <f t="shared" si="81"/>
        <v>0</v>
      </c>
    </row>
    <row r="195" spans="3:66" hidden="1" x14ac:dyDescent="0.25">
      <c r="C195" s="8" t="str">
        <f t="shared" si="125"/>
        <v/>
      </c>
      <c r="D195" s="8" t="str">
        <f t="shared" si="88"/>
        <v/>
      </c>
      <c r="E195" s="8" t="str">
        <f t="shared" si="89"/>
        <v/>
      </c>
      <c r="F195" s="8" t="str">
        <f t="shared" si="90"/>
        <v/>
      </c>
      <c r="G195" s="8" t="str">
        <f t="shared" si="91"/>
        <v/>
      </c>
      <c r="H195" s="8" t="str">
        <f t="shared" si="92"/>
        <v/>
      </c>
      <c r="I195" s="8" t="str">
        <f t="shared" si="93"/>
        <v/>
      </c>
      <c r="J195" s="8" t="str">
        <f t="shared" si="94"/>
        <v/>
      </c>
      <c r="K195" s="8" t="str">
        <f t="shared" si="95"/>
        <v/>
      </c>
      <c r="L195" s="8" t="str">
        <f t="shared" si="96"/>
        <v/>
      </c>
      <c r="M195" s="8" t="str">
        <f t="shared" si="97"/>
        <v/>
      </c>
      <c r="N195" s="8" t="str">
        <f t="shared" si="98"/>
        <v/>
      </c>
      <c r="O195" s="8" t="str">
        <f t="shared" si="99"/>
        <v/>
      </c>
      <c r="P195" s="8" t="str">
        <f t="shared" si="100"/>
        <v/>
      </c>
      <c r="Q195" s="8" t="str">
        <f t="shared" si="101"/>
        <v/>
      </c>
      <c r="R195" s="8" t="str">
        <f t="shared" si="102"/>
        <v/>
      </c>
      <c r="S195" s="8" t="str">
        <f t="shared" si="103"/>
        <v/>
      </c>
      <c r="T195" s="8" t="str">
        <f t="shared" si="104"/>
        <v/>
      </c>
      <c r="U195" s="8" t="str">
        <f t="shared" si="105"/>
        <v/>
      </c>
      <c r="V195" s="8" t="str">
        <f t="shared" si="106"/>
        <v/>
      </c>
      <c r="W195" s="8" t="str">
        <f t="shared" si="107"/>
        <v/>
      </c>
      <c r="X195" s="8" t="str">
        <f t="shared" si="108"/>
        <v/>
      </c>
      <c r="Y195" s="8" t="str">
        <f t="shared" si="109"/>
        <v/>
      </c>
      <c r="Z195" s="8" t="str">
        <f t="shared" si="110"/>
        <v/>
      </c>
      <c r="AA195" s="8" t="str">
        <f t="shared" si="111"/>
        <v/>
      </c>
      <c r="AB195" s="8" t="str">
        <f t="shared" si="112"/>
        <v/>
      </c>
      <c r="AC195" s="8" t="str">
        <f t="shared" si="113"/>
        <v/>
      </c>
      <c r="AD195" s="8" t="str">
        <f t="shared" si="114"/>
        <v/>
      </c>
      <c r="AE195" s="8" t="str">
        <f t="shared" si="115"/>
        <v/>
      </c>
      <c r="AF195" s="8" t="str">
        <f t="shared" si="116"/>
        <v/>
      </c>
      <c r="AG195" s="8" t="str">
        <f t="shared" si="117"/>
        <v/>
      </c>
      <c r="AH195" s="8" t="str">
        <f t="shared" si="118"/>
        <v/>
      </c>
      <c r="AI195" s="8" t="str">
        <f t="shared" si="119"/>
        <v/>
      </c>
      <c r="AJ195" s="8" t="str">
        <f t="shared" si="120"/>
        <v/>
      </c>
      <c r="AK195" s="8" t="str">
        <f t="shared" si="121"/>
        <v/>
      </c>
      <c r="AL195" s="8" t="str">
        <f t="shared" si="122"/>
        <v/>
      </c>
      <c r="AM195" s="8" t="str">
        <f t="shared" si="123"/>
        <v/>
      </c>
      <c r="AN195" s="8" t="str">
        <f t="shared" si="124"/>
        <v/>
      </c>
      <c r="AO195" s="8" t="str">
        <f t="shared" si="126"/>
        <v/>
      </c>
      <c r="AQ195" s="8">
        <f t="shared" si="84"/>
        <v>0</v>
      </c>
      <c r="AR195" s="8">
        <f t="shared" si="85"/>
        <v>0</v>
      </c>
      <c r="AS195" s="8">
        <f t="shared" si="86"/>
        <v>0</v>
      </c>
      <c r="AT195" s="8">
        <f t="shared" si="87"/>
        <v>0</v>
      </c>
      <c r="AU195" s="8">
        <f t="shared" si="62"/>
        <v>0</v>
      </c>
      <c r="AV195" s="8">
        <f t="shared" si="63"/>
        <v>0</v>
      </c>
      <c r="AW195" s="8">
        <f t="shared" si="64"/>
        <v>0</v>
      </c>
      <c r="AX195" s="8">
        <f t="shared" si="65"/>
        <v>0</v>
      </c>
      <c r="AY195" s="8">
        <f t="shared" si="66"/>
        <v>0</v>
      </c>
      <c r="AZ195" s="8">
        <f t="shared" si="67"/>
        <v>0</v>
      </c>
      <c r="BA195" s="8">
        <f t="shared" si="68"/>
        <v>0</v>
      </c>
      <c r="BB195" s="8">
        <f t="shared" si="69"/>
        <v>0</v>
      </c>
      <c r="BC195" s="8">
        <f t="shared" si="70"/>
        <v>0</v>
      </c>
      <c r="BD195" s="8">
        <f t="shared" si="71"/>
        <v>0</v>
      </c>
      <c r="BE195" s="8">
        <f t="shared" si="72"/>
        <v>0</v>
      </c>
      <c r="BF195" s="8">
        <f t="shared" si="73"/>
        <v>0</v>
      </c>
      <c r="BG195" s="8">
        <f t="shared" si="74"/>
        <v>0</v>
      </c>
      <c r="BH195" s="8">
        <f t="shared" si="75"/>
        <v>0</v>
      </c>
      <c r="BI195" s="8">
        <f t="shared" si="76"/>
        <v>0</v>
      </c>
      <c r="BJ195" s="8">
        <f t="shared" si="77"/>
        <v>0</v>
      </c>
      <c r="BK195" s="8">
        <f t="shared" si="78"/>
        <v>0</v>
      </c>
      <c r="BL195" s="8">
        <f t="shared" si="79"/>
        <v>0</v>
      </c>
      <c r="BM195" s="272">
        <f t="shared" si="80"/>
        <v>0</v>
      </c>
      <c r="BN195" s="8">
        <f t="shared" si="81"/>
        <v>0</v>
      </c>
    </row>
    <row r="196" spans="3:66" hidden="1" x14ac:dyDescent="0.25">
      <c r="C196" s="8" t="str">
        <f t="shared" si="125"/>
        <v/>
      </c>
      <c r="D196" s="8" t="str">
        <f t="shared" si="88"/>
        <v/>
      </c>
      <c r="E196" s="8" t="str">
        <f t="shared" si="89"/>
        <v/>
      </c>
      <c r="F196" s="8" t="str">
        <f t="shared" si="90"/>
        <v/>
      </c>
      <c r="G196" s="8" t="str">
        <f t="shared" si="91"/>
        <v/>
      </c>
      <c r="H196" s="8" t="str">
        <f t="shared" si="92"/>
        <v/>
      </c>
      <c r="I196" s="8" t="str">
        <f t="shared" si="93"/>
        <v/>
      </c>
      <c r="J196" s="8" t="str">
        <f t="shared" si="94"/>
        <v/>
      </c>
      <c r="K196" s="8" t="str">
        <f t="shared" si="95"/>
        <v/>
      </c>
      <c r="L196" s="8" t="str">
        <f t="shared" si="96"/>
        <v/>
      </c>
      <c r="M196" s="8" t="str">
        <f t="shared" si="97"/>
        <v/>
      </c>
      <c r="N196" s="8" t="str">
        <f t="shared" si="98"/>
        <v/>
      </c>
      <c r="O196" s="8" t="str">
        <f t="shared" si="99"/>
        <v/>
      </c>
      <c r="P196" s="8" t="str">
        <f t="shared" si="100"/>
        <v/>
      </c>
      <c r="Q196" s="8" t="str">
        <f t="shared" si="101"/>
        <v/>
      </c>
      <c r="R196" s="8" t="str">
        <f t="shared" si="102"/>
        <v/>
      </c>
      <c r="S196" s="8" t="str">
        <f t="shared" si="103"/>
        <v/>
      </c>
      <c r="T196" s="8" t="str">
        <f t="shared" si="104"/>
        <v/>
      </c>
      <c r="U196" s="8" t="str">
        <f t="shared" si="105"/>
        <v/>
      </c>
      <c r="V196" s="8" t="str">
        <f t="shared" si="106"/>
        <v/>
      </c>
      <c r="W196" s="8" t="str">
        <f t="shared" si="107"/>
        <v/>
      </c>
      <c r="X196" s="8" t="str">
        <f t="shared" si="108"/>
        <v/>
      </c>
      <c r="Y196" s="8" t="str">
        <f t="shared" si="109"/>
        <v/>
      </c>
      <c r="Z196" s="8" t="str">
        <f t="shared" si="110"/>
        <v/>
      </c>
      <c r="AA196" s="8" t="str">
        <f t="shared" si="111"/>
        <v/>
      </c>
      <c r="AB196" s="8" t="str">
        <f t="shared" si="112"/>
        <v/>
      </c>
      <c r="AC196" s="8" t="str">
        <f t="shared" si="113"/>
        <v/>
      </c>
      <c r="AD196" s="8" t="str">
        <f t="shared" si="114"/>
        <v/>
      </c>
      <c r="AE196" s="8" t="str">
        <f t="shared" si="115"/>
        <v/>
      </c>
      <c r="AF196" s="8" t="str">
        <f t="shared" si="116"/>
        <v/>
      </c>
      <c r="AG196" s="8" t="str">
        <f t="shared" si="117"/>
        <v/>
      </c>
      <c r="AH196" s="8" t="str">
        <f t="shared" si="118"/>
        <v/>
      </c>
      <c r="AI196" s="8" t="str">
        <f t="shared" si="119"/>
        <v/>
      </c>
      <c r="AJ196" s="8" t="str">
        <f t="shared" si="120"/>
        <v/>
      </c>
      <c r="AK196" s="8" t="str">
        <f t="shared" si="121"/>
        <v/>
      </c>
      <c r="AL196" s="8" t="str">
        <f t="shared" si="122"/>
        <v/>
      </c>
      <c r="AM196" s="8" t="str">
        <f t="shared" si="123"/>
        <v/>
      </c>
      <c r="AN196" s="8" t="str">
        <f t="shared" si="124"/>
        <v/>
      </c>
      <c r="AO196" s="8" t="str">
        <f t="shared" si="126"/>
        <v/>
      </c>
      <c r="AQ196" s="8">
        <f t="shared" si="84"/>
        <v>0</v>
      </c>
      <c r="AR196" s="8">
        <f t="shared" si="85"/>
        <v>0</v>
      </c>
      <c r="AS196" s="8">
        <f t="shared" si="86"/>
        <v>0</v>
      </c>
      <c r="AT196" s="8">
        <f t="shared" si="87"/>
        <v>0</v>
      </c>
      <c r="AU196" s="8">
        <f t="shared" si="62"/>
        <v>0</v>
      </c>
      <c r="AV196" s="8">
        <f t="shared" si="63"/>
        <v>0</v>
      </c>
      <c r="AW196" s="8">
        <f t="shared" si="64"/>
        <v>0</v>
      </c>
      <c r="AX196" s="8">
        <f t="shared" si="65"/>
        <v>0</v>
      </c>
      <c r="AY196" s="8">
        <f t="shared" si="66"/>
        <v>0</v>
      </c>
      <c r="AZ196" s="8">
        <f t="shared" si="67"/>
        <v>0</v>
      </c>
      <c r="BA196" s="8">
        <f t="shared" si="68"/>
        <v>0</v>
      </c>
      <c r="BB196" s="8">
        <f t="shared" si="69"/>
        <v>0</v>
      </c>
      <c r="BC196" s="8">
        <f t="shared" si="70"/>
        <v>0</v>
      </c>
      <c r="BD196" s="8">
        <f t="shared" si="71"/>
        <v>0</v>
      </c>
      <c r="BE196" s="8">
        <f t="shared" si="72"/>
        <v>0</v>
      </c>
      <c r="BF196" s="8">
        <f t="shared" si="73"/>
        <v>0</v>
      </c>
      <c r="BG196" s="8">
        <f t="shared" si="74"/>
        <v>0</v>
      </c>
      <c r="BH196" s="8">
        <f t="shared" si="75"/>
        <v>0</v>
      </c>
      <c r="BI196" s="8">
        <f t="shared" si="76"/>
        <v>0</v>
      </c>
      <c r="BJ196" s="8">
        <f t="shared" si="77"/>
        <v>0</v>
      </c>
      <c r="BK196" s="8">
        <f t="shared" si="78"/>
        <v>0</v>
      </c>
      <c r="BL196" s="8">
        <f t="shared" si="79"/>
        <v>0</v>
      </c>
      <c r="BM196" s="272">
        <f t="shared" si="80"/>
        <v>0</v>
      </c>
      <c r="BN196" s="8">
        <f t="shared" si="81"/>
        <v>0</v>
      </c>
    </row>
    <row r="197" spans="3:66" hidden="1" x14ac:dyDescent="0.25">
      <c r="C197" s="8" t="str">
        <f t="shared" si="125"/>
        <v/>
      </c>
      <c r="D197" s="8" t="str">
        <f t="shared" si="88"/>
        <v/>
      </c>
      <c r="E197" s="8" t="str">
        <f t="shared" si="89"/>
        <v/>
      </c>
      <c r="F197" s="8" t="str">
        <f t="shared" si="90"/>
        <v/>
      </c>
      <c r="G197" s="8" t="str">
        <f t="shared" si="91"/>
        <v/>
      </c>
      <c r="H197" s="8" t="str">
        <f t="shared" si="92"/>
        <v/>
      </c>
      <c r="I197" s="8" t="str">
        <f t="shared" si="93"/>
        <v/>
      </c>
      <c r="J197" s="8" t="str">
        <f t="shared" si="94"/>
        <v/>
      </c>
      <c r="K197" s="8" t="str">
        <f t="shared" si="95"/>
        <v/>
      </c>
      <c r="L197" s="8" t="str">
        <f t="shared" si="96"/>
        <v/>
      </c>
      <c r="M197" s="8" t="str">
        <f t="shared" si="97"/>
        <v/>
      </c>
      <c r="N197" s="8" t="str">
        <f t="shared" si="98"/>
        <v/>
      </c>
      <c r="O197" s="8" t="str">
        <f t="shared" si="99"/>
        <v/>
      </c>
      <c r="P197" s="8" t="str">
        <f t="shared" si="100"/>
        <v/>
      </c>
      <c r="Q197" s="8" t="str">
        <f t="shared" si="101"/>
        <v/>
      </c>
      <c r="R197" s="8" t="str">
        <f t="shared" si="102"/>
        <v/>
      </c>
      <c r="S197" s="8" t="str">
        <f t="shared" si="103"/>
        <v/>
      </c>
      <c r="T197" s="8" t="str">
        <f t="shared" si="104"/>
        <v/>
      </c>
      <c r="U197" s="8" t="str">
        <f t="shared" si="105"/>
        <v/>
      </c>
      <c r="V197" s="8" t="str">
        <f t="shared" si="106"/>
        <v/>
      </c>
      <c r="W197" s="8" t="str">
        <f t="shared" si="107"/>
        <v/>
      </c>
      <c r="X197" s="8" t="str">
        <f t="shared" si="108"/>
        <v/>
      </c>
      <c r="Y197" s="8" t="str">
        <f t="shared" si="109"/>
        <v/>
      </c>
      <c r="Z197" s="8" t="str">
        <f t="shared" si="110"/>
        <v/>
      </c>
      <c r="AA197" s="8" t="str">
        <f t="shared" si="111"/>
        <v/>
      </c>
      <c r="AB197" s="8" t="str">
        <f t="shared" si="112"/>
        <v/>
      </c>
      <c r="AC197" s="8" t="str">
        <f t="shared" si="113"/>
        <v/>
      </c>
      <c r="AD197" s="8" t="str">
        <f t="shared" si="114"/>
        <v/>
      </c>
      <c r="AE197" s="8" t="str">
        <f t="shared" si="115"/>
        <v/>
      </c>
      <c r="AF197" s="8" t="str">
        <f t="shared" si="116"/>
        <v/>
      </c>
      <c r="AG197" s="8" t="str">
        <f t="shared" si="117"/>
        <v/>
      </c>
      <c r="AH197" s="8" t="str">
        <f t="shared" si="118"/>
        <v/>
      </c>
      <c r="AI197" s="8" t="str">
        <f t="shared" si="119"/>
        <v/>
      </c>
      <c r="AJ197" s="8" t="str">
        <f t="shared" si="120"/>
        <v/>
      </c>
      <c r="AK197" s="8" t="str">
        <f t="shared" si="121"/>
        <v/>
      </c>
      <c r="AL197" s="8" t="str">
        <f t="shared" si="122"/>
        <v/>
      </c>
      <c r="AM197" s="8" t="str">
        <f t="shared" si="123"/>
        <v/>
      </c>
      <c r="AN197" s="8" t="str">
        <f t="shared" si="124"/>
        <v/>
      </c>
      <c r="AO197" s="8" t="str">
        <f t="shared" si="126"/>
        <v/>
      </c>
      <c r="AQ197" s="8">
        <f t="shared" si="84"/>
        <v>0</v>
      </c>
      <c r="AR197" s="8">
        <f t="shared" si="85"/>
        <v>0</v>
      </c>
      <c r="AS197" s="8">
        <f t="shared" si="86"/>
        <v>0</v>
      </c>
      <c r="AT197" s="8">
        <f t="shared" si="87"/>
        <v>0</v>
      </c>
      <c r="AU197" s="8">
        <f t="shared" si="62"/>
        <v>0</v>
      </c>
      <c r="AV197" s="8">
        <f t="shared" si="63"/>
        <v>0</v>
      </c>
      <c r="AW197" s="8">
        <f t="shared" si="64"/>
        <v>0</v>
      </c>
      <c r="AX197" s="8">
        <f t="shared" si="65"/>
        <v>0</v>
      </c>
      <c r="AY197" s="8">
        <f t="shared" si="66"/>
        <v>0</v>
      </c>
      <c r="AZ197" s="8">
        <f t="shared" si="67"/>
        <v>0</v>
      </c>
      <c r="BA197" s="8">
        <f t="shared" si="68"/>
        <v>0</v>
      </c>
      <c r="BB197" s="8">
        <f t="shared" si="69"/>
        <v>0</v>
      </c>
      <c r="BC197" s="8">
        <f t="shared" si="70"/>
        <v>0</v>
      </c>
      <c r="BD197" s="8">
        <f t="shared" si="71"/>
        <v>0</v>
      </c>
      <c r="BE197" s="8">
        <f t="shared" si="72"/>
        <v>0</v>
      </c>
      <c r="BF197" s="8">
        <f t="shared" si="73"/>
        <v>0</v>
      </c>
      <c r="BG197" s="8">
        <f t="shared" si="74"/>
        <v>0</v>
      </c>
      <c r="BH197" s="8">
        <f t="shared" si="75"/>
        <v>0</v>
      </c>
      <c r="BI197" s="8">
        <f t="shared" si="76"/>
        <v>0</v>
      </c>
      <c r="BJ197" s="8">
        <f t="shared" si="77"/>
        <v>0</v>
      </c>
      <c r="BK197" s="8">
        <f t="shared" si="78"/>
        <v>0</v>
      </c>
      <c r="BL197" s="8">
        <f t="shared" si="79"/>
        <v>0</v>
      </c>
      <c r="BM197" s="272">
        <f t="shared" si="80"/>
        <v>0</v>
      </c>
      <c r="BN197" s="8">
        <f t="shared" si="81"/>
        <v>0</v>
      </c>
    </row>
    <row r="198" spans="3:66" hidden="1" x14ac:dyDescent="0.25">
      <c r="C198" s="8" t="str">
        <f t="shared" si="125"/>
        <v/>
      </c>
      <c r="D198" s="8" t="str">
        <f t="shared" si="88"/>
        <v/>
      </c>
      <c r="E198" s="8" t="str">
        <f t="shared" si="89"/>
        <v/>
      </c>
      <c r="F198" s="8" t="str">
        <f t="shared" si="90"/>
        <v/>
      </c>
      <c r="G198" s="8" t="str">
        <f t="shared" si="91"/>
        <v/>
      </c>
      <c r="H198" s="8" t="str">
        <f t="shared" si="92"/>
        <v/>
      </c>
      <c r="I198" s="8" t="str">
        <f t="shared" si="93"/>
        <v/>
      </c>
      <c r="J198" s="8" t="str">
        <f t="shared" si="94"/>
        <v/>
      </c>
      <c r="K198" s="8" t="str">
        <f t="shared" si="95"/>
        <v/>
      </c>
      <c r="L198" s="8" t="str">
        <f t="shared" si="96"/>
        <v/>
      </c>
      <c r="M198" s="8" t="str">
        <f t="shared" si="97"/>
        <v/>
      </c>
      <c r="N198" s="8" t="str">
        <f t="shared" si="98"/>
        <v/>
      </c>
      <c r="O198" s="8" t="str">
        <f t="shared" si="99"/>
        <v/>
      </c>
      <c r="P198" s="8" t="str">
        <f t="shared" si="100"/>
        <v/>
      </c>
      <c r="Q198" s="8" t="str">
        <f t="shared" si="101"/>
        <v/>
      </c>
      <c r="R198" s="8" t="str">
        <f t="shared" si="102"/>
        <v/>
      </c>
      <c r="S198" s="8" t="str">
        <f t="shared" si="103"/>
        <v/>
      </c>
      <c r="T198" s="8" t="str">
        <f t="shared" si="104"/>
        <v/>
      </c>
      <c r="U198" s="8" t="str">
        <f t="shared" si="105"/>
        <v/>
      </c>
      <c r="V198" s="8" t="str">
        <f t="shared" si="106"/>
        <v/>
      </c>
      <c r="W198" s="8" t="str">
        <f t="shared" si="107"/>
        <v/>
      </c>
      <c r="X198" s="8" t="str">
        <f t="shared" si="108"/>
        <v/>
      </c>
      <c r="Y198" s="8" t="str">
        <f t="shared" si="109"/>
        <v/>
      </c>
      <c r="Z198" s="8" t="str">
        <f t="shared" si="110"/>
        <v/>
      </c>
      <c r="AA198" s="8" t="str">
        <f t="shared" si="111"/>
        <v/>
      </c>
      <c r="AB198" s="8" t="str">
        <f t="shared" si="112"/>
        <v/>
      </c>
      <c r="AC198" s="8" t="str">
        <f t="shared" si="113"/>
        <v/>
      </c>
      <c r="AD198" s="8" t="str">
        <f t="shared" si="114"/>
        <v/>
      </c>
      <c r="AE198" s="8" t="str">
        <f t="shared" si="115"/>
        <v/>
      </c>
      <c r="AF198" s="8" t="str">
        <f t="shared" si="116"/>
        <v/>
      </c>
      <c r="AG198" s="8" t="str">
        <f t="shared" si="117"/>
        <v/>
      </c>
      <c r="AH198" s="8" t="str">
        <f t="shared" si="118"/>
        <v/>
      </c>
      <c r="AI198" s="8" t="str">
        <f t="shared" si="119"/>
        <v/>
      </c>
      <c r="AJ198" s="8" t="str">
        <f t="shared" si="120"/>
        <v/>
      </c>
      <c r="AK198" s="8" t="str">
        <f t="shared" si="121"/>
        <v/>
      </c>
      <c r="AL198" s="8" t="str">
        <f t="shared" si="122"/>
        <v/>
      </c>
      <c r="AM198" s="8" t="str">
        <f t="shared" si="123"/>
        <v/>
      </c>
      <c r="AN198" s="8" t="str">
        <f t="shared" si="124"/>
        <v/>
      </c>
      <c r="AO198" s="8" t="str">
        <f t="shared" si="126"/>
        <v/>
      </c>
      <c r="AQ198" s="8">
        <f t="shared" si="84"/>
        <v>0</v>
      </c>
      <c r="AR198" s="8">
        <f t="shared" si="85"/>
        <v>0</v>
      </c>
      <c r="AS198" s="8">
        <f t="shared" si="86"/>
        <v>0</v>
      </c>
      <c r="AT198" s="8">
        <f t="shared" si="87"/>
        <v>0</v>
      </c>
      <c r="AU198" s="8">
        <f t="shared" si="62"/>
        <v>0</v>
      </c>
      <c r="AV198" s="8">
        <f t="shared" si="63"/>
        <v>0</v>
      </c>
      <c r="AW198" s="8">
        <f t="shared" si="64"/>
        <v>0</v>
      </c>
      <c r="AX198" s="8">
        <f t="shared" si="65"/>
        <v>0</v>
      </c>
      <c r="AY198" s="8">
        <f t="shared" si="66"/>
        <v>0</v>
      </c>
      <c r="AZ198" s="8">
        <f t="shared" si="67"/>
        <v>0</v>
      </c>
      <c r="BA198" s="8">
        <f t="shared" si="68"/>
        <v>0</v>
      </c>
      <c r="BB198" s="8">
        <f t="shared" si="69"/>
        <v>0</v>
      </c>
      <c r="BC198" s="8">
        <f t="shared" si="70"/>
        <v>0</v>
      </c>
      <c r="BD198" s="8">
        <f t="shared" si="71"/>
        <v>0</v>
      </c>
      <c r="BE198" s="8">
        <f t="shared" si="72"/>
        <v>0</v>
      </c>
      <c r="BF198" s="8">
        <f t="shared" si="73"/>
        <v>0</v>
      </c>
      <c r="BG198" s="8">
        <f t="shared" si="74"/>
        <v>0</v>
      </c>
      <c r="BH198" s="8">
        <f t="shared" si="75"/>
        <v>0</v>
      </c>
      <c r="BI198" s="8">
        <f t="shared" si="76"/>
        <v>0</v>
      </c>
      <c r="BJ198" s="8">
        <f t="shared" si="77"/>
        <v>0</v>
      </c>
      <c r="BK198" s="8">
        <f t="shared" si="78"/>
        <v>0</v>
      </c>
      <c r="BL198" s="8">
        <f t="shared" si="79"/>
        <v>0</v>
      </c>
      <c r="BM198" s="272">
        <f t="shared" si="80"/>
        <v>0</v>
      </c>
      <c r="BN198" s="8">
        <f t="shared" si="81"/>
        <v>0</v>
      </c>
    </row>
    <row r="199" spans="3:66" hidden="1" x14ac:dyDescent="0.25">
      <c r="C199" s="8" t="str">
        <f t="shared" si="125"/>
        <v/>
      </c>
      <c r="D199" s="8" t="str">
        <f t="shared" si="88"/>
        <v/>
      </c>
      <c r="E199" s="8" t="str">
        <f t="shared" si="89"/>
        <v/>
      </c>
      <c r="F199" s="8" t="str">
        <f t="shared" si="90"/>
        <v/>
      </c>
      <c r="G199" s="8" t="str">
        <f t="shared" si="91"/>
        <v/>
      </c>
      <c r="H199" s="8" t="str">
        <f t="shared" si="92"/>
        <v/>
      </c>
      <c r="I199" s="8" t="str">
        <f t="shared" si="93"/>
        <v/>
      </c>
      <c r="J199" s="8" t="str">
        <f t="shared" si="94"/>
        <v/>
      </c>
      <c r="K199" s="8" t="str">
        <f t="shared" si="95"/>
        <v/>
      </c>
      <c r="L199" s="8" t="str">
        <f t="shared" si="96"/>
        <v/>
      </c>
      <c r="M199" s="8" t="str">
        <f t="shared" si="97"/>
        <v/>
      </c>
      <c r="N199" s="8" t="str">
        <f t="shared" si="98"/>
        <v/>
      </c>
      <c r="O199" s="8" t="str">
        <f t="shared" si="99"/>
        <v/>
      </c>
      <c r="P199" s="8" t="str">
        <f t="shared" si="100"/>
        <v/>
      </c>
      <c r="Q199" s="8" t="str">
        <f t="shared" si="101"/>
        <v/>
      </c>
      <c r="R199" s="8" t="str">
        <f t="shared" si="102"/>
        <v/>
      </c>
      <c r="S199" s="8" t="str">
        <f t="shared" si="103"/>
        <v/>
      </c>
      <c r="T199" s="8" t="str">
        <f t="shared" si="104"/>
        <v/>
      </c>
      <c r="U199" s="8" t="str">
        <f t="shared" si="105"/>
        <v/>
      </c>
      <c r="V199" s="8" t="str">
        <f t="shared" si="106"/>
        <v/>
      </c>
      <c r="W199" s="8" t="str">
        <f t="shared" si="107"/>
        <v/>
      </c>
      <c r="X199" s="8" t="str">
        <f t="shared" si="108"/>
        <v/>
      </c>
      <c r="Y199" s="8" t="str">
        <f t="shared" si="109"/>
        <v/>
      </c>
      <c r="Z199" s="8" t="str">
        <f t="shared" si="110"/>
        <v/>
      </c>
      <c r="AA199" s="8" t="str">
        <f t="shared" si="111"/>
        <v/>
      </c>
      <c r="AB199" s="8" t="str">
        <f t="shared" si="112"/>
        <v/>
      </c>
      <c r="AC199" s="8" t="str">
        <f t="shared" si="113"/>
        <v/>
      </c>
      <c r="AD199" s="8" t="str">
        <f t="shared" si="114"/>
        <v/>
      </c>
      <c r="AE199" s="8" t="str">
        <f t="shared" si="115"/>
        <v/>
      </c>
      <c r="AF199" s="8" t="str">
        <f t="shared" si="116"/>
        <v/>
      </c>
      <c r="AG199" s="8" t="str">
        <f t="shared" si="117"/>
        <v/>
      </c>
      <c r="AH199" s="8" t="str">
        <f t="shared" si="118"/>
        <v/>
      </c>
      <c r="AI199" s="8" t="str">
        <f t="shared" si="119"/>
        <v/>
      </c>
      <c r="AJ199" s="8" t="str">
        <f t="shared" si="120"/>
        <v/>
      </c>
      <c r="AK199" s="8" t="str">
        <f t="shared" si="121"/>
        <v/>
      </c>
      <c r="AL199" s="8" t="str">
        <f t="shared" si="122"/>
        <v/>
      </c>
      <c r="AM199" s="8" t="str">
        <f t="shared" si="123"/>
        <v/>
      </c>
      <c r="AN199" s="8" t="str">
        <f t="shared" si="124"/>
        <v/>
      </c>
      <c r="AO199" s="8" t="str">
        <f t="shared" si="126"/>
        <v/>
      </c>
      <c r="AQ199" s="8">
        <f t="shared" si="84"/>
        <v>0</v>
      </c>
      <c r="AR199" s="8">
        <f t="shared" si="85"/>
        <v>0</v>
      </c>
      <c r="AS199" s="8">
        <f t="shared" si="86"/>
        <v>0</v>
      </c>
      <c r="AT199" s="8">
        <f t="shared" si="87"/>
        <v>0</v>
      </c>
      <c r="AU199" s="8">
        <f t="shared" si="62"/>
        <v>0</v>
      </c>
      <c r="AV199" s="8">
        <f t="shared" si="63"/>
        <v>0</v>
      </c>
      <c r="AW199" s="8">
        <f t="shared" si="64"/>
        <v>0</v>
      </c>
      <c r="AX199" s="8">
        <f t="shared" si="65"/>
        <v>0</v>
      </c>
      <c r="AY199" s="8">
        <f t="shared" si="66"/>
        <v>0</v>
      </c>
      <c r="AZ199" s="8">
        <f t="shared" si="67"/>
        <v>0</v>
      </c>
      <c r="BA199" s="8">
        <f t="shared" si="68"/>
        <v>0</v>
      </c>
      <c r="BB199" s="8">
        <f t="shared" si="69"/>
        <v>0</v>
      </c>
      <c r="BC199" s="8">
        <f t="shared" si="70"/>
        <v>0</v>
      </c>
      <c r="BD199" s="8">
        <f t="shared" si="71"/>
        <v>0</v>
      </c>
      <c r="BE199" s="8">
        <f t="shared" si="72"/>
        <v>0</v>
      </c>
      <c r="BF199" s="8">
        <f t="shared" si="73"/>
        <v>0</v>
      </c>
      <c r="BG199" s="8">
        <f t="shared" si="74"/>
        <v>0</v>
      </c>
      <c r="BH199" s="8">
        <f t="shared" si="75"/>
        <v>0</v>
      </c>
      <c r="BI199" s="8">
        <f t="shared" si="76"/>
        <v>0</v>
      </c>
      <c r="BJ199" s="8">
        <f t="shared" si="77"/>
        <v>0</v>
      </c>
      <c r="BK199" s="8">
        <f t="shared" si="78"/>
        <v>0</v>
      </c>
      <c r="BL199" s="8">
        <f t="shared" si="79"/>
        <v>0</v>
      </c>
      <c r="BM199" s="272">
        <f t="shared" si="80"/>
        <v>0</v>
      </c>
      <c r="BN199" s="8">
        <f t="shared" si="81"/>
        <v>0</v>
      </c>
    </row>
    <row r="200" spans="3:66" hidden="1" x14ac:dyDescent="0.25">
      <c r="C200" s="8" t="str">
        <f t="shared" si="125"/>
        <v/>
      </c>
      <c r="D200" s="8" t="str">
        <f t="shared" si="88"/>
        <v/>
      </c>
      <c r="E200" s="8" t="str">
        <f t="shared" si="89"/>
        <v/>
      </c>
      <c r="F200" s="8" t="str">
        <f t="shared" si="90"/>
        <v/>
      </c>
      <c r="G200" s="8" t="str">
        <f t="shared" si="91"/>
        <v/>
      </c>
      <c r="H200" s="8" t="str">
        <f t="shared" si="92"/>
        <v/>
      </c>
      <c r="I200" s="8" t="str">
        <f t="shared" si="93"/>
        <v/>
      </c>
      <c r="J200" s="8" t="str">
        <f t="shared" si="94"/>
        <v/>
      </c>
      <c r="K200" s="8" t="str">
        <f t="shared" si="95"/>
        <v/>
      </c>
      <c r="L200" s="8" t="str">
        <f t="shared" si="96"/>
        <v/>
      </c>
      <c r="M200" s="8" t="str">
        <f t="shared" si="97"/>
        <v/>
      </c>
      <c r="N200" s="8" t="str">
        <f t="shared" si="98"/>
        <v/>
      </c>
      <c r="O200" s="8" t="str">
        <f t="shared" si="99"/>
        <v/>
      </c>
      <c r="P200" s="8" t="str">
        <f t="shared" si="100"/>
        <v/>
      </c>
      <c r="Q200" s="8" t="str">
        <f t="shared" si="101"/>
        <v/>
      </c>
      <c r="R200" s="8" t="str">
        <f t="shared" si="102"/>
        <v/>
      </c>
      <c r="S200" s="8" t="str">
        <f t="shared" si="103"/>
        <v/>
      </c>
      <c r="T200" s="8" t="str">
        <f t="shared" si="104"/>
        <v/>
      </c>
      <c r="U200" s="8" t="str">
        <f t="shared" si="105"/>
        <v/>
      </c>
      <c r="V200" s="8" t="str">
        <f t="shared" si="106"/>
        <v/>
      </c>
      <c r="W200" s="8" t="str">
        <f t="shared" si="107"/>
        <v/>
      </c>
      <c r="X200" s="8" t="str">
        <f t="shared" si="108"/>
        <v/>
      </c>
      <c r="Y200" s="8" t="str">
        <f t="shared" si="109"/>
        <v/>
      </c>
      <c r="Z200" s="8" t="str">
        <f t="shared" si="110"/>
        <v/>
      </c>
      <c r="AA200" s="8" t="str">
        <f t="shared" si="111"/>
        <v/>
      </c>
      <c r="AB200" s="8" t="str">
        <f t="shared" si="112"/>
        <v/>
      </c>
      <c r="AC200" s="8" t="str">
        <f t="shared" si="113"/>
        <v/>
      </c>
      <c r="AD200" s="8" t="str">
        <f t="shared" si="114"/>
        <v/>
      </c>
      <c r="AE200" s="8" t="str">
        <f t="shared" si="115"/>
        <v/>
      </c>
      <c r="AF200" s="8" t="str">
        <f t="shared" si="116"/>
        <v/>
      </c>
      <c r="AG200" s="8" t="str">
        <f t="shared" si="117"/>
        <v/>
      </c>
      <c r="AH200" s="8" t="str">
        <f t="shared" si="118"/>
        <v/>
      </c>
      <c r="AI200" s="8" t="str">
        <f t="shared" si="119"/>
        <v/>
      </c>
      <c r="AJ200" s="8" t="str">
        <f t="shared" si="120"/>
        <v/>
      </c>
      <c r="AK200" s="8" t="str">
        <f t="shared" si="121"/>
        <v/>
      </c>
      <c r="AL200" s="8" t="str">
        <f t="shared" si="122"/>
        <v/>
      </c>
      <c r="AM200" s="8" t="str">
        <f t="shared" si="123"/>
        <v/>
      </c>
      <c r="AN200" s="8" t="str">
        <f t="shared" si="124"/>
        <v/>
      </c>
      <c r="AO200" s="8" t="str">
        <f t="shared" si="126"/>
        <v/>
      </c>
      <c r="AQ200" s="8">
        <f t="shared" si="84"/>
        <v>0</v>
      </c>
      <c r="AR200" s="8">
        <f t="shared" si="85"/>
        <v>0</v>
      </c>
      <c r="AS200" s="8">
        <f t="shared" si="86"/>
        <v>0</v>
      </c>
      <c r="AT200" s="8">
        <f t="shared" si="87"/>
        <v>0</v>
      </c>
      <c r="AU200" s="8">
        <f t="shared" ref="AU200:AU216" si="127">SUM(I200,L200:O200)</f>
        <v>0</v>
      </c>
      <c r="AV200" s="8">
        <f t="shared" ref="AV200:AV216" si="128">SUM(L200:P200)</f>
        <v>0</v>
      </c>
      <c r="AW200" s="8">
        <f t="shared" ref="AW200:AW216" si="129">SUM(M200:P200,S200)</f>
        <v>0</v>
      </c>
      <c r="AX200" s="8">
        <f t="shared" ref="AX200:AX216" si="130">SUM(N200:P200,S200:T200)</f>
        <v>0</v>
      </c>
      <c r="AY200" s="8">
        <f t="shared" ref="AY200:AY216" si="131">SUM(O200:P200,S200:U200)</f>
        <v>0</v>
      </c>
      <c r="AZ200" s="8">
        <f t="shared" ref="AZ200:AZ216" si="132">SUM(P200,S200:V200)</f>
        <v>0</v>
      </c>
      <c r="BA200" s="8">
        <f t="shared" ref="BA200:BA216" si="133">SUM(S200:W200)</f>
        <v>0</v>
      </c>
      <c r="BB200" s="8">
        <f t="shared" ref="BB200:BB216" si="134">SUM(T200:W200,Z200)</f>
        <v>0</v>
      </c>
      <c r="BC200" s="8">
        <f t="shared" ref="BC200:BC216" si="135">SUM(U200:W200,Z200:AA200)</f>
        <v>0</v>
      </c>
      <c r="BD200" s="8">
        <f t="shared" ref="BD200:BD216" si="136">SUM(V200:W200,Z200:AB200)</f>
        <v>0</v>
      </c>
      <c r="BE200" s="8">
        <f t="shared" ref="BE200:BE216" si="137">SUM(W200,Z200:AC200)</f>
        <v>0</v>
      </c>
      <c r="BF200" s="8">
        <f t="shared" ref="BF200:BF216" si="138">SUM(Z200:AD200)</f>
        <v>0</v>
      </c>
      <c r="BG200" s="8">
        <f t="shared" ref="BG200:BG216" si="139">SUM(AA200:AD200,AG200)</f>
        <v>0</v>
      </c>
      <c r="BH200" s="8">
        <f t="shared" ref="BH200:BH216" si="140">SUM(AB200:AD200,AG200:AH200)</f>
        <v>0</v>
      </c>
      <c r="BI200" s="8">
        <f t="shared" ref="BI200:BI216" si="141">SUM(AC200:AD200,AG200:AI200)</f>
        <v>0</v>
      </c>
      <c r="BJ200" s="8">
        <f t="shared" ref="BJ200:BJ216" si="142">SUM(AD200,AG200:AJ200)</f>
        <v>0</v>
      </c>
      <c r="BK200" s="8">
        <f t="shared" ref="BK200:BK216" si="143">SUM(AG200:AK200)</f>
        <v>0</v>
      </c>
      <c r="BL200" s="8">
        <f t="shared" ref="BL200:BL216" si="144">SUM(AH200:AK200,AN200)</f>
        <v>0</v>
      </c>
      <c r="BM200" s="272">
        <f t="shared" ref="BM200:BM216" si="145">COUNTIF(AQ200:BL200,5)</f>
        <v>0</v>
      </c>
      <c r="BN200" s="8">
        <f t="shared" ref="BN200:BN216" si="146">IF(BM200=0,0,1)</f>
        <v>0</v>
      </c>
    </row>
    <row r="201" spans="3:66" hidden="1" x14ac:dyDescent="0.25">
      <c r="C201" s="8" t="str">
        <f t="shared" si="125"/>
        <v/>
      </c>
      <c r="D201" s="8" t="str">
        <f t="shared" si="88"/>
        <v/>
      </c>
      <c r="E201" s="8" t="str">
        <f t="shared" si="89"/>
        <v/>
      </c>
      <c r="F201" s="8" t="str">
        <f t="shared" si="90"/>
        <v/>
      </c>
      <c r="G201" s="8" t="str">
        <f t="shared" si="91"/>
        <v/>
      </c>
      <c r="H201" s="8" t="str">
        <f t="shared" si="92"/>
        <v/>
      </c>
      <c r="I201" s="8" t="str">
        <f t="shared" si="93"/>
        <v/>
      </c>
      <c r="J201" s="8" t="str">
        <f t="shared" si="94"/>
        <v/>
      </c>
      <c r="K201" s="8" t="str">
        <f t="shared" si="95"/>
        <v/>
      </c>
      <c r="L201" s="8" t="str">
        <f t="shared" si="96"/>
        <v/>
      </c>
      <c r="M201" s="8" t="str">
        <f t="shared" si="97"/>
        <v/>
      </c>
      <c r="N201" s="8" t="str">
        <f t="shared" si="98"/>
        <v/>
      </c>
      <c r="O201" s="8" t="str">
        <f t="shared" si="99"/>
        <v/>
      </c>
      <c r="P201" s="8" t="str">
        <f t="shared" si="100"/>
        <v/>
      </c>
      <c r="Q201" s="8" t="str">
        <f t="shared" si="101"/>
        <v/>
      </c>
      <c r="R201" s="8" t="str">
        <f t="shared" si="102"/>
        <v/>
      </c>
      <c r="S201" s="8" t="str">
        <f t="shared" si="103"/>
        <v/>
      </c>
      <c r="T201" s="8" t="str">
        <f t="shared" si="104"/>
        <v/>
      </c>
      <c r="U201" s="8" t="str">
        <f t="shared" si="105"/>
        <v/>
      </c>
      <c r="V201" s="8" t="str">
        <f t="shared" si="106"/>
        <v/>
      </c>
      <c r="W201" s="8" t="str">
        <f t="shared" si="107"/>
        <v/>
      </c>
      <c r="X201" s="8" t="str">
        <f t="shared" si="108"/>
        <v/>
      </c>
      <c r="Y201" s="8" t="str">
        <f t="shared" si="109"/>
        <v/>
      </c>
      <c r="Z201" s="8" t="str">
        <f t="shared" si="110"/>
        <v/>
      </c>
      <c r="AA201" s="8" t="str">
        <f t="shared" si="111"/>
        <v/>
      </c>
      <c r="AB201" s="8" t="str">
        <f t="shared" si="112"/>
        <v/>
      </c>
      <c r="AC201" s="8" t="str">
        <f t="shared" si="113"/>
        <v/>
      </c>
      <c r="AD201" s="8" t="str">
        <f t="shared" si="114"/>
        <v/>
      </c>
      <c r="AE201" s="8" t="str">
        <f t="shared" si="115"/>
        <v/>
      </c>
      <c r="AF201" s="8" t="str">
        <f t="shared" si="116"/>
        <v/>
      </c>
      <c r="AG201" s="8" t="str">
        <f t="shared" si="117"/>
        <v/>
      </c>
      <c r="AH201" s="8" t="str">
        <f t="shared" si="118"/>
        <v/>
      </c>
      <c r="AI201" s="8" t="str">
        <f t="shared" si="119"/>
        <v/>
      </c>
      <c r="AJ201" s="8" t="str">
        <f t="shared" si="120"/>
        <v/>
      </c>
      <c r="AK201" s="8" t="str">
        <f t="shared" si="121"/>
        <v/>
      </c>
      <c r="AL201" s="8" t="str">
        <f t="shared" si="122"/>
        <v/>
      </c>
      <c r="AM201" s="8" t="str">
        <f t="shared" si="123"/>
        <v/>
      </c>
      <c r="AN201" s="8" t="str">
        <f t="shared" si="124"/>
        <v/>
      </c>
      <c r="AO201" s="8" t="str">
        <f t="shared" si="126"/>
        <v/>
      </c>
      <c r="AQ201" s="8">
        <f t="shared" si="84"/>
        <v>0</v>
      </c>
      <c r="AR201" s="8">
        <f t="shared" si="85"/>
        <v>0</v>
      </c>
      <c r="AS201" s="8">
        <f t="shared" si="86"/>
        <v>0</v>
      </c>
      <c r="AT201" s="8">
        <f t="shared" si="87"/>
        <v>0</v>
      </c>
      <c r="AU201" s="8">
        <f t="shared" si="127"/>
        <v>0</v>
      </c>
      <c r="AV201" s="8">
        <f t="shared" si="128"/>
        <v>0</v>
      </c>
      <c r="AW201" s="8">
        <f t="shared" si="129"/>
        <v>0</v>
      </c>
      <c r="AX201" s="8">
        <f t="shared" si="130"/>
        <v>0</v>
      </c>
      <c r="AY201" s="8">
        <f t="shared" si="131"/>
        <v>0</v>
      </c>
      <c r="AZ201" s="8">
        <f t="shared" si="132"/>
        <v>0</v>
      </c>
      <c r="BA201" s="8">
        <f t="shared" si="133"/>
        <v>0</v>
      </c>
      <c r="BB201" s="8">
        <f t="shared" si="134"/>
        <v>0</v>
      </c>
      <c r="BC201" s="8">
        <f t="shared" si="135"/>
        <v>0</v>
      </c>
      <c r="BD201" s="8">
        <f t="shared" si="136"/>
        <v>0</v>
      </c>
      <c r="BE201" s="8">
        <f t="shared" si="137"/>
        <v>0</v>
      </c>
      <c r="BF201" s="8">
        <f t="shared" si="138"/>
        <v>0</v>
      </c>
      <c r="BG201" s="8">
        <f t="shared" si="139"/>
        <v>0</v>
      </c>
      <c r="BH201" s="8">
        <f t="shared" si="140"/>
        <v>0</v>
      </c>
      <c r="BI201" s="8">
        <f t="shared" si="141"/>
        <v>0</v>
      </c>
      <c r="BJ201" s="8">
        <f t="shared" si="142"/>
        <v>0</v>
      </c>
      <c r="BK201" s="8">
        <f t="shared" si="143"/>
        <v>0</v>
      </c>
      <c r="BL201" s="8">
        <f t="shared" si="144"/>
        <v>0</v>
      </c>
      <c r="BM201" s="272">
        <f t="shared" si="145"/>
        <v>0</v>
      </c>
      <c r="BN201" s="8">
        <f t="shared" si="146"/>
        <v>0</v>
      </c>
    </row>
    <row r="202" spans="3:66" hidden="1" x14ac:dyDescent="0.25">
      <c r="C202" s="8" t="str">
        <f t="shared" si="125"/>
        <v/>
      </c>
      <c r="D202" s="8" t="str">
        <f t="shared" si="88"/>
        <v/>
      </c>
      <c r="E202" s="8" t="str">
        <f t="shared" si="89"/>
        <v/>
      </c>
      <c r="F202" s="8" t="str">
        <f t="shared" si="90"/>
        <v/>
      </c>
      <c r="G202" s="8" t="str">
        <f t="shared" si="91"/>
        <v/>
      </c>
      <c r="H202" s="8" t="str">
        <f t="shared" si="92"/>
        <v/>
      </c>
      <c r="I202" s="8" t="str">
        <f t="shared" si="93"/>
        <v/>
      </c>
      <c r="J202" s="8" t="str">
        <f t="shared" si="94"/>
        <v/>
      </c>
      <c r="K202" s="8" t="str">
        <f t="shared" si="95"/>
        <v/>
      </c>
      <c r="L202" s="8" t="str">
        <f t="shared" si="96"/>
        <v/>
      </c>
      <c r="M202" s="8" t="str">
        <f t="shared" si="97"/>
        <v/>
      </c>
      <c r="N202" s="8" t="str">
        <f t="shared" si="98"/>
        <v/>
      </c>
      <c r="O202" s="8" t="str">
        <f t="shared" si="99"/>
        <v/>
      </c>
      <c r="P202" s="8" t="str">
        <f t="shared" si="100"/>
        <v/>
      </c>
      <c r="Q202" s="8" t="str">
        <f t="shared" si="101"/>
        <v/>
      </c>
      <c r="R202" s="8" t="str">
        <f t="shared" si="102"/>
        <v/>
      </c>
      <c r="S202" s="8" t="str">
        <f t="shared" si="103"/>
        <v/>
      </c>
      <c r="T202" s="8" t="str">
        <f t="shared" si="104"/>
        <v/>
      </c>
      <c r="U202" s="8" t="str">
        <f t="shared" si="105"/>
        <v/>
      </c>
      <c r="V202" s="8" t="str">
        <f t="shared" si="106"/>
        <v/>
      </c>
      <c r="W202" s="8" t="str">
        <f t="shared" si="107"/>
        <v/>
      </c>
      <c r="X202" s="8" t="str">
        <f t="shared" si="108"/>
        <v/>
      </c>
      <c r="Y202" s="8" t="str">
        <f t="shared" si="109"/>
        <v/>
      </c>
      <c r="Z202" s="8" t="str">
        <f t="shared" si="110"/>
        <v/>
      </c>
      <c r="AA202" s="8" t="str">
        <f t="shared" si="111"/>
        <v/>
      </c>
      <c r="AB202" s="8" t="str">
        <f t="shared" si="112"/>
        <v/>
      </c>
      <c r="AC202" s="8" t="str">
        <f t="shared" si="113"/>
        <v/>
      </c>
      <c r="AD202" s="8" t="str">
        <f t="shared" si="114"/>
        <v/>
      </c>
      <c r="AE202" s="8" t="str">
        <f t="shared" si="115"/>
        <v/>
      </c>
      <c r="AF202" s="8" t="str">
        <f t="shared" si="116"/>
        <v/>
      </c>
      <c r="AG202" s="8" t="str">
        <f t="shared" si="117"/>
        <v/>
      </c>
      <c r="AH202" s="8" t="str">
        <f t="shared" si="118"/>
        <v/>
      </c>
      <c r="AI202" s="8" t="str">
        <f t="shared" si="119"/>
        <v/>
      </c>
      <c r="AJ202" s="8" t="str">
        <f t="shared" si="120"/>
        <v/>
      </c>
      <c r="AK202" s="8" t="str">
        <f t="shared" si="121"/>
        <v/>
      </c>
      <c r="AL202" s="8" t="str">
        <f t="shared" si="122"/>
        <v/>
      </c>
      <c r="AM202" s="8" t="str">
        <f t="shared" si="123"/>
        <v/>
      </c>
      <c r="AN202" s="8" t="str">
        <f t="shared" si="124"/>
        <v/>
      </c>
      <c r="AO202" s="8" t="str">
        <f t="shared" si="126"/>
        <v/>
      </c>
      <c r="AQ202" s="8">
        <f t="shared" si="84"/>
        <v>0</v>
      </c>
      <c r="AR202" s="8">
        <f t="shared" si="85"/>
        <v>0</v>
      </c>
      <c r="AS202" s="8">
        <f t="shared" si="86"/>
        <v>0</v>
      </c>
      <c r="AT202" s="8">
        <f t="shared" si="87"/>
        <v>0</v>
      </c>
      <c r="AU202" s="8">
        <f t="shared" si="127"/>
        <v>0</v>
      </c>
      <c r="AV202" s="8">
        <f t="shared" si="128"/>
        <v>0</v>
      </c>
      <c r="AW202" s="8">
        <f t="shared" si="129"/>
        <v>0</v>
      </c>
      <c r="AX202" s="8">
        <f t="shared" si="130"/>
        <v>0</v>
      </c>
      <c r="AY202" s="8">
        <f t="shared" si="131"/>
        <v>0</v>
      </c>
      <c r="AZ202" s="8">
        <f t="shared" si="132"/>
        <v>0</v>
      </c>
      <c r="BA202" s="8">
        <f t="shared" si="133"/>
        <v>0</v>
      </c>
      <c r="BB202" s="8">
        <f t="shared" si="134"/>
        <v>0</v>
      </c>
      <c r="BC202" s="8">
        <f t="shared" si="135"/>
        <v>0</v>
      </c>
      <c r="BD202" s="8">
        <f t="shared" si="136"/>
        <v>0</v>
      </c>
      <c r="BE202" s="8">
        <f t="shared" si="137"/>
        <v>0</v>
      </c>
      <c r="BF202" s="8">
        <f t="shared" si="138"/>
        <v>0</v>
      </c>
      <c r="BG202" s="8">
        <f t="shared" si="139"/>
        <v>0</v>
      </c>
      <c r="BH202" s="8">
        <f t="shared" si="140"/>
        <v>0</v>
      </c>
      <c r="BI202" s="8">
        <f t="shared" si="141"/>
        <v>0</v>
      </c>
      <c r="BJ202" s="8">
        <f t="shared" si="142"/>
        <v>0</v>
      </c>
      <c r="BK202" s="8">
        <f t="shared" si="143"/>
        <v>0</v>
      </c>
      <c r="BL202" s="8">
        <f t="shared" si="144"/>
        <v>0</v>
      </c>
      <c r="BM202" s="272">
        <f t="shared" si="145"/>
        <v>0</v>
      </c>
      <c r="BN202" s="8">
        <f t="shared" si="146"/>
        <v>0</v>
      </c>
    </row>
    <row r="203" spans="3:66" hidden="1" x14ac:dyDescent="0.25">
      <c r="C203" s="8" t="str">
        <f t="shared" si="125"/>
        <v/>
      </c>
      <c r="D203" s="8" t="str">
        <f t="shared" si="88"/>
        <v/>
      </c>
      <c r="E203" s="8" t="str">
        <f t="shared" si="89"/>
        <v/>
      </c>
      <c r="F203" s="8" t="str">
        <f t="shared" si="90"/>
        <v/>
      </c>
      <c r="G203" s="8" t="str">
        <f t="shared" si="91"/>
        <v/>
      </c>
      <c r="H203" s="8" t="str">
        <f t="shared" si="92"/>
        <v/>
      </c>
      <c r="I203" s="8" t="str">
        <f t="shared" si="93"/>
        <v/>
      </c>
      <c r="J203" s="8" t="str">
        <f t="shared" si="94"/>
        <v/>
      </c>
      <c r="K203" s="8" t="str">
        <f t="shared" si="95"/>
        <v/>
      </c>
      <c r="L203" s="8" t="str">
        <f t="shared" si="96"/>
        <v/>
      </c>
      <c r="M203" s="8" t="str">
        <f t="shared" si="97"/>
        <v/>
      </c>
      <c r="N203" s="8" t="str">
        <f t="shared" si="98"/>
        <v/>
      </c>
      <c r="O203" s="8" t="str">
        <f t="shared" si="99"/>
        <v/>
      </c>
      <c r="P203" s="8" t="str">
        <f t="shared" si="100"/>
        <v/>
      </c>
      <c r="Q203" s="8" t="str">
        <f t="shared" si="101"/>
        <v/>
      </c>
      <c r="R203" s="8" t="str">
        <f t="shared" si="102"/>
        <v/>
      </c>
      <c r="S203" s="8" t="str">
        <f t="shared" si="103"/>
        <v/>
      </c>
      <c r="T203" s="8" t="str">
        <f t="shared" si="104"/>
        <v/>
      </c>
      <c r="U203" s="8" t="str">
        <f t="shared" si="105"/>
        <v/>
      </c>
      <c r="V203" s="8" t="str">
        <f t="shared" si="106"/>
        <v/>
      </c>
      <c r="W203" s="8" t="str">
        <f t="shared" si="107"/>
        <v/>
      </c>
      <c r="X203" s="8" t="str">
        <f t="shared" si="108"/>
        <v/>
      </c>
      <c r="Y203" s="8" t="str">
        <f t="shared" si="109"/>
        <v/>
      </c>
      <c r="Z203" s="8" t="str">
        <f t="shared" si="110"/>
        <v/>
      </c>
      <c r="AA203" s="8" t="str">
        <f t="shared" si="111"/>
        <v/>
      </c>
      <c r="AB203" s="8" t="str">
        <f t="shared" si="112"/>
        <v/>
      </c>
      <c r="AC203" s="8" t="str">
        <f t="shared" si="113"/>
        <v/>
      </c>
      <c r="AD203" s="8" t="str">
        <f t="shared" si="114"/>
        <v/>
      </c>
      <c r="AE203" s="8" t="str">
        <f t="shared" si="115"/>
        <v/>
      </c>
      <c r="AF203" s="8" t="str">
        <f t="shared" si="116"/>
        <v/>
      </c>
      <c r="AG203" s="8" t="str">
        <f t="shared" si="117"/>
        <v/>
      </c>
      <c r="AH203" s="8" t="str">
        <f t="shared" si="118"/>
        <v/>
      </c>
      <c r="AI203" s="8" t="str">
        <f t="shared" si="119"/>
        <v/>
      </c>
      <c r="AJ203" s="8" t="str">
        <f t="shared" si="120"/>
        <v/>
      </c>
      <c r="AK203" s="8" t="str">
        <f t="shared" si="121"/>
        <v/>
      </c>
      <c r="AL203" s="8" t="str">
        <f t="shared" si="122"/>
        <v/>
      </c>
      <c r="AM203" s="8" t="str">
        <f t="shared" si="123"/>
        <v/>
      </c>
      <c r="AN203" s="8" t="str">
        <f t="shared" si="124"/>
        <v/>
      </c>
      <c r="AO203" s="8" t="str">
        <f t="shared" si="126"/>
        <v/>
      </c>
      <c r="AQ203" s="8">
        <f t="shared" si="84"/>
        <v>0</v>
      </c>
      <c r="AR203" s="8">
        <f t="shared" si="85"/>
        <v>0</v>
      </c>
      <c r="AS203" s="8">
        <f t="shared" si="86"/>
        <v>0</v>
      </c>
      <c r="AT203" s="8">
        <f t="shared" si="87"/>
        <v>0</v>
      </c>
      <c r="AU203" s="8">
        <f t="shared" si="127"/>
        <v>0</v>
      </c>
      <c r="AV203" s="8">
        <f t="shared" si="128"/>
        <v>0</v>
      </c>
      <c r="AW203" s="8">
        <f t="shared" si="129"/>
        <v>0</v>
      </c>
      <c r="AX203" s="8">
        <f t="shared" si="130"/>
        <v>0</v>
      </c>
      <c r="AY203" s="8">
        <f t="shared" si="131"/>
        <v>0</v>
      </c>
      <c r="AZ203" s="8">
        <f t="shared" si="132"/>
        <v>0</v>
      </c>
      <c r="BA203" s="8">
        <f t="shared" si="133"/>
        <v>0</v>
      </c>
      <c r="BB203" s="8">
        <f t="shared" si="134"/>
        <v>0</v>
      </c>
      <c r="BC203" s="8">
        <f t="shared" si="135"/>
        <v>0</v>
      </c>
      <c r="BD203" s="8">
        <f t="shared" si="136"/>
        <v>0</v>
      </c>
      <c r="BE203" s="8">
        <f t="shared" si="137"/>
        <v>0</v>
      </c>
      <c r="BF203" s="8">
        <f t="shared" si="138"/>
        <v>0</v>
      </c>
      <c r="BG203" s="8">
        <f t="shared" si="139"/>
        <v>0</v>
      </c>
      <c r="BH203" s="8">
        <f t="shared" si="140"/>
        <v>0</v>
      </c>
      <c r="BI203" s="8">
        <f t="shared" si="141"/>
        <v>0</v>
      </c>
      <c r="BJ203" s="8">
        <f t="shared" si="142"/>
        <v>0</v>
      </c>
      <c r="BK203" s="8">
        <f t="shared" si="143"/>
        <v>0</v>
      </c>
      <c r="BL203" s="8">
        <f t="shared" si="144"/>
        <v>0</v>
      </c>
      <c r="BM203" s="272">
        <f t="shared" si="145"/>
        <v>0</v>
      </c>
      <c r="BN203" s="8">
        <f t="shared" si="146"/>
        <v>0</v>
      </c>
    </row>
    <row r="204" spans="3:66" hidden="1" x14ac:dyDescent="0.25">
      <c r="C204" s="8" t="str">
        <f t="shared" si="125"/>
        <v/>
      </c>
      <c r="D204" s="8" t="str">
        <f t="shared" si="88"/>
        <v/>
      </c>
      <c r="E204" s="8" t="str">
        <f t="shared" si="89"/>
        <v/>
      </c>
      <c r="F204" s="8" t="str">
        <f t="shared" si="90"/>
        <v/>
      </c>
      <c r="G204" s="8" t="str">
        <f t="shared" si="91"/>
        <v/>
      </c>
      <c r="H204" s="8" t="str">
        <f t="shared" si="92"/>
        <v/>
      </c>
      <c r="I204" s="8" t="str">
        <f t="shared" si="93"/>
        <v/>
      </c>
      <c r="J204" s="8" t="str">
        <f t="shared" si="94"/>
        <v/>
      </c>
      <c r="K204" s="8" t="str">
        <f t="shared" si="95"/>
        <v/>
      </c>
      <c r="L204" s="8" t="str">
        <f t="shared" si="96"/>
        <v/>
      </c>
      <c r="M204" s="8" t="str">
        <f t="shared" si="97"/>
        <v/>
      </c>
      <c r="N204" s="8" t="str">
        <f t="shared" si="98"/>
        <v/>
      </c>
      <c r="O204" s="8" t="str">
        <f t="shared" si="99"/>
        <v/>
      </c>
      <c r="P204" s="8" t="str">
        <f t="shared" si="100"/>
        <v/>
      </c>
      <c r="Q204" s="8" t="str">
        <f t="shared" si="101"/>
        <v/>
      </c>
      <c r="R204" s="8" t="str">
        <f t="shared" si="102"/>
        <v/>
      </c>
      <c r="S204" s="8" t="str">
        <f t="shared" si="103"/>
        <v/>
      </c>
      <c r="T204" s="8" t="str">
        <f t="shared" si="104"/>
        <v/>
      </c>
      <c r="U204" s="8" t="str">
        <f t="shared" si="105"/>
        <v/>
      </c>
      <c r="V204" s="8" t="str">
        <f t="shared" si="106"/>
        <v/>
      </c>
      <c r="W204" s="8" t="str">
        <f t="shared" si="107"/>
        <v/>
      </c>
      <c r="X204" s="8" t="str">
        <f t="shared" si="108"/>
        <v/>
      </c>
      <c r="Y204" s="8" t="str">
        <f t="shared" si="109"/>
        <v/>
      </c>
      <c r="Z204" s="8" t="str">
        <f t="shared" si="110"/>
        <v/>
      </c>
      <c r="AA204" s="8" t="str">
        <f t="shared" si="111"/>
        <v/>
      </c>
      <c r="AB204" s="8" t="str">
        <f t="shared" si="112"/>
        <v/>
      </c>
      <c r="AC204" s="8" t="str">
        <f t="shared" si="113"/>
        <v/>
      </c>
      <c r="AD204" s="8" t="str">
        <f t="shared" si="114"/>
        <v/>
      </c>
      <c r="AE204" s="8" t="str">
        <f t="shared" si="115"/>
        <v/>
      </c>
      <c r="AF204" s="8" t="str">
        <f t="shared" si="116"/>
        <v/>
      </c>
      <c r="AG204" s="8" t="str">
        <f t="shared" si="117"/>
        <v/>
      </c>
      <c r="AH204" s="8" t="str">
        <f t="shared" si="118"/>
        <v/>
      </c>
      <c r="AI204" s="8" t="str">
        <f t="shared" si="119"/>
        <v/>
      </c>
      <c r="AJ204" s="8" t="str">
        <f t="shared" si="120"/>
        <v/>
      </c>
      <c r="AK204" s="8" t="str">
        <f t="shared" si="121"/>
        <v/>
      </c>
      <c r="AL204" s="8" t="str">
        <f t="shared" si="122"/>
        <v/>
      </c>
      <c r="AM204" s="8" t="str">
        <f t="shared" si="123"/>
        <v/>
      </c>
      <c r="AN204" s="8" t="str">
        <f t="shared" si="124"/>
        <v/>
      </c>
      <c r="AO204" s="8" t="str">
        <f t="shared" si="126"/>
        <v/>
      </c>
      <c r="AQ204" s="8">
        <f t="shared" si="84"/>
        <v>0</v>
      </c>
      <c r="AR204" s="8">
        <f t="shared" si="85"/>
        <v>0</v>
      </c>
      <c r="AS204" s="8">
        <f t="shared" si="86"/>
        <v>0</v>
      </c>
      <c r="AT204" s="8">
        <f t="shared" si="87"/>
        <v>0</v>
      </c>
      <c r="AU204" s="8">
        <f t="shared" si="127"/>
        <v>0</v>
      </c>
      <c r="AV204" s="8">
        <f t="shared" si="128"/>
        <v>0</v>
      </c>
      <c r="AW204" s="8">
        <f t="shared" si="129"/>
        <v>0</v>
      </c>
      <c r="AX204" s="8">
        <f t="shared" si="130"/>
        <v>0</v>
      </c>
      <c r="AY204" s="8">
        <f t="shared" si="131"/>
        <v>0</v>
      </c>
      <c r="AZ204" s="8">
        <f t="shared" si="132"/>
        <v>0</v>
      </c>
      <c r="BA204" s="8">
        <f t="shared" si="133"/>
        <v>0</v>
      </c>
      <c r="BB204" s="8">
        <f t="shared" si="134"/>
        <v>0</v>
      </c>
      <c r="BC204" s="8">
        <f t="shared" si="135"/>
        <v>0</v>
      </c>
      <c r="BD204" s="8">
        <f t="shared" si="136"/>
        <v>0</v>
      </c>
      <c r="BE204" s="8">
        <f t="shared" si="137"/>
        <v>0</v>
      </c>
      <c r="BF204" s="8">
        <f t="shared" si="138"/>
        <v>0</v>
      </c>
      <c r="BG204" s="8">
        <f t="shared" si="139"/>
        <v>0</v>
      </c>
      <c r="BH204" s="8">
        <f t="shared" si="140"/>
        <v>0</v>
      </c>
      <c r="BI204" s="8">
        <f t="shared" si="141"/>
        <v>0</v>
      </c>
      <c r="BJ204" s="8">
        <f t="shared" si="142"/>
        <v>0</v>
      </c>
      <c r="BK204" s="8">
        <f t="shared" si="143"/>
        <v>0</v>
      </c>
      <c r="BL204" s="8">
        <f t="shared" si="144"/>
        <v>0</v>
      </c>
      <c r="BM204" s="272">
        <f t="shared" si="145"/>
        <v>0</v>
      </c>
      <c r="BN204" s="8">
        <f t="shared" si="146"/>
        <v>0</v>
      </c>
    </row>
    <row r="205" spans="3:66" hidden="1" x14ac:dyDescent="0.25">
      <c r="C205" s="8" t="str">
        <f t="shared" si="125"/>
        <v/>
      </c>
      <c r="D205" s="8" t="str">
        <f t="shared" si="88"/>
        <v/>
      </c>
      <c r="E205" s="8" t="str">
        <f t="shared" si="89"/>
        <v/>
      </c>
      <c r="F205" s="8" t="str">
        <f t="shared" si="90"/>
        <v/>
      </c>
      <c r="G205" s="8" t="str">
        <f t="shared" si="91"/>
        <v/>
      </c>
      <c r="H205" s="8" t="str">
        <f t="shared" si="92"/>
        <v/>
      </c>
      <c r="I205" s="8" t="str">
        <f t="shared" si="93"/>
        <v/>
      </c>
      <c r="J205" s="8" t="str">
        <f t="shared" si="94"/>
        <v/>
      </c>
      <c r="K205" s="8" t="str">
        <f t="shared" si="95"/>
        <v/>
      </c>
      <c r="L205" s="8" t="str">
        <f t="shared" si="96"/>
        <v/>
      </c>
      <c r="M205" s="8" t="str">
        <f t="shared" si="97"/>
        <v/>
      </c>
      <c r="N205" s="8" t="str">
        <f t="shared" si="98"/>
        <v/>
      </c>
      <c r="O205" s="8" t="str">
        <f t="shared" si="99"/>
        <v/>
      </c>
      <c r="P205" s="8" t="str">
        <f t="shared" si="100"/>
        <v/>
      </c>
      <c r="Q205" s="8" t="str">
        <f t="shared" si="101"/>
        <v/>
      </c>
      <c r="R205" s="8" t="str">
        <f t="shared" si="102"/>
        <v/>
      </c>
      <c r="S205" s="8" t="str">
        <f t="shared" si="103"/>
        <v/>
      </c>
      <c r="T205" s="8" t="str">
        <f t="shared" si="104"/>
        <v/>
      </c>
      <c r="U205" s="8" t="str">
        <f t="shared" si="105"/>
        <v/>
      </c>
      <c r="V205" s="8" t="str">
        <f t="shared" si="106"/>
        <v/>
      </c>
      <c r="W205" s="8" t="str">
        <f t="shared" si="107"/>
        <v/>
      </c>
      <c r="X205" s="8" t="str">
        <f t="shared" si="108"/>
        <v/>
      </c>
      <c r="Y205" s="8" t="str">
        <f t="shared" si="109"/>
        <v/>
      </c>
      <c r="Z205" s="8" t="str">
        <f t="shared" si="110"/>
        <v/>
      </c>
      <c r="AA205" s="8" t="str">
        <f t="shared" si="111"/>
        <v/>
      </c>
      <c r="AB205" s="8" t="str">
        <f t="shared" si="112"/>
        <v/>
      </c>
      <c r="AC205" s="8" t="str">
        <f t="shared" si="113"/>
        <v/>
      </c>
      <c r="AD205" s="8" t="str">
        <f t="shared" si="114"/>
        <v/>
      </c>
      <c r="AE205" s="8" t="str">
        <f t="shared" si="115"/>
        <v/>
      </c>
      <c r="AF205" s="8" t="str">
        <f t="shared" si="116"/>
        <v/>
      </c>
      <c r="AG205" s="8" t="str">
        <f t="shared" si="117"/>
        <v/>
      </c>
      <c r="AH205" s="8" t="str">
        <f t="shared" si="118"/>
        <v/>
      </c>
      <c r="AI205" s="8" t="str">
        <f t="shared" si="119"/>
        <v/>
      </c>
      <c r="AJ205" s="8" t="str">
        <f t="shared" si="120"/>
        <v/>
      </c>
      <c r="AK205" s="8" t="str">
        <f t="shared" si="121"/>
        <v/>
      </c>
      <c r="AL205" s="8" t="str">
        <f t="shared" si="122"/>
        <v/>
      </c>
      <c r="AM205" s="8" t="str">
        <f t="shared" si="123"/>
        <v/>
      </c>
      <c r="AN205" s="8" t="str">
        <f t="shared" si="124"/>
        <v/>
      </c>
      <c r="AO205" s="8" t="str">
        <f t="shared" si="126"/>
        <v/>
      </c>
      <c r="AQ205" s="8">
        <f t="shared" si="84"/>
        <v>0</v>
      </c>
      <c r="AR205" s="8">
        <f t="shared" si="85"/>
        <v>0</v>
      </c>
      <c r="AS205" s="8">
        <f t="shared" si="86"/>
        <v>0</v>
      </c>
      <c r="AT205" s="8">
        <f t="shared" si="87"/>
        <v>0</v>
      </c>
      <c r="AU205" s="8">
        <f t="shared" si="127"/>
        <v>0</v>
      </c>
      <c r="AV205" s="8">
        <f t="shared" si="128"/>
        <v>0</v>
      </c>
      <c r="AW205" s="8">
        <f t="shared" si="129"/>
        <v>0</v>
      </c>
      <c r="AX205" s="8">
        <f t="shared" si="130"/>
        <v>0</v>
      </c>
      <c r="AY205" s="8">
        <f t="shared" si="131"/>
        <v>0</v>
      </c>
      <c r="AZ205" s="8">
        <f t="shared" si="132"/>
        <v>0</v>
      </c>
      <c r="BA205" s="8">
        <f t="shared" si="133"/>
        <v>0</v>
      </c>
      <c r="BB205" s="8">
        <f t="shared" si="134"/>
        <v>0</v>
      </c>
      <c r="BC205" s="8">
        <f t="shared" si="135"/>
        <v>0</v>
      </c>
      <c r="BD205" s="8">
        <f t="shared" si="136"/>
        <v>0</v>
      </c>
      <c r="BE205" s="8">
        <f t="shared" si="137"/>
        <v>0</v>
      </c>
      <c r="BF205" s="8">
        <f t="shared" si="138"/>
        <v>0</v>
      </c>
      <c r="BG205" s="8">
        <f t="shared" si="139"/>
        <v>0</v>
      </c>
      <c r="BH205" s="8">
        <f t="shared" si="140"/>
        <v>0</v>
      </c>
      <c r="BI205" s="8">
        <f t="shared" si="141"/>
        <v>0</v>
      </c>
      <c r="BJ205" s="8">
        <f t="shared" si="142"/>
        <v>0</v>
      </c>
      <c r="BK205" s="8">
        <f t="shared" si="143"/>
        <v>0</v>
      </c>
      <c r="BL205" s="8">
        <f t="shared" si="144"/>
        <v>0</v>
      </c>
      <c r="BM205" s="272">
        <f t="shared" si="145"/>
        <v>0</v>
      </c>
      <c r="BN205" s="8">
        <f t="shared" si="146"/>
        <v>0</v>
      </c>
    </row>
    <row r="206" spans="3:66" hidden="1" x14ac:dyDescent="0.25">
      <c r="C206" s="8" t="str">
        <f t="shared" si="125"/>
        <v/>
      </c>
      <c r="D206" s="8" t="str">
        <f t="shared" si="88"/>
        <v/>
      </c>
      <c r="E206" s="8" t="str">
        <f t="shared" si="89"/>
        <v/>
      </c>
      <c r="F206" s="8" t="str">
        <f t="shared" si="90"/>
        <v/>
      </c>
      <c r="G206" s="8" t="str">
        <f t="shared" si="91"/>
        <v/>
      </c>
      <c r="H206" s="8" t="str">
        <f t="shared" si="92"/>
        <v/>
      </c>
      <c r="I206" s="8" t="str">
        <f t="shared" si="93"/>
        <v/>
      </c>
      <c r="J206" s="8" t="str">
        <f t="shared" si="94"/>
        <v/>
      </c>
      <c r="K206" s="8" t="str">
        <f t="shared" si="95"/>
        <v/>
      </c>
      <c r="L206" s="8" t="str">
        <f t="shared" si="96"/>
        <v/>
      </c>
      <c r="M206" s="8" t="str">
        <f t="shared" si="97"/>
        <v/>
      </c>
      <c r="N206" s="8" t="str">
        <f t="shared" si="98"/>
        <v/>
      </c>
      <c r="O206" s="8" t="str">
        <f t="shared" si="99"/>
        <v/>
      </c>
      <c r="P206" s="8" t="str">
        <f t="shared" si="100"/>
        <v/>
      </c>
      <c r="Q206" s="8" t="str">
        <f t="shared" si="101"/>
        <v/>
      </c>
      <c r="R206" s="8" t="str">
        <f t="shared" si="102"/>
        <v/>
      </c>
      <c r="S206" s="8" t="str">
        <f t="shared" si="103"/>
        <v/>
      </c>
      <c r="T206" s="8" t="str">
        <f t="shared" si="104"/>
        <v/>
      </c>
      <c r="U206" s="8" t="str">
        <f t="shared" si="105"/>
        <v/>
      </c>
      <c r="V206" s="8" t="str">
        <f t="shared" si="106"/>
        <v/>
      </c>
      <c r="W206" s="8" t="str">
        <f t="shared" si="107"/>
        <v/>
      </c>
      <c r="X206" s="8" t="str">
        <f t="shared" si="108"/>
        <v/>
      </c>
      <c r="Y206" s="8" t="str">
        <f t="shared" si="109"/>
        <v/>
      </c>
      <c r="Z206" s="8" t="str">
        <f t="shared" si="110"/>
        <v/>
      </c>
      <c r="AA206" s="8" t="str">
        <f t="shared" si="111"/>
        <v/>
      </c>
      <c r="AB206" s="8" t="str">
        <f t="shared" si="112"/>
        <v/>
      </c>
      <c r="AC206" s="8" t="str">
        <f t="shared" si="113"/>
        <v/>
      </c>
      <c r="AD206" s="8" t="str">
        <f t="shared" si="114"/>
        <v/>
      </c>
      <c r="AE206" s="8" t="str">
        <f t="shared" si="115"/>
        <v/>
      </c>
      <c r="AF206" s="8" t="str">
        <f t="shared" si="116"/>
        <v/>
      </c>
      <c r="AG206" s="8" t="str">
        <f t="shared" si="117"/>
        <v/>
      </c>
      <c r="AH206" s="8" t="str">
        <f t="shared" si="118"/>
        <v/>
      </c>
      <c r="AI206" s="8" t="str">
        <f t="shared" si="119"/>
        <v/>
      </c>
      <c r="AJ206" s="8" t="str">
        <f t="shared" si="120"/>
        <v/>
      </c>
      <c r="AK206" s="8" t="str">
        <f t="shared" si="121"/>
        <v/>
      </c>
      <c r="AL206" s="8" t="str">
        <f t="shared" si="122"/>
        <v/>
      </c>
      <c r="AM206" s="8" t="str">
        <f t="shared" si="123"/>
        <v/>
      </c>
      <c r="AN206" s="8" t="str">
        <f t="shared" si="124"/>
        <v/>
      </c>
      <c r="AO206" s="8" t="str">
        <f t="shared" si="126"/>
        <v/>
      </c>
      <c r="AQ206" s="8">
        <f t="shared" si="84"/>
        <v>0</v>
      </c>
      <c r="AR206" s="8">
        <f t="shared" si="85"/>
        <v>0</v>
      </c>
      <c r="AS206" s="8">
        <f t="shared" si="86"/>
        <v>0</v>
      </c>
      <c r="AT206" s="8">
        <f t="shared" si="87"/>
        <v>0</v>
      </c>
      <c r="AU206" s="8">
        <f t="shared" si="127"/>
        <v>0</v>
      </c>
      <c r="AV206" s="8">
        <f t="shared" si="128"/>
        <v>0</v>
      </c>
      <c r="AW206" s="8">
        <f t="shared" si="129"/>
        <v>0</v>
      </c>
      <c r="AX206" s="8">
        <f t="shared" si="130"/>
        <v>0</v>
      </c>
      <c r="AY206" s="8">
        <f t="shared" si="131"/>
        <v>0</v>
      </c>
      <c r="AZ206" s="8">
        <f t="shared" si="132"/>
        <v>0</v>
      </c>
      <c r="BA206" s="8">
        <f t="shared" si="133"/>
        <v>0</v>
      </c>
      <c r="BB206" s="8">
        <f t="shared" si="134"/>
        <v>0</v>
      </c>
      <c r="BC206" s="8">
        <f t="shared" si="135"/>
        <v>0</v>
      </c>
      <c r="BD206" s="8">
        <f t="shared" si="136"/>
        <v>0</v>
      </c>
      <c r="BE206" s="8">
        <f t="shared" si="137"/>
        <v>0</v>
      </c>
      <c r="BF206" s="8">
        <f t="shared" si="138"/>
        <v>0</v>
      </c>
      <c r="BG206" s="8">
        <f t="shared" si="139"/>
        <v>0</v>
      </c>
      <c r="BH206" s="8">
        <f t="shared" si="140"/>
        <v>0</v>
      </c>
      <c r="BI206" s="8">
        <f t="shared" si="141"/>
        <v>0</v>
      </c>
      <c r="BJ206" s="8">
        <f t="shared" si="142"/>
        <v>0</v>
      </c>
      <c r="BK206" s="8">
        <f t="shared" si="143"/>
        <v>0</v>
      </c>
      <c r="BL206" s="8">
        <f t="shared" si="144"/>
        <v>0</v>
      </c>
      <c r="BM206" s="272">
        <f t="shared" si="145"/>
        <v>0</v>
      </c>
      <c r="BN206" s="8">
        <f t="shared" si="146"/>
        <v>0</v>
      </c>
    </row>
    <row r="207" spans="3:66" hidden="1" x14ac:dyDescent="0.25">
      <c r="C207" s="8" t="str">
        <f t="shared" si="125"/>
        <v/>
      </c>
      <c r="D207" s="8" t="str">
        <f t="shared" si="88"/>
        <v/>
      </c>
      <c r="E207" s="8" t="str">
        <f t="shared" si="89"/>
        <v/>
      </c>
      <c r="F207" s="8" t="str">
        <f t="shared" si="90"/>
        <v/>
      </c>
      <c r="G207" s="8" t="str">
        <f t="shared" si="91"/>
        <v/>
      </c>
      <c r="H207" s="8" t="str">
        <f t="shared" si="92"/>
        <v/>
      </c>
      <c r="I207" s="8" t="str">
        <f t="shared" si="93"/>
        <v/>
      </c>
      <c r="J207" s="8" t="str">
        <f t="shared" si="94"/>
        <v/>
      </c>
      <c r="K207" s="8" t="str">
        <f t="shared" si="95"/>
        <v/>
      </c>
      <c r="L207" s="8" t="str">
        <f t="shared" si="96"/>
        <v/>
      </c>
      <c r="M207" s="8" t="str">
        <f t="shared" si="97"/>
        <v/>
      </c>
      <c r="N207" s="8" t="str">
        <f t="shared" si="98"/>
        <v/>
      </c>
      <c r="O207" s="8" t="str">
        <f t="shared" si="99"/>
        <v/>
      </c>
      <c r="P207" s="8" t="str">
        <f t="shared" si="100"/>
        <v/>
      </c>
      <c r="Q207" s="8" t="str">
        <f t="shared" si="101"/>
        <v/>
      </c>
      <c r="R207" s="8" t="str">
        <f t="shared" si="102"/>
        <v/>
      </c>
      <c r="S207" s="8" t="str">
        <f t="shared" si="103"/>
        <v/>
      </c>
      <c r="T207" s="8" t="str">
        <f t="shared" si="104"/>
        <v/>
      </c>
      <c r="U207" s="8" t="str">
        <f t="shared" si="105"/>
        <v/>
      </c>
      <c r="V207" s="8" t="str">
        <f t="shared" si="106"/>
        <v/>
      </c>
      <c r="W207" s="8" t="str">
        <f t="shared" si="107"/>
        <v/>
      </c>
      <c r="X207" s="8" t="str">
        <f t="shared" si="108"/>
        <v/>
      </c>
      <c r="Y207" s="8" t="str">
        <f t="shared" si="109"/>
        <v/>
      </c>
      <c r="Z207" s="8" t="str">
        <f t="shared" si="110"/>
        <v/>
      </c>
      <c r="AA207" s="8" t="str">
        <f t="shared" si="111"/>
        <v/>
      </c>
      <c r="AB207" s="8" t="str">
        <f t="shared" si="112"/>
        <v/>
      </c>
      <c r="AC207" s="8" t="str">
        <f t="shared" si="113"/>
        <v/>
      </c>
      <c r="AD207" s="8" t="str">
        <f t="shared" si="114"/>
        <v/>
      </c>
      <c r="AE207" s="8" t="str">
        <f t="shared" si="115"/>
        <v/>
      </c>
      <c r="AF207" s="8" t="str">
        <f t="shared" si="116"/>
        <v/>
      </c>
      <c r="AG207" s="8" t="str">
        <f t="shared" si="117"/>
        <v/>
      </c>
      <c r="AH207" s="8" t="str">
        <f t="shared" si="118"/>
        <v/>
      </c>
      <c r="AI207" s="8" t="str">
        <f t="shared" si="119"/>
        <v/>
      </c>
      <c r="AJ207" s="8" t="str">
        <f t="shared" si="120"/>
        <v/>
      </c>
      <c r="AK207" s="8" t="str">
        <f t="shared" si="121"/>
        <v/>
      </c>
      <c r="AL207" s="8" t="str">
        <f t="shared" si="122"/>
        <v/>
      </c>
      <c r="AM207" s="8" t="str">
        <f t="shared" si="123"/>
        <v/>
      </c>
      <c r="AN207" s="8" t="str">
        <f t="shared" si="124"/>
        <v/>
      </c>
      <c r="AO207" s="8" t="str">
        <f t="shared" si="126"/>
        <v/>
      </c>
      <c r="AQ207" s="8">
        <f t="shared" si="84"/>
        <v>0</v>
      </c>
      <c r="AR207" s="8">
        <f t="shared" si="85"/>
        <v>0</v>
      </c>
      <c r="AS207" s="8">
        <f t="shared" si="86"/>
        <v>0</v>
      </c>
      <c r="AT207" s="8">
        <f t="shared" si="87"/>
        <v>0</v>
      </c>
      <c r="AU207" s="8">
        <f t="shared" si="127"/>
        <v>0</v>
      </c>
      <c r="AV207" s="8">
        <f t="shared" si="128"/>
        <v>0</v>
      </c>
      <c r="AW207" s="8">
        <f t="shared" si="129"/>
        <v>0</v>
      </c>
      <c r="AX207" s="8">
        <f t="shared" si="130"/>
        <v>0</v>
      </c>
      <c r="AY207" s="8">
        <f t="shared" si="131"/>
        <v>0</v>
      </c>
      <c r="AZ207" s="8">
        <f t="shared" si="132"/>
        <v>0</v>
      </c>
      <c r="BA207" s="8">
        <f t="shared" si="133"/>
        <v>0</v>
      </c>
      <c r="BB207" s="8">
        <f t="shared" si="134"/>
        <v>0</v>
      </c>
      <c r="BC207" s="8">
        <f t="shared" si="135"/>
        <v>0</v>
      </c>
      <c r="BD207" s="8">
        <f t="shared" si="136"/>
        <v>0</v>
      </c>
      <c r="BE207" s="8">
        <f t="shared" si="137"/>
        <v>0</v>
      </c>
      <c r="BF207" s="8">
        <f t="shared" si="138"/>
        <v>0</v>
      </c>
      <c r="BG207" s="8">
        <f t="shared" si="139"/>
        <v>0</v>
      </c>
      <c r="BH207" s="8">
        <f t="shared" si="140"/>
        <v>0</v>
      </c>
      <c r="BI207" s="8">
        <f t="shared" si="141"/>
        <v>0</v>
      </c>
      <c r="BJ207" s="8">
        <f t="shared" si="142"/>
        <v>0</v>
      </c>
      <c r="BK207" s="8">
        <f t="shared" si="143"/>
        <v>0</v>
      </c>
      <c r="BL207" s="8">
        <f t="shared" si="144"/>
        <v>0</v>
      </c>
      <c r="BM207" s="272">
        <f t="shared" si="145"/>
        <v>0</v>
      </c>
      <c r="BN207" s="8">
        <f t="shared" si="146"/>
        <v>0</v>
      </c>
    </row>
    <row r="208" spans="3:66" hidden="1" x14ac:dyDescent="0.25">
      <c r="C208" s="8" t="str">
        <f t="shared" si="125"/>
        <v/>
      </c>
      <c r="D208" s="8" t="str">
        <f t="shared" si="88"/>
        <v/>
      </c>
      <c r="E208" s="8" t="str">
        <f t="shared" si="89"/>
        <v/>
      </c>
      <c r="F208" s="8" t="str">
        <f t="shared" si="90"/>
        <v/>
      </c>
      <c r="G208" s="8" t="str">
        <f t="shared" si="91"/>
        <v/>
      </c>
      <c r="H208" s="8" t="str">
        <f t="shared" si="92"/>
        <v/>
      </c>
      <c r="I208" s="8" t="str">
        <f t="shared" si="93"/>
        <v/>
      </c>
      <c r="J208" s="8" t="str">
        <f t="shared" si="94"/>
        <v/>
      </c>
      <c r="K208" s="8" t="str">
        <f t="shared" si="95"/>
        <v/>
      </c>
      <c r="L208" s="8" t="str">
        <f t="shared" si="96"/>
        <v/>
      </c>
      <c r="M208" s="8" t="str">
        <f t="shared" si="97"/>
        <v/>
      </c>
      <c r="N208" s="8" t="str">
        <f t="shared" si="98"/>
        <v/>
      </c>
      <c r="O208" s="8" t="str">
        <f t="shared" si="99"/>
        <v/>
      </c>
      <c r="P208" s="8" t="str">
        <f t="shared" si="100"/>
        <v/>
      </c>
      <c r="Q208" s="8" t="str">
        <f t="shared" si="101"/>
        <v/>
      </c>
      <c r="R208" s="8" t="str">
        <f t="shared" si="102"/>
        <v/>
      </c>
      <c r="S208" s="8" t="str">
        <f t="shared" si="103"/>
        <v/>
      </c>
      <c r="T208" s="8" t="str">
        <f t="shared" si="104"/>
        <v/>
      </c>
      <c r="U208" s="8" t="str">
        <f t="shared" si="105"/>
        <v/>
      </c>
      <c r="V208" s="8" t="str">
        <f t="shared" si="106"/>
        <v/>
      </c>
      <c r="W208" s="8" t="str">
        <f t="shared" si="107"/>
        <v/>
      </c>
      <c r="X208" s="8" t="str">
        <f t="shared" si="108"/>
        <v/>
      </c>
      <c r="Y208" s="8" t="str">
        <f t="shared" si="109"/>
        <v/>
      </c>
      <c r="Z208" s="8" t="str">
        <f t="shared" si="110"/>
        <v/>
      </c>
      <c r="AA208" s="8" t="str">
        <f t="shared" si="111"/>
        <v/>
      </c>
      <c r="AB208" s="8" t="str">
        <f t="shared" si="112"/>
        <v/>
      </c>
      <c r="AC208" s="8" t="str">
        <f t="shared" si="113"/>
        <v/>
      </c>
      <c r="AD208" s="8" t="str">
        <f t="shared" si="114"/>
        <v/>
      </c>
      <c r="AE208" s="8" t="str">
        <f t="shared" si="115"/>
        <v/>
      </c>
      <c r="AF208" s="8" t="str">
        <f t="shared" si="116"/>
        <v/>
      </c>
      <c r="AG208" s="8" t="str">
        <f t="shared" si="117"/>
        <v/>
      </c>
      <c r="AH208" s="8" t="str">
        <f t="shared" si="118"/>
        <v/>
      </c>
      <c r="AI208" s="8" t="str">
        <f t="shared" si="119"/>
        <v/>
      </c>
      <c r="AJ208" s="8" t="str">
        <f t="shared" si="120"/>
        <v/>
      </c>
      <c r="AK208" s="8" t="str">
        <f t="shared" si="121"/>
        <v/>
      </c>
      <c r="AL208" s="8" t="str">
        <f t="shared" si="122"/>
        <v/>
      </c>
      <c r="AM208" s="8" t="str">
        <f t="shared" si="123"/>
        <v/>
      </c>
      <c r="AN208" s="8" t="str">
        <f t="shared" si="124"/>
        <v/>
      </c>
      <c r="AO208" s="8" t="str">
        <f t="shared" si="126"/>
        <v/>
      </c>
      <c r="AQ208" s="8">
        <f t="shared" si="84"/>
        <v>0</v>
      </c>
      <c r="AR208" s="8">
        <f t="shared" si="85"/>
        <v>0</v>
      </c>
      <c r="AS208" s="8">
        <f t="shared" si="86"/>
        <v>0</v>
      </c>
      <c r="AT208" s="8">
        <f t="shared" si="87"/>
        <v>0</v>
      </c>
      <c r="AU208" s="8">
        <f t="shared" si="127"/>
        <v>0</v>
      </c>
      <c r="AV208" s="8">
        <f t="shared" si="128"/>
        <v>0</v>
      </c>
      <c r="AW208" s="8">
        <f t="shared" si="129"/>
        <v>0</v>
      </c>
      <c r="AX208" s="8">
        <f t="shared" si="130"/>
        <v>0</v>
      </c>
      <c r="AY208" s="8">
        <f t="shared" si="131"/>
        <v>0</v>
      </c>
      <c r="AZ208" s="8">
        <f t="shared" si="132"/>
        <v>0</v>
      </c>
      <c r="BA208" s="8">
        <f t="shared" si="133"/>
        <v>0</v>
      </c>
      <c r="BB208" s="8">
        <f t="shared" si="134"/>
        <v>0</v>
      </c>
      <c r="BC208" s="8">
        <f t="shared" si="135"/>
        <v>0</v>
      </c>
      <c r="BD208" s="8">
        <f t="shared" si="136"/>
        <v>0</v>
      </c>
      <c r="BE208" s="8">
        <f t="shared" si="137"/>
        <v>0</v>
      </c>
      <c r="BF208" s="8">
        <f t="shared" si="138"/>
        <v>0</v>
      </c>
      <c r="BG208" s="8">
        <f t="shared" si="139"/>
        <v>0</v>
      </c>
      <c r="BH208" s="8">
        <f t="shared" si="140"/>
        <v>0</v>
      </c>
      <c r="BI208" s="8">
        <f t="shared" si="141"/>
        <v>0</v>
      </c>
      <c r="BJ208" s="8">
        <f t="shared" si="142"/>
        <v>0</v>
      </c>
      <c r="BK208" s="8">
        <f t="shared" si="143"/>
        <v>0</v>
      </c>
      <c r="BL208" s="8">
        <f t="shared" si="144"/>
        <v>0</v>
      </c>
      <c r="BM208" s="272">
        <f t="shared" si="145"/>
        <v>0</v>
      </c>
      <c r="BN208" s="8">
        <f t="shared" si="146"/>
        <v>0</v>
      </c>
    </row>
    <row r="209" spans="2:66" hidden="1" x14ac:dyDescent="0.25">
      <c r="C209" s="8" t="str">
        <f t="shared" si="125"/>
        <v/>
      </c>
      <c r="D209" s="8" t="str">
        <f t="shared" si="88"/>
        <v/>
      </c>
      <c r="E209" s="8" t="str">
        <f t="shared" si="89"/>
        <v/>
      </c>
      <c r="F209" s="8" t="str">
        <f t="shared" si="90"/>
        <v/>
      </c>
      <c r="G209" s="8" t="str">
        <f t="shared" si="91"/>
        <v/>
      </c>
      <c r="H209" s="8" t="str">
        <f t="shared" si="92"/>
        <v/>
      </c>
      <c r="I209" s="8" t="str">
        <f t="shared" si="93"/>
        <v/>
      </c>
      <c r="J209" s="8" t="str">
        <f t="shared" si="94"/>
        <v/>
      </c>
      <c r="K209" s="8" t="str">
        <f t="shared" si="95"/>
        <v/>
      </c>
      <c r="L209" s="8" t="str">
        <f t="shared" si="96"/>
        <v/>
      </c>
      <c r="M209" s="8" t="str">
        <f t="shared" si="97"/>
        <v/>
      </c>
      <c r="N209" s="8" t="str">
        <f t="shared" si="98"/>
        <v/>
      </c>
      <c r="O209" s="8" t="str">
        <f t="shared" si="99"/>
        <v/>
      </c>
      <c r="P209" s="8" t="str">
        <f t="shared" si="100"/>
        <v/>
      </c>
      <c r="Q209" s="8" t="str">
        <f t="shared" si="101"/>
        <v/>
      </c>
      <c r="R209" s="8" t="str">
        <f t="shared" si="102"/>
        <v/>
      </c>
      <c r="S209" s="8" t="str">
        <f t="shared" si="103"/>
        <v/>
      </c>
      <c r="T209" s="8" t="str">
        <f t="shared" si="104"/>
        <v/>
      </c>
      <c r="U209" s="8" t="str">
        <f t="shared" si="105"/>
        <v/>
      </c>
      <c r="V209" s="8" t="str">
        <f t="shared" si="106"/>
        <v/>
      </c>
      <c r="W209" s="8" t="str">
        <f t="shared" si="107"/>
        <v/>
      </c>
      <c r="X209" s="8" t="str">
        <f t="shared" si="108"/>
        <v/>
      </c>
      <c r="Y209" s="8" t="str">
        <f t="shared" si="109"/>
        <v/>
      </c>
      <c r="Z209" s="8" t="str">
        <f t="shared" si="110"/>
        <v/>
      </c>
      <c r="AA209" s="8" t="str">
        <f t="shared" si="111"/>
        <v/>
      </c>
      <c r="AB209" s="8" t="str">
        <f t="shared" si="112"/>
        <v/>
      </c>
      <c r="AC209" s="8" t="str">
        <f t="shared" si="113"/>
        <v/>
      </c>
      <c r="AD209" s="8" t="str">
        <f t="shared" si="114"/>
        <v/>
      </c>
      <c r="AE209" s="8" t="str">
        <f t="shared" si="115"/>
        <v/>
      </c>
      <c r="AF209" s="8" t="str">
        <f t="shared" si="116"/>
        <v/>
      </c>
      <c r="AG209" s="8" t="str">
        <f t="shared" si="117"/>
        <v/>
      </c>
      <c r="AH209" s="8" t="str">
        <f t="shared" si="118"/>
        <v/>
      </c>
      <c r="AI209" s="8" t="str">
        <f t="shared" si="119"/>
        <v/>
      </c>
      <c r="AJ209" s="8" t="str">
        <f t="shared" si="120"/>
        <v/>
      </c>
      <c r="AK209" s="8" t="str">
        <f t="shared" si="121"/>
        <v/>
      </c>
      <c r="AL209" s="8" t="str">
        <f t="shared" si="122"/>
        <v/>
      </c>
      <c r="AM209" s="8" t="str">
        <f t="shared" si="123"/>
        <v/>
      </c>
      <c r="AN209" s="8" t="str">
        <f t="shared" si="124"/>
        <v/>
      </c>
      <c r="AO209" s="8" t="str">
        <f t="shared" si="126"/>
        <v/>
      </c>
      <c r="AQ209" s="8">
        <f t="shared" si="84"/>
        <v>0</v>
      </c>
      <c r="AR209" s="8">
        <f t="shared" si="85"/>
        <v>0</v>
      </c>
      <c r="AS209" s="8">
        <f t="shared" si="86"/>
        <v>0</v>
      </c>
      <c r="AT209" s="8">
        <f t="shared" si="87"/>
        <v>0</v>
      </c>
      <c r="AU209" s="8">
        <f t="shared" si="127"/>
        <v>0</v>
      </c>
      <c r="AV209" s="8">
        <f t="shared" si="128"/>
        <v>0</v>
      </c>
      <c r="AW209" s="8">
        <f t="shared" si="129"/>
        <v>0</v>
      </c>
      <c r="AX209" s="8">
        <f t="shared" si="130"/>
        <v>0</v>
      </c>
      <c r="AY209" s="8">
        <f t="shared" si="131"/>
        <v>0</v>
      </c>
      <c r="AZ209" s="8">
        <f t="shared" si="132"/>
        <v>0</v>
      </c>
      <c r="BA209" s="8">
        <f t="shared" si="133"/>
        <v>0</v>
      </c>
      <c r="BB209" s="8">
        <f t="shared" si="134"/>
        <v>0</v>
      </c>
      <c r="BC209" s="8">
        <f t="shared" si="135"/>
        <v>0</v>
      </c>
      <c r="BD209" s="8">
        <f t="shared" si="136"/>
        <v>0</v>
      </c>
      <c r="BE209" s="8">
        <f t="shared" si="137"/>
        <v>0</v>
      </c>
      <c r="BF209" s="8">
        <f t="shared" si="138"/>
        <v>0</v>
      </c>
      <c r="BG209" s="8">
        <f t="shared" si="139"/>
        <v>0</v>
      </c>
      <c r="BH209" s="8">
        <f t="shared" si="140"/>
        <v>0</v>
      </c>
      <c r="BI209" s="8">
        <f t="shared" si="141"/>
        <v>0</v>
      </c>
      <c r="BJ209" s="8">
        <f t="shared" si="142"/>
        <v>0</v>
      </c>
      <c r="BK209" s="8">
        <f t="shared" si="143"/>
        <v>0</v>
      </c>
      <c r="BL209" s="8">
        <f t="shared" si="144"/>
        <v>0</v>
      </c>
      <c r="BM209" s="272">
        <f t="shared" si="145"/>
        <v>0</v>
      </c>
      <c r="BN209" s="8">
        <f t="shared" si="146"/>
        <v>0</v>
      </c>
    </row>
    <row r="210" spans="2:66" hidden="1" x14ac:dyDescent="0.25">
      <c r="C210" s="8" t="str">
        <f t="shared" si="125"/>
        <v/>
      </c>
      <c r="D210" s="8" t="str">
        <f t="shared" si="88"/>
        <v/>
      </c>
      <c r="E210" s="8" t="str">
        <f t="shared" si="89"/>
        <v/>
      </c>
      <c r="F210" s="8" t="str">
        <f t="shared" si="90"/>
        <v/>
      </c>
      <c r="G210" s="8" t="str">
        <f t="shared" si="91"/>
        <v/>
      </c>
      <c r="H210" s="8" t="str">
        <f t="shared" si="92"/>
        <v/>
      </c>
      <c r="I210" s="8" t="str">
        <f t="shared" si="93"/>
        <v/>
      </c>
      <c r="J210" s="8" t="str">
        <f t="shared" si="94"/>
        <v/>
      </c>
      <c r="K210" s="8" t="str">
        <f t="shared" si="95"/>
        <v/>
      </c>
      <c r="L210" s="8" t="str">
        <f t="shared" si="96"/>
        <v/>
      </c>
      <c r="M210" s="8" t="str">
        <f t="shared" si="97"/>
        <v/>
      </c>
      <c r="N210" s="8" t="str">
        <f t="shared" si="98"/>
        <v/>
      </c>
      <c r="O210" s="8" t="str">
        <f t="shared" si="99"/>
        <v/>
      </c>
      <c r="P210" s="8" t="str">
        <f t="shared" si="100"/>
        <v/>
      </c>
      <c r="Q210" s="8" t="str">
        <f t="shared" si="101"/>
        <v/>
      </c>
      <c r="R210" s="8" t="str">
        <f t="shared" si="102"/>
        <v/>
      </c>
      <c r="S210" s="8" t="str">
        <f t="shared" si="103"/>
        <v/>
      </c>
      <c r="T210" s="8" t="str">
        <f t="shared" si="104"/>
        <v/>
      </c>
      <c r="U210" s="8" t="str">
        <f t="shared" si="105"/>
        <v/>
      </c>
      <c r="V210" s="8" t="str">
        <f t="shared" si="106"/>
        <v/>
      </c>
      <c r="W210" s="8" t="str">
        <f t="shared" si="107"/>
        <v/>
      </c>
      <c r="X210" s="8" t="str">
        <f t="shared" si="108"/>
        <v/>
      </c>
      <c r="Y210" s="8" t="str">
        <f t="shared" si="109"/>
        <v/>
      </c>
      <c r="Z210" s="8" t="str">
        <f t="shared" si="110"/>
        <v/>
      </c>
      <c r="AA210" s="8" t="str">
        <f t="shared" si="111"/>
        <v/>
      </c>
      <c r="AB210" s="8" t="str">
        <f t="shared" si="112"/>
        <v/>
      </c>
      <c r="AC210" s="8" t="str">
        <f t="shared" si="113"/>
        <v/>
      </c>
      <c r="AD210" s="8" t="str">
        <f t="shared" si="114"/>
        <v/>
      </c>
      <c r="AE210" s="8" t="str">
        <f t="shared" si="115"/>
        <v/>
      </c>
      <c r="AF210" s="8" t="str">
        <f t="shared" si="116"/>
        <v/>
      </c>
      <c r="AG210" s="8" t="str">
        <f t="shared" si="117"/>
        <v/>
      </c>
      <c r="AH210" s="8" t="str">
        <f t="shared" si="118"/>
        <v/>
      </c>
      <c r="AI210" s="8" t="str">
        <f t="shared" si="119"/>
        <v/>
      </c>
      <c r="AJ210" s="8" t="str">
        <f t="shared" si="120"/>
        <v/>
      </c>
      <c r="AK210" s="8" t="str">
        <f t="shared" si="121"/>
        <v/>
      </c>
      <c r="AL210" s="8" t="str">
        <f t="shared" si="122"/>
        <v/>
      </c>
      <c r="AM210" s="8" t="str">
        <f t="shared" si="123"/>
        <v/>
      </c>
      <c r="AN210" s="8" t="str">
        <f t="shared" si="124"/>
        <v/>
      </c>
      <c r="AO210" s="8" t="str">
        <f t="shared" si="126"/>
        <v/>
      </c>
      <c r="AQ210" s="8">
        <f t="shared" si="84"/>
        <v>0</v>
      </c>
      <c r="AR210" s="8">
        <f t="shared" si="85"/>
        <v>0</v>
      </c>
      <c r="AS210" s="8">
        <f t="shared" si="86"/>
        <v>0</v>
      </c>
      <c r="AT210" s="8">
        <f t="shared" si="87"/>
        <v>0</v>
      </c>
      <c r="AU210" s="8">
        <f t="shared" si="127"/>
        <v>0</v>
      </c>
      <c r="AV210" s="8">
        <f t="shared" si="128"/>
        <v>0</v>
      </c>
      <c r="AW210" s="8">
        <f t="shared" si="129"/>
        <v>0</v>
      </c>
      <c r="AX210" s="8">
        <f t="shared" si="130"/>
        <v>0</v>
      </c>
      <c r="AY210" s="8">
        <f t="shared" si="131"/>
        <v>0</v>
      </c>
      <c r="AZ210" s="8">
        <f t="shared" si="132"/>
        <v>0</v>
      </c>
      <c r="BA210" s="8">
        <f t="shared" si="133"/>
        <v>0</v>
      </c>
      <c r="BB210" s="8">
        <f t="shared" si="134"/>
        <v>0</v>
      </c>
      <c r="BC210" s="8">
        <f t="shared" si="135"/>
        <v>0</v>
      </c>
      <c r="BD210" s="8">
        <f t="shared" si="136"/>
        <v>0</v>
      </c>
      <c r="BE210" s="8">
        <f t="shared" si="137"/>
        <v>0</v>
      </c>
      <c r="BF210" s="8">
        <f t="shared" si="138"/>
        <v>0</v>
      </c>
      <c r="BG210" s="8">
        <f t="shared" si="139"/>
        <v>0</v>
      </c>
      <c r="BH210" s="8">
        <f t="shared" si="140"/>
        <v>0</v>
      </c>
      <c r="BI210" s="8">
        <f t="shared" si="141"/>
        <v>0</v>
      </c>
      <c r="BJ210" s="8">
        <f t="shared" si="142"/>
        <v>0</v>
      </c>
      <c r="BK210" s="8">
        <f t="shared" si="143"/>
        <v>0</v>
      </c>
      <c r="BL210" s="8">
        <f t="shared" si="144"/>
        <v>0</v>
      </c>
      <c r="BM210" s="272">
        <f t="shared" si="145"/>
        <v>0</v>
      </c>
      <c r="BN210" s="8">
        <f t="shared" si="146"/>
        <v>0</v>
      </c>
    </row>
    <row r="211" spans="2:66" hidden="1" x14ac:dyDescent="0.25">
      <c r="C211" s="8" t="str">
        <f t="shared" si="125"/>
        <v/>
      </c>
      <c r="D211" s="8" t="str">
        <f t="shared" si="88"/>
        <v/>
      </c>
      <c r="E211" s="8" t="str">
        <f t="shared" si="89"/>
        <v/>
      </c>
      <c r="F211" s="8" t="str">
        <f t="shared" si="90"/>
        <v/>
      </c>
      <c r="G211" s="8" t="str">
        <f t="shared" si="91"/>
        <v/>
      </c>
      <c r="H211" s="8" t="str">
        <f t="shared" si="92"/>
        <v/>
      </c>
      <c r="I211" s="8" t="str">
        <f t="shared" si="93"/>
        <v/>
      </c>
      <c r="J211" s="8" t="str">
        <f t="shared" si="94"/>
        <v/>
      </c>
      <c r="K211" s="8" t="str">
        <f t="shared" si="95"/>
        <v/>
      </c>
      <c r="L211" s="8" t="str">
        <f t="shared" si="96"/>
        <v/>
      </c>
      <c r="M211" s="8" t="str">
        <f t="shared" si="97"/>
        <v/>
      </c>
      <c r="N211" s="8" t="str">
        <f t="shared" si="98"/>
        <v/>
      </c>
      <c r="O211" s="8" t="str">
        <f t="shared" si="99"/>
        <v/>
      </c>
      <c r="P211" s="8" t="str">
        <f t="shared" si="100"/>
        <v/>
      </c>
      <c r="Q211" s="8" t="str">
        <f t="shared" si="101"/>
        <v/>
      </c>
      <c r="R211" s="8" t="str">
        <f t="shared" si="102"/>
        <v/>
      </c>
      <c r="S211" s="8" t="str">
        <f t="shared" si="103"/>
        <v/>
      </c>
      <c r="T211" s="8" t="str">
        <f t="shared" si="104"/>
        <v/>
      </c>
      <c r="U211" s="8" t="str">
        <f t="shared" si="105"/>
        <v/>
      </c>
      <c r="V211" s="8" t="str">
        <f t="shared" si="106"/>
        <v/>
      </c>
      <c r="W211" s="8" t="str">
        <f t="shared" si="107"/>
        <v/>
      </c>
      <c r="X211" s="8" t="str">
        <f t="shared" si="108"/>
        <v/>
      </c>
      <c r="Y211" s="8" t="str">
        <f t="shared" si="109"/>
        <v/>
      </c>
      <c r="Z211" s="8" t="str">
        <f t="shared" si="110"/>
        <v/>
      </c>
      <c r="AA211" s="8" t="str">
        <f t="shared" si="111"/>
        <v/>
      </c>
      <c r="AB211" s="8" t="str">
        <f t="shared" si="112"/>
        <v/>
      </c>
      <c r="AC211" s="8" t="str">
        <f t="shared" si="113"/>
        <v/>
      </c>
      <c r="AD211" s="8" t="str">
        <f t="shared" si="114"/>
        <v/>
      </c>
      <c r="AE211" s="8" t="str">
        <f t="shared" si="115"/>
        <v/>
      </c>
      <c r="AF211" s="8" t="str">
        <f t="shared" si="116"/>
        <v/>
      </c>
      <c r="AG211" s="8" t="str">
        <f t="shared" si="117"/>
        <v/>
      </c>
      <c r="AH211" s="8" t="str">
        <f t="shared" si="118"/>
        <v/>
      </c>
      <c r="AI211" s="8" t="str">
        <f t="shared" si="119"/>
        <v/>
      </c>
      <c r="AJ211" s="8" t="str">
        <f t="shared" si="120"/>
        <v/>
      </c>
      <c r="AK211" s="8" t="str">
        <f t="shared" si="121"/>
        <v/>
      </c>
      <c r="AL211" s="8" t="str">
        <f t="shared" si="122"/>
        <v/>
      </c>
      <c r="AM211" s="8" t="str">
        <f t="shared" si="123"/>
        <v/>
      </c>
      <c r="AN211" s="8" t="str">
        <f t="shared" si="124"/>
        <v/>
      </c>
      <c r="AO211" s="8" t="str">
        <f t="shared" si="126"/>
        <v/>
      </c>
      <c r="AQ211" s="8">
        <f t="shared" si="84"/>
        <v>0</v>
      </c>
      <c r="AR211" s="8">
        <f t="shared" si="85"/>
        <v>0</v>
      </c>
      <c r="AS211" s="8">
        <f t="shared" si="86"/>
        <v>0</v>
      </c>
      <c r="AT211" s="8">
        <f t="shared" si="87"/>
        <v>0</v>
      </c>
      <c r="AU211" s="8">
        <f t="shared" si="127"/>
        <v>0</v>
      </c>
      <c r="AV211" s="8">
        <f t="shared" si="128"/>
        <v>0</v>
      </c>
      <c r="AW211" s="8">
        <f t="shared" si="129"/>
        <v>0</v>
      </c>
      <c r="AX211" s="8">
        <f t="shared" si="130"/>
        <v>0</v>
      </c>
      <c r="AY211" s="8">
        <f t="shared" si="131"/>
        <v>0</v>
      </c>
      <c r="AZ211" s="8">
        <f t="shared" si="132"/>
        <v>0</v>
      </c>
      <c r="BA211" s="8">
        <f t="shared" si="133"/>
        <v>0</v>
      </c>
      <c r="BB211" s="8">
        <f t="shared" si="134"/>
        <v>0</v>
      </c>
      <c r="BC211" s="8">
        <f t="shared" si="135"/>
        <v>0</v>
      </c>
      <c r="BD211" s="8">
        <f t="shared" si="136"/>
        <v>0</v>
      </c>
      <c r="BE211" s="8">
        <f t="shared" si="137"/>
        <v>0</v>
      </c>
      <c r="BF211" s="8">
        <f t="shared" si="138"/>
        <v>0</v>
      </c>
      <c r="BG211" s="8">
        <f t="shared" si="139"/>
        <v>0</v>
      </c>
      <c r="BH211" s="8">
        <f t="shared" si="140"/>
        <v>0</v>
      </c>
      <c r="BI211" s="8">
        <f t="shared" si="141"/>
        <v>0</v>
      </c>
      <c r="BJ211" s="8">
        <f t="shared" si="142"/>
        <v>0</v>
      </c>
      <c r="BK211" s="8">
        <f t="shared" si="143"/>
        <v>0</v>
      </c>
      <c r="BL211" s="8">
        <f t="shared" si="144"/>
        <v>0</v>
      </c>
      <c r="BM211" s="272">
        <f t="shared" si="145"/>
        <v>0</v>
      </c>
      <c r="BN211" s="8">
        <f t="shared" si="146"/>
        <v>0</v>
      </c>
    </row>
    <row r="212" spans="2:66" hidden="1" x14ac:dyDescent="0.25">
      <c r="C212" s="8" t="str">
        <f t="shared" si="125"/>
        <v/>
      </c>
      <c r="D212" s="8" t="str">
        <f t="shared" si="88"/>
        <v/>
      </c>
      <c r="E212" s="8" t="str">
        <f t="shared" si="89"/>
        <v/>
      </c>
      <c r="F212" s="8" t="str">
        <f t="shared" si="90"/>
        <v/>
      </c>
      <c r="G212" s="8" t="str">
        <f t="shared" si="91"/>
        <v/>
      </c>
      <c r="H212" s="8" t="str">
        <f t="shared" si="92"/>
        <v/>
      </c>
      <c r="I212" s="8" t="str">
        <f t="shared" si="93"/>
        <v/>
      </c>
      <c r="J212" s="8" t="str">
        <f t="shared" si="94"/>
        <v/>
      </c>
      <c r="K212" s="8" t="str">
        <f t="shared" si="95"/>
        <v/>
      </c>
      <c r="L212" s="8" t="str">
        <f t="shared" si="96"/>
        <v/>
      </c>
      <c r="M212" s="8" t="str">
        <f t="shared" si="97"/>
        <v/>
      </c>
      <c r="N212" s="8" t="str">
        <f t="shared" si="98"/>
        <v/>
      </c>
      <c r="O212" s="8" t="str">
        <f t="shared" si="99"/>
        <v/>
      </c>
      <c r="P212" s="8" t="str">
        <f t="shared" si="100"/>
        <v/>
      </c>
      <c r="Q212" s="8" t="str">
        <f t="shared" si="101"/>
        <v/>
      </c>
      <c r="R212" s="8" t="str">
        <f t="shared" si="102"/>
        <v/>
      </c>
      <c r="S212" s="8" t="str">
        <f t="shared" si="103"/>
        <v/>
      </c>
      <c r="T212" s="8" t="str">
        <f t="shared" si="104"/>
        <v/>
      </c>
      <c r="U212" s="8" t="str">
        <f t="shared" si="105"/>
        <v/>
      </c>
      <c r="V212" s="8" t="str">
        <f t="shared" si="106"/>
        <v/>
      </c>
      <c r="W212" s="8" t="str">
        <f t="shared" si="107"/>
        <v/>
      </c>
      <c r="X212" s="8" t="str">
        <f t="shared" si="108"/>
        <v/>
      </c>
      <c r="Y212" s="8" t="str">
        <f t="shared" si="109"/>
        <v/>
      </c>
      <c r="Z212" s="8" t="str">
        <f t="shared" si="110"/>
        <v/>
      </c>
      <c r="AA212" s="8" t="str">
        <f t="shared" si="111"/>
        <v/>
      </c>
      <c r="AB212" s="8" t="str">
        <f t="shared" si="112"/>
        <v/>
      </c>
      <c r="AC212" s="8" t="str">
        <f t="shared" si="113"/>
        <v/>
      </c>
      <c r="AD212" s="8" t="str">
        <f t="shared" si="114"/>
        <v/>
      </c>
      <c r="AE212" s="8" t="str">
        <f t="shared" si="115"/>
        <v/>
      </c>
      <c r="AF212" s="8" t="str">
        <f t="shared" si="116"/>
        <v/>
      </c>
      <c r="AG212" s="8" t="str">
        <f t="shared" si="117"/>
        <v/>
      </c>
      <c r="AH212" s="8" t="str">
        <f t="shared" si="118"/>
        <v/>
      </c>
      <c r="AI212" s="8" t="str">
        <f t="shared" si="119"/>
        <v/>
      </c>
      <c r="AJ212" s="8" t="str">
        <f t="shared" si="120"/>
        <v/>
      </c>
      <c r="AK212" s="8" t="str">
        <f t="shared" si="121"/>
        <v/>
      </c>
      <c r="AL212" s="8" t="str">
        <f t="shared" si="122"/>
        <v/>
      </c>
      <c r="AM212" s="8" t="str">
        <f t="shared" si="123"/>
        <v/>
      </c>
      <c r="AN212" s="8" t="str">
        <f t="shared" si="124"/>
        <v/>
      </c>
      <c r="AO212" s="8" t="str">
        <f t="shared" si="126"/>
        <v/>
      </c>
      <c r="AQ212" s="8">
        <f t="shared" si="84"/>
        <v>0</v>
      </c>
      <c r="AR212" s="8">
        <f t="shared" si="85"/>
        <v>0</v>
      </c>
      <c r="AS212" s="8">
        <f t="shared" si="86"/>
        <v>0</v>
      </c>
      <c r="AT212" s="8">
        <f t="shared" si="87"/>
        <v>0</v>
      </c>
      <c r="AU212" s="8">
        <f t="shared" si="127"/>
        <v>0</v>
      </c>
      <c r="AV212" s="8">
        <f t="shared" si="128"/>
        <v>0</v>
      </c>
      <c r="AW212" s="8">
        <f t="shared" si="129"/>
        <v>0</v>
      </c>
      <c r="AX212" s="8">
        <f t="shared" si="130"/>
        <v>0</v>
      </c>
      <c r="AY212" s="8">
        <f t="shared" si="131"/>
        <v>0</v>
      </c>
      <c r="AZ212" s="8">
        <f t="shared" si="132"/>
        <v>0</v>
      </c>
      <c r="BA212" s="8">
        <f t="shared" si="133"/>
        <v>0</v>
      </c>
      <c r="BB212" s="8">
        <f t="shared" si="134"/>
        <v>0</v>
      </c>
      <c r="BC212" s="8">
        <f t="shared" si="135"/>
        <v>0</v>
      </c>
      <c r="BD212" s="8">
        <f t="shared" si="136"/>
        <v>0</v>
      </c>
      <c r="BE212" s="8">
        <f t="shared" si="137"/>
        <v>0</v>
      </c>
      <c r="BF212" s="8">
        <f t="shared" si="138"/>
        <v>0</v>
      </c>
      <c r="BG212" s="8">
        <f t="shared" si="139"/>
        <v>0</v>
      </c>
      <c r="BH212" s="8">
        <f t="shared" si="140"/>
        <v>0</v>
      </c>
      <c r="BI212" s="8">
        <f t="shared" si="141"/>
        <v>0</v>
      </c>
      <c r="BJ212" s="8">
        <f t="shared" si="142"/>
        <v>0</v>
      </c>
      <c r="BK212" s="8">
        <f t="shared" si="143"/>
        <v>0</v>
      </c>
      <c r="BL212" s="8">
        <f t="shared" si="144"/>
        <v>0</v>
      </c>
      <c r="BM212" s="272">
        <f t="shared" si="145"/>
        <v>0</v>
      </c>
      <c r="BN212" s="8">
        <f t="shared" si="146"/>
        <v>0</v>
      </c>
    </row>
    <row r="213" spans="2:66" hidden="1" x14ac:dyDescent="0.25">
      <c r="C213" s="8" t="str">
        <f t="shared" si="125"/>
        <v/>
      </c>
      <c r="D213" s="8" t="str">
        <f t="shared" si="88"/>
        <v/>
      </c>
      <c r="E213" s="8" t="str">
        <f t="shared" si="89"/>
        <v/>
      </c>
      <c r="F213" s="8" t="str">
        <f t="shared" si="90"/>
        <v/>
      </c>
      <c r="G213" s="8" t="str">
        <f t="shared" si="91"/>
        <v/>
      </c>
      <c r="H213" s="8" t="str">
        <f t="shared" si="92"/>
        <v/>
      </c>
      <c r="I213" s="8" t="str">
        <f t="shared" si="93"/>
        <v/>
      </c>
      <c r="J213" s="8" t="str">
        <f t="shared" si="94"/>
        <v/>
      </c>
      <c r="K213" s="8" t="str">
        <f t="shared" si="95"/>
        <v/>
      </c>
      <c r="L213" s="8" t="str">
        <f t="shared" si="96"/>
        <v/>
      </c>
      <c r="M213" s="8" t="str">
        <f t="shared" si="97"/>
        <v/>
      </c>
      <c r="N213" s="8" t="str">
        <f t="shared" si="98"/>
        <v/>
      </c>
      <c r="O213" s="8" t="str">
        <f t="shared" si="99"/>
        <v/>
      </c>
      <c r="P213" s="8" t="str">
        <f t="shared" si="100"/>
        <v/>
      </c>
      <c r="Q213" s="8" t="str">
        <f t="shared" si="101"/>
        <v/>
      </c>
      <c r="R213" s="8" t="str">
        <f t="shared" si="102"/>
        <v/>
      </c>
      <c r="S213" s="8" t="str">
        <f t="shared" si="103"/>
        <v/>
      </c>
      <c r="T213" s="8" t="str">
        <f t="shared" si="104"/>
        <v/>
      </c>
      <c r="U213" s="8" t="str">
        <f t="shared" si="105"/>
        <v/>
      </c>
      <c r="V213" s="8" t="str">
        <f t="shared" si="106"/>
        <v/>
      </c>
      <c r="W213" s="8" t="str">
        <f t="shared" si="107"/>
        <v/>
      </c>
      <c r="X213" s="8" t="str">
        <f t="shared" si="108"/>
        <v/>
      </c>
      <c r="Y213" s="8" t="str">
        <f t="shared" si="109"/>
        <v/>
      </c>
      <c r="Z213" s="8" t="str">
        <f t="shared" si="110"/>
        <v/>
      </c>
      <c r="AA213" s="8" t="str">
        <f t="shared" si="111"/>
        <v/>
      </c>
      <c r="AB213" s="8" t="str">
        <f t="shared" si="112"/>
        <v/>
      </c>
      <c r="AC213" s="8" t="str">
        <f t="shared" si="113"/>
        <v/>
      </c>
      <c r="AD213" s="8" t="str">
        <f t="shared" si="114"/>
        <v/>
      </c>
      <c r="AE213" s="8" t="str">
        <f t="shared" si="115"/>
        <v/>
      </c>
      <c r="AF213" s="8" t="str">
        <f t="shared" si="116"/>
        <v/>
      </c>
      <c r="AG213" s="8" t="str">
        <f t="shared" si="117"/>
        <v/>
      </c>
      <c r="AH213" s="8" t="str">
        <f t="shared" si="118"/>
        <v/>
      </c>
      <c r="AI213" s="8" t="str">
        <f t="shared" si="119"/>
        <v/>
      </c>
      <c r="AJ213" s="8" t="str">
        <f t="shared" si="120"/>
        <v/>
      </c>
      <c r="AK213" s="8" t="str">
        <f t="shared" si="121"/>
        <v/>
      </c>
      <c r="AL213" s="8" t="str">
        <f t="shared" si="122"/>
        <v/>
      </c>
      <c r="AM213" s="8" t="str">
        <f t="shared" si="123"/>
        <v/>
      </c>
      <c r="AN213" s="8" t="str">
        <f t="shared" si="124"/>
        <v/>
      </c>
      <c r="AO213" s="8" t="str">
        <f t="shared" si="126"/>
        <v/>
      </c>
      <c r="AQ213" s="8">
        <f t="shared" si="84"/>
        <v>0</v>
      </c>
      <c r="AR213" s="8">
        <f t="shared" si="85"/>
        <v>0</v>
      </c>
      <c r="AS213" s="8">
        <f t="shared" si="86"/>
        <v>0</v>
      </c>
      <c r="AT213" s="8">
        <f t="shared" si="87"/>
        <v>0</v>
      </c>
      <c r="AU213" s="8">
        <f t="shared" si="127"/>
        <v>0</v>
      </c>
      <c r="AV213" s="8">
        <f t="shared" si="128"/>
        <v>0</v>
      </c>
      <c r="AW213" s="8">
        <f t="shared" si="129"/>
        <v>0</v>
      </c>
      <c r="AX213" s="8">
        <f t="shared" si="130"/>
        <v>0</v>
      </c>
      <c r="AY213" s="8">
        <f t="shared" si="131"/>
        <v>0</v>
      </c>
      <c r="AZ213" s="8">
        <f t="shared" si="132"/>
        <v>0</v>
      </c>
      <c r="BA213" s="8">
        <f t="shared" si="133"/>
        <v>0</v>
      </c>
      <c r="BB213" s="8">
        <f t="shared" si="134"/>
        <v>0</v>
      </c>
      <c r="BC213" s="8">
        <f t="shared" si="135"/>
        <v>0</v>
      </c>
      <c r="BD213" s="8">
        <f t="shared" si="136"/>
        <v>0</v>
      </c>
      <c r="BE213" s="8">
        <f t="shared" si="137"/>
        <v>0</v>
      </c>
      <c r="BF213" s="8">
        <f t="shared" si="138"/>
        <v>0</v>
      </c>
      <c r="BG213" s="8">
        <f t="shared" si="139"/>
        <v>0</v>
      </c>
      <c r="BH213" s="8">
        <f t="shared" si="140"/>
        <v>0</v>
      </c>
      <c r="BI213" s="8">
        <f t="shared" si="141"/>
        <v>0</v>
      </c>
      <c r="BJ213" s="8">
        <f t="shared" si="142"/>
        <v>0</v>
      </c>
      <c r="BK213" s="8">
        <f t="shared" si="143"/>
        <v>0</v>
      </c>
      <c r="BL213" s="8">
        <f t="shared" si="144"/>
        <v>0</v>
      </c>
      <c r="BM213" s="272">
        <f t="shared" si="145"/>
        <v>0</v>
      </c>
      <c r="BN213" s="8">
        <f t="shared" si="146"/>
        <v>0</v>
      </c>
    </row>
    <row r="214" spans="2:66" hidden="1" x14ac:dyDescent="0.25">
      <c r="C214" s="8" t="str">
        <f t="shared" si="125"/>
        <v/>
      </c>
      <c r="D214" s="8" t="str">
        <f t="shared" si="88"/>
        <v/>
      </c>
      <c r="E214" s="8" t="str">
        <f t="shared" si="89"/>
        <v/>
      </c>
      <c r="F214" s="8" t="str">
        <f t="shared" si="90"/>
        <v/>
      </c>
      <c r="G214" s="8" t="str">
        <f t="shared" si="91"/>
        <v/>
      </c>
      <c r="H214" s="8" t="str">
        <f t="shared" si="92"/>
        <v/>
      </c>
      <c r="I214" s="8" t="str">
        <f t="shared" si="93"/>
        <v/>
      </c>
      <c r="J214" s="8" t="str">
        <f t="shared" si="94"/>
        <v/>
      </c>
      <c r="K214" s="8" t="str">
        <f t="shared" si="95"/>
        <v/>
      </c>
      <c r="L214" s="8" t="str">
        <f t="shared" si="96"/>
        <v/>
      </c>
      <c r="M214" s="8" t="str">
        <f t="shared" si="97"/>
        <v/>
      </c>
      <c r="N214" s="8" t="str">
        <f t="shared" si="98"/>
        <v/>
      </c>
      <c r="O214" s="8" t="str">
        <f t="shared" si="99"/>
        <v/>
      </c>
      <c r="P214" s="8" t="str">
        <f t="shared" si="100"/>
        <v/>
      </c>
      <c r="Q214" s="8" t="str">
        <f t="shared" si="101"/>
        <v/>
      </c>
      <c r="R214" s="8" t="str">
        <f t="shared" si="102"/>
        <v/>
      </c>
      <c r="S214" s="8" t="str">
        <f t="shared" si="103"/>
        <v/>
      </c>
      <c r="T214" s="8" t="str">
        <f t="shared" si="104"/>
        <v/>
      </c>
      <c r="U214" s="8" t="str">
        <f t="shared" si="105"/>
        <v/>
      </c>
      <c r="V214" s="8" t="str">
        <f t="shared" si="106"/>
        <v/>
      </c>
      <c r="W214" s="8" t="str">
        <f t="shared" si="107"/>
        <v/>
      </c>
      <c r="X214" s="8" t="str">
        <f t="shared" si="108"/>
        <v/>
      </c>
      <c r="Y214" s="8" t="str">
        <f t="shared" si="109"/>
        <v/>
      </c>
      <c r="Z214" s="8" t="str">
        <f t="shared" si="110"/>
        <v/>
      </c>
      <c r="AA214" s="8" t="str">
        <f t="shared" si="111"/>
        <v/>
      </c>
      <c r="AB214" s="8" t="str">
        <f t="shared" si="112"/>
        <v/>
      </c>
      <c r="AC214" s="8" t="str">
        <f t="shared" si="113"/>
        <v/>
      </c>
      <c r="AD214" s="8" t="str">
        <f t="shared" si="114"/>
        <v/>
      </c>
      <c r="AE214" s="8" t="str">
        <f t="shared" si="115"/>
        <v/>
      </c>
      <c r="AF214" s="8" t="str">
        <f t="shared" si="116"/>
        <v/>
      </c>
      <c r="AG214" s="8" t="str">
        <f t="shared" si="117"/>
        <v/>
      </c>
      <c r="AH214" s="8" t="str">
        <f t="shared" si="118"/>
        <v/>
      </c>
      <c r="AI214" s="8" t="str">
        <f t="shared" si="119"/>
        <v/>
      </c>
      <c r="AJ214" s="8" t="str">
        <f t="shared" si="120"/>
        <v/>
      </c>
      <c r="AK214" s="8" t="str">
        <f t="shared" si="121"/>
        <v/>
      </c>
      <c r="AL214" s="8" t="str">
        <f t="shared" si="122"/>
        <v/>
      </c>
      <c r="AM214" s="8" t="str">
        <f t="shared" si="123"/>
        <v/>
      </c>
      <c r="AN214" s="8" t="str">
        <f t="shared" si="124"/>
        <v/>
      </c>
      <c r="AO214" s="8" t="str">
        <f t="shared" si="126"/>
        <v/>
      </c>
      <c r="AQ214" s="8">
        <f t="shared" si="84"/>
        <v>0</v>
      </c>
      <c r="AR214" s="8">
        <f t="shared" si="85"/>
        <v>0</v>
      </c>
      <c r="AS214" s="8">
        <f t="shared" si="86"/>
        <v>0</v>
      </c>
      <c r="AT214" s="8">
        <f t="shared" si="87"/>
        <v>0</v>
      </c>
      <c r="AU214" s="8">
        <f t="shared" si="127"/>
        <v>0</v>
      </c>
      <c r="AV214" s="8">
        <f t="shared" si="128"/>
        <v>0</v>
      </c>
      <c r="AW214" s="8">
        <f t="shared" si="129"/>
        <v>0</v>
      </c>
      <c r="AX214" s="8">
        <f t="shared" si="130"/>
        <v>0</v>
      </c>
      <c r="AY214" s="8">
        <f t="shared" si="131"/>
        <v>0</v>
      </c>
      <c r="AZ214" s="8">
        <f t="shared" si="132"/>
        <v>0</v>
      </c>
      <c r="BA214" s="8">
        <f t="shared" si="133"/>
        <v>0</v>
      </c>
      <c r="BB214" s="8">
        <f t="shared" si="134"/>
        <v>0</v>
      </c>
      <c r="BC214" s="8">
        <f t="shared" si="135"/>
        <v>0</v>
      </c>
      <c r="BD214" s="8">
        <f t="shared" si="136"/>
        <v>0</v>
      </c>
      <c r="BE214" s="8">
        <f t="shared" si="137"/>
        <v>0</v>
      </c>
      <c r="BF214" s="8">
        <f t="shared" si="138"/>
        <v>0</v>
      </c>
      <c r="BG214" s="8">
        <f t="shared" si="139"/>
        <v>0</v>
      </c>
      <c r="BH214" s="8">
        <f t="shared" si="140"/>
        <v>0</v>
      </c>
      <c r="BI214" s="8">
        <f t="shared" si="141"/>
        <v>0</v>
      </c>
      <c r="BJ214" s="8">
        <f t="shared" si="142"/>
        <v>0</v>
      </c>
      <c r="BK214" s="8">
        <f t="shared" si="143"/>
        <v>0</v>
      </c>
      <c r="BL214" s="8">
        <f t="shared" si="144"/>
        <v>0</v>
      </c>
      <c r="BM214" s="272">
        <f t="shared" si="145"/>
        <v>0</v>
      </c>
      <c r="BN214" s="8">
        <f t="shared" si="146"/>
        <v>0</v>
      </c>
    </row>
    <row r="215" spans="2:66" hidden="1" x14ac:dyDescent="0.25">
      <c r="C215" s="8" t="str">
        <f t="shared" si="125"/>
        <v/>
      </c>
      <c r="D215" s="8" t="str">
        <f t="shared" si="88"/>
        <v/>
      </c>
      <c r="E215" s="8" t="str">
        <f t="shared" si="89"/>
        <v/>
      </c>
      <c r="F215" s="8" t="str">
        <f t="shared" si="90"/>
        <v/>
      </c>
      <c r="G215" s="8" t="str">
        <f t="shared" si="91"/>
        <v/>
      </c>
      <c r="H215" s="8" t="str">
        <f t="shared" si="92"/>
        <v/>
      </c>
      <c r="I215" s="8" t="str">
        <f t="shared" si="93"/>
        <v/>
      </c>
      <c r="J215" s="8" t="str">
        <f t="shared" si="94"/>
        <v/>
      </c>
      <c r="K215" s="8" t="str">
        <f t="shared" si="95"/>
        <v/>
      </c>
      <c r="L215" s="8" t="str">
        <f t="shared" si="96"/>
        <v/>
      </c>
      <c r="M215" s="8" t="str">
        <f t="shared" si="97"/>
        <v/>
      </c>
      <c r="N215" s="8" t="str">
        <f t="shared" si="98"/>
        <v/>
      </c>
      <c r="O215" s="8" t="str">
        <f t="shared" si="99"/>
        <v/>
      </c>
      <c r="P215" s="8" t="str">
        <f t="shared" si="100"/>
        <v/>
      </c>
      <c r="Q215" s="8" t="str">
        <f t="shared" si="101"/>
        <v/>
      </c>
      <c r="R215" s="8" t="str">
        <f t="shared" si="102"/>
        <v/>
      </c>
      <c r="S215" s="8" t="str">
        <f t="shared" si="103"/>
        <v/>
      </c>
      <c r="T215" s="8" t="str">
        <f t="shared" si="104"/>
        <v/>
      </c>
      <c r="U215" s="8" t="str">
        <f t="shared" si="105"/>
        <v/>
      </c>
      <c r="V215" s="8" t="str">
        <f t="shared" si="106"/>
        <v/>
      </c>
      <c r="W215" s="8" t="str">
        <f t="shared" si="107"/>
        <v/>
      </c>
      <c r="X215" s="8" t="str">
        <f t="shared" si="108"/>
        <v/>
      </c>
      <c r="Y215" s="8" t="str">
        <f t="shared" si="109"/>
        <v/>
      </c>
      <c r="Z215" s="8" t="str">
        <f t="shared" si="110"/>
        <v/>
      </c>
      <c r="AA215" s="8" t="str">
        <f t="shared" si="111"/>
        <v/>
      </c>
      <c r="AB215" s="8" t="str">
        <f t="shared" si="112"/>
        <v/>
      </c>
      <c r="AC215" s="8" t="str">
        <f t="shared" si="113"/>
        <v/>
      </c>
      <c r="AD215" s="8" t="str">
        <f t="shared" si="114"/>
        <v/>
      </c>
      <c r="AE215" s="8" t="str">
        <f t="shared" si="115"/>
        <v/>
      </c>
      <c r="AF215" s="8" t="str">
        <f t="shared" si="116"/>
        <v/>
      </c>
      <c r="AG215" s="8" t="str">
        <f t="shared" si="117"/>
        <v/>
      </c>
      <c r="AH215" s="8" t="str">
        <f t="shared" si="118"/>
        <v/>
      </c>
      <c r="AI215" s="8" t="str">
        <f t="shared" si="119"/>
        <v/>
      </c>
      <c r="AJ215" s="8" t="str">
        <f t="shared" si="120"/>
        <v/>
      </c>
      <c r="AK215" s="8" t="str">
        <f t="shared" si="121"/>
        <v/>
      </c>
      <c r="AL215" s="8" t="str">
        <f t="shared" si="122"/>
        <v/>
      </c>
      <c r="AM215" s="8" t="str">
        <f t="shared" si="123"/>
        <v/>
      </c>
      <c r="AN215" s="8" t="str">
        <f t="shared" si="124"/>
        <v/>
      </c>
      <c r="AO215" s="8" t="str">
        <f t="shared" si="126"/>
        <v/>
      </c>
      <c r="AQ215" s="8">
        <f t="shared" si="84"/>
        <v>0</v>
      </c>
      <c r="AR215" s="8">
        <f t="shared" si="85"/>
        <v>0</v>
      </c>
      <c r="AS215" s="8">
        <f t="shared" si="86"/>
        <v>0</v>
      </c>
      <c r="AT215" s="8">
        <f t="shared" si="87"/>
        <v>0</v>
      </c>
      <c r="AU215" s="8">
        <f t="shared" si="127"/>
        <v>0</v>
      </c>
      <c r="AV215" s="8">
        <f t="shared" si="128"/>
        <v>0</v>
      </c>
      <c r="AW215" s="8">
        <f t="shared" si="129"/>
        <v>0</v>
      </c>
      <c r="AX215" s="8">
        <f t="shared" si="130"/>
        <v>0</v>
      </c>
      <c r="AY215" s="8">
        <f t="shared" si="131"/>
        <v>0</v>
      </c>
      <c r="AZ215" s="8">
        <f t="shared" si="132"/>
        <v>0</v>
      </c>
      <c r="BA215" s="8">
        <f t="shared" si="133"/>
        <v>0</v>
      </c>
      <c r="BB215" s="8">
        <f t="shared" si="134"/>
        <v>0</v>
      </c>
      <c r="BC215" s="8">
        <f t="shared" si="135"/>
        <v>0</v>
      </c>
      <c r="BD215" s="8">
        <f t="shared" si="136"/>
        <v>0</v>
      </c>
      <c r="BE215" s="8">
        <f t="shared" si="137"/>
        <v>0</v>
      </c>
      <c r="BF215" s="8">
        <f t="shared" si="138"/>
        <v>0</v>
      </c>
      <c r="BG215" s="8">
        <f t="shared" si="139"/>
        <v>0</v>
      </c>
      <c r="BH215" s="8">
        <f t="shared" si="140"/>
        <v>0</v>
      </c>
      <c r="BI215" s="8">
        <f t="shared" si="141"/>
        <v>0</v>
      </c>
      <c r="BJ215" s="8">
        <f t="shared" si="142"/>
        <v>0</v>
      </c>
      <c r="BK215" s="8">
        <f t="shared" si="143"/>
        <v>0</v>
      </c>
      <c r="BL215" s="8">
        <f t="shared" si="144"/>
        <v>0</v>
      </c>
      <c r="BM215" s="272">
        <f t="shared" si="145"/>
        <v>0</v>
      </c>
      <c r="BN215" s="8">
        <f t="shared" si="146"/>
        <v>0</v>
      </c>
    </row>
    <row r="216" spans="2:66" hidden="1" x14ac:dyDescent="0.25">
      <c r="C216" s="8" t="str">
        <f t="shared" si="125"/>
        <v/>
      </c>
      <c r="D216" s="8" t="str">
        <f t="shared" si="88"/>
        <v/>
      </c>
      <c r="E216" s="8" t="str">
        <f t="shared" si="89"/>
        <v/>
      </c>
      <c r="F216" s="8" t="str">
        <f t="shared" si="90"/>
        <v/>
      </c>
      <c r="G216" s="8" t="str">
        <f t="shared" si="91"/>
        <v/>
      </c>
      <c r="H216" s="8" t="str">
        <f t="shared" si="92"/>
        <v/>
      </c>
      <c r="I216" s="8" t="str">
        <f t="shared" si="93"/>
        <v/>
      </c>
      <c r="J216" s="8" t="str">
        <f t="shared" si="94"/>
        <v/>
      </c>
      <c r="K216" s="8" t="str">
        <f t="shared" si="95"/>
        <v/>
      </c>
      <c r="L216" s="8" t="str">
        <f t="shared" si="96"/>
        <v/>
      </c>
      <c r="M216" s="8" t="str">
        <f t="shared" si="97"/>
        <v/>
      </c>
      <c r="N216" s="8" t="str">
        <f t="shared" si="98"/>
        <v/>
      </c>
      <c r="O216" s="8" t="str">
        <f t="shared" si="99"/>
        <v/>
      </c>
      <c r="P216" s="8" t="str">
        <f t="shared" si="100"/>
        <v/>
      </c>
      <c r="Q216" s="8" t="str">
        <f t="shared" si="101"/>
        <v/>
      </c>
      <c r="R216" s="8" t="str">
        <f t="shared" si="102"/>
        <v/>
      </c>
      <c r="S216" s="8" t="str">
        <f t="shared" si="103"/>
        <v/>
      </c>
      <c r="T216" s="8" t="str">
        <f t="shared" si="104"/>
        <v/>
      </c>
      <c r="U216" s="8" t="str">
        <f t="shared" si="105"/>
        <v/>
      </c>
      <c r="V216" s="8" t="str">
        <f t="shared" si="106"/>
        <v/>
      </c>
      <c r="W216" s="8" t="str">
        <f t="shared" si="107"/>
        <v/>
      </c>
      <c r="X216" s="8" t="str">
        <f t="shared" si="108"/>
        <v/>
      </c>
      <c r="Y216" s="8" t="str">
        <f t="shared" si="109"/>
        <v/>
      </c>
      <c r="Z216" s="8" t="str">
        <f t="shared" si="110"/>
        <v/>
      </c>
      <c r="AA216" s="8" t="str">
        <f t="shared" si="111"/>
        <v/>
      </c>
      <c r="AB216" s="8" t="str">
        <f t="shared" si="112"/>
        <v/>
      </c>
      <c r="AC216" s="8" t="str">
        <f t="shared" si="113"/>
        <v/>
      </c>
      <c r="AD216" s="8" t="str">
        <f t="shared" si="114"/>
        <v/>
      </c>
      <c r="AE216" s="8" t="str">
        <f t="shared" si="115"/>
        <v/>
      </c>
      <c r="AF216" s="8" t="str">
        <f t="shared" si="116"/>
        <v/>
      </c>
      <c r="AG216" s="8" t="str">
        <f t="shared" si="117"/>
        <v/>
      </c>
      <c r="AH216" s="8" t="str">
        <f t="shared" si="118"/>
        <v/>
      </c>
      <c r="AI216" s="8" t="str">
        <f t="shared" si="119"/>
        <v/>
      </c>
      <c r="AJ216" s="8" t="str">
        <f t="shared" si="120"/>
        <v/>
      </c>
      <c r="AK216" s="8" t="str">
        <f t="shared" si="121"/>
        <v/>
      </c>
      <c r="AL216" s="8" t="str">
        <f t="shared" si="122"/>
        <v/>
      </c>
      <c r="AM216" s="8" t="str">
        <f t="shared" si="123"/>
        <v/>
      </c>
      <c r="AN216" s="8" t="str">
        <f t="shared" si="124"/>
        <v/>
      </c>
      <c r="AO216" s="8" t="str">
        <f t="shared" si="126"/>
        <v/>
      </c>
      <c r="AQ216" s="8">
        <f t="shared" si="84"/>
        <v>0</v>
      </c>
      <c r="AR216" s="8">
        <f t="shared" si="85"/>
        <v>0</v>
      </c>
      <c r="AS216" s="8">
        <f t="shared" si="86"/>
        <v>0</v>
      </c>
      <c r="AT216" s="8">
        <f t="shared" si="87"/>
        <v>0</v>
      </c>
      <c r="AU216" s="8">
        <f t="shared" si="127"/>
        <v>0</v>
      </c>
      <c r="AV216" s="8">
        <f t="shared" si="128"/>
        <v>0</v>
      </c>
      <c r="AW216" s="8">
        <f t="shared" si="129"/>
        <v>0</v>
      </c>
      <c r="AX216" s="8">
        <f t="shared" si="130"/>
        <v>0</v>
      </c>
      <c r="AY216" s="8">
        <f t="shared" si="131"/>
        <v>0</v>
      </c>
      <c r="AZ216" s="8">
        <f t="shared" si="132"/>
        <v>0</v>
      </c>
      <c r="BA216" s="8">
        <f t="shared" si="133"/>
        <v>0</v>
      </c>
      <c r="BB216" s="8">
        <f t="shared" si="134"/>
        <v>0</v>
      </c>
      <c r="BC216" s="8">
        <f t="shared" si="135"/>
        <v>0</v>
      </c>
      <c r="BD216" s="8">
        <f t="shared" si="136"/>
        <v>0</v>
      </c>
      <c r="BE216" s="8">
        <f t="shared" si="137"/>
        <v>0</v>
      </c>
      <c r="BF216" s="8">
        <f t="shared" si="138"/>
        <v>0</v>
      </c>
      <c r="BG216" s="8">
        <f t="shared" si="139"/>
        <v>0</v>
      </c>
      <c r="BH216" s="8">
        <f t="shared" si="140"/>
        <v>0</v>
      </c>
      <c r="BI216" s="8">
        <f t="shared" si="141"/>
        <v>0</v>
      </c>
      <c r="BJ216" s="8">
        <f t="shared" si="142"/>
        <v>0</v>
      </c>
      <c r="BK216" s="8">
        <f t="shared" si="143"/>
        <v>0</v>
      </c>
      <c r="BL216" s="8">
        <f t="shared" si="144"/>
        <v>0</v>
      </c>
      <c r="BM216" s="272">
        <f t="shared" si="145"/>
        <v>0</v>
      </c>
      <c r="BN216" s="8">
        <f t="shared" si="146"/>
        <v>0</v>
      </c>
    </row>
    <row r="217" spans="2:66" hidden="1" x14ac:dyDescent="0.25">
      <c r="C217" s="8" t="s">
        <v>105</v>
      </c>
      <c r="D217" s="8">
        <f>SUM(D177:D216)</f>
        <v>0</v>
      </c>
      <c r="E217" s="8">
        <f t="shared" ref="E217:AN217" si="147">SUM(E177:E216)</f>
        <v>0</v>
      </c>
      <c r="F217" s="8">
        <f t="shared" si="147"/>
        <v>0</v>
      </c>
      <c r="G217" s="8">
        <f t="shared" si="147"/>
        <v>0</v>
      </c>
      <c r="H217" s="8">
        <f t="shared" si="147"/>
        <v>0</v>
      </c>
      <c r="I217" s="8">
        <f t="shared" si="147"/>
        <v>0</v>
      </c>
      <c r="J217" s="8">
        <f t="shared" si="147"/>
        <v>0</v>
      </c>
      <c r="K217" s="8">
        <f t="shared" si="147"/>
        <v>0</v>
      </c>
      <c r="L217" s="8">
        <f t="shared" si="147"/>
        <v>0</v>
      </c>
      <c r="M217" s="8">
        <f t="shared" si="147"/>
        <v>0</v>
      </c>
      <c r="N217" s="8">
        <f t="shared" si="147"/>
        <v>0</v>
      </c>
      <c r="O217" s="8">
        <f t="shared" si="147"/>
        <v>0</v>
      </c>
      <c r="P217" s="8">
        <f t="shared" si="147"/>
        <v>0</v>
      </c>
      <c r="Q217" s="8">
        <f t="shared" si="147"/>
        <v>0</v>
      </c>
      <c r="R217" s="8">
        <f t="shared" si="147"/>
        <v>0</v>
      </c>
      <c r="S217" s="8">
        <f t="shared" si="147"/>
        <v>0</v>
      </c>
      <c r="T217" s="8">
        <f t="shared" si="147"/>
        <v>0</v>
      </c>
      <c r="U217" s="8">
        <f t="shared" si="147"/>
        <v>0</v>
      </c>
      <c r="V217" s="8">
        <f t="shared" si="147"/>
        <v>0</v>
      </c>
      <c r="W217" s="8">
        <f t="shared" si="147"/>
        <v>0</v>
      </c>
      <c r="X217" s="8">
        <f t="shared" si="147"/>
        <v>0</v>
      </c>
      <c r="Y217" s="8">
        <f t="shared" si="147"/>
        <v>0</v>
      </c>
      <c r="Z217" s="8">
        <f t="shared" si="147"/>
        <v>0</v>
      </c>
      <c r="AA217" s="8">
        <f t="shared" si="147"/>
        <v>0</v>
      </c>
      <c r="AB217" s="8">
        <f t="shared" si="147"/>
        <v>0</v>
      </c>
      <c r="AC217" s="8">
        <f t="shared" si="147"/>
        <v>0</v>
      </c>
      <c r="AD217" s="8">
        <f t="shared" si="147"/>
        <v>0</v>
      </c>
      <c r="AE217" s="8">
        <f t="shared" si="147"/>
        <v>0</v>
      </c>
      <c r="AF217" s="8">
        <f t="shared" si="147"/>
        <v>0</v>
      </c>
      <c r="AG217" s="8">
        <f t="shared" si="147"/>
        <v>0</v>
      </c>
      <c r="AH217" s="8">
        <f t="shared" si="147"/>
        <v>0</v>
      </c>
      <c r="AI217" s="8">
        <f t="shared" si="147"/>
        <v>0</v>
      </c>
      <c r="AJ217" s="8">
        <f t="shared" si="147"/>
        <v>0</v>
      </c>
      <c r="AK217" s="8">
        <f t="shared" si="147"/>
        <v>0</v>
      </c>
      <c r="AL217" s="8">
        <f t="shared" si="147"/>
        <v>0</v>
      </c>
      <c r="AM217" s="8">
        <f t="shared" si="147"/>
        <v>0</v>
      </c>
      <c r="AN217" s="8">
        <f t="shared" si="147"/>
        <v>0</v>
      </c>
      <c r="BN217" s="8">
        <f>SUM(BN176:BN216)</f>
        <v>0</v>
      </c>
    </row>
    <row r="218" spans="2:66" hidden="1" x14ac:dyDescent="0.25"/>
    <row r="219" spans="2:66" hidden="1" x14ac:dyDescent="0.25">
      <c r="B219" s="8" t="s">
        <v>104</v>
      </c>
      <c r="C219" s="8" t="s">
        <v>17</v>
      </c>
      <c r="D219" s="8">
        <f>D175</f>
        <v>0</v>
      </c>
      <c r="E219" s="8">
        <f t="shared" ref="E219:AN219" si="148">E175</f>
        <v>0</v>
      </c>
      <c r="F219" s="8">
        <f t="shared" si="148"/>
        <v>0</v>
      </c>
      <c r="G219" s="8">
        <f t="shared" si="148"/>
        <v>0</v>
      </c>
      <c r="H219" s="8">
        <f t="shared" si="148"/>
        <v>0</v>
      </c>
      <c r="I219" s="8">
        <f t="shared" si="148"/>
        <v>0</v>
      </c>
      <c r="J219" s="8">
        <f t="shared" si="148"/>
        <v>0</v>
      </c>
      <c r="K219" s="8">
        <f t="shared" si="148"/>
        <v>0</v>
      </c>
      <c r="L219" s="8">
        <f t="shared" si="148"/>
        <v>0</v>
      </c>
      <c r="M219" s="8">
        <f t="shared" si="148"/>
        <v>0</v>
      </c>
      <c r="N219" s="8">
        <f t="shared" si="148"/>
        <v>0</v>
      </c>
      <c r="O219" s="8">
        <f t="shared" si="148"/>
        <v>0</v>
      </c>
      <c r="P219" s="8">
        <f t="shared" si="148"/>
        <v>0</v>
      </c>
      <c r="Q219" s="8">
        <f t="shared" si="148"/>
        <v>0</v>
      </c>
      <c r="R219" s="8">
        <f t="shared" si="148"/>
        <v>0</v>
      </c>
      <c r="S219" s="8">
        <f t="shared" si="148"/>
        <v>0</v>
      </c>
      <c r="T219" s="8">
        <f t="shared" si="148"/>
        <v>0</v>
      </c>
      <c r="U219" s="8">
        <f t="shared" si="148"/>
        <v>0</v>
      </c>
      <c r="V219" s="8">
        <f t="shared" si="148"/>
        <v>0</v>
      </c>
      <c r="W219" s="8">
        <f t="shared" si="148"/>
        <v>0</v>
      </c>
      <c r="X219" s="8">
        <f t="shared" si="148"/>
        <v>0</v>
      </c>
      <c r="Y219" s="8">
        <f t="shared" si="148"/>
        <v>0</v>
      </c>
      <c r="Z219" s="8">
        <f t="shared" si="148"/>
        <v>0</v>
      </c>
      <c r="AA219" s="8">
        <f t="shared" si="148"/>
        <v>0</v>
      </c>
      <c r="AB219" s="8">
        <f t="shared" si="148"/>
        <v>0</v>
      </c>
      <c r="AC219" s="8">
        <f t="shared" si="148"/>
        <v>0</v>
      </c>
      <c r="AD219" s="8">
        <f t="shared" si="148"/>
        <v>0</v>
      </c>
      <c r="AE219" s="8">
        <f t="shared" si="148"/>
        <v>0</v>
      </c>
      <c r="AF219" s="8">
        <f t="shared" si="148"/>
        <v>0</v>
      </c>
      <c r="AG219" s="8">
        <f t="shared" si="148"/>
        <v>0</v>
      </c>
      <c r="AH219" s="8">
        <f t="shared" si="148"/>
        <v>0</v>
      </c>
      <c r="AI219" s="8">
        <f t="shared" si="148"/>
        <v>0</v>
      </c>
      <c r="AJ219" s="8">
        <f t="shared" si="148"/>
        <v>0</v>
      </c>
      <c r="AK219" s="8">
        <f t="shared" si="148"/>
        <v>0</v>
      </c>
      <c r="AL219" s="8">
        <f t="shared" si="148"/>
        <v>0</v>
      </c>
      <c r="AM219" s="8">
        <f t="shared" si="148"/>
        <v>0</v>
      </c>
      <c r="AN219" s="8">
        <f t="shared" si="148"/>
        <v>0</v>
      </c>
    </row>
    <row r="220" spans="2:66" hidden="1" x14ac:dyDescent="0.25">
      <c r="B220" s="8" t="s">
        <v>130</v>
      </c>
      <c r="C220" s="8" t="s">
        <v>17</v>
      </c>
      <c r="D220" s="8">
        <f>D217</f>
        <v>0</v>
      </c>
      <c r="E220" s="8">
        <f t="shared" ref="E220:AN220" si="149">E217</f>
        <v>0</v>
      </c>
      <c r="F220" s="8">
        <f t="shared" si="149"/>
        <v>0</v>
      </c>
      <c r="G220" s="8">
        <f t="shared" si="149"/>
        <v>0</v>
      </c>
      <c r="H220" s="8">
        <f t="shared" si="149"/>
        <v>0</v>
      </c>
      <c r="I220" s="8">
        <f t="shared" si="149"/>
        <v>0</v>
      </c>
      <c r="J220" s="8">
        <f t="shared" si="149"/>
        <v>0</v>
      </c>
      <c r="K220" s="8">
        <f t="shared" si="149"/>
        <v>0</v>
      </c>
      <c r="L220" s="8">
        <f t="shared" si="149"/>
        <v>0</v>
      </c>
      <c r="M220" s="8">
        <f t="shared" si="149"/>
        <v>0</v>
      </c>
      <c r="N220" s="8">
        <f t="shared" si="149"/>
        <v>0</v>
      </c>
      <c r="O220" s="8">
        <f t="shared" si="149"/>
        <v>0</v>
      </c>
      <c r="P220" s="8">
        <f t="shared" si="149"/>
        <v>0</v>
      </c>
      <c r="Q220" s="8">
        <f t="shared" si="149"/>
        <v>0</v>
      </c>
      <c r="R220" s="8">
        <f t="shared" si="149"/>
        <v>0</v>
      </c>
      <c r="S220" s="8">
        <f t="shared" si="149"/>
        <v>0</v>
      </c>
      <c r="T220" s="8">
        <f t="shared" si="149"/>
        <v>0</v>
      </c>
      <c r="U220" s="8">
        <f t="shared" si="149"/>
        <v>0</v>
      </c>
      <c r="V220" s="8">
        <f t="shared" si="149"/>
        <v>0</v>
      </c>
      <c r="W220" s="8">
        <f t="shared" si="149"/>
        <v>0</v>
      </c>
      <c r="X220" s="8">
        <f t="shared" si="149"/>
        <v>0</v>
      </c>
      <c r="Y220" s="8">
        <f t="shared" si="149"/>
        <v>0</v>
      </c>
      <c r="Z220" s="8">
        <f t="shared" si="149"/>
        <v>0</v>
      </c>
      <c r="AA220" s="8">
        <f t="shared" si="149"/>
        <v>0</v>
      </c>
      <c r="AB220" s="8">
        <f t="shared" si="149"/>
        <v>0</v>
      </c>
      <c r="AC220" s="8">
        <f t="shared" si="149"/>
        <v>0</v>
      </c>
      <c r="AD220" s="8">
        <f t="shared" si="149"/>
        <v>0</v>
      </c>
      <c r="AE220" s="8">
        <f t="shared" si="149"/>
        <v>0</v>
      </c>
      <c r="AF220" s="8">
        <f t="shared" si="149"/>
        <v>0</v>
      </c>
      <c r="AG220" s="8">
        <f t="shared" si="149"/>
        <v>0</v>
      </c>
      <c r="AH220" s="8">
        <f t="shared" si="149"/>
        <v>0</v>
      </c>
      <c r="AI220" s="8">
        <f t="shared" si="149"/>
        <v>0</v>
      </c>
      <c r="AJ220" s="8">
        <f t="shared" si="149"/>
        <v>0</v>
      </c>
      <c r="AK220" s="8">
        <f t="shared" si="149"/>
        <v>0</v>
      </c>
      <c r="AL220" s="8">
        <f t="shared" si="149"/>
        <v>0</v>
      </c>
      <c r="AM220" s="8">
        <f t="shared" si="149"/>
        <v>0</v>
      </c>
      <c r="AN220" s="8">
        <f t="shared" si="149"/>
        <v>0</v>
      </c>
    </row>
    <row r="221" spans="2:66" hidden="1" x14ac:dyDescent="0.25">
      <c r="B221" s="8" t="s">
        <v>104</v>
      </c>
      <c r="C221" s="8" t="s">
        <v>131</v>
      </c>
      <c r="D221" s="8">
        <f>COUNT($A$13:$A$52)-D219</f>
        <v>0</v>
      </c>
      <c r="E221" s="8">
        <f t="shared" ref="E221:AN221" si="150">COUNT($A$13:$A$52)-E219</f>
        <v>0</v>
      </c>
      <c r="F221" s="8">
        <f t="shared" si="150"/>
        <v>0</v>
      </c>
      <c r="G221" s="8">
        <f t="shared" si="150"/>
        <v>0</v>
      </c>
      <c r="H221" s="8">
        <f t="shared" si="150"/>
        <v>0</v>
      </c>
      <c r="I221" s="8">
        <f t="shared" si="150"/>
        <v>0</v>
      </c>
      <c r="J221" s="8">
        <f t="shared" si="150"/>
        <v>0</v>
      </c>
      <c r="K221" s="8">
        <f t="shared" si="150"/>
        <v>0</v>
      </c>
      <c r="L221" s="8">
        <f t="shared" si="150"/>
        <v>0</v>
      </c>
      <c r="M221" s="8">
        <f t="shared" si="150"/>
        <v>0</v>
      </c>
      <c r="N221" s="8">
        <f t="shared" si="150"/>
        <v>0</v>
      </c>
      <c r="O221" s="8">
        <f t="shared" si="150"/>
        <v>0</v>
      </c>
      <c r="P221" s="8">
        <f t="shared" si="150"/>
        <v>0</v>
      </c>
      <c r="Q221" s="8">
        <f t="shared" si="150"/>
        <v>0</v>
      </c>
      <c r="R221" s="8">
        <f t="shared" si="150"/>
        <v>0</v>
      </c>
      <c r="S221" s="8">
        <f t="shared" si="150"/>
        <v>0</v>
      </c>
      <c r="T221" s="8">
        <f t="shared" si="150"/>
        <v>0</v>
      </c>
      <c r="U221" s="8">
        <f t="shared" si="150"/>
        <v>0</v>
      </c>
      <c r="V221" s="8">
        <f t="shared" si="150"/>
        <v>0</v>
      </c>
      <c r="W221" s="8">
        <f t="shared" si="150"/>
        <v>0</v>
      </c>
      <c r="X221" s="8">
        <f t="shared" si="150"/>
        <v>0</v>
      </c>
      <c r="Y221" s="8">
        <f t="shared" si="150"/>
        <v>0</v>
      </c>
      <c r="Z221" s="8">
        <f t="shared" si="150"/>
        <v>0</v>
      </c>
      <c r="AA221" s="8">
        <f t="shared" si="150"/>
        <v>0</v>
      </c>
      <c r="AB221" s="8">
        <f t="shared" si="150"/>
        <v>0</v>
      </c>
      <c r="AC221" s="8">
        <f t="shared" si="150"/>
        <v>0</v>
      </c>
      <c r="AD221" s="8">
        <f t="shared" si="150"/>
        <v>0</v>
      </c>
      <c r="AE221" s="8">
        <f t="shared" si="150"/>
        <v>0</v>
      </c>
      <c r="AF221" s="8">
        <f t="shared" si="150"/>
        <v>0</v>
      </c>
      <c r="AG221" s="8">
        <f t="shared" si="150"/>
        <v>0</v>
      </c>
      <c r="AH221" s="8">
        <f t="shared" si="150"/>
        <v>0</v>
      </c>
      <c r="AI221" s="8">
        <f t="shared" si="150"/>
        <v>0</v>
      </c>
      <c r="AJ221" s="8">
        <f t="shared" si="150"/>
        <v>0</v>
      </c>
      <c r="AK221" s="8">
        <f t="shared" si="150"/>
        <v>0</v>
      </c>
      <c r="AL221" s="8">
        <f t="shared" si="150"/>
        <v>0</v>
      </c>
      <c r="AM221" s="8">
        <f t="shared" si="150"/>
        <v>0</v>
      </c>
      <c r="AN221" s="8">
        <f t="shared" si="150"/>
        <v>0</v>
      </c>
    </row>
    <row r="222" spans="2:66" hidden="1" x14ac:dyDescent="0.25">
      <c r="B222" s="8" t="s">
        <v>130</v>
      </c>
      <c r="C222" s="8" t="s">
        <v>131</v>
      </c>
      <c r="D222" s="8">
        <f>COUNT($A$54:$A$93)-D220</f>
        <v>0</v>
      </c>
      <c r="E222" s="8">
        <f t="shared" ref="E222:AN222" si="151">COUNT($A$54:$A$93)-E220</f>
        <v>0</v>
      </c>
      <c r="F222" s="8">
        <f t="shared" si="151"/>
        <v>0</v>
      </c>
      <c r="G222" s="8">
        <f t="shared" si="151"/>
        <v>0</v>
      </c>
      <c r="H222" s="8">
        <f t="shared" si="151"/>
        <v>0</v>
      </c>
      <c r="I222" s="8">
        <f t="shared" si="151"/>
        <v>0</v>
      </c>
      <c r="J222" s="8">
        <f t="shared" si="151"/>
        <v>0</v>
      </c>
      <c r="K222" s="8">
        <f t="shared" si="151"/>
        <v>0</v>
      </c>
      <c r="L222" s="8">
        <f t="shared" si="151"/>
        <v>0</v>
      </c>
      <c r="M222" s="8">
        <f t="shared" si="151"/>
        <v>0</v>
      </c>
      <c r="N222" s="8">
        <f t="shared" si="151"/>
        <v>0</v>
      </c>
      <c r="O222" s="8">
        <f t="shared" si="151"/>
        <v>0</v>
      </c>
      <c r="P222" s="8">
        <f t="shared" si="151"/>
        <v>0</v>
      </c>
      <c r="Q222" s="8">
        <f t="shared" si="151"/>
        <v>0</v>
      </c>
      <c r="R222" s="8">
        <f t="shared" si="151"/>
        <v>0</v>
      </c>
      <c r="S222" s="8">
        <f t="shared" si="151"/>
        <v>0</v>
      </c>
      <c r="T222" s="8">
        <f t="shared" si="151"/>
        <v>0</v>
      </c>
      <c r="U222" s="8">
        <f t="shared" si="151"/>
        <v>0</v>
      </c>
      <c r="V222" s="8">
        <f t="shared" si="151"/>
        <v>0</v>
      </c>
      <c r="W222" s="8">
        <f t="shared" si="151"/>
        <v>0</v>
      </c>
      <c r="X222" s="8">
        <f t="shared" si="151"/>
        <v>0</v>
      </c>
      <c r="Y222" s="8">
        <f t="shared" si="151"/>
        <v>0</v>
      </c>
      <c r="Z222" s="8">
        <f t="shared" si="151"/>
        <v>0</v>
      </c>
      <c r="AA222" s="8">
        <f t="shared" si="151"/>
        <v>0</v>
      </c>
      <c r="AB222" s="8">
        <f t="shared" si="151"/>
        <v>0</v>
      </c>
      <c r="AC222" s="8">
        <f t="shared" si="151"/>
        <v>0</v>
      </c>
      <c r="AD222" s="8">
        <f t="shared" si="151"/>
        <v>0</v>
      </c>
      <c r="AE222" s="8">
        <f t="shared" si="151"/>
        <v>0</v>
      </c>
      <c r="AF222" s="8">
        <f t="shared" si="151"/>
        <v>0</v>
      </c>
      <c r="AG222" s="8">
        <f t="shared" si="151"/>
        <v>0</v>
      </c>
      <c r="AH222" s="8">
        <f t="shared" si="151"/>
        <v>0</v>
      </c>
      <c r="AI222" s="8">
        <f t="shared" si="151"/>
        <v>0</v>
      </c>
      <c r="AJ222" s="8">
        <f t="shared" si="151"/>
        <v>0</v>
      </c>
      <c r="AK222" s="8">
        <f t="shared" si="151"/>
        <v>0</v>
      </c>
      <c r="AL222" s="8">
        <f t="shared" si="151"/>
        <v>0</v>
      </c>
      <c r="AM222" s="8">
        <f t="shared" si="151"/>
        <v>0</v>
      </c>
      <c r="AN222" s="8">
        <f t="shared" si="151"/>
        <v>0</v>
      </c>
    </row>
    <row r="223" spans="2:66" hidden="1" x14ac:dyDescent="0.25">
      <c r="B223" s="8" t="s">
        <v>104</v>
      </c>
      <c r="C223" s="8" t="s">
        <v>133</v>
      </c>
      <c r="I223" s="8">
        <f>BN175</f>
        <v>0</v>
      </c>
    </row>
    <row r="224" spans="2:66" hidden="1" x14ac:dyDescent="0.25">
      <c r="B224" s="8" t="s">
        <v>130</v>
      </c>
      <c r="C224" s="8" t="s">
        <v>134</v>
      </c>
      <c r="I224" s="8">
        <f>BN217</f>
        <v>0</v>
      </c>
    </row>
    <row r="225" spans="3:41" hidden="1" x14ac:dyDescent="0.25"/>
    <row r="226" spans="3:41" hidden="1" x14ac:dyDescent="0.25">
      <c r="C226" s="8" t="s">
        <v>104</v>
      </c>
    </row>
    <row r="227" spans="3:41" hidden="1" x14ac:dyDescent="0.25">
      <c r="C227" s="8" t="str">
        <f>A13</f>
        <v/>
      </c>
      <c r="D227" s="8" t="e">
        <f>IF($D$131=0,IF(D13="T",1,0),"")</f>
        <v>#VALUE!</v>
      </c>
      <c r="E227" s="8" t="str">
        <f>IF($E$131=0,IF(E13="T",1,0),"")</f>
        <v/>
      </c>
      <c r="F227" s="8" t="str">
        <f>IF($F$131=0,IF(F13="T",1,0),"")</f>
        <v/>
      </c>
      <c r="G227" s="8" t="str">
        <f>IF($G$131=0,IF(G13="T",1,0),"")</f>
        <v/>
      </c>
      <c r="H227" s="8" t="str">
        <f>IF($H$131=0,IF(H13="T",1,0),"")</f>
        <v/>
      </c>
      <c r="I227" s="8" t="str">
        <f>IF($I$131=0,IF(I13="T",1,0),"")</f>
        <v/>
      </c>
      <c r="J227" s="8" t="e">
        <f>IF($J$131=0,IF(J13="T",1,0),"")</f>
        <v>#VALUE!</v>
      </c>
      <c r="K227" s="8" t="e">
        <f>IF($K$131=0,IF(K13="T",1,0),"")</f>
        <v>#VALUE!</v>
      </c>
      <c r="L227" s="8" t="str">
        <f>IF($L$131=0,IF(L13="T",1,0),"")</f>
        <v/>
      </c>
      <c r="M227" s="8" t="str">
        <f>IF($M$131=0,IF(M13="T",1,0),"")</f>
        <v/>
      </c>
      <c r="N227" s="8" t="str">
        <f>IF($N$131=0,IF(N13="T",1,0),"")</f>
        <v/>
      </c>
      <c r="O227" s="8" t="str">
        <f>IF($O$131=0,IF(O13="T",1,0),"")</f>
        <v/>
      </c>
      <c r="P227" s="8" t="str">
        <f>IF($P$131=0,IF(P13="T",1,0),"")</f>
        <v/>
      </c>
      <c r="Q227" s="8" t="e">
        <f>IF($Q$131=0,IF(Q13="T",1,0),"")</f>
        <v>#VALUE!</v>
      </c>
      <c r="R227" s="8" t="e">
        <f>IF($R$131=0,IF(R13="T",1,0),"")</f>
        <v>#VALUE!</v>
      </c>
      <c r="S227" s="8" t="str">
        <f>IF($S$131=0,IF(S13="T",1,0),"")</f>
        <v/>
      </c>
      <c r="T227" s="8" t="str">
        <f>IF($T$131=0,IF(T13="T",1,0),"")</f>
        <v/>
      </c>
      <c r="U227" s="8" t="str">
        <f>IF($U$131=0,IF(U13="T",1,0),"")</f>
        <v/>
      </c>
      <c r="V227" s="8" t="str">
        <f>IF($V$131=0,IF(V13="T",1,0),"")</f>
        <v/>
      </c>
      <c r="W227" s="8" t="str">
        <f>IF($W$131=0,IF(W13="T",1,0),"")</f>
        <v/>
      </c>
      <c r="X227" s="8" t="e">
        <f>IF($X$131=0,IF(X13="T",1,0),"")</f>
        <v>#VALUE!</v>
      </c>
      <c r="Y227" s="8" t="e">
        <f>IF($Y$131=0,IF(Y13="T",1,0),"")</f>
        <v>#VALUE!</v>
      </c>
      <c r="Z227" s="8" t="str">
        <f>IF($Z$131=0,IF(Z13="T",1,0),"")</f>
        <v/>
      </c>
      <c r="AA227" s="8" t="str">
        <f>IF($AA$131=0,IF(AA13="T",1,0),"")</f>
        <v/>
      </c>
      <c r="AB227" s="8" t="str">
        <f>IF($AB$131=0,IF(AB13="T",1,0),"")</f>
        <v/>
      </c>
      <c r="AC227" s="8" t="str">
        <f>IF($AC$131=0,IF(AC13="T",1,0),"")</f>
        <v/>
      </c>
      <c r="AD227" s="8" t="str">
        <f>IF($AD$131=0,IF(AD13="T",1,0),"")</f>
        <v/>
      </c>
      <c r="AE227" s="8" t="e">
        <f>IF($AE$131=0,IF(AE13="T",1,0),"")</f>
        <v>#VALUE!</v>
      </c>
      <c r="AF227" s="8" t="e">
        <f>IF($AF$131=0,IF(AF13="T",1,0),"")</f>
        <v>#VALUE!</v>
      </c>
      <c r="AG227" s="8" t="str">
        <f>IF($AG$131=0,IF(AG13="T",1,0),"")</f>
        <v/>
      </c>
      <c r="AH227" s="8" t="str">
        <f>IF($AH$131=0,IF(AH13="T",1,0),"")</f>
        <v/>
      </c>
      <c r="AI227" s="8" t="str">
        <f>IF($AI$131=0,IF(AI13="T",1,0),"")</f>
        <v/>
      </c>
      <c r="AJ227" s="8" t="str">
        <f>IF($AJ$131=0,IF(AJ13="T",1,0),"")</f>
        <v/>
      </c>
      <c r="AK227" s="8" t="str">
        <f>IF($AK$131=0,IF(AK13="T",1,0),"")</f>
        <v/>
      </c>
      <c r="AL227" s="8" t="e">
        <f>IF($AL$131=0,IF(AL13="T",1,0),"")</f>
        <v>#VALUE!</v>
      </c>
      <c r="AM227" s="8" t="e">
        <f>IF($AM$131=0,IF(AM13="T",1,0),"")</f>
        <v>#VALUE!</v>
      </c>
      <c r="AN227" s="8" t="str">
        <f>IF($AN$131=0,IF(AN13="T",1,0),"")</f>
        <v/>
      </c>
      <c r="AO227" s="8" t="e">
        <f>SUM(D227:AN227)</f>
        <v>#VALUE!</v>
      </c>
    </row>
    <row r="228" spans="3:41" hidden="1" x14ac:dyDescent="0.25">
      <c r="C228" s="8" t="str">
        <f t="shared" ref="C228:C291" si="152">A14</f>
        <v/>
      </c>
      <c r="D228" s="8" t="e">
        <f t="shared" ref="D228:D291" si="153">IF($D$131=0,IF(D14="T",1,0),"")</f>
        <v>#VALUE!</v>
      </c>
      <c r="E228" s="8" t="str">
        <f t="shared" ref="E228:E291" si="154">IF($E$131=0,IF(E14="T",1,0),"")</f>
        <v/>
      </c>
      <c r="F228" s="8" t="str">
        <f t="shared" ref="F228:F291" si="155">IF($F$131=0,IF(F14="T",1,0),"")</f>
        <v/>
      </c>
      <c r="G228" s="8" t="str">
        <f t="shared" ref="G228:G291" si="156">IF($G$131=0,IF(G14="T",1,0),"")</f>
        <v/>
      </c>
      <c r="H228" s="8" t="str">
        <f t="shared" ref="H228:H291" si="157">IF($H$131=0,IF(H14="T",1,0),"")</f>
        <v/>
      </c>
      <c r="I228" s="8" t="str">
        <f t="shared" ref="I228:I291" si="158">IF($I$131=0,IF(I14="T",1,0),"")</f>
        <v/>
      </c>
      <c r="J228" s="8" t="e">
        <f t="shared" ref="J228:J291" si="159">IF($J$131=0,IF(J14="T",1,0),"")</f>
        <v>#VALUE!</v>
      </c>
      <c r="K228" s="8" t="e">
        <f t="shared" ref="K228:K291" si="160">IF($K$131=0,IF(K14="T",1,0),"")</f>
        <v>#VALUE!</v>
      </c>
      <c r="L228" s="8" t="str">
        <f t="shared" ref="L228:L291" si="161">IF($L$131=0,IF(L14="T",1,0),"")</f>
        <v/>
      </c>
      <c r="M228" s="8" t="str">
        <f t="shared" ref="M228:M291" si="162">IF($M$131=0,IF(M14="T",1,0),"")</f>
        <v/>
      </c>
      <c r="N228" s="8" t="str">
        <f t="shared" ref="N228:N291" si="163">IF($N$131=0,IF(N14="T",1,0),"")</f>
        <v/>
      </c>
      <c r="O228" s="8" t="str">
        <f t="shared" ref="O228:O291" si="164">IF($O$131=0,IF(O14="T",1,0),"")</f>
        <v/>
      </c>
      <c r="P228" s="8" t="str">
        <f t="shared" ref="P228:P291" si="165">IF($P$131=0,IF(P14="T",1,0),"")</f>
        <v/>
      </c>
      <c r="Q228" s="8" t="e">
        <f t="shared" ref="Q228:Q291" si="166">IF($Q$131=0,IF(Q14="T",1,0),"")</f>
        <v>#VALUE!</v>
      </c>
      <c r="R228" s="8" t="e">
        <f t="shared" ref="R228:R291" si="167">IF($R$131=0,IF(R14="T",1,0),"")</f>
        <v>#VALUE!</v>
      </c>
      <c r="S228" s="8" t="str">
        <f t="shared" ref="S228:S291" si="168">IF($S$131=0,IF(S14="T",1,0),"")</f>
        <v/>
      </c>
      <c r="T228" s="8" t="str">
        <f t="shared" ref="T228:T291" si="169">IF($T$131=0,IF(T14="T",1,0),"")</f>
        <v/>
      </c>
      <c r="U228" s="8" t="str">
        <f t="shared" ref="U228:U291" si="170">IF($U$131=0,IF(U14="T",1,0),"")</f>
        <v/>
      </c>
      <c r="V228" s="8" t="str">
        <f t="shared" ref="V228:V291" si="171">IF($V$131=0,IF(V14="T",1,0),"")</f>
        <v/>
      </c>
      <c r="W228" s="8" t="str">
        <f t="shared" ref="W228:W291" si="172">IF($W$131=0,IF(W14="T",1,0),"")</f>
        <v/>
      </c>
      <c r="X228" s="8" t="e">
        <f t="shared" ref="X228:X291" si="173">IF($X$131=0,IF(X14="T",1,0),"")</f>
        <v>#VALUE!</v>
      </c>
      <c r="Y228" s="8" t="e">
        <f t="shared" ref="Y228:Y291" si="174">IF($Y$131=0,IF(Y14="T",1,0),"")</f>
        <v>#VALUE!</v>
      </c>
      <c r="Z228" s="8" t="str">
        <f t="shared" ref="Z228:Z291" si="175">IF($Z$131=0,IF(Z14="T",1,0),"")</f>
        <v/>
      </c>
      <c r="AA228" s="8" t="str">
        <f t="shared" ref="AA228:AA291" si="176">IF($AA$131=0,IF(AA14="T",1,0),"")</f>
        <v/>
      </c>
      <c r="AB228" s="8" t="str">
        <f t="shared" ref="AB228:AB291" si="177">IF($AB$131=0,IF(AB14="T",1,0),"")</f>
        <v/>
      </c>
      <c r="AC228" s="8" t="str">
        <f t="shared" ref="AC228:AC291" si="178">IF($AC$131=0,IF(AC14="T",1,0),"")</f>
        <v/>
      </c>
      <c r="AD228" s="8" t="str">
        <f t="shared" ref="AD228:AD291" si="179">IF($AD$131=0,IF(AD14="T",1,0),"")</f>
        <v/>
      </c>
      <c r="AE228" s="8" t="e">
        <f t="shared" ref="AE228:AE291" si="180">IF($AE$131=0,IF(AE14="T",1,0),"")</f>
        <v>#VALUE!</v>
      </c>
      <c r="AF228" s="8" t="e">
        <f t="shared" ref="AF228:AF291" si="181">IF($AF$131=0,IF(AF14="T",1,0),"")</f>
        <v>#VALUE!</v>
      </c>
      <c r="AG228" s="8" t="str">
        <f t="shared" ref="AG228:AG291" si="182">IF($AG$131=0,IF(AG14="T",1,0),"")</f>
        <v/>
      </c>
      <c r="AH228" s="8" t="str">
        <f t="shared" ref="AH228:AH291" si="183">IF($AH$131=0,IF(AH14="T",1,0),"")</f>
        <v/>
      </c>
      <c r="AI228" s="8" t="str">
        <f t="shared" ref="AI228:AI291" si="184">IF($AI$131=0,IF(AI14="T",1,0),"")</f>
        <v/>
      </c>
      <c r="AJ228" s="8" t="str">
        <f t="shared" ref="AJ228:AJ291" si="185">IF($AJ$131=0,IF(AJ14="T",1,0),"")</f>
        <v/>
      </c>
      <c r="AK228" s="8" t="str">
        <f t="shared" ref="AK228:AK291" si="186">IF($AK$131=0,IF(AK14="T",1,0),"")</f>
        <v/>
      </c>
      <c r="AL228" s="8" t="e">
        <f t="shared" ref="AL228:AL291" si="187">IF($AL$131=0,IF(AL14="T",1,0),"")</f>
        <v>#VALUE!</v>
      </c>
      <c r="AM228" s="8" t="e">
        <f t="shared" ref="AM228:AM291" si="188">IF($AM$131=0,IF(AM14="T",1,0),"")</f>
        <v>#VALUE!</v>
      </c>
      <c r="AN228" s="8" t="str">
        <f t="shared" ref="AN228:AN291" si="189">IF($AN$131=0,IF(AN14="T",1,0),"")</f>
        <v/>
      </c>
      <c r="AO228" s="8" t="e">
        <f t="shared" ref="AO228:AO291" si="190">SUM(D228:AN228)</f>
        <v>#VALUE!</v>
      </c>
    </row>
    <row r="229" spans="3:41" hidden="1" x14ac:dyDescent="0.25">
      <c r="C229" s="8" t="str">
        <f t="shared" si="152"/>
        <v/>
      </c>
      <c r="D229" s="8" t="e">
        <f t="shared" si="153"/>
        <v>#VALUE!</v>
      </c>
      <c r="E229" s="8" t="str">
        <f t="shared" si="154"/>
        <v/>
      </c>
      <c r="F229" s="8" t="str">
        <f t="shared" si="155"/>
        <v/>
      </c>
      <c r="G229" s="8" t="str">
        <f t="shared" si="156"/>
        <v/>
      </c>
      <c r="H229" s="8" t="str">
        <f t="shared" si="157"/>
        <v/>
      </c>
      <c r="I229" s="8" t="str">
        <f t="shared" si="158"/>
        <v/>
      </c>
      <c r="J229" s="8" t="e">
        <f t="shared" si="159"/>
        <v>#VALUE!</v>
      </c>
      <c r="K229" s="8" t="e">
        <f t="shared" si="160"/>
        <v>#VALUE!</v>
      </c>
      <c r="L229" s="8" t="str">
        <f t="shared" si="161"/>
        <v/>
      </c>
      <c r="M229" s="8" t="str">
        <f t="shared" si="162"/>
        <v/>
      </c>
      <c r="N229" s="8" t="str">
        <f t="shared" si="163"/>
        <v/>
      </c>
      <c r="O229" s="8" t="str">
        <f t="shared" si="164"/>
        <v/>
      </c>
      <c r="P229" s="8" t="str">
        <f t="shared" si="165"/>
        <v/>
      </c>
      <c r="Q229" s="8" t="e">
        <f t="shared" si="166"/>
        <v>#VALUE!</v>
      </c>
      <c r="R229" s="8" t="e">
        <f t="shared" si="167"/>
        <v>#VALUE!</v>
      </c>
      <c r="S229" s="8" t="str">
        <f t="shared" si="168"/>
        <v/>
      </c>
      <c r="T229" s="8" t="str">
        <f t="shared" si="169"/>
        <v/>
      </c>
      <c r="U229" s="8" t="str">
        <f t="shared" si="170"/>
        <v/>
      </c>
      <c r="V229" s="8" t="str">
        <f t="shared" si="171"/>
        <v/>
      </c>
      <c r="W229" s="8" t="str">
        <f t="shared" si="172"/>
        <v/>
      </c>
      <c r="X229" s="8" t="e">
        <f t="shared" si="173"/>
        <v>#VALUE!</v>
      </c>
      <c r="Y229" s="8" t="e">
        <f t="shared" si="174"/>
        <v>#VALUE!</v>
      </c>
      <c r="Z229" s="8" t="str">
        <f t="shared" si="175"/>
        <v/>
      </c>
      <c r="AA229" s="8" t="str">
        <f t="shared" si="176"/>
        <v/>
      </c>
      <c r="AB229" s="8" t="str">
        <f t="shared" si="177"/>
        <v/>
      </c>
      <c r="AC229" s="8" t="str">
        <f t="shared" si="178"/>
        <v/>
      </c>
      <c r="AD229" s="8" t="str">
        <f t="shared" si="179"/>
        <v/>
      </c>
      <c r="AE229" s="8" t="e">
        <f t="shared" si="180"/>
        <v>#VALUE!</v>
      </c>
      <c r="AF229" s="8" t="e">
        <f t="shared" si="181"/>
        <v>#VALUE!</v>
      </c>
      <c r="AG229" s="8" t="str">
        <f t="shared" si="182"/>
        <v/>
      </c>
      <c r="AH229" s="8" t="str">
        <f t="shared" si="183"/>
        <v/>
      </c>
      <c r="AI229" s="8" t="str">
        <f t="shared" si="184"/>
        <v/>
      </c>
      <c r="AJ229" s="8" t="str">
        <f t="shared" si="185"/>
        <v/>
      </c>
      <c r="AK229" s="8" t="str">
        <f t="shared" si="186"/>
        <v/>
      </c>
      <c r="AL229" s="8" t="e">
        <f t="shared" si="187"/>
        <v>#VALUE!</v>
      </c>
      <c r="AM229" s="8" t="e">
        <f t="shared" si="188"/>
        <v>#VALUE!</v>
      </c>
      <c r="AN229" s="8" t="str">
        <f t="shared" si="189"/>
        <v/>
      </c>
      <c r="AO229" s="8" t="e">
        <f t="shared" si="190"/>
        <v>#VALUE!</v>
      </c>
    </row>
    <row r="230" spans="3:41" hidden="1" x14ac:dyDescent="0.25">
      <c r="C230" s="8" t="str">
        <f t="shared" si="152"/>
        <v/>
      </c>
      <c r="D230" s="8" t="e">
        <f t="shared" si="153"/>
        <v>#VALUE!</v>
      </c>
      <c r="E230" s="8" t="str">
        <f t="shared" si="154"/>
        <v/>
      </c>
      <c r="F230" s="8" t="str">
        <f t="shared" si="155"/>
        <v/>
      </c>
      <c r="G230" s="8" t="str">
        <f t="shared" si="156"/>
        <v/>
      </c>
      <c r="H230" s="8" t="str">
        <f t="shared" si="157"/>
        <v/>
      </c>
      <c r="I230" s="8" t="str">
        <f t="shared" si="158"/>
        <v/>
      </c>
      <c r="J230" s="8" t="e">
        <f t="shared" si="159"/>
        <v>#VALUE!</v>
      </c>
      <c r="K230" s="8" t="e">
        <f t="shared" si="160"/>
        <v>#VALUE!</v>
      </c>
      <c r="L230" s="8" t="str">
        <f t="shared" si="161"/>
        <v/>
      </c>
      <c r="M230" s="8" t="str">
        <f t="shared" si="162"/>
        <v/>
      </c>
      <c r="N230" s="8" t="str">
        <f t="shared" si="163"/>
        <v/>
      </c>
      <c r="O230" s="8" t="str">
        <f t="shared" si="164"/>
        <v/>
      </c>
      <c r="P230" s="8" t="str">
        <f t="shared" si="165"/>
        <v/>
      </c>
      <c r="Q230" s="8" t="e">
        <f t="shared" si="166"/>
        <v>#VALUE!</v>
      </c>
      <c r="R230" s="8" t="e">
        <f t="shared" si="167"/>
        <v>#VALUE!</v>
      </c>
      <c r="S230" s="8" t="str">
        <f t="shared" si="168"/>
        <v/>
      </c>
      <c r="T230" s="8" t="str">
        <f t="shared" si="169"/>
        <v/>
      </c>
      <c r="U230" s="8" t="str">
        <f t="shared" si="170"/>
        <v/>
      </c>
      <c r="V230" s="8" t="str">
        <f t="shared" si="171"/>
        <v/>
      </c>
      <c r="W230" s="8" t="str">
        <f t="shared" si="172"/>
        <v/>
      </c>
      <c r="X230" s="8" t="e">
        <f t="shared" si="173"/>
        <v>#VALUE!</v>
      </c>
      <c r="Y230" s="8" t="e">
        <f t="shared" si="174"/>
        <v>#VALUE!</v>
      </c>
      <c r="Z230" s="8" t="str">
        <f t="shared" si="175"/>
        <v/>
      </c>
      <c r="AA230" s="8" t="str">
        <f t="shared" si="176"/>
        <v/>
      </c>
      <c r="AB230" s="8" t="str">
        <f t="shared" si="177"/>
        <v/>
      </c>
      <c r="AC230" s="8" t="str">
        <f t="shared" si="178"/>
        <v/>
      </c>
      <c r="AD230" s="8" t="str">
        <f t="shared" si="179"/>
        <v/>
      </c>
      <c r="AE230" s="8" t="e">
        <f t="shared" si="180"/>
        <v>#VALUE!</v>
      </c>
      <c r="AF230" s="8" t="e">
        <f t="shared" si="181"/>
        <v>#VALUE!</v>
      </c>
      <c r="AG230" s="8" t="str">
        <f t="shared" si="182"/>
        <v/>
      </c>
      <c r="AH230" s="8" t="str">
        <f t="shared" si="183"/>
        <v/>
      </c>
      <c r="AI230" s="8" t="str">
        <f t="shared" si="184"/>
        <v/>
      </c>
      <c r="AJ230" s="8" t="str">
        <f t="shared" si="185"/>
        <v/>
      </c>
      <c r="AK230" s="8" t="str">
        <f t="shared" si="186"/>
        <v/>
      </c>
      <c r="AL230" s="8" t="e">
        <f t="shared" si="187"/>
        <v>#VALUE!</v>
      </c>
      <c r="AM230" s="8" t="e">
        <f t="shared" si="188"/>
        <v>#VALUE!</v>
      </c>
      <c r="AN230" s="8" t="str">
        <f t="shared" si="189"/>
        <v/>
      </c>
      <c r="AO230" s="8" t="e">
        <f t="shared" si="190"/>
        <v>#VALUE!</v>
      </c>
    </row>
    <row r="231" spans="3:41" hidden="1" x14ac:dyDescent="0.25">
      <c r="C231" s="8" t="str">
        <f t="shared" si="152"/>
        <v/>
      </c>
      <c r="D231" s="8" t="e">
        <f t="shared" si="153"/>
        <v>#VALUE!</v>
      </c>
      <c r="E231" s="8" t="str">
        <f t="shared" si="154"/>
        <v/>
      </c>
      <c r="F231" s="8" t="str">
        <f t="shared" si="155"/>
        <v/>
      </c>
      <c r="G231" s="8" t="str">
        <f t="shared" si="156"/>
        <v/>
      </c>
      <c r="H231" s="8" t="str">
        <f t="shared" si="157"/>
        <v/>
      </c>
      <c r="I231" s="8" t="str">
        <f t="shared" si="158"/>
        <v/>
      </c>
      <c r="J231" s="8" t="e">
        <f t="shared" si="159"/>
        <v>#VALUE!</v>
      </c>
      <c r="K231" s="8" t="e">
        <f t="shared" si="160"/>
        <v>#VALUE!</v>
      </c>
      <c r="L231" s="8" t="str">
        <f t="shared" si="161"/>
        <v/>
      </c>
      <c r="M231" s="8" t="str">
        <f t="shared" si="162"/>
        <v/>
      </c>
      <c r="N231" s="8" t="str">
        <f t="shared" si="163"/>
        <v/>
      </c>
      <c r="O231" s="8" t="str">
        <f t="shared" si="164"/>
        <v/>
      </c>
      <c r="P231" s="8" t="str">
        <f t="shared" si="165"/>
        <v/>
      </c>
      <c r="Q231" s="8" t="e">
        <f t="shared" si="166"/>
        <v>#VALUE!</v>
      </c>
      <c r="R231" s="8" t="e">
        <f t="shared" si="167"/>
        <v>#VALUE!</v>
      </c>
      <c r="S231" s="8" t="str">
        <f t="shared" si="168"/>
        <v/>
      </c>
      <c r="T231" s="8" t="str">
        <f t="shared" si="169"/>
        <v/>
      </c>
      <c r="U231" s="8" t="str">
        <f t="shared" si="170"/>
        <v/>
      </c>
      <c r="V231" s="8" t="str">
        <f t="shared" si="171"/>
        <v/>
      </c>
      <c r="W231" s="8" t="str">
        <f t="shared" si="172"/>
        <v/>
      </c>
      <c r="X231" s="8" t="e">
        <f t="shared" si="173"/>
        <v>#VALUE!</v>
      </c>
      <c r="Y231" s="8" t="e">
        <f t="shared" si="174"/>
        <v>#VALUE!</v>
      </c>
      <c r="Z231" s="8" t="str">
        <f t="shared" si="175"/>
        <v/>
      </c>
      <c r="AA231" s="8" t="str">
        <f t="shared" si="176"/>
        <v/>
      </c>
      <c r="AB231" s="8" t="str">
        <f t="shared" si="177"/>
        <v/>
      </c>
      <c r="AC231" s="8" t="str">
        <f t="shared" si="178"/>
        <v/>
      </c>
      <c r="AD231" s="8" t="str">
        <f t="shared" si="179"/>
        <v/>
      </c>
      <c r="AE231" s="8" t="e">
        <f t="shared" si="180"/>
        <v>#VALUE!</v>
      </c>
      <c r="AF231" s="8" t="e">
        <f t="shared" si="181"/>
        <v>#VALUE!</v>
      </c>
      <c r="AG231" s="8" t="str">
        <f t="shared" si="182"/>
        <v/>
      </c>
      <c r="AH231" s="8" t="str">
        <f t="shared" si="183"/>
        <v/>
      </c>
      <c r="AI231" s="8" t="str">
        <f t="shared" si="184"/>
        <v/>
      </c>
      <c r="AJ231" s="8" t="str">
        <f t="shared" si="185"/>
        <v/>
      </c>
      <c r="AK231" s="8" t="str">
        <f t="shared" si="186"/>
        <v/>
      </c>
      <c r="AL231" s="8" t="e">
        <f t="shared" si="187"/>
        <v>#VALUE!</v>
      </c>
      <c r="AM231" s="8" t="e">
        <f t="shared" si="188"/>
        <v>#VALUE!</v>
      </c>
      <c r="AN231" s="8" t="str">
        <f t="shared" si="189"/>
        <v/>
      </c>
      <c r="AO231" s="8" t="e">
        <f t="shared" si="190"/>
        <v>#VALUE!</v>
      </c>
    </row>
    <row r="232" spans="3:41" hidden="1" x14ac:dyDescent="0.25">
      <c r="C232" s="8" t="str">
        <f t="shared" si="152"/>
        <v/>
      </c>
      <c r="D232" s="8" t="e">
        <f t="shared" si="153"/>
        <v>#VALUE!</v>
      </c>
      <c r="E232" s="8" t="str">
        <f t="shared" si="154"/>
        <v/>
      </c>
      <c r="F232" s="8" t="str">
        <f t="shared" si="155"/>
        <v/>
      </c>
      <c r="G232" s="8" t="str">
        <f t="shared" si="156"/>
        <v/>
      </c>
      <c r="H232" s="8" t="str">
        <f t="shared" si="157"/>
        <v/>
      </c>
      <c r="I232" s="8" t="str">
        <f t="shared" si="158"/>
        <v/>
      </c>
      <c r="J232" s="8" t="e">
        <f t="shared" si="159"/>
        <v>#VALUE!</v>
      </c>
      <c r="K232" s="8" t="e">
        <f t="shared" si="160"/>
        <v>#VALUE!</v>
      </c>
      <c r="L232" s="8" t="str">
        <f t="shared" si="161"/>
        <v/>
      </c>
      <c r="M232" s="8" t="str">
        <f t="shared" si="162"/>
        <v/>
      </c>
      <c r="N232" s="8" t="str">
        <f t="shared" si="163"/>
        <v/>
      </c>
      <c r="O232" s="8" t="str">
        <f t="shared" si="164"/>
        <v/>
      </c>
      <c r="P232" s="8" t="str">
        <f t="shared" si="165"/>
        <v/>
      </c>
      <c r="Q232" s="8" t="e">
        <f t="shared" si="166"/>
        <v>#VALUE!</v>
      </c>
      <c r="R232" s="8" t="e">
        <f t="shared" si="167"/>
        <v>#VALUE!</v>
      </c>
      <c r="S232" s="8" t="str">
        <f t="shared" si="168"/>
        <v/>
      </c>
      <c r="T232" s="8" t="str">
        <f t="shared" si="169"/>
        <v/>
      </c>
      <c r="U232" s="8" t="str">
        <f t="shared" si="170"/>
        <v/>
      </c>
      <c r="V232" s="8" t="str">
        <f t="shared" si="171"/>
        <v/>
      </c>
      <c r="W232" s="8" t="str">
        <f t="shared" si="172"/>
        <v/>
      </c>
      <c r="X232" s="8" t="e">
        <f t="shared" si="173"/>
        <v>#VALUE!</v>
      </c>
      <c r="Y232" s="8" t="e">
        <f t="shared" si="174"/>
        <v>#VALUE!</v>
      </c>
      <c r="Z232" s="8" t="str">
        <f t="shared" si="175"/>
        <v/>
      </c>
      <c r="AA232" s="8" t="str">
        <f t="shared" si="176"/>
        <v/>
      </c>
      <c r="AB232" s="8" t="str">
        <f t="shared" si="177"/>
        <v/>
      </c>
      <c r="AC232" s="8" t="str">
        <f t="shared" si="178"/>
        <v/>
      </c>
      <c r="AD232" s="8" t="str">
        <f t="shared" si="179"/>
        <v/>
      </c>
      <c r="AE232" s="8" t="e">
        <f t="shared" si="180"/>
        <v>#VALUE!</v>
      </c>
      <c r="AF232" s="8" t="e">
        <f t="shared" si="181"/>
        <v>#VALUE!</v>
      </c>
      <c r="AG232" s="8" t="str">
        <f t="shared" si="182"/>
        <v/>
      </c>
      <c r="AH232" s="8" t="str">
        <f t="shared" si="183"/>
        <v/>
      </c>
      <c r="AI232" s="8" t="str">
        <f t="shared" si="184"/>
        <v/>
      </c>
      <c r="AJ232" s="8" t="str">
        <f t="shared" si="185"/>
        <v/>
      </c>
      <c r="AK232" s="8" t="str">
        <f t="shared" si="186"/>
        <v/>
      </c>
      <c r="AL232" s="8" t="e">
        <f t="shared" si="187"/>
        <v>#VALUE!</v>
      </c>
      <c r="AM232" s="8" t="e">
        <f t="shared" si="188"/>
        <v>#VALUE!</v>
      </c>
      <c r="AN232" s="8" t="str">
        <f t="shared" si="189"/>
        <v/>
      </c>
      <c r="AO232" s="8" t="e">
        <f t="shared" si="190"/>
        <v>#VALUE!</v>
      </c>
    </row>
    <row r="233" spans="3:41" hidden="1" x14ac:dyDescent="0.25">
      <c r="C233" s="8" t="str">
        <f t="shared" si="152"/>
        <v/>
      </c>
      <c r="D233" s="8" t="e">
        <f t="shared" si="153"/>
        <v>#VALUE!</v>
      </c>
      <c r="E233" s="8" t="str">
        <f t="shared" si="154"/>
        <v/>
      </c>
      <c r="F233" s="8" t="str">
        <f t="shared" si="155"/>
        <v/>
      </c>
      <c r="G233" s="8" t="str">
        <f t="shared" si="156"/>
        <v/>
      </c>
      <c r="H233" s="8" t="str">
        <f t="shared" si="157"/>
        <v/>
      </c>
      <c r="I233" s="8" t="str">
        <f t="shared" si="158"/>
        <v/>
      </c>
      <c r="J233" s="8" t="e">
        <f t="shared" si="159"/>
        <v>#VALUE!</v>
      </c>
      <c r="K233" s="8" t="e">
        <f t="shared" si="160"/>
        <v>#VALUE!</v>
      </c>
      <c r="L233" s="8" t="str">
        <f t="shared" si="161"/>
        <v/>
      </c>
      <c r="M233" s="8" t="str">
        <f t="shared" si="162"/>
        <v/>
      </c>
      <c r="N233" s="8" t="str">
        <f t="shared" si="163"/>
        <v/>
      </c>
      <c r="O233" s="8" t="str">
        <f t="shared" si="164"/>
        <v/>
      </c>
      <c r="P233" s="8" t="str">
        <f t="shared" si="165"/>
        <v/>
      </c>
      <c r="Q233" s="8" t="e">
        <f t="shared" si="166"/>
        <v>#VALUE!</v>
      </c>
      <c r="R233" s="8" t="e">
        <f t="shared" si="167"/>
        <v>#VALUE!</v>
      </c>
      <c r="S233" s="8" t="str">
        <f t="shared" si="168"/>
        <v/>
      </c>
      <c r="T233" s="8" t="str">
        <f t="shared" si="169"/>
        <v/>
      </c>
      <c r="U233" s="8" t="str">
        <f t="shared" si="170"/>
        <v/>
      </c>
      <c r="V233" s="8" t="str">
        <f t="shared" si="171"/>
        <v/>
      </c>
      <c r="W233" s="8" t="str">
        <f t="shared" si="172"/>
        <v/>
      </c>
      <c r="X233" s="8" t="e">
        <f t="shared" si="173"/>
        <v>#VALUE!</v>
      </c>
      <c r="Y233" s="8" t="e">
        <f t="shared" si="174"/>
        <v>#VALUE!</v>
      </c>
      <c r="Z233" s="8" t="str">
        <f t="shared" si="175"/>
        <v/>
      </c>
      <c r="AA233" s="8" t="str">
        <f t="shared" si="176"/>
        <v/>
      </c>
      <c r="AB233" s="8" t="str">
        <f t="shared" si="177"/>
        <v/>
      </c>
      <c r="AC233" s="8" t="str">
        <f t="shared" si="178"/>
        <v/>
      </c>
      <c r="AD233" s="8" t="str">
        <f t="shared" si="179"/>
        <v/>
      </c>
      <c r="AE233" s="8" t="e">
        <f t="shared" si="180"/>
        <v>#VALUE!</v>
      </c>
      <c r="AF233" s="8" t="e">
        <f t="shared" si="181"/>
        <v>#VALUE!</v>
      </c>
      <c r="AG233" s="8" t="str">
        <f t="shared" si="182"/>
        <v/>
      </c>
      <c r="AH233" s="8" t="str">
        <f t="shared" si="183"/>
        <v/>
      </c>
      <c r="AI233" s="8" t="str">
        <f t="shared" si="184"/>
        <v/>
      </c>
      <c r="AJ233" s="8" t="str">
        <f t="shared" si="185"/>
        <v/>
      </c>
      <c r="AK233" s="8" t="str">
        <f t="shared" si="186"/>
        <v/>
      </c>
      <c r="AL233" s="8" t="e">
        <f t="shared" si="187"/>
        <v>#VALUE!</v>
      </c>
      <c r="AM233" s="8" t="e">
        <f t="shared" si="188"/>
        <v>#VALUE!</v>
      </c>
      <c r="AN233" s="8" t="str">
        <f t="shared" si="189"/>
        <v/>
      </c>
      <c r="AO233" s="8" t="e">
        <f t="shared" si="190"/>
        <v>#VALUE!</v>
      </c>
    </row>
    <row r="234" spans="3:41" hidden="1" x14ac:dyDescent="0.25">
      <c r="C234" s="8" t="str">
        <f t="shared" si="152"/>
        <v/>
      </c>
      <c r="D234" s="8" t="e">
        <f t="shared" si="153"/>
        <v>#VALUE!</v>
      </c>
      <c r="E234" s="8" t="str">
        <f t="shared" si="154"/>
        <v/>
      </c>
      <c r="F234" s="8" t="str">
        <f t="shared" si="155"/>
        <v/>
      </c>
      <c r="G234" s="8" t="str">
        <f t="shared" si="156"/>
        <v/>
      </c>
      <c r="H234" s="8" t="str">
        <f t="shared" si="157"/>
        <v/>
      </c>
      <c r="I234" s="8" t="str">
        <f t="shared" si="158"/>
        <v/>
      </c>
      <c r="J234" s="8" t="e">
        <f t="shared" si="159"/>
        <v>#VALUE!</v>
      </c>
      <c r="K234" s="8" t="e">
        <f t="shared" si="160"/>
        <v>#VALUE!</v>
      </c>
      <c r="L234" s="8" t="str">
        <f t="shared" si="161"/>
        <v/>
      </c>
      <c r="M234" s="8" t="str">
        <f t="shared" si="162"/>
        <v/>
      </c>
      <c r="N234" s="8" t="str">
        <f t="shared" si="163"/>
        <v/>
      </c>
      <c r="O234" s="8" t="str">
        <f t="shared" si="164"/>
        <v/>
      </c>
      <c r="P234" s="8" t="str">
        <f t="shared" si="165"/>
        <v/>
      </c>
      <c r="Q234" s="8" t="e">
        <f t="shared" si="166"/>
        <v>#VALUE!</v>
      </c>
      <c r="R234" s="8" t="e">
        <f t="shared" si="167"/>
        <v>#VALUE!</v>
      </c>
      <c r="S234" s="8" t="str">
        <f t="shared" si="168"/>
        <v/>
      </c>
      <c r="T234" s="8" t="str">
        <f t="shared" si="169"/>
        <v/>
      </c>
      <c r="U234" s="8" t="str">
        <f t="shared" si="170"/>
        <v/>
      </c>
      <c r="V234" s="8" t="str">
        <f t="shared" si="171"/>
        <v/>
      </c>
      <c r="W234" s="8" t="str">
        <f t="shared" si="172"/>
        <v/>
      </c>
      <c r="X234" s="8" t="e">
        <f t="shared" si="173"/>
        <v>#VALUE!</v>
      </c>
      <c r="Y234" s="8" t="e">
        <f t="shared" si="174"/>
        <v>#VALUE!</v>
      </c>
      <c r="Z234" s="8" t="str">
        <f t="shared" si="175"/>
        <v/>
      </c>
      <c r="AA234" s="8" t="str">
        <f t="shared" si="176"/>
        <v/>
      </c>
      <c r="AB234" s="8" t="str">
        <f t="shared" si="177"/>
        <v/>
      </c>
      <c r="AC234" s="8" t="str">
        <f t="shared" si="178"/>
        <v/>
      </c>
      <c r="AD234" s="8" t="str">
        <f t="shared" si="179"/>
        <v/>
      </c>
      <c r="AE234" s="8" t="e">
        <f t="shared" si="180"/>
        <v>#VALUE!</v>
      </c>
      <c r="AF234" s="8" t="e">
        <f t="shared" si="181"/>
        <v>#VALUE!</v>
      </c>
      <c r="AG234" s="8" t="str">
        <f t="shared" si="182"/>
        <v/>
      </c>
      <c r="AH234" s="8" t="str">
        <f t="shared" si="183"/>
        <v/>
      </c>
      <c r="AI234" s="8" t="str">
        <f t="shared" si="184"/>
        <v/>
      </c>
      <c r="AJ234" s="8" t="str">
        <f t="shared" si="185"/>
        <v/>
      </c>
      <c r="AK234" s="8" t="str">
        <f t="shared" si="186"/>
        <v/>
      </c>
      <c r="AL234" s="8" t="e">
        <f t="shared" si="187"/>
        <v>#VALUE!</v>
      </c>
      <c r="AM234" s="8" t="e">
        <f t="shared" si="188"/>
        <v>#VALUE!</v>
      </c>
      <c r="AN234" s="8" t="str">
        <f t="shared" si="189"/>
        <v/>
      </c>
      <c r="AO234" s="8" t="e">
        <f t="shared" si="190"/>
        <v>#VALUE!</v>
      </c>
    </row>
    <row r="235" spans="3:41" hidden="1" x14ac:dyDescent="0.25">
      <c r="C235" s="8" t="str">
        <f t="shared" si="152"/>
        <v/>
      </c>
      <c r="D235" s="8" t="e">
        <f t="shared" si="153"/>
        <v>#VALUE!</v>
      </c>
      <c r="E235" s="8" t="str">
        <f t="shared" si="154"/>
        <v/>
      </c>
      <c r="F235" s="8" t="str">
        <f t="shared" si="155"/>
        <v/>
      </c>
      <c r="G235" s="8" t="str">
        <f t="shared" si="156"/>
        <v/>
      </c>
      <c r="H235" s="8" t="str">
        <f t="shared" si="157"/>
        <v/>
      </c>
      <c r="I235" s="8" t="str">
        <f t="shared" si="158"/>
        <v/>
      </c>
      <c r="J235" s="8" t="e">
        <f t="shared" si="159"/>
        <v>#VALUE!</v>
      </c>
      <c r="K235" s="8" t="e">
        <f t="shared" si="160"/>
        <v>#VALUE!</v>
      </c>
      <c r="L235" s="8" t="str">
        <f t="shared" si="161"/>
        <v/>
      </c>
      <c r="M235" s="8" t="str">
        <f t="shared" si="162"/>
        <v/>
      </c>
      <c r="N235" s="8" t="str">
        <f t="shared" si="163"/>
        <v/>
      </c>
      <c r="O235" s="8" t="str">
        <f t="shared" si="164"/>
        <v/>
      </c>
      <c r="P235" s="8" t="str">
        <f t="shared" si="165"/>
        <v/>
      </c>
      <c r="Q235" s="8" t="e">
        <f t="shared" si="166"/>
        <v>#VALUE!</v>
      </c>
      <c r="R235" s="8" t="e">
        <f t="shared" si="167"/>
        <v>#VALUE!</v>
      </c>
      <c r="S235" s="8" t="str">
        <f t="shared" si="168"/>
        <v/>
      </c>
      <c r="T235" s="8" t="str">
        <f t="shared" si="169"/>
        <v/>
      </c>
      <c r="U235" s="8" t="str">
        <f t="shared" si="170"/>
        <v/>
      </c>
      <c r="V235" s="8" t="str">
        <f t="shared" si="171"/>
        <v/>
      </c>
      <c r="W235" s="8" t="str">
        <f t="shared" si="172"/>
        <v/>
      </c>
      <c r="X235" s="8" t="e">
        <f t="shared" si="173"/>
        <v>#VALUE!</v>
      </c>
      <c r="Y235" s="8" t="e">
        <f t="shared" si="174"/>
        <v>#VALUE!</v>
      </c>
      <c r="Z235" s="8" t="str">
        <f t="shared" si="175"/>
        <v/>
      </c>
      <c r="AA235" s="8" t="str">
        <f t="shared" si="176"/>
        <v/>
      </c>
      <c r="AB235" s="8" t="str">
        <f t="shared" si="177"/>
        <v/>
      </c>
      <c r="AC235" s="8" t="str">
        <f t="shared" si="178"/>
        <v/>
      </c>
      <c r="AD235" s="8" t="str">
        <f t="shared" si="179"/>
        <v/>
      </c>
      <c r="AE235" s="8" t="e">
        <f t="shared" si="180"/>
        <v>#VALUE!</v>
      </c>
      <c r="AF235" s="8" t="e">
        <f t="shared" si="181"/>
        <v>#VALUE!</v>
      </c>
      <c r="AG235" s="8" t="str">
        <f t="shared" si="182"/>
        <v/>
      </c>
      <c r="AH235" s="8" t="str">
        <f t="shared" si="183"/>
        <v/>
      </c>
      <c r="AI235" s="8" t="str">
        <f t="shared" si="184"/>
        <v/>
      </c>
      <c r="AJ235" s="8" t="str">
        <f t="shared" si="185"/>
        <v/>
      </c>
      <c r="AK235" s="8" t="str">
        <f t="shared" si="186"/>
        <v/>
      </c>
      <c r="AL235" s="8" t="e">
        <f t="shared" si="187"/>
        <v>#VALUE!</v>
      </c>
      <c r="AM235" s="8" t="e">
        <f t="shared" si="188"/>
        <v>#VALUE!</v>
      </c>
      <c r="AN235" s="8" t="str">
        <f t="shared" si="189"/>
        <v/>
      </c>
      <c r="AO235" s="8" t="e">
        <f t="shared" si="190"/>
        <v>#VALUE!</v>
      </c>
    </row>
    <row r="236" spans="3:41" hidden="1" x14ac:dyDescent="0.25">
      <c r="C236" s="8" t="str">
        <f t="shared" si="152"/>
        <v/>
      </c>
      <c r="D236" s="8" t="e">
        <f t="shared" si="153"/>
        <v>#VALUE!</v>
      </c>
      <c r="E236" s="8" t="str">
        <f t="shared" si="154"/>
        <v/>
      </c>
      <c r="F236" s="8" t="str">
        <f t="shared" si="155"/>
        <v/>
      </c>
      <c r="G236" s="8" t="str">
        <f t="shared" si="156"/>
        <v/>
      </c>
      <c r="H236" s="8" t="str">
        <f t="shared" si="157"/>
        <v/>
      </c>
      <c r="I236" s="8" t="str">
        <f t="shared" si="158"/>
        <v/>
      </c>
      <c r="J236" s="8" t="e">
        <f t="shared" si="159"/>
        <v>#VALUE!</v>
      </c>
      <c r="K236" s="8" t="e">
        <f t="shared" si="160"/>
        <v>#VALUE!</v>
      </c>
      <c r="L236" s="8" t="str">
        <f t="shared" si="161"/>
        <v/>
      </c>
      <c r="M236" s="8" t="str">
        <f t="shared" si="162"/>
        <v/>
      </c>
      <c r="N236" s="8" t="str">
        <f t="shared" si="163"/>
        <v/>
      </c>
      <c r="O236" s="8" t="str">
        <f t="shared" si="164"/>
        <v/>
      </c>
      <c r="P236" s="8" t="str">
        <f t="shared" si="165"/>
        <v/>
      </c>
      <c r="Q236" s="8" t="e">
        <f t="shared" si="166"/>
        <v>#VALUE!</v>
      </c>
      <c r="R236" s="8" t="e">
        <f t="shared" si="167"/>
        <v>#VALUE!</v>
      </c>
      <c r="S236" s="8" t="str">
        <f t="shared" si="168"/>
        <v/>
      </c>
      <c r="T236" s="8" t="str">
        <f t="shared" si="169"/>
        <v/>
      </c>
      <c r="U236" s="8" t="str">
        <f t="shared" si="170"/>
        <v/>
      </c>
      <c r="V236" s="8" t="str">
        <f t="shared" si="171"/>
        <v/>
      </c>
      <c r="W236" s="8" t="str">
        <f t="shared" si="172"/>
        <v/>
      </c>
      <c r="X236" s="8" t="e">
        <f t="shared" si="173"/>
        <v>#VALUE!</v>
      </c>
      <c r="Y236" s="8" t="e">
        <f t="shared" si="174"/>
        <v>#VALUE!</v>
      </c>
      <c r="Z236" s="8" t="str">
        <f t="shared" si="175"/>
        <v/>
      </c>
      <c r="AA236" s="8" t="str">
        <f t="shared" si="176"/>
        <v/>
      </c>
      <c r="AB236" s="8" t="str">
        <f t="shared" si="177"/>
        <v/>
      </c>
      <c r="AC236" s="8" t="str">
        <f t="shared" si="178"/>
        <v/>
      </c>
      <c r="AD236" s="8" t="str">
        <f t="shared" si="179"/>
        <v/>
      </c>
      <c r="AE236" s="8" t="e">
        <f t="shared" si="180"/>
        <v>#VALUE!</v>
      </c>
      <c r="AF236" s="8" t="e">
        <f t="shared" si="181"/>
        <v>#VALUE!</v>
      </c>
      <c r="AG236" s="8" t="str">
        <f t="shared" si="182"/>
        <v/>
      </c>
      <c r="AH236" s="8" t="str">
        <f t="shared" si="183"/>
        <v/>
      </c>
      <c r="AI236" s="8" t="str">
        <f t="shared" si="184"/>
        <v/>
      </c>
      <c r="AJ236" s="8" t="str">
        <f t="shared" si="185"/>
        <v/>
      </c>
      <c r="AK236" s="8" t="str">
        <f t="shared" si="186"/>
        <v/>
      </c>
      <c r="AL236" s="8" t="e">
        <f t="shared" si="187"/>
        <v>#VALUE!</v>
      </c>
      <c r="AM236" s="8" t="e">
        <f t="shared" si="188"/>
        <v>#VALUE!</v>
      </c>
      <c r="AN236" s="8" t="str">
        <f t="shared" si="189"/>
        <v/>
      </c>
      <c r="AO236" s="8" t="e">
        <f t="shared" si="190"/>
        <v>#VALUE!</v>
      </c>
    </row>
    <row r="237" spans="3:41" hidden="1" x14ac:dyDescent="0.25">
      <c r="C237" s="8" t="str">
        <f t="shared" si="152"/>
        <v/>
      </c>
      <c r="D237" s="8" t="e">
        <f t="shared" si="153"/>
        <v>#VALUE!</v>
      </c>
      <c r="E237" s="8" t="str">
        <f t="shared" si="154"/>
        <v/>
      </c>
      <c r="F237" s="8" t="str">
        <f t="shared" si="155"/>
        <v/>
      </c>
      <c r="G237" s="8" t="str">
        <f t="shared" si="156"/>
        <v/>
      </c>
      <c r="H237" s="8" t="str">
        <f t="shared" si="157"/>
        <v/>
      </c>
      <c r="I237" s="8" t="str">
        <f t="shared" si="158"/>
        <v/>
      </c>
      <c r="J237" s="8" t="e">
        <f t="shared" si="159"/>
        <v>#VALUE!</v>
      </c>
      <c r="K237" s="8" t="e">
        <f t="shared" si="160"/>
        <v>#VALUE!</v>
      </c>
      <c r="L237" s="8" t="str">
        <f t="shared" si="161"/>
        <v/>
      </c>
      <c r="M237" s="8" t="str">
        <f t="shared" si="162"/>
        <v/>
      </c>
      <c r="N237" s="8" t="str">
        <f t="shared" si="163"/>
        <v/>
      </c>
      <c r="O237" s="8" t="str">
        <f t="shared" si="164"/>
        <v/>
      </c>
      <c r="P237" s="8" t="str">
        <f t="shared" si="165"/>
        <v/>
      </c>
      <c r="Q237" s="8" t="e">
        <f t="shared" si="166"/>
        <v>#VALUE!</v>
      </c>
      <c r="R237" s="8" t="e">
        <f t="shared" si="167"/>
        <v>#VALUE!</v>
      </c>
      <c r="S237" s="8" t="str">
        <f t="shared" si="168"/>
        <v/>
      </c>
      <c r="T237" s="8" t="str">
        <f t="shared" si="169"/>
        <v/>
      </c>
      <c r="U237" s="8" t="str">
        <f t="shared" si="170"/>
        <v/>
      </c>
      <c r="V237" s="8" t="str">
        <f t="shared" si="171"/>
        <v/>
      </c>
      <c r="W237" s="8" t="str">
        <f t="shared" si="172"/>
        <v/>
      </c>
      <c r="X237" s="8" t="e">
        <f t="shared" si="173"/>
        <v>#VALUE!</v>
      </c>
      <c r="Y237" s="8" t="e">
        <f t="shared" si="174"/>
        <v>#VALUE!</v>
      </c>
      <c r="Z237" s="8" t="str">
        <f t="shared" si="175"/>
        <v/>
      </c>
      <c r="AA237" s="8" t="str">
        <f t="shared" si="176"/>
        <v/>
      </c>
      <c r="AB237" s="8" t="str">
        <f t="shared" si="177"/>
        <v/>
      </c>
      <c r="AC237" s="8" t="str">
        <f t="shared" si="178"/>
        <v/>
      </c>
      <c r="AD237" s="8" t="str">
        <f t="shared" si="179"/>
        <v/>
      </c>
      <c r="AE237" s="8" t="e">
        <f t="shared" si="180"/>
        <v>#VALUE!</v>
      </c>
      <c r="AF237" s="8" t="e">
        <f t="shared" si="181"/>
        <v>#VALUE!</v>
      </c>
      <c r="AG237" s="8" t="str">
        <f t="shared" si="182"/>
        <v/>
      </c>
      <c r="AH237" s="8" t="str">
        <f t="shared" si="183"/>
        <v/>
      </c>
      <c r="AI237" s="8" t="str">
        <f t="shared" si="184"/>
        <v/>
      </c>
      <c r="AJ237" s="8" t="str">
        <f t="shared" si="185"/>
        <v/>
      </c>
      <c r="AK237" s="8" t="str">
        <f t="shared" si="186"/>
        <v/>
      </c>
      <c r="AL237" s="8" t="e">
        <f t="shared" si="187"/>
        <v>#VALUE!</v>
      </c>
      <c r="AM237" s="8" t="e">
        <f t="shared" si="188"/>
        <v>#VALUE!</v>
      </c>
      <c r="AN237" s="8" t="str">
        <f t="shared" si="189"/>
        <v/>
      </c>
      <c r="AO237" s="8" t="e">
        <f t="shared" si="190"/>
        <v>#VALUE!</v>
      </c>
    </row>
    <row r="238" spans="3:41" hidden="1" x14ac:dyDescent="0.25">
      <c r="C238" s="8" t="str">
        <f t="shared" si="152"/>
        <v/>
      </c>
      <c r="D238" s="8" t="e">
        <f t="shared" si="153"/>
        <v>#VALUE!</v>
      </c>
      <c r="E238" s="8" t="str">
        <f t="shared" si="154"/>
        <v/>
      </c>
      <c r="F238" s="8" t="str">
        <f t="shared" si="155"/>
        <v/>
      </c>
      <c r="G238" s="8" t="str">
        <f t="shared" si="156"/>
        <v/>
      </c>
      <c r="H238" s="8" t="str">
        <f t="shared" si="157"/>
        <v/>
      </c>
      <c r="I238" s="8" t="str">
        <f t="shared" si="158"/>
        <v/>
      </c>
      <c r="J238" s="8" t="e">
        <f t="shared" si="159"/>
        <v>#VALUE!</v>
      </c>
      <c r="K238" s="8" t="e">
        <f t="shared" si="160"/>
        <v>#VALUE!</v>
      </c>
      <c r="L238" s="8" t="str">
        <f t="shared" si="161"/>
        <v/>
      </c>
      <c r="M238" s="8" t="str">
        <f t="shared" si="162"/>
        <v/>
      </c>
      <c r="N238" s="8" t="str">
        <f t="shared" si="163"/>
        <v/>
      </c>
      <c r="O238" s="8" t="str">
        <f t="shared" si="164"/>
        <v/>
      </c>
      <c r="P238" s="8" t="str">
        <f t="shared" si="165"/>
        <v/>
      </c>
      <c r="Q238" s="8" t="e">
        <f t="shared" si="166"/>
        <v>#VALUE!</v>
      </c>
      <c r="R238" s="8" t="e">
        <f t="shared" si="167"/>
        <v>#VALUE!</v>
      </c>
      <c r="S238" s="8" t="str">
        <f t="shared" si="168"/>
        <v/>
      </c>
      <c r="T238" s="8" t="str">
        <f t="shared" si="169"/>
        <v/>
      </c>
      <c r="U238" s="8" t="str">
        <f t="shared" si="170"/>
        <v/>
      </c>
      <c r="V238" s="8" t="str">
        <f t="shared" si="171"/>
        <v/>
      </c>
      <c r="W238" s="8" t="str">
        <f t="shared" si="172"/>
        <v/>
      </c>
      <c r="X238" s="8" t="e">
        <f t="shared" si="173"/>
        <v>#VALUE!</v>
      </c>
      <c r="Y238" s="8" t="e">
        <f t="shared" si="174"/>
        <v>#VALUE!</v>
      </c>
      <c r="Z238" s="8" t="str">
        <f t="shared" si="175"/>
        <v/>
      </c>
      <c r="AA238" s="8" t="str">
        <f t="shared" si="176"/>
        <v/>
      </c>
      <c r="AB238" s="8" t="str">
        <f t="shared" si="177"/>
        <v/>
      </c>
      <c r="AC238" s="8" t="str">
        <f t="shared" si="178"/>
        <v/>
      </c>
      <c r="AD238" s="8" t="str">
        <f t="shared" si="179"/>
        <v/>
      </c>
      <c r="AE238" s="8" t="e">
        <f t="shared" si="180"/>
        <v>#VALUE!</v>
      </c>
      <c r="AF238" s="8" t="e">
        <f t="shared" si="181"/>
        <v>#VALUE!</v>
      </c>
      <c r="AG238" s="8" t="str">
        <f t="shared" si="182"/>
        <v/>
      </c>
      <c r="AH238" s="8" t="str">
        <f t="shared" si="183"/>
        <v/>
      </c>
      <c r="AI238" s="8" t="str">
        <f t="shared" si="184"/>
        <v/>
      </c>
      <c r="AJ238" s="8" t="str">
        <f t="shared" si="185"/>
        <v/>
      </c>
      <c r="AK238" s="8" t="str">
        <f t="shared" si="186"/>
        <v/>
      </c>
      <c r="AL238" s="8" t="e">
        <f t="shared" si="187"/>
        <v>#VALUE!</v>
      </c>
      <c r="AM238" s="8" t="e">
        <f t="shared" si="188"/>
        <v>#VALUE!</v>
      </c>
      <c r="AN238" s="8" t="str">
        <f t="shared" si="189"/>
        <v/>
      </c>
      <c r="AO238" s="8" t="e">
        <f t="shared" si="190"/>
        <v>#VALUE!</v>
      </c>
    </row>
    <row r="239" spans="3:41" hidden="1" x14ac:dyDescent="0.25">
      <c r="C239" s="8" t="str">
        <f t="shared" si="152"/>
        <v/>
      </c>
      <c r="D239" s="8" t="e">
        <f t="shared" si="153"/>
        <v>#VALUE!</v>
      </c>
      <c r="E239" s="8" t="str">
        <f t="shared" si="154"/>
        <v/>
      </c>
      <c r="F239" s="8" t="str">
        <f t="shared" si="155"/>
        <v/>
      </c>
      <c r="G239" s="8" t="str">
        <f t="shared" si="156"/>
        <v/>
      </c>
      <c r="H239" s="8" t="str">
        <f t="shared" si="157"/>
        <v/>
      </c>
      <c r="I239" s="8" t="str">
        <f t="shared" si="158"/>
        <v/>
      </c>
      <c r="J239" s="8" t="e">
        <f t="shared" si="159"/>
        <v>#VALUE!</v>
      </c>
      <c r="K239" s="8" t="e">
        <f t="shared" si="160"/>
        <v>#VALUE!</v>
      </c>
      <c r="L239" s="8" t="str">
        <f t="shared" si="161"/>
        <v/>
      </c>
      <c r="M239" s="8" t="str">
        <f t="shared" si="162"/>
        <v/>
      </c>
      <c r="N239" s="8" t="str">
        <f t="shared" si="163"/>
        <v/>
      </c>
      <c r="O239" s="8" t="str">
        <f t="shared" si="164"/>
        <v/>
      </c>
      <c r="P239" s="8" t="str">
        <f t="shared" si="165"/>
        <v/>
      </c>
      <c r="Q239" s="8" t="e">
        <f t="shared" si="166"/>
        <v>#VALUE!</v>
      </c>
      <c r="R239" s="8" t="e">
        <f t="shared" si="167"/>
        <v>#VALUE!</v>
      </c>
      <c r="S239" s="8" t="str">
        <f t="shared" si="168"/>
        <v/>
      </c>
      <c r="T239" s="8" t="str">
        <f t="shared" si="169"/>
        <v/>
      </c>
      <c r="U239" s="8" t="str">
        <f t="shared" si="170"/>
        <v/>
      </c>
      <c r="V239" s="8" t="str">
        <f t="shared" si="171"/>
        <v/>
      </c>
      <c r="W239" s="8" t="str">
        <f t="shared" si="172"/>
        <v/>
      </c>
      <c r="X239" s="8" t="e">
        <f t="shared" si="173"/>
        <v>#VALUE!</v>
      </c>
      <c r="Y239" s="8" t="e">
        <f t="shared" si="174"/>
        <v>#VALUE!</v>
      </c>
      <c r="Z239" s="8" t="str">
        <f t="shared" si="175"/>
        <v/>
      </c>
      <c r="AA239" s="8" t="str">
        <f t="shared" si="176"/>
        <v/>
      </c>
      <c r="AB239" s="8" t="str">
        <f t="shared" si="177"/>
        <v/>
      </c>
      <c r="AC239" s="8" t="str">
        <f t="shared" si="178"/>
        <v/>
      </c>
      <c r="AD239" s="8" t="str">
        <f t="shared" si="179"/>
        <v/>
      </c>
      <c r="AE239" s="8" t="e">
        <f t="shared" si="180"/>
        <v>#VALUE!</v>
      </c>
      <c r="AF239" s="8" t="e">
        <f t="shared" si="181"/>
        <v>#VALUE!</v>
      </c>
      <c r="AG239" s="8" t="str">
        <f t="shared" si="182"/>
        <v/>
      </c>
      <c r="AH239" s="8" t="str">
        <f t="shared" si="183"/>
        <v/>
      </c>
      <c r="AI239" s="8" t="str">
        <f t="shared" si="184"/>
        <v/>
      </c>
      <c r="AJ239" s="8" t="str">
        <f t="shared" si="185"/>
        <v/>
      </c>
      <c r="AK239" s="8" t="str">
        <f t="shared" si="186"/>
        <v/>
      </c>
      <c r="AL239" s="8" t="e">
        <f t="shared" si="187"/>
        <v>#VALUE!</v>
      </c>
      <c r="AM239" s="8" t="e">
        <f t="shared" si="188"/>
        <v>#VALUE!</v>
      </c>
      <c r="AN239" s="8" t="str">
        <f t="shared" si="189"/>
        <v/>
      </c>
      <c r="AO239" s="8" t="e">
        <f t="shared" si="190"/>
        <v>#VALUE!</v>
      </c>
    </row>
    <row r="240" spans="3:41" hidden="1" x14ac:dyDescent="0.25">
      <c r="C240" s="8" t="str">
        <f t="shared" si="152"/>
        <v/>
      </c>
      <c r="D240" s="8" t="e">
        <f t="shared" si="153"/>
        <v>#VALUE!</v>
      </c>
      <c r="E240" s="8" t="str">
        <f t="shared" si="154"/>
        <v/>
      </c>
      <c r="F240" s="8" t="str">
        <f t="shared" si="155"/>
        <v/>
      </c>
      <c r="G240" s="8" t="str">
        <f t="shared" si="156"/>
        <v/>
      </c>
      <c r="H240" s="8" t="str">
        <f t="shared" si="157"/>
        <v/>
      </c>
      <c r="I240" s="8" t="str">
        <f t="shared" si="158"/>
        <v/>
      </c>
      <c r="J240" s="8" t="e">
        <f t="shared" si="159"/>
        <v>#VALUE!</v>
      </c>
      <c r="K240" s="8" t="e">
        <f t="shared" si="160"/>
        <v>#VALUE!</v>
      </c>
      <c r="L240" s="8" t="str">
        <f t="shared" si="161"/>
        <v/>
      </c>
      <c r="M240" s="8" t="str">
        <f t="shared" si="162"/>
        <v/>
      </c>
      <c r="N240" s="8" t="str">
        <f t="shared" si="163"/>
        <v/>
      </c>
      <c r="O240" s="8" t="str">
        <f t="shared" si="164"/>
        <v/>
      </c>
      <c r="P240" s="8" t="str">
        <f t="shared" si="165"/>
        <v/>
      </c>
      <c r="Q240" s="8" t="e">
        <f t="shared" si="166"/>
        <v>#VALUE!</v>
      </c>
      <c r="R240" s="8" t="e">
        <f t="shared" si="167"/>
        <v>#VALUE!</v>
      </c>
      <c r="S240" s="8" t="str">
        <f t="shared" si="168"/>
        <v/>
      </c>
      <c r="T240" s="8" t="str">
        <f t="shared" si="169"/>
        <v/>
      </c>
      <c r="U240" s="8" t="str">
        <f t="shared" si="170"/>
        <v/>
      </c>
      <c r="V240" s="8" t="str">
        <f t="shared" si="171"/>
        <v/>
      </c>
      <c r="W240" s="8" t="str">
        <f t="shared" si="172"/>
        <v/>
      </c>
      <c r="X240" s="8" t="e">
        <f t="shared" si="173"/>
        <v>#VALUE!</v>
      </c>
      <c r="Y240" s="8" t="e">
        <f t="shared" si="174"/>
        <v>#VALUE!</v>
      </c>
      <c r="Z240" s="8" t="str">
        <f t="shared" si="175"/>
        <v/>
      </c>
      <c r="AA240" s="8" t="str">
        <f t="shared" si="176"/>
        <v/>
      </c>
      <c r="AB240" s="8" t="str">
        <f t="shared" si="177"/>
        <v/>
      </c>
      <c r="AC240" s="8" t="str">
        <f t="shared" si="178"/>
        <v/>
      </c>
      <c r="AD240" s="8" t="str">
        <f t="shared" si="179"/>
        <v/>
      </c>
      <c r="AE240" s="8" t="e">
        <f t="shared" si="180"/>
        <v>#VALUE!</v>
      </c>
      <c r="AF240" s="8" t="e">
        <f t="shared" si="181"/>
        <v>#VALUE!</v>
      </c>
      <c r="AG240" s="8" t="str">
        <f t="shared" si="182"/>
        <v/>
      </c>
      <c r="AH240" s="8" t="str">
        <f t="shared" si="183"/>
        <v/>
      </c>
      <c r="AI240" s="8" t="str">
        <f t="shared" si="184"/>
        <v/>
      </c>
      <c r="AJ240" s="8" t="str">
        <f t="shared" si="185"/>
        <v/>
      </c>
      <c r="AK240" s="8" t="str">
        <f t="shared" si="186"/>
        <v/>
      </c>
      <c r="AL240" s="8" t="e">
        <f t="shared" si="187"/>
        <v>#VALUE!</v>
      </c>
      <c r="AM240" s="8" t="e">
        <f t="shared" si="188"/>
        <v>#VALUE!</v>
      </c>
      <c r="AN240" s="8" t="str">
        <f t="shared" si="189"/>
        <v/>
      </c>
      <c r="AO240" s="8" t="e">
        <f t="shared" si="190"/>
        <v>#VALUE!</v>
      </c>
    </row>
    <row r="241" spans="3:41" hidden="1" x14ac:dyDescent="0.25">
      <c r="C241" s="8" t="str">
        <f t="shared" si="152"/>
        <v/>
      </c>
      <c r="D241" s="8" t="e">
        <f t="shared" si="153"/>
        <v>#VALUE!</v>
      </c>
      <c r="E241" s="8" t="str">
        <f t="shared" si="154"/>
        <v/>
      </c>
      <c r="F241" s="8" t="str">
        <f t="shared" si="155"/>
        <v/>
      </c>
      <c r="G241" s="8" t="str">
        <f t="shared" si="156"/>
        <v/>
      </c>
      <c r="H241" s="8" t="str">
        <f t="shared" si="157"/>
        <v/>
      </c>
      <c r="I241" s="8" t="str">
        <f t="shared" si="158"/>
        <v/>
      </c>
      <c r="J241" s="8" t="e">
        <f t="shared" si="159"/>
        <v>#VALUE!</v>
      </c>
      <c r="K241" s="8" t="e">
        <f t="shared" si="160"/>
        <v>#VALUE!</v>
      </c>
      <c r="L241" s="8" t="str">
        <f t="shared" si="161"/>
        <v/>
      </c>
      <c r="M241" s="8" t="str">
        <f t="shared" si="162"/>
        <v/>
      </c>
      <c r="N241" s="8" t="str">
        <f t="shared" si="163"/>
        <v/>
      </c>
      <c r="O241" s="8" t="str">
        <f t="shared" si="164"/>
        <v/>
      </c>
      <c r="P241" s="8" t="str">
        <f t="shared" si="165"/>
        <v/>
      </c>
      <c r="Q241" s="8" t="e">
        <f t="shared" si="166"/>
        <v>#VALUE!</v>
      </c>
      <c r="R241" s="8" t="e">
        <f t="shared" si="167"/>
        <v>#VALUE!</v>
      </c>
      <c r="S241" s="8" t="str">
        <f t="shared" si="168"/>
        <v/>
      </c>
      <c r="T241" s="8" t="str">
        <f t="shared" si="169"/>
        <v/>
      </c>
      <c r="U241" s="8" t="str">
        <f t="shared" si="170"/>
        <v/>
      </c>
      <c r="V241" s="8" t="str">
        <f t="shared" si="171"/>
        <v/>
      </c>
      <c r="W241" s="8" t="str">
        <f t="shared" si="172"/>
        <v/>
      </c>
      <c r="X241" s="8" t="e">
        <f t="shared" si="173"/>
        <v>#VALUE!</v>
      </c>
      <c r="Y241" s="8" t="e">
        <f t="shared" si="174"/>
        <v>#VALUE!</v>
      </c>
      <c r="Z241" s="8" t="str">
        <f t="shared" si="175"/>
        <v/>
      </c>
      <c r="AA241" s="8" t="str">
        <f t="shared" si="176"/>
        <v/>
      </c>
      <c r="AB241" s="8" t="str">
        <f t="shared" si="177"/>
        <v/>
      </c>
      <c r="AC241" s="8" t="str">
        <f t="shared" si="178"/>
        <v/>
      </c>
      <c r="AD241" s="8" t="str">
        <f t="shared" si="179"/>
        <v/>
      </c>
      <c r="AE241" s="8" t="e">
        <f t="shared" si="180"/>
        <v>#VALUE!</v>
      </c>
      <c r="AF241" s="8" t="e">
        <f t="shared" si="181"/>
        <v>#VALUE!</v>
      </c>
      <c r="AG241" s="8" t="str">
        <f t="shared" si="182"/>
        <v/>
      </c>
      <c r="AH241" s="8" t="str">
        <f t="shared" si="183"/>
        <v/>
      </c>
      <c r="AI241" s="8" t="str">
        <f t="shared" si="184"/>
        <v/>
      </c>
      <c r="AJ241" s="8" t="str">
        <f t="shared" si="185"/>
        <v/>
      </c>
      <c r="AK241" s="8" t="str">
        <f t="shared" si="186"/>
        <v/>
      </c>
      <c r="AL241" s="8" t="e">
        <f t="shared" si="187"/>
        <v>#VALUE!</v>
      </c>
      <c r="AM241" s="8" t="e">
        <f t="shared" si="188"/>
        <v>#VALUE!</v>
      </c>
      <c r="AN241" s="8" t="str">
        <f t="shared" si="189"/>
        <v/>
      </c>
      <c r="AO241" s="8" t="e">
        <f t="shared" si="190"/>
        <v>#VALUE!</v>
      </c>
    </row>
    <row r="242" spans="3:41" hidden="1" x14ac:dyDescent="0.25">
      <c r="C242" s="8" t="str">
        <f t="shared" si="152"/>
        <v/>
      </c>
      <c r="D242" s="8" t="e">
        <f t="shared" si="153"/>
        <v>#VALUE!</v>
      </c>
      <c r="E242" s="8" t="str">
        <f t="shared" si="154"/>
        <v/>
      </c>
      <c r="F242" s="8" t="str">
        <f t="shared" si="155"/>
        <v/>
      </c>
      <c r="G242" s="8" t="str">
        <f t="shared" si="156"/>
        <v/>
      </c>
      <c r="H242" s="8" t="str">
        <f t="shared" si="157"/>
        <v/>
      </c>
      <c r="I242" s="8" t="str">
        <f t="shared" si="158"/>
        <v/>
      </c>
      <c r="J242" s="8" t="e">
        <f t="shared" si="159"/>
        <v>#VALUE!</v>
      </c>
      <c r="K242" s="8" t="e">
        <f t="shared" si="160"/>
        <v>#VALUE!</v>
      </c>
      <c r="L242" s="8" t="str">
        <f t="shared" si="161"/>
        <v/>
      </c>
      <c r="M242" s="8" t="str">
        <f t="shared" si="162"/>
        <v/>
      </c>
      <c r="N242" s="8" t="str">
        <f t="shared" si="163"/>
        <v/>
      </c>
      <c r="O242" s="8" t="str">
        <f t="shared" si="164"/>
        <v/>
      </c>
      <c r="P242" s="8" t="str">
        <f t="shared" si="165"/>
        <v/>
      </c>
      <c r="Q242" s="8" t="e">
        <f t="shared" si="166"/>
        <v>#VALUE!</v>
      </c>
      <c r="R242" s="8" t="e">
        <f t="shared" si="167"/>
        <v>#VALUE!</v>
      </c>
      <c r="S242" s="8" t="str">
        <f t="shared" si="168"/>
        <v/>
      </c>
      <c r="T242" s="8" t="str">
        <f t="shared" si="169"/>
        <v/>
      </c>
      <c r="U242" s="8" t="str">
        <f t="shared" si="170"/>
        <v/>
      </c>
      <c r="V242" s="8" t="str">
        <f t="shared" si="171"/>
        <v/>
      </c>
      <c r="W242" s="8" t="str">
        <f t="shared" si="172"/>
        <v/>
      </c>
      <c r="X242" s="8" t="e">
        <f t="shared" si="173"/>
        <v>#VALUE!</v>
      </c>
      <c r="Y242" s="8" t="e">
        <f t="shared" si="174"/>
        <v>#VALUE!</v>
      </c>
      <c r="Z242" s="8" t="str">
        <f t="shared" si="175"/>
        <v/>
      </c>
      <c r="AA242" s="8" t="str">
        <f t="shared" si="176"/>
        <v/>
      </c>
      <c r="AB242" s="8" t="str">
        <f t="shared" si="177"/>
        <v/>
      </c>
      <c r="AC242" s="8" t="str">
        <f t="shared" si="178"/>
        <v/>
      </c>
      <c r="AD242" s="8" t="str">
        <f t="shared" si="179"/>
        <v/>
      </c>
      <c r="AE242" s="8" t="e">
        <f t="shared" si="180"/>
        <v>#VALUE!</v>
      </c>
      <c r="AF242" s="8" t="e">
        <f t="shared" si="181"/>
        <v>#VALUE!</v>
      </c>
      <c r="AG242" s="8" t="str">
        <f t="shared" si="182"/>
        <v/>
      </c>
      <c r="AH242" s="8" t="str">
        <f t="shared" si="183"/>
        <v/>
      </c>
      <c r="AI242" s="8" t="str">
        <f t="shared" si="184"/>
        <v/>
      </c>
      <c r="AJ242" s="8" t="str">
        <f t="shared" si="185"/>
        <v/>
      </c>
      <c r="AK242" s="8" t="str">
        <f t="shared" si="186"/>
        <v/>
      </c>
      <c r="AL242" s="8" t="e">
        <f t="shared" si="187"/>
        <v>#VALUE!</v>
      </c>
      <c r="AM242" s="8" t="e">
        <f t="shared" si="188"/>
        <v>#VALUE!</v>
      </c>
      <c r="AN242" s="8" t="str">
        <f t="shared" si="189"/>
        <v/>
      </c>
      <c r="AO242" s="8" t="e">
        <f t="shared" si="190"/>
        <v>#VALUE!</v>
      </c>
    </row>
    <row r="243" spans="3:41" hidden="1" x14ac:dyDescent="0.25">
      <c r="C243" s="8" t="str">
        <f t="shared" si="152"/>
        <v/>
      </c>
      <c r="D243" s="8" t="e">
        <f t="shared" si="153"/>
        <v>#VALUE!</v>
      </c>
      <c r="E243" s="8" t="str">
        <f t="shared" si="154"/>
        <v/>
      </c>
      <c r="F243" s="8" t="str">
        <f t="shared" si="155"/>
        <v/>
      </c>
      <c r="G243" s="8" t="str">
        <f t="shared" si="156"/>
        <v/>
      </c>
      <c r="H243" s="8" t="str">
        <f t="shared" si="157"/>
        <v/>
      </c>
      <c r="I243" s="8" t="str">
        <f t="shared" si="158"/>
        <v/>
      </c>
      <c r="J243" s="8" t="e">
        <f t="shared" si="159"/>
        <v>#VALUE!</v>
      </c>
      <c r="K243" s="8" t="e">
        <f t="shared" si="160"/>
        <v>#VALUE!</v>
      </c>
      <c r="L243" s="8" t="str">
        <f t="shared" si="161"/>
        <v/>
      </c>
      <c r="M243" s="8" t="str">
        <f t="shared" si="162"/>
        <v/>
      </c>
      <c r="N243" s="8" t="str">
        <f t="shared" si="163"/>
        <v/>
      </c>
      <c r="O243" s="8" t="str">
        <f t="shared" si="164"/>
        <v/>
      </c>
      <c r="P243" s="8" t="str">
        <f t="shared" si="165"/>
        <v/>
      </c>
      <c r="Q243" s="8" t="e">
        <f t="shared" si="166"/>
        <v>#VALUE!</v>
      </c>
      <c r="R243" s="8" t="e">
        <f t="shared" si="167"/>
        <v>#VALUE!</v>
      </c>
      <c r="S243" s="8" t="str">
        <f t="shared" si="168"/>
        <v/>
      </c>
      <c r="T243" s="8" t="str">
        <f t="shared" si="169"/>
        <v/>
      </c>
      <c r="U243" s="8" t="str">
        <f t="shared" si="170"/>
        <v/>
      </c>
      <c r="V243" s="8" t="str">
        <f t="shared" si="171"/>
        <v/>
      </c>
      <c r="W243" s="8" t="str">
        <f t="shared" si="172"/>
        <v/>
      </c>
      <c r="X243" s="8" t="e">
        <f t="shared" si="173"/>
        <v>#VALUE!</v>
      </c>
      <c r="Y243" s="8" t="e">
        <f t="shared" si="174"/>
        <v>#VALUE!</v>
      </c>
      <c r="Z243" s="8" t="str">
        <f t="shared" si="175"/>
        <v/>
      </c>
      <c r="AA243" s="8" t="str">
        <f t="shared" si="176"/>
        <v/>
      </c>
      <c r="AB243" s="8" t="str">
        <f t="shared" si="177"/>
        <v/>
      </c>
      <c r="AC243" s="8" t="str">
        <f t="shared" si="178"/>
        <v/>
      </c>
      <c r="AD243" s="8" t="str">
        <f t="shared" si="179"/>
        <v/>
      </c>
      <c r="AE243" s="8" t="e">
        <f t="shared" si="180"/>
        <v>#VALUE!</v>
      </c>
      <c r="AF243" s="8" t="e">
        <f t="shared" si="181"/>
        <v>#VALUE!</v>
      </c>
      <c r="AG243" s="8" t="str">
        <f t="shared" si="182"/>
        <v/>
      </c>
      <c r="AH243" s="8" t="str">
        <f t="shared" si="183"/>
        <v/>
      </c>
      <c r="AI243" s="8" t="str">
        <f t="shared" si="184"/>
        <v/>
      </c>
      <c r="AJ243" s="8" t="str">
        <f t="shared" si="185"/>
        <v/>
      </c>
      <c r="AK243" s="8" t="str">
        <f t="shared" si="186"/>
        <v/>
      </c>
      <c r="AL243" s="8" t="e">
        <f t="shared" si="187"/>
        <v>#VALUE!</v>
      </c>
      <c r="AM243" s="8" t="e">
        <f t="shared" si="188"/>
        <v>#VALUE!</v>
      </c>
      <c r="AN243" s="8" t="str">
        <f t="shared" si="189"/>
        <v/>
      </c>
      <c r="AO243" s="8" t="e">
        <f t="shared" si="190"/>
        <v>#VALUE!</v>
      </c>
    </row>
    <row r="244" spans="3:41" hidden="1" x14ac:dyDescent="0.25">
      <c r="C244" s="8" t="str">
        <f t="shared" si="152"/>
        <v/>
      </c>
      <c r="D244" s="8" t="e">
        <f t="shared" si="153"/>
        <v>#VALUE!</v>
      </c>
      <c r="E244" s="8" t="str">
        <f t="shared" si="154"/>
        <v/>
      </c>
      <c r="F244" s="8" t="str">
        <f t="shared" si="155"/>
        <v/>
      </c>
      <c r="G244" s="8" t="str">
        <f t="shared" si="156"/>
        <v/>
      </c>
      <c r="H244" s="8" t="str">
        <f t="shared" si="157"/>
        <v/>
      </c>
      <c r="I244" s="8" t="str">
        <f t="shared" si="158"/>
        <v/>
      </c>
      <c r="J244" s="8" t="e">
        <f t="shared" si="159"/>
        <v>#VALUE!</v>
      </c>
      <c r="K244" s="8" t="e">
        <f t="shared" si="160"/>
        <v>#VALUE!</v>
      </c>
      <c r="L244" s="8" t="str">
        <f t="shared" si="161"/>
        <v/>
      </c>
      <c r="M244" s="8" t="str">
        <f t="shared" si="162"/>
        <v/>
      </c>
      <c r="N244" s="8" t="str">
        <f t="shared" si="163"/>
        <v/>
      </c>
      <c r="O244" s="8" t="str">
        <f t="shared" si="164"/>
        <v/>
      </c>
      <c r="P244" s="8" t="str">
        <f t="shared" si="165"/>
        <v/>
      </c>
      <c r="Q244" s="8" t="e">
        <f t="shared" si="166"/>
        <v>#VALUE!</v>
      </c>
      <c r="R244" s="8" t="e">
        <f t="shared" si="167"/>
        <v>#VALUE!</v>
      </c>
      <c r="S244" s="8" t="str">
        <f t="shared" si="168"/>
        <v/>
      </c>
      <c r="T244" s="8" t="str">
        <f t="shared" si="169"/>
        <v/>
      </c>
      <c r="U244" s="8" t="str">
        <f t="shared" si="170"/>
        <v/>
      </c>
      <c r="V244" s="8" t="str">
        <f t="shared" si="171"/>
        <v/>
      </c>
      <c r="W244" s="8" t="str">
        <f t="shared" si="172"/>
        <v/>
      </c>
      <c r="X244" s="8" t="e">
        <f t="shared" si="173"/>
        <v>#VALUE!</v>
      </c>
      <c r="Y244" s="8" t="e">
        <f t="shared" si="174"/>
        <v>#VALUE!</v>
      </c>
      <c r="Z244" s="8" t="str">
        <f t="shared" si="175"/>
        <v/>
      </c>
      <c r="AA244" s="8" t="str">
        <f t="shared" si="176"/>
        <v/>
      </c>
      <c r="AB244" s="8" t="str">
        <f t="shared" si="177"/>
        <v/>
      </c>
      <c r="AC244" s="8" t="str">
        <f t="shared" si="178"/>
        <v/>
      </c>
      <c r="AD244" s="8" t="str">
        <f t="shared" si="179"/>
        <v/>
      </c>
      <c r="AE244" s="8" t="e">
        <f t="shared" si="180"/>
        <v>#VALUE!</v>
      </c>
      <c r="AF244" s="8" t="e">
        <f t="shared" si="181"/>
        <v>#VALUE!</v>
      </c>
      <c r="AG244" s="8" t="str">
        <f t="shared" si="182"/>
        <v/>
      </c>
      <c r="AH244" s="8" t="str">
        <f t="shared" si="183"/>
        <v/>
      </c>
      <c r="AI244" s="8" t="str">
        <f t="shared" si="184"/>
        <v/>
      </c>
      <c r="AJ244" s="8" t="str">
        <f t="shared" si="185"/>
        <v/>
      </c>
      <c r="AK244" s="8" t="str">
        <f t="shared" si="186"/>
        <v/>
      </c>
      <c r="AL244" s="8" t="e">
        <f t="shared" si="187"/>
        <v>#VALUE!</v>
      </c>
      <c r="AM244" s="8" t="e">
        <f t="shared" si="188"/>
        <v>#VALUE!</v>
      </c>
      <c r="AN244" s="8" t="str">
        <f t="shared" si="189"/>
        <v/>
      </c>
      <c r="AO244" s="8" t="e">
        <f t="shared" si="190"/>
        <v>#VALUE!</v>
      </c>
    </row>
    <row r="245" spans="3:41" hidden="1" x14ac:dyDescent="0.25">
      <c r="C245" s="8" t="str">
        <f t="shared" si="152"/>
        <v/>
      </c>
      <c r="D245" s="8" t="e">
        <f t="shared" si="153"/>
        <v>#VALUE!</v>
      </c>
      <c r="E245" s="8" t="str">
        <f t="shared" si="154"/>
        <v/>
      </c>
      <c r="F245" s="8" t="str">
        <f t="shared" si="155"/>
        <v/>
      </c>
      <c r="G245" s="8" t="str">
        <f t="shared" si="156"/>
        <v/>
      </c>
      <c r="H245" s="8" t="str">
        <f t="shared" si="157"/>
        <v/>
      </c>
      <c r="I245" s="8" t="str">
        <f t="shared" si="158"/>
        <v/>
      </c>
      <c r="J245" s="8" t="e">
        <f t="shared" si="159"/>
        <v>#VALUE!</v>
      </c>
      <c r="K245" s="8" t="e">
        <f t="shared" si="160"/>
        <v>#VALUE!</v>
      </c>
      <c r="L245" s="8" t="str">
        <f t="shared" si="161"/>
        <v/>
      </c>
      <c r="M245" s="8" t="str">
        <f t="shared" si="162"/>
        <v/>
      </c>
      <c r="N245" s="8" t="str">
        <f t="shared" si="163"/>
        <v/>
      </c>
      <c r="O245" s="8" t="str">
        <f t="shared" si="164"/>
        <v/>
      </c>
      <c r="P245" s="8" t="str">
        <f t="shared" si="165"/>
        <v/>
      </c>
      <c r="Q245" s="8" t="e">
        <f t="shared" si="166"/>
        <v>#VALUE!</v>
      </c>
      <c r="R245" s="8" t="e">
        <f t="shared" si="167"/>
        <v>#VALUE!</v>
      </c>
      <c r="S245" s="8" t="str">
        <f t="shared" si="168"/>
        <v/>
      </c>
      <c r="T245" s="8" t="str">
        <f t="shared" si="169"/>
        <v/>
      </c>
      <c r="U245" s="8" t="str">
        <f t="shared" si="170"/>
        <v/>
      </c>
      <c r="V245" s="8" t="str">
        <f t="shared" si="171"/>
        <v/>
      </c>
      <c r="W245" s="8" t="str">
        <f t="shared" si="172"/>
        <v/>
      </c>
      <c r="X245" s="8" t="e">
        <f t="shared" si="173"/>
        <v>#VALUE!</v>
      </c>
      <c r="Y245" s="8" t="e">
        <f t="shared" si="174"/>
        <v>#VALUE!</v>
      </c>
      <c r="Z245" s="8" t="str">
        <f t="shared" si="175"/>
        <v/>
      </c>
      <c r="AA245" s="8" t="str">
        <f t="shared" si="176"/>
        <v/>
      </c>
      <c r="AB245" s="8" t="str">
        <f t="shared" si="177"/>
        <v/>
      </c>
      <c r="AC245" s="8" t="str">
        <f t="shared" si="178"/>
        <v/>
      </c>
      <c r="AD245" s="8" t="str">
        <f t="shared" si="179"/>
        <v/>
      </c>
      <c r="AE245" s="8" t="e">
        <f t="shared" si="180"/>
        <v>#VALUE!</v>
      </c>
      <c r="AF245" s="8" t="e">
        <f t="shared" si="181"/>
        <v>#VALUE!</v>
      </c>
      <c r="AG245" s="8" t="str">
        <f t="shared" si="182"/>
        <v/>
      </c>
      <c r="AH245" s="8" t="str">
        <f t="shared" si="183"/>
        <v/>
      </c>
      <c r="AI245" s="8" t="str">
        <f t="shared" si="184"/>
        <v/>
      </c>
      <c r="AJ245" s="8" t="str">
        <f t="shared" si="185"/>
        <v/>
      </c>
      <c r="AK245" s="8" t="str">
        <f t="shared" si="186"/>
        <v/>
      </c>
      <c r="AL245" s="8" t="e">
        <f t="shared" si="187"/>
        <v>#VALUE!</v>
      </c>
      <c r="AM245" s="8" t="e">
        <f t="shared" si="188"/>
        <v>#VALUE!</v>
      </c>
      <c r="AN245" s="8" t="str">
        <f t="shared" si="189"/>
        <v/>
      </c>
      <c r="AO245" s="8" t="e">
        <f t="shared" si="190"/>
        <v>#VALUE!</v>
      </c>
    </row>
    <row r="246" spans="3:41" hidden="1" x14ac:dyDescent="0.25">
      <c r="C246" s="8" t="str">
        <f t="shared" si="152"/>
        <v/>
      </c>
      <c r="D246" s="8" t="e">
        <f t="shared" si="153"/>
        <v>#VALUE!</v>
      </c>
      <c r="E246" s="8" t="str">
        <f t="shared" si="154"/>
        <v/>
      </c>
      <c r="F246" s="8" t="str">
        <f t="shared" si="155"/>
        <v/>
      </c>
      <c r="G246" s="8" t="str">
        <f t="shared" si="156"/>
        <v/>
      </c>
      <c r="H246" s="8" t="str">
        <f t="shared" si="157"/>
        <v/>
      </c>
      <c r="I246" s="8" t="str">
        <f t="shared" si="158"/>
        <v/>
      </c>
      <c r="J246" s="8" t="e">
        <f t="shared" si="159"/>
        <v>#VALUE!</v>
      </c>
      <c r="K246" s="8" t="e">
        <f t="shared" si="160"/>
        <v>#VALUE!</v>
      </c>
      <c r="L246" s="8" t="str">
        <f t="shared" si="161"/>
        <v/>
      </c>
      <c r="M246" s="8" t="str">
        <f t="shared" si="162"/>
        <v/>
      </c>
      <c r="N246" s="8" t="str">
        <f t="shared" si="163"/>
        <v/>
      </c>
      <c r="O246" s="8" t="str">
        <f t="shared" si="164"/>
        <v/>
      </c>
      <c r="P246" s="8" t="str">
        <f t="shared" si="165"/>
        <v/>
      </c>
      <c r="Q246" s="8" t="e">
        <f t="shared" si="166"/>
        <v>#VALUE!</v>
      </c>
      <c r="R246" s="8" t="e">
        <f t="shared" si="167"/>
        <v>#VALUE!</v>
      </c>
      <c r="S246" s="8" t="str">
        <f t="shared" si="168"/>
        <v/>
      </c>
      <c r="T246" s="8" t="str">
        <f t="shared" si="169"/>
        <v/>
      </c>
      <c r="U246" s="8" t="str">
        <f t="shared" si="170"/>
        <v/>
      </c>
      <c r="V246" s="8" t="str">
        <f t="shared" si="171"/>
        <v/>
      </c>
      <c r="W246" s="8" t="str">
        <f t="shared" si="172"/>
        <v/>
      </c>
      <c r="X246" s="8" t="e">
        <f t="shared" si="173"/>
        <v>#VALUE!</v>
      </c>
      <c r="Y246" s="8" t="e">
        <f t="shared" si="174"/>
        <v>#VALUE!</v>
      </c>
      <c r="Z246" s="8" t="str">
        <f t="shared" si="175"/>
        <v/>
      </c>
      <c r="AA246" s="8" t="str">
        <f t="shared" si="176"/>
        <v/>
      </c>
      <c r="AB246" s="8" t="str">
        <f t="shared" si="177"/>
        <v/>
      </c>
      <c r="AC246" s="8" t="str">
        <f t="shared" si="178"/>
        <v/>
      </c>
      <c r="AD246" s="8" t="str">
        <f t="shared" si="179"/>
        <v/>
      </c>
      <c r="AE246" s="8" t="e">
        <f t="shared" si="180"/>
        <v>#VALUE!</v>
      </c>
      <c r="AF246" s="8" t="e">
        <f t="shared" si="181"/>
        <v>#VALUE!</v>
      </c>
      <c r="AG246" s="8" t="str">
        <f t="shared" si="182"/>
        <v/>
      </c>
      <c r="AH246" s="8" t="str">
        <f t="shared" si="183"/>
        <v/>
      </c>
      <c r="AI246" s="8" t="str">
        <f t="shared" si="184"/>
        <v/>
      </c>
      <c r="AJ246" s="8" t="str">
        <f t="shared" si="185"/>
        <v/>
      </c>
      <c r="AK246" s="8" t="str">
        <f t="shared" si="186"/>
        <v/>
      </c>
      <c r="AL246" s="8" t="e">
        <f t="shared" si="187"/>
        <v>#VALUE!</v>
      </c>
      <c r="AM246" s="8" t="e">
        <f t="shared" si="188"/>
        <v>#VALUE!</v>
      </c>
      <c r="AN246" s="8" t="str">
        <f t="shared" si="189"/>
        <v/>
      </c>
      <c r="AO246" s="8" t="e">
        <f t="shared" si="190"/>
        <v>#VALUE!</v>
      </c>
    </row>
    <row r="247" spans="3:41" hidden="1" x14ac:dyDescent="0.25">
      <c r="C247" s="8" t="str">
        <f t="shared" si="152"/>
        <v/>
      </c>
      <c r="D247" s="8" t="e">
        <f t="shared" si="153"/>
        <v>#VALUE!</v>
      </c>
      <c r="E247" s="8" t="str">
        <f t="shared" si="154"/>
        <v/>
      </c>
      <c r="F247" s="8" t="str">
        <f t="shared" si="155"/>
        <v/>
      </c>
      <c r="G247" s="8" t="str">
        <f t="shared" si="156"/>
        <v/>
      </c>
      <c r="H247" s="8" t="str">
        <f t="shared" si="157"/>
        <v/>
      </c>
      <c r="I247" s="8" t="str">
        <f t="shared" si="158"/>
        <v/>
      </c>
      <c r="J247" s="8" t="e">
        <f t="shared" si="159"/>
        <v>#VALUE!</v>
      </c>
      <c r="K247" s="8" t="e">
        <f t="shared" si="160"/>
        <v>#VALUE!</v>
      </c>
      <c r="L247" s="8" t="str">
        <f t="shared" si="161"/>
        <v/>
      </c>
      <c r="M247" s="8" t="str">
        <f t="shared" si="162"/>
        <v/>
      </c>
      <c r="N247" s="8" t="str">
        <f t="shared" si="163"/>
        <v/>
      </c>
      <c r="O247" s="8" t="str">
        <f t="shared" si="164"/>
        <v/>
      </c>
      <c r="P247" s="8" t="str">
        <f t="shared" si="165"/>
        <v/>
      </c>
      <c r="Q247" s="8" t="e">
        <f t="shared" si="166"/>
        <v>#VALUE!</v>
      </c>
      <c r="R247" s="8" t="e">
        <f t="shared" si="167"/>
        <v>#VALUE!</v>
      </c>
      <c r="S247" s="8" t="str">
        <f t="shared" si="168"/>
        <v/>
      </c>
      <c r="T247" s="8" t="str">
        <f t="shared" si="169"/>
        <v/>
      </c>
      <c r="U247" s="8" t="str">
        <f t="shared" si="170"/>
        <v/>
      </c>
      <c r="V247" s="8" t="str">
        <f t="shared" si="171"/>
        <v/>
      </c>
      <c r="W247" s="8" t="str">
        <f t="shared" si="172"/>
        <v/>
      </c>
      <c r="X247" s="8" t="e">
        <f t="shared" si="173"/>
        <v>#VALUE!</v>
      </c>
      <c r="Y247" s="8" t="e">
        <f t="shared" si="174"/>
        <v>#VALUE!</v>
      </c>
      <c r="Z247" s="8" t="str">
        <f t="shared" si="175"/>
        <v/>
      </c>
      <c r="AA247" s="8" t="str">
        <f t="shared" si="176"/>
        <v/>
      </c>
      <c r="AB247" s="8" t="str">
        <f t="shared" si="177"/>
        <v/>
      </c>
      <c r="AC247" s="8" t="str">
        <f t="shared" si="178"/>
        <v/>
      </c>
      <c r="AD247" s="8" t="str">
        <f t="shared" si="179"/>
        <v/>
      </c>
      <c r="AE247" s="8" t="e">
        <f t="shared" si="180"/>
        <v>#VALUE!</v>
      </c>
      <c r="AF247" s="8" t="e">
        <f t="shared" si="181"/>
        <v>#VALUE!</v>
      </c>
      <c r="AG247" s="8" t="str">
        <f t="shared" si="182"/>
        <v/>
      </c>
      <c r="AH247" s="8" t="str">
        <f t="shared" si="183"/>
        <v/>
      </c>
      <c r="AI247" s="8" t="str">
        <f t="shared" si="184"/>
        <v/>
      </c>
      <c r="AJ247" s="8" t="str">
        <f t="shared" si="185"/>
        <v/>
      </c>
      <c r="AK247" s="8" t="str">
        <f t="shared" si="186"/>
        <v/>
      </c>
      <c r="AL247" s="8" t="e">
        <f t="shared" si="187"/>
        <v>#VALUE!</v>
      </c>
      <c r="AM247" s="8" t="e">
        <f t="shared" si="188"/>
        <v>#VALUE!</v>
      </c>
      <c r="AN247" s="8" t="str">
        <f t="shared" si="189"/>
        <v/>
      </c>
      <c r="AO247" s="8" t="e">
        <f t="shared" si="190"/>
        <v>#VALUE!</v>
      </c>
    </row>
    <row r="248" spans="3:41" hidden="1" x14ac:dyDescent="0.25">
      <c r="C248" s="8" t="str">
        <f t="shared" si="152"/>
        <v/>
      </c>
      <c r="D248" s="8" t="e">
        <f t="shared" si="153"/>
        <v>#VALUE!</v>
      </c>
      <c r="E248" s="8" t="str">
        <f t="shared" si="154"/>
        <v/>
      </c>
      <c r="F248" s="8" t="str">
        <f t="shared" si="155"/>
        <v/>
      </c>
      <c r="G248" s="8" t="str">
        <f t="shared" si="156"/>
        <v/>
      </c>
      <c r="H248" s="8" t="str">
        <f t="shared" si="157"/>
        <v/>
      </c>
      <c r="I248" s="8" t="str">
        <f t="shared" si="158"/>
        <v/>
      </c>
      <c r="J248" s="8" t="e">
        <f t="shared" si="159"/>
        <v>#VALUE!</v>
      </c>
      <c r="K248" s="8" t="e">
        <f t="shared" si="160"/>
        <v>#VALUE!</v>
      </c>
      <c r="L248" s="8" t="str">
        <f t="shared" si="161"/>
        <v/>
      </c>
      <c r="M248" s="8" t="str">
        <f t="shared" si="162"/>
        <v/>
      </c>
      <c r="N248" s="8" t="str">
        <f t="shared" si="163"/>
        <v/>
      </c>
      <c r="O248" s="8" t="str">
        <f t="shared" si="164"/>
        <v/>
      </c>
      <c r="P248" s="8" t="str">
        <f t="shared" si="165"/>
        <v/>
      </c>
      <c r="Q248" s="8" t="e">
        <f t="shared" si="166"/>
        <v>#VALUE!</v>
      </c>
      <c r="R248" s="8" t="e">
        <f t="shared" si="167"/>
        <v>#VALUE!</v>
      </c>
      <c r="S248" s="8" t="str">
        <f t="shared" si="168"/>
        <v/>
      </c>
      <c r="T248" s="8" t="str">
        <f t="shared" si="169"/>
        <v/>
      </c>
      <c r="U248" s="8" t="str">
        <f t="shared" si="170"/>
        <v/>
      </c>
      <c r="V248" s="8" t="str">
        <f t="shared" si="171"/>
        <v/>
      </c>
      <c r="W248" s="8" t="str">
        <f t="shared" si="172"/>
        <v/>
      </c>
      <c r="X248" s="8" t="e">
        <f t="shared" si="173"/>
        <v>#VALUE!</v>
      </c>
      <c r="Y248" s="8" t="e">
        <f t="shared" si="174"/>
        <v>#VALUE!</v>
      </c>
      <c r="Z248" s="8" t="str">
        <f t="shared" si="175"/>
        <v/>
      </c>
      <c r="AA248" s="8" t="str">
        <f t="shared" si="176"/>
        <v/>
      </c>
      <c r="AB248" s="8" t="str">
        <f t="shared" si="177"/>
        <v/>
      </c>
      <c r="AC248" s="8" t="str">
        <f t="shared" si="178"/>
        <v/>
      </c>
      <c r="AD248" s="8" t="str">
        <f t="shared" si="179"/>
        <v/>
      </c>
      <c r="AE248" s="8" t="e">
        <f t="shared" si="180"/>
        <v>#VALUE!</v>
      </c>
      <c r="AF248" s="8" t="e">
        <f t="shared" si="181"/>
        <v>#VALUE!</v>
      </c>
      <c r="AG248" s="8" t="str">
        <f t="shared" si="182"/>
        <v/>
      </c>
      <c r="AH248" s="8" t="str">
        <f t="shared" si="183"/>
        <v/>
      </c>
      <c r="AI248" s="8" t="str">
        <f t="shared" si="184"/>
        <v/>
      </c>
      <c r="AJ248" s="8" t="str">
        <f t="shared" si="185"/>
        <v/>
      </c>
      <c r="AK248" s="8" t="str">
        <f t="shared" si="186"/>
        <v/>
      </c>
      <c r="AL248" s="8" t="e">
        <f t="shared" si="187"/>
        <v>#VALUE!</v>
      </c>
      <c r="AM248" s="8" t="e">
        <f t="shared" si="188"/>
        <v>#VALUE!</v>
      </c>
      <c r="AN248" s="8" t="str">
        <f t="shared" si="189"/>
        <v/>
      </c>
      <c r="AO248" s="8" t="e">
        <f t="shared" si="190"/>
        <v>#VALUE!</v>
      </c>
    </row>
    <row r="249" spans="3:41" hidden="1" x14ac:dyDescent="0.25">
      <c r="C249" s="8" t="str">
        <f t="shared" si="152"/>
        <v/>
      </c>
      <c r="D249" s="8" t="e">
        <f t="shared" si="153"/>
        <v>#VALUE!</v>
      </c>
      <c r="E249" s="8" t="str">
        <f t="shared" si="154"/>
        <v/>
      </c>
      <c r="F249" s="8" t="str">
        <f t="shared" si="155"/>
        <v/>
      </c>
      <c r="G249" s="8" t="str">
        <f t="shared" si="156"/>
        <v/>
      </c>
      <c r="H249" s="8" t="str">
        <f t="shared" si="157"/>
        <v/>
      </c>
      <c r="I249" s="8" t="str">
        <f t="shared" si="158"/>
        <v/>
      </c>
      <c r="J249" s="8" t="e">
        <f t="shared" si="159"/>
        <v>#VALUE!</v>
      </c>
      <c r="K249" s="8" t="e">
        <f t="shared" si="160"/>
        <v>#VALUE!</v>
      </c>
      <c r="L249" s="8" t="str">
        <f t="shared" si="161"/>
        <v/>
      </c>
      <c r="M249" s="8" t="str">
        <f t="shared" si="162"/>
        <v/>
      </c>
      <c r="N249" s="8" t="str">
        <f t="shared" si="163"/>
        <v/>
      </c>
      <c r="O249" s="8" t="str">
        <f t="shared" si="164"/>
        <v/>
      </c>
      <c r="P249" s="8" t="str">
        <f t="shared" si="165"/>
        <v/>
      </c>
      <c r="Q249" s="8" t="e">
        <f t="shared" si="166"/>
        <v>#VALUE!</v>
      </c>
      <c r="R249" s="8" t="e">
        <f t="shared" si="167"/>
        <v>#VALUE!</v>
      </c>
      <c r="S249" s="8" t="str">
        <f t="shared" si="168"/>
        <v/>
      </c>
      <c r="T249" s="8" t="str">
        <f t="shared" si="169"/>
        <v/>
      </c>
      <c r="U249" s="8" t="str">
        <f t="shared" si="170"/>
        <v/>
      </c>
      <c r="V249" s="8" t="str">
        <f t="shared" si="171"/>
        <v/>
      </c>
      <c r="W249" s="8" t="str">
        <f t="shared" si="172"/>
        <v/>
      </c>
      <c r="X249" s="8" t="e">
        <f t="shared" si="173"/>
        <v>#VALUE!</v>
      </c>
      <c r="Y249" s="8" t="e">
        <f t="shared" si="174"/>
        <v>#VALUE!</v>
      </c>
      <c r="Z249" s="8" t="str">
        <f t="shared" si="175"/>
        <v/>
      </c>
      <c r="AA249" s="8" t="str">
        <f t="shared" si="176"/>
        <v/>
      </c>
      <c r="AB249" s="8" t="str">
        <f t="shared" si="177"/>
        <v/>
      </c>
      <c r="AC249" s="8" t="str">
        <f t="shared" si="178"/>
        <v/>
      </c>
      <c r="AD249" s="8" t="str">
        <f t="shared" si="179"/>
        <v/>
      </c>
      <c r="AE249" s="8" t="e">
        <f t="shared" si="180"/>
        <v>#VALUE!</v>
      </c>
      <c r="AF249" s="8" t="e">
        <f t="shared" si="181"/>
        <v>#VALUE!</v>
      </c>
      <c r="AG249" s="8" t="str">
        <f t="shared" si="182"/>
        <v/>
      </c>
      <c r="AH249" s="8" t="str">
        <f t="shared" si="183"/>
        <v/>
      </c>
      <c r="AI249" s="8" t="str">
        <f t="shared" si="184"/>
        <v/>
      </c>
      <c r="AJ249" s="8" t="str">
        <f t="shared" si="185"/>
        <v/>
      </c>
      <c r="AK249" s="8" t="str">
        <f t="shared" si="186"/>
        <v/>
      </c>
      <c r="AL249" s="8" t="e">
        <f t="shared" si="187"/>
        <v>#VALUE!</v>
      </c>
      <c r="AM249" s="8" t="e">
        <f t="shared" si="188"/>
        <v>#VALUE!</v>
      </c>
      <c r="AN249" s="8" t="str">
        <f t="shared" si="189"/>
        <v/>
      </c>
      <c r="AO249" s="8" t="e">
        <f t="shared" si="190"/>
        <v>#VALUE!</v>
      </c>
    </row>
    <row r="250" spans="3:41" hidden="1" x14ac:dyDescent="0.25">
      <c r="C250" s="8" t="str">
        <f t="shared" si="152"/>
        <v/>
      </c>
      <c r="D250" s="8" t="e">
        <f t="shared" si="153"/>
        <v>#VALUE!</v>
      </c>
      <c r="E250" s="8" t="str">
        <f t="shared" si="154"/>
        <v/>
      </c>
      <c r="F250" s="8" t="str">
        <f t="shared" si="155"/>
        <v/>
      </c>
      <c r="G250" s="8" t="str">
        <f t="shared" si="156"/>
        <v/>
      </c>
      <c r="H250" s="8" t="str">
        <f t="shared" si="157"/>
        <v/>
      </c>
      <c r="I250" s="8" t="str">
        <f t="shared" si="158"/>
        <v/>
      </c>
      <c r="J250" s="8" t="e">
        <f t="shared" si="159"/>
        <v>#VALUE!</v>
      </c>
      <c r="K250" s="8" t="e">
        <f t="shared" si="160"/>
        <v>#VALUE!</v>
      </c>
      <c r="L250" s="8" t="str">
        <f t="shared" si="161"/>
        <v/>
      </c>
      <c r="M250" s="8" t="str">
        <f t="shared" si="162"/>
        <v/>
      </c>
      <c r="N250" s="8" t="str">
        <f t="shared" si="163"/>
        <v/>
      </c>
      <c r="O250" s="8" t="str">
        <f t="shared" si="164"/>
        <v/>
      </c>
      <c r="P250" s="8" t="str">
        <f t="shared" si="165"/>
        <v/>
      </c>
      <c r="Q250" s="8" t="e">
        <f t="shared" si="166"/>
        <v>#VALUE!</v>
      </c>
      <c r="R250" s="8" t="e">
        <f t="shared" si="167"/>
        <v>#VALUE!</v>
      </c>
      <c r="S250" s="8" t="str">
        <f t="shared" si="168"/>
        <v/>
      </c>
      <c r="T250" s="8" t="str">
        <f t="shared" si="169"/>
        <v/>
      </c>
      <c r="U250" s="8" t="str">
        <f t="shared" si="170"/>
        <v/>
      </c>
      <c r="V250" s="8" t="str">
        <f t="shared" si="171"/>
        <v/>
      </c>
      <c r="W250" s="8" t="str">
        <f t="shared" si="172"/>
        <v/>
      </c>
      <c r="X250" s="8" t="e">
        <f t="shared" si="173"/>
        <v>#VALUE!</v>
      </c>
      <c r="Y250" s="8" t="e">
        <f t="shared" si="174"/>
        <v>#VALUE!</v>
      </c>
      <c r="Z250" s="8" t="str">
        <f t="shared" si="175"/>
        <v/>
      </c>
      <c r="AA250" s="8" t="str">
        <f t="shared" si="176"/>
        <v/>
      </c>
      <c r="AB250" s="8" t="str">
        <f t="shared" si="177"/>
        <v/>
      </c>
      <c r="AC250" s="8" t="str">
        <f t="shared" si="178"/>
        <v/>
      </c>
      <c r="AD250" s="8" t="str">
        <f t="shared" si="179"/>
        <v/>
      </c>
      <c r="AE250" s="8" t="e">
        <f t="shared" si="180"/>
        <v>#VALUE!</v>
      </c>
      <c r="AF250" s="8" t="e">
        <f t="shared" si="181"/>
        <v>#VALUE!</v>
      </c>
      <c r="AG250" s="8" t="str">
        <f t="shared" si="182"/>
        <v/>
      </c>
      <c r="AH250" s="8" t="str">
        <f t="shared" si="183"/>
        <v/>
      </c>
      <c r="AI250" s="8" t="str">
        <f t="shared" si="184"/>
        <v/>
      </c>
      <c r="AJ250" s="8" t="str">
        <f t="shared" si="185"/>
        <v/>
      </c>
      <c r="AK250" s="8" t="str">
        <f t="shared" si="186"/>
        <v/>
      </c>
      <c r="AL250" s="8" t="e">
        <f t="shared" si="187"/>
        <v>#VALUE!</v>
      </c>
      <c r="AM250" s="8" t="e">
        <f t="shared" si="188"/>
        <v>#VALUE!</v>
      </c>
      <c r="AN250" s="8" t="str">
        <f t="shared" si="189"/>
        <v/>
      </c>
      <c r="AO250" s="8" t="e">
        <f t="shared" si="190"/>
        <v>#VALUE!</v>
      </c>
    </row>
    <row r="251" spans="3:41" hidden="1" x14ac:dyDescent="0.25">
      <c r="C251" s="8" t="str">
        <f t="shared" si="152"/>
        <v/>
      </c>
      <c r="D251" s="8" t="e">
        <f t="shared" si="153"/>
        <v>#VALUE!</v>
      </c>
      <c r="E251" s="8" t="str">
        <f t="shared" si="154"/>
        <v/>
      </c>
      <c r="F251" s="8" t="str">
        <f t="shared" si="155"/>
        <v/>
      </c>
      <c r="G251" s="8" t="str">
        <f t="shared" si="156"/>
        <v/>
      </c>
      <c r="H251" s="8" t="str">
        <f t="shared" si="157"/>
        <v/>
      </c>
      <c r="I251" s="8" t="str">
        <f t="shared" si="158"/>
        <v/>
      </c>
      <c r="J251" s="8" t="e">
        <f t="shared" si="159"/>
        <v>#VALUE!</v>
      </c>
      <c r="K251" s="8" t="e">
        <f t="shared" si="160"/>
        <v>#VALUE!</v>
      </c>
      <c r="L251" s="8" t="str">
        <f t="shared" si="161"/>
        <v/>
      </c>
      <c r="M251" s="8" t="str">
        <f t="shared" si="162"/>
        <v/>
      </c>
      <c r="N251" s="8" t="str">
        <f t="shared" si="163"/>
        <v/>
      </c>
      <c r="O251" s="8" t="str">
        <f t="shared" si="164"/>
        <v/>
      </c>
      <c r="P251" s="8" t="str">
        <f t="shared" si="165"/>
        <v/>
      </c>
      <c r="Q251" s="8" t="e">
        <f t="shared" si="166"/>
        <v>#VALUE!</v>
      </c>
      <c r="R251" s="8" t="e">
        <f t="shared" si="167"/>
        <v>#VALUE!</v>
      </c>
      <c r="S251" s="8" t="str">
        <f t="shared" si="168"/>
        <v/>
      </c>
      <c r="T251" s="8" t="str">
        <f t="shared" si="169"/>
        <v/>
      </c>
      <c r="U251" s="8" t="str">
        <f t="shared" si="170"/>
        <v/>
      </c>
      <c r="V251" s="8" t="str">
        <f t="shared" si="171"/>
        <v/>
      </c>
      <c r="W251" s="8" t="str">
        <f t="shared" si="172"/>
        <v/>
      </c>
      <c r="X251" s="8" t="e">
        <f t="shared" si="173"/>
        <v>#VALUE!</v>
      </c>
      <c r="Y251" s="8" t="e">
        <f t="shared" si="174"/>
        <v>#VALUE!</v>
      </c>
      <c r="Z251" s="8" t="str">
        <f t="shared" si="175"/>
        <v/>
      </c>
      <c r="AA251" s="8" t="str">
        <f t="shared" si="176"/>
        <v/>
      </c>
      <c r="AB251" s="8" t="str">
        <f t="shared" si="177"/>
        <v/>
      </c>
      <c r="AC251" s="8" t="str">
        <f t="shared" si="178"/>
        <v/>
      </c>
      <c r="AD251" s="8" t="str">
        <f t="shared" si="179"/>
        <v/>
      </c>
      <c r="AE251" s="8" t="e">
        <f t="shared" si="180"/>
        <v>#VALUE!</v>
      </c>
      <c r="AF251" s="8" t="e">
        <f t="shared" si="181"/>
        <v>#VALUE!</v>
      </c>
      <c r="AG251" s="8" t="str">
        <f t="shared" si="182"/>
        <v/>
      </c>
      <c r="AH251" s="8" t="str">
        <f t="shared" si="183"/>
        <v/>
      </c>
      <c r="AI251" s="8" t="str">
        <f t="shared" si="184"/>
        <v/>
      </c>
      <c r="AJ251" s="8" t="str">
        <f t="shared" si="185"/>
        <v/>
      </c>
      <c r="AK251" s="8" t="str">
        <f t="shared" si="186"/>
        <v/>
      </c>
      <c r="AL251" s="8" t="e">
        <f t="shared" si="187"/>
        <v>#VALUE!</v>
      </c>
      <c r="AM251" s="8" t="e">
        <f t="shared" si="188"/>
        <v>#VALUE!</v>
      </c>
      <c r="AN251" s="8" t="str">
        <f t="shared" si="189"/>
        <v/>
      </c>
      <c r="AO251" s="8" t="e">
        <f t="shared" si="190"/>
        <v>#VALUE!</v>
      </c>
    </row>
    <row r="252" spans="3:41" hidden="1" x14ac:dyDescent="0.25">
      <c r="C252" s="8" t="str">
        <f t="shared" si="152"/>
        <v/>
      </c>
      <c r="D252" s="8" t="e">
        <f t="shared" si="153"/>
        <v>#VALUE!</v>
      </c>
      <c r="E252" s="8" t="str">
        <f t="shared" si="154"/>
        <v/>
      </c>
      <c r="F252" s="8" t="str">
        <f t="shared" si="155"/>
        <v/>
      </c>
      <c r="G252" s="8" t="str">
        <f t="shared" si="156"/>
        <v/>
      </c>
      <c r="H252" s="8" t="str">
        <f t="shared" si="157"/>
        <v/>
      </c>
      <c r="I252" s="8" t="str">
        <f t="shared" si="158"/>
        <v/>
      </c>
      <c r="J252" s="8" t="e">
        <f t="shared" si="159"/>
        <v>#VALUE!</v>
      </c>
      <c r="K252" s="8" t="e">
        <f t="shared" si="160"/>
        <v>#VALUE!</v>
      </c>
      <c r="L252" s="8" t="str">
        <f t="shared" si="161"/>
        <v/>
      </c>
      <c r="M252" s="8" t="str">
        <f t="shared" si="162"/>
        <v/>
      </c>
      <c r="N252" s="8" t="str">
        <f t="shared" si="163"/>
        <v/>
      </c>
      <c r="O252" s="8" t="str">
        <f t="shared" si="164"/>
        <v/>
      </c>
      <c r="P252" s="8" t="str">
        <f t="shared" si="165"/>
        <v/>
      </c>
      <c r="Q252" s="8" t="e">
        <f t="shared" si="166"/>
        <v>#VALUE!</v>
      </c>
      <c r="R252" s="8" t="e">
        <f t="shared" si="167"/>
        <v>#VALUE!</v>
      </c>
      <c r="S252" s="8" t="str">
        <f t="shared" si="168"/>
        <v/>
      </c>
      <c r="T252" s="8" t="str">
        <f t="shared" si="169"/>
        <v/>
      </c>
      <c r="U252" s="8" t="str">
        <f t="shared" si="170"/>
        <v/>
      </c>
      <c r="V252" s="8" t="str">
        <f t="shared" si="171"/>
        <v/>
      </c>
      <c r="W252" s="8" t="str">
        <f t="shared" si="172"/>
        <v/>
      </c>
      <c r="X252" s="8" t="e">
        <f t="shared" si="173"/>
        <v>#VALUE!</v>
      </c>
      <c r="Y252" s="8" t="e">
        <f t="shared" si="174"/>
        <v>#VALUE!</v>
      </c>
      <c r="Z252" s="8" t="str">
        <f t="shared" si="175"/>
        <v/>
      </c>
      <c r="AA252" s="8" t="str">
        <f t="shared" si="176"/>
        <v/>
      </c>
      <c r="AB252" s="8" t="str">
        <f t="shared" si="177"/>
        <v/>
      </c>
      <c r="AC252" s="8" t="str">
        <f t="shared" si="178"/>
        <v/>
      </c>
      <c r="AD252" s="8" t="str">
        <f t="shared" si="179"/>
        <v/>
      </c>
      <c r="AE252" s="8" t="e">
        <f t="shared" si="180"/>
        <v>#VALUE!</v>
      </c>
      <c r="AF252" s="8" t="e">
        <f t="shared" si="181"/>
        <v>#VALUE!</v>
      </c>
      <c r="AG252" s="8" t="str">
        <f t="shared" si="182"/>
        <v/>
      </c>
      <c r="AH252" s="8" t="str">
        <f t="shared" si="183"/>
        <v/>
      </c>
      <c r="AI252" s="8" t="str">
        <f t="shared" si="184"/>
        <v/>
      </c>
      <c r="AJ252" s="8" t="str">
        <f t="shared" si="185"/>
        <v/>
      </c>
      <c r="AK252" s="8" t="str">
        <f t="shared" si="186"/>
        <v/>
      </c>
      <c r="AL252" s="8" t="e">
        <f t="shared" si="187"/>
        <v>#VALUE!</v>
      </c>
      <c r="AM252" s="8" t="e">
        <f t="shared" si="188"/>
        <v>#VALUE!</v>
      </c>
      <c r="AN252" s="8" t="str">
        <f t="shared" si="189"/>
        <v/>
      </c>
      <c r="AO252" s="8" t="e">
        <f t="shared" si="190"/>
        <v>#VALUE!</v>
      </c>
    </row>
    <row r="253" spans="3:41" hidden="1" x14ac:dyDescent="0.25">
      <c r="C253" s="8" t="str">
        <f t="shared" si="152"/>
        <v/>
      </c>
      <c r="D253" s="8" t="e">
        <f t="shared" si="153"/>
        <v>#VALUE!</v>
      </c>
      <c r="E253" s="8" t="str">
        <f t="shared" si="154"/>
        <v/>
      </c>
      <c r="F253" s="8" t="str">
        <f t="shared" si="155"/>
        <v/>
      </c>
      <c r="G253" s="8" t="str">
        <f t="shared" si="156"/>
        <v/>
      </c>
      <c r="H253" s="8" t="str">
        <f t="shared" si="157"/>
        <v/>
      </c>
      <c r="I253" s="8" t="str">
        <f t="shared" si="158"/>
        <v/>
      </c>
      <c r="J253" s="8" t="e">
        <f t="shared" si="159"/>
        <v>#VALUE!</v>
      </c>
      <c r="K253" s="8" t="e">
        <f t="shared" si="160"/>
        <v>#VALUE!</v>
      </c>
      <c r="L253" s="8" t="str">
        <f t="shared" si="161"/>
        <v/>
      </c>
      <c r="M253" s="8" t="str">
        <f t="shared" si="162"/>
        <v/>
      </c>
      <c r="N253" s="8" t="str">
        <f t="shared" si="163"/>
        <v/>
      </c>
      <c r="O253" s="8" t="str">
        <f t="shared" si="164"/>
        <v/>
      </c>
      <c r="P253" s="8" t="str">
        <f t="shared" si="165"/>
        <v/>
      </c>
      <c r="Q253" s="8" t="e">
        <f t="shared" si="166"/>
        <v>#VALUE!</v>
      </c>
      <c r="R253" s="8" t="e">
        <f t="shared" si="167"/>
        <v>#VALUE!</v>
      </c>
      <c r="S253" s="8" t="str">
        <f t="shared" si="168"/>
        <v/>
      </c>
      <c r="T253" s="8" t="str">
        <f t="shared" si="169"/>
        <v/>
      </c>
      <c r="U253" s="8" t="str">
        <f t="shared" si="170"/>
        <v/>
      </c>
      <c r="V253" s="8" t="str">
        <f t="shared" si="171"/>
        <v/>
      </c>
      <c r="W253" s="8" t="str">
        <f t="shared" si="172"/>
        <v/>
      </c>
      <c r="X253" s="8" t="e">
        <f t="shared" si="173"/>
        <v>#VALUE!</v>
      </c>
      <c r="Y253" s="8" t="e">
        <f t="shared" si="174"/>
        <v>#VALUE!</v>
      </c>
      <c r="Z253" s="8" t="str">
        <f t="shared" si="175"/>
        <v/>
      </c>
      <c r="AA253" s="8" t="str">
        <f t="shared" si="176"/>
        <v/>
      </c>
      <c r="AB253" s="8" t="str">
        <f t="shared" si="177"/>
        <v/>
      </c>
      <c r="AC253" s="8" t="str">
        <f t="shared" si="178"/>
        <v/>
      </c>
      <c r="AD253" s="8" t="str">
        <f t="shared" si="179"/>
        <v/>
      </c>
      <c r="AE253" s="8" t="e">
        <f t="shared" si="180"/>
        <v>#VALUE!</v>
      </c>
      <c r="AF253" s="8" t="e">
        <f t="shared" si="181"/>
        <v>#VALUE!</v>
      </c>
      <c r="AG253" s="8" t="str">
        <f t="shared" si="182"/>
        <v/>
      </c>
      <c r="AH253" s="8" t="str">
        <f t="shared" si="183"/>
        <v/>
      </c>
      <c r="AI253" s="8" t="str">
        <f t="shared" si="184"/>
        <v/>
      </c>
      <c r="AJ253" s="8" t="str">
        <f t="shared" si="185"/>
        <v/>
      </c>
      <c r="AK253" s="8" t="str">
        <f t="shared" si="186"/>
        <v/>
      </c>
      <c r="AL253" s="8" t="e">
        <f t="shared" si="187"/>
        <v>#VALUE!</v>
      </c>
      <c r="AM253" s="8" t="e">
        <f t="shared" si="188"/>
        <v>#VALUE!</v>
      </c>
      <c r="AN253" s="8" t="str">
        <f t="shared" si="189"/>
        <v/>
      </c>
      <c r="AO253" s="8" t="e">
        <f t="shared" si="190"/>
        <v>#VALUE!</v>
      </c>
    </row>
    <row r="254" spans="3:41" hidden="1" x14ac:dyDescent="0.25">
      <c r="C254" s="8" t="str">
        <f t="shared" si="152"/>
        <v/>
      </c>
      <c r="D254" s="8" t="e">
        <f t="shared" si="153"/>
        <v>#VALUE!</v>
      </c>
      <c r="E254" s="8" t="str">
        <f t="shared" si="154"/>
        <v/>
      </c>
      <c r="F254" s="8" t="str">
        <f t="shared" si="155"/>
        <v/>
      </c>
      <c r="G254" s="8" t="str">
        <f t="shared" si="156"/>
        <v/>
      </c>
      <c r="H254" s="8" t="str">
        <f t="shared" si="157"/>
        <v/>
      </c>
      <c r="I254" s="8" t="str">
        <f t="shared" si="158"/>
        <v/>
      </c>
      <c r="J254" s="8" t="e">
        <f t="shared" si="159"/>
        <v>#VALUE!</v>
      </c>
      <c r="K254" s="8" t="e">
        <f t="shared" si="160"/>
        <v>#VALUE!</v>
      </c>
      <c r="L254" s="8" t="str">
        <f t="shared" si="161"/>
        <v/>
      </c>
      <c r="M254" s="8" t="str">
        <f t="shared" si="162"/>
        <v/>
      </c>
      <c r="N254" s="8" t="str">
        <f t="shared" si="163"/>
        <v/>
      </c>
      <c r="O254" s="8" t="str">
        <f t="shared" si="164"/>
        <v/>
      </c>
      <c r="P254" s="8" t="str">
        <f t="shared" si="165"/>
        <v/>
      </c>
      <c r="Q254" s="8" t="e">
        <f t="shared" si="166"/>
        <v>#VALUE!</v>
      </c>
      <c r="R254" s="8" t="e">
        <f t="shared" si="167"/>
        <v>#VALUE!</v>
      </c>
      <c r="S254" s="8" t="str">
        <f t="shared" si="168"/>
        <v/>
      </c>
      <c r="T254" s="8" t="str">
        <f t="shared" si="169"/>
        <v/>
      </c>
      <c r="U254" s="8" t="str">
        <f t="shared" si="170"/>
        <v/>
      </c>
      <c r="V254" s="8" t="str">
        <f t="shared" si="171"/>
        <v/>
      </c>
      <c r="W254" s="8" t="str">
        <f t="shared" si="172"/>
        <v/>
      </c>
      <c r="X254" s="8" t="e">
        <f t="shared" si="173"/>
        <v>#VALUE!</v>
      </c>
      <c r="Y254" s="8" t="e">
        <f t="shared" si="174"/>
        <v>#VALUE!</v>
      </c>
      <c r="Z254" s="8" t="str">
        <f t="shared" si="175"/>
        <v/>
      </c>
      <c r="AA254" s="8" t="str">
        <f t="shared" si="176"/>
        <v/>
      </c>
      <c r="AB254" s="8" t="str">
        <f t="shared" si="177"/>
        <v/>
      </c>
      <c r="AC254" s="8" t="str">
        <f t="shared" si="178"/>
        <v/>
      </c>
      <c r="AD254" s="8" t="str">
        <f t="shared" si="179"/>
        <v/>
      </c>
      <c r="AE254" s="8" t="e">
        <f t="shared" si="180"/>
        <v>#VALUE!</v>
      </c>
      <c r="AF254" s="8" t="e">
        <f t="shared" si="181"/>
        <v>#VALUE!</v>
      </c>
      <c r="AG254" s="8" t="str">
        <f t="shared" si="182"/>
        <v/>
      </c>
      <c r="AH254" s="8" t="str">
        <f t="shared" si="183"/>
        <v/>
      </c>
      <c r="AI254" s="8" t="str">
        <f t="shared" si="184"/>
        <v/>
      </c>
      <c r="AJ254" s="8" t="str">
        <f t="shared" si="185"/>
        <v/>
      </c>
      <c r="AK254" s="8" t="str">
        <f t="shared" si="186"/>
        <v/>
      </c>
      <c r="AL254" s="8" t="e">
        <f t="shared" si="187"/>
        <v>#VALUE!</v>
      </c>
      <c r="AM254" s="8" t="e">
        <f t="shared" si="188"/>
        <v>#VALUE!</v>
      </c>
      <c r="AN254" s="8" t="str">
        <f t="shared" si="189"/>
        <v/>
      </c>
      <c r="AO254" s="8" t="e">
        <f t="shared" si="190"/>
        <v>#VALUE!</v>
      </c>
    </row>
    <row r="255" spans="3:41" hidden="1" x14ac:dyDescent="0.25">
      <c r="C255" s="8" t="str">
        <f t="shared" si="152"/>
        <v/>
      </c>
      <c r="D255" s="8" t="e">
        <f t="shared" si="153"/>
        <v>#VALUE!</v>
      </c>
      <c r="E255" s="8" t="str">
        <f t="shared" si="154"/>
        <v/>
      </c>
      <c r="F255" s="8" t="str">
        <f t="shared" si="155"/>
        <v/>
      </c>
      <c r="G255" s="8" t="str">
        <f t="shared" si="156"/>
        <v/>
      </c>
      <c r="H255" s="8" t="str">
        <f t="shared" si="157"/>
        <v/>
      </c>
      <c r="I255" s="8" t="str">
        <f t="shared" si="158"/>
        <v/>
      </c>
      <c r="J255" s="8" t="e">
        <f t="shared" si="159"/>
        <v>#VALUE!</v>
      </c>
      <c r="K255" s="8" t="e">
        <f t="shared" si="160"/>
        <v>#VALUE!</v>
      </c>
      <c r="L255" s="8" t="str">
        <f t="shared" si="161"/>
        <v/>
      </c>
      <c r="M255" s="8" t="str">
        <f t="shared" si="162"/>
        <v/>
      </c>
      <c r="N255" s="8" t="str">
        <f t="shared" si="163"/>
        <v/>
      </c>
      <c r="O255" s="8" t="str">
        <f t="shared" si="164"/>
        <v/>
      </c>
      <c r="P255" s="8" t="str">
        <f t="shared" si="165"/>
        <v/>
      </c>
      <c r="Q255" s="8" t="e">
        <f t="shared" si="166"/>
        <v>#VALUE!</v>
      </c>
      <c r="R255" s="8" t="e">
        <f t="shared" si="167"/>
        <v>#VALUE!</v>
      </c>
      <c r="S255" s="8" t="str">
        <f t="shared" si="168"/>
        <v/>
      </c>
      <c r="T255" s="8" t="str">
        <f t="shared" si="169"/>
        <v/>
      </c>
      <c r="U255" s="8" t="str">
        <f t="shared" si="170"/>
        <v/>
      </c>
      <c r="V255" s="8" t="str">
        <f t="shared" si="171"/>
        <v/>
      </c>
      <c r="W255" s="8" t="str">
        <f t="shared" si="172"/>
        <v/>
      </c>
      <c r="X255" s="8" t="e">
        <f t="shared" si="173"/>
        <v>#VALUE!</v>
      </c>
      <c r="Y255" s="8" t="e">
        <f t="shared" si="174"/>
        <v>#VALUE!</v>
      </c>
      <c r="Z255" s="8" t="str">
        <f t="shared" si="175"/>
        <v/>
      </c>
      <c r="AA255" s="8" t="str">
        <f t="shared" si="176"/>
        <v/>
      </c>
      <c r="AB255" s="8" t="str">
        <f t="shared" si="177"/>
        <v/>
      </c>
      <c r="AC255" s="8" t="str">
        <f t="shared" si="178"/>
        <v/>
      </c>
      <c r="AD255" s="8" t="str">
        <f t="shared" si="179"/>
        <v/>
      </c>
      <c r="AE255" s="8" t="e">
        <f t="shared" si="180"/>
        <v>#VALUE!</v>
      </c>
      <c r="AF255" s="8" t="e">
        <f t="shared" si="181"/>
        <v>#VALUE!</v>
      </c>
      <c r="AG255" s="8" t="str">
        <f t="shared" si="182"/>
        <v/>
      </c>
      <c r="AH255" s="8" t="str">
        <f t="shared" si="183"/>
        <v/>
      </c>
      <c r="AI255" s="8" t="str">
        <f t="shared" si="184"/>
        <v/>
      </c>
      <c r="AJ255" s="8" t="str">
        <f t="shared" si="185"/>
        <v/>
      </c>
      <c r="AK255" s="8" t="str">
        <f t="shared" si="186"/>
        <v/>
      </c>
      <c r="AL255" s="8" t="e">
        <f t="shared" si="187"/>
        <v>#VALUE!</v>
      </c>
      <c r="AM255" s="8" t="e">
        <f t="shared" si="188"/>
        <v>#VALUE!</v>
      </c>
      <c r="AN255" s="8" t="str">
        <f t="shared" si="189"/>
        <v/>
      </c>
      <c r="AO255" s="8" t="e">
        <f t="shared" si="190"/>
        <v>#VALUE!</v>
      </c>
    </row>
    <row r="256" spans="3:41" hidden="1" x14ac:dyDescent="0.25">
      <c r="C256" s="8" t="str">
        <f t="shared" si="152"/>
        <v/>
      </c>
      <c r="D256" s="8" t="e">
        <f t="shared" si="153"/>
        <v>#VALUE!</v>
      </c>
      <c r="E256" s="8" t="str">
        <f t="shared" si="154"/>
        <v/>
      </c>
      <c r="F256" s="8" t="str">
        <f t="shared" si="155"/>
        <v/>
      </c>
      <c r="G256" s="8" t="str">
        <f t="shared" si="156"/>
        <v/>
      </c>
      <c r="H256" s="8" t="str">
        <f t="shared" si="157"/>
        <v/>
      </c>
      <c r="I256" s="8" t="str">
        <f t="shared" si="158"/>
        <v/>
      </c>
      <c r="J256" s="8" t="e">
        <f t="shared" si="159"/>
        <v>#VALUE!</v>
      </c>
      <c r="K256" s="8" t="e">
        <f t="shared" si="160"/>
        <v>#VALUE!</v>
      </c>
      <c r="L256" s="8" t="str">
        <f t="shared" si="161"/>
        <v/>
      </c>
      <c r="M256" s="8" t="str">
        <f t="shared" si="162"/>
        <v/>
      </c>
      <c r="N256" s="8" t="str">
        <f t="shared" si="163"/>
        <v/>
      </c>
      <c r="O256" s="8" t="str">
        <f t="shared" si="164"/>
        <v/>
      </c>
      <c r="P256" s="8" t="str">
        <f t="shared" si="165"/>
        <v/>
      </c>
      <c r="Q256" s="8" t="e">
        <f t="shared" si="166"/>
        <v>#VALUE!</v>
      </c>
      <c r="R256" s="8" t="e">
        <f t="shared" si="167"/>
        <v>#VALUE!</v>
      </c>
      <c r="S256" s="8" t="str">
        <f t="shared" si="168"/>
        <v/>
      </c>
      <c r="T256" s="8" t="str">
        <f t="shared" si="169"/>
        <v/>
      </c>
      <c r="U256" s="8" t="str">
        <f t="shared" si="170"/>
        <v/>
      </c>
      <c r="V256" s="8" t="str">
        <f t="shared" si="171"/>
        <v/>
      </c>
      <c r="W256" s="8" t="str">
        <f t="shared" si="172"/>
        <v/>
      </c>
      <c r="X256" s="8" t="e">
        <f t="shared" si="173"/>
        <v>#VALUE!</v>
      </c>
      <c r="Y256" s="8" t="e">
        <f t="shared" si="174"/>
        <v>#VALUE!</v>
      </c>
      <c r="Z256" s="8" t="str">
        <f t="shared" si="175"/>
        <v/>
      </c>
      <c r="AA256" s="8" t="str">
        <f t="shared" si="176"/>
        <v/>
      </c>
      <c r="AB256" s="8" t="str">
        <f t="shared" si="177"/>
        <v/>
      </c>
      <c r="AC256" s="8" t="str">
        <f t="shared" si="178"/>
        <v/>
      </c>
      <c r="AD256" s="8" t="str">
        <f t="shared" si="179"/>
        <v/>
      </c>
      <c r="AE256" s="8" t="e">
        <f t="shared" si="180"/>
        <v>#VALUE!</v>
      </c>
      <c r="AF256" s="8" t="e">
        <f t="shared" si="181"/>
        <v>#VALUE!</v>
      </c>
      <c r="AG256" s="8" t="str">
        <f t="shared" si="182"/>
        <v/>
      </c>
      <c r="AH256" s="8" t="str">
        <f t="shared" si="183"/>
        <v/>
      </c>
      <c r="AI256" s="8" t="str">
        <f t="shared" si="184"/>
        <v/>
      </c>
      <c r="AJ256" s="8" t="str">
        <f t="shared" si="185"/>
        <v/>
      </c>
      <c r="AK256" s="8" t="str">
        <f t="shared" si="186"/>
        <v/>
      </c>
      <c r="AL256" s="8" t="e">
        <f t="shared" si="187"/>
        <v>#VALUE!</v>
      </c>
      <c r="AM256" s="8" t="e">
        <f t="shared" si="188"/>
        <v>#VALUE!</v>
      </c>
      <c r="AN256" s="8" t="str">
        <f t="shared" si="189"/>
        <v/>
      </c>
      <c r="AO256" s="8" t="e">
        <f t="shared" si="190"/>
        <v>#VALUE!</v>
      </c>
    </row>
    <row r="257" spans="3:41" hidden="1" x14ac:dyDescent="0.25">
      <c r="C257" s="8" t="str">
        <f t="shared" si="152"/>
        <v/>
      </c>
      <c r="D257" s="8" t="e">
        <f t="shared" si="153"/>
        <v>#VALUE!</v>
      </c>
      <c r="E257" s="8" t="str">
        <f t="shared" si="154"/>
        <v/>
      </c>
      <c r="F257" s="8" t="str">
        <f t="shared" si="155"/>
        <v/>
      </c>
      <c r="G257" s="8" t="str">
        <f t="shared" si="156"/>
        <v/>
      </c>
      <c r="H257" s="8" t="str">
        <f t="shared" si="157"/>
        <v/>
      </c>
      <c r="I257" s="8" t="str">
        <f t="shared" si="158"/>
        <v/>
      </c>
      <c r="J257" s="8" t="e">
        <f t="shared" si="159"/>
        <v>#VALUE!</v>
      </c>
      <c r="K257" s="8" t="e">
        <f t="shared" si="160"/>
        <v>#VALUE!</v>
      </c>
      <c r="L257" s="8" t="str">
        <f t="shared" si="161"/>
        <v/>
      </c>
      <c r="M257" s="8" t="str">
        <f t="shared" si="162"/>
        <v/>
      </c>
      <c r="N257" s="8" t="str">
        <f t="shared" si="163"/>
        <v/>
      </c>
      <c r="O257" s="8" t="str">
        <f t="shared" si="164"/>
        <v/>
      </c>
      <c r="P257" s="8" t="str">
        <f t="shared" si="165"/>
        <v/>
      </c>
      <c r="Q257" s="8" t="e">
        <f t="shared" si="166"/>
        <v>#VALUE!</v>
      </c>
      <c r="R257" s="8" t="e">
        <f t="shared" si="167"/>
        <v>#VALUE!</v>
      </c>
      <c r="S257" s="8" t="str">
        <f t="shared" si="168"/>
        <v/>
      </c>
      <c r="T257" s="8" t="str">
        <f t="shared" si="169"/>
        <v/>
      </c>
      <c r="U257" s="8" t="str">
        <f t="shared" si="170"/>
        <v/>
      </c>
      <c r="V257" s="8" t="str">
        <f t="shared" si="171"/>
        <v/>
      </c>
      <c r="W257" s="8" t="str">
        <f t="shared" si="172"/>
        <v/>
      </c>
      <c r="X257" s="8" t="e">
        <f t="shared" si="173"/>
        <v>#VALUE!</v>
      </c>
      <c r="Y257" s="8" t="e">
        <f t="shared" si="174"/>
        <v>#VALUE!</v>
      </c>
      <c r="Z257" s="8" t="str">
        <f t="shared" si="175"/>
        <v/>
      </c>
      <c r="AA257" s="8" t="str">
        <f t="shared" si="176"/>
        <v/>
      </c>
      <c r="AB257" s="8" t="str">
        <f t="shared" si="177"/>
        <v/>
      </c>
      <c r="AC257" s="8" t="str">
        <f t="shared" si="178"/>
        <v/>
      </c>
      <c r="AD257" s="8" t="str">
        <f t="shared" si="179"/>
        <v/>
      </c>
      <c r="AE257" s="8" t="e">
        <f t="shared" si="180"/>
        <v>#VALUE!</v>
      </c>
      <c r="AF257" s="8" t="e">
        <f t="shared" si="181"/>
        <v>#VALUE!</v>
      </c>
      <c r="AG257" s="8" t="str">
        <f t="shared" si="182"/>
        <v/>
      </c>
      <c r="AH257" s="8" t="str">
        <f t="shared" si="183"/>
        <v/>
      </c>
      <c r="AI257" s="8" t="str">
        <f t="shared" si="184"/>
        <v/>
      </c>
      <c r="AJ257" s="8" t="str">
        <f t="shared" si="185"/>
        <v/>
      </c>
      <c r="AK257" s="8" t="str">
        <f t="shared" si="186"/>
        <v/>
      </c>
      <c r="AL257" s="8" t="e">
        <f t="shared" si="187"/>
        <v>#VALUE!</v>
      </c>
      <c r="AM257" s="8" t="e">
        <f t="shared" si="188"/>
        <v>#VALUE!</v>
      </c>
      <c r="AN257" s="8" t="str">
        <f t="shared" si="189"/>
        <v/>
      </c>
      <c r="AO257" s="8" t="e">
        <f t="shared" si="190"/>
        <v>#VALUE!</v>
      </c>
    </row>
    <row r="258" spans="3:41" hidden="1" x14ac:dyDescent="0.25">
      <c r="C258" s="8" t="str">
        <f t="shared" si="152"/>
        <v/>
      </c>
      <c r="D258" s="8" t="e">
        <f t="shared" si="153"/>
        <v>#VALUE!</v>
      </c>
      <c r="E258" s="8" t="str">
        <f t="shared" si="154"/>
        <v/>
      </c>
      <c r="F258" s="8" t="str">
        <f t="shared" si="155"/>
        <v/>
      </c>
      <c r="G258" s="8" t="str">
        <f t="shared" si="156"/>
        <v/>
      </c>
      <c r="H258" s="8" t="str">
        <f t="shared" si="157"/>
        <v/>
      </c>
      <c r="I258" s="8" t="str">
        <f t="shared" si="158"/>
        <v/>
      </c>
      <c r="J258" s="8" t="e">
        <f t="shared" si="159"/>
        <v>#VALUE!</v>
      </c>
      <c r="K258" s="8" t="e">
        <f t="shared" si="160"/>
        <v>#VALUE!</v>
      </c>
      <c r="L258" s="8" t="str">
        <f t="shared" si="161"/>
        <v/>
      </c>
      <c r="M258" s="8" t="str">
        <f t="shared" si="162"/>
        <v/>
      </c>
      <c r="N258" s="8" t="str">
        <f t="shared" si="163"/>
        <v/>
      </c>
      <c r="O258" s="8" t="str">
        <f t="shared" si="164"/>
        <v/>
      </c>
      <c r="P258" s="8" t="str">
        <f t="shared" si="165"/>
        <v/>
      </c>
      <c r="Q258" s="8" t="e">
        <f t="shared" si="166"/>
        <v>#VALUE!</v>
      </c>
      <c r="R258" s="8" t="e">
        <f t="shared" si="167"/>
        <v>#VALUE!</v>
      </c>
      <c r="S258" s="8" t="str">
        <f t="shared" si="168"/>
        <v/>
      </c>
      <c r="T258" s="8" t="str">
        <f t="shared" si="169"/>
        <v/>
      </c>
      <c r="U258" s="8" t="str">
        <f t="shared" si="170"/>
        <v/>
      </c>
      <c r="V258" s="8" t="str">
        <f t="shared" si="171"/>
        <v/>
      </c>
      <c r="W258" s="8" t="str">
        <f t="shared" si="172"/>
        <v/>
      </c>
      <c r="X258" s="8" t="e">
        <f t="shared" si="173"/>
        <v>#VALUE!</v>
      </c>
      <c r="Y258" s="8" t="e">
        <f t="shared" si="174"/>
        <v>#VALUE!</v>
      </c>
      <c r="Z258" s="8" t="str">
        <f t="shared" si="175"/>
        <v/>
      </c>
      <c r="AA258" s="8" t="str">
        <f t="shared" si="176"/>
        <v/>
      </c>
      <c r="AB258" s="8" t="str">
        <f t="shared" si="177"/>
        <v/>
      </c>
      <c r="AC258" s="8" t="str">
        <f t="shared" si="178"/>
        <v/>
      </c>
      <c r="AD258" s="8" t="str">
        <f t="shared" si="179"/>
        <v/>
      </c>
      <c r="AE258" s="8" t="e">
        <f t="shared" si="180"/>
        <v>#VALUE!</v>
      </c>
      <c r="AF258" s="8" t="e">
        <f t="shared" si="181"/>
        <v>#VALUE!</v>
      </c>
      <c r="AG258" s="8" t="str">
        <f t="shared" si="182"/>
        <v/>
      </c>
      <c r="AH258" s="8" t="str">
        <f t="shared" si="183"/>
        <v/>
      </c>
      <c r="AI258" s="8" t="str">
        <f t="shared" si="184"/>
        <v/>
      </c>
      <c r="AJ258" s="8" t="str">
        <f t="shared" si="185"/>
        <v/>
      </c>
      <c r="AK258" s="8" t="str">
        <f t="shared" si="186"/>
        <v/>
      </c>
      <c r="AL258" s="8" t="e">
        <f t="shared" si="187"/>
        <v>#VALUE!</v>
      </c>
      <c r="AM258" s="8" t="e">
        <f t="shared" si="188"/>
        <v>#VALUE!</v>
      </c>
      <c r="AN258" s="8" t="str">
        <f t="shared" si="189"/>
        <v/>
      </c>
      <c r="AO258" s="8" t="e">
        <f t="shared" si="190"/>
        <v>#VALUE!</v>
      </c>
    </row>
    <row r="259" spans="3:41" hidden="1" x14ac:dyDescent="0.25">
      <c r="C259" s="8" t="str">
        <f t="shared" si="152"/>
        <v/>
      </c>
      <c r="D259" s="8" t="e">
        <f t="shared" si="153"/>
        <v>#VALUE!</v>
      </c>
      <c r="E259" s="8" t="str">
        <f t="shared" si="154"/>
        <v/>
      </c>
      <c r="F259" s="8" t="str">
        <f t="shared" si="155"/>
        <v/>
      </c>
      <c r="G259" s="8" t="str">
        <f t="shared" si="156"/>
        <v/>
      </c>
      <c r="H259" s="8" t="str">
        <f t="shared" si="157"/>
        <v/>
      </c>
      <c r="I259" s="8" t="str">
        <f t="shared" si="158"/>
        <v/>
      </c>
      <c r="J259" s="8" t="e">
        <f t="shared" si="159"/>
        <v>#VALUE!</v>
      </c>
      <c r="K259" s="8" t="e">
        <f t="shared" si="160"/>
        <v>#VALUE!</v>
      </c>
      <c r="L259" s="8" t="str">
        <f t="shared" si="161"/>
        <v/>
      </c>
      <c r="M259" s="8" t="str">
        <f t="shared" si="162"/>
        <v/>
      </c>
      <c r="N259" s="8" t="str">
        <f t="shared" si="163"/>
        <v/>
      </c>
      <c r="O259" s="8" t="str">
        <f t="shared" si="164"/>
        <v/>
      </c>
      <c r="P259" s="8" t="str">
        <f t="shared" si="165"/>
        <v/>
      </c>
      <c r="Q259" s="8" t="e">
        <f t="shared" si="166"/>
        <v>#VALUE!</v>
      </c>
      <c r="R259" s="8" t="e">
        <f t="shared" si="167"/>
        <v>#VALUE!</v>
      </c>
      <c r="S259" s="8" t="str">
        <f t="shared" si="168"/>
        <v/>
      </c>
      <c r="T259" s="8" t="str">
        <f t="shared" si="169"/>
        <v/>
      </c>
      <c r="U259" s="8" t="str">
        <f t="shared" si="170"/>
        <v/>
      </c>
      <c r="V259" s="8" t="str">
        <f t="shared" si="171"/>
        <v/>
      </c>
      <c r="W259" s="8" t="str">
        <f t="shared" si="172"/>
        <v/>
      </c>
      <c r="X259" s="8" t="e">
        <f t="shared" si="173"/>
        <v>#VALUE!</v>
      </c>
      <c r="Y259" s="8" t="e">
        <f t="shared" si="174"/>
        <v>#VALUE!</v>
      </c>
      <c r="Z259" s="8" t="str">
        <f t="shared" si="175"/>
        <v/>
      </c>
      <c r="AA259" s="8" t="str">
        <f t="shared" si="176"/>
        <v/>
      </c>
      <c r="AB259" s="8" t="str">
        <f t="shared" si="177"/>
        <v/>
      </c>
      <c r="AC259" s="8" t="str">
        <f t="shared" si="178"/>
        <v/>
      </c>
      <c r="AD259" s="8" t="str">
        <f t="shared" si="179"/>
        <v/>
      </c>
      <c r="AE259" s="8" t="e">
        <f t="shared" si="180"/>
        <v>#VALUE!</v>
      </c>
      <c r="AF259" s="8" t="e">
        <f t="shared" si="181"/>
        <v>#VALUE!</v>
      </c>
      <c r="AG259" s="8" t="str">
        <f t="shared" si="182"/>
        <v/>
      </c>
      <c r="AH259" s="8" t="str">
        <f t="shared" si="183"/>
        <v/>
      </c>
      <c r="AI259" s="8" t="str">
        <f t="shared" si="184"/>
        <v/>
      </c>
      <c r="AJ259" s="8" t="str">
        <f t="shared" si="185"/>
        <v/>
      </c>
      <c r="AK259" s="8" t="str">
        <f t="shared" si="186"/>
        <v/>
      </c>
      <c r="AL259" s="8" t="e">
        <f t="shared" si="187"/>
        <v>#VALUE!</v>
      </c>
      <c r="AM259" s="8" t="e">
        <f t="shared" si="188"/>
        <v>#VALUE!</v>
      </c>
      <c r="AN259" s="8" t="str">
        <f t="shared" si="189"/>
        <v/>
      </c>
      <c r="AO259" s="8" t="e">
        <f t="shared" si="190"/>
        <v>#VALUE!</v>
      </c>
    </row>
    <row r="260" spans="3:41" hidden="1" x14ac:dyDescent="0.25">
      <c r="C260" s="8" t="str">
        <f t="shared" si="152"/>
        <v/>
      </c>
      <c r="D260" s="8" t="e">
        <f t="shared" si="153"/>
        <v>#VALUE!</v>
      </c>
      <c r="E260" s="8" t="str">
        <f t="shared" si="154"/>
        <v/>
      </c>
      <c r="F260" s="8" t="str">
        <f t="shared" si="155"/>
        <v/>
      </c>
      <c r="G260" s="8" t="str">
        <f t="shared" si="156"/>
        <v/>
      </c>
      <c r="H260" s="8" t="str">
        <f t="shared" si="157"/>
        <v/>
      </c>
      <c r="I260" s="8" t="str">
        <f t="shared" si="158"/>
        <v/>
      </c>
      <c r="J260" s="8" t="e">
        <f t="shared" si="159"/>
        <v>#VALUE!</v>
      </c>
      <c r="K260" s="8" t="e">
        <f t="shared" si="160"/>
        <v>#VALUE!</v>
      </c>
      <c r="L260" s="8" t="str">
        <f t="shared" si="161"/>
        <v/>
      </c>
      <c r="M260" s="8" t="str">
        <f t="shared" si="162"/>
        <v/>
      </c>
      <c r="N260" s="8" t="str">
        <f t="shared" si="163"/>
        <v/>
      </c>
      <c r="O260" s="8" t="str">
        <f t="shared" si="164"/>
        <v/>
      </c>
      <c r="P260" s="8" t="str">
        <f t="shared" si="165"/>
        <v/>
      </c>
      <c r="Q260" s="8" t="e">
        <f t="shared" si="166"/>
        <v>#VALUE!</v>
      </c>
      <c r="R260" s="8" t="e">
        <f t="shared" si="167"/>
        <v>#VALUE!</v>
      </c>
      <c r="S260" s="8" t="str">
        <f t="shared" si="168"/>
        <v/>
      </c>
      <c r="T260" s="8" t="str">
        <f t="shared" si="169"/>
        <v/>
      </c>
      <c r="U260" s="8" t="str">
        <f t="shared" si="170"/>
        <v/>
      </c>
      <c r="V260" s="8" t="str">
        <f t="shared" si="171"/>
        <v/>
      </c>
      <c r="W260" s="8" t="str">
        <f t="shared" si="172"/>
        <v/>
      </c>
      <c r="X260" s="8" t="e">
        <f t="shared" si="173"/>
        <v>#VALUE!</v>
      </c>
      <c r="Y260" s="8" t="e">
        <f t="shared" si="174"/>
        <v>#VALUE!</v>
      </c>
      <c r="Z260" s="8" t="str">
        <f t="shared" si="175"/>
        <v/>
      </c>
      <c r="AA260" s="8" t="str">
        <f t="shared" si="176"/>
        <v/>
      </c>
      <c r="AB260" s="8" t="str">
        <f t="shared" si="177"/>
        <v/>
      </c>
      <c r="AC260" s="8" t="str">
        <f t="shared" si="178"/>
        <v/>
      </c>
      <c r="AD260" s="8" t="str">
        <f t="shared" si="179"/>
        <v/>
      </c>
      <c r="AE260" s="8" t="e">
        <f t="shared" si="180"/>
        <v>#VALUE!</v>
      </c>
      <c r="AF260" s="8" t="e">
        <f t="shared" si="181"/>
        <v>#VALUE!</v>
      </c>
      <c r="AG260" s="8" t="str">
        <f t="shared" si="182"/>
        <v/>
      </c>
      <c r="AH260" s="8" t="str">
        <f t="shared" si="183"/>
        <v/>
      </c>
      <c r="AI260" s="8" t="str">
        <f t="shared" si="184"/>
        <v/>
      </c>
      <c r="AJ260" s="8" t="str">
        <f t="shared" si="185"/>
        <v/>
      </c>
      <c r="AK260" s="8" t="str">
        <f t="shared" si="186"/>
        <v/>
      </c>
      <c r="AL260" s="8" t="e">
        <f t="shared" si="187"/>
        <v>#VALUE!</v>
      </c>
      <c r="AM260" s="8" t="e">
        <f t="shared" si="188"/>
        <v>#VALUE!</v>
      </c>
      <c r="AN260" s="8" t="str">
        <f t="shared" si="189"/>
        <v/>
      </c>
      <c r="AO260" s="8" t="e">
        <f t="shared" si="190"/>
        <v>#VALUE!</v>
      </c>
    </row>
    <row r="261" spans="3:41" hidden="1" x14ac:dyDescent="0.25">
      <c r="C261" s="8" t="str">
        <f t="shared" si="152"/>
        <v/>
      </c>
      <c r="D261" s="8" t="e">
        <f t="shared" si="153"/>
        <v>#VALUE!</v>
      </c>
      <c r="E261" s="8" t="str">
        <f t="shared" si="154"/>
        <v/>
      </c>
      <c r="F261" s="8" t="str">
        <f t="shared" si="155"/>
        <v/>
      </c>
      <c r="G261" s="8" t="str">
        <f t="shared" si="156"/>
        <v/>
      </c>
      <c r="H261" s="8" t="str">
        <f t="shared" si="157"/>
        <v/>
      </c>
      <c r="I261" s="8" t="str">
        <f t="shared" si="158"/>
        <v/>
      </c>
      <c r="J261" s="8" t="e">
        <f t="shared" si="159"/>
        <v>#VALUE!</v>
      </c>
      <c r="K261" s="8" t="e">
        <f t="shared" si="160"/>
        <v>#VALUE!</v>
      </c>
      <c r="L261" s="8" t="str">
        <f t="shared" si="161"/>
        <v/>
      </c>
      <c r="M261" s="8" t="str">
        <f t="shared" si="162"/>
        <v/>
      </c>
      <c r="N261" s="8" t="str">
        <f t="shared" si="163"/>
        <v/>
      </c>
      <c r="O261" s="8" t="str">
        <f t="shared" si="164"/>
        <v/>
      </c>
      <c r="P261" s="8" t="str">
        <f t="shared" si="165"/>
        <v/>
      </c>
      <c r="Q261" s="8" t="e">
        <f t="shared" si="166"/>
        <v>#VALUE!</v>
      </c>
      <c r="R261" s="8" t="e">
        <f t="shared" si="167"/>
        <v>#VALUE!</v>
      </c>
      <c r="S261" s="8" t="str">
        <f t="shared" si="168"/>
        <v/>
      </c>
      <c r="T261" s="8" t="str">
        <f t="shared" si="169"/>
        <v/>
      </c>
      <c r="U261" s="8" t="str">
        <f t="shared" si="170"/>
        <v/>
      </c>
      <c r="V261" s="8" t="str">
        <f t="shared" si="171"/>
        <v/>
      </c>
      <c r="W261" s="8" t="str">
        <f t="shared" si="172"/>
        <v/>
      </c>
      <c r="X261" s="8" t="e">
        <f t="shared" si="173"/>
        <v>#VALUE!</v>
      </c>
      <c r="Y261" s="8" t="e">
        <f t="shared" si="174"/>
        <v>#VALUE!</v>
      </c>
      <c r="Z261" s="8" t="str">
        <f t="shared" si="175"/>
        <v/>
      </c>
      <c r="AA261" s="8" t="str">
        <f t="shared" si="176"/>
        <v/>
      </c>
      <c r="AB261" s="8" t="str">
        <f t="shared" si="177"/>
        <v/>
      </c>
      <c r="AC261" s="8" t="str">
        <f t="shared" si="178"/>
        <v/>
      </c>
      <c r="AD261" s="8" t="str">
        <f t="shared" si="179"/>
        <v/>
      </c>
      <c r="AE261" s="8" t="e">
        <f t="shared" si="180"/>
        <v>#VALUE!</v>
      </c>
      <c r="AF261" s="8" t="e">
        <f t="shared" si="181"/>
        <v>#VALUE!</v>
      </c>
      <c r="AG261" s="8" t="str">
        <f t="shared" si="182"/>
        <v/>
      </c>
      <c r="AH261" s="8" t="str">
        <f t="shared" si="183"/>
        <v/>
      </c>
      <c r="AI261" s="8" t="str">
        <f t="shared" si="184"/>
        <v/>
      </c>
      <c r="AJ261" s="8" t="str">
        <f t="shared" si="185"/>
        <v/>
      </c>
      <c r="AK261" s="8" t="str">
        <f t="shared" si="186"/>
        <v/>
      </c>
      <c r="AL261" s="8" t="e">
        <f t="shared" si="187"/>
        <v>#VALUE!</v>
      </c>
      <c r="AM261" s="8" t="e">
        <f t="shared" si="188"/>
        <v>#VALUE!</v>
      </c>
      <c r="AN261" s="8" t="str">
        <f t="shared" si="189"/>
        <v/>
      </c>
      <c r="AO261" s="8" t="e">
        <f t="shared" si="190"/>
        <v>#VALUE!</v>
      </c>
    </row>
    <row r="262" spans="3:41" hidden="1" x14ac:dyDescent="0.25">
      <c r="C262" s="8" t="str">
        <f t="shared" si="152"/>
        <v/>
      </c>
      <c r="D262" s="8" t="e">
        <f t="shared" si="153"/>
        <v>#VALUE!</v>
      </c>
      <c r="E262" s="8" t="str">
        <f t="shared" si="154"/>
        <v/>
      </c>
      <c r="F262" s="8" t="str">
        <f t="shared" si="155"/>
        <v/>
      </c>
      <c r="G262" s="8" t="str">
        <f t="shared" si="156"/>
        <v/>
      </c>
      <c r="H262" s="8" t="str">
        <f t="shared" si="157"/>
        <v/>
      </c>
      <c r="I262" s="8" t="str">
        <f t="shared" si="158"/>
        <v/>
      </c>
      <c r="J262" s="8" t="e">
        <f t="shared" si="159"/>
        <v>#VALUE!</v>
      </c>
      <c r="K262" s="8" t="e">
        <f t="shared" si="160"/>
        <v>#VALUE!</v>
      </c>
      <c r="L262" s="8" t="str">
        <f t="shared" si="161"/>
        <v/>
      </c>
      <c r="M262" s="8" t="str">
        <f t="shared" si="162"/>
        <v/>
      </c>
      <c r="N262" s="8" t="str">
        <f t="shared" si="163"/>
        <v/>
      </c>
      <c r="O262" s="8" t="str">
        <f t="shared" si="164"/>
        <v/>
      </c>
      <c r="P262" s="8" t="str">
        <f t="shared" si="165"/>
        <v/>
      </c>
      <c r="Q262" s="8" t="e">
        <f t="shared" si="166"/>
        <v>#VALUE!</v>
      </c>
      <c r="R262" s="8" t="e">
        <f t="shared" si="167"/>
        <v>#VALUE!</v>
      </c>
      <c r="S262" s="8" t="str">
        <f t="shared" si="168"/>
        <v/>
      </c>
      <c r="T262" s="8" t="str">
        <f t="shared" si="169"/>
        <v/>
      </c>
      <c r="U262" s="8" t="str">
        <f t="shared" si="170"/>
        <v/>
      </c>
      <c r="V262" s="8" t="str">
        <f t="shared" si="171"/>
        <v/>
      </c>
      <c r="W262" s="8" t="str">
        <f t="shared" si="172"/>
        <v/>
      </c>
      <c r="X262" s="8" t="e">
        <f t="shared" si="173"/>
        <v>#VALUE!</v>
      </c>
      <c r="Y262" s="8" t="e">
        <f t="shared" si="174"/>
        <v>#VALUE!</v>
      </c>
      <c r="Z262" s="8" t="str">
        <f t="shared" si="175"/>
        <v/>
      </c>
      <c r="AA262" s="8" t="str">
        <f t="shared" si="176"/>
        <v/>
      </c>
      <c r="AB262" s="8" t="str">
        <f t="shared" si="177"/>
        <v/>
      </c>
      <c r="AC262" s="8" t="str">
        <f t="shared" si="178"/>
        <v/>
      </c>
      <c r="AD262" s="8" t="str">
        <f t="shared" si="179"/>
        <v/>
      </c>
      <c r="AE262" s="8" t="e">
        <f t="shared" si="180"/>
        <v>#VALUE!</v>
      </c>
      <c r="AF262" s="8" t="e">
        <f t="shared" si="181"/>
        <v>#VALUE!</v>
      </c>
      <c r="AG262" s="8" t="str">
        <f t="shared" si="182"/>
        <v/>
      </c>
      <c r="AH262" s="8" t="str">
        <f t="shared" si="183"/>
        <v/>
      </c>
      <c r="AI262" s="8" t="str">
        <f t="shared" si="184"/>
        <v/>
      </c>
      <c r="AJ262" s="8" t="str">
        <f t="shared" si="185"/>
        <v/>
      </c>
      <c r="AK262" s="8" t="str">
        <f t="shared" si="186"/>
        <v/>
      </c>
      <c r="AL262" s="8" t="e">
        <f t="shared" si="187"/>
        <v>#VALUE!</v>
      </c>
      <c r="AM262" s="8" t="e">
        <f t="shared" si="188"/>
        <v>#VALUE!</v>
      </c>
      <c r="AN262" s="8" t="str">
        <f t="shared" si="189"/>
        <v/>
      </c>
      <c r="AO262" s="8" t="e">
        <f t="shared" si="190"/>
        <v>#VALUE!</v>
      </c>
    </row>
    <row r="263" spans="3:41" hidden="1" x14ac:dyDescent="0.25">
      <c r="C263" s="8" t="str">
        <f t="shared" si="152"/>
        <v/>
      </c>
      <c r="D263" s="8" t="e">
        <f t="shared" si="153"/>
        <v>#VALUE!</v>
      </c>
      <c r="E263" s="8" t="str">
        <f t="shared" si="154"/>
        <v/>
      </c>
      <c r="F263" s="8" t="str">
        <f t="shared" si="155"/>
        <v/>
      </c>
      <c r="G263" s="8" t="str">
        <f t="shared" si="156"/>
        <v/>
      </c>
      <c r="H263" s="8" t="str">
        <f t="shared" si="157"/>
        <v/>
      </c>
      <c r="I263" s="8" t="str">
        <f t="shared" si="158"/>
        <v/>
      </c>
      <c r="J263" s="8" t="e">
        <f t="shared" si="159"/>
        <v>#VALUE!</v>
      </c>
      <c r="K263" s="8" t="e">
        <f t="shared" si="160"/>
        <v>#VALUE!</v>
      </c>
      <c r="L263" s="8" t="str">
        <f t="shared" si="161"/>
        <v/>
      </c>
      <c r="M263" s="8" t="str">
        <f t="shared" si="162"/>
        <v/>
      </c>
      <c r="N263" s="8" t="str">
        <f t="shared" si="163"/>
        <v/>
      </c>
      <c r="O263" s="8" t="str">
        <f t="shared" si="164"/>
        <v/>
      </c>
      <c r="P263" s="8" t="str">
        <f t="shared" si="165"/>
        <v/>
      </c>
      <c r="Q263" s="8" t="e">
        <f t="shared" si="166"/>
        <v>#VALUE!</v>
      </c>
      <c r="R263" s="8" t="e">
        <f t="shared" si="167"/>
        <v>#VALUE!</v>
      </c>
      <c r="S263" s="8" t="str">
        <f t="shared" si="168"/>
        <v/>
      </c>
      <c r="T263" s="8" t="str">
        <f t="shared" si="169"/>
        <v/>
      </c>
      <c r="U263" s="8" t="str">
        <f t="shared" si="170"/>
        <v/>
      </c>
      <c r="V263" s="8" t="str">
        <f t="shared" si="171"/>
        <v/>
      </c>
      <c r="W263" s="8" t="str">
        <f t="shared" si="172"/>
        <v/>
      </c>
      <c r="X263" s="8" t="e">
        <f t="shared" si="173"/>
        <v>#VALUE!</v>
      </c>
      <c r="Y263" s="8" t="e">
        <f t="shared" si="174"/>
        <v>#VALUE!</v>
      </c>
      <c r="Z263" s="8" t="str">
        <f t="shared" si="175"/>
        <v/>
      </c>
      <c r="AA263" s="8" t="str">
        <f t="shared" si="176"/>
        <v/>
      </c>
      <c r="AB263" s="8" t="str">
        <f t="shared" si="177"/>
        <v/>
      </c>
      <c r="AC263" s="8" t="str">
        <f t="shared" si="178"/>
        <v/>
      </c>
      <c r="AD263" s="8" t="str">
        <f t="shared" si="179"/>
        <v/>
      </c>
      <c r="AE263" s="8" t="e">
        <f t="shared" si="180"/>
        <v>#VALUE!</v>
      </c>
      <c r="AF263" s="8" t="e">
        <f t="shared" si="181"/>
        <v>#VALUE!</v>
      </c>
      <c r="AG263" s="8" t="str">
        <f t="shared" si="182"/>
        <v/>
      </c>
      <c r="AH263" s="8" t="str">
        <f t="shared" si="183"/>
        <v/>
      </c>
      <c r="AI263" s="8" t="str">
        <f t="shared" si="184"/>
        <v/>
      </c>
      <c r="AJ263" s="8" t="str">
        <f t="shared" si="185"/>
        <v/>
      </c>
      <c r="AK263" s="8" t="str">
        <f t="shared" si="186"/>
        <v/>
      </c>
      <c r="AL263" s="8" t="e">
        <f t="shared" si="187"/>
        <v>#VALUE!</v>
      </c>
      <c r="AM263" s="8" t="e">
        <f t="shared" si="188"/>
        <v>#VALUE!</v>
      </c>
      <c r="AN263" s="8" t="str">
        <f t="shared" si="189"/>
        <v/>
      </c>
      <c r="AO263" s="8" t="e">
        <f t="shared" si="190"/>
        <v>#VALUE!</v>
      </c>
    </row>
    <row r="264" spans="3:41" hidden="1" x14ac:dyDescent="0.25">
      <c r="C264" s="8" t="str">
        <f t="shared" si="152"/>
        <v/>
      </c>
      <c r="D264" s="8" t="e">
        <f t="shared" si="153"/>
        <v>#VALUE!</v>
      </c>
      <c r="E264" s="8" t="str">
        <f t="shared" si="154"/>
        <v/>
      </c>
      <c r="F264" s="8" t="str">
        <f t="shared" si="155"/>
        <v/>
      </c>
      <c r="G264" s="8" t="str">
        <f t="shared" si="156"/>
        <v/>
      </c>
      <c r="H264" s="8" t="str">
        <f t="shared" si="157"/>
        <v/>
      </c>
      <c r="I264" s="8" t="str">
        <f t="shared" si="158"/>
        <v/>
      </c>
      <c r="J264" s="8" t="e">
        <f t="shared" si="159"/>
        <v>#VALUE!</v>
      </c>
      <c r="K264" s="8" t="e">
        <f t="shared" si="160"/>
        <v>#VALUE!</v>
      </c>
      <c r="L264" s="8" t="str">
        <f t="shared" si="161"/>
        <v/>
      </c>
      <c r="M264" s="8" t="str">
        <f t="shared" si="162"/>
        <v/>
      </c>
      <c r="N264" s="8" t="str">
        <f t="shared" si="163"/>
        <v/>
      </c>
      <c r="O264" s="8" t="str">
        <f t="shared" si="164"/>
        <v/>
      </c>
      <c r="P264" s="8" t="str">
        <f t="shared" si="165"/>
        <v/>
      </c>
      <c r="Q264" s="8" t="e">
        <f t="shared" si="166"/>
        <v>#VALUE!</v>
      </c>
      <c r="R264" s="8" t="e">
        <f t="shared" si="167"/>
        <v>#VALUE!</v>
      </c>
      <c r="S264" s="8" t="str">
        <f t="shared" si="168"/>
        <v/>
      </c>
      <c r="T264" s="8" t="str">
        <f t="shared" si="169"/>
        <v/>
      </c>
      <c r="U264" s="8" t="str">
        <f t="shared" si="170"/>
        <v/>
      </c>
      <c r="V264" s="8" t="str">
        <f t="shared" si="171"/>
        <v/>
      </c>
      <c r="W264" s="8" t="str">
        <f t="shared" si="172"/>
        <v/>
      </c>
      <c r="X264" s="8" t="e">
        <f t="shared" si="173"/>
        <v>#VALUE!</v>
      </c>
      <c r="Y264" s="8" t="e">
        <f t="shared" si="174"/>
        <v>#VALUE!</v>
      </c>
      <c r="Z264" s="8" t="str">
        <f t="shared" si="175"/>
        <v/>
      </c>
      <c r="AA264" s="8" t="str">
        <f t="shared" si="176"/>
        <v/>
      </c>
      <c r="AB264" s="8" t="str">
        <f t="shared" si="177"/>
        <v/>
      </c>
      <c r="AC264" s="8" t="str">
        <f t="shared" si="178"/>
        <v/>
      </c>
      <c r="AD264" s="8" t="str">
        <f t="shared" si="179"/>
        <v/>
      </c>
      <c r="AE264" s="8" t="e">
        <f t="shared" si="180"/>
        <v>#VALUE!</v>
      </c>
      <c r="AF264" s="8" t="e">
        <f t="shared" si="181"/>
        <v>#VALUE!</v>
      </c>
      <c r="AG264" s="8" t="str">
        <f t="shared" si="182"/>
        <v/>
      </c>
      <c r="AH264" s="8" t="str">
        <f t="shared" si="183"/>
        <v/>
      </c>
      <c r="AI264" s="8" t="str">
        <f t="shared" si="184"/>
        <v/>
      </c>
      <c r="AJ264" s="8" t="str">
        <f t="shared" si="185"/>
        <v/>
      </c>
      <c r="AK264" s="8" t="str">
        <f t="shared" si="186"/>
        <v/>
      </c>
      <c r="AL264" s="8" t="e">
        <f t="shared" si="187"/>
        <v>#VALUE!</v>
      </c>
      <c r="AM264" s="8" t="e">
        <f t="shared" si="188"/>
        <v>#VALUE!</v>
      </c>
      <c r="AN264" s="8" t="str">
        <f t="shared" si="189"/>
        <v/>
      </c>
      <c r="AO264" s="8" t="e">
        <f t="shared" si="190"/>
        <v>#VALUE!</v>
      </c>
    </row>
    <row r="265" spans="3:41" hidden="1" x14ac:dyDescent="0.25">
      <c r="C265" s="8" t="str">
        <f t="shared" si="152"/>
        <v/>
      </c>
      <c r="D265" s="8" t="e">
        <f t="shared" si="153"/>
        <v>#VALUE!</v>
      </c>
      <c r="E265" s="8" t="str">
        <f t="shared" si="154"/>
        <v/>
      </c>
      <c r="F265" s="8" t="str">
        <f t="shared" si="155"/>
        <v/>
      </c>
      <c r="G265" s="8" t="str">
        <f t="shared" si="156"/>
        <v/>
      </c>
      <c r="H265" s="8" t="str">
        <f t="shared" si="157"/>
        <v/>
      </c>
      <c r="I265" s="8" t="str">
        <f t="shared" si="158"/>
        <v/>
      </c>
      <c r="J265" s="8" t="e">
        <f t="shared" si="159"/>
        <v>#VALUE!</v>
      </c>
      <c r="K265" s="8" t="e">
        <f t="shared" si="160"/>
        <v>#VALUE!</v>
      </c>
      <c r="L265" s="8" t="str">
        <f t="shared" si="161"/>
        <v/>
      </c>
      <c r="M265" s="8" t="str">
        <f t="shared" si="162"/>
        <v/>
      </c>
      <c r="N265" s="8" t="str">
        <f t="shared" si="163"/>
        <v/>
      </c>
      <c r="O265" s="8" t="str">
        <f t="shared" si="164"/>
        <v/>
      </c>
      <c r="P265" s="8" t="str">
        <f t="shared" si="165"/>
        <v/>
      </c>
      <c r="Q265" s="8" t="e">
        <f t="shared" si="166"/>
        <v>#VALUE!</v>
      </c>
      <c r="R265" s="8" t="e">
        <f t="shared" si="167"/>
        <v>#VALUE!</v>
      </c>
      <c r="S265" s="8" t="str">
        <f t="shared" si="168"/>
        <v/>
      </c>
      <c r="T265" s="8" t="str">
        <f t="shared" si="169"/>
        <v/>
      </c>
      <c r="U265" s="8" t="str">
        <f t="shared" si="170"/>
        <v/>
      </c>
      <c r="V265" s="8" t="str">
        <f t="shared" si="171"/>
        <v/>
      </c>
      <c r="W265" s="8" t="str">
        <f t="shared" si="172"/>
        <v/>
      </c>
      <c r="X265" s="8" t="e">
        <f t="shared" si="173"/>
        <v>#VALUE!</v>
      </c>
      <c r="Y265" s="8" t="e">
        <f t="shared" si="174"/>
        <v>#VALUE!</v>
      </c>
      <c r="Z265" s="8" t="str">
        <f t="shared" si="175"/>
        <v/>
      </c>
      <c r="AA265" s="8" t="str">
        <f t="shared" si="176"/>
        <v/>
      </c>
      <c r="AB265" s="8" t="str">
        <f t="shared" si="177"/>
        <v/>
      </c>
      <c r="AC265" s="8" t="str">
        <f t="shared" si="178"/>
        <v/>
      </c>
      <c r="AD265" s="8" t="str">
        <f t="shared" si="179"/>
        <v/>
      </c>
      <c r="AE265" s="8" t="e">
        <f t="shared" si="180"/>
        <v>#VALUE!</v>
      </c>
      <c r="AF265" s="8" t="e">
        <f t="shared" si="181"/>
        <v>#VALUE!</v>
      </c>
      <c r="AG265" s="8" t="str">
        <f t="shared" si="182"/>
        <v/>
      </c>
      <c r="AH265" s="8" t="str">
        <f t="shared" si="183"/>
        <v/>
      </c>
      <c r="AI265" s="8" t="str">
        <f t="shared" si="184"/>
        <v/>
      </c>
      <c r="AJ265" s="8" t="str">
        <f t="shared" si="185"/>
        <v/>
      </c>
      <c r="AK265" s="8" t="str">
        <f t="shared" si="186"/>
        <v/>
      </c>
      <c r="AL265" s="8" t="e">
        <f t="shared" si="187"/>
        <v>#VALUE!</v>
      </c>
      <c r="AM265" s="8" t="e">
        <f t="shared" si="188"/>
        <v>#VALUE!</v>
      </c>
      <c r="AN265" s="8" t="str">
        <f t="shared" si="189"/>
        <v/>
      </c>
      <c r="AO265" s="8" t="e">
        <f t="shared" si="190"/>
        <v>#VALUE!</v>
      </c>
    </row>
    <row r="266" spans="3:41" hidden="1" x14ac:dyDescent="0.25">
      <c r="C266" s="8" t="str">
        <f t="shared" si="152"/>
        <v/>
      </c>
      <c r="D266" s="8" t="e">
        <f t="shared" si="153"/>
        <v>#VALUE!</v>
      </c>
      <c r="E266" s="8" t="str">
        <f t="shared" si="154"/>
        <v/>
      </c>
      <c r="F266" s="8" t="str">
        <f t="shared" si="155"/>
        <v/>
      </c>
      <c r="G266" s="8" t="str">
        <f t="shared" si="156"/>
        <v/>
      </c>
      <c r="H266" s="8" t="str">
        <f t="shared" si="157"/>
        <v/>
      </c>
      <c r="I266" s="8" t="str">
        <f t="shared" si="158"/>
        <v/>
      </c>
      <c r="J266" s="8" t="e">
        <f t="shared" si="159"/>
        <v>#VALUE!</v>
      </c>
      <c r="K266" s="8" t="e">
        <f t="shared" si="160"/>
        <v>#VALUE!</v>
      </c>
      <c r="L266" s="8" t="str">
        <f t="shared" si="161"/>
        <v/>
      </c>
      <c r="M266" s="8" t="str">
        <f t="shared" si="162"/>
        <v/>
      </c>
      <c r="N266" s="8" t="str">
        <f t="shared" si="163"/>
        <v/>
      </c>
      <c r="O266" s="8" t="str">
        <f t="shared" si="164"/>
        <v/>
      </c>
      <c r="P266" s="8" t="str">
        <f t="shared" si="165"/>
        <v/>
      </c>
      <c r="Q266" s="8" t="e">
        <f t="shared" si="166"/>
        <v>#VALUE!</v>
      </c>
      <c r="R266" s="8" t="e">
        <f t="shared" si="167"/>
        <v>#VALUE!</v>
      </c>
      <c r="S266" s="8" t="str">
        <f t="shared" si="168"/>
        <v/>
      </c>
      <c r="T266" s="8" t="str">
        <f t="shared" si="169"/>
        <v/>
      </c>
      <c r="U266" s="8" t="str">
        <f t="shared" si="170"/>
        <v/>
      </c>
      <c r="V266" s="8" t="str">
        <f t="shared" si="171"/>
        <v/>
      </c>
      <c r="W266" s="8" t="str">
        <f t="shared" si="172"/>
        <v/>
      </c>
      <c r="X266" s="8" t="e">
        <f t="shared" si="173"/>
        <v>#VALUE!</v>
      </c>
      <c r="Y266" s="8" t="e">
        <f t="shared" si="174"/>
        <v>#VALUE!</v>
      </c>
      <c r="Z266" s="8" t="str">
        <f t="shared" si="175"/>
        <v/>
      </c>
      <c r="AA266" s="8" t="str">
        <f t="shared" si="176"/>
        <v/>
      </c>
      <c r="AB266" s="8" t="str">
        <f t="shared" si="177"/>
        <v/>
      </c>
      <c r="AC266" s="8" t="str">
        <f t="shared" si="178"/>
        <v/>
      </c>
      <c r="AD266" s="8" t="str">
        <f t="shared" si="179"/>
        <v/>
      </c>
      <c r="AE266" s="8" t="e">
        <f t="shared" si="180"/>
        <v>#VALUE!</v>
      </c>
      <c r="AF266" s="8" t="e">
        <f t="shared" si="181"/>
        <v>#VALUE!</v>
      </c>
      <c r="AG266" s="8" t="str">
        <f t="shared" si="182"/>
        <v/>
      </c>
      <c r="AH266" s="8" t="str">
        <f t="shared" si="183"/>
        <v/>
      </c>
      <c r="AI266" s="8" t="str">
        <f t="shared" si="184"/>
        <v/>
      </c>
      <c r="AJ266" s="8" t="str">
        <f t="shared" si="185"/>
        <v/>
      </c>
      <c r="AK266" s="8" t="str">
        <f t="shared" si="186"/>
        <v/>
      </c>
      <c r="AL266" s="8" t="e">
        <f t="shared" si="187"/>
        <v>#VALUE!</v>
      </c>
      <c r="AM266" s="8" t="e">
        <f t="shared" si="188"/>
        <v>#VALUE!</v>
      </c>
      <c r="AN266" s="8" t="str">
        <f t="shared" si="189"/>
        <v/>
      </c>
      <c r="AO266" s="8" t="e">
        <f t="shared" si="190"/>
        <v>#VALUE!</v>
      </c>
    </row>
    <row r="267" spans="3:41" hidden="1" x14ac:dyDescent="0.25">
      <c r="C267" s="8" t="s">
        <v>28</v>
      </c>
      <c r="D267" s="275" t="e">
        <f>IF(D131=0,SUM(D227:D266),"")</f>
        <v>#VALUE!</v>
      </c>
      <c r="E267" s="275" t="str">
        <f t="shared" ref="E267:AN267" si="191">IF(E131=0,SUM(E227:E266),"")</f>
        <v/>
      </c>
      <c r="F267" s="275" t="str">
        <f t="shared" si="191"/>
        <v/>
      </c>
      <c r="G267" s="275" t="str">
        <f t="shared" si="191"/>
        <v/>
      </c>
      <c r="H267" s="275" t="str">
        <f t="shared" si="191"/>
        <v/>
      </c>
      <c r="I267" s="275" t="str">
        <f t="shared" si="191"/>
        <v/>
      </c>
      <c r="J267" s="275" t="e">
        <f t="shared" si="191"/>
        <v>#VALUE!</v>
      </c>
      <c r="K267" s="275" t="e">
        <f t="shared" si="191"/>
        <v>#VALUE!</v>
      </c>
      <c r="L267" s="275" t="str">
        <f t="shared" si="191"/>
        <v/>
      </c>
      <c r="M267" s="275" t="str">
        <f t="shared" si="191"/>
        <v/>
      </c>
      <c r="N267" s="275" t="str">
        <f t="shared" si="191"/>
        <v/>
      </c>
      <c r="O267" s="275" t="str">
        <f t="shared" si="191"/>
        <v/>
      </c>
      <c r="P267" s="275" t="str">
        <f t="shared" si="191"/>
        <v/>
      </c>
      <c r="Q267" s="275" t="e">
        <f t="shared" si="191"/>
        <v>#VALUE!</v>
      </c>
      <c r="R267" s="275" t="e">
        <f t="shared" si="191"/>
        <v>#VALUE!</v>
      </c>
      <c r="S267" s="275" t="str">
        <f t="shared" si="191"/>
        <v/>
      </c>
      <c r="T267" s="275" t="str">
        <f t="shared" si="191"/>
        <v/>
      </c>
      <c r="U267" s="275" t="str">
        <f t="shared" si="191"/>
        <v/>
      </c>
      <c r="V267" s="275" t="str">
        <f t="shared" si="191"/>
        <v/>
      </c>
      <c r="W267" s="275" t="str">
        <f t="shared" si="191"/>
        <v/>
      </c>
      <c r="X267" s="275" t="e">
        <f t="shared" si="191"/>
        <v>#VALUE!</v>
      </c>
      <c r="Y267" s="275" t="e">
        <f t="shared" si="191"/>
        <v>#VALUE!</v>
      </c>
      <c r="Z267" s="275" t="str">
        <f t="shared" si="191"/>
        <v/>
      </c>
      <c r="AA267" s="275" t="str">
        <f t="shared" si="191"/>
        <v/>
      </c>
      <c r="AB267" s="275" t="str">
        <f t="shared" si="191"/>
        <v/>
      </c>
      <c r="AC267" s="275" t="str">
        <f t="shared" si="191"/>
        <v/>
      </c>
      <c r="AD267" s="275" t="str">
        <f t="shared" si="191"/>
        <v/>
      </c>
      <c r="AE267" s="275" t="e">
        <f t="shared" si="191"/>
        <v>#VALUE!</v>
      </c>
      <c r="AF267" s="275" t="e">
        <f t="shared" si="191"/>
        <v>#VALUE!</v>
      </c>
      <c r="AG267" s="275" t="str">
        <f t="shared" si="191"/>
        <v/>
      </c>
      <c r="AH267" s="275" t="str">
        <f t="shared" si="191"/>
        <v/>
      </c>
      <c r="AI267" s="275" t="str">
        <f t="shared" si="191"/>
        <v/>
      </c>
      <c r="AJ267" s="275" t="str">
        <f t="shared" si="191"/>
        <v/>
      </c>
      <c r="AK267" s="275" t="str">
        <f t="shared" si="191"/>
        <v/>
      </c>
      <c r="AL267" s="275" t="e">
        <f t="shared" si="191"/>
        <v>#VALUE!</v>
      </c>
      <c r="AM267" s="275" t="e">
        <f t="shared" si="191"/>
        <v>#VALUE!</v>
      </c>
      <c r="AN267" s="275" t="str">
        <f t="shared" si="191"/>
        <v/>
      </c>
      <c r="AO267" s="275" t="e">
        <f t="shared" si="190"/>
        <v>#VALUE!</v>
      </c>
    </row>
    <row r="268" spans="3:41" hidden="1" x14ac:dyDescent="0.25">
      <c r="C268" s="8" t="str">
        <f t="shared" si="152"/>
        <v/>
      </c>
      <c r="D268" s="8" t="e">
        <f t="shared" si="153"/>
        <v>#VALUE!</v>
      </c>
      <c r="E268" s="8" t="str">
        <f t="shared" si="154"/>
        <v/>
      </c>
      <c r="F268" s="8" t="str">
        <f t="shared" si="155"/>
        <v/>
      </c>
      <c r="G268" s="8" t="str">
        <f t="shared" si="156"/>
        <v/>
      </c>
      <c r="H268" s="8" t="str">
        <f t="shared" si="157"/>
        <v/>
      </c>
      <c r="I268" s="8" t="str">
        <f t="shared" si="158"/>
        <v/>
      </c>
      <c r="J268" s="8" t="e">
        <f t="shared" si="159"/>
        <v>#VALUE!</v>
      </c>
      <c r="K268" s="8" t="e">
        <f t="shared" si="160"/>
        <v>#VALUE!</v>
      </c>
      <c r="L268" s="8" t="str">
        <f t="shared" si="161"/>
        <v/>
      </c>
      <c r="M268" s="8" t="str">
        <f t="shared" si="162"/>
        <v/>
      </c>
      <c r="N268" s="8" t="str">
        <f t="shared" si="163"/>
        <v/>
      </c>
      <c r="O268" s="8" t="str">
        <f t="shared" si="164"/>
        <v/>
      </c>
      <c r="P268" s="8" t="str">
        <f t="shared" si="165"/>
        <v/>
      </c>
      <c r="Q268" s="8" t="e">
        <f t="shared" si="166"/>
        <v>#VALUE!</v>
      </c>
      <c r="R268" s="8" t="e">
        <f t="shared" si="167"/>
        <v>#VALUE!</v>
      </c>
      <c r="S268" s="8" t="str">
        <f t="shared" si="168"/>
        <v/>
      </c>
      <c r="T268" s="8" t="str">
        <f t="shared" si="169"/>
        <v/>
      </c>
      <c r="U268" s="8" t="str">
        <f t="shared" si="170"/>
        <v/>
      </c>
      <c r="V268" s="8" t="str">
        <f t="shared" si="171"/>
        <v/>
      </c>
      <c r="W268" s="8" t="str">
        <f t="shared" si="172"/>
        <v/>
      </c>
      <c r="X268" s="8" t="e">
        <f t="shared" si="173"/>
        <v>#VALUE!</v>
      </c>
      <c r="Y268" s="8" t="e">
        <f t="shared" si="174"/>
        <v>#VALUE!</v>
      </c>
      <c r="Z268" s="8" t="str">
        <f t="shared" si="175"/>
        <v/>
      </c>
      <c r="AA268" s="8" t="str">
        <f t="shared" si="176"/>
        <v/>
      </c>
      <c r="AB268" s="8" t="str">
        <f t="shared" si="177"/>
        <v/>
      </c>
      <c r="AC268" s="8" t="str">
        <f t="shared" si="178"/>
        <v/>
      </c>
      <c r="AD268" s="8" t="str">
        <f t="shared" si="179"/>
        <v/>
      </c>
      <c r="AE268" s="8" t="e">
        <f t="shared" si="180"/>
        <v>#VALUE!</v>
      </c>
      <c r="AF268" s="8" t="e">
        <f t="shared" si="181"/>
        <v>#VALUE!</v>
      </c>
      <c r="AG268" s="8" t="str">
        <f t="shared" si="182"/>
        <v/>
      </c>
      <c r="AH268" s="8" t="str">
        <f t="shared" si="183"/>
        <v/>
      </c>
      <c r="AI268" s="8" t="str">
        <f t="shared" si="184"/>
        <v/>
      </c>
      <c r="AJ268" s="8" t="str">
        <f t="shared" si="185"/>
        <v/>
      </c>
      <c r="AK268" s="8" t="str">
        <f t="shared" si="186"/>
        <v/>
      </c>
      <c r="AL268" s="8" t="e">
        <f t="shared" si="187"/>
        <v>#VALUE!</v>
      </c>
      <c r="AM268" s="8" t="e">
        <f t="shared" si="188"/>
        <v>#VALUE!</v>
      </c>
      <c r="AN268" s="8" t="str">
        <f t="shared" si="189"/>
        <v/>
      </c>
      <c r="AO268" s="8" t="e">
        <f t="shared" si="190"/>
        <v>#VALUE!</v>
      </c>
    </row>
    <row r="269" spans="3:41" hidden="1" x14ac:dyDescent="0.25">
      <c r="C269" s="8" t="str">
        <f t="shared" si="152"/>
        <v/>
      </c>
      <c r="D269" s="8" t="e">
        <f t="shared" si="153"/>
        <v>#VALUE!</v>
      </c>
      <c r="E269" s="8" t="str">
        <f t="shared" si="154"/>
        <v/>
      </c>
      <c r="F269" s="8" t="str">
        <f t="shared" si="155"/>
        <v/>
      </c>
      <c r="G269" s="8" t="str">
        <f t="shared" si="156"/>
        <v/>
      </c>
      <c r="H269" s="8" t="str">
        <f t="shared" si="157"/>
        <v/>
      </c>
      <c r="I269" s="8" t="str">
        <f t="shared" si="158"/>
        <v/>
      </c>
      <c r="J269" s="8" t="e">
        <f t="shared" si="159"/>
        <v>#VALUE!</v>
      </c>
      <c r="K269" s="8" t="e">
        <f t="shared" si="160"/>
        <v>#VALUE!</v>
      </c>
      <c r="L269" s="8" t="str">
        <f t="shared" si="161"/>
        <v/>
      </c>
      <c r="M269" s="8" t="str">
        <f t="shared" si="162"/>
        <v/>
      </c>
      <c r="N269" s="8" t="str">
        <f t="shared" si="163"/>
        <v/>
      </c>
      <c r="O269" s="8" t="str">
        <f t="shared" si="164"/>
        <v/>
      </c>
      <c r="P269" s="8" t="str">
        <f t="shared" si="165"/>
        <v/>
      </c>
      <c r="Q269" s="8" t="e">
        <f t="shared" si="166"/>
        <v>#VALUE!</v>
      </c>
      <c r="R269" s="8" t="e">
        <f t="shared" si="167"/>
        <v>#VALUE!</v>
      </c>
      <c r="S269" s="8" t="str">
        <f t="shared" si="168"/>
        <v/>
      </c>
      <c r="T269" s="8" t="str">
        <f t="shared" si="169"/>
        <v/>
      </c>
      <c r="U269" s="8" t="str">
        <f t="shared" si="170"/>
        <v/>
      </c>
      <c r="V269" s="8" t="str">
        <f t="shared" si="171"/>
        <v/>
      </c>
      <c r="W269" s="8" t="str">
        <f t="shared" si="172"/>
        <v/>
      </c>
      <c r="X269" s="8" t="e">
        <f t="shared" si="173"/>
        <v>#VALUE!</v>
      </c>
      <c r="Y269" s="8" t="e">
        <f t="shared" si="174"/>
        <v>#VALUE!</v>
      </c>
      <c r="Z269" s="8" t="str">
        <f t="shared" si="175"/>
        <v/>
      </c>
      <c r="AA269" s="8" t="str">
        <f t="shared" si="176"/>
        <v/>
      </c>
      <c r="AB269" s="8" t="str">
        <f t="shared" si="177"/>
        <v/>
      </c>
      <c r="AC269" s="8" t="str">
        <f t="shared" si="178"/>
        <v/>
      </c>
      <c r="AD269" s="8" t="str">
        <f t="shared" si="179"/>
        <v/>
      </c>
      <c r="AE269" s="8" t="e">
        <f t="shared" si="180"/>
        <v>#VALUE!</v>
      </c>
      <c r="AF269" s="8" t="e">
        <f t="shared" si="181"/>
        <v>#VALUE!</v>
      </c>
      <c r="AG269" s="8" t="str">
        <f t="shared" si="182"/>
        <v/>
      </c>
      <c r="AH269" s="8" t="str">
        <f t="shared" si="183"/>
        <v/>
      </c>
      <c r="AI269" s="8" t="str">
        <f t="shared" si="184"/>
        <v/>
      </c>
      <c r="AJ269" s="8" t="str">
        <f t="shared" si="185"/>
        <v/>
      </c>
      <c r="AK269" s="8" t="str">
        <f t="shared" si="186"/>
        <v/>
      </c>
      <c r="AL269" s="8" t="e">
        <f t="shared" si="187"/>
        <v>#VALUE!</v>
      </c>
      <c r="AM269" s="8" t="e">
        <f t="shared" si="188"/>
        <v>#VALUE!</v>
      </c>
      <c r="AN269" s="8" t="str">
        <f t="shared" si="189"/>
        <v/>
      </c>
      <c r="AO269" s="8" t="e">
        <f t="shared" si="190"/>
        <v>#VALUE!</v>
      </c>
    </row>
    <row r="270" spans="3:41" hidden="1" x14ac:dyDescent="0.25">
      <c r="C270" s="8" t="str">
        <f t="shared" si="152"/>
        <v/>
      </c>
      <c r="D270" s="8" t="e">
        <f t="shared" si="153"/>
        <v>#VALUE!</v>
      </c>
      <c r="E270" s="8" t="str">
        <f t="shared" si="154"/>
        <v/>
      </c>
      <c r="F270" s="8" t="str">
        <f t="shared" si="155"/>
        <v/>
      </c>
      <c r="G270" s="8" t="str">
        <f t="shared" si="156"/>
        <v/>
      </c>
      <c r="H270" s="8" t="str">
        <f t="shared" si="157"/>
        <v/>
      </c>
      <c r="I270" s="8" t="str">
        <f t="shared" si="158"/>
        <v/>
      </c>
      <c r="J270" s="8" t="e">
        <f t="shared" si="159"/>
        <v>#VALUE!</v>
      </c>
      <c r="K270" s="8" t="e">
        <f t="shared" si="160"/>
        <v>#VALUE!</v>
      </c>
      <c r="L270" s="8" t="str">
        <f t="shared" si="161"/>
        <v/>
      </c>
      <c r="M270" s="8" t="str">
        <f t="shared" si="162"/>
        <v/>
      </c>
      <c r="N270" s="8" t="str">
        <f t="shared" si="163"/>
        <v/>
      </c>
      <c r="O270" s="8" t="str">
        <f t="shared" si="164"/>
        <v/>
      </c>
      <c r="P270" s="8" t="str">
        <f t="shared" si="165"/>
        <v/>
      </c>
      <c r="Q270" s="8" t="e">
        <f t="shared" si="166"/>
        <v>#VALUE!</v>
      </c>
      <c r="R270" s="8" t="e">
        <f t="shared" si="167"/>
        <v>#VALUE!</v>
      </c>
      <c r="S270" s="8" t="str">
        <f t="shared" si="168"/>
        <v/>
      </c>
      <c r="T270" s="8" t="str">
        <f t="shared" si="169"/>
        <v/>
      </c>
      <c r="U270" s="8" t="str">
        <f t="shared" si="170"/>
        <v/>
      </c>
      <c r="V270" s="8" t="str">
        <f t="shared" si="171"/>
        <v/>
      </c>
      <c r="W270" s="8" t="str">
        <f t="shared" si="172"/>
        <v/>
      </c>
      <c r="X270" s="8" t="e">
        <f t="shared" si="173"/>
        <v>#VALUE!</v>
      </c>
      <c r="Y270" s="8" t="e">
        <f t="shared" si="174"/>
        <v>#VALUE!</v>
      </c>
      <c r="Z270" s="8" t="str">
        <f t="shared" si="175"/>
        <v/>
      </c>
      <c r="AA270" s="8" t="str">
        <f t="shared" si="176"/>
        <v/>
      </c>
      <c r="AB270" s="8" t="str">
        <f t="shared" si="177"/>
        <v/>
      </c>
      <c r="AC270" s="8" t="str">
        <f t="shared" si="178"/>
        <v/>
      </c>
      <c r="AD270" s="8" t="str">
        <f t="shared" si="179"/>
        <v/>
      </c>
      <c r="AE270" s="8" t="e">
        <f t="shared" si="180"/>
        <v>#VALUE!</v>
      </c>
      <c r="AF270" s="8" t="e">
        <f t="shared" si="181"/>
        <v>#VALUE!</v>
      </c>
      <c r="AG270" s="8" t="str">
        <f t="shared" si="182"/>
        <v/>
      </c>
      <c r="AH270" s="8" t="str">
        <f t="shared" si="183"/>
        <v/>
      </c>
      <c r="AI270" s="8" t="str">
        <f t="shared" si="184"/>
        <v/>
      </c>
      <c r="AJ270" s="8" t="str">
        <f t="shared" si="185"/>
        <v/>
      </c>
      <c r="AK270" s="8" t="str">
        <f t="shared" si="186"/>
        <v/>
      </c>
      <c r="AL270" s="8" t="e">
        <f t="shared" si="187"/>
        <v>#VALUE!</v>
      </c>
      <c r="AM270" s="8" t="e">
        <f t="shared" si="188"/>
        <v>#VALUE!</v>
      </c>
      <c r="AN270" s="8" t="str">
        <f t="shared" si="189"/>
        <v/>
      </c>
      <c r="AO270" s="8" t="e">
        <f t="shared" si="190"/>
        <v>#VALUE!</v>
      </c>
    </row>
    <row r="271" spans="3:41" hidden="1" x14ac:dyDescent="0.25">
      <c r="C271" s="8" t="str">
        <f t="shared" si="152"/>
        <v/>
      </c>
      <c r="D271" s="8" t="e">
        <f t="shared" si="153"/>
        <v>#VALUE!</v>
      </c>
      <c r="E271" s="8" t="str">
        <f t="shared" si="154"/>
        <v/>
      </c>
      <c r="F271" s="8" t="str">
        <f t="shared" si="155"/>
        <v/>
      </c>
      <c r="G271" s="8" t="str">
        <f t="shared" si="156"/>
        <v/>
      </c>
      <c r="H271" s="8" t="str">
        <f t="shared" si="157"/>
        <v/>
      </c>
      <c r="I271" s="8" t="str">
        <f t="shared" si="158"/>
        <v/>
      </c>
      <c r="J271" s="8" t="e">
        <f t="shared" si="159"/>
        <v>#VALUE!</v>
      </c>
      <c r="K271" s="8" t="e">
        <f t="shared" si="160"/>
        <v>#VALUE!</v>
      </c>
      <c r="L271" s="8" t="str">
        <f t="shared" si="161"/>
        <v/>
      </c>
      <c r="M271" s="8" t="str">
        <f t="shared" si="162"/>
        <v/>
      </c>
      <c r="N271" s="8" t="str">
        <f t="shared" si="163"/>
        <v/>
      </c>
      <c r="O271" s="8" t="str">
        <f t="shared" si="164"/>
        <v/>
      </c>
      <c r="P271" s="8" t="str">
        <f t="shared" si="165"/>
        <v/>
      </c>
      <c r="Q271" s="8" t="e">
        <f t="shared" si="166"/>
        <v>#VALUE!</v>
      </c>
      <c r="R271" s="8" t="e">
        <f t="shared" si="167"/>
        <v>#VALUE!</v>
      </c>
      <c r="S271" s="8" t="str">
        <f t="shared" si="168"/>
        <v/>
      </c>
      <c r="T271" s="8" t="str">
        <f t="shared" si="169"/>
        <v/>
      </c>
      <c r="U271" s="8" t="str">
        <f t="shared" si="170"/>
        <v/>
      </c>
      <c r="V271" s="8" t="str">
        <f t="shared" si="171"/>
        <v/>
      </c>
      <c r="W271" s="8" t="str">
        <f t="shared" si="172"/>
        <v/>
      </c>
      <c r="X271" s="8" t="e">
        <f t="shared" si="173"/>
        <v>#VALUE!</v>
      </c>
      <c r="Y271" s="8" t="e">
        <f t="shared" si="174"/>
        <v>#VALUE!</v>
      </c>
      <c r="Z271" s="8" t="str">
        <f t="shared" si="175"/>
        <v/>
      </c>
      <c r="AA271" s="8" t="str">
        <f t="shared" si="176"/>
        <v/>
      </c>
      <c r="AB271" s="8" t="str">
        <f t="shared" si="177"/>
        <v/>
      </c>
      <c r="AC271" s="8" t="str">
        <f t="shared" si="178"/>
        <v/>
      </c>
      <c r="AD271" s="8" t="str">
        <f t="shared" si="179"/>
        <v/>
      </c>
      <c r="AE271" s="8" t="e">
        <f t="shared" si="180"/>
        <v>#VALUE!</v>
      </c>
      <c r="AF271" s="8" t="e">
        <f t="shared" si="181"/>
        <v>#VALUE!</v>
      </c>
      <c r="AG271" s="8" t="str">
        <f t="shared" si="182"/>
        <v/>
      </c>
      <c r="AH271" s="8" t="str">
        <f t="shared" si="183"/>
        <v/>
      </c>
      <c r="AI271" s="8" t="str">
        <f t="shared" si="184"/>
        <v/>
      </c>
      <c r="AJ271" s="8" t="str">
        <f t="shared" si="185"/>
        <v/>
      </c>
      <c r="AK271" s="8" t="str">
        <f t="shared" si="186"/>
        <v/>
      </c>
      <c r="AL271" s="8" t="e">
        <f t="shared" si="187"/>
        <v>#VALUE!</v>
      </c>
      <c r="AM271" s="8" t="e">
        <f t="shared" si="188"/>
        <v>#VALUE!</v>
      </c>
      <c r="AN271" s="8" t="str">
        <f t="shared" si="189"/>
        <v/>
      </c>
      <c r="AO271" s="8" t="e">
        <f t="shared" si="190"/>
        <v>#VALUE!</v>
      </c>
    </row>
    <row r="272" spans="3:41" hidden="1" x14ac:dyDescent="0.25">
      <c r="C272" s="8" t="str">
        <f t="shared" si="152"/>
        <v/>
      </c>
      <c r="D272" s="8" t="e">
        <f t="shared" si="153"/>
        <v>#VALUE!</v>
      </c>
      <c r="E272" s="8" t="str">
        <f t="shared" si="154"/>
        <v/>
      </c>
      <c r="F272" s="8" t="str">
        <f t="shared" si="155"/>
        <v/>
      </c>
      <c r="G272" s="8" t="str">
        <f t="shared" si="156"/>
        <v/>
      </c>
      <c r="H272" s="8" t="str">
        <f t="shared" si="157"/>
        <v/>
      </c>
      <c r="I272" s="8" t="str">
        <f t="shared" si="158"/>
        <v/>
      </c>
      <c r="J272" s="8" t="e">
        <f t="shared" si="159"/>
        <v>#VALUE!</v>
      </c>
      <c r="K272" s="8" t="e">
        <f t="shared" si="160"/>
        <v>#VALUE!</v>
      </c>
      <c r="L272" s="8" t="str">
        <f t="shared" si="161"/>
        <v/>
      </c>
      <c r="M272" s="8" t="str">
        <f t="shared" si="162"/>
        <v/>
      </c>
      <c r="N272" s="8" t="str">
        <f t="shared" si="163"/>
        <v/>
      </c>
      <c r="O272" s="8" t="str">
        <f t="shared" si="164"/>
        <v/>
      </c>
      <c r="P272" s="8" t="str">
        <f t="shared" si="165"/>
        <v/>
      </c>
      <c r="Q272" s="8" t="e">
        <f t="shared" si="166"/>
        <v>#VALUE!</v>
      </c>
      <c r="R272" s="8" t="e">
        <f t="shared" si="167"/>
        <v>#VALUE!</v>
      </c>
      <c r="S272" s="8" t="str">
        <f t="shared" si="168"/>
        <v/>
      </c>
      <c r="T272" s="8" t="str">
        <f t="shared" si="169"/>
        <v/>
      </c>
      <c r="U272" s="8" t="str">
        <f t="shared" si="170"/>
        <v/>
      </c>
      <c r="V272" s="8" t="str">
        <f t="shared" si="171"/>
        <v/>
      </c>
      <c r="W272" s="8" t="str">
        <f t="shared" si="172"/>
        <v/>
      </c>
      <c r="X272" s="8" t="e">
        <f t="shared" si="173"/>
        <v>#VALUE!</v>
      </c>
      <c r="Y272" s="8" t="e">
        <f t="shared" si="174"/>
        <v>#VALUE!</v>
      </c>
      <c r="Z272" s="8" t="str">
        <f t="shared" si="175"/>
        <v/>
      </c>
      <c r="AA272" s="8" t="str">
        <f t="shared" si="176"/>
        <v/>
      </c>
      <c r="AB272" s="8" t="str">
        <f t="shared" si="177"/>
        <v/>
      </c>
      <c r="AC272" s="8" t="str">
        <f t="shared" si="178"/>
        <v/>
      </c>
      <c r="AD272" s="8" t="str">
        <f t="shared" si="179"/>
        <v/>
      </c>
      <c r="AE272" s="8" t="e">
        <f t="shared" si="180"/>
        <v>#VALUE!</v>
      </c>
      <c r="AF272" s="8" t="e">
        <f t="shared" si="181"/>
        <v>#VALUE!</v>
      </c>
      <c r="AG272" s="8" t="str">
        <f t="shared" si="182"/>
        <v/>
      </c>
      <c r="AH272" s="8" t="str">
        <f t="shared" si="183"/>
        <v/>
      </c>
      <c r="AI272" s="8" t="str">
        <f t="shared" si="184"/>
        <v/>
      </c>
      <c r="AJ272" s="8" t="str">
        <f t="shared" si="185"/>
        <v/>
      </c>
      <c r="AK272" s="8" t="str">
        <f t="shared" si="186"/>
        <v/>
      </c>
      <c r="AL272" s="8" t="e">
        <f t="shared" si="187"/>
        <v>#VALUE!</v>
      </c>
      <c r="AM272" s="8" t="e">
        <f t="shared" si="188"/>
        <v>#VALUE!</v>
      </c>
      <c r="AN272" s="8" t="str">
        <f t="shared" si="189"/>
        <v/>
      </c>
      <c r="AO272" s="8" t="e">
        <f t="shared" si="190"/>
        <v>#VALUE!</v>
      </c>
    </row>
    <row r="273" spans="3:41" hidden="1" x14ac:dyDescent="0.25">
      <c r="C273" s="8" t="str">
        <f t="shared" si="152"/>
        <v/>
      </c>
      <c r="D273" s="8" t="e">
        <f t="shared" si="153"/>
        <v>#VALUE!</v>
      </c>
      <c r="E273" s="8" t="str">
        <f t="shared" si="154"/>
        <v/>
      </c>
      <c r="F273" s="8" t="str">
        <f t="shared" si="155"/>
        <v/>
      </c>
      <c r="G273" s="8" t="str">
        <f t="shared" si="156"/>
        <v/>
      </c>
      <c r="H273" s="8" t="str">
        <f t="shared" si="157"/>
        <v/>
      </c>
      <c r="I273" s="8" t="str">
        <f t="shared" si="158"/>
        <v/>
      </c>
      <c r="J273" s="8" t="e">
        <f t="shared" si="159"/>
        <v>#VALUE!</v>
      </c>
      <c r="K273" s="8" t="e">
        <f t="shared" si="160"/>
        <v>#VALUE!</v>
      </c>
      <c r="L273" s="8" t="str">
        <f t="shared" si="161"/>
        <v/>
      </c>
      <c r="M273" s="8" t="str">
        <f t="shared" si="162"/>
        <v/>
      </c>
      <c r="N273" s="8" t="str">
        <f t="shared" si="163"/>
        <v/>
      </c>
      <c r="O273" s="8" t="str">
        <f t="shared" si="164"/>
        <v/>
      </c>
      <c r="P273" s="8" t="str">
        <f t="shared" si="165"/>
        <v/>
      </c>
      <c r="Q273" s="8" t="e">
        <f t="shared" si="166"/>
        <v>#VALUE!</v>
      </c>
      <c r="R273" s="8" t="e">
        <f t="shared" si="167"/>
        <v>#VALUE!</v>
      </c>
      <c r="S273" s="8" t="str">
        <f t="shared" si="168"/>
        <v/>
      </c>
      <c r="T273" s="8" t="str">
        <f t="shared" si="169"/>
        <v/>
      </c>
      <c r="U273" s="8" t="str">
        <f t="shared" si="170"/>
        <v/>
      </c>
      <c r="V273" s="8" t="str">
        <f t="shared" si="171"/>
        <v/>
      </c>
      <c r="W273" s="8" t="str">
        <f t="shared" si="172"/>
        <v/>
      </c>
      <c r="X273" s="8" t="e">
        <f t="shared" si="173"/>
        <v>#VALUE!</v>
      </c>
      <c r="Y273" s="8" t="e">
        <f t="shared" si="174"/>
        <v>#VALUE!</v>
      </c>
      <c r="Z273" s="8" t="str">
        <f t="shared" si="175"/>
        <v/>
      </c>
      <c r="AA273" s="8" t="str">
        <f t="shared" si="176"/>
        <v/>
      </c>
      <c r="AB273" s="8" t="str">
        <f t="shared" si="177"/>
        <v/>
      </c>
      <c r="AC273" s="8" t="str">
        <f t="shared" si="178"/>
        <v/>
      </c>
      <c r="AD273" s="8" t="str">
        <f t="shared" si="179"/>
        <v/>
      </c>
      <c r="AE273" s="8" t="e">
        <f t="shared" si="180"/>
        <v>#VALUE!</v>
      </c>
      <c r="AF273" s="8" t="e">
        <f t="shared" si="181"/>
        <v>#VALUE!</v>
      </c>
      <c r="AG273" s="8" t="str">
        <f t="shared" si="182"/>
        <v/>
      </c>
      <c r="AH273" s="8" t="str">
        <f t="shared" si="183"/>
        <v/>
      </c>
      <c r="AI273" s="8" t="str">
        <f t="shared" si="184"/>
        <v/>
      </c>
      <c r="AJ273" s="8" t="str">
        <f t="shared" si="185"/>
        <v/>
      </c>
      <c r="AK273" s="8" t="str">
        <f t="shared" si="186"/>
        <v/>
      </c>
      <c r="AL273" s="8" t="e">
        <f t="shared" si="187"/>
        <v>#VALUE!</v>
      </c>
      <c r="AM273" s="8" t="e">
        <f t="shared" si="188"/>
        <v>#VALUE!</v>
      </c>
      <c r="AN273" s="8" t="str">
        <f t="shared" si="189"/>
        <v/>
      </c>
      <c r="AO273" s="8" t="e">
        <f t="shared" si="190"/>
        <v>#VALUE!</v>
      </c>
    </row>
    <row r="274" spans="3:41" hidden="1" x14ac:dyDescent="0.25">
      <c r="C274" s="8" t="str">
        <f t="shared" si="152"/>
        <v/>
      </c>
      <c r="D274" s="8" t="e">
        <f t="shared" si="153"/>
        <v>#VALUE!</v>
      </c>
      <c r="E274" s="8" t="str">
        <f t="shared" si="154"/>
        <v/>
      </c>
      <c r="F274" s="8" t="str">
        <f t="shared" si="155"/>
        <v/>
      </c>
      <c r="G274" s="8" t="str">
        <f t="shared" si="156"/>
        <v/>
      </c>
      <c r="H274" s="8" t="str">
        <f t="shared" si="157"/>
        <v/>
      </c>
      <c r="I274" s="8" t="str">
        <f t="shared" si="158"/>
        <v/>
      </c>
      <c r="J274" s="8" t="e">
        <f t="shared" si="159"/>
        <v>#VALUE!</v>
      </c>
      <c r="K274" s="8" t="e">
        <f t="shared" si="160"/>
        <v>#VALUE!</v>
      </c>
      <c r="L274" s="8" t="str">
        <f t="shared" si="161"/>
        <v/>
      </c>
      <c r="M274" s="8" t="str">
        <f t="shared" si="162"/>
        <v/>
      </c>
      <c r="N274" s="8" t="str">
        <f t="shared" si="163"/>
        <v/>
      </c>
      <c r="O274" s="8" t="str">
        <f t="shared" si="164"/>
        <v/>
      </c>
      <c r="P274" s="8" t="str">
        <f t="shared" si="165"/>
        <v/>
      </c>
      <c r="Q274" s="8" t="e">
        <f t="shared" si="166"/>
        <v>#VALUE!</v>
      </c>
      <c r="R274" s="8" t="e">
        <f t="shared" si="167"/>
        <v>#VALUE!</v>
      </c>
      <c r="S274" s="8" t="str">
        <f t="shared" si="168"/>
        <v/>
      </c>
      <c r="T274" s="8" t="str">
        <f t="shared" si="169"/>
        <v/>
      </c>
      <c r="U274" s="8" t="str">
        <f t="shared" si="170"/>
        <v/>
      </c>
      <c r="V274" s="8" t="str">
        <f t="shared" si="171"/>
        <v/>
      </c>
      <c r="W274" s="8" t="str">
        <f t="shared" si="172"/>
        <v/>
      </c>
      <c r="X274" s="8" t="e">
        <f t="shared" si="173"/>
        <v>#VALUE!</v>
      </c>
      <c r="Y274" s="8" t="e">
        <f t="shared" si="174"/>
        <v>#VALUE!</v>
      </c>
      <c r="Z274" s="8" t="str">
        <f t="shared" si="175"/>
        <v/>
      </c>
      <c r="AA274" s="8" t="str">
        <f t="shared" si="176"/>
        <v/>
      </c>
      <c r="AB274" s="8" t="str">
        <f t="shared" si="177"/>
        <v/>
      </c>
      <c r="AC274" s="8" t="str">
        <f t="shared" si="178"/>
        <v/>
      </c>
      <c r="AD274" s="8" t="str">
        <f t="shared" si="179"/>
        <v/>
      </c>
      <c r="AE274" s="8" t="e">
        <f t="shared" si="180"/>
        <v>#VALUE!</v>
      </c>
      <c r="AF274" s="8" t="e">
        <f t="shared" si="181"/>
        <v>#VALUE!</v>
      </c>
      <c r="AG274" s="8" t="str">
        <f t="shared" si="182"/>
        <v/>
      </c>
      <c r="AH274" s="8" t="str">
        <f t="shared" si="183"/>
        <v/>
      </c>
      <c r="AI274" s="8" t="str">
        <f t="shared" si="184"/>
        <v/>
      </c>
      <c r="AJ274" s="8" t="str">
        <f t="shared" si="185"/>
        <v/>
      </c>
      <c r="AK274" s="8" t="str">
        <f t="shared" si="186"/>
        <v/>
      </c>
      <c r="AL274" s="8" t="e">
        <f t="shared" si="187"/>
        <v>#VALUE!</v>
      </c>
      <c r="AM274" s="8" t="e">
        <f t="shared" si="188"/>
        <v>#VALUE!</v>
      </c>
      <c r="AN274" s="8" t="str">
        <f t="shared" si="189"/>
        <v/>
      </c>
      <c r="AO274" s="8" t="e">
        <f t="shared" si="190"/>
        <v>#VALUE!</v>
      </c>
    </row>
    <row r="275" spans="3:41" hidden="1" x14ac:dyDescent="0.25">
      <c r="C275" s="8" t="str">
        <f t="shared" si="152"/>
        <v/>
      </c>
      <c r="D275" s="8" t="e">
        <f t="shared" si="153"/>
        <v>#VALUE!</v>
      </c>
      <c r="E275" s="8" t="str">
        <f t="shared" si="154"/>
        <v/>
      </c>
      <c r="F275" s="8" t="str">
        <f t="shared" si="155"/>
        <v/>
      </c>
      <c r="G275" s="8" t="str">
        <f t="shared" si="156"/>
        <v/>
      </c>
      <c r="H275" s="8" t="str">
        <f t="shared" si="157"/>
        <v/>
      </c>
      <c r="I275" s="8" t="str">
        <f t="shared" si="158"/>
        <v/>
      </c>
      <c r="J275" s="8" t="e">
        <f t="shared" si="159"/>
        <v>#VALUE!</v>
      </c>
      <c r="K275" s="8" t="e">
        <f t="shared" si="160"/>
        <v>#VALUE!</v>
      </c>
      <c r="L275" s="8" t="str">
        <f t="shared" si="161"/>
        <v/>
      </c>
      <c r="M275" s="8" t="str">
        <f t="shared" si="162"/>
        <v/>
      </c>
      <c r="N275" s="8" t="str">
        <f t="shared" si="163"/>
        <v/>
      </c>
      <c r="O275" s="8" t="str">
        <f t="shared" si="164"/>
        <v/>
      </c>
      <c r="P275" s="8" t="str">
        <f t="shared" si="165"/>
        <v/>
      </c>
      <c r="Q275" s="8" t="e">
        <f t="shared" si="166"/>
        <v>#VALUE!</v>
      </c>
      <c r="R275" s="8" t="e">
        <f t="shared" si="167"/>
        <v>#VALUE!</v>
      </c>
      <c r="S275" s="8" t="str">
        <f t="shared" si="168"/>
        <v/>
      </c>
      <c r="T275" s="8" t="str">
        <f t="shared" si="169"/>
        <v/>
      </c>
      <c r="U275" s="8" t="str">
        <f t="shared" si="170"/>
        <v/>
      </c>
      <c r="V275" s="8" t="str">
        <f t="shared" si="171"/>
        <v/>
      </c>
      <c r="W275" s="8" t="str">
        <f t="shared" si="172"/>
        <v/>
      </c>
      <c r="X275" s="8" t="e">
        <f t="shared" si="173"/>
        <v>#VALUE!</v>
      </c>
      <c r="Y275" s="8" t="e">
        <f t="shared" si="174"/>
        <v>#VALUE!</v>
      </c>
      <c r="Z275" s="8" t="str">
        <f t="shared" si="175"/>
        <v/>
      </c>
      <c r="AA275" s="8" t="str">
        <f t="shared" si="176"/>
        <v/>
      </c>
      <c r="AB275" s="8" t="str">
        <f t="shared" si="177"/>
        <v/>
      </c>
      <c r="AC275" s="8" t="str">
        <f t="shared" si="178"/>
        <v/>
      </c>
      <c r="AD275" s="8" t="str">
        <f t="shared" si="179"/>
        <v/>
      </c>
      <c r="AE275" s="8" t="e">
        <f t="shared" si="180"/>
        <v>#VALUE!</v>
      </c>
      <c r="AF275" s="8" t="e">
        <f t="shared" si="181"/>
        <v>#VALUE!</v>
      </c>
      <c r="AG275" s="8" t="str">
        <f t="shared" si="182"/>
        <v/>
      </c>
      <c r="AH275" s="8" t="str">
        <f t="shared" si="183"/>
        <v/>
      </c>
      <c r="AI275" s="8" t="str">
        <f t="shared" si="184"/>
        <v/>
      </c>
      <c r="AJ275" s="8" t="str">
        <f t="shared" si="185"/>
        <v/>
      </c>
      <c r="AK275" s="8" t="str">
        <f t="shared" si="186"/>
        <v/>
      </c>
      <c r="AL275" s="8" t="e">
        <f t="shared" si="187"/>
        <v>#VALUE!</v>
      </c>
      <c r="AM275" s="8" t="e">
        <f t="shared" si="188"/>
        <v>#VALUE!</v>
      </c>
      <c r="AN275" s="8" t="str">
        <f t="shared" si="189"/>
        <v/>
      </c>
      <c r="AO275" s="8" t="e">
        <f t="shared" si="190"/>
        <v>#VALUE!</v>
      </c>
    </row>
    <row r="276" spans="3:41" hidden="1" x14ac:dyDescent="0.25">
      <c r="C276" s="8" t="str">
        <f t="shared" si="152"/>
        <v/>
      </c>
      <c r="D276" s="8" t="e">
        <f t="shared" si="153"/>
        <v>#VALUE!</v>
      </c>
      <c r="E276" s="8" t="str">
        <f t="shared" si="154"/>
        <v/>
      </c>
      <c r="F276" s="8" t="str">
        <f t="shared" si="155"/>
        <v/>
      </c>
      <c r="G276" s="8" t="str">
        <f t="shared" si="156"/>
        <v/>
      </c>
      <c r="H276" s="8" t="str">
        <f t="shared" si="157"/>
        <v/>
      </c>
      <c r="I276" s="8" t="str">
        <f t="shared" si="158"/>
        <v/>
      </c>
      <c r="J276" s="8" t="e">
        <f t="shared" si="159"/>
        <v>#VALUE!</v>
      </c>
      <c r="K276" s="8" t="e">
        <f t="shared" si="160"/>
        <v>#VALUE!</v>
      </c>
      <c r="L276" s="8" t="str">
        <f t="shared" si="161"/>
        <v/>
      </c>
      <c r="M276" s="8" t="str">
        <f t="shared" si="162"/>
        <v/>
      </c>
      <c r="N276" s="8" t="str">
        <f t="shared" si="163"/>
        <v/>
      </c>
      <c r="O276" s="8" t="str">
        <f t="shared" si="164"/>
        <v/>
      </c>
      <c r="P276" s="8" t="str">
        <f t="shared" si="165"/>
        <v/>
      </c>
      <c r="Q276" s="8" t="e">
        <f t="shared" si="166"/>
        <v>#VALUE!</v>
      </c>
      <c r="R276" s="8" t="e">
        <f t="shared" si="167"/>
        <v>#VALUE!</v>
      </c>
      <c r="S276" s="8" t="str">
        <f t="shared" si="168"/>
        <v/>
      </c>
      <c r="T276" s="8" t="str">
        <f t="shared" si="169"/>
        <v/>
      </c>
      <c r="U276" s="8" t="str">
        <f t="shared" si="170"/>
        <v/>
      </c>
      <c r="V276" s="8" t="str">
        <f t="shared" si="171"/>
        <v/>
      </c>
      <c r="W276" s="8" t="str">
        <f t="shared" si="172"/>
        <v/>
      </c>
      <c r="X276" s="8" t="e">
        <f t="shared" si="173"/>
        <v>#VALUE!</v>
      </c>
      <c r="Y276" s="8" t="e">
        <f t="shared" si="174"/>
        <v>#VALUE!</v>
      </c>
      <c r="Z276" s="8" t="str">
        <f t="shared" si="175"/>
        <v/>
      </c>
      <c r="AA276" s="8" t="str">
        <f t="shared" si="176"/>
        <v/>
      </c>
      <c r="AB276" s="8" t="str">
        <f t="shared" si="177"/>
        <v/>
      </c>
      <c r="AC276" s="8" t="str">
        <f t="shared" si="178"/>
        <v/>
      </c>
      <c r="AD276" s="8" t="str">
        <f t="shared" si="179"/>
        <v/>
      </c>
      <c r="AE276" s="8" t="e">
        <f t="shared" si="180"/>
        <v>#VALUE!</v>
      </c>
      <c r="AF276" s="8" t="e">
        <f t="shared" si="181"/>
        <v>#VALUE!</v>
      </c>
      <c r="AG276" s="8" t="str">
        <f t="shared" si="182"/>
        <v/>
      </c>
      <c r="AH276" s="8" t="str">
        <f t="shared" si="183"/>
        <v/>
      </c>
      <c r="AI276" s="8" t="str">
        <f t="shared" si="184"/>
        <v/>
      </c>
      <c r="AJ276" s="8" t="str">
        <f t="shared" si="185"/>
        <v/>
      </c>
      <c r="AK276" s="8" t="str">
        <f t="shared" si="186"/>
        <v/>
      </c>
      <c r="AL276" s="8" t="e">
        <f t="shared" si="187"/>
        <v>#VALUE!</v>
      </c>
      <c r="AM276" s="8" t="e">
        <f t="shared" si="188"/>
        <v>#VALUE!</v>
      </c>
      <c r="AN276" s="8" t="str">
        <f t="shared" si="189"/>
        <v/>
      </c>
      <c r="AO276" s="8" t="e">
        <f t="shared" si="190"/>
        <v>#VALUE!</v>
      </c>
    </row>
    <row r="277" spans="3:41" hidden="1" x14ac:dyDescent="0.25">
      <c r="C277" s="8" t="str">
        <f t="shared" si="152"/>
        <v/>
      </c>
      <c r="D277" s="8" t="e">
        <f t="shared" si="153"/>
        <v>#VALUE!</v>
      </c>
      <c r="E277" s="8" t="str">
        <f t="shared" si="154"/>
        <v/>
      </c>
      <c r="F277" s="8" t="str">
        <f t="shared" si="155"/>
        <v/>
      </c>
      <c r="G277" s="8" t="str">
        <f t="shared" si="156"/>
        <v/>
      </c>
      <c r="H277" s="8" t="str">
        <f t="shared" si="157"/>
        <v/>
      </c>
      <c r="I277" s="8" t="str">
        <f t="shared" si="158"/>
        <v/>
      </c>
      <c r="J277" s="8" t="e">
        <f t="shared" si="159"/>
        <v>#VALUE!</v>
      </c>
      <c r="K277" s="8" t="e">
        <f t="shared" si="160"/>
        <v>#VALUE!</v>
      </c>
      <c r="L277" s="8" t="str">
        <f t="shared" si="161"/>
        <v/>
      </c>
      <c r="M277" s="8" t="str">
        <f t="shared" si="162"/>
        <v/>
      </c>
      <c r="N277" s="8" t="str">
        <f t="shared" si="163"/>
        <v/>
      </c>
      <c r="O277" s="8" t="str">
        <f t="shared" si="164"/>
        <v/>
      </c>
      <c r="P277" s="8" t="str">
        <f t="shared" si="165"/>
        <v/>
      </c>
      <c r="Q277" s="8" t="e">
        <f t="shared" si="166"/>
        <v>#VALUE!</v>
      </c>
      <c r="R277" s="8" t="e">
        <f t="shared" si="167"/>
        <v>#VALUE!</v>
      </c>
      <c r="S277" s="8" t="str">
        <f t="shared" si="168"/>
        <v/>
      </c>
      <c r="T277" s="8" t="str">
        <f t="shared" si="169"/>
        <v/>
      </c>
      <c r="U277" s="8" t="str">
        <f t="shared" si="170"/>
        <v/>
      </c>
      <c r="V277" s="8" t="str">
        <f t="shared" si="171"/>
        <v/>
      </c>
      <c r="W277" s="8" t="str">
        <f t="shared" si="172"/>
        <v/>
      </c>
      <c r="X277" s="8" t="e">
        <f t="shared" si="173"/>
        <v>#VALUE!</v>
      </c>
      <c r="Y277" s="8" t="e">
        <f t="shared" si="174"/>
        <v>#VALUE!</v>
      </c>
      <c r="Z277" s="8" t="str">
        <f t="shared" si="175"/>
        <v/>
      </c>
      <c r="AA277" s="8" t="str">
        <f t="shared" si="176"/>
        <v/>
      </c>
      <c r="AB277" s="8" t="str">
        <f t="shared" si="177"/>
        <v/>
      </c>
      <c r="AC277" s="8" t="str">
        <f t="shared" si="178"/>
        <v/>
      </c>
      <c r="AD277" s="8" t="str">
        <f t="shared" si="179"/>
        <v/>
      </c>
      <c r="AE277" s="8" t="e">
        <f t="shared" si="180"/>
        <v>#VALUE!</v>
      </c>
      <c r="AF277" s="8" t="e">
        <f t="shared" si="181"/>
        <v>#VALUE!</v>
      </c>
      <c r="AG277" s="8" t="str">
        <f t="shared" si="182"/>
        <v/>
      </c>
      <c r="AH277" s="8" t="str">
        <f t="shared" si="183"/>
        <v/>
      </c>
      <c r="AI277" s="8" t="str">
        <f t="shared" si="184"/>
        <v/>
      </c>
      <c r="AJ277" s="8" t="str">
        <f t="shared" si="185"/>
        <v/>
      </c>
      <c r="AK277" s="8" t="str">
        <f t="shared" si="186"/>
        <v/>
      </c>
      <c r="AL277" s="8" t="e">
        <f t="shared" si="187"/>
        <v>#VALUE!</v>
      </c>
      <c r="AM277" s="8" t="e">
        <f t="shared" si="188"/>
        <v>#VALUE!</v>
      </c>
      <c r="AN277" s="8" t="str">
        <f t="shared" si="189"/>
        <v/>
      </c>
      <c r="AO277" s="8" t="e">
        <f t="shared" si="190"/>
        <v>#VALUE!</v>
      </c>
    </row>
    <row r="278" spans="3:41" hidden="1" x14ac:dyDescent="0.25">
      <c r="C278" s="8" t="str">
        <f t="shared" si="152"/>
        <v/>
      </c>
      <c r="D278" s="8" t="e">
        <f t="shared" si="153"/>
        <v>#VALUE!</v>
      </c>
      <c r="E278" s="8" t="str">
        <f t="shared" si="154"/>
        <v/>
      </c>
      <c r="F278" s="8" t="str">
        <f t="shared" si="155"/>
        <v/>
      </c>
      <c r="G278" s="8" t="str">
        <f t="shared" si="156"/>
        <v/>
      </c>
      <c r="H278" s="8" t="str">
        <f t="shared" si="157"/>
        <v/>
      </c>
      <c r="I278" s="8" t="str">
        <f t="shared" si="158"/>
        <v/>
      </c>
      <c r="J278" s="8" t="e">
        <f t="shared" si="159"/>
        <v>#VALUE!</v>
      </c>
      <c r="K278" s="8" t="e">
        <f t="shared" si="160"/>
        <v>#VALUE!</v>
      </c>
      <c r="L278" s="8" t="str">
        <f t="shared" si="161"/>
        <v/>
      </c>
      <c r="M278" s="8" t="str">
        <f t="shared" si="162"/>
        <v/>
      </c>
      <c r="N278" s="8" t="str">
        <f t="shared" si="163"/>
        <v/>
      </c>
      <c r="O278" s="8" t="str">
        <f t="shared" si="164"/>
        <v/>
      </c>
      <c r="P278" s="8" t="str">
        <f t="shared" si="165"/>
        <v/>
      </c>
      <c r="Q278" s="8" t="e">
        <f t="shared" si="166"/>
        <v>#VALUE!</v>
      </c>
      <c r="R278" s="8" t="e">
        <f t="shared" si="167"/>
        <v>#VALUE!</v>
      </c>
      <c r="S278" s="8" t="str">
        <f t="shared" si="168"/>
        <v/>
      </c>
      <c r="T278" s="8" t="str">
        <f t="shared" si="169"/>
        <v/>
      </c>
      <c r="U278" s="8" t="str">
        <f t="shared" si="170"/>
        <v/>
      </c>
      <c r="V278" s="8" t="str">
        <f t="shared" si="171"/>
        <v/>
      </c>
      <c r="W278" s="8" t="str">
        <f t="shared" si="172"/>
        <v/>
      </c>
      <c r="X278" s="8" t="e">
        <f t="shared" si="173"/>
        <v>#VALUE!</v>
      </c>
      <c r="Y278" s="8" t="e">
        <f t="shared" si="174"/>
        <v>#VALUE!</v>
      </c>
      <c r="Z278" s="8" t="str">
        <f t="shared" si="175"/>
        <v/>
      </c>
      <c r="AA278" s="8" t="str">
        <f t="shared" si="176"/>
        <v/>
      </c>
      <c r="AB278" s="8" t="str">
        <f t="shared" si="177"/>
        <v/>
      </c>
      <c r="AC278" s="8" t="str">
        <f t="shared" si="178"/>
        <v/>
      </c>
      <c r="AD278" s="8" t="str">
        <f t="shared" si="179"/>
        <v/>
      </c>
      <c r="AE278" s="8" t="e">
        <f t="shared" si="180"/>
        <v>#VALUE!</v>
      </c>
      <c r="AF278" s="8" t="e">
        <f t="shared" si="181"/>
        <v>#VALUE!</v>
      </c>
      <c r="AG278" s="8" t="str">
        <f t="shared" si="182"/>
        <v/>
      </c>
      <c r="AH278" s="8" t="str">
        <f t="shared" si="183"/>
        <v/>
      </c>
      <c r="AI278" s="8" t="str">
        <f t="shared" si="184"/>
        <v/>
      </c>
      <c r="AJ278" s="8" t="str">
        <f t="shared" si="185"/>
        <v/>
      </c>
      <c r="AK278" s="8" t="str">
        <f t="shared" si="186"/>
        <v/>
      </c>
      <c r="AL278" s="8" t="e">
        <f t="shared" si="187"/>
        <v>#VALUE!</v>
      </c>
      <c r="AM278" s="8" t="e">
        <f t="shared" si="188"/>
        <v>#VALUE!</v>
      </c>
      <c r="AN278" s="8" t="str">
        <f t="shared" si="189"/>
        <v/>
      </c>
      <c r="AO278" s="8" t="e">
        <f t="shared" si="190"/>
        <v>#VALUE!</v>
      </c>
    </row>
    <row r="279" spans="3:41" hidden="1" x14ac:dyDescent="0.25">
      <c r="C279" s="8" t="str">
        <f t="shared" si="152"/>
        <v/>
      </c>
      <c r="D279" s="8" t="e">
        <f t="shared" si="153"/>
        <v>#VALUE!</v>
      </c>
      <c r="E279" s="8" t="str">
        <f t="shared" si="154"/>
        <v/>
      </c>
      <c r="F279" s="8" t="str">
        <f t="shared" si="155"/>
        <v/>
      </c>
      <c r="G279" s="8" t="str">
        <f t="shared" si="156"/>
        <v/>
      </c>
      <c r="H279" s="8" t="str">
        <f t="shared" si="157"/>
        <v/>
      </c>
      <c r="I279" s="8" t="str">
        <f t="shared" si="158"/>
        <v/>
      </c>
      <c r="J279" s="8" t="e">
        <f t="shared" si="159"/>
        <v>#VALUE!</v>
      </c>
      <c r="K279" s="8" t="e">
        <f t="shared" si="160"/>
        <v>#VALUE!</v>
      </c>
      <c r="L279" s="8" t="str">
        <f t="shared" si="161"/>
        <v/>
      </c>
      <c r="M279" s="8" t="str">
        <f t="shared" si="162"/>
        <v/>
      </c>
      <c r="N279" s="8" t="str">
        <f t="shared" si="163"/>
        <v/>
      </c>
      <c r="O279" s="8" t="str">
        <f t="shared" si="164"/>
        <v/>
      </c>
      <c r="P279" s="8" t="str">
        <f t="shared" si="165"/>
        <v/>
      </c>
      <c r="Q279" s="8" t="e">
        <f t="shared" si="166"/>
        <v>#VALUE!</v>
      </c>
      <c r="R279" s="8" t="e">
        <f t="shared" si="167"/>
        <v>#VALUE!</v>
      </c>
      <c r="S279" s="8" t="str">
        <f t="shared" si="168"/>
        <v/>
      </c>
      <c r="T279" s="8" t="str">
        <f t="shared" si="169"/>
        <v/>
      </c>
      <c r="U279" s="8" t="str">
        <f t="shared" si="170"/>
        <v/>
      </c>
      <c r="V279" s="8" t="str">
        <f t="shared" si="171"/>
        <v/>
      </c>
      <c r="W279" s="8" t="str">
        <f t="shared" si="172"/>
        <v/>
      </c>
      <c r="X279" s="8" t="e">
        <f t="shared" si="173"/>
        <v>#VALUE!</v>
      </c>
      <c r="Y279" s="8" t="e">
        <f t="shared" si="174"/>
        <v>#VALUE!</v>
      </c>
      <c r="Z279" s="8" t="str">
        <f t="shared" si="175"/>
        <v/>
      </c>
      <c r="AA279" s="8" t="str">
        <f t="shared" si="176"/>
        <v/>
      </c>
      <c r="AB279" s="8" t="str">
        <f t="shared" si="177"/>
        <v/>
      </c>
      <c r="AC279" s="8" t="str">
        <f t="shared" si="178"/>
        <v/>
      </c>
      <c r="AD279" s="8" t="str">
        <f t="shared" si="179"/>
        <v/>
      </c>
      <c r="AE279" s="8" t="e">
        <f t="shared" si="180"/>
        <v>#VALUE!</v>
      </c>
      <c r="AF279" s="8" t="e">
        <f t="shared" si="181"/>
        <v>#VALUE!</v>
      </c>
      <c r="AG279" s="8" t="str">
        <f t="shared" si="182"/>
        <v/>
      </c>
      <c r="AH279" s="8" t="str">
        <f t="shared" si="183"/>
        <v/>
      </c>
      <c r="AI279" s="8" t="str">
        <f t="shared" si="184"/>
        <v/>
      </c>
      <c r="AJ279" s="8" t="str">
        <f t="shared" si="185"/>
        <v/>
      </c>
      <c r="AK279" s="8" t="str">
        <f t="shared" si="186"/>
        <v/>
      </c>
      <c r="AL279" s="8" t="e">
        <f t="shared" si="187"/>
        <v>#VALUE!</v>
      </c>
      <c r="AM279" s="8" t="e">
        <f t="shared" si="188"/>
        <v>#VALUE!</v>
      </c>
      <c r="AN279" s="8" t="str">
        <f t="shared" si="189"/>
        <v/>
      </c>
      <c r="AO279" s="8" t="e">
        <f t="shared" si="190"/>
        <v>#VALUE!</v>
      </c>
    </row>
    <row r="280" spans="3:41" hidden="1" x14ac:dyDescent="0.25">
      <c r="C280" s="8" t="str">
        <f t="shared" si="152"/>
        <v/>
      </c>
      <c r="D280" s="8" t="e">
        <f t="shared" si="153"/>
        <v>#VALUE!</v>
      </c>
      <c r="E280" s="8" t="str">
        <f t="shared" si="154"/>
        <v/>
      </c>
      <c r="F280" s="8" t="str">
        <f t="shared" si="155"/>
        <v/>
      </c>
      <c r="G280" s="8" t="str">
        <f t="shared" si="156"/>
        <v/>
      </c>
      <c r="H280" s="8" t="str">
        <f t="shared" si="157"/>
        <v/>
      </c>
      <c r="I280" s="8" t="str">
        <f t="shared" si="158"/>
        <v/>
      </c>
      <c r="J280" s="8" t="e">
        <f t="shared" si="159"/>
        <v>#VALUE!</v>
      </c>
      <c r="K280" s="8" t="e">
        <f t="shared" si="160"/>
        <v>#VALUE!</v>
      </c>
      <c r="L280" s="8" t="str">
        <f t="shared" si="161"/>
        <v/>
      </c>
      <c r="M280" s="8" t="str">
        <f t="shared" si="162"/>
        <v/>
      </c>
      <c r="N280" s="8" t="str">
        <f t="shared" si="163"/>
        <v/>
      </c>
      <c r="O280" s="8" t="str">
        <f t="shared" si="164"/>
        <v/>
      </c>
      <c r="P280" s="8" t="str">
        <f t="shared" si="165"/>
        <v/>
      </c>
      <c r="Q280" s="8" t="e">
        <f t="shared" si="166"/>
        <v>#VALUE!</v>
      </c>
      <c r="R280" s="8" t="e">
        <f t="shared" si="167"/>
        <v>#VALUE!</v>
      </c>
      <c r="S280" s="8" t="str">
        <f t="shared" si="168"/>
        <v/>
      </c>
      <c r="T280" s="8" t="str">
        <f t="shared" si="169"/>
        <v/>
      </c>
      <c r="U280" s="8" t="str">
        <f t="shared" si="170"/>
        <v/>
      </c>
      <c r="V280" s="8" t="str">
        <f t="shared" si="171"/>
        <v/>
      </c>
      <c r="W280" s="8" t="str">
        <f t="shared" si="172"/>
        <v/>
      </c>
      <c r="X280" s="8" t="e">
        <f t="shared" si="173"/>
        <v>#VALUE!</v>
      </c>
      <c r="Y280" s="8" t="e">
        <f t="shared" si="174"/>
        <v>#VALUE!</v>
      </c>
      <c r="Z280" s="8" t="str">
        <f t="shared" si="175"/>
        <v/>
      </c>
      <c r="AA280" s="8" t="str">
        <f t="shared" si="176"/>
        <v/>
      </c>
      <c r="AB280" s="8" t="str">
        <f t="shared" si="177"/>
        <v/>
      </c>
      <c r="AC280" s="8" t="str">
        <f t="shared" si="178"/>
        <v/>
      </c>
      <c r="AD280" s="8" t="str">
        <f t="shared" si="179"/>
        <v/>
      </c>
      <c r="AE280" s="8" t="e">
        <f t="shared" si="180"/>
        <v>#VALUE!</v>
      </c>
      <c r="AF280" s="8" t="e">
        <f t="shared" si="181"/>
        <v>#VALUE!</v>
      </c>
      <c r="AG280" s="8" t="str">
        <f t="shared" si="182"/>
        <v/>
      </c>
      <c r="AH280" s="8" t="str">
        <f t="shared" si="183"/>
        <v/>
      </c>
      <c r="AI280" s="8" t="str">
        <f t="shared" si="184"/>
        <v/>
      </c>
      <c r="AJ280" s="8" t="str">
        <f t="shared" si="185"/>
        <v/>
      </c>
      <c r="AK280" s="8" t="str">
        <f t="shared" si="186"/>
        <v/>
      </c>
      <c r="AL280" s="8" t="e">
        <f t="shared" si="187"/>
        <v>#VALUE!</v>
      </c>
      <c r="AM280" s="8" t="e">
        <f t="shared" si="188"/>
        <v>#VALUE!</v>
      </c>
      <c r="AN280" s="8" t="str">
        <f t="shared" si="189"/>
        <v/>
      </c>
      <c r="AO280" s="8" t="e">
        <f t="shared" si="190"/>
        <v>#VALUE!</v>
      </c>
    </row>
    <row r="281" spans="3:41" hidden="1" x14ac:dyDescent="0.25">
      <c r="C281" s="8" t="str">
        <f t="shared" si="152"/>
        <v/>
      </c>
      <c r="D281" s="8" t="e">
        <f t="shared" si="153"/>
        <v>#VALUE!</v>
      </c>
      <c r="E281" s="8" t="str">
        <f t="shared" si="154"/>
        <v/>
      </c>
      <c r="F281" s="8" t="str">
        <f t="shared" si="155"/>
        <v/>
      </c>
      <c r="G281" s="8" t="str">
        <f t="shared" si="156"/>
        <v/>
      </c>
      <c r="H281" s="8" t="str">
        <f t="shared" si="157"/>
        <v/>
      </c>
      <c r="I281" s="8" t="str">
        <f t="shared" si="158"/>
        <v/>
      </c>
      <c r="J281" s="8" t="e">
        <f t="shared" si="159"/>
        <v>#VALUE!</v>
      </c>
      <c r="K281" s="8" t="e">
        <f t="shared" si="160"/>
        <v>#VALUE!</v>
      </c>
      <c r="L281" s="8" t="str">
        <f t="shared" si="161"/>
        <v/>
      </c>
      <c r="M281" s="8" t="str">
        <f t="shared" si="162"/>
        <v/>
      </c>
      <c r="N281" s="8" t="str">
        <f t="shared" si="163"/>
        <v/>
      </c>
      <c r="O281" s="8" t="str">
        <f t="shared" si="164"/>
        <v/>
      </c>
      <c r="P281" s="8" t="str">
        <f t="shared" si="165"/>
        <v/>
      </c>
      <c r="Q281" s="8" t="e">
        <f t="shared" si="166"/>
        <v>#VALUE!</v>
      </c>
      <c r="R281" s="8" t="e">
        <f t="shared" si="167"/>
        <v>#VALUE!</v>
      </c>
      <c r="S281" s="8" t="str">
        <f t="shared" si="168"/>
        <v/>
      </c>
      <c r="T281" s="8" t="str">
        <f t="shared" si="169"/>
        <v/>
      </c>
      <c r="U281" s="8" t="str">
        <f t="shared" si="170"/>
        <v/>
      </c>
      <c r="V281" s="8" t="str">
        <f t="shared" si="171"/>
        <v/>
      </c>
      <c r="W281" s="8" t="str">
        <f t="shared" si="172"/>
        <v/>
      </c>
      <c r="X281" s="8" t="e">
        <f t="shared" si="173"/>
        <v>#VALUE!</v>
      </c>
      <c r="Y281" s="8" t="e">
        <f t="shared" si="174"/>
        <v>#VALUE!</v>
      </c>
      <c r="Z281" s="8" t="str">
        <f t="shared" si="175"/>
        <v/>
      </c>
      <c r="AA281" s="8" t="str">
        <f t="shared" si="176"/>
        <v/>
      </c>
      <c r="AB281" s="8" t="str">
        <f t="shared" si="177"/>
        <v/>
      </c>
      <c r="AC281" s="8" t="str">
        <f t="shared" si="178"/>
        <v/>
      </c>
      <c r="AD281" s="8" t="str">
        <f t="shared" si="179"/>
        <v/>
      </c>
      <c r="AE281" s="8" t="e">
        <f t="shared" si="180"/>
        <v>#VALUE!</v>
      </c>
      <c r="AF281" s="8" t="e">
        <f t="shared" si="181"/>
        <v>#VALUE!</v>
      </c>
      <c r="AG281" s="8" t="str">
        <f t="shared" si="182"/>
        <v/>
      </c>
      <c r="AH281" s="8" t="str">
        <f t="shared" si="183"/>
        <v/>
      </c>
      <c r="AI281" s="8" t="str">
        <f t="shared" si="184"/>
        <v/>
      </c>
      <c r="AJ281" s="8" t="str">
        <f t="shared" si="185"/>
        <v/>
      </c>
      <c r="AK281" s="8" t="str">
        <f t="shared" si="186"/>
        <v/>
      </c>
      <c r="AL281" s="8" t="e">
        <f t="shared" si="187"/>
        <v>#VALUE!</v>
      </c>
      <c r="AM281" s="8" t="e">
        <f t="shared" si="188"/>
        <v>#VALUE!</v>
      </c>
      <c r="AN281" s="8" t="str">
        <f t="shared" si="189"/>
        <v/>
      </c>
      <c r="AO281" s="8" t="e">
        <f t="shared" si="190"/>
        <v>#VALUE!</v>
      </c>
    </row>
    <row r="282" spans="3:41" hidden="1" x14ac:dyDescent="0.25">
      <c r="C282" s="8" t="str">
        <f t="shared" si="152"/>
        <v/>
      </c>
      <c r="D282" s="8" t="e">
        <f t="shared" si="153"/>
        <v>#VALUE!</v>
      </c>
      <c r="E282" s="8" t="str">
        <f t="shared" si="154"/>
        <v/>
      </c>
      <c r="F282" s="8" t="str">
        <f t="shared" si="155"/>
        <v/>
      </c>
      <c r="G282" s="8" t="str">
        <f t="shared" si="156"/>
        <v/>
      </c>
      <c r="H282" s="8" t="str">
        <f t="shared" si="157"/>
        <v/>
      </c>
      <c r="I282" s="8" t="str">
        <f t="shared" si="158"/>
        <v/>
      </c>
      <c r="J282" s="8" t="e">
        <f t="shared" si="159"/>
        <v>#VALUE!</v>
      </c>
      <c r="K282" s="8" t="e">
        <f t="shared" si="160"/>
        <v>#VALUE!</v>
      </c>
      <c r="L282" s="8" t="str">
        <f t="shared" si="161"/>
        <v/>
      </c>
      <c r="M282" s="8" t="str">
        <f t="shared" si="162"/>
        <v/>
      </c>
      <c r="N282" s="8" t="str">
        <f t="shared" si="163"/>
        <v/>
      </c>
      <c r="O282" s="8" t="str">
        <f t="shared" si="164"/>
        <v/>
      </c>
      <c r="P282" s="8" t="str">
        <f t="shared" si="165"/>
        <v/>
      </c>
      <c r="Q282" s="8" t="e">
        <f t="shared" si="166"/>
        <v>#VALUE!</v>
      </c>
      <c r="R282" s="8" t="e">
        <f t="shared" si="167"/>
        <v>#VALUE!</v>
      </c>
      <c r="S282" s="8" t="str">
        <f t="shared" si="168"/>
        <v/>
      </c>
      <c r="T282" s="8" t="str">
        <f t="shared" si="169"/>
        <v/>
      </c>
      <c r="U282" s="8" t="str">
        <f t="shared" si="170"/>
        <v/>
      </c>
      <c r="V282" s="8" t="str">
        <f t="shared" si="171"/>
        <v/>
      </c>
      <c r="W282" s="8" t="str">
        <f t="shared" si="172"/>
        <v/>
      </c>
      <c r="X282" s="8" t="e">
        <f t="shared" si="173"/>
        <v>#VALUE!</v>
      </c>
      <c r="Y282" s="8" t="e">
        <f t="shared" si="174"/>
        <v>#VALUE!</v>
      </c>
      <c r="Z282" s="8" t="str">
        <f t="shared" si="175"/>
        <v/>
      </c>
      <c r="AA282" s="8" t="str">
        <f t="shared" si="176"/>
        <v/>
      </c>
      <c r="AB282" s="8" t="str">
        <f t="shared" si="177"/>
        <v/>
      </c>
      <c r="AC282" s="8" t="str">
        <f t="shared" si="178"/>
        <v/>
      </c>
      <c r="AD282" s="8" t="str">
        <f t="shared" si="179"/>
        <v/>
      </c>
      <c r="AE282" s="8" t="e">
        <f t="shared" si="180"/>
        <v>#VALUE!</v>
      </c>
      <c r="AF282" s="8" t="e">
        <f t="shared" si="181"/>
        <v>#VALUE!</v>
      </c>
      <c r="AG282" s="8" t="str">
        <f t="shared" si="182"/>
        <v/>
      </c>
      <c r="AH282" s="8" t="str">
        <f t="shared" si="183"/>
        <v/>
      </c>
      <c r="AI282" s="8" t="str">
        <f t="shared" si="184"/>
        <v/>
      </c>
      <c r="AJ282" s="8" t="str">
        <f t="shared" si="185"/>
        <v/>
      </c>
      <c r="AK282" s="8" t="str">
        <f t="shared" si="186"/>
        <v/>
      </c>
      <c r="AL282" s="8" t="e">
        <f t="shared" si="187"/>
        <v>#VALUE!</v>
      </c>
      <c r="AM282" s="8" t="e">
        <f t="shared" si="188"/>
        <v>#VALUE!</v>
      </c>
      <c r="AN282" s="8" t="str">
        <f t="shared" si="189"/>
        <v/>
      </c>
      <c r="AO282" s="8" t="e">
        <f t="shared" si="190"/>
        <v>#VALUE!</v>
      </c>
    </row>
    <row r="283" spans="3:41" hidden="1" x14ac:dyDescent="0.25">
      <c r="C283" s="8" t="str">
        <f t="shared" si="152"/>
        <v/>
      </c>
      <c r="D283" s="8" t="e">
        <f t="shared" si="153"/>
        <v>#VALUE!</v>
      </c>
      <c r="E283" s="8" t="str">
        <f t="shared" si="154"/>
        <v/>
      </c>
      <c r="F283" s="8" t="str">
        <f t="shared" si="155"/>
        <v/>
      </c>
      <c r="G283" s="8" t="str">
        <f t="shared" si="156"/>
        <v/>
      </c>
      <c r="H283" s="8" t="str">
        <f t="shared" si="157"/>
        <v/>
      </c>
      <c r="I283" s="8" t="str">
        <f t="shared" si="158"/>
        <v/>
      </c>
      <c r="J283" s="8" t="e">
        <f t="shared" si="159"/>
        <v>#VALUE!</v>
      </c>
      <c r="K283" s="8" t="e">
        <f t="shared" si="160"/>
        <v>#VALUE!</v>
      </c>
      <c r="L283" s="8" t="str">
        <f t="shared" si="161"/>
        <v/>
      </c>
      <c r="M283" s="8" t="str">
        <f t="shared" si="162"/>
        <v/>
      </c>
      <c r="N283" s="8" t="str">
        <f t="shared" si="163"/>
        <v/>
      </c>
      <c r="O283" s="8" t="str">
        <f t="shared" si="164"/>
        <v/>
      </c>
      <c r="P283" s="8" t="str">
        <f t="shared" si="165"/>
        <v/>
      </c>
      <c r="Q283" s="8" t="e">
        <f t="shared" si="166"/>
        <v>#VALUE!</v>
      </c>
      <c r="R283" s="8" t="e">
        <f t="shared" si="167"/>
        <v>#VALUE!</v>
      </c>
      <c r="S283" s="8" t="str">
        <f t="shared" si="168"/>
        <v/>
      </c>
      <c r="T283" s="8" t="str">
        <f t="shared" si="169"/>
        <v/>
      </c>
      <c r="U283" s="8" t="str">
        <f t="shared" si="170"/>
        <v/>
      </c>
      <c r="V283" s="8" t="str">
        <f t="shared" si="171"/>
        <v/>
      </c>
      <c r="W283" s="8" t="str">
        <f t="shared" si="172"/>
        <v/>
      </c>
      <c r="X283" s="8" t="e">
        <f t="shared" si="173"/>
        <v>#VALUE!</v>
      </c>
      <c r="Y283" s="8" t="e">
        <f t="shared" si="174"/>
        <v>#VALUE!</v>
      </c>
      <c r="Z283" s="8" t="str">
        <f t="shared" si="175"/>
        <v/>
      </c>
      <c r="AA283" s="8" t="str">
        <f t="shared" si="176"/>
        <v/>
      </c>
      <c r="AB283" s="8" t="str">
        <f t="shared" si="177"/>
        <v/>
      </c>
      <c r="AC283" s="8" t="str">
        <f t="shared" si="178"/>
        <v/>
      </c>
      <c r="AD283" s="8" t="str">
        <f t="shared" si="179"/>
        <v/>
      </c>
      <c r="AE283" s="8" t="e">
        <f t="shared" si="180"/>
        <v>#VALUE!</v>
      </c>
      <c r="AF283" s="8" t="e">
        <f t="shared" si="181"/>
        <v>#VALUE!</v>
      </c>
      <c r="AG283" s="8" t="str">
        <f t="shared" si="182"/>
        <v/>
      </c>
      <c r="AH283" s="8" t="str">
        <f t="shared" si="183"/>
        <v/>
      </c>
      <c r="AI283" s="8" t="str">
        <f t="shared" si="184"/>
        <v/>
      </c>
      <c r="AJ283" s="8" t="str">
        <f t="shared" si="185"/>
        <v/>
      </c>
      <c r="AK283" s="8" t="str">
        <f t="shared" si="186"/>
        <v/>
      </c>
      <c r="AL283" s="8" t="e">
        <f t="shared" si="187"/>
        <v>#VALUE!</v>
      </c>
      <c r="AM283" s="8" t="e">
        <f t="shared" si="188"/>
        <v>#VALUE!</v>
      </c>
      <c r="AN283" s="8" t="str">
        <f t="shared" si="189"/>
        <v/>
      </c>
      <c r="AO283" s="8" t="e">
        <f t="shared" si="190"/>
        <v>#VALUE!</v>
      </c>
    </row>
    <row r="284" spans="3:41" hidden="1" x14ac:dyDescent="0.25">
      <c r="C284" s="8" t="str">
        <f t="shared" si="152"/>
        <v/>
      </c>
      <c r="D284" s="8" t="e">
        <f t="shared" si="153"/>
        <v>#VALUE!</v>
      </c>
      <c r="E284" s="8" t="str">
        <f t="shared" si="154"/>
        <v/>
      </c>
      <c r="F284" s="8" t="str">
        <f t="shared" si="155"/>
        <v/>
      </c>
      <c r="G284" s="8" t="str">
        <f t="shared" si="156"/>
        <v/>
      </c>
      <c r="H284" s="8" t="str">
        <f t="shared" si="157"/>
        <v/>
      </c>
      <c r="I284" s="8" t="str">
        <f t="shared" si="158"/>
        <v/>
      </c>
      <c r="J284" s="8" t="e">
        <f t="shared" si="159"/>
        <v>#VALUE!</v>
      </c>
      <c r="K284" s="8" t="e">
        <f t="shared" si="160"/>
        <v>#VALUE!</v>
      </c>
      <c r="L284" s="8" t="str">
        <f t="shared" si="161"/>
        <v/>
      </c>
      <c r="M284" s="8" t="str">
        <f t="shared" si="162"/>
        <v/>
      </c>
      <c r="N284" s="8" t="str">
        <f t="shared" si="163"/>
        <v/>
      </c>
      <c r="O284" s="8" t="str">
        <f t="shared" si="164"/>
        <v/>
      </c>
      <c r="P284" s="8" t="str">
        <f t="shared" si="165"/>
        <v/>
      </c>
      <c r="Q284" s="8" t="e">
        <f t="shared" si="166"/>
        <v>#VALUE!</v>
      </c>
      <c r="R284" s="8" t="e">
        <f t="shared" si="167"/>
        <v>#VALUE!</v>
      </c>
      <c r="S284" s="8" t="str">
        <f t="shared" si="168"/>
        <v/>
      </c>
      <c r="T284" s="8" t="str">
        <f t="shared" si="169"/>
        <v/>
      </c>
      <c r="U284" s="8" t="str">
        <f t="shared" si="170"/>
        <v/>
      </c>
      <c r="V284" s="8" t="str">
        <f t="shared" si="171"/>
        <v/>
      </c>
      <c r="W284" s="8" t="str">
        <f t="shared" si="172"/>
        <v/>
      </c>
      <c r="X284" s="8" t="e">
        <f t="shared" si="173"/>
        <v>#VALUE!</v>
      </c>
      <c r="Y284" s="8" t="e">
        <f t="shared" si="174"/>
        <v>#VALUE!</v>
      </c>
      <c r="Z284" s="8" t="str">
        <f t="shared" si="175"/>
        <v/>
      </c>
      <c r="AA284" s="8" t="str">
        <f t="shared" si="176"/>
        <v/>
      </c>
      <c r="AB284" s="8" t="str">
        <f t="shared" si="177"/>
        <v/>
      </c>
      <c r="AC284" s="8" t="str">
        <f t="shared" si="178"/>
        <v/>
      </c>
      <c r="AD284" s="8" t="str">
        <f t="shared" si="179"/>
        <v/>
      </c>
      <c r="AE284" s="8" t="e">
        <f t="shared" si="180"/>
        <v>#VALUE!</v>
      </c>
      <c r="AF284" s="8" t="e">
        <f t="shared" si="181"/>
        <v>#VALUE!</v>
      </c>
      <c r="AG284" s="8" t="str">
        <f t="shared" si="182"/>
        <v/>
      </c>
      <c r="AH284" s="8" t="str">
        <f t="shared" si="183"/>
        <v/>
      </c>
      <c r="AI284" s="8" t="str">
        <f t="shared" si="184"/>
        <v/>
      </c>
      <c r="AJ284" s="8" t="str">
        <f t="shared" si="185"/>
        <v/>
      </c>
      <c r="AK284" s="8" t="str">
        <f t="shared" si="186"/>
        <v/>
      </c>
      <c r="AL284" s="8" t="e">
        <f t="shared" si="187"/>
        <v>#VALUE!</v>
      </c>
      <c r="AM284" s="8" t="e">
        <f t="shared" si="188"/>
        <v>#VALUE!</v>
      </c>
      <c r="AN284" s="8" t="str">
        <f t="shared" si="189"/>
        <v/>
      </c>
      <c r="AO284" s="8" t="e">
        <f t="shared" si="190"/>
        <v>#VALUE!</v>
      </c>
    </row>
    <row r="285" spans="3:41" hidden="1" x14ac:dyDescent="0.25">
      <c r="C285" s="8" t="str">
        <f t="shared" si="152"/>
        <v/>
      </c>
      <c r="D285" s="8" t="e">
        <f t="shared" si="153"/>
        <v>#VALUE!</v>
      </c>
      <c r="E285" s="8" t="str">
        <f t="shared" si="154"/>
        <v/>
      </c>
      <c r="F285" s="8" t="str">
        <f t="shared" si="155"/>
        <v/>
      </c>
      <c r="G285" s="8" t="str">
        <f t="shared" si="156"/>
        <v/>
      </c>
      <c r="H285" s="8" t="str">
        <f t="shared" si="157"/>
        <v/>
      </c>
      <c r="I285" s="8" t="str">
        <f t="shared" si="158"/>
        <v/>
      </c>
      <c r="J285" s="8" t="e">
        <f t="shared" si="159"/>
        <v>#VALUE!</v>
      </c>
      <c r="K285" s="8" t="e">
        <f t="shared" si="160"/>
        <v>#VALUE!</v>
      </c>
      <c r="L285" s="8" t="str">
        <f t="shared" si="161"/>
        <v/>
      </c>
      <c r="M285" s="8" t="str">
        <f t="shared" si="162"/>
        <v/>
      </c>
      <c r="N285" s="8" t="str">
        <f t="shared" si="163"/>
        <v/>
      </c>
      <c r="O285" s="8" t="str">
        <f t="shared" si="164"/>
        <v/>
      </c>
      <c r="P285" s="8" t="str">
        <f t="shared" si="165"/>
        <v/>
      </c>
      <c r="Q285" s="8" t="e">
        <f t="shared" si="166"/>
        <v>#VALUE!</v>
      </c>
      <c r="R285" s="8" t="e">
        <f t="shared" si="167"/>
        <v>#VALUE!</v>
      </c>
      <c r="S285" s="8" t="str">
        <f t="shared" si="168"/>
        <v/>
      </c>
      <c r="T285" s="8" t="str">
        <f t="shared" si="169"/>
        <v/>
      </c>
      <c r="U285" s="8" t="str">
        <f t="shared" si="170"/>
        <v/>
      </c>
      <c r="V285" s="8" t="str">
        <f t="shared" si="171"/>
        <v/>
      </c>
      <c r="W285" s="8" t="str">
        <f t="shared" si="172"/>
        <v/>
      </c>
      <c r="X285" s="8" t="e">
        <f t="shared" si="173"/>
        <v>#VALUE!</v>
      </c>
      <c r="Y285" s="8" t="e">
        <f t="shared" si="174"/>
        <v>#VALUE!</v>
      </c>
      <c r="Z285" s="8" t="str">
        <f t="shared" si="175"/>
        <v/>
      </c>
      <c r="AA285" s="8" t="str">
        <f t="shared" si="176"/>
        <v/>
      </c>
      <c r="AB285" s="8" t="str">
        <f t="shared" si="177"/>
        <v/>
      </c>
      <c r="AC285" s="8" t="str">
        <f t="shared" si="178"/>
        <v/>
      </c>
      <c r="AD285" s="8" t="str">
        <f t="shared" si="179"/>
        <v/>
      </c>
      <c r="AE285" s="8" t="e">
        <f t="shared" si="180"/>
        <v>#VALUE!</v>
      </c>
      <c r="AF285" s="8" t="e">
        <f t="shared" si="181"/>
        <v>#VALUE!</v>
      </c>
      <c r="AG285" s="8" t="str">
        <f t="shared" si="182"/>
        <v/>
      </c>
      <c r="AH285" s="8" t="str">
        <f t="shared" si="183"/>
        <v/>
      </c>
      <c r="AI285" s="8" t="str">
        <f t="shared" si="184"/>
        <v/>
      </c>
      <c r="AJ285" s="8" t="str">
        <f t="shared" si="185"/>
        <v/>
      </c>
      <c r="AK285" s="8" t="str">
        <f t="shared" si="186"/>
        <v/>
      </c>
      <c r="AL285" s="8" t="e">
        <f t="shared" si="187"/>
        <v>#VALUE!</v>
      </c>
      <c r="AM285" s="8" t="e">
        <f t="shared" si="188"/>
        <v>#VALUE!</v>
      </c>
      <c r="AN285" s="8" t="str">
        <f t="shared" si="189"/>
        <v/>
      </c>
      <c r="AO285" s="8" t="e">
        <f t="shared" si="190"/>
        <v>#VALUE!</v>
      </c>
    </row>
    <row r="286" spans="3:41" hidden="1" x14ac:dyDescent="0.25">
      <c r="C286" s="8" t="str">
        <f t="shared" si="152"/>
        <v/>
      </c>
      <c r="D286" s="8" t="e">
        <f t="shared" si="153"/>
        <v>#VALUE!</v>
      </c>
      <c r="E286" s="8" t="str">
        <f t="shared" si="154"/>
        <v/>
      </c>
      <c r="F286" s="8" t="str">
        <f t="shared" si="155"/>
        <v/>
      </c>
      <c r="G286" s="8" t="str">
        <f t="shared" si="156"/>
        <v/>
      </c>
      <c r="H286" s="8" t="str">
        <f t="shared" si="157"/>
        <v/>
      </c>
      <c r="I286" s="8" t="str">
        <f t="shared" si="158"/>
        <v/>
      </c>
      <c r="J286" s="8" t="e">
        <f t="shared" si="159"/>
        <v>#VALUE!</v>
      </c>
      <c r="K286" s="8" t="e">
        <f t="shared" si="160"/>
        <v>#VALUE!</v>
      </c>
      <c r="L286" s="8" t="str">
        <f t="shared" si="161"/>
        <v/>
      </c>
      <c r="M286" s="8" t="str">
        <f t="shared" si="162"/>
        <v/>
      </c>
      <c r="N286" s="8" t="str">
        <f t="shared" si="163"/>
        <v/>
      </c>
      <c r="O286" s="8" t="str">
        <f t="shared" si="164"/>
        <v/>
      </c>
      <c r="P286" s="8" t="str">
        <f t="shared" si="165"/>
        <v/>
      </c>
      <c r="Q286" s="8" t="e">
        <f t="shared" si="166"/>
        <v>#VALUE!</v>
      </c>
      <c r="R286" s="8" t="e">
        <f t="shared" si="167"/>
        <v>#VALUE!</v>
      </c>
      <c r="S286" s="8" t="str">
        <f t="shared" si="168"/>
        <v/>
      </c>
      <c r="T286" s="8" t="str">
        <f t="shared" si="169"/>
        <v/>
      </c>
      <c r="U286" s="8" t="str">
        <f t="shared" si="170"/>
        <v/>
      </c>
      <c r="V286" s="8" t="str">
        <f t="shared" si="171"/>
        <v/>
      </c>
      <c r="W286" s="8" t="str">
        <f t="shared" si="172"/>
        <v/>
      </c>
      <c r="X286" s="8" t="e">
        <f t="shared" si="173"/>
        <v>#VALUE!</v>
      </c>
      <c r="Y286" s="8" t="e">
        <f t="shared" si="174"/>
        <v>#VALUE!</v>
      </c>
      <c r="Z286" s="8" t="str">
        <f t="shared" si="175"/>
        <v/>
      </c>
      <c r="AA286" s="8" t="str">
        <f t="shared" si="176"/>
        <v/>
      </c>
      <c r="AB286" s="8" t="str">
        <f t="shared" si="177"/>
        <v/>
      </c>
      <c r="AC286" s="8" t="str">
        <f t="shared" si="178"/>
        <v/>
      </c>
      <c r="AD286" s="8" t="str">
        <f t="shared" si="179"/>
        <v/>
      </c>
      <c r="AE286" s="8" t="e">
        <f t="shared" si="180"/>
        <v>#VALUE!</v>
      </c>
      <c r="AF286" s="8" t="e">
        <f t="shared" si="181"/>
        <v>#VALUE!</v>
      </c>
      <c r="AG286" s="8" t="str">
        <f t="shared" si="182"/>
        <v/>
      </c>
      <c r="AH286" s="8" t="str">
        <f t="shared" si="183"/>
        <v/>
      </c>
      <c r="AI286" s="8" t="str">
        <f t="shared" si="184"/>
        <v/>
      </c>
      <c r="AJ286" s="8" t="str">
        <f t="shared" si="185"/>
        <v/>
      </c>
      <c r="AK286" s="8" t="str">
        <f t="shared" si="186"/>
        <v/>
      </c>
      <c r="AL286" s="8" t="e">
        <f t="shared" si="187"/>
        <v>#VALUE!</v>
      </c>
      <c r="AM286" s="8" t="e">
        <f t="shared" si="188"/>
        <v>#VALUE!</v>
      </c>
      <c r="AN286" s="8" t="str">
        <f t="shared" si="189"/>
        <v/>
      </c>
      <c r="AO286" s="8" t="e">
        <f t="shared" si="190"/>
        <v>#VALUE!</v>
      </c>
    </row>
    <row r="287" spans="3:41" hidden="1" x14ac:dyDescent="0.25">
      <c r="C287" s="8" t="str">
        <f t="shared" si="152"/>
        <v/>
      </c>
      <c r="D287" s="8" t="e">
        <f t="shared" si="153"/>
        <v>#VALUE!</v>
      </c>
      <c r="E287" s="8" t="str">
        <f t="shared" si="154"/>
        <v/>
      </c>
      <c r="F287" s="8" t="str">
        <f t="shared" si="155"/>
        <v/>
      </c>
      <c r="G287" s="8" t="str">
        <f t="shared" si="156"/>
        <v/>
      </c>
      <c r="H287" s="8" t="str">
        <f t="shared" si="157"/>
        <v/>
      </c>
      <c r="I287" s="8" t="str">
        <f t="shared" si="158"/>
        <v/>
      </c>
      <c r="J287" s="8" t="e">
        <f t="shared" si="159"/>
        <v>#VALUE!</v>
      </c>
      <c r="K287" s="8" t="e">
        <f t="shared" si="160"/>
        <v>#VALUE!</v>
      </c>
      <c r="L287" s="8" t="str">
        <f t="shared" si="161"/>
        <v/>
      </c>
      <c r="M287" s="8" t="str">
        <f t="shared" si="162"/>
        <v/>
      </c>
      <c r="N287" s="8" t="str">
        <f t="shared" si="163"/>
        <v/>
      </c>
      <c r="O287" s="8" t="str">
        <f t="shared" si="164"/>
        <v/>
      </c>
      <c r="P287" s="8" t="str">
        <f t="shared" si="165"/>
        <v/>
      </c>
      <c r="Q287" s="8" t="e">
        <f t="shared" si="166"/>
        <v>#VALUE!</v>
      </c>
      <c r="R287" s="8" t="e">
        <f t="shared" si="167"/>
        <v>#VALUE!</v>
      </c>
      <c r="S287" s="8" t="str">
        <f t="shared" si="168"/>
        <v/>
      </c>
      <c r="T287" s="8" t="str">
        <f t="shared" si="169"/>
        <v/>
      </c>
      <c r="U287" s="8" t="str">
        <f t="shared" si="170"/>
        <v/>
      </c>
      <c r="V287" s="8" t="str">
        <f t="shared" si="171"/>
        <v/>
      </c>
      <c r="W287" s="8" t="str">
        <f t="shared" si="172"/>
        <v/>
      </c>
      <c r="X287" s="8" t="e">
        <f t="shared" si="173"/>
        <v>#VALUE!</v>
      </c>
      <c r="Y287" s="8" t="e">
        <f t="shared" si="174"/>
        <v>#VALUE!</v>
      </c>
      <c r="Z287" s="8" t="str">
        <f t="shared" si="175"/>
        <v/>
      </c>
      <c r="AA287" s="8" t="str">
        <f t="shared" si="176"/>
        <v/>
      </c>
      <c r="AB287" s="8" t="str">
        <f t="shared" si="177"/>
        <v/>
      </c>
      <c r="AC287" s="8" t="str">
        <f t="shared" si="178"/>
        <v/>
      </c>
      <c r="AD287" s="8" t="str">
        <f t="shared" si="179"/>
        <v/>
      </c>
      <c r="AE287" s="8" t="e">
        <f t="shared" si="180"/>
        <v>#VALUE!</v>
      </c>
      <c r="AF287" s="8" t="e">
        <f t="shared" si="181"/>
        <v>#VALUE!</v>
      </c>
      <c r="AG287" s="8" t="str">
        <f t="shared" si="182"/>
        <v/>
      </c>
      <c r="AH287" s="8" t="str">
        <f t="shared" si="183"/>
        <v/>
      </c>
      <c r="AI287" s="8" t="str">
        <f t="shared" si="184"/>
        <v/>
      </c>
      <c r="AJ287" s="8" t="str">
        <f t="shared" si="185"/>
        <v/>
      </c>
      <c r="AK287" s="8" t="str">
        <f t="shared" si="186"/>
        <v/>
      </c>
      <c r="AL287" s="8" t="e">
        <f t="shared" si="187"/>
        <v>#VALUE!</v>
      </c>
      <c r="AM287" s="8" t="e">
        <f t="shared" si="188"/>
        <v>#VALUE!</v>
      </c>
      <c r="AN287" s="8" t="str">
        <f t="shared" si="189"/>
        <v/>
      </c>
      <c r="AO287" s="8" t="e">
        <f t="shared" si="190"/>
        <v>#VALUE!</v>
      </c>
    </row>
    <row r="288" spans="3:41" hidden="1" x14ac:dyDescent="0.25">
      <c r="C288" s="8" t="str">
        <f t="shared" si="152"/>
        <v/>
      </c>
      <c r="D288" s="8" t="e">
        <f t="shared" si="153"/>
        <v>#VALUE!</v>
      </c>
      <c r="E288" s="8" t="str">
        <f t="shared" si="154"/>
        <v/>
      </c>
      <c r="F288" s="8" t="str">
        <f t="shared" si="155"/>
        <v/>
      </c>
      <c r="G288" s="8" t="str">
        <f t="shared" si="156"/>
        <v/>
      </c>
      <c r="H288" s="8" t="str">
        <f t="shared" si="157"/>
        <v/>
      </c>
      <c r="I288" s="8" t="str">
        <f t="shared" si="158"/>
        <v/>
      </c>
      <c r="J288" s="8" t="e">
        <f t="shared" si="159"/>
        <v>#VALUE!</v>
      </c>
      <c r="K288" s="8" t="e">
        <f t="shared" si="160"/>
        <v>#VALUE!</v>
      </c>
      <c r="L288" s="8" t="str">
        <f t="shared" si="161"/>
        <v/>
      </c>
      <c r="M288" s="8" t="str">
        <f t="shared" si="162"/>
        <v/>
      </c>
      <c r="N288" s="8" t="str">
        <f t="shared" si="163"/>
        <v/>
      </c>
      <c r="O288" s="8" t="str">
        <f t="shared" si="164"/>
        <v/>
      </c>
      <c r="P288" s="8" t="str">
        <f t="shared" si="165"/>
        <v/>
      </c>
      <c r="Q288" s="8" t="e">
        <f t="shared" si="166"/>
        <v>#VALUE!</v>
      </c>
      <c r="R288" s="8" t="e">
        <f t="shared" si="167"/>
        <v>#VALUE!</v>
      </c>
      <c r="S288" s="8" t="str">
        <f t="shared" si="168"/>
        <v/>
      </c>
      <c r="T288" s="8" t="str">
        <f t="shared" si="169"/>
        <v/>
      </c>
      <c r="U288" s="8" t="str">
        <f t="shared" si="170"/>
        <v/>
      </c>
      <c r="V288" s="8" t="str">
        <f t="shared" si="171"/>
        <v/>
      </c>
      <c r="W288" s="8" t="str">
        <f t="shared" si="172"/>
        <v/>
      </c>
      <c r="X288" s="8" t="e">
        <f t="shared" si="173"/>
        <v>#VALUE!</v>
      </c>
      <c r="Y288" s="8" t="e">
        <f t="shared" si="174"/>
        <v>#VALUE!</v>
      </c>
      <c r="Z288" s="8" t="str">
        <f t="shared" si="175"/>
        <v/>
      </c>
      <c r="AA288" s="8" t="str">
        <f t="shared" si="176"/>
        <v/>
      </c>
      <c r="AB288" s="8" t="str">
        <f t="shared" si="177"/>
        <v/>
      </c>
      <c r="AC288" s="8" t="str">
        <f t="shared" si="178"/>
        <v/>
      </c>
      <c r="AD288" s="8" t="str">
        <f t="shared" si="179"/>
        <v/>
      </c>
      <c r="AE288" s="8" t="e">
        <f t="shared" si="180"/>
        <v>#VALUE!</v>
      </c>
      <c r="AF288" s="8" t="e">
        <f t="shared" si="181"/>
        <v>#VALUE!</v>
      </c>
      <c r="AG288" s="8" t="str">
        <f t="shared" si="182"/>
        <v/>
      </c>
      <c r="AH288" s="8" t="str">
        <f t="shared" si="183"/>
        <v/>
      </c>
      <c r="AI288" s="8" t="str">
        <f t="shared" si="184"/>
        <v/>
      </c>
      <c r="AJ288" s="8" t="str">
        <f t="shared" si="185"/>
        <v/>
      </c>
      <c r="AK288" s="8" t="str">
        <f t="shared" si="186"/>
        <v/>
      </c>
      <c r="AL288" s="8" t="e">
        <f t="shared" si="187"/>
        <v>#VALUE!</v>
      </c>
      <c r="AM288" s="8" t="e">
        <f t="shared" si="188"/>
        <v>#VALUE!</v>
      </c>
      <c r="AN288" s="8" t="str">
        <f t="shared" si="189"/>
        <v/>
      </c>
      <c r="AO288" s="8" t="e">
        <f t="shared" si="190"/>
        <v>#VALUE!</v>
      </c>
    </row>
    <row r="289" spans="3:41" hidden="1" x14ac:dyDescent="0.25">
      <c r="C289" s="8" t="str">
        <f t="shared" si="152"/>
        <v/>
      </c>
      <c r="D289" s="8" t="e">
        <f t="shared" si="153"/>
        <v>#VALUE!</v>
      </c>
      <c r="E289" s="8" t="str">
        <f t="shared" si="154"/>
        <v/>
      </c>
      <c r="F289" s="8" t="str">
        <f t="shared" si="155"/>
        <v/>
      </c>
      <c r="G289" s="8" t="str">
        <f t="shared" si="156"/>
        <v/>
      </c>
      <c r="H289" s="8" t="str">
        <f t="shared" si="157"/>
        <v/>
      </c>
      <c r="I289" s="8" t="str">
        <f t="shared" si="158"/>
        <v/>
      </c>
      <c r="J289" s="8" t="e">
        <f t="shared" si="159"/>
        <v>#VALUE!</v>
      </c>
      <c r="K289" s="8" t="e">
        <f t="shared" si="160"/>
        <v>#VALUE!</v>
      </c>
      <c r="L289" s="8" t="str">
        <f t="shared" si="161"/>
        <v/>
      </c>
      <c r="M289" s="8" t="str">
        <f t="shared" si="162"/>
        <v/>
      </c>
      <c r="N289" s="8" t="str">
        <f t="shared" si="163"/>
        <v/>
      </c>
      <c r="O289" s="8" t="str">
        <f t="shared" si="164"/>
        <v/>
      </c>
      <c r="P289" s="8" t="str">
        <f t="shared" si="165"/>
        <v/>
      </c>
      <c r="Q289" s="8" t="e">
        <f t="shared" si="166"/>
        <v>#VALUE!</v>
      </c>
      <c r="R289" s="8" t="e">
        <f t="shared" si="167"/>
        <v>#VALUE!</v>
      </c>
      <c r="S289" s="8" t="str">
        <f t="shared" si="168"/>
        <v/>
      </c>
      <c r="T289" s="8" t="str">
        <f t="shared" si="169"/>
        <v/>
      </c>
      <c r="U289" s="8" t="str">
        <f t="shared" si="170"/>
        <v/>
      </c>
      <c r="V289" s="8" t="str">
        <f t="shared" si="171"/>
        <v/>
      </c>
      <c r="W289" s="8" t="str">
        <f t="shared" si="172"/>
        <v/>
      </c>
      <c r="X289" s="8" t="e">
        <f t="shared" si="173"/>
        <v>#VALUE!</v>
      </c>
      <c r="Y289" s="8" t="e">
        <f t="shared" si="174"/>
        <v>#VALUE!</v>
      </c>
      <c r="Z289" s="8" t="str">
        <f t="shared" si="175"/>
        <v/>
      </c>
      <c r="AA289" s="8" t="str">
        <f t="shared" si="176"/>
        <v/>
      </c>
      <c r="AB289" s="8" t="str">
        <f t="shared" si="177"/>
        <v/>
      </c>
      <c r="AC289" s="8" t="str">
        <f t="shared" si="178"/>
        <v/>
      </c>
      <c r="AD289" s="8" t="str">
        <f t="shared" si="179"/>
        <v/>
      </c>
      <c r="AE289" s="8" t="e">
        <f t="shared" si="180"/>
        <v>#VALUE!</v>
      </c>
      <c r="AF289" s="8" t="e">
        <f t="shared" si="181"/>
        <v>#VALUE!</v>
      </c>
      <c r="AG289" s="8" t="str">
        <f t="shared" si="182"/>
        <v/>
      </c>
      <c r="AH289" s="8" t="str">
        <f t="shared" si="183"/>
        <v/>
      </c>
      <c r="AI289" s="8" t="str">
        <f t="shared" si="184"/>
        <v/>
      </c>
      <c r="AJ289" s="8" t="str">
        <f t="shared" si="185"/>
        <v/>
      </c>
      <c r="AK289" s="8" t="str">
        <f t="shared" si="186"/>
        <v/>
      </c>
      <c r="AL289" s="8" t="e">
        <f t="shared" si="187"/>
        <v>#VALUE!</v>
      </c>
      <c r="AM289" s="8" t="e">
        <f t="shared" si="188"/>
        <v>#VALUE!</v>
      </c>
      <c r="AN289" s="8" t="str">
        <f t="shared" si="189"/>
        <v/>
      </c>
      <c r="AO289" s="8" t="e">
        <f t="shared" si="190"/>
        <v>#VALUE!</v>
      </c>
    </row>
    <row r="290" spans="3:41" hidden="1" x14ac:dyDescent="0.25">
      <c r="C290" s="8" t="str">
        <f t="shared" si="152"/>
        <v/>
      </c>
      <c r="D290" s="8" t="e">
        <f t="shared" si="153"/>
        <v>#VALUE!</v>
      </c>
      <c r="E290" s="8" t="str">
        <f t="shared" si="154"/>
        <v/>
      </c>
      <c r="F290" s="8" t="str">
        <f t="shared" si="155"/>
        <v/>
      </c>
      <c r="G290" s="8" t="str">
        <f t="shared" si="156"/>
        <v/>
      </c>
      <c r="H290" s="8" t="str">
        <f t="shared" si="157"/>
        <v/>
      </c>
      <c r="I290" s="8" t="str">
        <f t="shared" si="158"/>
        <v/>
      </c>
      <c r="J290" s="8" t="e">
        <f t="shared" si="159"/>
        <v>#VALUE!</v>
      </c>
      <c r="K290" s="8" t="e">
        <f t="shared" si="160"/>
        <v>#VALUE!</v>
      </c>
      <c r="L290" s="8" t="str">
        <f t="shared" si="161"/>
        <v/>
      </c>
      <c r="M290" s="8" t="str">
        <f t="shared" si="162"/>
        <v/>
      </c>
      <c r="N290" s="8" t="str">
        <f t="shared" si="163"/>
        <v/>
      </c>
      <c r="O290" s="8" t="str">
        <f t="shared" si="164"/>
        <v/>
      </c>
      <c r="P290" s="8" t="str">
        <f t="shared" si="165"/>
        <v/>
      </c>
      <c r="Q290" s="8" t="e">
        <f t="shared" si="166"/>
        <v>#VALUE!</v>
      </c>
      <c r="R290" s="8" t="e">
        <f t="shared" si="167"/>
        <v>#VALUE!</v>
      </c>
      <c r="S290" s="8" t="str">
        <f t="shared" si="168"/>
        <v/>
      </c>
      <c r="T290" s="8" t="str">
        <f t="shared" si="169"/>
        <v/>
      </c>
      <c r="U290" s="8" t="str">
        <f t="shared" si="170"/>
        <v/>
      </c>
      <c r="V290" s="8" t="str">
        <f t="shared" si="171"/>
        <v/>
      </c>
      <c r="W290" s="8" t="str">
        <f t="shared" si="172"/>
        <v/>
      </c>
      <c r="X290" s="8" t="e">
        <f t="shared" si="173"/>
        <v>#VALUE!</v>
      </c>
      <c r="Y290" s="8" t="e">
        <f t="shared" si="174"/>
        <v>#VALUE!</v>
      </c>
      <c r="Z290" s="8" t="str">
        <f t="shared" si="175"/>
        <v/>
      </c>
      <c r="AA290" s="8" t="str">
        <f t="shared" si="176"/>
        <v/>
      </c>
      <c r="AB290" s="8" t="str">
        <f t="shared" si="177"/>
        <v/>
      </c>
      <c r="AC290" s="8" t="str">
        <f t="shared" si="178"/>
        <v/>
      </c>
      <c r="AD290" s="8" t="str">
        <f t="shared" si="179"/>
        <v/>
      </c>
      <c r="AE290" s="8" t="e">
        <f t="shared" si="180"/>
        <v>#VALUE!</v>
      </c>
      <c r="AF290" s="8" t="e">
        <f t="shared" si="181"/>
        <v>#VALUE!</v>
      </c>
      <c r="AG290" s="8" t="str">
        <f t="shared" si="182"/>
        <v/>
      </c>
      <c r="AH290" s="8" t="str">
        <f t="shared" si="183"/>
        <v/>
      </c>
      <c r="AI290" s="8" t="str">
        <f t="shared" si="184"/>
        <v/>
      </c>
      <c r="AJ290" s="8" t="str">
        <f t="shared" si="185"/>
        <v/>
      </c>
      <c r="AK290" s="8" t="str">
        <f t="shared" si="186"/>
        <v/>
      </c>
      <c r="AL290" s="8" t="e">
        <f t="shared" si="187"/>
        <v>#VALUE!</v>
      </c>
      <c r="AM290" s="8" t="e">
        <f t="shared" si="188"/>
        <v>#VALUE!</v>
      </c>
      <c r="AN290" s="8" t="str">
        <f t="shared" si="189"/>
        <v/>
      </c>
      <c r="AO290" s="8" t="e">
        <f t="shared" si="190"/>
        <v>#VALUE!</v>
      </c>
    </row>
    <row r="291" spans="3:41" hidden="1" x14ac:dyDescent="0.25">
      <c r="C291" s="8" t="str">
        <f t="shared" si="152"/>
        <v/>
      </c>
      <c r="D291" s="8" t="e">
        <f t="shared" si="153"/>
        <v>#VALUE!</v>
      </c>
      <c r="E291" s="8" t="str">
        <f t="shared" si="154"/>
        <v/>
      </c>
      <c r="F291" s="8" t="str">
        <f t="shared" si="155"/>
        <v/>
      </c>
      <c r="G291" s="8" t="str">
        <f t="shared" si="156"/>
        <v/>
      </c>
      <c r="H291" s="8" t="str">
        <f t="shared" si="157"/>
        <v/>
      </c>
      <c r="I291" s="8" t="str">
        <f t="shared" si="158"/>
        <v/>
      </c>
      <c r="J291" s="8" t="e">
        <f t="shared" si="159"/>
        <v>#VALUE!</v>
      </c>
      <c r="K291" s="8" t="e">
        <f t="shared" si="160"/>
        <v>#VALUE!</v>
      </c>
      <c r="L291" s="8" t="str">
        <f t="shared" si="161"/>
        <v/>
      </c>
      <c r="M291" s="8" t="str">
        <f t="shared" si="162"/>
        <v/>
      </c>
      <c r="N291" s="8" t="str">
        <f t="shared" si="163"/>
        <v/>
      </c>
      <c r="O291" s="8" t="str">
        <f t="shared" si="164"/>
        <v/>
      </c>
      <c r="P291" s="8" t="str">
        <f t="shared" si="165"/>
        <v/>
      </c>
      <c r="Q291" s="8" t="e">
        <f t="shared" si="166"/>
        <v>#VALUE!</v>
      </c>
      <c r="R291" s="8" t="e">
        <f t="shared" si="167"/>
        <v>#VALUE!</v>
      </c>
      <c r="S291" s="8" t="str">
        <f t="shared" si="168"/>
        <v/>
      </c>
      <c r="T291" s="8" t="str">
        <f t="shared" si="169"/>
        <v/>
      </c>
      <c r="U291" s="8" t="str">
        <f t="shared" si="170"/>
        <v/>
      </c>
      <c r="V291" s="8" t="str">
        <f t="shared" si="171"/>
        <v/>
      </c>
      <c r="W291" s="8" t="str">
        <f t="shared" si="172"/>
        <v/>
      </c>
      <c r="X291" s="8" t="e">
        <f t="shared" si="173"/>
        <v>#VALUE!</v>
      </c>
      <c r="Y291" s="8" t="e">
        <f t="shared" si="174"/>
        <v>#VALUE!</v>
      </c>
      <c r="Z291" s="8" t="str">
        <f t="shared" si="175"/>
        <v/>
      </c>
      <c r="AA291" s="8" t="str">
        <f t="shared" si="176"/>
        <v/>
      </c>
      <c r="AB291" s="8" t="str">
        <f t="shared" si="177"/>
        <v/>
      </c>
      <c r="AC291" s="8" t="str">
        <f t="shared" si="178"/>
        <v/>
      </c>
      <c r="AD291" s="8" t="str">
        <f t="shared" si="179"/>
        <v/>
      </c>
      <c r="AE291" s="8" t="e">
        <f t="shared" si="180"/>
        <v>#VALUE!</v>
      </c>
      <c r="AF291" s="8" t="e">
        <f t="shared" si="181"/>
        <v>#VALUE!</v>
      </c>
      <c r="AG291" s="8" t="str">
        <f t="shared" si="182"/>
        <v/>
      </c>
      <c r="AH291" s="8" t="str">
        <f t="shared" si="183"/>
        <v/>
      </c>
      <c r="AI291" s="8" t="str">
        <f t="shared" si="184"/>
        <v/>
      </c>
      <c r="AJ291" s="8" t="str">
        <f t="shared" si="185"/>
        <v/>
      </c>
      <c r="AK291" s="8" t="str">
        <f t="shared" si="186"/>
        <v/>
      </c>
      <c r="AL291" s="8" t="e">
        <f t="shared" si="187"/>
        <v>#VALUE!</v>
      </c>
      <c r="AM291" s="8" t="e">
        <f t="shared" si="188"/>
        <v>#VALUE!</v>
      </c>
      <c r="AN291" s="8" t="str">
        <f t="shared" si="189"/>
        <v/>
      </c>
      <c r="AO291" s="8" t="e">
        <f t="shared" si="190"/>
        <v>#VALUE!</v>
      </c>
    </row>
    <row r="292" spans="3:41" hidden="1" x14ac:dyDescent="0.25">
      <c r="C292" s="8" t="str">
        <f t="shared" ref="C292:C307" si="192">A78</f>
        <v/>
      </c>
      <c r="D292" s="8" t="e">
        <f t="shared" ref="D292:D305" si="193">IF($D$131=0,IF(D78="T",1,0),"")</f>
        <v>#VALUE!</v>
      </c>
      <c r="E292" s="8" t="str">
        <f t="shared" ref="E292:E307" si="194">IF($E$131=0,IF(E78="T",1,0),"")</f>
        <v/>
      </c>
      <c r="F292" s="8" t="str">
        <f t="shared" ref="F292:F307" si="195">IF($F$131=0,IF(F78="T",1,0),"")</f>
        <v/>
      </c>
      <c r="G292" s="8" t="str">
        <f t="shared" ref="G292:G307" si="196">IF($G$131=0,IF(G78="T",1,0),"")</f>
        <v/>
      </c>
      <c r="H292" s="8" t="str">
        <f t="shared" ref="H292:H307" si="197">IF($H$131=0,IF(H78="T",1,0),"")</f>
        <v/>
      </c>
      <c r="I292" s="8" t="str">
        <f t="shared" ref="I292:I307" si="198">IF($I$131=0,IF(I78="T",1,0),"")</f>
        <v/>
      </c>
      <c r="J292" s="8" t="e">
        <f t="shared" ref="J292:J307" si="199">IF($J$131=0,IF(J78="T",1,0),"")</f>
        <v>#VALUE!</v>
      </c>
      <c r="K292" s="8" t="e">
        <f t="shared" ref="K292:K307" si="200">IF($K$131=0,IF(K78="T",1,0),"")</f>
        <v>#VALUE!</v>
      </c>
      <c r="L292" s="8" t="str">
        <f t="shared" ref="L292:L307" si="201">IF($L$131=0,IF(L78="T",1,0),"")</f>
        <v/>
      </c>
      <c r="M292" s="8" t="str">
        <f t="shared" ref="M292:M307" si="202">IF($M$131=0,IF(M78="T",1,0),"")</f>
        <v/>
      </c>
      <c r="N292" s="8" t="str">
        <f t="shared" ref="N292:N307" si="203">IF($N$131=0,IF(N78="T",1,0),"")</f>
        <v/>
      </c>
      <c r="O292" s="8" t="str">
        <f t="shared" ref="O292:O307" si="204">IF($O$131=0,IF(O78="T",1,0),"")</f>
        <v/>
      </c>
      <c r="P292" s="8" t="str">
        <f t="shared" ref="P292:P307" si="205">IF($P$131=0,IF(P78="T",1,0),"")</f>
        <v/>
      </c>
      <c r="Q292" s="8" t="e">
        <f t="shared" ref="Q292:Q307" si="206">IF($Q$131=0,IF(Q78="T",1,0),"")</f>
        <v>#VALUE!</v>
      </c>
      <c r="R292" s="8" t="e">
        <f t="shared" ref="R292:R307" si="207">IF($R$131=0,IF(R78="T",1,0),"")</f>
        <v>#VALUE!</v>
      </c>
      <c r="S292" s="8" t="str">
        <f t="shared" ref="S292:S307" si="208">IF($S$131=0,IF(S78="T",1,0),"")</f>
        <v/>
      </c>
      <c r="T292" s="8" t="str">
        <f t="shared" ref="T292:T307" si="209">IF($T$131=0,IF(T78="T",1,0),"")</f>
        <v/>
      </c>
      <c r="U292" s="8" t="str">
        <f t="shared" ref="U292:U307" si="210">IF($U$131=0,IF(U78="T",1,0),"")</f>
        <v/>
      </c>
      <c r="V292" s="8" t="str">
        <f t="shared" ref="V292:V307" si="211">IF($V$131=0,IF(V78="T",1,0),"")</f>
        <v/>
      </c>
      <c r="W292" s="8" t="str">
        <f t="shared" ref="W292:W307" si="212">IF($W$131=0,IF(W78="T",1,0),"")</f>
        <v/>
      </c>
      <c r="X292" s="8" t="e">
        <f t="shared" ref="X292:X307" si="213">IF($X$131=0,IF(X78="T",1,0),"")</f>
        <v>#VALUE!</v>
      </c>
      <c r="Y292" s="8" t="e">
        <f t="shared" ref="Y292:Y307" si="214">IF($Y$131=0,IF(Y78="T",1,0),"")</f>
        <v>#VALUE!</v>
      </c>
      <c r="Z292" s="8" t="str">
        <f t="shared" ref="Z292:Z307" si="215">IF($Z$131=0,IF(Z78="T",1,0),"")</f>
        <v/>
      </c>
      <c r="AA292" s="8" t="str">
        <f t="shared" ref="AA292:AA307" si="216">IF($AA$131=0,IF(AA78="T",1,0),"")</f>
        <v/>
      </c>
      <c r="AB292" s="8" t="str">
        <f t="shared" ref="AB292:AB307" si="217">IF($AB$131=0,IF(AB78="T",1,0),"")</f>
        <v/>
      </c>
      <c r="AC292" s="8" t="str">
        <f t="shared" ref="AC292:AC307" si="218">IF($AC$131=0,IF(AC78="T",1,0),"")</f>
        <v/>
      </c>
      <c r="AD292" s="8" t="str">
        <f t="shared" ref="AD292:AD307" si="219">IF($AD$131=0,IF(AD78="T",1,0),"")</f>
        <v/>
      </c>
      <c r="AE292" s="8" t="e">
        <f t="shared" ref="AE292:AE307" si="220">IF($AE$131=0,IF(AE78="T",1,0),"")</f>
        <v>#VALUE!</v>
      </c>
      <c r="AF292" s="8" t="e">
        <f t="shared" ref="AF292:AF307" si="221">IF($AF$131=0,IF(AF78="T",1,0),"")</f>
        <v>#VALUE!</v>
      </c>
      <c r="AG292" s="8" t="str">
        <f t="shared" ref="AG292:AG307" si="222">IF($AG$131=0,IF(AG78="T",1,0),"")</f>
        <v/>
      </c>
      <c r="AH292" s="8" t="str">
        <f t="shared" ref="AH292:AH307" si="223">IF($AH$131=0,IF(AH78="T",1,0),"")</f>
        <v/>
      </c>
      <c r="AI292" s="8" t="str">
        <f t="shared" ref="AI292:AI307" si="224">IF($AI$131=0,IF(AI78="T",1,0),"")</f>
        <v/>
      </c>
      <c r="AJ292" s="8" t="str">
        <f t="shared" ref="AJ292:AJ307" si="225">IF($AJ$131=0,IF(AJ78="T",1,0),"")</f>
        <v/>
      </c>
      <c r="AK292" s="8" t="str">
        <f t="shared" ref="AK292:AK307" si="226">IF($AK$131=0,IF(AK78="T",1,0),"")</f>
        <v/>
      </c>
      <c r="AL292" s="8" t="e">
        <f t="shared" ref="AL292:AL307" si="227">IF($AL$131=0,IF(AL78="T",1,0),"")</f>
        <v>#VALUE!</v>
      </c>
      <c r="AM292" s="8" t="e">
        <f t="shared" ref="AM292:AM307" si="228">IF($AM$131=0,IF(AM78="T",1,0),"")</f>
        <v>#VALUE!</v>
      </c>
      <c r="AN292" s="8" t="str">
        <f t="shared" ref="AN292:AN307" si="229">IF($AN$131=0,IF(AN78="T",1,0),"")</f>
        <v/>
      </c>
      <c r="AO292" s="8" t="e">
        <f t="shared" ref="AO292:AO308" si="230">SUM(D292:AN292)</f>
        <v>#VALUE!</v>
      </c>
    </row>
    <row r="293" spans="3:41" hidden="1" x14ac:dyDescent="0.25">
      <c r="C293" s="8" t="str">
        <f t="shared" si="192"/>
        <v/>
      </c>
      <c r="D293" s="8" t="e">
        <f t="shared" si="193"/>
        <v>#VALUE!</v>
      </c>
      <c r="E293" s="8" t="str">
        <f t="shared" si="194"/>
        <v/>
      </c>
      <c r="F293" s="8" t="str">
        <f t="shared" si="195"/>
        <v/>
      </c>
      <c r="G293" s="8" t="str">
        <f t="shared" si="196"/>
        <v/>
      </c>
      <c r="H293" s="8" t="str">
        <f t="shared" si="197"/>
        <v/>
      </c>
      <c r="I293" s="8" t="str">
        <f t="shared" si="198"/>
        <v/>
      </c>
      <c r="J293" s="8" t="e">
        <f t="shared" si="199"/>
        <v>#VALUE!</v>
      </c>
      <c r="K293" s="8" t="e">
        <f t="shared" si="200"/>
        <v>#VALUE!</v>
      </c>
      <c r="L293" s="8" t="str">
        <f t="shared" si="201"/>
        <v/>
      </c>
      <c r="M293" s="8" t="str">
        <f t="shared" si="202"/>
        <v/>
      </c>
      <c r="N293" s="8" t="str">
        <f t="shared" si="203"/>
        <v/>
      </c>
      <c r="O293" s="8" t="str">
        <f t="shared" si="204"/>
        <v/>
      </c>
      <c r="P293" s="8" t="str">
        <f t="shared" si="205"/>
        <v/>
      </c>
      <c r="Q293" s="8" t="e">
        <f t="shared" si="206"/>
        <v>#VALUE!</v>
      </c>
      <c r="R293" s="8" t="e">
        <f t="shared" si="207"/>
        <v>#VALUE!</v>
      </c>
      <c r="S293" s="8" t="str">
        <f t="shared" si="208"/>
        <v/>
      </c>
      <c r="T293" s="8" t="str">
        <f t="shared" si="209"/>
        <v/>
      </c>
      <c r="U293" s="8" t="str">
        <f t="shared" si="210"/>
        <v/>
      </c>
      <c r="V293" s="8" t="str">
        <f t="shared" si="211"/>
        <v/>
      </c>
      <c r="W293" s="8" t="str">
        <f t="shared" si="212"/>
        <v/>
      </c>
      <c r="X293" s="8" t="e">
        <f t="shared" si="213"/>
        <v>#VALUE!</v>
      </c>
      <c r="Y293" s="8" t="e">
        <f t="shared" si="214"/>
        <v>#VALUE!</v>
      </c>
      <c r="Z293" s="8" t="str">
        <f t="shared" si="215"/>
        <v/>
      </c>
      <c r="AA293" s="8" t="str">
        <f t="shared" si="216"/>
        <v/>
      </c>
      <c r="AB293" s="8" t="str">
        <f t="shared" si="217"/>
        <v/>
      </c>
      <c r="AC293" s="8" t="str">
        <f t="shared" si="218"/>
        <v/>
      </c>
      <c r="AD293" s="8" t="str">
        <f t="shared" si="219"/>
        <v/>
      </c>
      <c r="AE293" s="8" t="e">
        <f t="shared" si="220"/>
        <v>#VALUE!</v>
      </c>
      <c r="AF293" s="8" t="e">
        <f t="shared" si="221"/>
        <v>#VALUE!</v>
      </c>
      <c r="AG293" s="8" t="str">
        <f t="shared" si="222"/>
        <v/>
      </c>
      <c r="AH293" s="8" t="str">
        <f t="shared" si="223"/>
        <v/>
      </c>
      <c r="AI293" s="8" t="str">
        <f t="shared" si="224"/>
        <v/>
      </c>
      <c r="AJ293" s="8" t="str">
        <f t="shared" si="225"/>
        <v/>
      </c>
      <c r="AK293" s="8" t="str">
        <f t="shared" si="226"/>
        <v/>
      </c>
      <c r="AL293" s="8" t="e">
        <f t="shared" si="227"/>
        <v>#VALUE!</v>
      </c>
      <c r="AM293" s="8" t="e">
        <f t="shared" si="228"/>
        <v>#VALUE!</v>
      </c>
      <c r="AN293" s="8" t="str">
        <f t="shared" si="229"/>
        <v/>
      </c>
      <c r="AO293" s="8" t="e">
        <f t="shared" si="230"/>
        <v>#VALUE!</v>
      </c>
    </row>
    <row r="294" spans="3:41" hidden="1" x14ac:dyDescent="0.25">
      <c r="C294" s="8" t="str">
        <f t="shared" si="192"/>
        <v/>
      </c>
      <c r="D294" s="8" t="e">
        <f t="shared" si="193"/>
        <v>#VALUE!</v>
      </c>
      <c r="E294" s="8" t="str">
        <f t="shared" si="194"/>
        <v/>
      </c>
      <c r="F294" s="8" t="str">
        <f t="shared" si="195"/>
        <v/>
      </c>
      <c r="G294" s="8" t="str">
        <f t="shared" si="196"/>
        <v/>
      </c>
      <c r="H294" s="8" t="str">
        <f t="shared" si="197"/>
        <v/>
      </c>
      <c r="I294" s="8" t="str">
        <f t="shared" si="198"/>
        <v/>
      </c>
      <c r="J294" s="8" t="e">
        <f t="shared" si="199"/>
        <v>#VALUE!</v>
      </c>
      <c r="K294" s="8" t="e">
        <f t="shared" si="200"/>
        <v>#VALUE!</v>
      </c>
      <c r="L294" s="8" t="str">
        <f t="shared" si="201"/>
        <v/>
      </c>
      <c r="M294" s="8" t="str">
        <f t="shared" si="202"/>
        <v/>
      </c>
      <c r="N294" s="8" t="str">
        <f t="shared" si="203"/>
        <v/>
      </c>
      <c r="O294" s="8" t="str">
        <f t="shared" si="204"/>
        <v/>
      </c>
      <c r="P294" s="8" t="str">
        <f t="shared" si="205"/>
        <v/>
      </c>
      <c r="Q294" s="8" t="e">
        <f t="shared" si="206"/>
        <v>#VALUE!</v>
      </c>
      <c r="R294" s="8" t="e">
        <f t="shared" si="207"/>
        <v>#VALUE!</v>
      </c>
      <c r="S294" s="8" t="str">
        <f t="shared" si="208"/>
        <v/>
      </c>
      <c r="T294" s="8" t="str">
        <f t="shared" si="209"/>
        <v/>
      </c>
      <c r="U294" s="8" t="str">
        <f t="shared" si="210"/>
        <v/>
      </c>
      <c r="V294" s="8" t="str">
        <f t="shared" si="211"/>
        <v/>
      </c>
      <c r="W294" s="8" t="str">
        <f t="shared" si="212"/>
        <v/>
      </c>
      <c r="X294" s="8" t="e">
        <f t="shared" si="213"/>
        <v>#VALUE!</v>
      </c>
      <c r="Y294" s="8" t="e">
        <f t="shared" si="214"/>
        <v>#VALUE!</v>
      </c>
      <c r="Z294" s="8" t="str">
        <f t="shared" si="215"/>
        <v/>
      </c>
      <c r="AA294" s="8" t="str">
        <f t="shared" si="216"/>
        <v/>
      </c>
      <c r="AB294" s="8" t="str">
        <f t="shared" si="217"/>
        <v/>
      </c>
      <c r="AC294" s="8" t="str">
        <f t="shared" si="218"/>
        <v/>
      </c>
      <c r="AD294" s="8" t="str">
        <f t="shared" si="219"/>
        <v/>
      </c>
      <c r="AE294" s="8" t="e">
        <f t="shared" si="220"/>
        <v>#VALUE!</v>
      </c>
      <c r="AF294" s="8" t="e">
        <f t="shared" si="221"/>
        <v>#VALUE!</v>
      </c>
      <c r="AG294" s="8" t="str">
        <f t="shared" si="222"/>
        <v/>
      </c>
      <c r="AH294" s="8" t="str">
        <f t="shared" si="223"/>
        <v/>
      </c>
      <c r="AI294" s="8" t="str">
        <f t="shared" si="224"/>
        <v/>
      </c>
      <c r="AJ294" s="8" t="str">
        <f t="shared" si="225"/>
        <v/>
      </c>
      <c r="AK294" s="8" t="str">
        <f t="shared" si="226"/>
        <v/>
      </c>
      <c r="AL294" s="8" t="e">
        <f t="shared" si="227"/>
        <v>#VALUE!</v>
      </c>
      <c r="AM294" s="8" t="e">
        <f t="shared" si="228"/>
        <v>#VALUE!</v>
      </c>
      <c r="AN294" s="8" t="str">
        <f t="shared" si="229"/>
        <v/>
      </c>
      <c r="AO294" s="8" t="e">
        <f t="shared" si="230"/>
        <v>#VALUE!</v>
      </c>
    </row>
    <row r="295" spans="3:41" hidden="1" x14ac:dyDescent="0.25">
      <c r="C295" s="8" t="str">
        <f t="shared" si="192"/>
        <v/>
      </c>
      <c r="D295" s="8" t="e">
        <f t="shared" si="193"/>
        <v>#VALUE!</v>
      </c>
      <c r="E295" s="8" t="str">
        <f t="shared" si="194"/>
        <v/>
      </c>
      <c r="F295" s="8" t="str">
        <f t="shared" si="195"/>
        <v/>
      </c>
      <c r="G295" s="8" t="str">
        <f t="shared" si="196"/>
        <v/>
      </c>
      <c r="H295" s="8" t="str">
        <f t="shared" si="197"/>
        <v/>
      </c>
      <c r="I295" s="8" t="str">
        <f t="shared" si="198"/>
        <v/>
      </c>
      <c r="J295" s="8" t="e">
        <f t="shared" si="199"/>
        <v>#VALUE!</v>
      </c>
      <c r="K295" s="8" t="e">
        <f t="shared" si="200"/>
        <v>#VALUE!</v>
      </c>
      <c r="L295" s="8" t="str">
        <f t="shared" si="201"/>
        <v/>
      </c>
      <c r="M295" s="8" t="str">
        <f t="shared" si="202"/>
        <v/>
      </c>
      <c r="N295" s="8" t="str">
        <f t="shared" si="203"/>
        <v/>
      </c>
      <c r="O295" s="8" t="str">
        <f t="shared" si="204"/>
        <v/>
      </c>
      <c r="P295" s="8" t="str">
        <f t="shared" si="205"/>
        <v/>
      </c>
      <c r="Q295" s="8" t="e">
        <f t="shared" si="206"/>
        <v>#VALUE!</v>
      </c>
      <c r="R295" s="8" t="e">
        <f t="shared" si="207"/>
        <v>#VALUE!</v>
      </c>
      <c r="S295" s="8" t="str">
        <f t="shared" si="208"/>
        <v/>
      </c>
      <c r="T295" s="8" t="str">
        <f t="shared" si="209"/>
        <v/>
      </c>
      <c r="U295" s="8" t="str">
        <f t="shared" si="210"/>
        <v/>
      </c>
      <c r="V295" s="8" t="str">
        <f t="shared" si="211"/>
        <v/>
      </c>
      <c r="W295" s="8" t="str">
        <f t="shared" si="212"/>
        <v/>
      </c>
      <c r="X295" s="8" t="e">
        <f t="shared" si="213"/>
        <v>#VALUE!</v>
      </c>
      <c r="Y295" s="8" t="e">
        <f t="shared" si="214"/>
        <v>#VALUE!</v>
      </c>
      <c r="Z295" s="8" t="str">
        <f t="shared" si="215"/>
        <v/>
      </c>
      <c r="AA295" s="8" t="str">
        <f t="shared" si="216"/>
        <v/>
      </c>
      <c r="AB295" s="8" t="str">
        <f t="shared" si="217"/>
        <v/>
      </c>
      <c r="AC295" s="8" t="str">
        <f t="shared" si="218"/>
        <v/>
      </c>
      <c r="AD295" s="8" t="str">
        <f t="shared" si="219"/>
        <v/>
      </c>
      <c r="AE295" s="8" t="e">
        <f t="shared" si="220"/>
        <v>#VALUE!</v>
      </c>
      <c r="AF295" s="8" t="e">
        <f t="shared" si="221"/>
        <v>#VALUE!</v>
      </c>
      <c r="AG295" s="8" t="str">
        <f t="shared" si="222"/>
        <v/>
      </c>
      <c r="AH295" s="8" t="str">
        <f t="shared" si="223"/>
        <v/>
      </c>
      <c r="AI295" s="8" t="str">
        <f t="shared" si="224"/>
        <v/>
      </c>
      <c r="AJ295" s="8" t="str">
        <f t="shared" si="225"/>
        <v/>
      </c>
      <c r="AK295" s="8" t="str">
        <f t="shared" si="226"/>
        <v/>
      </c>
      <c r="AL295" s="8" t="e">
        <f t="shared" si="227"/>
        <v>#VALUE!</v>
      </c>
      <c r="AM295" s="8" t="e">
        <f t="shared" si="228"/>
        <v>#VALUE!</v>
      </c>
      <c r="AN295" s="8" t="str">
        <f t="shared" si="229"/>
        <v/>
      </c>
      <c r="AO295" s="8" t="e">
        <f t="shared" si="230"/>
        <v>#VALUE!</v>
      </c>
    </row>
    <row r="296" spans="3:41" hidden="1" x14ac:dyDescent="0.25">
      <c r="C296" s="8" t="str">
        <f t="shared" si="192"/>
        <v/>
      </c>
      <c r="D296" s="8" t="e">
        <f t="shared" si="193"/>
        <v>#VALUE!</v>
      </c>
      <c r="E296" s="8" t="str">
        <f t="shared" si="194"/>
        <v/>
      </c>
      <c r="F296" s="8" t="str">
        <f t="shared" si="195"/>
        <v/>
      </c>
      <c r="G296" s="8" t="str">
        <f t="shared" si="196"/>
        <v/>
      </c>
      <c r="H296" s="8" t="str">
        <f t="shared" si="197"/>
        <v/>
      </c>
      <c r="I296" s="8" t="str">
        <f t="shared" si="198"/>
        <v/>
      </c>
      <c r="J296" s="8" t="e">
        <f t="shared" si="199"/>
        <v>#VALUE!</v>
      </c>
      <c r="K296" s="8" t="e">
        <f t="shared" si="200"/>
        <v>#VALUE!</v>
      </c>
      <c r="L296" s="8" t="str">
        <f t="shared" si="201"/>
        <v/>
      </c>
      <c r="M296" s="8" t="str">
        <f t="shared" si="202"/>
        <v/>
      </c>
      <c r="N296" s="8" t="str">
        <f t="shared" si="203"/>
        <v/>
      </c>
      <c r="O296" s="8" t="str">
        <f t="shared" si="204"/>
        <v/>
      </c>
      <c r="P296" s="8" t="str">
        <f t="shared" si="205"/>
        <v/>
      </c>
      <c r="Q296" s="8" t="e">
        <f t="shared" si="206"/>
        <v>#VALUE!</v>
      </c>
      <c r="R296" s="8" t="e">
        <f t="shared" si="207"/>
        <v>#VALUE!</v>
      </c>
      <c r="S296" s="8" t="str">
        <f t="shared" si="208"/>
        <v/>
      </c>
      <c r="T296" s="8" t="str">
        <f t="shared" si="209"/>
        <v/>
      </c>
      <c r="U296" s="8" t="str">
        <f t="shared" si="210"/>
        <v/>
      </c>
      <c r="V296" s="8" t="str">
        <f t="shared" si="211"/>
        <v/>
      </c>
      <c r="W296" s="8" t="str">
        <f t="shared" si="212"/>
        <v/>
      </c>
      <c r="X296" s="8" t="e">
        <f t="shared" si="213"/>
        <v>#VALUE!</v>
      </c>
      <c r="Y296" s="8" t="e">
        <f t="shared" si="214"/>
        <v>#VALUE!</v>
      </c>
      <c r="Z296" s="8" t="str">
        <f t="shared" si="215"/>
        <v/>
      </c>
      <c r="AA296" s="8" t="str">
        <f t="shared" si="216"/>
        <v/>
      </c>
      <c r="AB296" s="8" t="str">
        <f t="shared" si="217"/>
        <v/>
      </c>
      <c r="AC296" s="8" t="str">
        <f t="shared" si="218"/>
        <v/>
      </c>
      <c r="AD296" s="8" t="str">
        <f t="shared" si="219"/>
        <v/>
      </c>
      <c r="AE296" s="8" t="e">
        <f t="shared" si="220"/>
        <v>#VALUE!</v>
      </c>
      <c r="AF296" s="8" t="e">
        <f t="shared" si="221"/>
        <v>#VALUE!</v>
      </c>
      <c r="AG296" s="8" t="str">
        <f t="shared" si="222"/>
        <v/>
      </c>
      <c r="AH296" s="8" t="str">
        <f t="shared" si="223"/>
        <v/>
      </c>
      <c r="AI296" s="8" t="str">
        <f t="shared" si="224"/>
        <v/>
      </c>
      <c r="AJ296" s="8" t="str">
        <f t="shared" si="225"/>
        <v/>
      </c>
      <c r="AK296" s="8" t="str">
        <f t="shared" si="226"/>
        <v/>
      </c>
      <c r="AL296" s="8" t="e">
        <f t="shared" si="227"/>
        <v>#VALUE!</v>
      </c>
      <c r="AM296" s="8" t="e">
        <f t="shared" si="228"/>
        <v>#VALUE!</v>
      </c>
      <c r="AN296" s="8" t="str">
        <f t="shared" si="229"/>
        <v/>
      </c>
      <c r="AO296" s="8" t="e">
        <f t="shared" si="230"/>
        <v>#VALUE!</v>
      </c>
    </row>
    <row r="297" spans="3:41" hidden="1" x14ac:dyDescent="0.25">
      <c r="C297" s="8" t="str">
        <f t="shared" si="192"/>
        <v/>
      </c>
      <c r="D297" s="8" t="e">
        <f t="shared" si="193"/>
        <v>#VALUE!</v>
      </c>
      <c r="E297" s="8" t="str">
        <f t="shared" si="194"/>
        <v/>
      </c>
      <c r="F297" s="8" t="str">
        <f t="shared" si="195"/>
        <v/>
      </c>
      <c r="G297" s="8" t="str">
        <f t="shared" si="196"/>
        <v/>
      </c>
      <c r="H297" s="8" t="str">
        <f t="shared" si="197"/>
        <v/>
      </c>
      <c r="I297" s="8" t="str">
        <f t="shared" si="198"/>
        <v/>
      </c>
      <c r="J297" s="8" t="e">
        <f t="shared" si="199"/>
        <v>#VALUE!</v>
      </c>
      <c r="K297" s="8" t="e">
        <f t="shared" si="200"/>
        <v>#VALUE!</v>
      </c>
      <c r="L297" s="8" t="str">
        <f t="shared" si="201"/>
        <v/>
      </c>
      <c r="M297" s="8" t="str">
        <f t="shared" si="202"/>
        <v/>
      </c>
      <c r="N297" s="8" t="str">
        <f t="shared" si="203"/>
        <v/>
      </c>
      <c r="O297" s="8" t="str">
        <f t="shared" si="204"/>
        <v/>
      </c>
      <c r="P297" s="8" t="str">
        <f t="shared" si="205"/>
        <v/>
      </c>
      <c r="Q297" s="8" t="e">
        <f t="shared" si="206"/>
        <v>#VALUE!</v>
      </c>
      <c r="R297" s="8" t="e">
        <f t="shared" si="207"/>
        <v>#VALUE!</v>
      </c>
      <c r="S297" s="8" t="str">
        <f t="shared" si="208"/>
        <v/>
      </c>
      <c r="T297" s="8" t="str">
        <f t="shared" si="209"/>
        <v/>
      </c>
      <c r="U297" s="8" t="str">
        <f t="shared" si="210"/>
        <v/>
      </c>
      <c r="V297" s="8" t="str">
        <f t="shared" si="211"/>
        <v/>
      </c>
      <c r="W297" s="8" t="str">
        <f t="shared" si="212"/>
        <v/>
      </c>
      <c r="X297" s="8" t="e">
        <f t="shared" si="213"/>
        <v>#VALUE!</v>
      </c>
      <c r="Y297" s="8" t="e">
        <f t="shared" si="214"/>
        <v>#VALUE!</v>
      </c>
      <c r="Z297" s="8" t="str">
        <f t="shared" si="215"/>
        <v/>
      </c>
      <c r="AA297" s="8" t="str">
        <f t="shared" si="216"/>
        <v/>
      </c>
      <c r="AB297" s="8" t="str">
        <f t="shared" si="217"/>
        <v/>
      </c>
      <c r="AC297" s="8" t="str">
        <f t="shared" si="218"/>
        <v/>
      </c>
      <c r="AD297" s="8" t="str">
        <f t="shared" si="219"/>
        <v/>
      </c>
      <c r="AE297" s="8" t="e">
        <f t="shared" si="220"/>
        <v>#VALUE!</v>
      </c>
      <c r="AF297" s="8" t="e">
        <f t="shared" si="221"/>
        <v>#VALUE!</v>
      </c>
      <c r="AG297" s="8" t="str">
        <f t="shared" si="222"/>
        <v/>
      </c>
      <c r="AH297" s="8" t="str">
        <f t="shared" si="223"/>
        <v/>
      </c>
      <c r="AI297" s="8" t="str">
        <f t="shared" si="224"/>
        <v/>
      </c>
      <c r="AJ297" s="8" t="str">
        <f t="shared" si="225"/>
        <v/>
      </c>
      <c r="AK297" s="8" t="str">
        <f t="shared" si="226"/>
        <v/>
      </c>
      <c r="AL297" s="8" t="e">
        <f t="shared" si="227"/>
        <v>#VALUE!</v>
      </c>
      <c r="AM297" s="8" t="e">
        <f t="shared" si="228"/>
        <v>#VALUE!</v>
      </c>
      <c r="AN297" s="8" t="str">
        <f t="shared" si="229"/>
        <v/>
      </c>
      <c r="AO297" s="8" t="e">
        <f t="shared" si="230"/>
        <v>#VALUE!</v>
      </c>
    </row>
    <row r="298" spans="3:41" hidden="1" x14ac:dyDescent="0.25">
      <c r="C298" s="8" t="str">
        <f t="shared" si="192"/>
        <v/>
      </c>
      <c r="D298" s="8" t="e">
        <f t="shared" si="193"/>
        <v>#VALUE!</v>
      </c>
      <c r="E298" s="8" t="str">
        <f t="shared" si="194"/>
        <v/>
      </c>
      <c r="F298" s="8" t="str">
        <f t="shared" si="195"/>
        <v/>
      </c>
      <c r="G298" s="8" t="str">
        <f t="shared" si="196"/>
        <v/>
      </c>
      <c r="H298" s="8" t="str">
        <f t="shared" si="197"/>
        <v/>
      </c>
      <c r="I298" s="8" t="str">
        <f t="shared" si="198"/>
        <v/>
      </c>
      <c r="J298" s="8" t="e">
        <f t="shared" si="199"/>
        <v>#VALUE!</v>
      </c>
      <c r="K298" s="8" t="e">
        <f t="shared" si="200"/>
        <v>#VALUE!</v>
      </c>
      <c r="L298" s="8" t="str">
        <f t="shared" si="201"/>
        <v/>
      </c>
      <c r="M298" s="8" t="str">
        <f t="shared" si="202"/>
        <v/>
      </c>
      <c r="N298" s="8" t="str">
        <f t="shared" si="203"/>
        <v/>
      </c>
      <c r="O298" s="8" t="str">
        <f t="shared" si="204"/>
        <v/>
      </c>
      <c r="P298" s="8" t="str">
        <f t="shared" si="205"/>
        <v/>
      </c>
      <c r="Q298" s="8" t="e">
        <f t="shared" si="206"/>
        <v>#VALUE!</v>
      </c>
      <c r="R298" s="8" t="e">
        <f t="shared" si="207"/>
        <v>#VALUE!</v>
      </c>
      <c r="S298" s="8" t="str">
        <f t="shared" si="208"/>
        <v/>
      </c>
      <c r="T298" s="8" t="str">
        <f t="shared" si="209"/>
        <v/>
      </c>
      <c r="U298" s="8" t="str">
        <f t="shared" si="210"/>
        <v/>
      </c>
      <c r="V298" s="8" t="str">
        <f t="shared" si="211"/>
        <v/>
      </c>
      <c r="W298" s="8" t="str">
        <f t="shared" si="212"/>
        <v/>
      </c>
      <c r="X298" s="8" t="e">
        <f t="shared" si="213"/>
        <v>#VALUE!</v>
      </c>
      <c r="Y298" s="8" t="e">
        <f t="shared" si="214"/>
        <v>#VALUE!</v>
      </c>
      <c r="Z298" s="8" t="str">
        <f t="shared" si="215"/>
        <v/>
      </c>
      <c r="AA298" s="8" t="str">
        <f t="shared" si="216"/>
        <v/>
      </c>
      <c r="AB298" s="8" t="str">
        <f t="shared" si="217"/>
        <v/>
      </c>
      <c r="AC298" s="8" t="str">
        <f t="shared" si="218"/>
        <v/>
      </c>
      <c r="AD298" s="8" t="str">
        <f t="shared" si="219"/>
        <v/>
      </c>
      <c r="AE298" s="8" t="e">
        <f t="shared" si="220"/>
        <v>#VALUE!</v>
      </c>
      <c r="AF298" s="8" t="e">
        <f t="shared" si="221"/>
        <v>#VALUE!</v>
      </c>
      <c r="AG298" s="8" t="str">
        <f t="shared" si="222"/>
        <v/>
      </c>
      <c r="AH298" s="8" t="str">
        <f t="shared" si="223"/>
        <v/>
      </c>
      <c r="AI298" s="8" t="str">
        <f t="shared" si="224"/>
        <v/>
      </c>
      <c r="AJ298" s="8" t="str">
        <f t="shared" si="225"/>
        <v/>
      </c>
      <c r="AK298" s="8" t="str">
        <f t="shared" si="226"/>
        <v/>
      </c>
      <c r="AL298" s="8" t="e">
        <f t="shared" si="227"/>
        <v>#VALUE!</v>
      </c>
      <c r="AM298" s="8" t="e">
        <f t="shared" si="228"/>
        <v>#VALUE!</v>
      </c>
      <c r="AN298" s="8" t="str">
        <f t="shared" si="229"/>
        <v/>
      </c>
      <c r="AO298" s="8" t="e">
        <f t="shared" si="230"/>
        <v>#VALUE!</v>
      </c>
    </row>
    <row r="299" spans="3:41" hidden="1" x14ac:dyDescent="0.25">
      <c r="C299" s="8" t="str">
        <f t="shared" si="192"/>
        <v/>
      </c>
      <c r="D299" s="8" t="e">
        <f t="shared" si="193"/>
        <v>#VALUE!</v>
      </c>
      <c r="E299" s="8" t="str">
        <f t="shared" si="194"/>
        <v/>
      </c>
      <c r="F299" s="8" t="str">
        <f t="shared" si="195"/>
        <v/>
      </c>
      <c r="G299" s="8" t="str">
        <f t="shared" si="196"/>
        <v/>
      </c>
      <c r="H299" s="8" t="str">
        <f t="shared" si="197"/>
        <v/>
      </c>
      <c r="I299" s="8" t="str">
        <f t="shared" si="198"/>
        <v/>
      </c>
      <c r="J299" s="8" t="e">
        <f t="shared" si="199"/>
        <v>#VALUE!</v>
      </c>
      <c r="K299" s="8" t="e">
        <f t="shared" si="200"/>
        <v>#VALUE!</v>
      </c>
      <c r="L299" s="8" t="str">
        <f t="shared" si="201"/>
        <v/>
      </c>
      <c r="M299" s="8" t="str">
        <f t="shared" si="202"/>
        <v/>
      </c>
      <c r="N299" s="8" t="str">
        <f t="shared" si="203"/>
        <v/>
      </c>
      <c r="O299" s="8" t="str">
        <f t="shared" si="204"/>
        <v/>
      </c>
      <c r="P299" s="8" t="str">
        <f t="shared" si="205"/>
        <v/>
      </c>
      <c r="Q299" s="8" t="e">
        <f t="shared" si="206"/>
        <v>#VALUE!</v>
      </c>
      <c r="R299" s="8" t="e">
        <f t="shared" si="207"/>
        <v>#VALUE!</v>
      </c>
      <c r="S299" s="8" t="str">
        <f t="shared" si="208"/>
        <v/>
      </c>
      <c r="T299" s="8" t="str">
        <f t="shared" si="209"/>
        <v/>
      </c>
      <c r="U299" s="8" t="str">
        <f t="shared" si="210"/>
        <v/>
      </c>
      <c r="V299" s="8" t="str">
        <f t="shared" si="211"/>
        <v/>
      </c>
      <c r="W299" s="8" t="str">
        <f t="shared" si="212"/>
        <v/>
      </c>
      <c r="X299" s="8" t="e">
        <f t="shared" si="213"/>
        <v>#VALUE!</v>
      </c>
      <c r="Y299" s="8" t="e">
        <f t="shared" si="214"/>
        <v>#VALUE!</v>
      </c>
      <c r="Z299" s="8" t="str">
        <f t="shared" si="215"/>
        <v/>
      </c>
      <c r="AA299" s="8" t="str">
        <f t="shared" si="216"/>
        <v/>
      </c>
      <c r="AB299" s="8" t="str">
        <f t="shared" si="217"/>
        <v/>
      </c>
      <c r="AC299" s="8" t="str">
        <f t="shared" si="218"/>
        <v/>
      </c>
      <c r="AD299" s="8" t="str">
        <f t="shared" si="219"/>
        <v/>
      </c>
      <c r="AE299" s="8" t="e">
        <f t="shared" si="220"/>
        <v>#VALUE!</v>
      </c>
      <c r="AF299" s="8" t="e">
        <f t="shared" si="221"/>
        <v>#VALUE!</v>
      </c>
      <c r="AG299" s="8" t="str">
        <f t="shared" si="222"/>
        <v/>
      </c>
      <c r="AH299" s="8" t="str">
        <f t="shared" si="223"/>
        <v/>
      </c>
      <c r="AI299" s="8" t="str">
        <f t="shared" si="224"/>
        <v/>
      </c>
      <c r="AJ299" s="8" t="str">
        <f t="shared" si="225"/>
        <v/>
      </c>
      <c r="AK299" s="8" t="str">
        <f t="shared" si="226"/>
        <v/>
      </c>
      <c r="AL299" s="8" t="e">
        <f t="shared" si="227"/>
        <v>#VALUE!</v>
      </c>
      <c r="AM299" s="8" t="e">
        <f t="shared" si="228"/>
        <v>#VALUE!</v>
      </c>
      <c r="AN299" s="8" t="str">
        <f t="shared" si="229"/>
        <v/>
      </c>
      <c r="AO299" s="8" t="e">
        <f t="shared" si="230"/>
        <v>#VALUE!</v>
      </c>
    </row>
    <row r="300" spans="3:41" hidden="1" x14ac:dyDescent="0.25">
      <c r="C300" s="8" t="str">
        <f t="shared" si="192"/>
        <v/>
      </c>
      <c r="D300" s="8" t="e">
        <f t="shared" si="193"/>
        <v>#VALUE!</v>
      </c>
      <c r="E300" s="8" t="str">
        <f t="shared" si="194"/>
        <v/>
      </c>
      <c r="F300" s="8" t="str">
        <f t="shared" si="195"/>
        <v/>
      </c>
      <c r="G300" s="8" t="str">
        <f t="shared" si="196"/>
        <v/>
      </c>
      <c r="H300" s="8" t="str">
        <f t="shared" si="197"/>
        <v/>
      </c>
      <c r="I300" s="8" t="str">
        <f t="shared" si="198"/>
        <v/>
      </c>
      <c r="J300" s="8" t="e">
        <f t="shared" si="199"/>
        <v>#VALUE!</v>
      </c>
      <c r="K300" s="8" t="e">
        <f t="shared" si="200"/>
        <v>#VALUE!</v>
      </c>
      <c r="L300" s="8" t="str">
        <f t="shared" si="201"/>
        <v/>
      </c>
      <c r="M300" s="8" t="str">
        <f t="shared" si="202"/>
        <v/>
      </c>
      <c r="N300" s="8" t="str">
        <f t="shared" si="203"/>
        <v/>
      </c>
      <c r="O300" s="8" t="str">
        <f t="shared" si="204"/>
        <v/>
      </c>
      <c r="P300" s="8" t="str">
        <f t="shared" si="205"/>
        <v/>
      </c>
      <c r="Q300" s="8" t="e">
        <f t="shared" si="206"/>
        <v>#VALUE!</v>
      </c>
      <c r="R300" s="8" t="e">
        <f t="shared" si="207"/>
        <v>#VALUE!</v>
      </c>
      <c r="S300" s="8" t="str">
        <f t="shared" si="208"/>
        <v/>
      </c>
      <c r="T300" s="8" t="str">
        <f t="shared" si="209"/>
        <v/>
      </c>
      <c r="U300" s="8" t="str">
        <f t="shared" si="210"/>
        <v/>
      </c>
      <c r="V300" s="8" t="str">
        <f t="shared" si="211"/>
        <v/>
      </c>
      <c r="W300" s="8" t="str">
        <f t="shared" si="212"/>
        <v/>
      </c>
      <c r="X300" s="8" t="e">
        <f t="shared" si="213"/>
        <v>#VALUE!</v>
      </c>
      <c r="Y300" s="8" t="e">
        <f t="shared" si="214"/>
        <v>#VALUE!</v>
      </c>
      <c r="Z300" s="8" t="str">
        <f t="shared" si="215"/>
        <v/>
      </c>
      <c r="AA300" s="8" t="str">
        <f t="shared" si="216"/>
        <v/>
      </c>
      <c r="AB300" s="8" t="str">
        <f t="shared" si="217"/>
        <v/>
      </c>
      <c r="AC300" s="8" t="str">
        <f t="shared" si="218"/>
        <v/>
      </c>
      <c r="AD300" s="8" t="str">
        <f t="shared" si="219"/>
        <v/>
      </c>
      <c r="AE300" s="8" t="e">
        <f t="shared" si="220"/>
        <v>#VALUE!</v>
      </c>
      <c r="AF300" s="8" t="e">
        <f t="shared" si="221"/>
        <v>#VALUE!</v>
      </c>
      <c r="AG300" s="8" t="str">
        <f t="shared" si="222"/>
        <v/>
      </c>
      <c r="AH300" s="8" t="str">
        <f t="shared" si="223"/>
        <v/>
      </c>
      <c r="AI300" s="8" t="str">
        <f t="shared" si="224"/>
        <v/>
      </c>
      <c r="AJ300" s="8" t="str">
        <f t="shared" si="225"/>
        <v/>
      </c>
      <c r="AK300" s="8" t="str">
        <f t="shared" si="226"/>
        <v/>
      </c>
      <c r="AL300" s="8" t="e">
        <f t="shared" si="227"/>
        <v>#VALUE!</v>
      </c>
      <c r="AM300" s="8" t="e">
        <f t="shared" si="228"/>
        <v>#VALUE!</v>
      </c>
      <c r="AN300" s="8" t="str">
        <f t="shared" si="229"/>
        <v/>
      </c>
      <c r="AO300" s="8" t="e">
        <f t="shared" si="230"/>
        <v>#VALUE!</v>
      </c>
    </row>
    <row r="301" spans="3:41" hidden="1" x14ac:dyDescent="0.25">
      <c r="C301" s="8" t="str">
        <f t="shared" si="192"/>
        <v/>
      </c>
      <c r="D301" s="8" t="e">
        <f t="shared" si="193"/>
        <v>#VALUE!</v>
      </c>
      <c r="E301" s="8" t="str">
        <f t="shared" si="194"/>
        <v/>
      </c>
      <c r="F301" s="8" t="str">
        <f t="shared" si="195"/>
        <v/>
      </c>
      <c r="G301" s="8" t="str">
        <f t="shared" si="196"/>
        <v/>
      </c>
      <c r="H301" s="8" t="str">
        <f t="shared" si="197"/>
        <v/>
      </c>
      <c r="I301" s="8" t="str">
        <f t="shared" si="198"/>
        <v/>
      </c>
      <c r="J301" s="8" t="e">
        <f t="shared" si="199"/>
        <v>#VALUE!</v>
      </c>
      <c r="K301" s="8" t="e">
        <f t="shared" si="200"/>
        <v>#VALUE!</v>
      </c>
      <c r="L301" s="8" t="str">
        <f t="shared" si="201"/>
        <v/>
      </c>
      <c r="M301" s="8" t="str">
        <f t="shared" si="202"/>
        <v/>
      </c>
      <c r="N301" s="8" t="str">
        <f t="shared" si="203"/>
        <v/>
      </c>
      <c r="O301" s="8" t="str">
        <f t="shared" si="204"/>
        <v/>
      </c>
      <c r="P301" s="8" t="str">
        <f t="shared" si="205"/>
        <v/>
      </c>
      <c r="Q301" s="8" t="e">
        <f t="shared" si="206"/>
        <v>#VALUE!</v>
      </c>
      <c r="R301" s="8" t="e">
        <f t="shared" si="207"/>
        <v>#VALUE!</v>
      </c>
      <c r="S301" s="8" t="str">
        <f t="shared" si="208"/>
        <v/>
      </c>
      <c r="T301" s="8" t="str">
        <f t="shared" si="209"/>
        <v/>
      </c>
      <c r="U301" s="8" t="str">
        <f t="shared" si="210"/>
        <v/>
      </c>
      <c r="V301" s="8" t="str">
        <f t="shared" si="211"/>
        <v/>
      </c>
      <c r="W301" s="8" t="str">
        <f t="shared" si="212"/>
        <v/>
      </c>
      <c r="X301" s="8" t="e">
        <f t="shared" si="213"/>
        <v>#VALUE!</v>
      </c>
      <c r="Y301" s="8" t="e">
        <f t="shared" si="214"/>
        <v>#VALUE!</v>
      </c>
      <c r="Z301" s="8" t="str">
        <f t="shared" si="215"/>
        <v/>
      </c>
      <c r="AA301" s="8" t="str">
        <f t="shared" si="216"/>
        <v/>
      </c>
      <c r="AB301" s="8" t="str">
        <f t="shared" si="217"/>
        <v/>
      </c>
      <c r="AC301" s="8" t="str">
        <f t="shared" si="218"/>
        <v/>
      </c>
      <c r="AD301" s="8" t="str">
        <f t="shared" si="219"/>
        <v/>
      </c>
      <c r="AE301" s="8" t="e">
        <f t="shared" si="220"/>
        <v>#VALUE!</v>
      </c>
      <c r="AF301" s="8" t="e">
        <f t="shared" si="221"/>
        <v>#VALUE!</v>
      </c>
      <c r="AG301" s="8" t="str">
        <f t="shared" si="222"/>
        <v/>
      </c>
      <c r="AH301" s="8" t="str">
        <f t="shared" si="223"/>
        <v/>
      </c>
      <c r="AI301" s="8" t="str">
        <f t="shared" si="224"/>
        <v/>
      </c>
      <c r="AJ301" s="8" t="str">
        <f t="shared" si="225"/>
        <v/>
      </c>
      <c r="AK301" s="8" t="str">
        <f t="shared" si="226"/>
        <v/>
      </c>
      <c r="AL301" s="8" t="e">
        <f t="shared" si="227"/>
        <v>#VALUE!</v>
      </c>
      <c r="AM301" s="8" t="e">
        <f t="shared" si="228"/>
        <v>#VALUE!</v>
      </c>
      <c r="AN301" s="8" t="str">
        <f t="shared" si="229"/>
        <v/>
      </c>
      <c r="AO301" s="8" t="e">
        <f t="shared" si="230"/>
        <v>#VALUE!</v>
      </c>
    </row>
    <row r="302" spans="3:41" hidden="1" x14ac:dyDescent="0.25">
      <c r="C302" s="8" t="str">
        <f t="shared" si="192"/>
        <v/>
      </c>
      <c r="D302" s="8" t="e">
        <f t="shared" si="193"/>
        <v>#VALUE!</v>
      </c>
      <c r="E302" s="8" t="str">
        <f t="shared" si="194"/>
        <v/>
      </c>
      <c r="F302" s="8" t="str">
        <f t="shared" si="195"/>
        <v/>
      </c>
      <c r="G302" s="8" t="str">
        <f t="shared" si="196"/>
        <v/>
      </c>
      <c r="H302" s="8" t="str">
        <f t="shared" si="197"/>
        <v/>
      </c>
      <c r="I302" s="8" t="str">
        <f t="shared" si="198"/>
        <v/>
      </c>
      <c r="J302" s="8" t="e">
        <f t="shared" si="199"/>
        <v>#VALUE!</v>
      </c>
      <c r="K302" s="8" t="e">
        <f t="shared" si="200"/>
        <v>#VALUE!</v>
      </c>
      <c r="L302" s="8" t="str">
        <f t="shared" si="201"/>
        <v/>
      </c>
      <c r="M302" s="8" t="str">
        <f t="shared" si="202"/>
        <v/>
      </c>
      <c r="N302" s="8" t="str">
        <f t="shared" si="203"/>
        <v/>
      </c>
      <c r="O302" s="8" t="str">
        <f t="shared" si="204"/>
        <v/>
      </c>
      <c r="P302" s="8" t="str">
        <f t="shared" si="205"/>
        <v/>
      </c>
      <c r="Q302" s="8" t="e">
        <f t="shared" si="206"/>
        <v>#VALUE!</v>
      </c>
      <c r="R302" s="8" t="e">
        <f t="shared" si="207"/>
        <v>#VALUE!</v>
      </c>
      <c r="S302" s="8" t="str">
        <f t="shared" si="208"/>
        <v/>
      </c>
      <c r="T302" s="8" t="str">
        <f t="shared" si="209"/>
        <v/>
      </c>
      <c r="U302" s="8" t="str">
        <f t="shared" si="210"/>
        <v/>
      </c>
      <c r="V302" s="8" t="str">
        <f t="shared" si="211"/>
        <v/>
      </c>
      <c r="W302" s="8" t="str">
        <f t="shared" si="212"/>
        <v/>
      </c>
      <c r="X302" s="8" t="e">
        <f t="shared" si="213"/>
        <v>#VALUE!</v>
      </c>
      <c r="Y302" s="8" t="e">
        <f t="shared" si="214"/>
        <v>#VALUE!</v>
      </c>
      <c r="Z302" s="8" t="str">
        <f t="shared" si="215"/>
        <v/>
      </c>
      <c r="AA302" s="8" t="str">
        <f t="shared" si="216"/>
        <v/>
      </c>
      <c r="AB302" s="8" t="str">
        <f t="shared" si="217"/>
        <v/>
      </c>
      <c r="AC302" s="8" t="str">
        <f t="shared" si="218"/>
        <v/>
      </c>
      <c r="AD302" s="8" t="str">
        <f t="shared" si="219"/>
        <v/>
      </c>
      <c r="AE302" s="8" t="e">
        <f t="shared" si="220"/>
        <v>#VALUE!</v>
      </c>
      <c r="AF302" s="8" t="e">
        <f t="shared" si="221"/>
        <v>#VALUE!</v>
      </c>
      <c r="AG302" s="8" t="str">
        <f t="shared" si="222"/>
        <v/>
      </c>
      <c r="AH302" s="8" t="str">
        <f t="shared" si="223"/>
        <v/>
      </c>
      <c r="AI302" s="8" t="str">
        <f t="shared" si="224"/>
        <v/>
      </c>
      <c r="AJ302" s="8" t="str">
        <f t="shared" si="225"/>
        <v/>
      </c>
      <c r="AK302" s="8" t="str">
        <f t="shared" si="226"/>
        <v/>
      </c>
      <c r="AL302" s="8" t="e">
        <f t="shared" si="227"/>
        <v>#VALUE!</v>
      </c>
      <c r="AM302" s="8" t="e">
        <f t="shared" si="228"/>
        <v>#VALUE!</v>
      </c>
      <c r="AN302" s="8" t="str">
        <f t="shared" si="229"/>
        <v/>
      </c>
      <c r="AO302" s="8" t="e">
        <f t="shared" si="230"/>
        <v>#VALUE!</v>
      </c>
    </row>
    <row r="303" spans="3:41" hidden="1" x14ac:dyDescent="0.25">
      <c r="C303" s="8" t="str">
        <f t="shared" si="192"/>
        <v/>
      </c>
      <c r="D303" s="8" t="e">
        <f t="shared" si="193"/>
        <v>#VALUE!</v>
      </c>
      <c r="E303" s="8" t="str">
        <f t="shared" si="194"/>
        <v/>
      </c>
      <c r="F303" s="8" t="str">
        <f t="shared" si="195"/>
        <v/>
      </c>
      <c r="G303" s="8" t="str">
        <f t="shared" si="196"/>
        <v/>
      </c>
      <c r="H303" s="8" t="str">
        <f t="shared" si="197"/>
        <v/>
      </c>
      <c r="I303" s="8" t="str">
        <f t="shared" si="198"/>
        <v/>
      </c>
      <c r="J303" s="8" t="e">
        <f t="shared" si="199"/>
        <v>#VALUE!</v>
      </c>
      <c r="K303" s="8" t="e">
        <f t="shared" si="200"/>
        <v>#VALUE!</v>
      </c>
      <c r="L303" s="8" t="str">
        <f t="shared" si="201"/>
        <v/>
      </c>
      <c r="M303" s="8" t="str">
        <f t="shared" si="202"/>
        <v/>
      </c>
      <c r="N303" s="8" t="str">
        <f t="shared" si="203"/>
        <v/>
      </c>
      <c r="O303" s="8" t="str">
        <f t="shared" si="204"/>
        <v/>
      </c>
      <c r="P303" s="8" t="str">
        <f t="shared" si="205"/>
        <v/>
      </c>
      <c r="Q303" s="8" t="e">
        <f t="shared" si="206"/>
        <v>#VALUE!</v>
      </c>
      <c r="R303" s="8" t="e">
        <f t="shared" si="207"/>
        <v>#VALUE!</v>
      </c>
      <c r="S303" s="8" t="str">
        <f t="shared" si="208"/>
        <v/>
      </c>
      <c r="T303" s="8" t="str">
        <f t="shared" si="209"/>
        <v/>
      </c>
      <c r="U303" s="8" t="str">
        <f t="shared" si="210"/>
        <v/>
      </c>
      <c r="V303" s="8" t="str">
        <f t="shared" si="211"/>
        <v/>
      </c>
      <c r="W303" s="8" t="str">
        <f t="shared" si="212"/>
        <v/>
      </c>
      <c r="X303" s="8" t="e">
        <f t="shared" si="213"/>
        <v>#VALUE!</v>
      </c>
      <c r="Y303" s="8" t="e">
        <f t="shared" si="214"/>
        <v>#VALUE!</v>
      </c>
      <c r="Z303" s="8" t="str">
        <f t="shared" si="215"/>
        <v/>
      </c>
      <c r="AA303" s="8" t="str">
        <f t="shared" si="216"/>
        <v/>
      </c>
      <c r="AB303" s="8" t="str">
        <f t="shared" si="217"/>
        <v/>
      </c>
      <c r="AC303" s="8" t="str">
        <f t="shared" si="218"/>
        <v/>
      </c>
      <c r="AD303" s="8" t="str">
        <f t="shared" si="219"/>
        <v/>
      </c>
      <c r="AE303" s="8" t="e">
        <f t="shared" si="220"/>
        <v>#VALUE!</v>
      </c>
      <c r="AF303" s="8" t="e">
        <f t="shared" si="221"/>
        <v>#VALUE!</v>
      </c>
      <c r="AG303" s="8" t="str">
        <f t="shared" si="222"/>
        <v/>
      </c>
      <c r="AH303" s="8" t="str">
        <f t="shared" si="223"/>
        <v/>
      </c>
      <c r="AI303" s="8" t="str">
        <f t="shared" si="224"/>
        <v/>
      </c>
      <c r="AJ303" s="8" t="str">
        <f t="shared" si="225"/>
        <v/>
      </c>
      <c r="AK303" s="8" t="str">
        <f t="shared" si="226"/>
        <v/>
      </c>
      <c r="AL303" s="8" t="e">
        <f t="shared" si="227"/>
        <v>#VALUE!</v>
      </c>
      <c r="AM303" s="8" t="e">
        <f t="shared" si="228"/>
        <v>#VALUE!</v>
      </c>
      <c r="AN303" s="8" t="str">
        <f t="shared" si="229"/>
        <v/>
      </c>
      <c r="AO303" s="8" t="e">
        <f t="shared" si="230"/>
        <v>#VALUE!</v>
      </c>
    </row>
    <row r="304" spans="3:41" hidden="1" x14ac:dyDescent="0.25">
      <c r="C304" s="8" t="str">
        <f t="shared" si="192"/>
        <v/>
      </c>
      <c r="D304" s="8" t="e">
        <f t="shared" si="193"/>
        <v>#VALUE!</v>
      </c>
      <c r="E304" s="8" t="str">
        <f t="shared" si="194"/>
        <v/>
      </c>
      <c r="F304" s="8" t="str">
        <f t="shared" si="195"/>
        <v/>
      </c>
      <c r="G304" s="8" t="str">
        <f t="shared" si="196"/>
        <v/>
      </c>
      <c r="H304" s="8" t="str">
        <f t="shared" si="197"/>
        <v/>
      </c>
      <c r="I304" s="8" t="str">
        <f t="shared" si="198"/>
        <v/>
      </c>
      <c r="J304" s="8" t="e">
        <f t="shared" si="199"/>
        <v>#VALUE!</v>
      </c>
      <c r="K304" s="8" t="e">
        <f t="shared" si="200"/>
        <v>#VALUE!</v>
      </c>
      <c r="L304" s="8" t="str">
        <f t="shared" si="201"/>
        <v/>
      </c>
      <c r="M304" s="8" t="str">
        <f t="shared" si="202"/>
        <v/>
      </c>
      <c r="N304" s="8" t="str">
        <f t="shared" si="203"/>
        <v/>
      </c>
      <c r="O304" s="8" t="str">
        <f t="shared" si="204"/>
        <v/>
      </c>
      <c r="P304" s="8" t="str">
        <f t="shared" si="205"/>
        <v/>
      </c>
      <c r="Q304" s="8" t="e">
        <f t="shared" si="206"/>
        <v>#VALUE!</v>
      </c>
      <c r="R304" s="8" t="e">
        <f t="shared" si="207"/>
        <v>#VALUE!</v>
      </c>
      <c r="S304" s="8" t="str">
        <f t="shared" si="208"/>
        <v/>
      </c>
      <c r="T304" s="8" t="str">
        <f t="shared" si="209"/>
        <v/>
      </c>
      <c r="U304" s="8" t="str">
        <f t="shared" si="210"/>
        <v/>
      </c>
      <c r="V304" s="8" t="str">
        <f t="shared" si="211"/>
        <v/>
      </c>
      <c r="W304" s="8" t="str">
        <f t="shared" si="212"/>
        <v/>
      </c>
      <c r="X304" s="8" t="e">
        <f t="shared" si="213"/>
        <v>#VALUE!</v>
      </c>
      <c r="Y304" s="8" t="e">
        <f t="shared" si="214"/>
        <v>#VALUE!</v>
      </c>
      <c r="Z304" s="8" t="str">
        <f t="shared" si="215"/>
        <v/>
      </c>
      <c r="AA304" s="8" t="str">
        <f t="shared" si="216"/>
        <v/>
      </c>
      <c r="AB304" s="8" t="str">
        <f t="shared" si="217"/>
        <v/>
      </c>
      <c r="AC304" s="8" t="str">
        <f t="shared" si="218"/>
        <v/>
      </c>
      <c r="AD304" s="8" t="str">
        <f t="shared" si="219"/>
        <v/>
      </c>
      <c r="AE304" s="8" t="e">
        <f t="shared" si="220"/>
        <v>#VALUE!</v>
      </c>
      <c r="AF304" s="8" t="e">
        <f t="shared" si="221"/>
        <v>#VALUE!</v>
      </c>
      <c r="AG304" s="8" t="str">
        <f t="shared" si="222"/>
        <v/>
      </c>
      <c r="AH304" s="8" t="str">
        <f t="shared" si="223"/>
        <v/>
      </c>
      <c r="AI304" s="8" t="str">
        <f t="shared" si="224"/>
        <v/>
      </c>
      <c r="AJ304" s="8" t="str">
        <f t="shared" si="225"/>
        <v/>
      </c>
      <c r="AK304" s="8" t="str">
        <f t="shared" si="226"/>
        <v/>
      </c>
      <c r="AL304" s="8" t="e">
        <f t="shared" si="227"/>
        <v>#VALUE!</v>
      </c>
      <c r="AM304" s="8" t="e">
        <f t="shared" si="228"/>
        <v>#VALUE!</v>
      </c>
      <c r="AN304" s="8" t="str">
        <f t="shared" si="229"/>
        <v/>
      </c>
      <c r="AO304" s="8" t="e">
        <f t="shared" si="230"/>
        <v>#VALUE!</v>
      </c>
    </row>
    <row r="305" spans="3:41" hidden="1" x14ac:dyDescent="0.25">
      <c r="C305" s="8" t="str">
        <f t="shared" si="192"/>
        <v/>
      </c>
      <c r="D305" s="8" t="e">
        <f t="shared" si="193"/>
        <v>#VALUE!</v>
      </c>
      <c r="E305" s="8" t="str">
        <f t="shared" si="194"/>
        <v/>
      </c>
      <c r="F305" s="8" t="str">
        <f t="shared" si="195"/>
        <v/>
      </c>
      <c r="G305" s="8" t="str">
        <f t="shared" si="196"/>
        <v/>
      </c>
      <c r="H305" s="8" t="str">
        <f t="shared" si="197"/>
        <v/>
      </c>
      <c r="I305" s="8" t="str">
        <f t="shared" si="198"/>
        <v/>
      </c>
      <c r="J305" s="8" t="e">
        <f t="shared" si="199"/>
        <v>#VALUE!</v>
      </c>
      <c r="K305" s="8" t="e">
        <f t="shared" si="200"/>
        <v>#VALUE!</v>
      </c>
      <c r="L305" s="8" t="str">
        <f t="shared" si="201"/>
        <v/>
      </c>
      <c r="M305" s="8" t="str">
        <f t="shared" si="202"/>
        <v/>
      </c>
      <c r="N305" s="8" t="str">
        <f t="shared" si="203"/>
        <v/>
      </c>
      <c r="O305" s="8" t="str">
        <f t="shared" si="204"/>
        <v/>
      </c>
      <c r="P305" s="8" t="str">
        <f t="shared" si="205"/>
        <v/>
      </c>
      <c r="Q305" s="8" t="e">
        <f t="shared" si="206"/>
        <v>#VALUE!</v>
      </c>
      <c r="R305" s="8" t="e">
        <f t="shared" si="207"/>
        <v>#VALUE!</v>
      </c>
      <c r="S305" s="8" t="str">
        <f t="shared" si="208"/>
        <v/>
      </c>
      <c r="T305" s="8" t="str">
        <f t="shared" si="209"/>
        <v/>
      </c>
      <c r="U305" s="8" t="str">
        <f t="shared" si="210"/>
        <v/>
      </c>
      <c r="V305" s="8" t="str">
        <f t="shared" si="211"/>
        <v/>
      </c>
      <c r="W305" s="8" t="str">
        <f t="shared" si="212"/>
        <v/>
      </c>
      <c r="X305" s="8" t="e">
        <f t="shared" si="213"/>
        <v>#VALUE!</v>
      </c>
      <c r="Y305" s="8" t="e">
        <f t="shared" si="214"/>
        <v>#VALUE!</v>
      </c>
      <c r="Z305" s="8" t="str">
        <f t="shared" si="215"/>
        <v/>
      </c>
      <c r="AA305" s="8" t="str">
        <f t="shared" si="216"/>
        <v/>
      </c>
      <c r="AB305" s="8" t="str">
        <f t="shared" si="217"/>
        <v/>
      </c>
      <c r="AC305" s="8" t="str">
        <f t="shared" si="218"/>
        <v/>
      </c>
      <c r="AD305" s="8" t="str">
        <f t="shared" si="219"/>
        <v/>
      </c>
      <c r="AE305" s="8" t="e">
        <f t="shared" si="220"/>
        <v>#VALUE!</v>
      </c>
      <c r="AF305" s="8" t="e">
        <f t="shared" si="221"/>
        <v>#VALUE!</v>
      </c>
      <c r="AG305" s="8" t="str">
        <f t="shared" si="222"/>
        <v/>
      </c>
      <c r="AH305" s="8" t="str">
        <f t="shared" si="223"/>
        <v/>
      </c>
      <c r="AI305" s="8" t="str">
        <f t="shared" si="224"/>
        <v/>
      </c>
      <c r="AJ305" s="8" t="str">
        <f t="shared" si="225"/>
        <v/>
      </c>
      <c r="AK305" s="8" t="str">
        <f t="shared" si="226"/>
        <v/>
      </c>
      <c r="AL305" s="8" t="e">
        <f t="shared" si="227"/>
        <v>#VALUE!</v>
      </c>
      <c r="AM305" s="8" t="e">
        <f t="shared" si="228"/>
        <v>#VALUE!</v>
      </c>
      <c r="AN305" s="8" t="str">
        <f t="shared" si="229"/>
        <v/>
      </c>
      <c r="AO305" s="8" t="e">
        <f t="shared" si="230"/>
        <v>#VALUE!</v>
      </c>
    </row>
    <row r="306" spans="3:41" hidden="1" x14ac:dyDescent="0.25">
      <c r="C306" s="8" t="str">
        <f t="shared" si="192"/>
        <v/>
      </c>
      <c r="E306" s="8" t="str">
        <f t="shared" si="194"/>
        <v/>
      </c>
      <c r="F306" s="8" t="str">
        <f t="shared" si="195"/>
        <v/>
      </c>
      <c r="G306" s="8" t="str">
        <f t="shared" si="196"/>
        <v/>
      </c>
      <c r="H306" s="8" t="str">
        <f t="shared" si="197"/>
        <v/>
      </c>
      <c r="I306" s="8" t="str">
        <f t="shared" si="198"/>
        <v/>
      </c>
      <c r="J306" s="8" t="e">
        <f t="shared" si="199"/>
        <v>#VALUE!</v>
      </c>
      <c r="K306" s="8" t="e">
        <f t="shared" si="200"/>
        <v>#VALUE!</v>
      </c>
      <c r="L306" s="8" t="str">
        <f t="shared" si="201"/>
        <v/>
      </c>
      <c r="M306" s="8" t="str">
        <f t="shared" si="202"/>
        <v/>
      </c>
      <c r="N306" s="8" t="str">
        <f t="shared" si="203"/>
        <v/>
      </c>
      <c r="O306" s="8" t="str">
        <f t="shared" si="204"/>
        <v/>
      </c>
      <c r="P306" s="8" t="str">
        <f t="shared" si="205"/>
        <v/>
      </c>
      <c r="Q306" s="8" t="e">
        <f t="shared" si="206"/>
        <v>#VALUE!</v>
      </c>
      <c r="R306" s="8" t="e">
        <f t="shared" si="207"/>
        <v>#VALUE!</v>
      </c>
      <c r="S306" s="8" t="str">
        <f t="shared" si="208"/>
        <v/>
      </c>
      <c r="T306" s="8" t="str">
        <f t="shared" si="209"/>
        <v/>
      </c>
      <c r="U306" s="8" t="str">
        <f t="shared" si="210"/>
        <v/>
      </c>
      <c r="V306" s="8" t="str">
        <f t="shared" si="211"/>
        <v/>
      </c>
      <c r="W306" s="8" t="str">
        <f t="shared" si="212"/>
        <v/>
      </c>
      <c r="X306" s="8" t="e">
        <f t="shared" si="213"/>
        <v>#VALUE!</v>
      </c>
      <c r="Y306" s="8" t="e">
        <f t="shared" si="214"/>
        <v>#VALUE!</v>
      </c>
      <c r="Z306" s="8" t="str">
        <f t="shared" si="215"/>
        <v/>
      </c>
      <c r="AA306" s="8" t="str">
        <f t="shared" si="216"/>
        <v/>
      </c>
      <c r="AB306" s="8" t="str">
        <f t="shared" si="217"/>
        <v/>
      </c>
      <c r="AC306" s="8" t="str">
        <f t="shared" si="218"/>
        <v/>
      </c>
      <c r="AD306" s="8" t="str">
        <f t="shared" si="219"/>
        <v/>
      </c>
      <c r="AE306" s="8" t="e">
        <f t="shared" si="220"/>
        <v>#VALUE!</v>
      </c>
      <c r="AF306" s="8" t="e">
        <f t="shared" si="221"/>
        <v>#VALUE!</v>
      </c>
      <c r="AG306" s="8" t="str">
        <f t="shared" si="222"/>
        <v/>
      </c>
      <c r="AH306" s="8" t="str">
        <f t="shared" si="223"/>
        <v/>
      </c>
      <c r="AI306" s="8" t="str">
        <f t="shared" si="224"/>
        <v/>
      </c>
      <c r="AJ306" s="8" t="str">
        <f t="shared" si="225"/>
        <v/>
      </c>
      <c r="AK306" s="8" t="str">
        <f t="shared" si="226"/>
        <v/>
      </c>
      <c r="AL306" s="8" t="e">
        <f t="shared" si="227"/>
        <v>#VALUE!</v>
      </c>
      <c r="AM306" s="8" t="e">
        <f t="shared" si="228"/>
        <v>#VALUE!</v>
      </c>
      <c r="AN306" s="8" t="str">
        <f t="shared" si="229"/>
        <v/>
      </c>
      <c r="AO306" s="8" t="e">
        <f t="shared" si="230"/>
        <v>#VALUE!</v>
      </c>
    </row>
    <row r="307" spans="3:41" hidden="1" x14ac:dyDescent="0.25">
      <c r="C307" s="8" t="str">
        <f t="shared" si="192"/>
        <v/>
      </c>
      <c r="E307" s="8" t="str">
        <f t="shared" si="194"/>
        <v/>
      </c>
      <c r="F307" s="8" t="str">
        <f t="shared" si="195"/>
        <v/>
      </c>
      <c r="G307" s="8" t="str">
        <f t="shared" si="196"/>
        <v/>
      </c>
      <c r="H307" s="8" t="str">
        <f t="shared" si="197"/>
        <v/>
      </c>
      <c r="I307" s="8" t="str">
        <f t="shared" si="198"/>
        <v/>
      </c>
      <c r="J307" s="8" t="e">
        <f t="shared" si="199"/>
        <v>#VALUE!</v>
      </c>
      <c r="K307" s="8" t="e">
        <f t="shared" si="200"/>
        <v>#VALUE!</v>
      </c>
      <c r="L307" s="8" t="str">
        <f t="shared" si="201"/>
        <v/>
      </c>
      <c r="M307" s="8" t="str">
        <f t="shared" si="202"/>
        <v/>
      </c>
      <c r="N307" s="8" t="str">
        <f t="shared" si="203"/>
        <v/>
      </c>
      <c r="O307" s="8" t="str">
        <f t="shared" si="204"/>
        <v/>
      </c>
      <c r="P307" s="8" t="str">
        <f t="shared" si="205"/>
        <v/>
      </c>
      <c r="Q307" s="8" t="e">
        <f t="shared" si="206"/>
        <v>#VALUE!</v>
      </c>
      <c r="R307" s="8" t="e">
        <f t="shared" si="207"/>
        <v>#VALUE!</v>
      </c>
      <c r="S307" s="8" t="str">
        <f t="shared" si="208"/>
        <v/>
      </c>
      <c r="T307" s="8" t="str">
        <f t="shared" si="209"/>
        <v/>
      </c>
      <c r="U307" s="8" t="str">
        <f t="shared" si="210"/>
        <v/>
      </c>
      <c r="V307" s="8" t="str">
        <f t="shared" si="211"/>
        <v/>
      </c>
      <c r="W307" s="8" t="str">
        <f t="shared" si="212"/>
        <v/>
      </c>
      <c r="X307" s="8" t="e">
        <f t="shared" si="213"/>
        <v>#VALUE!</v>
      </c>
      <c r="Y307" s="8" t="e">
        <f t="shared" si="214"/>
        <v>#VALUE!</v>
      </c>
      <c r="Z307" s="8" t="str">
        <f t="shared" si="215"/>
        <v/>
      </c>
      <c r="AA307" s="8" t="str">
        <f t="shared" si="216"/>
        <v/>
      </c>
      <c r="AB307" s="8" t="str">
        <f t="shared" si="217"/>
        <v/>
      </c>
      <c r="AC307" s="8" t="str">
        <f t="shared" si="218"/>
        <v/>
      </c>
      <c r="AD307" s="8" t="str">
        <f t="shared" si="219"/>
        <v/>
      </c>
      <c r="AE307" s="8" t="e">
        <f t="shared" si="220"/>
        <v>#VALUE!</v>
      </c>
      <c r="AF307" s="8" t="e">
        <f t="shared" si="221"/>
        <v>#VALUE!</v>
      </c>
      <c r="AG307" s="8" t="str">
        <f t="shared" si="222"/>
        <v/>
      </c>
      <c r="AH307" s="8" t="str">
        <f t="shared" si="223"/>
        <v/>
      </c>
      <c r="AI307" s="8" t="str">
        <f t="shared" si="224"/>
        <v/>
      </c>
      <c r="AJ307" s="8" t="str">
        <f t="shared" si="225"/>
        <v/>
      </c>
      <c r="AK307" s="8" t="str">
        <f t="shared" si="226"/>
        <v/>
      </c>
      <c r="AL307" s="8" t="e">
        <f t="shared" si="227"/>
        <v>#VALUE!</v>
      </c>
      <c r="AM307" s="8" t="e">
        <f t="shared" si="228"/>
        <v>#VALUE!</v>
      </c>
      <c r="AN307" s="8" t="str">
        <f t="shared" si="229"/>
        <v/>
      </c>
      <c r="AO307" s="8" t="e">
        <f t="shared" si="230"/>
        <v>#VALUE!</v>
      </c>
    </row>
    <row r="308" spans="3:41" hidden="1" x14ac:dyDescent="0.25">
      <c r="C308" s="8" t="s">
        <v>28</v>
      </c>
      <c r="D308" s="275" t="e">
        <f>IF(D131=0,SUM(D268:D307),"")</f>
        <v>#VALUE!</v>
      </c>
      <c r="E308" s="275" t="str">
        <f t="shared" ref="E308:AN308" si="231">IF(E131=0,SUM(E268:E307),"")</f>
        <v/>
      </c>
      <c r="F308" s="275" t="str">
        <f t="shared" si="231"/>
        <v/>
      </c>
      <c r="G308" s="275" t="str">
        <f t="shared" si="231"/>
        <v/>
      </c>
      <c r="H308" s="275" t="str">
        <f t="shared" si="231"/>
        <v/>
      </c>
      <c r="I308" s="275" t="str">
        <f t="shared" si="231"/>
        <v/>
      </c>
      <c r="J308" s="275" t="e">
        <f t="shared" si="231"/>
        <v>#VALUE!</v>
      </c>
      <c r="K308" s="275" t="e">
        <f t="shared" si="231"/>
        <v>#VALUE!</v>
      </c>
      <c r="L308" s="275" t="str">
        <f t="shared" si="231"/>
        <v/>
      </c>
      <c r="M308" s="275" t="str">
        <f t="shared" si="231"/>
        <v/>
      </c>
      <c r="N308" s="275" t="str">
        <f t="shared" si="231"/>
        <v/>
      </c>
      <c r="O308" s="275" t="str">
        <f t="shared" si="231"/>
        <v/>
      </c>
      <c r="P308" s="275" t="str">
        <f t="shared" si="231"/>
        <v/>
      </c>
      <c r="Q308" s="275" t="e">
        <f t="shared" si="231"/>
        <v>#VALUE!</v>
      </c>
      <c r="R308" s="275" t="e">
        <f t="shared" si="231"/>
        <v>#VALUE!</v>
      </c>
      <c r="S308" s="275" t="str">
        <f t="shared" si="231"/>
        <v/>
      </c>
      <c r="T308" s="275" t="str">
        <f t="shared" si="231"/>
        <v/>
      </c>
      <c r="U308" s="275" t="str">
        <f t="shared" si="231"/>
        <v/>
      </c>
      <c r="V308" s="275" t="str">
        <f t="shared" si="231"/>
        <v/>
      </c>
      <c r="W308" s="275" t="str">
        <f t="shared" si="231"/>
        <v/>
      </c>
      <c r="X308" s="275" t="e">
        <f t="shared" si="231"/>
        <v>#VALUE!</v>
      </c>
      <c r="Y308" s="275" t="e">
        <f t="shared" si="231"/>
        <v>#VALUE!</v>
      </c>
      <c r="Z308" s="275" t="str">
        <f t="shared" si="231"/>
        <v/>
      </c>
      <c r="AA308" s="275" t="str">
        <f t="shared" si="231"/>
        <v/>
      </c>
      <c r="AB308" s="275" t="str">
        <f t="shared" si="231"/>
        <v/>
      </c>
      <c r="AC308" s="275" t="str">
        <f t="shared" si="231"/>
        <v/>
      </c>
      <c r="AD308" s="275" t="str">
        <f t="shared" si="231"/>
        <v/>
      </c>
      <c r="AE308" s="275" t="e">
        <f t="shared" si="231"/>
        <v>#VALUE!</v>
      </c>
      <c r="AF308" s="275" t="e">
        <f t="shared" si="231"/>
        <v>#VALUE!</v>
      </c>
      <c r="AG308" s="275" t="str">
        <f t="shared" si="231"/>
        <v/>
      </c>
      <c r="AH308" s="275" t="str">
        <f t="shared" si="231"/>
        <v/>
      </c>
      <c r="AI308" s="275" t="str">
        <f t="shared" si="231"/>
        <v/>
      </c>
      <c r="AJ308" s="275" t="str">
        <f t="shared" si="231"/>
        <v/>
      </c>
      <c r="AK308" s="275" t="str">
        <f t="shared" si="231"/>
        <v/>
      </c>
      <c r="AL308" s="275" t="e">
        <f t="shared" si="231"/>
        <v>#VALUE!</v>
      </c>
      <c r="AM308" s="275" t="e">
        <f t="shared" si="231"/>
        <v>#VALUE!</v>
      </c>
      <c r="AN308" s="275" t="str">
        <f t="shared" si="231"/>
        <v/>
      </c>
      <c r="AO308" s="275" t="e">
        <f t="shared" si="230"/>
        <v>#VALUE!</v>
      </c>
    </row>
  </sheetData>
  <sheetProtection algorithmName="SHA-512" hashValue="FKlhu26tEQSpMJ5HD/ibyMvL1CViDur5/UIFnGu07FxuwWa7q/doe5S42nEQ4PvKIP8C6cJ41g0U4ekIgn8KFw==" saltValue="a3pbI0zfxwVQloIbNY8eSg==" spinCount="100000" sheet="1" objects="1" scenarios="1" formatRows="0"/>
  <protectedRanges>
    <protectedRange sqref="E13:AN52 AQ13:AV52 E54:AN93 AQ54:AV93" name="Range1"/>
  </protectedRanges>
  <mergeCells count="347">
    <mergeCell ref="A2:AV2"/>
    <mergeCell ref="A3:AV3"/>
    <mergeCell ref="C6:F6"/>
    <mergeCell ref="N6:T6"/>
    <mergeCell ref="V6:AF6"/>
    <mergeCell ref="AG6:AO6"/>
    <mergeCell ref="B13:C13"/>
    <mergeCell ref="AQ13:AS13"/>
    <mergeCell ref="AT13:AV13"/>
    <mergeCell ref="C8:T8"/>
    <mergeCell ref="AA8:AF8"/>
    <mergeCell ref="AG8:AH8"/>
    <mergeCell ref="AI8:AN8"/>
    <mergeCell ref="AO8:AT8"/>
    <mergeCell ref="A10:C12"/>
    <mergeCell ref="D10:AN10"/>
    <mergeCell ref="AO10:AP11"/>
    <mergeCell ref="AQ10:AV12"/>
    <mergeCell ref="BE17:BF20"/>
    <mergeCell ref="B18:C18"/>
    <mergeCell ref="AQ18:AS18"/>
    <mergeCell ref="AT18:AV18"/>
    <mergeCell ref="B19:C19"/>
    <mergeCell ref="AQ19:AS19"/>
    <mergeCell ref="AT19:AV19"/>
    <mergeCell ref="BE14:BJ15"/>
    <mergeCell ref="B15:C15"/>
    <mergeCell ref="AQ15:AS15"/>
    <mergeCell ref="AT15:AV15"/>
    <mergeCell ref="B16:C16"/>
    <mergeCell ref="AQ16:AS16"/>
    <mergeCell ref="AT16:AV16"/>
    <mergeCell ref="BE16:BK16"/>
    <mergeCell ref="B20:C20"/>
    <mergeCell ref="AQ20:AS20"/>
    <mergeCell ref="AT20:AV20"/>
    <mergeCell ref="B14:C14"/>
    <mergeCell ref="AQ14:AS14"/>
    <mergeCell ref="AT14:AV14"/>
    <mergeCell ref="B17:C17"/>
    <mergeCell ref="AQ17:AS17"/>
    <mergeCell ref="AT17:AV17"/>
    <mergeCell ref="B26:C26"/>
    <mergeCell ref="AQ26:AS26"/>
    <mergeCell ref="AT26:AV26"/>
    <mergeCell ref="BE21:BF27"/>
    <mergeCell ref="B22:C22"/>
    <mergeCell ref="AQ22:AS22"/>
    <mergeCell ref="AT22:AV22"/>
    <mergeCell ref="B23:C23"/>
    <mergeCell ref="AQ23:AS23"/>
    <mergeCell ref="AT23:AV23"/>
    <mergeCell ref="B24:C24"/>
    <mergeCell ref="AQ24:AS24"/>
    <mergeCell ref="AT24:AV24"/>
    <mergeCell ref="B21:C21"/>
    <mergeCell ref="AQ21:AS21"/>
    <mergeCell ref="AT21:AV21"/>
    <mergeCell ref="B25:C25"/>
    <mergeCell ref="AQ25:AS25"/>
    <mergeCell ref="AT25:AV25"/>
    <mergeCell ref="BE28:BF30"/>
    <mergeCell ref="B29:C29"/>
    <mergeCell ref="AQ29:AS29"/>
    <mergeCell ref="AT29:AV29"/>
    <mergeCell ref="B30:C30"/>
    <mergeCell ref="AQ30:AS30"/>
    <mergeCell ref="AT30:AV30"/>
    <mergeCell ref="B27:C27"/>
    <mergeCell ref="AQ27:AS27"/>
    <mergeCell ref="AT27:AV27"/>
    <mergeCell ref="B28:C28"/>
    <mergeCell ref="AQ28:AS28"/>
    <mergeCell ref="AT28:AV28"/>
    <mergeCell ref="B31:C31"/>
    <mergeCell ref="AQ31:AS31"/>
    <mergeCell ref="AT31:AV31"/>
    <mergeCell ref="BE31:BF33"/>
    <mergeCell ref="B32:C32"/>
    <mergeCell ref="AQ32:AS32"/>
    <mergeCell ref="AT32:AV32"/>
    <mergeCell ref="B33:C33"/>
    <mergeCell ref="AQ33:AS33"/>
    <mergeCell ref="AT33:AV33"/>
    <mergeCell ref="AT36:AV36"/>
    <mergeCell ref="BG36:BK36"/>
    <mergeCell ref="B37:C37"/>
    <mergeCell ref="AQ37:AS37"/>
    <mergeCell ref="AT37:AV37"/>
    <mergeCell ref="B38:C38"/>
    <mergeCell ref="AQ38:AS38"/>
    <mergeCell ref="AT38:AV38"/>
    <mergeCell ref="B34:C34"/>
    <mergeCell ref="AQ34:AS34"/>
    <mergeCell ref="AT34:AV34"/>
    <mergeCell ref="BE34:BF34"/>
    <mergeCell ref="B35:C35"/>
    <mergeCell ref="AQ35:AS35"/>
    <mergeCell ref="AT35:AV35"/>
    <mergeCell ref="BE35:BF36"/>
    <mergeCell ref="B36:C36"/>
    <mergeCell ref="AQ36:AS36"/>
    <mergeCell ref="B41:C41"/>
    <mergeCell ref="AQ41:AS41"/>
    <mergeCell ref="AT41:AV41"/>
    <mergeCell ref="B42:C42"/>
    <mergeCell ref="AQ42:AS42"/>
    <mergeCell ref="AT42:AV42"/>
    <mergeCell ref="B39:C39"/>
    <mergeCell ref="AQ39:AS39"/>
    <mergeCell ref="AT39:AV39"/>
    <mergeCell ref="B40:C40"/>
    <mergeCell ref="AQ40:AS40"/>
    <mergeCell ref="AT40:AV40"/>
    <mergeCell ref="B45:C45"/>
    <mergeCell ref="AQ45:AS45"/>
    <mergeCell ref="AT45:AV45"/>
    <mergeCell ref="B46:C46"/>
    <mergeCell ref="AQ46:AS46"/>
    <mergeCell ref="AT46:AV46"/>
    <mergeCell ref="B43:C43"/>
    <mergeCell ref="AQ43:AS43"/>
    <mergeCell ref="AT43:AV43"/>
    <mergeCell ref="B44:C44"/>
    <mergeCell ref="AQ44:AS44"/>
    <mergeCell ref="AT44:AV44"/>
    <mergeCell ref="B49:C49"/>
    <mergeCell ref="AQ49:AS49"/>
    <mergeCell ref="AT49:AV49"/>
    <mergeCell ref="B50:C50"/>
    <mergeCell ref="AQ50:AS50"/>
    <mergeCell ref="AT50:AV50"/>
    <mergeCell ref="B47:C47"/>
    <mergeCell ref="AQ47:AS47"/>
    <mergeCell ref="AT47:AV47"/>
    <mergeCell ref="B48:C48"/>
    <mergeCell ref="AQ48:AS48"/>
    <mergeCell ref="AT48:AV48"/>
    <mergeCell ref="A53:C53"/>
    <mergeCell ref="AQ53:AS53"/>
    <mergeCell ref="AT53:AV53"/>
    <mergeCell ref="B54:C54"/>
    <mergeCell ref="AQ54:AS54"/>
    <mergeCell ref="AT54:AV54"/>
    <mergeCell ref="B51:C51"/>
    <mergeCell ref="AQ51:AS51"/>
    <mergeCell ref="AT51:AV51"/>
    <mergeCell ref="B52:C52"/>
    <mergeCell ref="AQ52:AS52"/>
    <mergeCell ref="AT52:AV52"/>
    <mergeCell ref="B57:C57"/>
    <mergeCell ref="AQ57:AS57"/>
    <mergeCell ref="AT57:AV57"/>
    <mergeCell ref="B58:C58"/>
    <mergeCell ref="AQ58:AS58"/>
    <mergeCell ref="AT58:AV58"/>
    <mergeCell ref="B55:C55"/>
    <mergeCell ref="AQ55:AS55"/>
    <mergeCell ref="AT55:AV55"/>
    <mergeCell ref="B56:C56"/>
    <mergeCell ref="AQ56:AS56"/>
    <mergeCell ref="AT56:AV56"/>
    <mergeCell ref="B61:C61"/>
    <mergeCell ref="AQ61:AS61"/>
    <mergeCell ref="AT61:AV61"/>
    <mergeCell ref="B62:C62"/>
    <mergeCell ref="AQ62:AS62"/>
    <mergeCell ref="AT62:AV62"/>
    <mergeCell ref="B59:C59"/>
    <mergeCell ref="AQ59:AS59"/>
    <mergeCell ref="AT59:AV59"/>
    <mergeCell ref="B60:C60"/>
    <mergeCell ref="AQ60:AS60"/>
    <mergeCell ref="AT60:AV60"/>
    <mergeCell ref="B65:C65"/>
    <mergeCell ref="AQ65:AS65"/>
    <mergeCell ref="AT65:AV65"/>
    <mergeCell ref="B66:C66"/>
    <mergeCell ref="AQ66:AS66"/>
    <mergeCell ref="AT66:AV66"/>
    <mergeCell ref="B63:C63"/>
    <mergeCell ref="AQ63:AS63"/>
    <mergeCell ref="AT63:AV63"/>
    <mergeCell ref="B64:C64"/>
    <mergeCell ref="AQ64:AS64"/>
    <mergeCell ref="AT64:AV64"/>
    <mergeCell ref="B69:C69"/>
    <mergeCell ref="AQ69:AS69"/>
    <mergeCell ref="AT69:AV69"/>
    <mergeCell ref="B70:C70"/>
    <mergeCell ref="AQ70:AS70"/>
    <mergeCell ref="AT70:AV70"/>
    <mergeCell ref="B67:C67"/>
    <mergeCell ref="AQ67:AS67"/>
    <mergeCell ref="AT67:AV67"/>
    <mergeCell ref="B68:C68"/>
    <mergeCell ref="AQ68:AS68"/>
    <mergeCell ref="AT68:AV68"/>
    <mergeCell ref="B73:C73"/>
    <mergeCell ref="AQ73:AS73"/>
    <mergeCell ref="AT73:AV73"/>
    <mergeCell ref="B74:C74"/>
    <mergeCell ref="AQ74:AS74"/>
    <mergeCell ref="AT74:AV74"/>
    <mergeCell ref="B71:C71"/>
    <mergeCell ref="AQ71:AS71"/>
    <mergeCell ref="AT71:AV71"/>
    <mergeCell ref="B72:C72"/>
    <mergeCell ref="AQ72:AS72"/>
    <mergeCell ref="AT72:AV72"/>
    <mergeCell ref="B77:C77"/>
    <mergeCell ref="AQ77:AS77"/>
    <mergeCell ref="AT77:AV77"/>
    <mergeCell ref="B78:C78"/>
    <mergeCell ref="AQ78:AS78"/>
    <mergeCell ref="AT78:AV78"/>
    <mergeCell ref="B75:C75"/>
    <mergeCell ref="AQ75:AS75"/>
    <mergeCell ref="AT75:AV75"/>
    <mergeCell ref="B76:C76"/>
    <mergeCell ref="AQ76:AS76"/>
    <mergeCell ref="AT76:AV76"/>
    <mergeCell ref="B81:C81"/>
    <mergeCell ref="AQ81:AS81"/>
    <mergeCell ref="AT81:AV81"/>
    <mergeCell ref="B82:C82"/>
    <mergeCell ref="AQ82:AS82"/>
    <mergeCell ref="AT82:AV82"/>
    <mergeCell ref="B79:C79"/>
    <mergeCell ref="AQ79:AS79"/>
    <mergeCell ref="AT79:AV79"/>
    <mergeCell ref="B80:C80"/>
    <mergeCell ref="AQ80:AS80"/>
    <mergeCell ref="AT80:AV80"/>
    <mergeCell ref="B85:C85"/>
    <mergeCell ref="AQ85:AS85"/>
    <mergeCell ref="AT85:AV85"/>
    <mergeCell ref="B86:C86"/>
    <mergeCell ref="AQ86:AS86"/>
    <mergeCell ref="AT86:AV86"/>
    <mergeCell ref="B83:C83"/>
    <mergeCell ref="AQ83:AS83"/>
    <mergeCell ref="AT83:AV83"/>
    <mergeCell ref="B84:C84"/>
    <mergeCell ref="AQ84:AS84"/>
    <mergeCell ref="AT84:AV84"/>
    <mergeCell ref="B89:C89"/>
    <mergeCell ref="AQ89:AS89"/>
    <mergeCell ref="AT89:AV89"/>
    <mergeCell ref="B90:C90"/>
    <mergeCell ref="AQ90:AS90"/>
    <mergeCell ref="AT90:AV90"/>
    <mergeCell ref="B87:C87"/>
    <mergeCell ref="AQ87:AS87"/>
    <mergeCell ref="AT87:AV87"/>
    <mergeCell ref="B88:C88"/>
    <mergeCell ref="AQ88:AS88"/>
    <mergeCell ref="AT88:AV88"/>
    <mergeCell ref="B93:C93"/>
    <mergeCell ref="AQ93:AS93"/>
    <mergeCell ref="AT93:AV93"/>
    <mergeCell ref="A94:C94"/>
    <mergeCell ref="AQ94:AV94"/>
    <mergeCell ref="A95:C95"/>
    <mergeCell ref="AQ95:AV95"/>
    <mergeCell ref="B91:C91"/>
    <mergeCell ref="AQ91:AS91"/>
    <mergeCell ref="AT91:AV91"/>
    <mergeCell ref="B92:C92"/>
    <mergeCell ref="AQ92:AS92"/>
    <mergeCell ref="AT92:AV92"/>
    <mergeCell ref="A96:B96"/>
    <mergeCell ref="D96:J96"/>
    <mergeCell ref="AN97:AP98"/>
    <mergeCell ref="AQ97:AR98"/>
    <mergeCell ref="AS97:AS98"/>
    <mergeCell ref="AT97:AV97"/>
    <mergeCell ref="A98:S98"/>
    <mergeCell ref="V98:AI99"/>
    <mergeCell ref="A99:S99"/>
    <mergeCell ref="AN99:AS100"/>
    <mergeCell ref="AT99:AT100"/>
    <mergeCell ref="AU99:AU100"/>
    <mergeCell ref="AV99:AV100"/>
    <mergeCell ref="A100:S100"/>
    <mergeCell ref="AU101:AU102"/>
    <mergeCell ref="AV101:AV102"/>
    <mergeCell ref="D102:Q102"/>
    <mergeCell ref="A103:A104"/>
    <mergeCell ref="B103:B104"/>
    <mergeCell ref="D103:Q103"/>
    <mergeCell ref="AN103:AS104"/>
    <mergeCell ref="AT103:AT104"/>
    <mergeCell ref="AU103:AU104"/>
    <mergeCell ref="AV103:AV104"/>
    <mergeCell ref="A101:A102"/>
    <mergeCell ref="B101:B102"/>
    <mergeCell ref="D101:Q101"/>
    <mergeCell ref="S101:T102"/>
    <mergeCell ref="AN101:AS102"/>
    <mergeCell ref="AT101:AT102"/>
    <mergeCell ref="D104:Q104"/>
    <mergeCell ref="AU105:AU106"/>
    <mergeCell ref="AV105:AV106"/>
    <mergeCell ref="D106:Q106"/>
    <mergeCell ref="A107:O107"/>
    <mergeCell ref="AN107:AS108"/>
    <mergeCell ref="AT107:AT108"/>
    <mergeCell ref="AU107:AU108"/>
    <mergeCell ref="AV107:AV108"/>
    <mergeCell ref="A108:S109"/>
    <mergeCell ref="AN109:AS110"/>
    <mergeCell ref="AT109:AT110"/>
    <mergeCell ref="AU109:AU110"/>
    <mergeCell ref="AV109:AV110"/>
    <mergeCell ref="A110:T111"/>
    <mergeCell ref="AN111:AS112"/>
    <mergeCell ref="AT111:AT112"/>
    <mergeCell ref="AU111:AU112"/>
    <mergeCell ref="AV111:AV112"/>
    <mergeCell ref="A105:A106"/>
    <mergeCell ref="B105:C106"/>
    <mergeCell ref="D105:Q105"/>
    <mergeCell ref="S105:T106"/>
    <mergeCell ref="AN105:AS106"/>
    <mergeCell ref="AT105:AT106"/>
    <mergeCell ref="B113:S113"/>
    <mergeCell ref="AN113:AS114"/>
    <mergeCell ref="AT113:AT114"/>
    <mergeCell ref="AU113:AU114"/>
    <mergeCell ref="AV113:AV114"/>
    <mergeCell ref="AN115:AS116"/>
    <mergeCell ref="AT115:AT116"/>
    <mergeCell ref="AU115:AU116"/>
    <mergeCell ref="AV115:AV116"/>
    <mergeCell ref="B116:H117"/>
    <mergeCell ref="A125:B126"/>
    <mergeCell ref="V125:AI125"/>
    <mergeCell ref="V126:AI126"/>
    <mergeCell ref="AP126:AU126"/>
    <mergeCell ref="AP127:AU127"/>
    <mergeCell ref="AN117:AS118"/>
    <mergeCell ref="AT117:AT118"/>
    <mergeCell ref="AU117:AU118"/>
    <mergeCell ref="AV117:AV118"/>
    <mergeCell ref="AP122:AU122"/>
    <mergeCell ref="AP123:AU123"/>
  </mergeCells>
  <conditionalFormatting sqref="E54:E93 E12:E52">
    <cfRule type="expression" dxfId="38" priority="35">
      <formula>$E$129=1</formula>
    </cfRule>
  </conditionalFormatting>
  <conditionalFormatting sqref="F54:F93 F12:F52">
    <cfRule type="expression" dxfId="37" priority="34">
      <formula>$F$129=1</formula>
    </cfRule>
  </conditionalFormatting>
  <conditionalFormatting sqref="G54:G93 G12:G52">
    <cfRule type="expression" dxfId="36" priority="33">
      <formula>$G$129=1</formula>
    </cfRule>
  </conditionalFormatting>
  <conditionalFormatting sqref="L12:L52 L54:L93">
    <cfRule type="expression" dxfId="35" priority="32">
      <formula>$L$129=1</formula>
    </cfRule>
  </conditionalFormatting>
  <conditionalFormatting sqref="M12:M52 M54:M93">
    <cfRule type="expression" dxfId="34" priority="31">
      <formula>$M$129=1</formula>
    </cfRule>
  </conditionalFormatting>
  <conditionalFormatting sqref="N12:N52 N54:N93">
    <cfRule type="expression" dxfId="33" priority="30">
      <formula>$N$129=1</formula>
    </cfRule>
  </conditionalFormatting>
  <conditionalFormatting sqref="O12:O52 O54:O93">
    <cfRule type="expression" dxfId="32" priority="29">
      <formula>$O$129=1</formula>
    </cfRule>
  </conditionalFormatting>
  <conditionalFormatting sqref="P12:P52 P54:P93">
    <cfRule type="expression" dxfId="31" priority="28">
      <formula>$P$129=1</formula>
    </cfRule>
  </conditionalFormatting>
  <conditionalFormatting sqref="S12:S52 S54:S93">
    <cfRule type="expression" dxfId="30" priority="27">
      <formula>$S$129=1</formula>
    </cfRule>
  </conditionalFormatting>
  <conditionalFormatting sqref="T12:T52 T54:T93">
    <cfRule type="expression" dxfId="29" priority="26">
      <formula>$T$129=1</formula>
    </cfRule>
  </conditionalFormatting>
  <conditionalFormatting sqref="U12:U52 U54:U93">
    <cfRule type="expression" dxfId="28" priority="25">
      <formula>$U$129=1</formula>
    </cfRule>
  </conditionalFormatting>
  <conditionalFormatting sqref="V12:V52 V54:V93">
    <cfRule type="expression" dxfId="27" priority="24">
      <formula>$V$129=1</formula>
    </cfRule>
  </conditionalFormatting>
  <conditionalFormatting sqref="W12:W52 W54:W93">
    <cfRule type="expression" dxfId="26" priority="23">
      <formula>$W$129=1</formula>
    </cfRule>
  </conditionalFormatting>
  <conditionalFormatting sqref="Z12:Z52 Z54:Z93">
    <cfRule type="expression" dxfId="25" priority="22">
      <formula>$Z$129=1</formula>
    </cfRule>
  </conditionalFormatting>
  <conditionalFormatting sqref="AA12:AA52 AA54:AA93">
    <cfRule type="expression" dxfId="24" priority="21">
      <formula>$AA$129=1</formula>
    </cfRule>
  </conditionalFormatting>
  <conditionalFormatting sqref="AB12:AB52 AB54:AB93">
    <cfRule type="expression" dxfId="23" priority="20">
      <formula>$AB$129=1</formula>
    </cfRule>
  </conditionalFormatting>
  <conditionalFormatting sqref="AC12:AC52 AC54:AC93">
    <cfRule type="expression" dxfId="22" priority="19">
      <formula>$AC$129=1</formula>
    </cfRule>
  </conditionalFormatting>
  <conditionalFormatting sqref="AD12:AD52 AD54:AD93">
    <cfRule type="expression" dxfId="21" priority="18">
      <formula>$AD$129=1</formula>
    </cfRule>
  </conditionalFormatting>
  <conditionalFormatting sqref="AG12:AG52 AG54:AG93">
    <cfRule type="expression" dxfId="20" priority="17">
      <formula>$AG$129=1</formula>
    </cfRule>
  </conditionalFormatting>
  <conditionalFormatting sqref="AH12:AH52 AH54:AH93">
    <cfRule type="expression" dxfId="19" priority="16">
      <formula>$AH$129</formula>
    </cfRule>
  </conditionalFormatting>
  <conditionalFormatting sqref="AI12:AI52 AI54:AI93">
    <cfRule type="expression" dxfId="18" priority="15">
      <formula>$AI$129=1</formula>
    </cfRule>
  </conditionalFormatting>
  <conditionalFormatting sqref="AJ12:AJ52 AJ54:AJ93">
    <cfRule type="expression" dxfId="17" priority="14">
      <formula>$AJ$129=1</formula>
    </cfRule>
  </conditionalFormatting>
  <conditionalFormatting sqref="AK12:AK52 AK54:AK93">
    <cfRule type="expression" dxfId="16" priority="13">
      <formula>$AK$129=1</formula>
    </cfRule>
  </conditionalFormatting>
  <conditionalFormatting sqref="AN12:AN52 AN54:AN93">
    <cfRule type="expression" dxfId="15" priority="12">
      <formula>$AN$129</formula>
    </cfRule>
  </conditionalFormatting>
  <conditionalFormatting sqref="E13:AN52">
    <cfRule type="containsText" dxfId="14" priority="11" operator="containsText" text="t">
      <formula>NOT(ISERROR(SEARCH("t",E13)))</formula>
    </cfRule>
  </conditionalFormatting>
  <conditionalFormatting sqref="H13:H93 E54:G93 I54:AN93">
    <cfRule type="containsText" dxfId="13" priority="10" operator="containsText" text="T">
      <formula>NOT(ISERROR(SEARCH("T",E13)))</formula>
    </cfRule>
  </conditionalFormatting>
  <conditionalFormatting sqref="H12:H52 H54:H93">
    <cfRule type="expression" dxfId="12" priority="9">
      <formula>$H$129=1</formula>
    </cfRule>
  </conditionalFormatting>
  <conditionalFormatting sqref="I12:I52 I54:I93">
    <cfRule type="expression" dxfId="11" priority="8">
      <formula>$I$129=1</formula>
    </cfRule>
  </conditionalFormatting>
  <conditionalFormatting sqref="AT13:AV93">
    <cfRule type="containsText" dxfId="10" priority="6" operator="containsText" text="S">
      <formula>NOT(ISERROR(SEARCH("S",AT13)))</formula>
    </cfRule>
    <cfRule type="expression" dxfId="9" priority="7">
      <formula>OR(AW13=3,AW13=4)</formula>
    </cfRule>
  </conditionalFormatting>
  <conditionalFormatting sqref="AT54:AV93">
    <cfRule type="containsText" dxfId="8" priority="4" operator="containsText" text="S">
      <formula>NOT(ISERROR(SEARCH("S",AT54)))</formula>
    </cfRule>
    <cfRule type="expression" dxfId="7" priority="5">
      <formula>OR(AW54=3,AW54=4)</formula>
    </cfRule>
  </conditionalFormatting>
  <conditionalFormatting sqref="AT13:AV93">
    <cfRule type="notContainsBlanks" dxfId="6" priority="2">
      <formula>LEN(TRIM(AT13))&gt;0</formula>
    </cfRule>
    <cfRule type="expression" dxfId="5" priority="3">
      <formula>AW13=2</formula>
    </cfRule>
  </conditionalFormatting>
  <conditionalFormatting sqref="AT101:AU102">
    <cfRule type="containsBlanks" dxfId="4" priority="1">
      <formula>LEN(TRIM(AT101))=0</formula>
    </cfRule>
  </conditionalFormatting>
  <dataValidations count="2">
    <dataValidation type="list" allowBlank="1" showInputMessage="1" showErrorMessage="1" sqref="AG6:AO6" xr:uid="{00000000-0002-0000-0C00-000000000000}">
      <formula1>$AX$13:$AX$25</formula1>
    </dataValidation>
    <dataValidation type="list" allowBlank="1" showInputMessage="1" showErrorMessage="1" sqref="AQ13:AS52 AQ54:AS93" xr:uid="{00000000-0002-0000-0C00-000001000000}">
      <formula1>$BD$9:$BD$12</formula1>
    </dataValidation>
  </dataValidations>
  <pageMargins left="0.15" right="0.15" top="0.18" bottom="0.19" header="0.17" footer="0.16"/>
  <pageSetup paperSize="9" scale="62" orientation="landscape" horizontalDpi="300" verticalDpi="300"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2:AO168"/>
  <sheetViews>
    <sheetView showGridLines="0" zoomScaleSheetLayoutView="115" workbookViewId="0">
      <pane xSplit="2" ySplit="5" topLeftCell="C6" activePane="bottomRight" state="frozen"/>
      <selection pane="topRight" activeCell="C1" sqref="C1"/>
      <selection pane="bottomLeft" activeCell="A6" sqref="A6"/>
      <selection pane="bottomRight" activeCell="C4" sqref="C4"/>
    </sheetView>
  </sheetViews>
  <sheetFormatPr defaultRowHeight="15" x14ac:dyDescent="0.25"/>
  <cols>
    <col min="1" max="1" width="3.85546875" customWidth="1"/>
    <col min="2" max="2" width="27" customWidth="1"/>
    <col min="3" max="14" width="3.7109375" style="324" customWidth="1"/>
    <col min="15" max="15" width="7.7109375" hidden="1" customWidth="1"/>
    <col min="16" max="16" width="0.85546875" customWidth="1"/>
    <col min="17" max="28" width="3.7109375" customWidth="1"/>
    <col min="29" max="29" width="0.85546875" customWidth="1"/>
    <col min="30" max="39" width="3.7109375" customWidth="1"/>
    <col min="40" max="40" width="3.5703125" customWidth="1"/>
    <col min="41" max="41" width="3.7109375" customWidth="1"/>
  </cols>
  <sheetData>
    <row r="2" spans="1:41" x14ac:dyDescent="0.25">
      <c r="B2" s="277" t="s">
        <v>101</v>
      </c>
      <c r="C2" s="349" t="s">
        <v>154</v>
      </c>
      <c r="D2" s="349" t="s">
        <v>155</v>
      </c>
      <c r="E2" s="349" t="s">
        <v>156</v>
      </c>
      <c r="F2" s="349" t="s">
        <v>157</v>
      </c>
      <c r="G2" s="349" t="s">
        <v>158</v>
      </c>
      <c r="H2" s="349" t="s">
        <v>159</v>
      </c>
      <c r="I2" s="349" t="s">
        <v>160</v>
      </c>
      <c r="J2" s="349" t="s">
        <v>151</v>
      </c>
      <c r="K2" s="349" t="s">
        <v>152</v>
      </c>
      <c r="L2" s="349" t="s">
        <v>153</v>
      </c>
      <c r="M2" s="349" t="s">
        <v>161</v>
      </c>
      <c r="N2" s="349" t="s">
        <v>13</v>
      </c>
    </row>
    <row r="3" spans="1:41" ht="15.75" thickBot="1" x14ac:dyDescent="0.3">
      <c r="B3" s="277" t="s">
        <v>149</v>
      </c>
      <c r="C3" s="318" t="str">
        <f>'SF2 (JUN)'!$AT$97</f>
        <v/>
      </c>
      <c r="D3" s="318" t="str">
        <f>'SF2 (JUL)'!$AS$97</f>
        <v/>
      </c>
      <c r="E3" s="318" t="str">
        <f>'SF2 (AUG)'!$AS$97</f>
        <v/>
      </c>
      <c r="F3" s="318" t="str">
        <f>'SF2 (SEP)'!$AS$97</f>
        <v/>
      </c>
      <c r="G3" s="318" t="str">
        <f>'SF2 (OCT)'!$AS$97</f>
        <v/>
      </c>
      <c r="H3" s="318" t="str">
        <f>'SF2 (NOV)'!$AS$97</f>
        <v/>
      </c>
      <c r="I3" s="318" t="str">
        <f>'SF2 (DEC)'!$AS$97</f>
        <v/>
      </c>
      <c r="J3" s="318" t="str">
        <f>'SF2 (JAN)'!$AS$97</f>
        <v/>
      </c>
      <c r="K3" s="318" t="str">
        <f>'SF2 (FEB)'!$AS$97</f>
        <v/>
      </c>
      <c r="L3" s="318" t="str">
        <f>'SF2 (MAR)'!$AS$97</f>
        <v/>
      </c>
      <c r="M3" s="318" t="str">
        <f>'SF2 (APR)'!$AS$97</f>
        <v/>
      </c>
      <c r="N3" s="318">
        <f>SUM(C3:M3)</f>
        <v>0</v>
      </c>
    </row>
    <row r="4" spans="1:41" ht="15.75" thickBot="1" x14ac:dyDescent="0.3">
      <c r="B4" s="277" t="s">
        <v>150</v>
      </c>
      <c r="C4" s="362">
        <v>19</v>
      </c>
      <c r="D4" s="363">
        <v>22</v>
      </c>
      <c r="E4" s="363">
        <v>19</v>
      </c>
      <c r="F4" s="363">
        <v>20</v>
      </c>
      <c r="G4" s="363">
        <v>22</v>
      </c>
      <c r="H4" s="363">
        <v>19</v>
      </c>
      <c r="I4" s="363">
        <v>15</v>
      </c>
      <c r="J4" s="363">
        <v>22</v>
      </c>
      <c r="K4" s="363">
        <v>22</v>
      </c>
      <c r="L4" s="363">
        <v>22</v>
      </c>
      <c r="M4" s="363">
        <v>0</v>
      </c>
      <c r="N4" s="364">
        <f>IF(C4="","",SUM(C4:M4))</f>
        <v>202</v>
      </c>
      <c r="Q4" s="317" t="s">
        <v>154</v>
      </c>
      <c r="R4" s="317" t="s">
        <v>155</v>
      </c>
      <c r="S4" s="317" t="s">
        <v>156</v>
      </c>
      <c r="T4" s="317" t="s">
        <v>157</v>
      </c>
      <c r="U4" s="317" t="s">
        <v>158</v>
      </c>
      <c r="V4" s="317" t="s">
        <v>159</v>
      </c>
      <c r="W4" s="317" t="s">
        <v>160</v>
      </c>
      <c r="X4" s="317" t="s">
        <v>151</v>
      </c>
      <c r="Y4" s="317" t="s">
        <v>152</v>
      </c>
      <c r="Z4" s="317" t="s">
        <v>153</v>
      </c>
      <c r="AA4" s="317" t="s">
        <v>161</v>
      </c>
      <c r="AB4" s="317" t="s">
        <v>13</v>
      </c>
      <c r="AC4" s="308"/>
      <c r="AD4" s="317" t="s">
        <v>154</v>
      </c>
      <c r="AE4" s="317" t="s">
        <v>155</v>
      </c>
      <c r="AF4" s="317" t="s">
        <v>156</v>
      </c>
      <c r="AG4" s="317" t="s">
        <v>157</v>
      </c>
      <c r="AH4" s="317" t="s">
        <v>158</v>
      </c>
      <c r="AI4" s="317" t="s">
        <v>159</v>
      </c>
      <c r="AJ4" s="317" t="s">
        <v>160</v>
      </c>
      <c r="AK4" s="317" t="s">
        <v>151</v>
      </c>
      <c r="AL4" s="317" t="s">
        <v>152</v>
      </c>
      <c r="AM4" s="317" t="s">
        <v>153</v>
      </c>
      <c r="AN4" s="317" t="s">
        <v>161</v>
      </c>
      <c r="AO4" s="317" t="s">
        <v>13</v>
      </c>
    </row>
    <row r="5" spans="1:41" ht="15.75" thickBot="1" x14ac:dyDescent="0.3">
      <c r="A5" t="s">
        <v>116</v>
      </c>
      <c r="B5" s="278" t="s">
        <v>162</v>
      </c>
      <c r="C5" s="719" t="s">
        <v>170</v>
      </c>
      <c r="D5" s="720"/>
      <c r="E5" s="720"/>
      <c r="F5" s="720"/>
      <c r="G5" s="720"/>
      <c r="H5" s="720"/>
      <c r="I5" s="720"/>
      <c r="J5" s="720"/>
      <c r="K5" s="720"/>
      <c r="L5" s="720"/>
      <c r="M5" s="720"/>
      <c r="N5" s="721"/>
      <c r="Q5" s="725" t="s">
        <v>168</v>
      </c>
      <c r="R5" s="726"/>
      <c r="S5" s="726"/>
      <c r="T5" s="726"/>
      <c r="U5" s="726"/>
      <c r="V5" s="726"/>
      <c r="W5" s="726"/>
      <c r="X5" s="726"/>
      <c r="Y5" s="726"/>
      <c r="Z5" s="726"/>
      <c r="AA5" s="726"/>
      <c r="AB5" s="727"/>
      <c r="AC5" s="278"/>
      <c r="AD5" s="722" t="s">
        <v>169</v>
      </c>
      <c r="AE5" s="723"/>
      <c r="AF5" s="723"/>
      <c r="AG5" s="723"/>
      <c r="AH5" s="723"/>
      <c r="AI5" s="723"/>
      <c r="AJ5" s="723"/>
      <c r="AK5" s="723"/>
      <c r="AL5" s="723"/>
      <c r="AM5" s="723"/>
      <c r="AN5" s="723"/>
      <c r="AO5" s="724"/>
    </row>
    <row r="6" spans="1:41" x14ac:dyDescent="0.25">
      <c r="A6" s="294" t="str">
        <f>'SF2 (JUN)'!A13</f>
        <v/>
      </c>
      <c r="B6" s="337" t="str">
        <f>'SF2 (JUN)'!B13:C13</f>
        <v/>
      </c>
      <c r="C6" s="342" t="str">
        <f>IF(B6="","",IF(C89=1,$C$3-Q6,$C$4-Q6))</f>
        <v/>
      </c>
      <c r="D6" s="320" t="str">
        <f>IF(B6="","",IF(D89=1,$D$3-R6,$D$4-R6))</f>
        <v/>
      </c>
      <c r="E6" s="320" t="str">
        <f>IF(B6="","",IF(E89=1,$E$3-S6,$E$4-S6))</f>
        <v/>
      </c>
      <c r="F6" s="320" t="str">
        <f>IF(B6="","",IF(F89=1,$F$3-T6,$F$4-T6))</f>
        <v/>
      </c>
      <c r="G6" s="320" t="str">
        <f>IF(B6="","",IF(G89=1,$G$3-U6,$G$4-U6))</f>
        <v/>
      </c>
      <c r="H6" s="320" t="str">
        <f>IF(B6="","",IF(H89=1,$H$3-V6,$H$4-V6))</f>
        <v/>
      </c>
      <c r="I6" s="320" t="str">
        <f>IF(B6="","",IF(I89=1,$I$3-W6,$I$4-W6))</f>
        <v/>
      </c>
      <c r="J6" s="320" t="str">
        <f>IF(B6="","",IF(J89=1,$J$3-X6,$J$4-X6))</f>
        <v/>
      </c>
      <c r="K6" s="320" t="str">
        <f>IF(B6="","",IF(K89=1,$K$3-Y6,$K$4-Y6))</f>
        <v/>
      </c>
      <c r="L6" s="320" t="str">
        <f>IF(B6="","",IF(L89=1,$L$3-Z6,$L$4-Z6))</f>
        <v/>
      </c>
      <c r="M6" s="351" t="str">
        <f>IF(B6="","",IF(M89=1,$M$3-AA6,$M$4-AA6))</f>
        <v/>
      </c>
      <c r="N6" s="356" t="str">
        <f>IF(B6="","",SUM(C6:M6))</f>
        <v/>
      </c>
      <c r="O6" s="278">
        <f>IF(B6="",0,1)</f>
        <v>0</v>
      </c>
      <c r="P6" s="278"/>
      <c r="Q6" s="309" t="str">
        <f>'SF2 (JUN)'!AO13</f>
        <v/>
      </c>
      <c r="R6" s="295" t="str">
        <f>'SF2 (JUL)'!AO13</f>
        <v/>
      </c>
      <c r="S6" s="295" t="str">
        <f>'SF2 (AUG)'!AO13</f>
        <v/>
      </c>
      <c r="T6" s="295" t="str">
        <f>'SF2 (SEP)'!AO13</f>
        <v/>
      </c>
      <c r="U6" s="295" t="str">
        <f>'SF2 (OCT)'!AO13</f>
        <v/>
      </c>
      <c r="V6" s="295" t="str">
        <f>'SF2 (NOV)'!AO13</f>
        <v/>
      </c>
      <c r="W6" s="295" t="str">
        <f>'SF2 (DEC)'!AO13</f>
        <v/>
      </c>
      <c r="X6" s="295" t="str">
        <f>'SF2 (JAN)'!AO13</f>
        <v/>
      </c>
      <c r="Y6" s="295" t="str">
        <f>'SF2 (FEB)'!AO13</f>
        <v/>
      </c>
      <c r="Z6" s="295" t="str">
        <f>'SF2 (MAR)'!AO13</f>
        <v/>
      </c>
      <c r="AA6" s="326" t="str">
        <f>'SF2 (APR)'!AO13</f>
        <v/>
      </c>
      <c r="AB6" s="331" t="str">
        <f>IF(B6="","",SUM(Q6:AA6))</f>
        <v/>
      </c>
      <c r="AC6" s="278"/>
      <c r="AD6" s="309" t="str">
        <f>'SF2 (JUN)'!AP13</f>
        <v/>
      </c>
      <c r="AE6" s="295" t="str">
        <f>'SF2 (JUL)'!AP13</f>
        <v/>
      </c>
      <c r="AF6" s="295" t="str">
        <f>'SF2 (AUG)'!AP13</f>
        <v/>
      </c>
      <c r="AG6" s="295" t="str">
        <f>'SF2 (SEP)'!AP13</f>
        <v/>
      </c>
      <c r="AH6" s="295" t="str">
        <f>'SF2 (OCT)'!AP13</f>
        <v/>
      </c>
      <c r="AI6" s="295" t="str">
        <f>'SF2 (NOV)'!AP13</f>
        <v/>
      </c>
      <c r="AJ6" s="295" t="str">
        <f>'SF2 (DEC)'!AP13</f>
        <v/>
      </c>
      <c r="AK6" s="295" t="str">
        <f>'SF2 (JAN)'!AP13</f>
        <v/>
      </c>
      <c r="AL6" s="295" t="str">
        <f>'SF2 (FEB)'!AP13</f>
        <v/>
      </c>
      <c r="AM6" s="295" t="str">
        <f>'SF2 (MAR)'!AP13</f>
        <v/>
      </c>
      <c r="AN6" s="296" t="str">
        <f>'SF2 (APR)'!AP13</f>
        <v/>
      </c>
      <c r="AO6" s="331" t="str">
        <f>IF(B6="","",SUM(AD6:AN6))</f>
        <v/>
      </c>
    </row>
    <row r="7" spans="1:41" x14ac:dyDescent="0.25">
      <c r="A7" s="297" t="str">
        <f>'SF2 (JUN)'!A14</f>
        <v/>
      </c>
      <c r="B7" s="338" t="str">
        <f>'SF2 (JUN)'!B14:C14</f>
        <v/>
      </c>
      <c r="C7" s="343" t="str">
        <f t="shared" ref="C7:C70" si="0">IF(B7="","",IF(C90=1,$C$3-Q7,$C$4-Q7))</f>
        <v/>
      </c>
      <c r="D7" s="319" t="str">
        <f t="shared" ref="D7:D70" si="1">IF(B7="","",IF(D90=1,$D$3-R7,$D$4-R7))</f>
        <v/>
      </c>
      <c r="E7" s="319" t="str">
        <f t="shared" ref="E7:E70" si="2">IF(B7="","",IF(E90=1,$E$3-S7,$E$4-S7))</f>
        <v/>
      </c>
      <c r="F7" s="319" t="str">
        <f t="shared" ref="F7:F70" si="3">IF(B7="","",IF(F90=1,$F$3-T7,$F$4-T7))</f>
        <v/>
      </c>
      <c r="G7" s="319" t="str">
        <f t="shared" ref="G7:G70" si="4">IF(B7="","",IF(G90=1,$G$3-U7,$G$4-U7))</f>
        <v/>
      </c>
      <c r="H7" s="319" t="str">
        <f t="shared" ref="H7:H70" si="5">IF(B7="","",IF(H90=1,$H$3-V7,$H$4-V7))</f>
        <v/>
      </c>
      <c r="I7" s="319" t="str">
        <f t="shared" ref="I7:I70" si="6">IF(B7="","",IF(I90=1,$I$3-W7,$I$4-W7))</f>
        <v/>
      </c>
      <c r="J7" s="319" t="str">
        <f t="shared" ref="J7:J70" si="7">IF(B7="","",IF(J90=1,$J$3-X7,$J$4-X7))</f>
        <v/>
      </c>
      <c r="K7" s="319" t="str">
        <f t="shared" ref="K7:K70" si="8">IF(B7="","",IF(K90=1,$K$3-Y7,$K$4-Y7))</f>
        <v/>
      </c>
      <c r="L7" s="319" t="str">
        <f t="shared" ref="L7:L70" si="9">IF(B7="","",IF(L90=1,$L$3-Z7,$L$4-Z7))</f>
        <v/>
      </c>
      <c r="M7" s="352" t="str">
        <f t="shared" ref="M7:M70" si="10">IF(B7="","",IF(M90=1,$M$3-AA7,$M$4-AA7))</f>
        <v/>
      </c>
      <c r="N7" s="357" t="str">
        <f t="shared" ref="N7:N70" si="11">IF(B7="","",SUM(C7:M7))</f>
        <v/>
      </c>
      <c r="O7" s="278">
        <f t="shared" ref="O7:O70" si="12">IF(B7="",0,1)</f>
        <v>0</v>
      </c>
      <c r="P7" s="278"/>
      <c r="Q7" s="310" t="str">
        <f>'SF2 (JUN)'!AO14</f>
        <v/>
      </c>
      <c r="R7" s="293" t="str">
        <f>'SF2 (JUL)'!AO14</f>
        <v/>
      </c>
      <c r="S7" s="293" t="str">
        <f>'SF2 (AUG)'!AO14</f>
        <v/>
      </c>
      <c r="T7" s="293" t="str">
        <f>'SF2 (SEP)'!AO14</f>
        <v/>
      </c>
      <c r="U7" s="293" t="str">
        <f>'SF2 (OCT)'!AO14</f>
        <v/>
      </c>
      <c r="V7" s="293" t="str">
        <f>'SF2 (NOV)'!AO14</f>
        <v/>
      </c>
      <c r="W7" s="293" t="str">
        <f>'SF2 (DEC)'!AO14</f>
        <v/>
      </c>
      <c r="X7" s="293" t="str">
        <f>'SF2 (JAN)'!AO14</f>
        <v/>
      </c>
      <c r="Y7" s="293" t="str">
        <f>'SF2 (FEB)'!AO14</f>
        <v/>
      </c>
      <c r="Z7" s="293" t="str">
        <f>'SF2 (MAR)'!AO14</f>
        <v/>
      </c>
      <c r="AA7" s="327" t="str">
        <f>'SF2 (APR)'!AO14</f>
        <v/>
      </c>
      <c r="AB7" s="350" t="str">
        <f t="shared" ref="AB7:AB70" si="13">IF(B7="","",SUM(Q7:AA7))</f>
        <v/>
      </c>
      <c r="AC7" s="278"/>
      <c r="AD7" s="310" t="str">
        <f>'SF2 (JUN)'!AP14</f>
        <v/>
      </c>
      <c r="AE7" s="293" t="str">
        <f>'SF2 (JUL)'!AP14</f>
        <v/>
      </c>
      <c r="AF7" s="293" t="str">
        <f>'SF2 (AUG)'!AP14</f>
        <v/>
      </c>
      <c r="AG7" s="293" t="str">
        <f>'SF2 (SEP)'!AP14</f>
        <v/>
      </c>
      <c r="AH7" s="293" t="str">
        <f>'SF2 (OCT)'!AP14</f>
        <v/>
      </c>
      <c r="AI7" s="293" t="str">
        <f>'SF2 (NOV)'!AP14</f>
        <v/>
      </c>
      <c r="AJ7" s="293" t="str">
        <f>'SF2 (DEC)'!AP14</f>
        <v/>
      </c>
      <c r="AK7" s="293" t="str">
        <f>'SF2 (JAN)'!AP14</f>
        <v/>
      </c>
      <c r="AL7" s="293" t="str">
        <f>'SF2 (FEB)'!AP14</f>
        <v/>
      </c>
      <c r="AM7" s="293" t="str">
        <f>'SF2 (MAR)'!AP14</f>
        <v/>
      </c>
      <c r="AN7" s="298" t="str">
        <f>'SF2 (APR)'!AP14</f>
        <v/>
      </c>
      <c r="AO7" s="332" t="str">
        <f t="shared" ref="AO7:AO70" si="14">IF(B7="","",SUM(AD7:AN7))</f>
        <v/>
      </c>
    </row>
    <row r="8" spans="1:41" ht="15.75" thickBot="1" x14ac:dyDescent="0.3">
      <c r="A8" s="299" t="str">
        <f>'SF2 (JUN)'!A15</f>
        <v/>
      </c>
      <c r="B8" s="339" t="str">
        <f>'SF2 (JUN)'!B15:C15</f>
        <v/>
      </c>
      <c r="C8" s="344" t="str">
        <f t="shared" si="0"/>
        <v/>
      </c>
      <c r="D8" s="321" t="str">
        <f t="shared" si="1"/>
        <v/>
      </c>
      <c r="E8" s="321" t="str">
        <f t="shared" si="2"/>
        <v/>
      </c>
      <c r="F8" s="321" t="str">
        <f t="shared" si="3"/>
        <v/>
      </c>
      <c r="G8" s="321" t="str">
        <f t="shared" si="4"/>
        <v/>
      </c>
      <c r="H8" s="321" t="str">
        <f t="shared" si="5"/>
        <v/>
      </c>
      <c r="I8" s="321" t="str">
        <f t="shared" si="6"/>
        <v/>
      </c>
      <c r="J8" s="321" t="str">
        <f t="shared" si="7"/>
        <v/>
      </c>
      <c r="K8" s="321" t="str">
        <f t="shared" si="8"/>
        <v/>
      </c>
      <c r="L8" s="321" t="str">
        <f t="shared" si="9"/>
        <v/>
      </c>
      <c r="M8" s="353" t="str">
        <f t="shared" si="10"/>
        <v/>
      </c>
      <c r="N8" s="358" t="str">
        <f t="shared" si="11"/>
        <v/>
      </c>
      <c r="O8" s="278">
        <f t="shared" si="12"/>
        <v>0</v>
      </c>
      <c r="P8" s="278"/>
      <c r="Q8" s="311" t="str">
        <f>'SF2 (JUN)'!AO15</f>
        <v/>
      </c>
      <c r="R8" s="300" t="str">
        <f>'SF2 (JUL)'!AO15</f>
        <v/>
      </c>
      <c r="S8" s="300" t="str">
        <f>'SF2 (AUG)'!AO15</f>
        <v/>
      </c>
      <c r="T8" s="300" t="str">
        <f>'SF2 (SEP)'!AO15</f>
        <v/>
      </c>
      <c r="U8" s="300" t="str">
        <f>'SF2 (OCT)'!AO15</f>
        <v/>
      </c>
      <c r="V8" s="300" t="str">
        <f>'SF2 (NOV)'!AO15</f>
        <v/>
      </c>
      <c r="W8" s="300" t="str">
        <f>'SF2 (DEC)'!AO15</f>
        <v/>
      </c>
      <c r="X8" s="300" t="str">
        <f>'SF2 (JAN)'!AO15</f>
        <v/>
      </c>
      <c r="Y8" s="300" t="str">
        <f>'SF2 (FEB)'!AO15</f>
        <v/>
      </c>
      <c r="Z8" s="300" t="str">
        <f>'SF2 (MAR)'!AO15</f>
        <v/>
      </c>
      <c r="AA8" s="328" t="str">
        <f>'SF2 (APR)'!AO15</f>
        <v/>
      </c>
      <c r="AB8" s="333" t="str">
        <f t="shared" si="13"/>
        <v/>
      </c>
      <c r="AC8" s="278"/>
      <c r="AD8" s="311" t="str">
        <f>'SF2 (JUN)'!AP15</f>
        <v/>
      </c>
      <c r="AE8" s="300" t="str">
        <f>'SF2 (JUL)'!AP15</f>
        <v/>
      </c>
      <c r="AF8" s="300" t="str">
        <f>'SF2 (AUG)'!AP15</f>
        <v/>
      </c>
      <c r="AG8" s="300" t="str">
        <f>'SF2 (SEP)'!AP15</f>
        <v/>
      </c>
      <c r="AH8" s="300" t="str">
        <f>'SF2 (OCT)'!AP15</f>
        <v/>
      </c>
      <c r="AI8" s="300" t="str">
        <f>'SF2 (NOV)'!AP15</f>
        <v/>
      </c>
      <c r="AJ8" s="300" t="str">
        <f>'SF2 (DEC)'!AP15</f>
        <v/>
      </c>
      <c r="AK8" s="300" t="str">
        <f>'SF2 (JAN)'!AP15</f>
        <v/>
      </c>
      <c r="AL8" s="300" t="str">
        <f>'SF2 (FEB)'!AP15</f>
        <v/>
      </c>
      <c r="AM8" s="300" t="str">
        <f>'SF2 (MAR)'!AP15</f>
        <v/>
      </c>
      <c r="AN8" s="301" t="str">
        <f>'SF2 (APR)'!AP15</f>
        <v/>
      </c>
      <c r="AO8" s="333" t="str">
        <f t="shared" si="14"/>
        <v/>
      </c>
    </row>
    <row r="9" spans="1:41" x14ac:dyDescent="0.25">
      <c r="A9" s="302" t="str">
        <f>'SF2 (JUN)'!A16</f>
        <v/>
      </c>
      <c r="B9" s="340" t="str">
        <f>'SF2 (JUN)'!B16:C16</f>
        <v/>
      </c>
      <c r="C9" s="345" t="str">
        <f t="shared" si="0"/>
        <v/>
      </c>
      <c r="D9" s="322" t="str">
        <f t="shared" si="1"/>
        <v/>
      </c>
      <c r="E9" s="322" t="str">
        <f t="shared" si="2"/>
        <v/>
      </c>
      <c r="F9" s="322" t="str">
        <f t="shared" si="3"/>
        <v/>
      </c>
      <c r="G9" s="322" t="str">
        <f t="shared" si="4"/>
        <v/>
      </c>
      <c r="H9" s="322" t="str">
        <f t="shared" si="5"/>
        <v/>
      </c>
      <c r="I9" s="322" t="str">
        <f t="shared" si="6"/>
        <v/>
      </c>
      <c r="J9" s="322" t="str">
        <f t="shared" si="7"/>
        <v/>
      </c>
      <c r="K9" s="322" t="str">
        <f t="shared" si="8"/>
        <v/>
      </c>
      <c r="L9" s="322" t="str">
        <f t="shared" si="9"/>
        <v/>
      </c>
      <c r="M9" s="354" t="str">
        <f t="shared" si="10"/>
        <v/>
      </c>
      <c r="N9" s="359" t="str">
        <f t="shared" si="11"/>
        <v/>
      </c>
      <c r="O9" s="278">
        <f t="shared" si="12"/>
        <v>0</v>
      </c>
      <c r="P9" s="278"/>
      <c r="Q9" s="312" t="str">
        <f>'SF2 (JUN)'!AO16</f>
        <v/>
      </c>
      <c r="R9" s="303" t="str">
        <f>'SF2 (JUL)'!AO16</f>
        <v/>
      </c>
      <c r="S9" s="303" t="str">
        <f>'SF2 (AUG)'!AO16</f>
        <v/>
      </c>
      <c r="T9" s="303" t="str">
        <f>'SF2 (SEP)'!AO16</f>
        <v/>
      </c>
      <c r="U9" s="303" t="str">
        <f>'SF2 (OCT)'!AO16</f>
        <v/>
      </c>
      <c r="V9" s="303" t="str">
        <f>'SF2 (NOV)'!AO16</f>
        <v/>
      </c>
      <c r="W9" s="303" t="str">
        <f>'SF2 (DEC)'!AO16</f>
        <v/>
      </c>
      <c r="X9" s="303" t="str">
        <f>'SF2 (JAN)'!AO16</f>
        <v/>
      </c>
      <c r="Y9" s="303" t="str">
        <f>'SF2 (FEB)'!AO16</f>
        <v/>
      </c>
      <c r="Z9" s="303" t="str">
        <f>'SF2 (MAR)'!AO16</f>
        <v/>
      </c>
      <c r="AA9" s="329" t="str">
        <f>'SF2 (APR)'!AO16</f>
        <v/>
      </c>
      <c r="AB9" s="331" t="str">
        <f t="shared" si="13"/>
        <v/>
      </c>
      <c r="AC9" s="278"/>
      <c r="AD9" s="312" t="str">
        <f>'SF2 (JUN)'!AP16</f>
        <v/>
      </c>
      <c r="AE9" s="303" t="str">
        <f>'SF2 (JUL)'!AP16</f>
        <v/>
      </c>
      <c r="AF9" s="303" t="str">
        <f>'SF2 (AUG)'!AP16</f>
        <v/>
      </c>
      <c r="AG9" s="303" t="str">
        <f>'SF2 (SEP)'!AP16</f>
        <v/>
      </c>
      <c r="AH9" s="303" t="str">
        <f>'SF2 (OCT)'!AP16</f>
        <v/>
      </c>
      <c r="AI9" s="303" t="str">
        <f>'SF2 (NOV)'!AP16</f>
        <v/>
      </c>
      <c r="AJ9" s="303" t="str">
        <f>'SF2 (DEC)'!AP16</f>
        <v/>
      </c>
      <c r="AK9" s="303" t="str">
        <f>'SF2 (JAN)'!AP16</f>
        <v/>
      </c>
      <c r="AL9" s="303" t="str">
        <f>'SF2 (FEB)'!AP16</f>
        <v/>
      </c>
      <c r="AM9" s="303" t="str">
        <f>'SF2 (MAR)'!AP16</f>
        <v/>
      </c>
      <c r="AN9" s="304" t="str">
        <f>'SF2 (APR)'!AP16</f>
        <v/>
      </c>
      <c r="AO9" s="334" t="str">
        <f t="shared" si="14"/>
        <v/>
      </c>
    </row>
    <row r="10" spans="1:41" x14ac:dyDescent="0.25">
      <c r="A10" s="297" t="str">
        <f>'SF2 (JUN)'!A17</f>
        <v/>
      </c>
      <c r="B10" s="338" t="str">
        <f>'SF2 (JUN)'!B17:C17</f>
        <v/>
      </c>
      <c r="C10" s="343" t="str">
        <f t="shared" si="0"/>
        <v/>
      </c>
      <c r="D10" s="319" t="str">
        <f t="shared" si="1"/>
        <v/>
      </c>
      <c r="E10" s="319" t="str">
        <f t="shared" si="2"/>
        <v/>
      </c>
      <c r="F10" s="319" t="str">
        <f t="shared" si="3"/>
        <v/>
      </c>
      <c r="G10" s="319" t="str">
        <f t="shared" si="4"/>
        <v/>
      </c>
      <c r="H10" s="319" t="str">
        <f t="shared" si="5"/>
        <v/>
      </c>
      <c r="I10" s="319" t="str">
        <f t="shared" si="6"/>
        <v/>
      </c>
      <c r="J10" s="319" t="str">
        <f t="shared" si="7"/>
        <v/>
      </c>
      <c r="K10" s="319" t="str">
        <f t="shared" si="8"/>
        <v/>
      </c>
      <c r="L10" s="319" t="str">
        <f t="shared" si="9"/>
        <v/>
      </c>
      <c r="M10" s="352" t="str">
        <f t="shared" si="10"/>
        <v/>
      </c>
      <c r="N10" s="357" t="str">
        <f t="shared" si="11"/>
        <v/>
      </c>
      <c r="O10" s="278">
        <f t="shared" si="12"/>
        <v>0</v>
      </c>
      <c r="P10" s="278"/>
      <c r="Q10" s="310" t="str">
        <f>'SF2 (JUN)'!AO17</f>
        <v/>
      </c>
      <c r="R10" s="293" t="str">
        <f>'SF2 (JUL)'!AO17</f>
        <v/>
      </c>
      <c r="S10" s="293" t="str">
        <f>'SF2 (AUG)'!AO17</f>
        <v/>
      </c>
      <c r="T10" s="293" t="str">
        <f>'SF2 (SEP)'!AO17</f>
        <v/>
      </c>
      <c r="U10" s="293" t="str">
        <f>'SF2 (OCT)'!AO17</f>
        <v/>
      </c>
      <c r="V10" s="293" t="str">
        <f>'SF2 (NOV)'!AO17</f>
        <v/>
      </c>
      <c r="W10" s="293" t="str">
        <f>'SF2 (DEC)'!AO17</f>
        <v/>
      </c>
      <c r="X10" s="293" t="str">
        <f>'SF2 (JAN)'!AO17</f>
        <v/>
      </c>
      <c r="Y10" s="293" t="str">
        <f>'SF2 (FEB)'!AO17</f>
        <v/>
      </c>
      <c r="Z10" s="293" t="str">
        <f>'SF2 (MAR)'!AO17</f>
        <v/>
      </c>
      <c r="AA10" s="327" t="str">
        <f>'SF2 (APR)'!AO17</f>
        <v/>
      </c>
      <c r="AB10" s="350" t="str">
        <f t="shared" si="13"/>
        <v/>
      </c>
      <c r="AC10" s="278"/>
      <c r="AD10" s="310" t="str">
        <f>'SF2 (JUN)'!AP17</f>
        <v/>
      </c>
      <c r="AE10" s="293" t="str">
        <f>'SF2 (JUL)'!AP17</f>
        <v/>
      </c>
      <c r="AF10" s="293" t="str">
        <f>'SF2 (AUG)'!AP17</f>
        <v/>
      </c>
      <c r="AG10" s="293" t="str">
        <f>'SF2 (SEP)'!AP17</f>
        <v/>
      </c>
      <c r="AH10" s="293" t="str">
        <f>'SF2 (OCT)'!AP17</f>
        <v/>
      </c>
      <c r="AI10" s="293" t="str">
        <f>'SF2 (NOV)'!AP17</f>
        <v/>
      </c>
      <c r="AJ10" s="293" t="str">
        <f>'SF2 (DEC)'!AP17</f>
        <v/>
      </c>
      <c r="AK10" s="293" t="str">
        <f>'SF2 (JAN)'!AP17</f>
        <v/>
      </c>
      <c r="AL10" s="293" t="str">
        <f>'SF2 (FEB)'!AP17</f>
        <v/>
      </c>
      <c r="AM10" s="293" t="str">
        <f>'SF2 (MAR)'!AP17</f>
        <v/>
      </c>
      <c r="AN10" s="298" t="str">
        <f>'SF2 (APR)'!AP17</f>
        <v/>
      </c>
      <c r="AO10" s="332" t="str">
        <f t="shared" si="14"/>
        <v/>
      </c>
    </row>
    <row r="11" spans="1:41" ht="15.75" thickBot="1" x14ac:dyDescent="0.3">
      <c r="A11" s="299" t="str">
        <f>'SF2 (JUN)'!A18</f>
        <v/>
      </c>
      <c r="B11" s="339" t="str">
        <f>'SF2 (JUN)'!B18:C18</f>
        <v/>
      </c>
      <c r="C11" s="344" t="str">
        <f t="shared" si="0"/>
        <v/>
      </c>
      <c r="D11" s="321" t="str">
        <f t="shared" si="1"/>
        <v/>
      </c>
      <c r="E11" s="321" t="str">
        <f t="shared" si="2"/>
        <v/>
      </c>
      <c r="F11" s="321" t="str">
        <f t="shared" si="3"/>
        <v/>
      </c>
      <c r="G11" s="321" t="str">
        <f t="shared" si="4"/>
        <v/>
      </c>
      <c r="H11" s="321" t="str">
        <f t="shared" si="5"/>
        <v/>
      </c>
      <c r="I11" s="321" t="str">
        <f t="shared" si="6"/>
        <v/>
      </c>
      <c r="J11" s="321" t="str">
        <f t="shared" si="7"/>
        <v/>
      </c>
      <c r="K11" s="321" t="str">
        <f t="shared" si="8"/>
        <v/>
      </c>
      <c r="L11" s="321" t="str">
        <f t="shared" si="9"/>
        <v/>
      </c>
      <c r="M11" s="353" t="str">
        <f t="shared" si="10"/>
        <v/>
      </c>
      <c r="N11" s="358" t="str">
        <f t="shared" si="11"/>
        <v/>
      </c>
      <c r="O11" s="278">
        <f t="shared" si="12"/>
        <v>0</v>
      </c>
      <c r="P11" s="278"/>
      <c r="Q11" s="311" t="str">
        <f>'SF2 (JUN)'!AO18</f>
        <v/>
      </c>
      <c r="R11" s="300" t="str">
        <f>'SF2 (JUL)'!AO18</f>
        <v/>
      </c>
      <c r="S11" s="300" t="str">
        <f>'SF2 (AUG)'!AO18</f>
        <v/>
      </c>
      <c r="T11" s="300" t="str">
        <f>'SF2 (SEP)'!AO18</f>
        <v/>
      </c>
      <c r="U11" s="300" t="str">
        <f>'SF2 (OCT)'!AO18</f>
        <v/>
      </c>
      <c r="V11" s="300" t="str">
        <f>'SF2 (NOV)'!AO18</f>
        <v/>
      </c>
      <c r="W11" s="300" t="str">
        <f>'SF2 (DEC)'!AO18</f>
        <v/>
      </c>
      <c r="X11" s="300" t="str">
        <f>'SF2 (JAN)'!AO18</f>
        <v/>
      </c>
      <c r="Y11" s="300" t="str">
        <f>'SF2 (FEB)'!AO18</f>
        <v/>
      </c>
      <c r="Z11" s="300" t="str">
        <f>'SF2 (MAR)'!AO18</f>
        <v/>
      </c>
      <c r="AA11" s="328" t="str">
        <f>'SF2 (APR)'!AO18</f>
        <v/>
      </c>
      <c r="AB11" s="333" t="str">
        <f t="shared" si="13"/>
        <v/>
      </c>
      <c r="AC11" s="278"/>
      <c r="AD11" s="311" t="str">
        <f>'SF2 (JUN)'!AP18</f>
        <v/>
      </c>
      <c r="AE11" s="300" t="str">
        <f>'SF2 (JUL)'!AP18</f>
        <v/>
      </c>
      <c r="AF11" s="300" t="str">
        <f>'SF2 (AUG)'!AP18</f>
        <v/>
      </c>
      <c r="AG11" s="300" t="str">
        <f>'SF2 (SEP)'!AP18</f>
        <v/>
      </c>
      <c r="AH11" s="300" t="str">
        <f>'SF2 (OCT)'!AP18</f>
        <v/>
      </c>
      <c r="AI11" s="300" t="str">
        <f>'SF2 (NOV)'!AP18</f>
        <v/>
      </c>
      <c r="AJ11" s="300" t="str">
        <f>'SF2 (DEC)'!AP18</f>
        <v/>
      </c>
      <c r="AK11" s="300" t="str">
        <f>'SF2 (JAN)'!AP18</f>
        <v/>
      </c>
      <c r="AL11" s="300" t="str">
        <f>'SF2 (FEB)'!AP18</f>
        <v/>
      </c>
      <c r="AM11" s="300" t="str">
        <f>'SF2 (MAR)'!AP18</f>
        <v/>
      </c>
      <c r="AN11" s="301" t="str">
        <f>'SF2 (APR)'!AP18</f>
        <v/>
      </c>
      <c r="AO11" s="333" t="str">
        <f t="shared" si="14"/>
        <v/>
      </c>
    </row>
    <row r="12" spans="1:41" x14ac:dyDescent="0.25">
      <c r="A12" s="302" t="str">
        <f>'SF2 (JUN)'!A19</f>
        <v/>
      </c>
      <c r="B12" s="340" t="str">
        <f>'SF2 (JUN)'!B19:C19</f>
        <v/>
      </c>
      <c r="C12" s="345" t="str">
        <f t="shared" si="0"/>
        <v/>
      </c>
      <c r="D12" s="322" t="str">
        <f t="shared" si="1"/>
        <v/>
      </c>
      <c r="E12" s="322" t="str">
        <f t="shared" si="2"/>
        <v/>
      </c>
      <c r="F12" s="322" t="str">
        <f t="shared" si="3"/>
        <v/>
      </c>
      <c r="G12" s="322" t="str">
        <f t="shared" si="4"/>
        <v/>
      </c>
      <c r="H12" s="322" t="str">
        <f t="shared" si="5"/>
        <v/>
      </c>
      <c r="I12" s="322" t="str">
        <f t="shared" si="6"/>
        <v/>
      </c>
      <c r="J12" s="322" t="str">
        <f t="shared" si="7"/>
        <v/>
      </c>
      <c r="K12" s="322" t="str">
        <f t="shared" si="8"/>
        <v/>
      </c>
      <c r="L12" s="322" t="str">
        <f t="shared" si="9"/>
        <v/>
      </c>
      <c r="M12" s="354" t="str">
        <f t="shared" si="10"/>
        <v/>
      </c>
      <c r="N12" s="359" t="str">
        <f t="shared" si="11"/>
        <v/>
      </c>
      <c r="O12" s="278">
        <f t="shared" si="12"/>
        <v>0</v>
      </c>
      <c r="P12" s="278"/>
      <c r="Q12" s="312" t="str">
        <f>'SF2 (JUN)'!AO19</f>
        <v/>
      </c>
      <c r="R12" s="303" t="str">
        <f>'SF2 (JUL)'!AO19</f>
        <v/>
      </c>
      <c r="S12" s="303" t="str">
        <f>'SF2 (AUG)'!AO19</f>
        <v/>
      </c>
      <c r="T12" s="303" t="str">
        <f>'SF2 (SEP)'!AO19</f>
        <v/>
      </c>
      <c r="U12" s="303" t="str">
        <f>'SF2 (OCT)'!AO19</f>
        <v/>
      </c>
      <c r="V12" s="303" t="str">
        <f>'SF2 (NOV)'!AO19</f>
        <v/>
      </c>
      <c r="W12" s="303" t="str">
        <f>'SF2 (DEC)'!AO19</f>
        <v/>
      </c>
      <c r="X12" s="303" t="str">
        <f>'SF2 (JAN)'!AO19</f>
        <v/>
      </c>
      <c r="Y12" s="303" t="str">
        <f>'SF2 (FEB)'!AO19</f>
        <v/>
      </c>
      <c r="Z12" s="303" t="str">
        <f>'SF2 (MAR)'!AO19</f>
        <v/>
      </c>
      <c r="AA12" s="329" t="str">
        <f>'SF2 (APR)'!AO19</f>
        <v/>
      </c>
      <c r="AB12" s="331" t="str">
        <f t="shared" si="13"/>
        <v/>
      </c>
      <c r="AC12" s="278"/>
      <c r="AD12" s="312" t="str">
        <f>'SF2 (JUN)'!AP19</f>
        <v/>
      </c>
      <c r="AE12" s="303" t="str">
        <f>'SF2 (JUL)'!AP19</f>
        <v/>
      </c>
      <c r="AF12" s="303" t="str">
        <f>'SF2 (AUG)'!AP19</f>
        <v/>
      </c>
      <c r="AG12" s="303" t="str">
        <f>'SF2 (SEP)'!AP19</f>
        <v/>
      </c>
      <c r="AH12" s="303" t="str">
        <f>'SF2 (OCT)'!AP19</f>
        <v/>
      </c>
      <c r="AI12" s="303" t="str">
        <f>'SF2 (NOV)'!AP19</f>
        <v/>
      </c>
      <c r="AJ12" s="303" t="str">
        <f>'SF2 (DEC)'!AP19</f>
        <v/>
      </c>
      <c r="AK12" s="303" t="str">
        <f>'SF2 (JAN)'!AP19</f>
        <v/>
      </c>
      <c r="AL12" s="303" t="str">
        <f>'SF2 (FEB)'!AP19</f>
        <v/>
      </c>
      <c r="AM12" s="303" t="str">
        <f>'SF2 (MAR)'!AP19</f>
        <v/>
      </c>
      <c r="AN12" s="304" t="str">
        <f>'SF2 (APR)'!AP19</f>
        <v/>
      </c>
      <c r="AO12" s="334" t="str">
        <f t="shared" si="14"/>
        <v/>
      </c>
    </row>
    <row r="13" spans="1:41" x14ac:dyDescent="0.25">
      <c r="A13" s="297" t="str">
        <f>'SF2 (JUN)'!A20</f>
        <v/>
      </c>
      <c r="B13" s="338" t="str">
        <f>'SF2 (JUN)'!B20:C20</f>
        <v/>
      </c>
      <c r="C13" s="343" t="str">
        <f t="shared" si="0"/>
        <v/>
      </c>
      <c r="D13" s="319" t="str">
        <f t="shared" si="1"/>
        <v/>
      </c>
      <c r="E13" s="319" t="str">
        <f t="shared" si="2"/>
        <v/>
      </c>
      <c r="F13" s="319" t="str">
        <f t="shared" si="3"/>
        <v/>
      </c>
      <c r="G13" s="319" t="str">
        <f t="shared" si="4"/>
        <v/>
      </c>
      <c r="H13" s="319" t="str">
        <f t="shared" si="5"/>
        <v/>
      </c>
      <c r="I13" s="319" t="str">
        <f t="shared" si="6"/>
        <v/>
      </c>
      <c r="J13" s="319" t="str">
        <f t="shared" si="7"/>
        <v/>
      </c>
      <c r="K13" s="319" t="str">
        <f t="shared" si="8"/>
        <v/>
      </c>
      <c r="L13" s="319" t="str">
        <f t="shared" si="9"/>
        <v/>
      </c>
      <c r="M13" s="352" t="str">
        <f t="shared" si="10"/>
        <v/>
      </c>
      <c r="N13" s="357" t="str">
        <f t="shared" si="11"/>
        <v/>
      </c>
      <c r="O13" s="278">
        <f t="shared" si="12"/>
        <v>0</v>
      </c>
      <c r="P13" s="278"/>
      <c r="Q13" s="310" t="str">
        <f>'SF2 (JUN)'!AO20</f>
        <v/>
      </c>
      <c r="R13" s="293" t="str">
        <f>'SF2 (JUL)'!AO20</f>
        <v/>
      </c>
      <c r="S13" s="293" t="str">
        <f>'SF2 (AUG)'!AO20</f>
        <v/>
      </c>
      <c r="T13" s="293" t="str">
        <f>'SF2 (SEP)'!AO20</f>
        <v/>
      </c>
      <c r="U13" s="293" t="str">
        <f>'SF2 (OCT)'!AO20</f>
        <v/>
      </c>
      <c r="V13" s="293" t="str">
        <f>'SF2 (NOV)'!AO20</f>
        <v/>
      </c>
      <c r="W13" s="293" t="str">
        <f>'SF2 (DEC)'!AO20</f>
        <v/>
      </c>
      <c r="X13" s="293" t="str">
        <f>'SF2 (JAN)'!AO20</f>
        <v/>
      </c>
      <c r="Y13" s="293" t="str">
        <f>'SF2 (FEB)'!AO20</f>
        <v/>
      </c>
      <c r="Z13" s="293" t="str">
        <f>'SF2 (MAR)'!AO20</f>
        <v/>
      </c>
      <c r="AA13" s="327" t="str">
        <f>'SF2 (APR)'!AO20</f>
        <v/>
      </c>
      <c r="AB13" s="350" t="str">
        <f t="shared" si="13"/>
        <v/>
      </c>
      <c r="AC13" s="278"/>
      <c r="AD13" s="310" t="str">
        <f>'SF2 (JUN)'!AP20</f>
        <v/>
      </c>
      <c r="AE13" s="293" t="str">
        <f>'SF2 (JUL)'!AP20</f>
        <v/>
      </c>
      <c r="AF13" s="293" t="str">
        <f>'SF2 (AUG)'!AP20</f>
        <v/>
      </c>
      <c r="AG13" s="293" t="str">
        <f>'SF2 (SEP)'!AP20</f>
        <v/>
      </c>
      <c r="AH13" s="293" t="str">
        <f>'SF2 (OCT)'!AP20</f>
        <v/>
      </c>
      <c r="AI13" s="293" t="str">
        <f>'SF2 (NOV)'!AP20</f>
        <v/>
      </c>
      <c r="AJ13" s="293" t="str">
        <f>'SF2 (DEC)'!AP20</f>
        <v/>
      </c>
      <c r="AK13" s="293" t="str">
        <f>'SF2 (JAN)'!AP20</f>
        <v/>
      </c>
      <c r="AL13" s="293" t="str">
        <f>'SF2 (FEB)'!AP20</f>
        <v/>
      </c>
      <c r="AM13" s="293" t="str">
        <f>'SF2 (MAR)'!AP20</f>
        <v/>
      </c>
      <c r="AN13" s="298" t="str">
        <f>'SF2 (APR)'!AP20</f>
        <v/>
      </c>
      <c r="AO13" s="332" t="str">
        <f t="shared" si="14"/>
        <v/>
      </c>
    </row>
    <row r="14" spans="1:41" ht="15.75" thickBot="1" x14ac:dyDescent="0.3">
      <c r="A14" s="299" t="str">
        <f>'SF2 (JUN)'!A21</f>
        <v/>
      </c>
      <c r="B14" s="339" t="str">
        <f>'SF2 (JUN)'!B21:C21</f>
        <v/>
      </c>
      <c r="C14" s="344" t="str">
        <f t="shared" si="0"/>
        <v/>
      </c>
      <c r="D14" s="321" t="str">
        <f t="shared" si="1"/>
        <v/>
      </c>
      <c r="E14" s="321" t="str">
        <f t="shared" si="2"/>
        <v/>
      </c>
      <c r="F14" s="321" t="str">
        <f t="shared" si="3"/>
        <v/>
      </c>
      <c r="G14" s="321" t="str">
        <f t="shared" si="4"/>
        <v/>
      </c>
      <c r="H14" s="321" t="str">
        <f t="shared" si="5"/>
        <v/>
      </c>
      <c r="I14" s="321" t="str">
        <f t="shared" si="6"/>
        <v/>
      </c>
      <c r="J14" s="321" t="str">
        <f t="shared" si="7"/>
        <v/>
      </c>
      <c r="K14" s="321" t="str">
        <f t="shared" si="8"/>
        <v/>
      </c>
      <c r="L14" s="321" t="str">
        <f t="shared" si="9"/>
        <v/>
      </c>
      <c r="M14" s="353" t="str">
        <f t="shared" si="10"/>
        <v/>
      </c>
      <c r="N14" s="358" t="str">
        <f t="shared" si="11"/>
        <v/>
      </c>
      <c r="O14" s="278">
        <f t="shared" si="12"/>
        <v>0</v>
      </c>
      <c r="P14" s="278"/>
      <c r="Q14" s="311" t="str">
        <f>'SF2 (JUN)'!AO21</f>
        <v/>
      </c>
      <c r="R14" s="300" t="str">
        <f>'SF2 (JUL)'!AO21</f>
        <v/>
      </c>
      <c r="S14" s="300" t="str">
        <f>'SF2 (AUG)'!AO21</f>
        <v/>
      </c>
      <c r="T14" s="300" t="str">
        <f>'SF2 (SEP)'!AO21</f>
        <v/>
      </c>
      <c r="U14" s="300" t="str">
        <f>'SF2 (OCT)'!AO21</f>
        <v/>
      </c>
      <c r="V14" s="300" t="str">
        <f>'SF2 (NOV)'!AO21</f>
        <v/>
      </c>
      <c r="W14" s="300" t="str">
        <f>'SF2 (DEC)'!AO21</f>
        <v/>
      </c>
      <c r="X14" s="300" t="str">
        <f>'SF2 (JAN)'!AO21</f>
        <v/>
      </c>
      <c r="Y14" s="300" t="str">
        <f>'SF2 (FEB)'!AO21</f>
        <v/>
      </c>
      <c r="Z14" s="300" t="str">
        <f>'SF2 (MAR)'!AO21</f>
        <v/>
      </c>
      <c r="AA14" s="328" t="str">
        <f>'SF2 (APR)'!AO21</f>
        <v/>
      </c>
      <c r="AB14" s="333" t="str">
        <f t="shared" si="13"/>
        <v/>
      </c>
      <c r="AC14" s="278"/>
      <c r="AD14" s="311" t="str">
        <f>'SF2 (JUN)'!AP21</f>
        <v/>
      </c>
      <c r="AE14" s="300" t="str">
        <f>'SF2 (JUL)'!AP21</f>
        <v/>
      </c>
      <c r="AF14" s="300" t="str">
        <f>'SF2 (AUG)'!AP21</f>
        <v/>
      </c>
      <c r="AG14" s="300" t="str">
        <f>'SF2 (SEP)'!AP21</f>
        <v/>
      </c>
      <c r="AH14" s="300" t="str">
        <f>'SF2 (OCT)'!AP21</f>
        <v/>
      </c>
      <c r="AI14" s="300" t="str">
        <f>'SF2 (NOV)'!AP21</f>
        <v/>
      </c>
      <c r="AJ14" s="300" t="str">
        <f>'SF2 (DEC)'!AP21</f>
        <v/>
      </c>
      <c r="AK14" s="300" t="str">
        <f>'SF2 (JAN)'!AP21</f>
        <v/>
      </c>
      <c r="AL14" s="300" t="str">
        <f>'SF2 (FEB)'!AP21</f>
        <v/>
      </c>
      <c r="AM14" s="300" t="str">
        <f>'SF2 (MAR)'!AP21</f>
        <v/>
      </c>
      <c r="AN14" s="301" t="str">
        <f>'SF2 (APR)'!AP21</f>
        <v/>
      </c>
      <c r="AO14" s="333" t="str">
        <f t="shared" si="14"/>
        <v/>
      </c>
    </row>
    <row r="15" spans="1:41" x14ac:dyDescent="0.25">
      <c r="A15" s="302" t="str">
        <f>'SF2 (JUN)'!A22</f>
        <v/>
      </c>
      <c r="B15" s="340" t="str">
        <f>'SF2 (JUN)'!B22:C22</f>
        <v/>
      </c>
      <c r="C15" s="345" t="str">
        <f t="shared" si="0"/>
        <v/>
      </c>
      <c r="D15" s="322" t="str">
        <f t="shared" si="1"/>
        <v/>
      </c>
      <c r="E15" s="322" t="str">
        <f t="shared" si="2"/>
        <v/>
      </c>
      <c r="F15" s="322" t="str">
        <f t="shared" si="3"/>
        <v/>
      </c>
      <c r="G15" s="322" t="str">
        <f t="shared" si="4"/>
        <v/>
      </c>
      <c r="H15" s="322" t="str">
        <f t="shared" si="5"/>
        <v/>
      </c>
      <c r="I15" s="322" t="str">
        <f t="shared" si="6"/>
        <v/>
      </c>
      <c r="J15" s="322" t="str">
        <f t="shared" si="7"/>
        <v/>
      </c>
      <c r="K15" s="322" t="str">
        <f t="shared" si="8"/>
        <v/>
      </c>
      <c r="L15" s="322" t="str">
        <f t="shared" si="9"/>
        <v/>
      </c>
      <c r="M15" s="354" t="str">
        <f t="shared" si="10"/>
        <v/>
      </c>
      <c r="N15" s="359" t="str">
        <f t="shared" si="11"/>
        <v/>
      </c>
      <c r="O15" s="278">
        <f t="shared" si="12"/>
        <v>0</v>
      </c>
      <c r="P15" s="278"/>
      <c r="Q15" s="312" t="str">
        <f>'SF2 (JUN)'!AO22</f>
        <v/>
      </c>
      <c r="R15" s="303" t="str">
        <f>'SF2 (JUL)'!AO22</f>
        <v/>
      </c>
      <c r="S15" s="303" t="str">
        <f>'SF2 (AUG)'!AO22</f>
        <v/>
      </c>
      <c r="T15" s="303" t="str">
        <f>'SF2 (SEP)'!AO22</f>
        <v/>
      </c>
      <c r="U15" s="303" t="str">
        <f>'SF2 (OCT)'!AO22</f>
        <v/>
      </c>
      <c r="V15" s="303" t="str">
        <f>'SF2 (NOV)'!AO22</f>
        <v/>
      </c>
      <c r="W15" s="303" t="str">
        <f>'SF2 (DEC)'!AO22</f>
        <v/>
      </c>
      <c r="X15" s="303" t="str">
        <f>'SF2 (JAN)'!AO22</f>
        <v/>
      </c>
      <c r="Y15" s="303" t="str">
        <f>'SF2 (FEB)'!AO22</f>
        <v/>
      </c>
      <c r="Z15" s="303" t="str">
        <f>'SF2 (MAR)'!AO22</f>
        <v/>
      </c>
      <c r="AA15" s="329" t="str">
        <f>'SF2 (APR)'!AO22</f>
        <v/>
      </c>
      <c r="AB15" s="331" t="str">
        <f t="shared" si="13"/>
        <v/>
      </c>
      <c r="AC15" s="278"/>
      <c r="AD15" s="312" t="str">
        <f>'SF2 (JUN)'!AP22</f>
        <v/>
      </c>
      <c r="AE15" s="303" t="str">
        <f>'SF2 (JUL)'!AP22</f>
        <v/>
      </c>
      <c r="AF15" s="303" t="str">
        <f>'SF2 (AUG)'!AP22</f>
        <v/>
      </c>
      <c r="AG15" s="303" t="str">
        <f>'SF2 (SEP)'!AP22</f>
        <v/>
      </c>
      <c r="AH15" s="303" t="str">
        <f>'SF2 (OCT)'!AP22</f>
        <v/>
      </c>
      <c r="AI15" s="303" t="str">
        <f>'SF2 (NOV)'!AP22</f>
        <v/>
      </c>
      <c r="AJ15" s="303" t="str">
        <f>'SF2 (DEC)'!AP22</f>
        <v/>
      </c>
      <c r="AK15" s="303" t="str">
        <f>'SF2 (JAN)'!AP22</f>
        <v/>
      </c>
      <c r="AL15" s="303" t="str">
        <f>'SF2 (FEB)'!AP22</f>
        <v/>
      </c>
      <c r="AM15" s="303" t="str">
        <f>'SF2 (MAR)'!AP22</f>
        <v/>
      </c>
      <c r="AN15" s="304" t="str">
        <f>'SF2 (APR)'!AP22</f>
        <v/>
      </c>
      <c r="AO15" s="334" t="str">
        <f t="shared" si="14"/>
        <v/>
      </c>
    </row>
    <row r="16" spans="1:41" x14ac:dyDescent="0.25">
      <c r="A16" s="297" t="str">
        <f>'SF2 (JUN)'!A23</f>
        <v/>
      </c>
      <c r="B16" s="338" t="str">
        <f>'SF2 (JUN)'!B23:C23</f>
        <v/>
      </c>
      <c r="C16" s="343" t="str">
        <f t="shared" si="0"/>
        <v/>
      </c>
      <c r="D16" s="319" t="str">
        <f t="shared" si="1"/>
        <v/>
      </c>
      <c r="E16" s="319" t="str">
        <f t="shared" si="2"/>
        <v/>
      </c>
      <c r="F16" s="319" t="str">
        <f t="shared" si="3"/>
        <v/>
      </c>
      <c r="G16" s="319" t="str">
        <f t="shared" si="4"/>
        <v/>
      </c>
      <c r="H16" s="319" t="str">
        <f t="shared" si="5"/>
        <v/>
      </c>
      <c r="I16" s="319" t="str">
        <f t="shared" si="6"/>
        <v/>
      </c>
      <c r="J16" s="319" t="str">
        <f t="shared" si="7"/>
        <v/>
      </c>
      <c r="K16" s="319" t="str">
        <f t="shared" si="8"/>
        <v/>
      </c>
      <c r="L16" s="319" t="str">
        <f t="shared" si="9"/>
        <v/>
      </c>
      <c r="M16" s="352" t="str">
        <f t="shared" si="10"/>
        <v/>
      </c>
      <c r="N16" s="357" t="str">
        <f t="shared" si="11"/>
        <v/>
      </c>
      <c r="O16" s="278">
        <f t="shared" si="12"/>
        <v>0</v>
      </c>
      <c r="P16" s="278"/>
      <c r="Q16" s="310" t="str">
        <f>'SF2 (JUN)'!AO23</f>
        <v/>
      </c>
      <c r="R16" s="293" t="str">
        <f>'SF2 (JUL)'!AO23</f>
        <v/>
      </c>
      <c r="S16" s="293" t="str">
        <f>'SF2 (AUG)'!AO23</f>
        <v/>
      </c>
      <c r="T16" s="293" t="str">
        <f>'SF2 (SEP)'!AO23</f>
        <v/>
      </c>
      <c r="U16" s="293" t="str">
        <f>'SF2 (OCT)'!AO23</f>
        <v/>
      </c>
      <c r="V16" s="293" t="str">
        <f>'SF2 (NOV)'!AO23</f>
        <v/>
      </c>
      <c r="W16" s="293" t="str">
        <f>'SF2 (DEC)'!AO23</f>
        <v/>
      </c>
      <c r="X16" s="293" t="str">
        <f>'SF2 (JAN)'!AO23</f>
        <v/>
      </c>
      <c r="Y16" s="293" t="str">
        <f>'SF2 (FEB)'!AO23</f>
        <v/>
      </c>
      <c r="Z16" s="293" t="str">
        <f>'SF2 (MAR)'!AO23</f>
        <v/>
      </c>
      <c r="AA16" s="327" t="str">
        <f>'SF2 (APR)'!AO23</f>
        <v/>
      </c>
      <c r="AB16" s="350" t="str">
        <f t="shared" si="13"/>
        <v/>
      </c>
      <c r="AC16" s="278"/>
      <c r="AD16" s="310" t="str">
        <f>'SF2 (JUN)'!AP23</f>
        <v/>
      </c>
      <c r="AE16" s="293" t="str">
        <f>'SF2 (JUL)'!AP23</f>
        <v/>
      </c>
      <c r="AF16" s="293" t="str">
        <f>'SF2 (AUG)'!AP23</f>
        <v/>
      </c>
      <c r="AG16" s="293" t="str">
        <f>'SF2 (SEP)'!AP23</f>
        <v/>
      </c>
      <c r="AH16" s="293" t="str">
        <f>'SF2 (OCT)'!AP23</f>
        <v/>
      </c>
      <c r="AI16" s="293" t="str">
        <f>'SF2 (NOV)'!AP23</f>
        <v/>
      </c>
      <c r="AJ16" s="293" t="str">
        <f>'SF2 (DEC)'!AP23</f>
        <v/>
      </c>
      <c r="AK16" s="293" t="str">
        <f>'SF2 (JAN)'!AP23</f>
        <v/>
      </c>
      <c r="AL16" s="293" t="str">
        <f>'SF2 (FEB)'!AP23</f>
        <v/>
      </c>
      <c r="AM16" s="293" t="str">
        <f>'SF2 (MAR)'!AP23</f>
        <v/>
      </c>
      <c r="AN16" s="298" t="str">
        <f>'SF2 (APR)'!AP23</f>
        <v/>
      </c>
      <c r="AO16" s="332" t="str">
        <f t="shared" si="14"/>
        <v/>
      </c>
    </row>
    <row r="17" spans="1:41" ht="15.75" thickBot="1" x14ac:dyDescent="0.3">
      <c r="A17" s="299" t="str">
        <f>'SF2 (JUN)'!A24</f>
        <v/>
      </c>
      <c r="B17" s="339" t="str">
        <f>'SF2 (JUN)'!B24:C24</f>
        <v/>
      </c>
      <c r="C17" s="344" t="str">
        <f t="shared" si="0"/>
        <v/>
      </c>
      <c r="D17" s="321" t="str">
        <f t="shared" si="1"/>
        <v/>
      </c>
      <c r="E17" s="321" t="str">
        <f t="shared" si="2"/>
        <v/>
      </c>
      <c r="F17" s="321" t="str">
        <f t="shared" si="3"/>
        <v/>
      </c>
      <c r="G17" s="321" t="str">
        <f t="shared" si="4"/>
        <v/>
      </c>
      <c r="H17" s="321" t="str">
        <f t="shared" si="5"/>
        <v/>
      </c>
      <c r="I17" s="321" t="str">
        <f t="shared" si="6"/>
        <v/>
      </c>
      <c r="J17" s="321" t="str">
        <f t="shared" si="7"/>
        <v/>
      </c>
      <c r="K17" s="321" t="str">
        <f t="shared" si="8"/>
        <v/>
      </c>
      <c r="L17" s="321" t="str">
        <f t="shared" si="9"/>
        <v/>
      </c>
      <c r="M17" s="353" t="str">
        <f t="shared" si="10"/>
        <v/>
      </c>
      <c r="N17" s="358" t="str">
        <f t="shared" si="11"/>
        <v/>
      </c>
      <c r="O17" s="278">
        <f t="shared" si="12"/>
        <v>0</v>
      </c>
      <c r="P17" s="278"/>
      <c r="Q17" s="311" t="str">
        <f>'SF2 (JUN)'!AO24</f>
        <v/>
      </c>
      <c r="R17" s="300" t="str">
        <f>'SF2 (JUL)'!AO24</f>
        <v/>
      </c>
      <c r="S17" s="300" t="str">
        <f>'SF2 (AUG)'!AO24</f>
        <v/>
      </c>
      <c r="T17" s="300" t="str">
        <f>'SF2 (SEP)'!AO24</f>
        <v/>
      </c>
      <c r="U17" s="300" t="str">
        <f>'SF2 (OCT)'!AO24</f>
        <v/>
      </c>
      <c r="V17" s="300" t="str">
        <f>'SF2 (NOV)'!AO24</f>
        <v/>
      </c>
      <c r="W17" s="300" t="str">
        <f>'SF2 (DEC)'!AO24</f>
        <v/>
      </c>
      <c r="X17" s="300" t="str">
        <f>'SF2 (JAN)'!AO24</f>
        <v/>
      </c>
      <c r="Y17" s="300" t="str">
        <f>'SF2 (FEB)'!AO24</f>
        <v/>
      </c>
      <c r="Z17" s="300" t="str">
        <f>'SF2 (MAR)'!AO24</f>
        <v/>
      </c>
      <c r="AA17" s="328" t="str">
        <f>'SF2 (APR)'!AO24</f>
        <v/>
      </c>
      <c r="AB17" s="333" t="str">
        <f t="shared" si="13"/>
        <v/>
      </c>
      <c r="AC17" s="278"/>
      <c r="AD17" s="311" t="str">
        <f>'SF2 (JUN)'!AP24</f>
        <v/>
      </c>
      <c r="AE17" s="300" t="str">
        <f>'SF2 (JUL)'!AP24</f>
        <v/>
      </c>
      <c r="AF17" s="300" t="str">
        <f>'SF2 (AUG)'!AP24</f>
        <v/>
      </c>
      <c r="AG17" s="300" t="str">
        <f>'SF2 (SEP)'!AP24</f>
        <v/>
      </c>
      <c r="AH17" s="300" t="str">
        <f>'SF2 (OCT)'!AP24</f>
        <v/>
      </c>
      <c r="AI17" s="300" t="str">
        <f>'SF2 (NOV)'!AP24</f>
        <v/>
      </c>
      <c r="AJ17" s="300" t="str">
        <f>'SF2 (DEC)'!AP24</f>
        <v/>
      </c>
      <c r="AK17" s="300" t="str">
        <f>'SF2 (JAN)'!AP24</f>
        <v/>
      </c>
      <c r="AL17" s="300" t="str">
        <f>'SF2 (FEB)'!AP24</f>
        <v/>
      </c>
      <c r="AM17" s="300" t="str">
        <f>'SF2 (MAR)'!AP24</f>
        <v/>
      </c>
      <c r="AN17" s="301" t="str">
        <f>'SF2 (APR)'!AP24</f>
        <v/>
      </c>
      <c r="AO17" s="333" t="str">
        <f t="shared" si="14"/>
        <v/>
      </c>
    </row>
    <row r="18" spans="1:41" x14ac:dyDescent="0.25">
      <c r="A18" s="302" t="str">
        <f>'SF2 (JUN)'!A25</f>
        <v/>
      </c>
      <c r="B18" s="340" t="str">
        <f>'SF2 (JUN)'!B25:C25</f>
        <v/>
      </c>
      <c r="C18" s="345" t="str">
        <f t="shared" si="0"/>
        <v/>
      </c>
      <c r="D18" s="322" t="str">
        <f t="shared" si="1"/>
        <v/>
      </c>
      <c r="E18" s="322" t="str">
        <f t="shared" si="2"/>
        <v/>
      </c>
      <c r="F18" s="322" t="str">
        <f t="shared" si="3"/>
        <v/>
      </c>
      <c r="G18" s="322" t="str">
        <f t="shared" si="4"/>
        <v/>
      </c>
      <c r="H18" s="322" t="str">
        <f t="shared" si="5"/>
        <v/>
      </c>
      <c r="I18" s="322" t="str">
        <f t="shared" si="6"/>
        <v/>
      </c>
      <c r="J18" s="322" t="str">
        <f t="shared" si="7"/>
        <v/>
      </c>
      <c r="K18" s="322" t="str">
        <f t="shared" si="8"/>
        <v/>
      </c>
      <c r="L18" s="322" t="str">
        <f t="shared" si="9"/>
        <v/>
      </c>
      <c r="M18" s="354" t="str">
        <f t="shared" si="10"/>
        <v/>
      </c>
      <c r="N18" s="359" t="str">
        <f t="shared" si="11"/>
        <v/>
      </c>
      <c r="O18" s="278">
        <f t="shared" si="12"/>
        <v>0</v>
      </c>
      <c r="P18" s="278"/>
      <c r="Q18" s="312" t="str">
        <f>'SF2 (JUN)'!AO25</f>
        <v/>
      </c>
      <c r="R18" s="303" t="str">
        <f>'SF2 (JUL)'!AO25</f>
        <v/>
      </c>
      <c r="S18" s="303" t="str">
        <f>'SF2 (AUG)'!AO25</f>
        <v/>
      </c>
      <c r="T18" s="303" t="str">
        <f>'SF2 (SEP)'!AO25</f>
        <v/>
      </c>
      <c r="U18" s="303" t="str">
        <f>'SF2 (OCT)'!AO25</f>
        <v/>
      </c>
      <c r="V18" s="303" t="str">
        <f>'SF2 (NOV)'!AO25</f>
        <v/>
      </c>
      <c r="W18" s="303" t="str">
        <f>'SF2 (DEC)'!AO25</f>
        <v/>
      </c>
      <c r="X18" s="303" t="str">
        <f>'SF2 (JAN)'!AO25</f>
        <v/>
      </c>
      <c r="Y18" s="303" t="str">
        <f>'SF2 (FEB)'!AO25</f>
        <v/>
      </c>
      <c r="Z18" s="303" t="str">
        <f>'SF2 (MAR)'!AO25</f>
        <v/>
      </c>
      <c r="AA18" s="329" t="str">
        <f>'SF2 (APR)'!AO25</f>
        <v/>
      </c>
      <c r="AB18" s="331" t="str">
        <f t="shared" si="13"/>
        <v/>
      </c>
      <c r="AC18" s="278"/>
      <c r="AD18" s="312" t="str">
        <f>'SF2 (JUN)'!AP25</f>
        <v/>
      </c>
      <c r="AE18" s="303" t="str">
        <f>'SF2 (JUL)'!AP25</f>
        <v/>
      </c>
      <c r="AF18" s="303" t="str">
        <f>'SF2 (AUG)'!AP25</f>
        <v/>
      </c>
      <c r="AG18" s="303" t="str">
        <f>'SF2 (SEP)'!AP25</f>
        <v/>
      </c>
      <c r="AH18" s="303" t="str">
        <f>'SF2 (OCT)'!AP25</f>
        <v/>
      </c>
      <c r="AI18" s="303" t="str">
        <f>'SF2 (NOV)'!AP25</f>
        <v/>
      </c>
      <c r="AJ18" s="303" t="str">
        <f>'SF2 (DEC)'!AP25</f>
        <v/>
      </c>
      <c r="AK18" s="303" t="str">
        <f>'SF2 (JAN)'!AP25</f>
        <v/>
      </c>
      <c r="AL18" s="303" t="str">
        <f>'SF2 (FEB)'!AP25</f>
        <v/>
      </c>
      <c r="AM18" s="303" t="str">
        <f>'SF2 (MAR)'!AP25</f>
        <v/>
      </c>
      <c r="AN18" s="304" t="str">
        <f>'SF2 (APR)'!AP25</f>
        <v/>
      </c>
      <c r="AO18" s="334" t="str">
        <f t="shared" si="14"/>
        <v/>
      </c>
    </row>
    <row r="19" spans="1:41" x14ac:dyDescent="0.25">
      <c r="A19" s="297" t="str">
        <f>'SF2 (JUN)'!A26</f>
        <v/>
      </c>
      <c r="B19" s="338" t="str">
        <f>'SF2 (JUN)'!B26:C26</f>
        <v/>
      </c>
      <c r="C19" s="343" t="str">
        <f t="shared" si="0"/>
        <v/>
      </c>
      <c r="D19" s="319" t="str">
        <f t="shared" si="1"/>
        <v/>
      </c>
      <c r="E19" s="319" t="str">
        <f t="shared" si="2"/>
        <v/>
      </c>
      <c r="F19" s="319" t="str">
        <f t="shared" si="3"/>
        <v/>
      </c>
      <c r="G19" s="319" t="str">
        <f t="shared" si="4"/>
        <v/>
      </c>
      <c r="H19" s="319" t="str">
        <f t="shared" si="5"/>
        <v/>
      </c>
      <c r="I19" s="319" t="str">
        <f t="shared" si="6"/>
        <v/>
      </c>
      <c r="J19" s="319" t="str">
        <f t="shared" si="7"/>
        <v/>
      </c>
      <c r="K19" s="319" t="str">
        <f t="shared" si="8"/>
        <v/>
      </c>
      <c r="L19" s="319" t="str">
        <f t="shared" si="9"/>
        <v/>
      </c>
      <c r="M19" s="352" t="str">
        <f t="shared" si="10"/>
        <v/>
      </c>
      <c r="N19" s="357" t="str">
        <f t="shared" si="11"/>
        <v/>
      </c>
      <c r="O19" s="278">
        <f t="shared" si="12"/>
        <v>0</v>
      </c>
      <c r="P19" s="278"/>
      <c r="Q19" s="310" t="str">
        <f>'SF2 (JUN)'!AO26</f>
        <v/>
      </c>
      <c r="R19" s="293" t="str">
        <f>'SF2 (JUL)'!AO26</f>
        <v/>
      </c>
      <c r="S19" s="293" t="str">
        <f>'SF2 (AUG)'!AO26</f>
        <v/>
      </c>
      <c r="T19" s="293" t="str">
        <f>'SF2 (SEP)'!AO26</f>
        <v/>
      </c>
      <c r="U19" s="293" t="str">
        <f>'SF2 (OCT)'!AO26</f>
        <v/>
      </c>
      <c r="V19" s="293" t="str">
        <f>'SF2 (NOV)'!AO26</f>
        <v/>
      </c>
      <c r="W19" s="293" t="str">
        <f>'SF2 (DEC)'!AO26</f>
        <v/>
      </c>
      <c r="X19" s="293" t="str">
        <f>'SF2 (JAN)'!AO26</f>
        <v/>
      </c>
      <c r="Y19" s="293" t="str">
        <f>'SF2 (FEB)'!AO26</f>
        <v/>
      </c>
      <c r="Z19" s="293" t="str">
        <f>'SF2 (MAR)'!AO26</f>
        <v/>
      </c>
      <c r="AA19" s="327" t="str">
        <f>'SF2 (APR)'!AO26</f>
        <v/>
      </c>
      <c r="AB19" s="350" t="str">
        <f t="shared" si="13"/>
        <v/>
      </c>
      <c r="AC19" s="278"/>
      <c r="AD19" s="310" t="str">
        <f>'SF2 (JUN)'!AP26</f>
        <v/>
      </c>
      <c r="AE19" s="293" t="str">
        <f>'SF2 (JUL)'!AP26</f>
        <v/>
      </c>
      <c r="AF19" s="293" t="str">
        <f>'SF2 (AUG)'!AP26</f>
        <v/>
      </c>
      <c r="AG19" s="293" t="str">
        <f>'SF2 (SEP)'!AP26</f>
        <v/>
      </c>
      <c r="AH19" s="293" t="str">
        <f>'SF2 (OCT)'!AP26</f>
        <v/>
      </c>
      <c r="AI19" s="293" t="str">
        <f>'SF2 (NOV)'!AP26</f>
        <v/>
      </c>
      <c r="AJ19" s="293" t="str">
        <f>'SF2 (DEC)'!AP26</f>
        <v/>
      </c>
      <c r="AK19" s="293" t="str">
        <f>'SF2 (JAN)'!AP26</f>
        <v/>
      </c>
      <c r="AL19" s="293" t="str">
        <f>'SF2 (FEB)'!AP26</f>
        <v/>
      </c>
      <c r="AM19" s="293" t="str">
        <f>'SF2 (MAR)'!AP26</f>
        <v/>
      </c>
      <c r="AN19" s="298" t="str">
        <f>'SF2 (APR)'!AP26</f>
        <v/>
      </c>
      <c r="AO19" s="332" t="str">
        <f t="shared" si="14"/>
        <v/>
      </c>
    </row>
    <row r="20" spans="1:41" ht="15.75" thickBot="1" x14ac:dyDescent="0.3">
      <c r="A20" s="299" t="str">
        <f>'SF2 (JUN)'!A27</f>
        <v/>
      </c>
      <c r="B20" s="339" t="str">
        <f>'SF2 (JUN)'!B27:C27</f>
        <v/>
      </c>
      <c r="C20" s="344" t="str">
        <f t="shared" si="0"/>
        <v/>
      </c>
      <c r="D20" s="321" t="str">
        <f t="shared" si="1"/>
        <v/>
      </c>
      <c r="E20" s="321" t="str">
        <f t="shared" si="2"/>
        <v/>
      </c>
      <c r="F20" s="321" t="str">
        <f t="shared" si="3"/>
        <v/>
      </c>
      <c r="G20" s="321" t="str">
        <f t="shared" si="4"/>
        <v/>
      </c>
      <c r="H20" s="321" t="str">
        <f t="shared" si="5"/>
        <v/>
      </c>
      <c r="I20" s="321" t="str">
        <f t="shared" si="6"/>
        <v/>
      </c>
      <c r="J20" s="321" t="str">
        <f t="shared" si="7"/>
        <v/>
      </c>
      <c r="K20" s="321" t="str">
        <f t="shared" si="8"/>
        <v/>
      </c>
      <c r="L20" s="321" t="str">
        <f t="shared" si="9"/>
        <v/>
      </c>
      <c r="M20" s="353" t="str">
        <f t="shared" si="10"/>
        <v/>
      </c>
      <c r="N20" s="358" t="str">
        <f t="shared" si="11"/>
        <v/>
      </c>
      <c r="O20" s="278">
        <f t="shared" si="12"/>
        <v>0</v>
      </c>
      <c r="P20" s="278"/>
      <c r="Q20" s="311" t="str">
        <f>'SF2 (JUN)'!AO27</f>
        <v/>
      </c>
      <c r="R20" s="300" t="str">
        <f>'SF2 (JUL)'!AO27</f>
        <v/>
      </c>
      <c r="S20" s="300" t="str">
        <f>'SF2 (AUG)'!AO27</f>
        <v/>
      </c>
      <c r="T20" s="300" t="str">
        <f>'SF2 (SEP)'!AO27</f>
        <v/>
      </c>
      <c r="U20" s="300" t="str">
        <f>'SF2 (OCT)'!AO27</f>
        <v/>
      </c>
      <c r="V20" s="300" t="str">
        <f>'SF2 (NOV)'!AO27</f>
        <v/>
      </c>
      <c r="W20" s="300" t="str">
        <f>'SF2 (DEC)'!AO27</f>
        <v/>
      </c>
      <c r="X20" s="300" t="str">
        <f>'SF2 (JAN)'!AO27</f>
        <v/>
      </c>
      <c r="Y20" s="300" t="str">
        <f>'SF2 (FEB)'!AO27</f>
        <v/>
      </c>
      <c r="Z20" s="300" t="str">
        <f>'SF2 (MAR)'!AO27</f>
        <v/>
      </c>
      <c r="AA20" s="328" t="str">
        <f>'SF2 (APR)'!AO27</f>
        <v/>
      </c>
      <c r="AB20" s="333" t="str">
        <f t="shared" si="13"/>
        <v/>
      </c>
      <c r="AC20" s="278"/>
      <c r="AD20" s="311" t="str">
        <f>'SF2 (JUN)'!AP27</f>
        <v/>
      </c>
      <c r="AE20" s="300" t="str">
        <f>'SF2 (JUL)'!AP27</f>
        <v/>
      </c>
      <c r="AF20" s="300" t="str">
        <f>'SF2 (AUG)'!AP27</f>
        <v/>
      </c>
      <c r="AG20" s="300" t="str">
        <f>'SF2 (SEP)'!AP27</f>
        <v/>
      </c>
      <c r="AH20" s="300" t="str">
        <f>'SF2 (OCT)'!AP27</f>
        <v/>
      </c>
      <c r="AI20" s="300" t="str">
        <f>'SF2 (NOV)'!AP27</f>
        <v/>
      </c>
      <c r="AJ20" s="300" t="str">
        <f>'SF2 (DEC)'!AP27</f>
        <v/>
      </c>
      <c r="AK20" s="300" t="str">
        <f>'SF2 (JAN)'!AP27</f>
        <v/>
      </c>
      <c r="AL20" s="300" t="str">
        <f>'SF2 (FEB)'!AP27</f>
        <v/>
      </c>
      <c r="AM20" s="300" t="str">
        <f>'SF2 (MAR)'!AP27</f>
        <v/>
      </c>
      <c r="AN20" s="301" t="str">
        <f>'SF2 (APR)'!AP27</f>
        <v/>
      </c>
      <c r="AO20" s="333" t="str">
        <f t="shared" si="14"/>
        <v/>
      </c>
    </row>
    <row r="21" spans="1:41" x14ac:dyDescent="0.25">
      <c r="A21" s="302" t="str">
        <f>'SF2 (JUN)'!A28</f>
        <v/>
      </c>
      <c r="B21" s="340" t="str">
        <f>'SF2 (JUN)'!B28:C28</f>
        <v/>
      </c>
      <c r="C21" s="345" t="str">
        <f t="shared" si="0"/>
        <v/>
      </c>
      <c r="D21" s="322" t="str">
        <f t="shared" si="1"/>
        <v/>
      </c>
      <c r="E21" s="322" t="str">
        <f t="shared" si="2"/>
        <v/>
      </c>
      <c r="F21" s="322" t="str">
        <f t="shared" si="3"/>
        <v/>
      </c>
      <c r="G21" s="322" t="str">
        <f t="shared" si="4"/>
        <v/>
      </c>
      <c r="H21" s="322" t="str">
        <f t="shared" si="5"/>
        <v/>
      </c>
      <c r="I21" s="322" t="str">
        <f t="shared" si="6"/>
        <v/>
      </c>
      <c r="J21" s="322" t="str">
        <f t="shared" si="7"/>
        <v/>
      </c>
      <c r="K21" s="322" t="str">
        <f t="shared" si="8"/>
        <v/>
      </c>
      <c r="L21" s="322" t="str">
        <f t="shared" si="9"/>
        <v/>
      </c>
      <c r="M21" s="354" t="str">
        <f t="shared" si="10"/>
        <v/>
      </c>
      <c r="N21" s="359" t="str">
        <f t="shared" si="11"/>
        <v/>
      </c>
      <c r="O21" s="278">
        <f t="shared" si="12"/>
        <v>0</v>
      </c>
      <c r="P21" s="278"/>
      <c r="Q21" s="312" t="str">
        <f>'SF2 (JUN)'!AO28</f>
        <v/>
      </c>
      <c r="R21" s="303" t="str">
        <f>'SF2 (JUL)'!AO28</f>
        <v/>
      </c>
      <c r="S21" s="303" t="str">
        <f>'SF2 (AUG)'!AO28</f>
        <v/>
      </c>
      <c r="T21" s="303" t="str">
        <f>'SF2 (SEP)'!AO28</f>
        <v/>
      </c>
      <c r="U21" s="303" t="str">
        <f>'SF2 (OCT)'!AO28</f>
        <v/>
      </c>
      <c r="V21" s="303" t="str">
        <f>'SF2 (NOV)'!AO28</f>
        <v/>
      </c>
      <c r="W21" s="303" t="str">
        <f>'SF2 (DEC)'!AO28</f>
        <v/>
      </c>
      <c r="X21" s="303" t="str">
        <f>'SF2 (JAN)'!AO28</f>
        <v/>
      </c>
      <c r="Y21" s="303" t="str">
        <f>'SF2 (FEB)'!AO28</f>
        <v/>
      </c>
      <c r="Z21" s="303" t="str">
        <f>'SF2 (MAR)'!AO28</f>
        <v/>
      </c>
      <c r="AA21" s="329" t="str">
        <f>'SF2 (APR)'!AO28</f>
        <v/>
      </c>
      <c r="AB21" s="331" t="str">
        <f t="shared" si="13"/>
        <v/>
      </c>
      <c r="AC21" s="278"/>
      <c r="AD21" s="312" t="str">
        <f>'SF2 (JUN)'!AP28</f>
        <v/>
      </c>
      <c r="AE21" s="303" t="str">
        <f>'SF2 (JUL)'!AP28</f>
        <v/>
      </c>
      <c r="AF21" s="303" t="str">
        <f>'SF2 (AUG)'!AP28</f>
        <v/>
      </c>
      <c r="AG21" s="303" t="str">
        <f>'SF2 (SEP)'!AP28</f>
        <v/>
      </c>
      <c r="AH21" s="303" t="str">
        <f>'SF2 (OCT)'!AP28</f>
        <v/>
      </c>
      <c r="AI21" s="303" t="str">
        <f>'SF2 (NOV)'!AP28</f>
        <v/>
      </c>
      <c r="AJ21" s="303" t="str">
        <f>'SF2 (DEC)'!AP28</f>
        <v/>
      </c>
      <c r="AK21" s="303" t="str">
        <f>'SF2 (JAN)'!AP28</f>
        <v/>
      </c>
      <c r="AL21" s="303" t="str">
        <f>'SF2 (FEB)'!AP28</f>
        <v/>
      </c>
      <c r="AM21" s="303" t="str">
        <f>'SF2 (MAR)'!AP28</f>
        <v/>
      </c>
      <c r="AN21" s="304" t="str">
        <f>'SF2 (APR)'!AP28</f>
        <v/>
      </c>
      <c r="AO21" s="334" t="str">
        <f t="shared" si="14"/>
        <v/>
      </c>
    </row>
    <row r="22" spans="1:41" x14ac:dyDescent="0.25">
      <c r="A22" s="297" t="str">
        <f>'SF2 (JUN)'!A29</f>
        <v/>
      </c>
      <c r="B22" s="338" t="str">
        <f>'SF2 (JUN)'!B29:C29</f>
        <v/>
      </c>
      <c r="C22" s="343" t="str">
        <f t="shared" si="0"/>
        <v/>
      </c>
      <c r="D22" s="319" t="str">
        <f t="shared" si="1"/>
        <v/>
      </c>
      <c r="E22" s="319" t="str">
        <f t="shared" si="2"/>
        <v/>
      </c>
      <c r="F22" s="319" t="str">
        <f t="shared" si="3"/>
        <v/>
      </c>
      <c r="G22" s="319" t="str">
        <f t="shared" si="4"/>
        <v/>
      </c>
      <c r="H22" s="319" t="str">
        <f t="shared" si="5"/>
        <v/>
      </c>
      <c r="I22" s="319" t="str">
        <f t="shared" si="6"/>
        <v/>
      </c>
      <c r="J22" s="319" t="str">
        <f t="shared" si="7"/>
        <v/>
      </c>
      <c r="K22" s="319" t="str">
        <f t="shared" si="8"/>
        <v/>
      </c>
      <c r="L22" s="319" t="str">
        <f t="shared" si="9"/>
        <v/>
      </c>
      <c r="M22" s="352" t="str">
        <f t="shared" si="10"/>
        <v/>
      </c>
      <c r="N22" s="357" t="str">
        <f t="shared" si="11"/>
        <v/>
      </c>
      <c r="O22" s="278">
        <f t="shared" si="12"/>
        <v>0</v>
      </c>
      <c r="P22" s="278"/>
      <c r="Q22" s="310" t="str">
        <f>'SF2 (JUN)'!AO29</f>
        <v/>
      </c>
      <c r="R22" s="293" t="str">
        <f>'SF2 (JUL)'!AO29</f>
        <v/>
      </c>
      <c r="S22" s="293" t="str">
        <f>'SF2 (AUG)'!AO29</f>
        <v/>
      </c>
      <c r="T22" s="293" t="str">
        <f>'SF2 (SEP)'!AO29</f>
        <v/>
      </c>
      <c r="U22" s="293" t="str">
        <f>'SF2 (OCT)'!AO29</f>
        <v/>
      </c>
      <c r="V22" s="293" t="str">
        <f>'SF2 (NOV)'!AO29</f>
        <v/>
      </c>
      <c r="W22" s="293" t="str">
        <f>'SF2 (DEC)'!AO29</f>
        <v/>
      </c>
      <c r="X22" s="293" t="str">
        <f>'SF2 (JAN)'!AO29</f>
        <v/>
      </c>
      <c r="Y22" s="293" t="str">
        <f>'SF2 (FEB)'!AO29</f>
        <v/>
      </c>
      <c r="Z22" s="293" t="str">
        <f>'SF2 (MAR)'!AO29</f>
        <v/>
      </c>
      <c r="AA22" s="327" t="str">
        <f>'SF2 (APR)'!AO29</f>
        <v/>
      </c>
      <c r="AB22" s="350" t="str">
        <f t="shared" si="13"/>
        <v/>
      </c>
      <c r="AC22" s="278"/>
      <c r="AD22" s="310" t="str">
        <f>'SF2 (JUN)'!AP29</f>
        <v/>
      </c>
      <c r="AE22" s="293" t="str">
        <f>'SF2 (JUL)'!AP29</f>
        <v/>
      </c>
      <c r="AF22" s="293" t="str">
        <f>'SF2 (AUG)'!AP29</f>
        <v/>
      </c>
      <c r="AG22" s="293" t="str">
        <f>'SF2 (SEP)'!AP29</f>
        <v/>
      </c>
      <c r="AH22" s="293" t="str">
        <f>'SF2 (OCT)'!AP29</f>
        <v/>
      </c>
      <c r="AI22" s="293" t="str">
        <f>'SF2 (NOV)'!AP29</f>
        <v/>
      </c>
      <c r="AJ22" s="293" t="str">
        <f>'SF2 (DEC)'!AP29</f>
        <v/>
      </c>
      <c r="AK22" s="293" t="str">
        <f>'SF2 (JAN)'!AP29</f>
        <v/>
      </c>
      <c r="AL22" s="293" t="str">
        <f>'SF2 (FEB)'!AP29</f>
        <v/>
      </c>
      <c r="AM22" s="293" t="str">
        <f>'SF2 (MAR)'!AP29</f>
        <v/>
      </c>
      <c r="AN22" s="298" t="str">
        <f>'SF2 (APR)'!AP29</f>
        <v/>
      </c>
      <c r="AO22" s="332" t="str">
        <f t="shared" si="14"/>
        <v/>
      </c>
    </row>
    <row r="23" spans="1:41" ht="15.75" thickBot="1" x14ac:dyDescent="0.3">
      <c r="A23" s="299" t="str">
        <f>'SF2 (JUN)'!A30</f>
        <v/>
      </c>
      <c r="B23" s="339" t="str">
        <f>'SF2 (JUN)'!B30:C30</f>
        <v/>
      </c>
      <c r="C23" s="344" t="str">
        <f t="shared" si="0"/>
        <v/>
      </c>
      <c r="D23" s="321" t="str">
        <f t="shared" si="1"/>
        <v/>
      </c>
      <c r="E23" s="321" t="str">
        <f t="shared" si="2"/>
        <v/>
      </c>
      <c r="F23" s="321" t="str">
        <f t="shared" si="3"/>
        <v/>
      </c>
      <c r="G23" s="321" t="str">
        <f t="shared" si="4"/>
        <v/>
      </c>
      <c r="H23" s="321" t="str">
        <f t="shared" si="5"/>
        <v/>
      </c>
      <c r="I23" s="321" t="str">
        <f t="shared" si="6"/>
        <v/>
      </c>
      <c r="J23" s="321" t="str">
        <f t="shared" si="7"/>
        <v/>
      </c>
      <c r="K23" s="321" t="str">
        <f t="shared" si="8"/>
        <v/>
      </c>
      <c r="L23" s="321" t="str">
        <f t="shared" si="9"/>
        <v/>
      </c>
      <c r="M23" s="353" t="str">
        <f t="shared" si="10"/>
        <v/>
      </c>
      <c r="N23" s="358" t="str">
        <f t="shared" si="11"/>
        <v/>
      </c>
      <c r="O23" s="278">
        <f t="shared" si="12"/>
        <v>0</v>
      </c>
      <c r="P23" s="278"/>
      <c r="Q23" s="311" t="str">
        <f>'SF2 (JUN)'!AO30</f>
        <v/>
      </c>
      <c r="R23" s="300" t="str">
        <f>'SF2 (JUL)'!AO30</f>
        <v/>
      </c>
      <c r="S23" s="300" t="str">
        <f>'SF2 (AUG)'!AO30</f>
        <v/>
      </c>
      <c r="T23" s="300" t="str">
        <f>'SF2 (SEP)'!AO30</f>
        <v/>
      </c>
      <c r="U23" s="300" t="str">
        <f>'SF2 (OCT)'!AO30</f>
        <v/>
      </c>
      <c r="V23" s="300" t="str">
        <f>'SF2 (NOV)'!AO30</f>
        <v/>
      </c>
      <c r="W23" s="300" t="str">
        <f>'SF2 (DEC)'!AO30</f>
        <v/>
      </c>
      <c r="X23" s="300" t="str">
        <f>'SF2 (JAN)'!AO30</f>
        <v/>
      </c>
      <c r="Y23" s="300" t="str">
        <f>'SF2 (FEB)'!AO30</f>
        <v/>
      </c>
      <c r="Z23" s="300" t="str">
        <f>'SF2 (MAR)'!AO30</f>
        <v/>
      </c>
      <c r="AA23" s="328" t="str">
        <f>'SF2 (APR)'!AO30</f>
        <v/>
      </c>
      <c r="AB23" s="333" t="str">
        <f t="shared" si="13"/>
        <v/>
      </c>
      <c r="AC23" s="278"/>
      <c r="AD23" s="311" t="str">
        <f>'SF2 (JUN)'!AP30</f>
        <v/>
      </c>
      <c r="AE23" s="300" t="str">
        <f>'SF2 (JUL)'!AP30</f>
        <v/>
      </c>
      <c r="AF23" s="300" t="str">
        <f>'SF2 (AUG)'!AP30</f>
        <v/>
      </c>
      <c r="AG23" s="300" t="str">
        <f>'SF2 (SEP)'!AP30</f>
        <v/>
      </c>
      <c r="AH23" s="300" t="str">
        <f>'SF2 (OCT)'!AP30</f>
        <v/>
      </c>
      <c r="AI23" s="300" t="str">
        <f>'SF2 (NOV)'!AP30</f>
        <v/>
      </c>
      <c r="AJ23" s="300" t="str">
        <f>'SF2 (DEC)'!AP30</f>
        <v/>
      </c>
      <c r="AK23" s="300" t="str">
        <f>'SF2 (JAN)'!AP30</f>
        <v/>
      </c>
      <c r="AL23" s="300" t="str">
        <f>'SF2 (FEB)'!AP30</f>
        <v/>
      </c>
      <c r="AM23" s="300" t="str">
        <f>'SF2 (MAR)'!AP30</f>
        <v/>
      </c>
      <c r="AN23" s="301" t="str">
        <f>'SF2 (APR)'!AP30</f>
        <v/>
      </c>
      <c r="AO23" s="333" t="str">
        <f t="shared" si="14"/>
        <v/>
      </c>
    </row>
    <row r="24" spans="1:41" x14ac:dyDescent="0.25">
      <c r="A24" s="302" t="str">
        <f>'SF2 (JUN)'!A31</f>
        <v/>
      </c>
      <c r="B24" s="340" t="str">
        <f>'SF2 (JUN)'!B31:C31</f>
        <v/>
      </c>
      <c r="C24" s="345" t="str">
        <f t="shared" si="0"/>
        <v/>
      </c>
      <c r="D24" s="322" t="str">
        <f t="shared" si="1"/>
        <v/>
      </c>
      <c r="E24" s="322" t="str">
        <f t="shared" si="2"/>
        <v/>
      </c>
      <c r="F24" s="322" t="str">
        <f t="shared" si="3"/>
        <v/>
      </c>
      <c r="G24" s="322" t="str">
        <f t="shared" si="4"/>
        <v/>
      </c>
      <c r="H24" s="322" t="str">
        <f t="shared" si="5"/>
        <v/>
      </c>
      <c r="I24" s="322" t="str">
        <f t="shared" si="6"/>
        <v/>
      </c>
      <c r="J24" s="322" t="str">
        <f t="shared" si="7"/>
        <v/>
      </c>
      <c r="K24" s="322" t="str">
        <f t="shared" si="8"/>
        <v/>
      </c>
      <c r="L24" s="322" t="str">
        <f t="shared" si="9"/>
        <v/>
      </c>
      <c r="M24" s="354" t="str">
        <f t="shared" si="10"/>
        <v/>
      </c>
      <c r="N24" s="359" t="str">
        <f t="shared" si="11"/>
        <v/>
      </c>
      <c r="O24" s="278">
        <f t="shared" si="12"/>
        <v>0</v>
      </c>
      <c r="P24" s="278"/>
      <c r="Q24" s="312" t="str">
        <f>'SF2 (JUN)'!AO31</f>
        <v/>
      </c>
      <c r="R24" s="303" t="str">
        <f>'SF2 (JUL)'!AO31</f>
        <v/>
      </c>
      <c r="S24" s="303" t="str">
        <f>'SF2 (AUG)'!AO31</f>
        <v/>
      </c>
      <c r="T24" s="303" t="str">
        <f>'SF2 (SEP)'!AO31</f>
        <v/>
      </c>
      <c r="U24" s="303" t="str">
        <f>'SF2 (OCT)'!AO31</f>
        <v/>
      </c>
      <c r="V24" s="303" t="str">
        <f>'SF2 (NOV)'!AO31</f>
        <v/>
      </c>
      <c r="W24" s="303" t="str">
        <f>'SF2 (DEC)'!AO31</f>
        <v/>
      </c>
      <c r="X24" s="303" t="str">
        <f>'SF2 (JAN)'!AO31</f>
        <v/>
      </c>
      <c r="Y24" s="303" t="str">
        <f>'SF2 (FEB)'!AO31</f>
        <v/>
      </c>
      <c r="Z24" s="303" t="str">
        <f>'SF2 (MAR)'!AO31</f>
        <v/>
      </c>
      <c r="AA24" s="329" t="str">
        <f>'SF2 (APR)'!AO31</f>
        <v/>
      </c>
      <c r="AB24" s="331" t="str">
        <f t="shared" si="13"/>
        <v/>
      </c>
      <c r="AC24" s="278"/>
      <c r="AD24" s="312" t="str">
        <f>'SF2 (JUN)'!AP31</f>
        <v/>
      </c>
      <c r="AE24" s="303" t="str">
        <f>'SF2 (JUL)'!AP31</f>
        <v/>
      </c>
      <c r="AF24" s="303" t="str">
        <f>'SF2 (AUG)'!AP31</f>
        <v/>
      </c>
      <c r="AG24" s="303" t="str">
        <f>'SF2 (SEP)'!AP31</f>
        <v/>
      </c>
      <c r="AH24" s="303" t="str">
        <f>'SF2 (OCT)'!AP31</f>
        <v/>
      </c>
      <c r="AI24" s="303" t="str">
        <f>'SF2 (NOV)'!AP31</f>
        <v/>
      </c>
      <c r="AJ24" s="303" t="str">
        <f>'SF2 (DEC)'!AP31</f>
        <v/>
      </c>
      <c r="AK24" s="303" t="str">
        <f>'SF2 (JAN)'!AP31</f>
        <v/>
      </c>
      <c r="AL24" s="303" t="str">
        <f>'SF2 (FEB)'!AP31</f>
        <v/>
      </c>
      <c r="AM24" s="303" t="str">
        <f>'SF2 (MAR)'!AP31</f>
        <v/>
      </c>
      <c r="AN24" s="304" t="str">
        <f>'SF2 (APR)'!AP31</f>
        <v/>
      </c>
      <c r="AO24" s="334" t="str">
        <f t="shared" si="14"/>
        <v/>
      </c>
    </row>
    <row r="25" spans="1:41" x14ac:dyDescent="0.25">
      <c r="A25" s="297" t="str">
        <f>'SF2 (JUN)'!A32</f>
        <v/>
      </c>
      <c r="B25" s="338" t="str">
        <f>'SF2 (JUN)'!B32:C32</f>
        <v/>
      </c>
      <c r="C25" s="343" t="str">
        <f t="shared" si="0"/>
        <v/>
      </c>
      <c r="D25" s="319" t="str">
        <f t="shared" si="1"/>
        <v/>
      </c>
      <c r="E25" s="319" t="str">
        <f t="shared" si="2"/>
        <v/>
      </c>
      <c r="F25" s="319" t="str">
        <f t="shared" si="3"/>
        <v/>
      </c>
      <c r="G25" s="319" t="str">
        <f t="shared" si="4"/>
        <v/>
      </c>
      <c r="H25" s="319" t="str">
        <f t="shared" si="5"/>
        <v/>
      </c>
      <c r="I25" s="319" t="str">
        <f t="shared" si="6"/>
        <v/>
      </c>
      <c r="J25" s="319" t="str">
        <f t="shared" si="7"/>
        <v/>
      </c>
      <c r="K25" s="319" t="str">
        <f t="shared" si="8"/>
        <v/>
      </c>
      <c r="L25" s="319" t="str">
        <f t="shared" si="9"/>
        <v/>
      </c>
      <c r="M25" s="352" t="str">
        <f t="shared" si="10"/>
        <v/>
      </c>
      <c r="N25" s="357" t="str">
        <f t="shared" si="11"/>
        <v/>
      </c>
      <c r="O25" s="278">
        <f t="shared" si="12"/>
        <v>0</v>
      </c>
      <c r="P25" s="278"/>
      <c r="Q25" s="310" t="str">
        <f>'SF2 (JUN)'!AO32</f>
        <v/>
      </c>
      <c r="R25" s="293" t="str">
        <f>'SF2 (JUL)'!AO32</f>
        <v/>
      </c>
      <c r="S25" s="293" t="str">
        <f>'SF2 (AUG)'!AO32</f>
        <v/>
      </c>
      <c r="T25" s="293" t="str">
        <f>'SF2 (SEP)'!AO32</f>
        <v/>
      </c>
      <c r="U25" s="293" t="str">
        <f>'SF2 (OCT)'!AO32</f>
        <v/>
      </c>
      <c r="V25" s="293" t="str">
        <f>'SF2 (NOV)'!AO32</f>
        <v/>
      </c>
      <c r="W25" s="293" t="str">
        <f>'SF2 (DEC)'!AO32</f>
        <v/>
      </c>
      <c r="X25" s="293" t="str">
        <f>'SF2 (JAN)'!AO32</f>
        <v/>
      </c>
      <c r="Y25" s="293" t="str">
        <f>'SF2 (FEB)'!AO32</f>
        <v/>
      </c>
      <c r="Z25" s="293" t="str">
        <f>'SF2 (MAR)'!AO32</f>
        <v/>
      </c>
      <c r="AA25" s="327" t="str">
        <f>'SF2 (APR)'!AO32</f>
        <v/>
      </c>
      <c r="AB25" s="350" t="str">
        <f t="shared" si="13"/>
        <v/>
      </c>
      <c r="AC25" s="278"/>
      <c r="AD25" s="310" t="str">
        <f>'SF2 (JUN)'!AP32</f>
        <v/>
      </c>
      <c r="AE25" s="293" t="str">
        <f>'SF2 (JUL)'!AP32</f>
        <v/>
      </c>
      <c r="AF25" s="293" t="str">
        <f>'SF2 (AUG)'!AP32</f>
        <v/>
      </c>
      <c r="AG25" s="293" t="str">
        <f>'SF2 (SEP)'!AP32</f>
        <v/>
      </c>
      <c r="AH25" s="293" t="str">
        <f>'SF2 (OCT)'!AP32</f>
        <v/>
      </c>
      <c r="AI25" s="293" t="str">
        <f>'SF2 (NOV)'!AP32</f>
        <v/>
      </c>
      <c r="AJ25" s="293" t="str">
        <f>'SF2 (DEC)'!AP32</f>
        <v/>
      </c>
      <c r="AK25" s="293" t="str">
        <f>'SF2 (JAN)'!AP32</f>
        <v/>
      </c>
      <c r="AL25" s="293" t="str">
        <f>'SF2 (FEB)'!AP32</f>
        <v/>
      </c>
      <c r="AM25" s="293" t="str">
        <f>'SF2 (MAR)'!AP32</f>
        <v/>
      </c>
      <c r="AN25" s="298" t="str">
        <f>'SF2 (APR)'!AP32</f>
        <v/>
      </c>
      <c r="AO25" s="332" t="str">
        <f t="shared" si="14"/>
        <v/>
      </c>
    </row>
    <row r="26" spans="1:41" ht="15.75" thickBot="1" x14ac:dyDescent="0.3">
      <c r="A26" s="299" t="str">
        <f>'SF2 (JUN)'!A33</f>
        <v/>
      </c>
      <c r="B26" s="339" t="str">
        <f>'SF2 (JUN)'!B33:C33</f>
        <v/>
      </c>
      <c r="C26" s="344" t="str">
        <f t="shared" si="0"/>
        <v/>
      </c>
      <c r="D26" s="321" t="str">
        <f t="shared" si="1"/>
        <v/>
      </c>
      <c r="E26" s="321" t="str">
        <f t="shared" si="2"/>
        <v/>
      </c>
      <c r="F26" s="321" t="str">
        <f t="shared" si="3"/>
        <v/>
      </c>
      <c r="G26" s="321" t="str">
        <f t="shared" si="4"/>
        <v/>
      </c>
      <c r="H26" s="321" t="str">
        <f t="shared" si="5"/>
        <v/>
      </c>
      <c r="I26" s="321" t="str">
        <f t="shared" si="6"/>
        <v/>
      </c>
      <c r="J26" s="321" t="str">
        <f t="shared" si="7"/>
        <v/>
      </c>
      <c r="K26" s="321" t="str">
        <f t="shared" si="8"/>
        <v/>
      </c>
      <c r="L26" s="321" t="str">
        <f t="shared" si="9"/>
        <v/>
      </c>
      <c r="M26" s="353" t="str">
        <f t="shared" si="10"/>
        <v/>
      </c>
      <c r="N26" s="358" t="str">
        <f t="shared" si="11"/>
        <v/>
      </c>
      <c r="O26" s="278">
        <f t="shared" si="12"/>
        <v>0</v>
      </c>
      <c r="P26" s="278"/>
      <c r="Q26" s="311" t="str">
        <f>'SF2 (JUN)'!AO33</f>
        <v/>
      </c>
      <c r="R26" s="300" t="str">
        <f>'SF2 (JUL)'!AO33</f>
        <v/>
      </c>
      <c r="S26" s="300" t="str">
        <f>'SF2 (AUG)'!AO33</f>
        <v/>
      </c>
      <c r="T26" s="300" t="str">
        <f>'SF2 (SEP)'!AO33</f>
        <v/>
      </c>
      <c r="U26" s="300" t="str">
        <f>'SF2 (OCT)'!AO33</f>
        <v/>
      </c>
      <c r="V26" s="300" t="str">
        <f>'SF2 (NOV)'!AO33</f>
        <v/>
      </c>
      <c r="W26" s="300" t="str">
        <f>'SF2 (DEC)'!AO33</f>
        <v/>
      </c>
      <c r="X26" s="300" t="str">
        <f>'SF2 (JAN)'!AO33</f>
        <v/>
      </c>
      <c r="Y26" s="300" t="str">
        <f>'SF2 (FEB)'!AO33</f>
        <v/>
      </c>
      <c r="Z26" s="300" t="str">
        <f>'SF2 (MAR)'!AO33</f>
        <v/>
      </c>
      <c r="AA26" s="328" t="str">
        <f>'SF2 (APR)'!AO33</f>
        <v/>
      </c>
      <c r="AB26" s="333" t="str">
        <f t="shared" si="13"/>
        <v/>
      </c>
      <c r="AC26" s="278"/>
      <c r="AD26" s="311" t="str">
        <f>'SF2 (JUN)'!AP33</f>
        <v/>
      </c>
      <c r="AE26" s="300" t="str">
        <f>'SF2 (JUL)'!AP33</f>
        <v/>
      </c>
      <c r="AF26" s="300" t="str">
        <f>'SF2 (AUG)'!AP33</f>
        <v/>
      </c>
      <c r="AG26" s="300" t="str">
        <f>'SF2 (SEP)'!AP33</f>
        <v/>
      </c>
      <c r="AH26" s="300" t="str">
        <f>'SF2 (OCT)'!AP33</f>
        <v/>
      </c>
      <c r="AI26" s="300" t="str">
        <f>'SF2 (NOV)'!AP33</f>
        <v/>
      </c>
      <c r="AJ26" s="300" t="str">
        <f>'SF2 (DEC)'!AP33</f>
        <v/>
      </c>
      <c r="AK26" s="300" t="str">
        <f>'SF2 (JAN)'!AP33</f>
        <v/>
      </c>
      <c r="AL26" s="300" t="str">
        <f>'SF2 (FEB)'!AP33</f>
        <v/>
      </c>
      <c r="AM26" s="300" t="str">
        <f>'SF2 (MAR)'!AP33</f>
        <v/>
      </c>
      <c r="AN26" s="301" t="str">
        <f>'SF2 (APR)'!AP33</f>
        <v/>
      </c>
      <c r="AO26" s="333" t="str">
        <f t="shared" si="14"/>
        <v/>
      </c>
    </row>
    <row r="27" spans="1:41" x14ac:dyDescent="0.25">
      <c r="A27" s="302" t="str">
        <f>'SF2 (JUN)'!A34</f>
        <v/>
      </c>
      <c r="B27" s="340" t="str">
        <f>'SF2 (JUN)'!B34:C34</f>
        <v/>
      </c>
      <c r="C27" s="345" t="str">
        <f t="shared" si="0"/>
        <v/>
      </c>
      <c r="D27" s="322" t="str">
        <f t="shared" si="1"/>
        <v/>
      </c>
      <c r="E27" s="322" t="str">
        <f t="shared" si="2"/>
        <v/>
      </c>
      <c r="F27" s="322" t="str">
        <f t="shared" si="3"/>
        <v/>
      </c>
      <c r="G27" s="322" t="str">
        <f t="shared" si="4"/>
        <v/>
      </c>
      <c r="H27" s="322" t="str">
        <f t="shared" si="5"/>
        <v/>
      </c>
      <c r="I27" s="322" t="str">
        <f t="shared" si="6"/>
        <v/>
      </c>
      <c r="J27" s="322" t="str">
        <f t="shared" si="7"/>
        <v/>
      </c>
      <c r="K27" s="322" t="str">
        <f t="shared" si="8"/>
        <v/>
      </c>
      <c r="L27" s="322" t="str">
        <f t="shared" si="9"/>
        <v/>
      </c>
      <c r="M27" s="354" t="str">
        <f t="shared" si="10"/>
        <v/>
      </c>
      <c r="N27" s="359" t="str">
        <f t="shared" si="11"/>
        <v/>
      </c>
      <c r="O27" s="278">
        <f t="shared" si="12"/>
        <v>0</v>
      </c>
      <c r="P27" s="278"/>
      <c r="Q27" s="312" t="str">
        <f>'SF2 (JUN)'!AO34</f>
        <v/>
      </c>
      <c r="R27" s="303" t="str">
        <f>'SF2 (JUL)'!AO34</f>
        <v/>
      </c>
      <c r="S27" s="303" t="str">
        <f>'SF2 (AUG)'!AO34</f>
        <v/>
      </c>
      <c r="T27" s="303" t="str">
        <f>'SF2 (SEP)'!AO34</f>
        <v/>
      </c>
      <c r="U27" s="303" t="str">
        <f>'SF2 (OCT)'!AO34</f>
        <v/>
      </c>
      <c r="V27" s="303" t="str">
        <f>'SF2 (NOV)'!AO34</f>
        <v/>
      </c>
      <c r="W27" s="303" t="str">
        <f>'SF2 (DEC)'!AO34</f>
        <v/>
      </c>
      <c r="X27" s="303" t="str">
        <f>'SF2 (JAN)'!AO34</f>
        <v/>
      </c>
      <c r="Y27" s="303" t="str">
        <f>'SF2 (FEB)'!AO34</f>
        <v/>
      </c>
      <c r="Z27" s="303" t="str">
        <f>'SF2 (MAR)'!AO34</f>
        <v/>
      </c>
      <c r="AA27" s="329" t="str">
        <f>'SF2 (APR)'!AO34</f>
        <v/>
      </c>
      <c r="AB27" s="331" t="str">
        <f t="shared" si="13"/>
        <v/>
      </c>
      <c r="AC27" s="278"/>
      <c r="AD27" s="312" t="str">
        <f>'SF2 (JUN)'!AP34</f>
        <v/>
      </c>
      <c r="AE27" s="303" t="str">
        <f>'SF2 (JUL)'!AP34</f>
        <v/>
      </c>
      <c r="AF27" s="303" t="str">
        <f>'SF2 (AUG)'!AP34</f>
        <v/>
      </c>
      <c r="AG27" s="303" t="str">
        <f>'SF2 (SEP)'!AP34</f>
        <v/>
      </c>
      <c r="AH27" s="303" t="str">
        <f>'SF2 (OCT)'!AP34</f>
        <v/>
      </c>
      <c r="AI27" s="303" t="str">
        <f>'SF2 (NOV)'!AP34</f>
        <v/>
      </c>
      <c r="AJ27" s="303" t="str">
        <f>'SF2 (DEC)'!AP34</f>
        <v/>
      </c>
      <c r="AK27" s="303" t="str">
        <f>'SF2 (JAN)'!AP34</f>
        <v/>
      </c>
      <c r="AL27" s="303" t="str">
        <f>'SF2 (FEB)'!AP34</f>
        <v/>
      </c>
      <c r="AM27" s="303" t="str">
        <f>'SF2 (MAR)'!AP34</f>
        <v/>
      </c>
      <c r="AN27" s="304" t="str">
        <f>'SF2 (APR)'!AP34</f>
        <v/>
      </c>
      <c r="AO27" s="334" t="str">
        <f t="shared" si="14"/>
        <v/>
      </c>
    </row>
    <row r="28" spans="1:41" x14ac:dyDescent="0.25">
      <c r="A28" s="297" t="str">
        <f>'SF2 (JUN)'!A35</f>
        <v/>
      </c>
      <c r="B28" s="338" t="str">
        <f>'SF2 (JUN)'!B35:C35</f>
        <v/>
      </c>
      <c r="C28" s="343" t="str">
        <f t="shared" si="0"/>
        <v/>
      </c>
      <c r="D28" s="319" t="str">
        <f t="shared" si="1"/>
        <v/>
      </c>
      <c r="E28" s="319" t="str">
        <f t="shared" si="2"/>
        <v/>
      </c>
      <c r="F28" s="319" t="str">
        <f t="shared" si="3"/>
        <v/>
      </c>
      <c r="G28" s="319" t="str">
        <f t="shared" si="4"/>
        <v/>
      </c>
      <c r="H28" s="319" t="str">
        <f t="shared" si="5"/>
        <v/>
      </c>
      <c r="I28" s="319" t="str">
        <f t="shared" si="6"/>
        <v/>
      </c>
      <c r="J28" s="319" t="str">
        <f t="shared" si="7"/>
        <v/>
      </c>
      <c r="K28" s="319" t="str">
        <f t="shared" si="8"/>
        <v/>
      </c>
      <c r="L28" s="319" t="str">
        <f t="shared" si="9"/>
        <v/>
      </c>
      <c r="M28" s="352" t="str">
        <f t="shared" si="10"/>
        <v/>
      </c>
      <c r="N28" s="357" t="str">
        <f t="shared" si="11"/>
        <v/>
      </c>
      <c r="O28" s="278">
        <f t="shared" si="12"/>
        <v>0</v>
      </c>
      <c r="P28" s="278"/>
      <c r="Q28" s="310" t="str">
        <f>'SF2 (JUN)'!AO35</f>
        <v/>
      </c>
      <c r="R28" s="293" t="str">
        <f>'SF2 (JUL)'!AO35</f>
        <v/>
      </c>
      <c r="S28" s="293" t="str">
        <f>'SF2 (AUG)'!AO35</f>
        <v/>
      </c>
      <c r="T28" s="293" t="str">
        <f>'SF2 (SEP)'!AO35</f>
        <v/>
      </c>
      <c r="U28" s="293" t="str">
        <f>'SF2 (OCT)'!AO35</f>
        <v/>
      </c>
      <c r="V28" s="293" t="str">
        <f>'SF2 (NOV)'!AO35</f>
        <v/>
      </c>
      <c r="W28" s="293" t="str">
        <f>'SF2 (DEC)'!AO35</f>
        <v/>
      </c>
      <c r="X28" s="293" t="str">
        <f>'SF2 (JAN)'!AO35</f>
        <v/>
      </c>
      <c r="Y28" s="293" t="str">
        <f>'SF2 (FEB)'!AO35</f>
        <v/>
      </c>
      <c r="Z28" s="293" t="str">
        <f>'SF2 (MAR)'!AO35</f>
        <v/>
      </c>
      <c r="AA28" s="327" t="str">
        <f>'SF2 (APR)'!AO35</f>
        <v/>
      </c>
      <c r="AB28" s="350" t="str">
        <f t="shared" si="13"/>
        <v/>
      </c>
      <c r="AC28" s="278"/>
      <c r="AD28" s="310" t="str">
        <f>'SF2 (JUN)'!AP35</f>
        <v/>
      </c>
      <c r="AE28" s="293" t="str">
        <f>'SF2 (JUL)'!AP35</f>
        <v/>
      </c>
      <c r="AF28" s="293" t="str">
        <f>'SF2 (AUG)'!AP35</f>
        <v/>
      </c>
      <c r="AG28" s="293" t="str">
        <f>'SF2 (SEP)'!AP35</f>
        <v/>
      </c>
      <c r="AH28" s="293" t="str">
        <f>'SF2 (OCT)'!AP35</f>
        <v/>
      </c>
      <c r="AI28" s="293" t="str">
        <f>'SF2 (NOV)'!AP35</f>
        <v/>
      </c>
      <c r="AJ28" s="293" t="str">
        <f>'SF2 (DEC)'!AP35</f>
        <v/>
      </c>
      <c r="AK28" s="293" t="str">
        <f>'SF2 (JAN)'!AP35</f>
        <v/>
      </c>
      <c r="AL28" s="293" t="str">
        <f>'SF2 (FEB)'!AP35</f>
        <v/>
      </c>
      <c r="AM28" s="293" t="str">
        <f>'SF2 (MAR)'!AP35</f>
        <v/>
      </c>
      <c r="AN28" s="298" t="str">
        <f>'SF2 (APR)'!AP35</f>
        <v/>
      </c>
      <c r="AO28" s="332" t="str">
        <f t="shared" si="14"/>
        <v/>
      </c>
    </row>
    <row r="29" spans="1:41" ht="15.75" thickBot="1" x14ac:dyDescent="0.3">
      <c r="A29" s="299" t="str">
        <f>'SF2 (JUN)'!A36</f>
        <v/>
      </c>
      <c r="B29" s="339" t="str">
        <f>'SF2 (JUN)'!B36:C36</f>
        <v/>
      </c>
      <c r="C29" s="344" t="str">
        <f t="shared" si="0"/>
        <v/>
      </c>
      <c r="D29" s="321" t="str">
        <f t="shared" si="1"/>
        <v/>
      </c>
      <c r="E29" s="321" t="str">
        <f t="shared" si="2"/>
        <v/>
      </c>
      <c r="F29" s="321" t="str">
        <f t="shared" si="3"/>
        <v/>
      </c>
      <c r="G29" s="321" t="str">
        <f t="shared" si="4"/>
        <v/>
      </c>
      <c r="H29" s="321" t="str">
        <f t="shared" si="5"/>
        <v/>
      </c>
      <c r="I29" s="321" t="str">
        <f t="shared" si="6"/>
        <v/>
      </c>
      <c r="J29" s="321" t="str">
        <f t="shared" si="7"/>
        <v/>
      </c>
      <c r="K29" s="321" t="str">
        <f t="shared" si="8"/>
        <v/>
      </c>
      <c r="L29" s="321" t="str">
        <f t="shared" si="9"/>
        <v/>
      </c>
      <c r="M29" s="353" t="str">
        <f t="shared" si="10"/>
        <v/>
      </c>
      <c r="N29" s="358" t="str">
        <f t="shared" si="11"/>
        <v/>
      </c>
      <c r="O29" s="278">
        <f t="shared" si="12"/>
        <v>0</v>
      </c>
      <c r="P29" s="278"/>
      <c r="Q29" s="311" t="str">
        <f>'SF2 (JUN)'!AO36</f>
        <v/>
      </c>
      <c r="R29" s="300" t="str">
        <f>'SF2 (JUL)'!AO36</f>
        <v/>
      </c>
      <c r="S29" s="300" t="str">
        <f>'SF2 (AUG)'!AO36</f>
        <v/>
      </c>
      <c r="T29" s="300" t="str">
        <f>'SF2 (SEP)'!AO36</f>
        <v/>
      </c>
      <c r="U29" s="300" t="str">
        <f>'SF2 (OCT)'!AO36</f>
        <v/>
      </c>
      <c r="V29" s="300" t="str">
        <f>'SF2 (NOV)'!AO36</f>
        <v/>
      </c>
      <c r="W29" s="300" t="str">
        <f>'SF2 (DEC)'!AO36</f>
        <v/>
      </c>
      <c r="X29" s="300" t="str">
        <f>'SF2 (JAN)'!AO36</f>
        <v/>
      </c>
      <c r="Y29" s="300" t="str">
        <f>'SF2 (FEB)'!AO36</f>
        <v/>
      </c>
      <c r="Z29" s="300" t="str">
        <f>'SF2 (MAR)'!AO36</f>
        <v/>
      </c>
      <c r="AA29" s="328" t="str">
        <f>'SF2 (APR)'!AO36</f>
        <v/>
      </c>
      <c r="AB29" s="333" t="str">
        <f t="shared" si="13"/>
        <v/>
      </c>
      <c r="AC29" s="278"/>
      <c r="AD29" s="311" t="str">
        <f>'SF2 (JUN)'!AP36</f>
        <v/>
      </c>
      <c r="AE29" s="300" t="str">
        <f>'SF2 (JUL)'!AP36</f>
        <v/>
      </c>
      <c r="AF29" s="300" t="str">
        <f>'SF2 (AUG)'!AP36</f>
        <v/>
      </c>
      <c r="AG29" s="300" t="str">
        <f>'SF2 (SEP)'!AP36</f>
        <v/>
      </c>
      <c r="AH29" s="300" t="str">
        <f>'SF2 (OCT)'!AP36</f>
        <v/>
      </c>
      <c r="AI29" s="300" t="str">
        <f>'SF2 (NOV)'!AP36</f>
        <v/>
      </c>
      <c r="AJ29" s="300" t="str">
        <f>'SF2 (DEC)'!AP36</f>
        <v/>
      </c>
      <c r="AK29" s="300" t="str">
        <f>'SF2 (JAN)'!AP36</f>
        <v/>
      </c>
      <c r="AL29" s="300" t="str">
        <f>'SF2 (FEB)'!AP36</f>
        <v/>
      </c>
      <c r="AM29" s="300" t="str">
        <f>'SF2 (MAR)'!AP36</f>
        <v/>
      </c>
      <c r="AN29" s="301" t="str">
        <f>'SF2 (APR)'!AP36</f>
        <v/>
      </c>
      <c r="AO29" s="333" t="str">
        <f t="shared" si="14"/>
        <v/>
      </c>
    </row>
    <row r="30" spans="1:41" x14ac:dyDescent="0.25">
      <c r="A30" s="302" t="str">
        <f>'SF2 (JUN)'!A37</f>
        <v/>
      </c>
      <c r="B30" s="340" t="str">
        <f>'SF2 (JUN)'!B37:C37</f>
        <v/>
      </c>
      <c r="C30" s="345" t="str">
        <f t="shared" si="0"/>
        <v/>
      </c>
      <c r="D30" s="322" t="str">
        <f t="shared" si="1"/>
        <v/>
      </c>
      <c r="E30" s="322" t="str">
        <f t="shared" si="2"/>
        <v/>
      </c>
      <c r="F30" s="322" t="str">
        <f t="shared" si="3"/>
        <v/>
      </c>
      <c r="G30" s="322" t="str">
        <f t="shared" si="4"/>
        <v/>
      </c>
      <c r="H30" s="322" t="str">
        <f t="shared" si="5"/>
        <v/>
      </c>
      <c r="I30" s="322" t="str">
        <f t="shared" si="6"/>
        <v/>
      </c>
      <c r="J30" s="322" t="str">
        <f t="shared" si="7"/>
        <v/>
      </c>
      <c r="K30" s="322" t="str">
        <f t="shared" si="8"/>
        <v/>
      </c>
      <c r="L30" s="322" t="str">
        <f t="shared" si="9"/>
        <v/>
      </c>
      <c r="M30" s="354" t="str">
        <f t="shared" si="10"/>
        <v/>
      </c>
      <c r="N30" s="359" t="str">
        <f t="shared" si="11"/>
        <v/>
      </c>
      <c r="O30" s="278">
        <f t="shared" si="12"/>
        <v>0</v>
      </c>
      <c r="P30" s="278"/>
      <c r="Q30" s="312" t="str">
        <f>'SF2 (JUN)'!AO37</f>
        <v/>
      </c>
      <c r="R30" s="303" t="str">
        <f>'SF2 (JUL)'!AO37</f>
        <v/>
      </c>
      <c r="S30" s="303" t="str">
        <f>'SF2 (AUG)'!AO37</f>
        <v/>
      </c>
      <c r="T30" s="303" t="str">
        <f>'SF2 (SEP)'!AO37</f>
        <v/>
      </c>
      <c r="U30" s="303" t="str">
        <f>'SF2 (OCT)'!AO37</f>
        <v/>
      </c>
      <c r="V30" s="303" t="str">
        <f>'SF2 (NOV)'!AO37</f>
        <v/>
      </c>
      <c r="W30" s="303" t="str">
        <f>'SF2 (DEC)'!AO37</f>
        <v/>
      </c>
      <c r="X30" s="303" t="str">
        <f>'SF2 (JAN)'!AO37</f>
        <v/>
      </c>
      <c r="Y30" s="303" t="str">
        <f>'SF2 (FEB)'!AO37</f>
        <v/>
      </c>
      <c r="Z30" s="303" t="str">
        <f>'SF2 (MAR)'!AO37</f>
        <v/>
      </c>
      <c r="AA30" s="329" t="str">
        <f>'SF2 (APR)'!AO37</f>
        <v/>
      </c>
      <c r="AB30" s="331" t="str">
        <f t="shared" si="13"/>
        <v/>
      </c>
      <c r="AC30" s="278"/>
      <c r="AD30" s="312" t="str">
        <f>'SF2 (JUN)'!AP37</f>
        <v/>
      </c>
      <c r="AE30" s="303" t="str">
        <f>'SF2 (JUL)'!AP37</f>
        <v/>
      </c>
      <c r="AF30" s="303" t="str">
        <f>'SF2 (AUG)'!AP37</f>
        <v/>
      </c>
      <c r="AG30" s="303" t="str">
        <f>'SF2 (SEP)'!AP37</f>
        <v/>
      </c>
      <c r="AH30" s="303" t="str">
        <f>'SF2 (OCT)'!AP37</f>
        <v/>
      </c>
      <c r="AI30" s="303" t="str">
        <f>'SF2 (NOV)'!AP37</f>
        <v/>
      </c>
      <c r="AJ30" s="303" t="str">
        <f>'SF2 (DEC)'!AP37</f>
        <v/>
      </c>
      <c r="AK30" s="303" t="str">
        <f>'SF2 (JAN)'!AP37</f>
        <v/>
      </c>
      <c r="AL30" s="303" t="str">
        <f>'SF2 (FEB)'!AP37</f>
        <v/>
      </c>
      <c r="AM30" s="303" t="str">
        <f>'SF2 (MAR)'!AP37</f>
        <v/>
      </c>
      <c r="AN30" s="304" t="str">
        <f>'SF2 (APR)'!AP37</f>
        <v/>
      </c>
      <c r="AO30" s="334" t="str">
        <f t="shared" si="14"/>
        <v/>
      </c>
    </row>
    <row r="31" spans="1:41" x14ac:dyDescent="0.25">
      <c r="A31" s="297" t="str">
        <f>'SF2 (JUN)'!A38</f>
        <v/>
      </c>
      <c r="B31" s="338" t="str">
        <f>'SF2 (JUN)'!B38:C38</f>
        <v/>
      </c>
      <c r="C31" s="343" t="str">
        <f t="shared" si="0"/>
        <v/>
      </c>
      <c r="D31" s="319" t="str">
        <f t="shared" si="1"/>
        <v/>
      </c>
      <c r="E31" s="319" t="str">
        <f t="shared" si="2"/>
        <v/>
      </c>
      <c r="F31" s="319" t="str">
        <f t="shared" si="3"/>
        <v/>
      </c>
      <c r="G31" s="319" t="str">
        <f t="shared" si="4"/>
        <v/>
      </c>
      <c r="H31" s="319" t="str">
        <f t="shared" si="5"/>
        <v/>
      </c>
      <c r="I31" s="319" t="str">
        <f t="shared" si="6"/>
        <v/>
      </c>
      <c r="J31" s="319" t="str">
        <f t="shared" si="7"/>
        <v/>
      </c>
      <c r="K31" s="319" t="str">
        <f t="shared" si="8"/>
        <v/>
      </c>
      <c r="L31" s="319" t="str">
        <f t="shared" si="9"/>
        <v/>
      </c>
      <c r="M31" s="352" t="str">
        <f t="shared" si="10"/>
        <v/>
      </c>
      <c r="N31" s="357" t="str">
        <f t="shared" si="11"/>
        <v/>
      </c>
      <c r="O31" s="278">
        <f t="shared" si="12"/>
        <v>0</v>
      </c>
      <c r="P31" s="278"/>
      <c r="Q31" s="310" t="str">
        <f>'SF2 (JUN)'!AO38</f>
        <v/>
      </c>
      <c r="R31" s="293" t="str">
        <f>'SF2 (JUL)'!AO38</f>
        <v/>
      </c>
      <c r="S31" s="293" t="str">
        <f>'SF2 (AUG)'!AO38</f>
        <v/>
      </c>
      <c r="T31" s="293" t="str">
        <f>'SF2 (SEP)'!AO38</f>
        <v/>
      </c>
      <c r="U31" s="293" t="str">
        <f>'SF2 (OCT)'!AO38</f>
        <v/>
      </c>
      <c r="V31" s="293" t="str">
        <f>'SF2 (NOV)'!AO38</f>
        <v/>
      </c>
      <c r="W31" s="293" t="str">
        <f>'SF2 (DEC)'!AO38</f>
        <v/>
      </c>
      <c r="X31" s="293" t="str">
        <f>'SF2 (JAN)'!AO38</f>
        <v/>
      </c>
      <c r="Y31" s="293" t="str">
        <f>'SF2 (FEB)'!AO38</f>
        <v/>
      </c>
      <c r="Z31" s="293" t="str">
        <f>'SF2 (MAR)'!AO38</f>
        <v/>
      </c>
      <c r="AA31" s="327" t="str">
        <f>'SF2 (APR)'!AO38</f>
        <v/>
      </c>
      <c r="AB31" s="350" t="str">
        <f t="shared" si="13"/>
        <v/>
      </c>
      <c r="AC31" s="278"/>
      <c r="AD31" s="310" t="str">
        <f>'SF2 (JUN)'!AP38</f>
        <v/>
      </c>
      <c r="AE31" s="293" t="str">
        <f>'SF2 (JUL)'!AP38</f>
        <v/>
      </c>
      <c r="AF31" s="293" t="str">
        <f>'SF2 (AUG)'!AP38</f>
        <v/>
      </c>
      <c r="AG31" s="293" t="str">
        <f>'SF2 (SEP)'!AP38</f>
        <v/>
      </c>
      <c r="AH31" s="293" t="str">
        <f>'SF2 (OCT)'!AP38</f>
        <v/>
      </c>
      <c r="AI31" s="293" t="str">
        <f>'SF2 (NOV)'!AP38</f>
        <v/>
      </c>
      <c r="AJ31" s="293" t="str">
        <f>'SF2 (DEC)'!AP38</f>
        <v/>
      </c>
      <c r="AK31" s="293" t="str">
        <f>'SF2 (JAN)'!AP38</f>
        <v/>
      </c>
      <c r="AL31" s="293" t="str">
        <f>'SF2 (FEB)'!AP38</f>
        <v/>
      </c>
      <c r="AM31" s="293" t="str">
        <f>'SF2 (MAR)'!AP38</f>
        <v/>
      </c>
      <c r="AN31" s="298" t="str">
        <f>'SF2 (APR)'!AP38</f>
        <v/>
      </c>
      <c r="AO31" s="332" t="str">
        <f t="shared" si="14"/>
        <v/>
      </c>
    </row>
    <row r="32" spans="1:41" ht="15.75" thickBot="1" x14ac:dyDescent="0.3">
      <c r="A32" s="299" t="str">
        <f>'SF2 (JUN)'!A39</f>
        <v/>
      </c>
      <c r="B32" s="339" t="str">
        <f>'SF2 (JUN)'!B39:C39</f>
        <v/>
      </c>
      <c r="C32" s="344" t="str">
        <f t="shared" si="0"/>
        <v/>
      </c>
      <c r="D32" s="321" t="str">
        <f t="shared" si="1"/>
        <v/>
      </c>
      <c r="E32" s="321" t="str">
        <f t="shared" si="2"/>
        <v/>
      </c>
      <c r="F32" s="321" t="str">
        <f t="shared" si="3"/>
        <v/>
      </c>
      <c r="G32" s="321" t="str">
        <f t="shared" si="4"/>
        <v/>
      </c>
      <c r="H32" s="321" t="str">
        <f t="shared" si="5"/>
        <v/>
      </c>
      <c r="I32" s="321" t="str">
        <f t="shared" si="6"/>
        <v/>
      </c>
      <c r="J32" s="321" t="str">
        <f t="shared" si="7"/>
        <v/>
      </c>
      <c r="K32" s="321" t="str">
        <f t="shared" si="8"/>
        <v/>
      </c>
      <c r="L32" s="321" t="str">
        <f t="shared" si="9"/>
        <v/>
      </c>
      <c r="M32" s="353" t="str">
        <f t="shared" si="10"/>
        <v/>
      </c>
      <c r="N32" s="358" t="str">
        <f t="shared" si="11"/>
        <v/>
      </c>
      <c r="O32" s="278">
        <f t="shared" si="12"/>
        <v>0</v>
      </c>
      <c r="P32" s="278"/>
      <c r="Q32" s="311" t="str">
        <f>'SF2 (JUN)'!AO39</f>
        <v/>
      </c>
      <c r="R32" s="300" t="str">
        <f>'SF2 (JUL)'!AO39</f>
        <v/>
      </c>
      <c r="S32" s="300" t="str">
        <f>'SF2 (AUG)'!AO39</f>
        <v/>
      </c>
      <c r="T32" s="300" t="str">
        <f>'SF2 (SEP)'!AO39</f>
        <v/>
      </c>
      <c r="U32" s="300" t="str">
        <f>'SF2 (OCT)'!AO39</f>
        <v/>
      </c>
      <c r="V32" s="300" t="str">
        <f>'SF2 (NOV)'!AO39</f>
        <v/>
      </c>
      <c r="W32" s="300" t="str">
        <f>'SF2 (DEC)'!AO39</f>
        <v/>
      </c>
      <c r="X32" s="300" t="str">
        <f>'SF2 (JAN)'!AO39</f>
        <v/>
      </c>
      <c r="Y32" s="300" t="str">
        <f>'SF2 (FEB)'!AO39</f>
        <v/>
      </c>
      <c r="Z32" s="300" t="str">
        <f>'SF2 (MAR)'!AO39</f>
        <v/>
      </c>
      <c r="AA32" s="328" t="str">
        <f>'SF2 (APR)'!AO39</f>
        <v/>
      </c>
      <c r="AB32" s="333" t="str">
        <f t="shared" si="13"/>
        <v/>
      </c>
      <c r="AC32" s="278"/>
      <c r="AD32" s="311" t="str">
        <f>'SF2 (JUN)'!AP39</f>
        <v/>
      </c>
      <c r="AE32" s="300" t="str">
        <f>'SF2 (JUL)'!AP39</f>
        <v/>
      </c>
      <c r="AF32" s="300" t="str">
        <f>'SF2 (AUG)'!AP39</f>
        <v/>
      </c>
      <c r="AG32" s="300" t="str">
        <f>'SF2 (SEP)'!AP39</f>
        <v/>
      </c>
      <c r="AH32" s="300" t="str">
        <f>'SF2 (OCT)'!AP39</f>
        <v/>
      </c>
      <c r="AI32" s="300" t="str">
        <f>'SF2 (NOV)'!AP39</f>
        <v/>
      </c>
      <c r="AJ32" s="300" t="str">
        <f>'SF2 (DEC)'!AP39</f>
        <v/>
      </c>
      <c r="AK32" s="300" t="str">
        <f>'SF2 (JAN)'!AP39</f>
        <v/>
      </c>
      <c r="AL32" s="300" t="str">
        <f>'SF2 (FEB)'!AP39</f>
        <v/>
      </c>
      <c r="AM32" s="300" t="str">
        <f>'SF2 (MAR)'!AP39</f>
        <v/>
      </c>
      <c r="AN32" s="301" t="str">
        <f>'SF2 (APR)'!AP39</f>
        <v/>
      </c>
      <c r="AO32" s="333" t="str">
        <f t="shared" si="14"/>
        <v/>
      </c>
    </row>
    <row r="33" spans="1:41" x14ac:dyDescent="0.25">
      <c r="A33" s="302" t="str">
        <f>'SF2 (JUN)'!A40</f>
        <v/>
      </c>
      <c r="B33" s="340" t="str">
        <f>'SF2 (JUN)'!B40:C40</f>
        <v/>
      </c>
      <c r="C33" s="345" t="str">
        <f t="shared" si="0"/>
        <v/>
      </c>
      <c r="D33" s="322" t="str">
        <f t="shared" si="1"/>
        <v/>
      </c>
      <c r="E33" s="322" t="str">
        <f t="shared" si="2"/>
        <v/>
      </c>
      <c r="F33" s="322" t="str">
        <f t="shared" si="3"/>
        <v/>
      </c>
      <c r="G33" s="322" t="str">
        <f t="shared" si="4"/>
        <v/>
      </c>
      <c r="H33" s="322" t="str">
        <f t="shared" si="5"/>
        <v/>
      </c>
      <c r="I33" s="322" t="str">
        <f t="shared" si="6"/>
        <v/>
      </c>
      <c r="J33" s="322" t="str">
        <f t="shared" si="7"/>
        <v/>
      </c>
      <c r="K33" s="322" t="str">
        <f t="shared" si="8"/>
        <v/>
      </c>
      <c r="L33" s="322" t="str">
        <f t="shared" si="9"/>
        <v/>
      </c>
      <c r="M33" s="354" t="str">
        <f t="shared" si="10"/>
        <v/>
      </c>
      <c r="N33" s="359" t="str">
        <f t="shared" si="11"/>
        <v/>
      </c>
      <c r="O33" s="278">
        <f t="shared" si="12"/>
        <v>0</v>
      </c>
      <c r="P33" s="278"/>
      <c r="Q33" s="312" t="str">
        <f>'SF2 (JUN)'!AO40</f>
        <v/>
      </c>
      <c r="R33" s="303" t="str">
        <f>'SF2 (JUL)'!AO40</f>
        <v/>
      </c>
      <c r="S33" s="303" t="str">
        <f>'SF2 (AUG)'!AO40</f>
        <v/>
      </c>
      <c r="T33" s="303" t="str">
        <f>'SF2 (SEP)'!AO40</f>
        <v/>
      </c>
      <c r="U33" s="303" t="str">
        <f>'SF2 (OCT)'!AO40</f>
        <v/>
      </c>
      <c r="V33" s="303" t="str">
        <f>'SF2 (NOV)'!AO40</f>
        <v/>
      </c>
      <c r="W33" s="303" t="str">
        <f>'SF2 (DEC)'!AO40</f>
        <v/>
      </c>
      <c r="X33" s="303" t="str">
        <f>'SF2 (JAN)'!AO40</f>
        <v/>
      </c>
      <c r="Y33" s="303" t="str">
        <f>'SF2 (FEB)'!AO40</f>
        <v/>
      </c>
      <c r="Z33" s="303" t="str">
        <f>'SF2 (MAR)'!AO40</f>
        <v/>
      </c>
      <c r="AA33" s="329" t="str">
        <f>'SF2 (APR)'!AO40</f>
        <v/>
      </c>
      <c r="AB33" s="331" t="str">
        <f t="shared" si="13"/>
        <v/>
      </c>
      <c r="AC33" s="278"/>
      <c r="AD33" s="312" t="str">
        <f>'SF2 (JUN)'!AP40</f>
        <v/>
      </c>
      <c r="AE33" s="303" t="str">
        <f>'SF2 (JUL)'!AP40</f>
        <v/>
      </c>
      <c r="AF33" s="303" t="str">
        <f>'SF2 (AUG)'!AP40</f>
        <v/>
      </c>
      <c r="AG33" s="303" t="str">
        <f>'SF2 (SEP)'!AP40</f>
        <v/>
      </c>
      <c r="AH33" s="303" t="str">
        <f>'SF2 (OCT)'!AP40</f>
        <v/>
      </c>
      <c r="AI33" s="303" t="str">
        <f>'SF2 (NOV)'!AP40</f>
        <v/>
      </c>
      <c r="AJ33" s="303" t="str">
        <f>'SF2 (DEC)'!AP40</f>
        <v/>
      </c>
      <c r="AK33" s="303" t="str">
        <f>'SF2 (JAN)'!AP40</f>
        <v/>
      </c>
      <c r="AL33" s="303" t="str">
        <f>'SF2 (FEB)'!AP40</f>
        <v/>
      </c>
      <c r="AM33" s="303" t="str">
        <f>'SF2 (MAR)'!AP40</f>
        <v/>
      </c>
      <c r="AN33" s="304" t="str">
        <f>'SF2 (APR)'!AP40</f>
        <v/>
      </c>
      <c r="AO33" s="334" t="str">
        <f t="shared" si="14"/>
        <v/>
      </c>
    </row>
    <row r="34" spans="1:41" x14ac:dyDescent="0.25">
      <c r="A34" s="297" t="str">
        <f>'SF2 (JUN)'!A41</f>
        <v/>
      </c>
      <c r="B34" s="338" t="str">
        <f>'SF2 (JUN)'!B41:C41</f>
        <v/>
      </c>
      <c r="C34" s="343" t="str">
        <f t="shared" si="0"/>
        <v/>
      </c>
      <c r="D34" s="319" t="str">
        <f t="shared" si="1"/>
        <v/>
      </c>
      <c r="E34" s="319" t="str">
        <f t="shared" si="2"/>
        <v/>
      </c>
      <c r="F34" s="319" t="str">
        <f t="shared" si="3"/>
        <v/>
      </c>
      <c r="G34" s="319" t="str">
        <f t="shared" si="4"/>
        <v/>
      </c>
      <c r="H34" s="319" t="str">
        <f t="shared" si="5"/>
        <v/>
      </c>
      <c r="I34" s="319" t="str">
        <f t="shared" si="6"/>
        <v/>
      </c>
      <c r="J34" s="319" t="str">
        <f t="shared" si="7"/>
        <v/>
      </c>
      <c r="K34" s="319" t="str">
        <f t="shared" si="8"/>
        <v/>
      </c>
      <c r="L34" s="319" t="str">
        <f t="shared" si="9"/>
        <v/>
      </c>
      <c r="M34" s="352" t="str">
        <f t="shared" si="10"/>
        <v/>
      </c>
      <c r="N34" s="357" t="str">
        <f t="shared" si="11"/>
        <v/>
      </c>
      <c r="O34" s="278">
        <f t="shared" si="12"/>
        <v>0</v>
      </c>
      <c r="P34" s="278"/>
      <c r="Q34" s="310" t="str">
        <f>'SF2 (JUN)'!AO41</f>
        <v/>
      </c>
      <c r="R34" s="293" t="str">
        <f>'SF2 (JUL)'!AO41</f>
        <v/>
      </c>
      <c r="S34" s="293" t="str">
        <f>'SF2 (AUG)'!AO41</f>
        <v/>
      </c>
      <c r="T34" s="293" t="str">
        <f>'SF2 (SEP)'!AO41</f>
        <v/>
      </c>
      <c r="U34" s="293" t="str">
        <f>'SF2 (OCT)'!AO41</f>
        <v/>
      </c>
      <c r="V34" s="293" t="str">
        <f>'SF2 (NOV)'!AO41</f>
        <v/>
      </c>
      <c r="W34" s="293" t="str">
        <f>'SF2 (DEC)'!AO41</f>
        <v/>
      </c>
      <c r="X34" s="293" t="str">
        <f>'SF2 (JAN)'!AO41</f>
        <v/>
      </c>
      <c r="Y34" s="293" t="str">
        <f>'SF2 (FEB)'!AO41</f>
        <v/>
      </c>
      <c r="Z34" s="293" t="str">
        <f>'SF2 (MAR)'!AO41</f>
        <v/>
      </c>
      <c r="AA34" s="327" t="str">
        <f>'SF2 (APR)'!AO41</f>
        <v/>
      </c>
      <c r="AB34" s="350" t="str">
        <f t="shared" si="13"/>
        <v/>
      </c>
      <c r="AC34" s="278"/>
      <c r="AD34" s="310" t="str">
        <f>'SF2 (JUN)'!AP41</f>
        <v/>
      </c>
      <c r="AE34" s="293" t="str">
        <f>'SF2 (JUL)'!AP41</f>
        <v/>
      </c>
      <c r="AF34" s="293" t="str">
        <f>'SF2 (AUG)'!AP41</f>
        <v/>
      </c>
      <c r="AG34" s="293" t="str">
        <f>'SF2 (SEP)'!AP41</f>
        <v/>
      </c>
      <c r="AH34" s="293" t="str">
        <f>'SF2 (OCT)'!AP41</f>
        <v/>
      </c>
      <c r="AI34" s="293" t="str">
        <f>'SF2 (NOV)'!AP41</f>
        <v/>
      </c>
      <c r="AJ34" s="293" t="str">
        <f>'SF2 (DEC)'!AP41</f>
        <v/>
      </c>
      <c r="AK34" s="293" t="str">
        <f>'SF2 (JAN)'!AP41</f>
        <v/>
      </c>
      <c r="AL34" s="293" t="str">
        <f>'SF2 (FEB)'!AP41</f>
        <v/>
      </c>
      <c r="AM34" s="293" t="str">
        <f>'SF2 (MAR)'!AP41</f>
        <v/>
      </c>
      <c r="AN34" s="298" t="str">
        <f>'SF2 (APR)'!AP41</f>
        <v/>
      </c>
      <c r="AO34" s="332" t="str">
        <f t="shared" si="14"/>
        <v/>
      </c>
    </row>
    <row r="35" spans="1:41" ht="15.75" thickBot="1" x14ac:dyDescent="0.3">
      <c r="A35" s="299" t="str">
        <f>'SF2 (JUN)'!A42</f>
        <v/>
      </c>
      <c r="B35" s="339" t="str">
        <f>'SF2 (JUN)'!B42:C42</f>
        <v/>
      </c>
      <c r="C35" s="344" t="str">
        <f t="shared" si="0"/>
        <v/>
      </c>
      <c r="D35" s="321" t="str">
        <f t="shared" si="1"/>
        <v/>
      </c>
      <c r="E35" s="321" t="str">
        <f t="shared" si="2"/>
        <v/>
      </c>
      <c r="F35" s="321" t="str">
        <f t="shared" si="3"/>
        <v/>
      </c>
      <c r="G35" s="321" t="str">
        <f t="shared" si="4"/>
        <v/>
      </c>
      <c r="H35" s="321" t="str">
        <f t="shared" si="5"/>
        <v/>
      </c>
      <c r="I35" s="321" t="str">
        <f t="shared" si="6"/>
        <v/>
      </c>
      <c r="J35" s="321" t="str">
        <f t="shared" si="7"/>
        <v/>
      </c>
      <c r="K35" s="321" t="str">
        <f t="shared" si="8"/>
        <v/>
      </c>
      <c r="L35" s="321" t="str">
        <f t="shared" si="9"/>
        <v/>
      </c>
      <c r="M35" s="353" t="str">
        <f t="shared" si="10"/>
        <v/>
      </c>
      <c r="N35" s="358" t="str">
        <f t="shared" si="11"/>
        <v/>
      </c>
      <c r="O35" s="278">
        <f t="shared" si="12"/>
        <v>0</v>
      </c>
      <c r="P35" s="278"/>
      <c r="Q35" s="311" t="str">
        <f>'SF2 (JUN)'!AO42</f>
        <v/>
      </c>
      <c r="R35" s="300" t="str">
        <f>'SF2 (JUL)'!AO42</f>
        <v/>
      </c>
      <c r="S35" s="300" t="str">
        <f>'SF2 (AUG)'!AO42</f>
        <v/>
      </c>
      <c r="T35" s="300" t="str">
        <f>'SF2 (SEP)'!AO42</f>
        <v/>
      </c>
      <c r="U35" s="300" t="str">
        <f>'SF2 (OCT)'!AO42</f>
        <v/>
      </c>
      <c r="V35" s="300" t="str">
        <f>'SF2 (NOV)'!AO42</f>
        <v/>
      </c>
      <c r="W35" s="300" t="str">
        <f>'SF2 (DEC)'!AO42</f>
        <v/>
      </c>
      <c r="X35" s="300" t="str">
        <f>'SF2 (JAN)'!AO42</f>
        <v/>
      </c>
      <c r="Y35" s="300" t="str">
        <f>'SF2 (FEB)'!AO42</f>
        <v/>
      </c>
      <c r="Z35" s="300" t="str">
        <f>'SF2 (MAR)'!AO42</f>
        <v/>
      </c>
      <c r="AA35" s="328" t="str">
        <f>'SF2 (APR)'!AO42</f>
        <v/>
      </c>
      <c r="AB35" s="333" t="str">
        <f t="shared" si="13"/>
        <v/>
      </c>
      <c r="AC35" s="278"/>
      <c r="AD35" s="311" t="str">
        <f>'SF2 (JUN)'!AP42</f>
        <v/>
      </c>
      <c r="AE35" s="300" t="str">
        <f>'SF2 (JUL)'!AP42</f>
        <v/>
      </c>
      <c r="AF35" s="300" t="str">
        <f>'SF2 (AUG)'!AP42</f>
        <v/>
      </c>
      <c r="AG35" s="300" t="str">
        <f>'SF2 (SEP)'!AP42</f>
        <v/>
      </c>
      <c r="AH35" s="300" t="str">
        <f>'SF2 (OCT)'!AP42</f>
        <v/>
      </c>
      <c r="AI35" s="300" t="str">
        <f>'SF2 (NOV)'!AP42</f>
        <v/>
      </c>
      <c r="AJ35" s="300" t="str">
        <f>'SF2 (DEC)'!AP42</f>
        <v/>
      </c>
      <c r="AK35" s="300" t="str">
        <f>'SF2 (JAN)'!AP42</f>
        <v/>
      </c>
      <c r="AL35" s="300" t="str">
        <f>'SF2 (FEB)'!AP42</f>
        <v/>
      </c>
      <c r="AM35" s="300" t="str">
        <f>'SF2 (MAR)'!AP42</f>
        <v/>
      </c>
      <c r="AN35" s="301" t="str">
        <f>'SF2 (APR)'!AP42</f>
        <v/>
      </c>
      <c r="AO35" s="333" t="str">
        <f t="shared" si="14"/>
        <v/>
      </c>
    </row>
    <row r="36" spans="1:41" x14ac:dyDescent="0.25">
      <c r="A36" s="302" t="str">
        <f>'SF2 (JUN)'!A43</f>
        <v/>
      </c>
      <c r="B36" s="340" t="str">
        <f>'SF2 (JUN)'!B43:C43</f>
        <v/>
      </c>
      <c r="C36" s="345" t="str">
        <f t="shared" si="0"/>
        <v/>
      </c>
      <c r="D36" s="322" t="str">
        <f t="shared" si="1"/>
        <v/>
      </c>
      <c r="E36" s="322" t="str">
        <f t="shared" si="2"/>
        <v/>
      </c>
      <c r="F36" s="322" t="str">
        <f t="shared" si="3"/>
        <v/>
      </c>
      <c r="G36" s="322" t="str">
        <f t="shared" si="4"/>
        <v/>
      </c>
      <c r="H36" s="322" t="str">
        <f t="shared" si="5"/>
        <v/>
      </c>
      <c r="I36" s="322" t="str">
        <f t="shared" si="6"/>
        <v/>
      </c>
      <c r="J36" s="322" t="str">
        <f t="shared" si="7"/>
        <v/>
      </c>
      <c r="K36" s="322" t="str">
        <f t="shared" si="8"/>
        <v/>
      </c>
      <c r="L36" s="322" t="str">
        <f t="shared" si="9"/>
        <v/>
      </c>
      <c r="M36" s="354" t="str">
        <f t="shared" si="10"/>
        <v/>
      </c>
      <c r="N36" s="359" t="str">
        <f t="shared" si="11"/>
        <v/>
      </c>
      <c r="O36" s="278">
        <f t="shared" si="12"/>
        <v>0</v>
      </c>
      <c r="P36" s="278"/>
      <c r="Q36" s="312" t="str">
        <f>'SF2 (JUN)'!AO43</f>
        <v/>
      </c>
      <c r="R36" s="303" t="str">
        <f>'SF2 (JUL)'!AO43</f>
        <v/>
      </c>
      <c r="S36" s="303" t="str">
        <f>'SF2 (AUG)'!AO43</f>
        <v/>
      </c>
      <c r="T36" s="303" t="str">
        <f>'SF2 (SEP)'!AO43</f>
        <v/>
      </c>
      <c r="U36" s="303" t="str">
        <f>'SF2 (OCT)'!AO43</f>
        <v/>
      </c>
      <c r="V36" s="303" t="str">
        <f>'SF2 (NOV)'!AO43</f>
        <v/>
      </c>
      <c r="W36" s="303" t="str">
        <f>'SF2 (DEC)'!AO43</f>
        <v/>
      </c>
      <c r="X36" s="303" t="str">
        <f>'SF2 (JAN)'!AO43</f>
        <v/>
      </c>
      <c r="Y36" s="303" t="str">
        <f>'SF2 (FEB)'!AO43</f>
        <v/>
      </c>
      <c r="Z36" s="303" t="str">
        <f>'SF2 (MAR)'!AO43</f>
        <v/>
      </c>
      <c r="AA36" s="329" t="str">
        <f>'SF2 (APR)'!AO43</f>
        <v/>
      </c>
      <c r="AB36" s="331" t="str">
        <f t="shared" si="13"/>
        <v/>
      </c>
      <c r="AC36" s="278"/>
      <c r="AD36" s="312" t="str">
        <f>'SF2 (JUN)'!AP43</f>
        <v/>
      </c>
      <c r="AE36" s="303" t="str">
        <f>'SF2 (JUL)'!AP43</f>
        <v/>
      </c>
      <c r="AF36" s="303" t="str">
        <f>'SF2 (AUG)'!AP43</f>
        <v/>
      </c>
      <c r="AG36" s="303" t="str">
        <f>'SF2 (SEP)'!AP43</f>
        <v/>
      </c>
      <c r="AH36" s="303" t="str">
        <f>'SF2 (OCT)'!AP43</f>
        <v/>
      </c>
      <c r="AI36" s="303" t="str">
        <f>'SF2 (NOV)'!AP43</f>
        <v/>
      </c>
      <c r="AJ36" s="303" t="str">
        <f>'SF2 (DEC)'!AP43</f>
        <v/>
      </c>
      <c r="AK36" s="303" t="str">
        <f>'SF2 (JAN)'!AP43</f>
        <v/>
      </c>
      <c r="AL36" s="303" t="str">
        <f>'SF2 (FEB)'!AP43</f>
        <v/>
      </c>
      <c r="AM36" s="303" t="str">
        <f>'SF2 (MAR)'!AP43</f>
        <v/>
      </c>
      <c r="AN36" s="304" t="str">
        <f>'SF2 (APR)'!AP43</f>
        <v/>
      </c>
      <c r="AO36" s="334" t="str">
        <f t="shared" si="14"/>
        <v/>
      </c>
    </row>
    <row r="37" spans="1:41" x14ac:dyDescent="0.25">
      <c r="A37" s="297" t="str">
        <f>'SF2 (JUN)'!A44</f>
        <v/>
      </c>
      <c r="B37" s="338" t="str">
        <f>'SF2 (JUN)'!B44:C44</f>
        <v/>
      </c>
      <c r="C37" s="343" t="str">
        <f t="shared" si="0"/>
        <v/>
      </c>
      <c r="D37" s="319" t="str">
        <f t="shared" si="1"/>
        <v/>
      </c>
      <c r="E37" s="319" t="str">
        <f t="shared" si="2"/>
        <v/>
      </c>
      <c r="F37" s="319" t="str">
        <f t="shared" si="3"/>
        <v/>
      </c>
      <c r="G37" s="319" t="str">
        <f t="shared" si="4"/>
        <v/>
      </c>
      <c r="H37" s="319" t="str">
        <f t="shared" si="5"/>
        <v/>
      </c>
      <c r="I37" s="319" t="str">
        <f t="shared" si="6"/>
        <v/>
      </c>
      <c r="J37" s="319" t="str">
        <f t="shared" si="7"/>
        <v/>
      </c>
      <c r="K37" s="319" t="str">
        <f t="shared" si="8"/>
        <v/>
      </c>
      <c r="L37" s="319" t="str">
        <f t="shared" si="9"/>
        <v/>
      </c>
      <c r="M37" s="352" t="str">
        <f t="shared" si="10"/>
        <v/>
      </c>
      <c r="N37" s="357" t="str">
        <f t="shared" si="11"/>
        <v/>
      </c>
      <c r="O37" s="278">
        <f t="shared" si="12"/>
        <v>0</v>
      </c>
      <c r="P37" s="278"/>
      <c r="Q37" s="310" t="str">
        <f>'SF2 (JUN)'!AO44</f>
        <v/>
      </c>
      <c r="R37" s="293" t="str">
        <f>'SF2 (JUL)'!AO44</f>
        <v/>
      </c>
      <c r="S37" s="293" t="str">
        <f>'SF2 (AUG)'!AO44</f>
        <v/>
      </c>
      <c r="T37" s="293" t="str">
        <f>'SF2 (SEP)'!AO44</f>
        <v/>
      </c>
      <c r="U37" s="293" t="str">
        <f>'SF2 (OCT)'!AO44</f>
        <v/>
      </c>
      <c r="V37" s="293" t="str">
        <f>'SF2 (NOV)'!AO44</f>
        <v/>
      </c>
      <c r="W37" s="293" t="str">
        <f>'SF2 (DEC)'!AO44</f>
        <v/>
      </c>
      <c r="X37" s="293" t="str">
        <f>'SF2 (JAN)'!AO44</f>
        <v/>
      </c>
      <c r="Y37" s="293" t="str">
        <f>'SF2 (FEB)'!AO44</f>
        <v/>
      </c>
      <c r="Z37" s="293" t="str">
        <f>'SF2 (MAR)'!AO44</f>
        <v/>
      </c>
      <c r="AA37" s="327" t="str">
        <f>'SF2 (APR)'!AO44</f>
        <v/>
      </c>
      <c r="AB37" s="350" t="str">
        <f t="shared" si="13"/>
        <v/>
      </c>
      <c r="AC37" s="278"/>
      <c r="AD37" s="310" t="str">
        <f>'SF2 (JUN)'!AP44</f>
        <v/>
      </c>
      <c r="AE37" s="293" t="str">
        <f>'SF2 (JUL)'!AP44</f>
        <v/>
      </c>
      <c r="AF37" s="293" t="str">
        <f>'SF2 (AUG)'!AP44</f>
        <v/>
      </c>
      <c r="AG37" s="293" t="str">
        <f>'SF2 (SEP)'!AP44</f>
        <v/>
      </c>
      <c r="AH37" s="293" t="str">
        <f>'SF2 (OCT)'!AP44</f>
        <v/>
      </c>
      <c r="AI37" s="293" t="str">
        <f>'SF2 (NOV)'!AP44</f>
        <v/>
      </c>
      <c r="AJ37" s="293" t="str">
        <f>'SF2 (DEC)'!AP44</f>
        <v/>
      </c>
      <c r="AK37" s="293" t="str">
        <f>'SF2 (JAN)'!AP44</f>
        <v/>
      </c>
      <c r="AL37" s="293" t="str">
        <f>'SF2 (FEB)'!AP44</f>
        <v/>
      </c>
      <c r="AM37" s="293" t="str">
        <f>'SF2 (MAR)'!AP44</f>
        <v/>
      </c>
      <c r="AN37" s="298" t="str">
        <f>'SF2 (APR)'!AP44</f>
        <v/>
      </c>
      <c r="AO37" s="332" t="str">
        <f t="shared" si="14"/>
        <v/>
      </c>
    </row>
    <row r="38" spans="1:41" ht="15.75" thickBot="1" x14ac:dyDescent="0.3">
      <c r="A38" s="299" t="str">
        <f>'SF2 (JUN)'!A45</f>
        <v/>
      </c>
      <c r="B38" s="339" t="str">
        <f>'SF2 (JUN)'!B45:C45</f>
        <v/>
      </c>
      <c r="C38" s="344" t="str">
        <f t="shared" si="0"/>
        <v/>
      </c>
      <c r="D38" s="321" t="str">
        <f t="shared" si="1"/>
        <v/>
      </c>
      <c r="E38" s="321" t="str">
        <f t="shared" si="2"/>
        <v/>
      </c>
      <c r="F38" s="321" t="str">
        <f t="shared" si="3"/>
        <v/>
      </c>
      <c r="G38" s="321" t="str">
        <f t="shared" si="4"/>
        <v/>
      </c>
      <c r="H38" s="321" t="str">
        <f t="shared" si="5"/>
        <v/>
      </c>
      <c r="I38" s="321" t="str">
        <f t="shared" si="6"/>
        <v/>
      </c>
      <c r="J38" s="321" t="str">
        <f t="shared" si="7"/>
        <v/>
      </c>
      <c r="K38" s="321" t="str">
        <f t="shared" si="8"/>
        <v/>
      </c>
      <c r="L38" s="321" t="str">
        <f t="shared" si="9"/>
        <v/>
      </c>
      <c r="M38" s="353" t="str">
        <f t="shared" si="10"/>
        <v/>
      </c>
      <c r="N38" s="358" t="str">
        <f t="shared" si="11"/>
        <v/>
      </c>
      <c r="O38" s="278">
        <f t="shared" si="12"/>
        <v>0</v>
      </c>
      <c r="P38" s="278"/>
      <c r="Q38" s="311" t="str">
        <f>'SF2 (JUN)'!AO45</f>
        <v/>
      </c>
      <c r="R38" s="300" t="str">
        <f>'SF2 (JUL)'!AO45</f>
        <v/>
      </c>
      <c r="S38" s="300" t="str">
        <f>'SF2 (AUG)'!AO45</f>
        <v/>
      </c>
      <c r="T38" s="300" t="str">
        <f>'SF2 (SEP)'!AO45</f>
        <v/>
      </c>
      <c r="U38" s="300" t="str">
        <f>'SF2 (OCT)'!AO45</f>
        <v/>
      </c>
      <c r="V38" s="300" t="str">
        <f>'SF2 (NOV)'!AO45</f>
        <v/>
      </c>
      <c r="W38" s="300" t="str">
        <f>'SF2 (DEC)'!AO45</f>
        <v/>
      </c>
      <c r="X38" s="300" t="str">
        <f>'SF2 (JAN)'!AO45</f>
        <v/>
      </c>
      <c r="Y38" s="300" t="str">
        <f>'SF2 (FEB)'!AO45</f>
        <v/>
      </c>
      <c r="Z38" s="300" t="str">
        <f>'SF2 (MAR)'!AO45</f>
        <v/>
      </c>
      <c r="AA38" s="328" t="str">
        <f>'SF2 (APR)'!AO45</f>
        <v/>
      </c>
      <c r="AB38" s="333" t="str">
        <f t="shared" si="13"/>
        <v/>
      </c>
      <c r="AC38" s="278"/>
      <c r="AD38" s="311" t="str">
        <f>'SF2 (JUN)'!AP45</f>
        <v/>
      </c>
      <c r="AE38" s="300" t="str">
        <f>'SF2 (JUL)'!AP45</f>
        <v/>
      </c>
      <c r="AF38" s="300" t="str">
        <f>'SF2 (AUG)'!AP45</f>
        <v/>
      </c>
      <c r="AG38" s="300" t="str">
        <f>'SF2 (SEP)'!AP45</f>
        <v/>
      </c>
      <c r="AH38" s="300" t="str">
        <f>'SF2 (OCT)'!AP45</f>
        <v/>
      </c>
      <c r="AI38" s="300" t="str">
        <f>'SF2 (NOV)'!AP45</f>
        <v/>
      </c>
      <c r="AJ38" s="300" t="str">
        <f>'SF2 (DEC)'!AP45</f>
        <v/>
      </c>
      <c r="AK38" s="300" t="str">
        <f>'SF2 (JAN)'!AP45</f>
        <v/>
      </c>
      <c r="AL38" s="300" t="str">
        <f>'SF2 (FEB)'!AP45</f>
        <v/>
      </c>
      <c r="AM38" s="300" t="str">
        <f>'SF2 (MAR)'!AP45</f>
        <v/>
      </c>
      <c r="AN38" s="301" t="str">
        <f>'SF2 (APR)'!AP45</f>
        <v/>
      </c>
      <c r="AO38" s="333" t="str">
        <f t="shared" si="14"/>
        <v/>
      </c>
    </row>
    <row r="39" spans="1:41" hidden="1" x14ac:dyDescent="0.25">
      <c r="A39" s="302" t="str">
        <f>'SF2 (JUN)'!A46</f>
        <v/>
      </c>
      <c r="B39" s="340" t="str">
        <f>'SF2 (JUN)'!B46:C46</f>
        <v/>
      </c>
      <c r="C39" s="345" t="str">
        <f t="shared" si="0"/>
        <v/>
      </c>
      <c r="D39" s="322" t="str">
        <f t="shared" si="1"/>
        <v/>
      </c>
      <c r="E39" s="322" t="str">
        <f t="shared" si="2"/>
        <v/>
      </c>
      <c r="F39" s="322" t="str">
        <f t="shared" si="3"/>
        <v/>
      </c>
      <c r="G39" s="322" t="str">
        <f t="shared" si="4"/>
        <v/>
      </c>
      <c r="H39" s="322" t="str">
        <f t="shared" si="5"/>
        <v/>
      </c>
      <c r="I39" s="322" t="str">
        <f t="shared" si="6"/>
        <v/>
      </c>
      <c r="J39" s="322" t="str">
        <f t="shared" si="7"/>
        <v/>
      </c>
      <c r="K39" s="322" t="str">
        <f t="shared" si="8"/>
        <v/>
      </c>
      <c r="L39" s="322" t="str">
        <f t="shared" si="9"/>
        <v/>
      </c>
      <c r="M39" s="354" t="str">
        <f t="shared" si="10"/>
        <v/>
      </c>
      <c r="N39" s="359" t="str">
        <f t="shared" si="11"/>
        <v/>
      </c>
      <c r="O39" s="278">
        <f t="shared" si="12"/>
        <v>0</v>
      </c>
      <c r="P39" s="278"/>
      <c r="Q39" s="312" t="str">
        <f>'SF2 (JUN)'!AO46</f>
        <v/>
      </c>
      <c r="R39" s="303" t="str">
        <f>'SF2 (JUL)'!AO46</f>
        <v/>
      </c>
      <c r="S39" s="303" t="str">
        <f>'SF2 (AUG)'!AO46</f>
        <v/>
      </c>
      <c r="T39" s="303" t="str">
        <f>'SF2 (SEP)'!AO46</f>
        <v/>
      </c>
      <c r="U39" s="303" t="str">
        <f>'SF2 (OCT)'!AO46</f>
        <v/>
      </c>
      <c r="V39" s="303" t="str">
        <f>'SF2 (NOV)'!AO46</f>
        <v/>
      </c>
      <c r="W39" s="303" t="str">
        <f>'SF2 (DEC)'!AO46</f>
        <v/>
      </c>
      <c r="X39" s="303" t="str">
        <f>'SF2 (JAN)'!AO46</f>
        <v/>
      </c>
      <c r="Y39" s="303" t="str">
        <f>'SF2 (FEB)'!AO46</f>
        <v/>
      </c>
      <c r="Z39" s="303" t="str">
        <f>'SF2 (MAR)'!AO46</f>
        <v/>
      </c>
      <c r="AA39" s="329" t="str">
        <f>'SF2 (APR)'!AO46</f>
        <v/>
      </c>
      <c r="AB39" s="331" t="str">
        <f t="shared" si="13"/>
        <v/>
      </c>
      <c r="AC39" s="278"/>
      <c r="AD39" s="312" t="str">
        <f>'SF2 (JUN)'!AP46</f>
        <v/>
      </c>
      <c r="AE39" s="303" t="str">
        <f>'SF2 (JUL)'!AP46</f>
        <v/>
      </c>
      <c r="AF39" s="303" t="str">
        <f>'SF2 (AUG)'!AP46</f>
        <v/>
      </c>
      <c r="AG39" s="303" t="str">
        <f>'SF2 (SEP)'!AP46</f>
        <v/>
      </c>
      <c r="AH39" s="303" t="str">
        <f>'SF2 (OCT)'!AP46</f>
        <v/>
      </c>
      <c r="AI39" s="303" t="str">
        <f>'SF2 (NOV)'!AP46</f>
        <v/>
      </c>
      <c r="AJ39" s="303" t="str">
        <f>'SF2 (DEC)'!AP46</f>
        <v/>
      </c>
      <c r="AK39" s="303" t="str">
        <f>'SF2 (JAN)'!AP46</f>
        <v/>
      </c>
      <c r="AL39" s="303" t="str">
        <f>'SF2 (FEB)'!AP46</f>
        <v/>
      </c>
      <c r="AM39" s="303" t="str">
        <f>'SF2 (MAR)'!AP46</f>
        <v/>
      </c>
      <c r="AN39" s="304" t="str">
        <f>'SF2 (APR)'!AP46</f>
        <v/>
      </c>
      <c r="AO39" s="334" t="str">
        <f t="shared" si="14"/>
        <v/>
      </c>
    </row>
    <row r="40" spans="1:41" hidden="1" x14ac:dyDescent="0.25">
      <c r="A40" s="297" t="str">
        <f>'SF2 (JUN)'!A47</f>
        <v/>
      </c>
      <c r="B40" s="338" t="str">
        <f>'SF2 (JUN)'!B47:C47</f>
        <v/>
      </c>
      <c r="C40" s="343" t="str">
        <f t="shared" si="0"/>
        <v/>
      </c>
      <c r="D40" s="319" t="str">
        <f t="shared" si="1"/>
        <v/>
      </c>
      <c r="E40" s="319" t="str">
        <f t="shared" si="2"/>
        <v/>
      </c>
      <c r="F40" s="319" t="str">
        <f t="shared" si="3"/>
        <v/>
      </c>
      <c r="G40" s="319" t="str">
        <f t="shared" si="4"/>
        <v/>
      </c>
      <c r="H40" s="319" t="str">
        <f t="shared" si="5"/>
        <v/>
      </c>
      <c r="I40" s="319" t="str">
        <f t="shared" si="6"/>
        <v/>
      </c>
      <c r="J40" s="319" t="str">
        <f t="shared" si="7"/>
        <v/>
      </c>
      <c r="K40" s="319" t="str">
        <f t="shared" si="8"/>
        <v/>
      </c>
      <c r="L40" s="319" t="str">
        <f t="shared" si="9"/>
        <v/>
      </c>
      <c r="M40" s="352" t="str">
        <f t="shared" si="10"/>
        <v/>
      </c>
      <c r="N40" s="357" t="str">
        <f t="shared" si="11"/>
        <v/>
      </c>
      <c r="O40" s="278">
        <f t="shared" si="12"/>
        <v>0</v>
      </c>
      <c r="P40" s="278"/>
      <c r="Q40" s="310" t="str">
        <f>'SF2 (JUN)'!AO47</f>
        <v/>
      </c>
      <c r="R40" s="293" t="str">
        <f>'SF2 (JUL)'!AO47</f>
        <v/>
      </c>
      <c r="S40" s="293" t="str">
        <f>'SF2 (AUG)'!AO47</f>
        <v/>
      </c>
      <c r="T40" s="293" t="str">
        <f>'SF2 (SEP)'!AO47</f>
        <v/>
      </c>
      <c r="U40" s="293" t="str">
        <f>'SF2 (OCT)'!AO47</f>
        <v/>
      </c>
      <c r="V40" s="293" t="str">
        <f>'SF2 (NOV)'!AO47</f>
        <v/>
      </c>
      <c r="W40" s="293" t="str">
        <f>'SF2 (DEC)'!AO47</f>
        <v/>
      </c>
      <c r="X40" s="293" t="str">
        <f>'SF2 (JAN)'!AO47</f>
        <v/>
      </c>
      <c r="Y40" s="293" t="str">
        <f>'SF2 (FEB)'!AO47</f>
        <v/>
      </c>
      <c r="Z40" s="293" t="str">
        <f>'SF2 (MAR)'!AO47</f>
        <v/>
      </c>
      <c r="AA40" s="327" t="str">
        <f>'SF2 (APR)'!AO47</f>
        <v/>
      </c>
      <c r="AB40" s="350" t="str">
        <f t="shared" si="13"/>
        <v/>
      </c>
      <c r="AC40" s="278"/>
      <c r="AD40" s="310" t="str">
        <f>'SF2 (JUN)'!AP47</f>
        <v/>
      </c>
      <c r="AE40" s="293" t="str">
        <f>'SF2 (JUL)'!AP47</f>
        <v/>
      </c>
      <c r="AF40" s="293" t="str">
        <f>'SF2 (AUG)'!AP47</f>
        <v/>
      </c>
      <c r="AG40" s="293" t="str">
        <f>'SF2 (SEP)'!AP47</f>
        <v/>
      </c>
      <c r="AH40" s="293" t="str">
        <f>'SF2 (OCT)'!AP47</f>
        <v/>
      </c>
      <c r="AI40" s="293" t="str">
        <f>'SF2 (NOV)'!AP47</f>
        <v/>
      </c>
      <c r="AJ40" s="293" t="str">
        <f>'SF2 (DEC)'!AP47</f>
        <v/>
      </c>
      <c r="AK40" s="293" t="str">
        <f>'SF2 (JAN)'!AP47</f>
        <v/>
      </c>
      <c r="AL40" s="293" t="str">
        <f>'SF2 (FEB)'!AP47</f>
        <v/>
      </c>
      <c r="AM40" s="293" t="str">
        <f>'SF2 (MAR)'!AP47</f>
        <v/>
      </c>
      <c r="AN40" s="298" t="str">
        <f>'SF2 (APR)'!AP47</f>
        <v/>
      </c>
      <c r="AO40" s="332" t="str">
        <f t="shared" si="14"/>
        <v/>
      </c>
    </row>
    <row r="41" spans="1:41" ht="15.75" hidden="1" thickBot="1" x14ac:dyDescent="0.3">
      <c r="A41" s="299" t="str">
        <f>'SF2 (JUN)'!A48</f>
        <v/>
      </c>
      <c r="B41" s="339" t="str">
        <f>'SF2 (JUN)'!B48:C48</f>
        <v/>
      </c>
      <c r="C41" s="344" t="str">
        <f t="shared" si="0"/>
        <v/>
      </c>
      <c r="D41" s="321" t="str">
        <f t="shared" si="1"/>
        <v/>
      </c>
      <c r="E41" s="321" t="str">
        <f t="shared" si="2"/>
        <v/>
      </c>
      <c r="F41" s="321" t="str">
        <f t="shared" si="3"/>
        <v/>
      </c>
      <c r="G41" s="321" t="str">
        <f t="shared" si="4"/>
        <v/>
      </c>
      <c r="H41" s="321" t="str">
        <f t="shared" si="5"/>
        <v/>
      </c>
      <c r="I41" s="321" t="str">
        <f t="shared" si="6"/>
        <v/>
      </c>
      <c r="J41" s="321" t="str">
        <f t="shared" si="7"/>
        <v/>
      </c>
      <c r="K41" s="321" t="str">
        <f t="shared" si="8"/>
        <v/>
      </c>
      <c r="L41" s="321" t="str">
        <f t="shared" si="9"/>
        <v/>
      </c>
      <c r="M41" s="353" t="str">
        <f t="shared" si="10"/>
        <v/>
      </c>
      <c r="N41" s="358" t="str">
        <f t="shared" si="11"/>
        <v/>
      </c>
      <c r="O41" s="278">
        <f t="shared" si="12"/>
        <v>0</v>
      </c>
      <c r="P41" s="278"/>
      <c r="Q41" s="311" t="str">
        <f>'SF2 (JUN)'!AO48</f>
        <v/>
      </c>
      <c r="R41" s="300" t="str">
        <f>'SF2 (JUL)'!AO48</f>
        <v/>
      </c>
      <c r="S41" s="300" t="str">
        <f>'SF2 (AUG)'!AO48</f>
        <v/>
      </c>
      <c r="T41" s="300" t="str">
        <f>'SF2 (SEP)'!AO48</f>
        <v/>
      </c>
      <c r="U41" s="300" t="str">
        <f>'SF2 (OCT)'!AO48</f>
        <v/>
      </c>
      <c r="V41" s="300" t="str">
        <f>'SF2 (NOV)'!AO48</f>
        <v/>
      </c>
      <c r="W41" s="300" t="str">
        <f>'SF2 (DEC)'!AO48</f>
        <v/>
      </c>
      <c r="X41" s="300" t="str">
        <f>'SF2 (JAN)'!AO48</f>
        <v/>
      </c>
      <c r="Y41" s="300" t="str">
        <f>'SF2 (FEB)'!AO48</f>
        <v/>
      </c>
      <c r="Z41" s="300" t="str">
        <f>'SF2 (MAR)'!AO48</f>
        <v/>
      </c>
      <c r="AA41" s="328" t="str">
        <f>'SF2 (APR)'!AO48</f>
        <v/>
      </c>
      <c r="AB41" s="333" t="str">
        <f t="shared" si="13"/>
        <v/>
      </c>
      <c r="AC41" s="278"/>
      <c r="AD41" s="311" t="str">
        <f>'SF2 (JUN)'!AP48</f>
        <v/>
      </c>
      <c r="AE41" s="300" t="str">
        <f>'SF2 (JUL)'!AP48</f>
        <v/>
      </c>
      <c r="AF41" s="300" t="str">
        <f>'SF2 (AUG)'!AP48</f>
        <v/>
      </c>
      <c r="AG41" s="300" t="str">
        <f>'SF2 (SEP)'!AP48</f>
        <v/>
      </c>
      <c r="AH41" s="300" t="str">
        <f>'SF2 (OCT)'!AP48</f>
        <v/>
      </c>
      <c r="AI41" s="300" t="str">
        <f>'SF2 (NOV)'!AP48</f>
        <v/>
      </c>
      <c r="AJ41" s="300" t="str">
        <f>'SF2 (DEC)'!AP48</f>
        <v/>
      </c>
      <c r="AK41" s="300" t="str">
        <f>'SF2 (JAN)'!AP48</f>
        <v/>
      </c>
      <c r="AL41" s="300" t="str">
        <f>'SF2 (FEB)'!AP48</f>
        <v/>
      </c>
      <c r="AM41" s="300" t="str">
        <f>'SF2 (MAR)'!AP48</f>
        <v/>
      </c>
      <c r="AN41" s="301" t="str">
        <f>'SF2 (APR)'!AP48</f>
        <v/>
      </c>
      <c r="AO41" s="333" t="str">
        <f t="shared" si="14"/>
        <v/>
      </c>
    </row>
    <row r="42" spans="1:41" hidden="1" x14ac:dyDescent="0.25">
      <c r="A42" s="302" t="str">
        <f>'SF2 (JUN)'!A49</f>
        <v/>
      </c>
      <c r="B42" s="340" t="str">
        <f>'SF2 (JUN)'!B49:C49</f>
        <v/>
      </c>
      <c r="C42" s="345" t="str">
        <f t="shared" si="0"/>
        <v/>
      </c>
      <c r="D42" s="322" t="str">
        <f t="shared" si="1"/>
        <v/>
      </c>
      <c r="E42" s="322" t="str">
        <f t="shared" si="2"/>
        <v/>
      </c>
      <c r="F42" s="322" t="str">
        <f t="shared" si="3"/>
        <v/>
      </c>
      <c r="G42" s="322" t="str">
        <f t="shared" si="4"/>
        <v/>
      </c>
      <c r="H42" s="322" t="str">
        <f t="shared" si="5"/>
        <v/>
      </c>
      <c r="I42" s="322" t="str">
        <f t="shared" si="6"/>
        <v/>
      </c>
      <c r="J42" s="322" t="str">
        <f t="shared" si="7"/>
        <v/>
      </c>
      <c r="K42" s="322" t="str">
        <f t="shared" si="8"/>
        <v/>
      </c>
      <c r="L42" s="322" t="str">
        <f t="shared" si="9"/>
        <v/>
      </c>
      <c r="M42" s="354" t="str">
        <f t="shared" si="10"/>
        <v/>
      </c>
      <c r="N42" s="359" t="str">
        <f t="shared" si="11"/>
        <v/>
      </c>
      <c r="O42" s="278">
        <f t="shared" si="12"/>
        <v>0</v>
      </c>
      <c r="P42" s="278"/>
      <c r="Q42" s="312" t="str">
        <f>'SF2 (JUN)'!AO49</f>
        <v/>
      </c>
      <c r="R42" s="303" t="str">
        <f>'SF2 (JUL)'!AO49</f>
        <v/>
      </c>
      <c r="S42" s="303" t="str">
        <f>'SF2 (AUG)'!AO49</f>
        <v/>
      </c>
      <c r="T42" s="303" t="str">
        <f>'SF2 (SEP)'!AO49</f>
        <v/>
      </c>
      <c r="U42" s="303" t="str">
        <f>'SF2 (OCT)'!AO49</f>
        <v/>
      </c>
      <c r="V42" s="303" t="str">
        <f>'SF2 (NOV)'!AO49</f>
        <v/>
      </c>
      <c r="W42" s="303" t="str">
        <f>'SF2 (DEC)'!AO49</f>
        <v/>
      </c>
      <c r="X42" s="303" t="str">
        <f>'SF2 (JAN)'!AO49</f>
        <v/>
      </c>
      <c r="Y42" s="303" t="str">
        <f>'SF2 (FEB)'!AO49</f>
        <v/>
      </c>
      <c r="Z42" s="303" t="str">
        <f>'SF2 (MAR)'!AO49</f>
        <v/>
      </c>
      <c r="AA42" s="329" t="str">
        <f>'SF2 (APR)'!AO49</f>
        <v/>
      </c>
      <c r="AB42" s="331" t="str">
        <f t="shared" si="13"/>
        <v/>
      </c>
      <c r="AC42" s="278"/>
      <c r="AD42" s="312" t="str">
        <f>'SF2 (JUN)'!AP49</f>
        <v/>
      </c>
      <c r="AE42" s="303" t="str">
        <f>'SF2 (JUL)'!AP49</f>
        <v/>
      </c>
      <c r="AF42" s="303" t="str">
        <f>'SF2 (AUG)'!AP49</f>
        <v/>
      </c>
      <c r="AG42" s="303" t="str">
        <f>'SF2 (SEP)'!AP49</f>
        <v/>
      </c>
      <c r="AH42" s="303" t="str">
        <f>'SF2 (OCT)'!AP49</f>
        <v/>
      </c>
      <c r="AI42" s="303" t="str">
        <f>'SF2 (NOV)'!AP49</f>
        <v/>
      </c>
      <c r="AJ42" s="303" t="str">
        <f>'SF2 (DEC)'!AP49</f>
        <v/>
      </c>
      <c r="AK42" s="303" t="str">
        <f>'SF2 (JAN)'!AP49</f>
        <v/>
      </c>
      <c r="AL42" s="303" t="str">
        <f>'SF2 (FEB)'!AP49</f>
        <v/>
      </c>
      <c r="AM42" s="303" t="str">
        <f>'SF2 (MAR)'!AP49</f>
        <v/>
      </c>
      <c r="AN42" s="304" t="str">
        <f>'SF2 (APR)'!AP49</f>
        <v/>
      </c>
      <c r="AO42" s="334" t="str">
        <f t="shared" si="14"/>
        <v/>
      </c>
    </row>
    <row r="43" spans="1:41" hidden="1" x14ac:dyDescent="0.25">
      <c r="A43" s="297" t="str">
        <f>'SF2 (JUN)'!A50</f>
        <v/>
      </c>
      <c r="B43" s="338" t="str">
        <f>'SF2 (JUN)'!B50:C50</f>
        <v/>
      </c>
      <c r="C43" s="343" t="str">
        <f t="shared" si="0"/>
        <v/>
      </c>
      <c r="D43" s="319" t="str">
        <f t="shared" si="1"/>
        <v/>
      </c>
      <c r="E43" s="319" t="str">
        <f t="shared" si="2"/>
        <v/>
      </c>
      <c r="F43" s="319" t="str">
        <f t="shared" si="3"/>
        <v/>
      </c>
      <c r="G43" s="319" t="str">
        <f t="shared" si="4"/>
        <v/>
      </c>
      <c r="H43" s="319" t="str">
        <f t="shared" si="5"/>
        <v/>
      </c>
      <c r="I43" s="319" t="str">
        <f t="shared" si="6"/>
        <v/>
      </c>
      <c r="J43" s="319" t="str">
        <f t="shared" si="7"/>
        <v/>
      </c>
      <c r="K43" s="319" t="str">
        <f t="shared" si="8"/>
        <v/>
      </c>
      <c r="L43" s="319" t="str">
        <f t="shared" si="9"/>
        <v/>
      </c>
      <c r="M43" s="352" t="str">
        <f t="shared" si="10"/>
        <v/>
      </c>
      <c r="N43" s="357" t="str">
        <f t="shared" si="11"/>
        <v/>
      </c>
      <c r="O43" s="278">
        <f t="shared" si="12"/>
        <v>0</v>
      </c>
      <c r="P43" s="278"/>
      <c r="Q43" s="310" t="str">
        <f>'SF2 (JUN)'!AO50</f>
        <v/>
      </c>
      <c r="R43" s="293" t="str">
        <f>'SF2 (JUL)'!AO50</f>
        <v/>
      </c>
      <c r="S43" s="293" t="str">
        <f>'SF2 (AUG)'!AO50</f>
        <v/>
      </c>
      <c r="T43" s="293" t="str">
        <f>'SF2 (SEP)'!AO50</f>
        <v/>
      </c>
      <c r="U43" s="293" t="str">
        <f>'SF2 (OCT)'!AO50</f>
        <v/>
      </c>
      <c r="V43" s="293" t="str">
        <f>'SF2 (NOV)'!AO50</f>
        <v/>
      </c>
      <c r="W43" s="293" t="str">
        <f>'SF2 (DEC)'!AO50</f>
        <v/>
      </c>
      <c r="X43" s="293" t="str">
        <f>'SF2 (JAN)'!AO50</f>
        <v/>
      </c>
      <c r="Y43" s="293" t="str">
        <f>'SF2 (FEB)'!AO50</f>
        <v/>
      </c>
      <c r="Z43" s="293" t="str">
        <f>'SF2 (MAR)'!AO50</f>
        <v/>
      </c>
      <c r="AA43" s="327" t="str">
        <f>'SF2 (APR)'!AO50</f>
        <v/>
      </c>
      <c r="AB43" s="350" t="str">
        <f t="shared" si="13"/>
        <v/>
      </c>
      <c r="AC43" s="278"/>
      <c r="AD43" s="310" t="str">
        <f>'SF2 (JUN)'!AP50</f>
        <v/>
      </c>
      <c r="AE43" s="293" t="str">
        <f>'SF2 (JUL)'!AP50</f>
        <v/>
      </c>
      <c r="AF43" s="293" t="str">
        <f>'SF2 (AUG)'!AP50</f>
        <v/>
      </c>
      <c r="AG43" s="293" t="str">
        <f>'SF2 (SEP)'!AP50</f>
        <v/>
      </c>
      <c r="AH43" s="293" t="str">
        <f>'SF2 (OCT)'!AP50</f>
        <v/>
      </c>
      <c r="AI43" s="293" t="str">
        <f>'SF2 (NOV)'!AP50</f>
        <v/>
      </c>
      <c r="AJ43" s="293" t="str">
        <f>'SF2 (DEC)'!AP50</f>
        <v/>
      </c>
      <c r="AK43" s="293" t="str">
        <f>'SF2 (JAN)'!AP50</f>
        <v/>
      </c>
      <c r="AL43" s="293" t="str">
        <f>'SF2 (FEB)'!AP50</f>
        <v/>
      </c>
      <c r="AM43" s="293" t="str">
        <f>'SF2 (MAR)'!AP50</f>
        <v/>
      </c>
      <c r="AN43" s="298" t="str">
        <f>'SF2 (APR)'!AP50</f>
        <v/>
      </c>
      <c r="AO43" s="332" t="str">
        <f t="shared" si="14"/>
        <v/>
      </c>
    </row>
    <row r="44" spans="1:41" ht="15.75" hidden="1" thickBot="1" x14ac:dyDescent="0.3">
      <c r="A44" s="299" t="str">
        <f>'SF2 (JUN)'!A51</f>
        <v/>
      </c>
      <c r="B44" s="339" t="str">
        <f>'SF2 (JUN)'!B51:C51</f>
        <v/>
      </c>
      <c r="C44" s="344" t="str">
        <f t="shared" si="0"/>
        <v/>
      </c>
      <c r="D44" s="321" t="str">
        <f t="shared" si="1"/>
        <v/>
      </c>
      <c r="E44" s="321" t="str">
        <f t="shared" si="2"/>
        <v/>
      </c>
      <c r="F44" s="321" t="str">
        <f t="shared" si="3"/>
        <v/>
      </c>
      <c r="G44" s="321" t="str">
        <f t="shared" si="4"/>
        <v/>
      </c>
      <c r="H44" s="321" t="str">
        <f t="shared" si="5"/>
        <v/>
      </c>
      <c r="I44" s="321" t="str">
        <f t="shared" si="6"/>
        <v/>
      </c>
      <c r="J44" s="321" t="str">
        <f t="shared" si="7"/>
        <v/>
      </c>
      <c r="K44" s="321" t="str">
        <f t="shared" si="8"/>
        <v/>
      </c>
      <c r="L44" s="321" t="str">
        <f t="shared" si="9"/>
        <v/>
      </c>
      <c r="M44" s="353" t="str">
        <f t="shared" si="10"/>
        <v/>
      </c>
      <c r="N44" s="358" t="str">
        <f t="shared" si="11"/>
        <v/>
      </c>
      <c r="O44" s="278">
        <f t="shared" si="12"/>
        <v>0</v>
      </c>
      <c r="P44" s="278"/>
      <c r="Q44" s="311" t="str">
        <f>'SF2 (JUN)'!AO51</f>
        <v/>
      </c>
      <c r="R44" s="300" t="str">
        <f>'SF2 (JUL)'!AO51</f>
        <v/>
      </c>
      <c r="S44" s="300" t="str">
        <f>'SF2 (AUG)'!AO51</f>
        <v/>
      </c>
      <c r="T44" s="300" t="str">
        <f>'SF2 (SEP)'!AO51</f>
        <v/>
      </c>
      <c r="U44" s="300" t="str">
        <f>'SF2 (OCT)'!AO51</f>
        <v/>
      </c>
      <c r="V44" s="300" t="str">
        <f>'SF2 (NOV)'!AO51</f>
        <v/>
      </c>
      <c r="W44" s="300" t="str">
        <f>'SF2 (DEC)'!AO51</f>
        <v/>
      </c>
      <c r="X44" s="300" t="str">
        <f>'SF2 (JAN)'!AO51</f>
        <v/>
      </c>
      <c r="Y44" s="300" t="str">
        <f>'SF2 (FEB)'!AO51</f>
        <v/>
      </c>
      <c r="Z44" s="300" t="str">
        <f>'SF2 (MAR)'!AO51</f>
        <v/>
      </c>
      <c r="AA44" s="328" t="str">
        <f>'SF2 (APR)'!AO51</f>
        <v/>
      </c>
      <c r="AB44" s="333" t="str">
        <f t="shared" si="13"/>
        <v/>
      </c>
      <c r="AC44" s="278"/>
      <c r="AD44" s="311" t="str">
        <f>'SF2 (JUN)'!AP51</f>
        <v/>
      </c>
      <c r="AE44" s="300" t="str">
        <f>'SF2 (JUL)'!AP51</f>
        <v/>
      </c>
      <c r="AF44" s="300" t="str">
        <f>'SF2 (AUG)'!AP51</f>
        <v/>
      </c>
      <c r="AG44" s="300" t="str">
        <f>'SF2 (SEP)'!AP51</f>
        <v/>
      </c>
      <c r="AH44" s="300" t="str">
        <f>'SF2 (OCT)'!AP51</f>
        <v/>
      </c>
      <c r="AI44" s="300" t="str">
        <f>'SF2 (NOV)'!AP51</f>
        <v/>
      </c>
      <c r="AJ44" s="300" t="str">
        <f>'SF2 (DEC)'!AP51</f>
        <v/>
      </c>
      <c r="AK44" s="300" t="str">
        <f>'SF2 (JAN)'!AP51</f>
        <v/>
      </c>
      <c r="AL44" s="300" t="str">
        <f>'SF2 (FEB)'!AP51</f>
        <v/>
      </c>
      <c r="AM44" s="300" t="str">
        <f>'SF2 (MAR)'!AP51</f>
        <v/>
      </c>
      <c r="AN44" s="301" t="str">
        <f>'SF2 (APR)'!AP51</f>
        <v/>
      </c>
      <c r="AO44" s="333" t="str">
        <f t="shared" si="14"/>
        <v/>
      </c>
    </row>
    <row r="45" spans="1:41" ht="15.75" hidden="1" thickBot="1" x14ac:dyDescent="0.3">
      <c r="A45" s="305" t="str">
        <f>'SF2 (JUN)'!A52</f>
        <v/>
      </c>
      <c r="B45" s="341" t="str">
        <f>'SF2 (JUN)'!B52:C52</f>
        <v/>
      </c>
      <c r="C45" s="346" t="str">
        <f t="shared" si="0"/>
        <v/>
      </c>
      <c r="D45" s="323" t="str">
        <f t="shared" si="1"/>
        <v/>
      </c>
      <c r="E45" s="323" t="str">
        <f t="shared" si="2"/>
        <v/>
      </c>
      <c r="F45" s="323" t="str">
        <f t="shared" si="3"/>
        <v/>
      </c>
      <c r="G45" s="323" t="str">
        <f t="shared" si="4"/>
        <v/>
      </c>
      <c r="H45" s="323" t="str">
        <f t="shared" si="5"/>
        <v/>
      </c>
      <c r="I45" s="323" t="str">
        <f t="shared" si="6"/>
        <v/>
      </c>
      <c r="J45" s="323" t="str">
        <f t="shared" si="7"/>
        <v/>
      </c>
      <c r="K45" s="323" t="str">
        <f t="shared" si="8"/>
        <v/>
      </c>
      <c r="L45" s="323" t="str">
        <f t="shared" si="9"/>
        <v/>
      </c>
      <c r="M45" s="355" t="str">
        <f t="shared" si="10"/>
        <v/>
      </c>
      <c r="N45" s="360" t="str">
        <f t="shared" si="11"/>
        <v/>
      </c>
      <c r="O45" s="278">
        <f t="shared" si="12"/>
        <v>0</v>
      </c>
      <c r="P45" s="278"/>
      <c r="Q45" s="313" t="str">
        <f>'SF2 (JUN)'!AO52</f>
        <v/>
      </c>
      <c r="R45" s="314" t="str">
        <f>'SF2 (JUL)'!AO52</f>
        <v/>
      </c>
      <c r="S45" s="314" t="str">
        <f>'SF2 (AUG)'!AO52</f>
        <v/>
      </c>
      <c r="T45" s="314" t="str">
        <f>'SF2 (SEP)'!AO52</f>
        <v/>
      </c>
      <c r="U45" s="314" t="str">
        <f>'SF2 (OCT)'!AO52</f>
        <v/>
      </c>
      <c r="V45" s="314" t="str">
        <f>'SF2 (NOV)'!AO52</f>
        <v/>
      </c>
      <c r="W45" s="314" t="str">
        <f>'SF2 (DEC)'!AO52</f>
        <v/>
      </c>
      <c r="X45" s="314" t="str">
        <f>'SF2 (JAN)'!AO52</f>
        <v/>
      </c>
      <c r="Y45" s="314" t="str">
        <f>'SF2 (FEB)'!AO52</f>
        <v/>
      </c>
      <c r="Z45" s="314" t="str">
        <f>'SF2 (MAR)'!AO52</f>
        <v/>
      </c>
      <c r="AA45" s="330" t="str">
        <f>'SF2 (APR)'!AO52</f>
        <v/>
      </c>
      <c r="AB45" s="325" t="str">
        <f t="shared" si="13"/>
        <v/>
      </c>
      <c r="AC45" s="278"/>
      <c r="AD45" s="313" t="str">
        <f>'SF2 (JUN)'!AP52</f>
        <v/>
      </c>
      <c r="AE45" s="314" t="str">
        <f>'SF2 (JUL)'!AP52</f>
        <v/>
      </c>
      <c r="AF45" s="314" t="str">
        <f>'SF2 (AUG)'!AP52</f>
        <v/>
      </c>
      <c r="AG45" s="314" t="str">
        <f>'SF2 (SEP)'!AP52</f>
        <v/>
      </c>
      <c r="AH45" s="314" t="str">
        <f>'SF2 (OCT)'!AP52</f>
        <v/>
      </c>
      <c r="AI45" s="314" t="str">
        <f>'SF2 (NOV)'!AP52</f>
        <v/>
      </c>
      <c r="AJ45" s="314" t="str">
        <f>'SF2 (DEC)'!AP52</f>
        <v/>
      </c>
      <c r="AK45" s="314" t="str">
        <f>'SF2 (JAN)'!AP52</f>
        <v/>
      </c>
      <c r="AL45" s="314" t="str">
        <f>'SF2 (FEB)'!AP52</f>
        <v/>
      </c>
      <c r="AM45" s="314" t="str">
        <f>'SF2 (MAR)'!AP52</f>
        <v/>
      </c>
      <c r="AN45" s="315" t="str">
        <f>'SF2 (APR)'!AP52</f>
        <v/>
      </c>
      <c r="AO45" s="336" t="str">
        <f t="shared" si="14"/>
        <v/>
      </c>
    </row>
    <row r="46" spans="1:41" ht="15.75" hidden="1" thickBot="1" x14ac:dyDescent="0.3">
      <c r="A46" t="str">
        <f>'SF2 (JUN)'!A53</f>
        <v>MALE  | TOTAL Per Day</v>
      </c>
      <c r="C46" s="347" t="str">
        <f t="shared" si="0"/>
        <v/>
      </c>
      <c r="D46" s="348" t="str">
        <f t="shared" si="1"/>
        <v/>
      </c>
      <c r="E46" s="348" t="str">
        <f t="shared" si="2"/>
        <v/>
      </c>
      <c r="F46" s="348" t="str">
        <f t="shared" si="3"/>
        <v/>
      </c>
      <c r="G46" s="348" t="str">
        <f t="shared" si="4"/>
        <v/>
      </c>
      <c r="H46" s="348" t="str">
        <f t="shared" si="5"/>
        <v/>
      </c>
      <c r="I46" s="348" t="str">
        <f t="shared" si="6"/>
        <v/>
      </c>
      <c r="J46" s="348" t="str">
        <f t="shared" si="7"/>
        <v/>
      </c>
      <c r="K46" s="348" t="str">
        <f t="shared" si="8"/>
        <v/>
      </c>
      <c r="L46" s="348" t="str">
        <f t="shared" si="9"/>
        <v/>
      </c>
      <c r="M46" s="348" t="str">
        <f t="shared" si="10"/>
        <v/>
      </c>
      <c r="N46" s="361" t="str">
        <f t="shared" si="11"/>
        <v/>
      </c>
      <c r="O46" s="278">
        <f t="shared" si="12"/>
        <v>0</v>
      </c>
      <c r="P46" s="278"/>
      <c r="Q46" s="312">
        <f>'SF2 (JUN)'!AO53</f>
        <v>0</v>
      </c>
      <c r="R46" s="303">
        <f>'SF2 (JUL)'!AO53</f>
        <v>0</v>
      </c>
      <c r="S46" s="303">
        <f>'SF2 (AUG)'!AO53</f>
        <v>0</v>
      </c>
      <c r="T46" s="303">
        <f>'SF2 (SEP)'!AO53</f>
        <v>0</v>
      </c>
      <c r="U46" s="303">
        <f>'SF2 (OCT)'!AO53</f>
        <v>0</v>
      </c>
      <c r="V46" s="303">
        <f>'SF2 (NOV)'!AO53</f>
        <v>0</v>
      </c>
      <c r="W46" s="303">
        <f>'SF2 (DEC)'!AO53</f>
        <v>0</v>
      </c>
      <c r="X46" s="303">
        <f>'SF2 (JAN)'!AO53</f>
        <v>0</v>
      </c>
      <c r="Y46" s="303">
        <f>'SF2 (FEB)'!AO53</f>
        <v>0</v>
      </c>
      <c r="Z46" s="303">
        <f>'SF2 (MAR)'!AO53</f>
        <v>0</v>
      </c>
      <c r="AA46" s="329">
        <f>'SF2 (APR)'!AO53</f>
        <v>0</v>
      </c>
      <c r="AB46" s="350" t="str">
        <f t="shared" si="13"/>
        <v/>
      </c>
      <c r="AC46" s="278"/>
      <c r="AD46" s="312">
        <f>'SF2 (JUN)'!AP53</f>
        <v>0</v>
      </c>
      <c r="AE46" s="303">
        <f>'SF2 (JUL)'!AP53</f>
        <v>0</v>
      </c>
      <c r="AF46" s="303">
        <f>'SF2 (AUG)'!AP53</f>
        <v>0</v>
      </c>
      <c r="AG46" s="303">
        <f>'SF2 (SEP)'!AP53</f>
        <v>0</v>
      </c>
      <c r="AH46" s="303">
        <f>'SF2 (OCT)'!AP53</f>
        <v>0</v>
      </c>
      <c r="AI46" s="303">
        <f>'SF2 (NOV)'!AP53</f>
        <v>0</v>
      </c>
      <c r="AJ46" s="303">
        <f>'SF2 (DEC)'!AP53</f>
        <v>0</v>
      </c>
      <c r="AK46" s="303">
        <f>'SF2 (JAN)'!AP53</f>
        <v>0</v>
      </c>
      <c r="AL46" s="303">
        <f>'SF2 (FEB)'!AP53</f>
        <v>0</v>
      </c>
      <c r="AM46" s="303">
        <f>'SF2 (MAR)'!AP53</f>
        <v>0</v>
      </c>
      <c r="AN46" s="304">
        <f>'SF2 (APR)'!AP53</f>
        <v>0</v>
      </c>
      <c r="AO46" s="334" t="str">
        <f t="shared" si="14"/>
        <v/>
      </c>
    </row>
    <row r="47" spans="1:41" x14ac:dyDescent="0.25">
      <c r="A47" s="294" t="str">
        <f>'SF2 (JUN)'!A54</f>
        <v/>
      </c>
      <c r="B47" s="337" t="str">
        <f>'SF2 (JUN)'!B54:C54</f>
        <v/>
      </c>
      <c r="C47" s="342" t="str">
        <f t="shared" si="0"/>
        <v/>
      </c>
      <c r="D47" s="320" t="str">
        <f t="shared" si="1"/>
        <v/>
      </c>
      <c r="E47" s="320" t="str">
        <f t="shared" si="2"/>
        <v/>
      </c>
      <c r="F47" s="320" t="str">
        <f t="shared" si="3"/>
        <v/>
      </c>
      <c r="G47" s="320" t="str">
        <f t="shared" si="4"/>
        <v/>
      </c>
      <c r="H47" s="320" t="str">
        <f t="shared" si="5"/>
        <v/>
      </c>
      <c r="I47" s="320" t="str">
        <f t="shared" si="6"/>
        <v/>
      </c>
      <c r="J47" s="320" t="str">
        <f t="shared" si="7"/>
        <v/>
      </c>
      <c r="K47" s="320" t="str">
        <f t="shared" si="8"/>
        <v/>
      </c>
      <c r="L47" s="320" t="str">
        <f t="shared" si="9"/>
        <v/>
      </c>
      <c r="M47" s="351" t="str">
        <f t="shared" si="10"/>
        <v/>
      </c>
      <c r="N47" s="356" t="str">
        <f t="shared" si="11"/>
        <v/>
      </c>
      <c r="O47" s="278">
        <f t="shared" si="12"/>
        <v>0</v>
      </c>
      <c r="P47" s="278"/>
      <c r="Q47" s="310" t="str">
        <f>'SF2 (JUN)'!AO54</f>
        <v/>
      </c>
      <c r="R47" s="293" t="str">
        <f>'SF2 (JUL)'!AO54</f>
        <v/>
      </c>
      <c r="S47" s="293" t="str">
        <f>'SF2 (AUG)'!AO54</f>
        <v/>
      </c>
      <c r="T47" s="293" t="str">
        <f>'SF2 (SEP)'!AO54</f>
        <v/>
      </c>
      <c r="U47" s="293" t="str">
        <f>'SF2 (OCT)'!AO54</f>
        <v/>
      </c>
      <c r="V47" s="293" t="str">
        <f>'SF2 (NOV)'!AO54</f>
        <v/>
      </c>
      <c r="W47" s="293" t="str">
        <f>'SF2 (DEC)'!AO54</f>
        <v/>
      </c>
      <c r="X47" s="293" t="str">
        <f>'SF2 (JAN)'!AO54</f>
        <v/>
      </c>
      <c r="Y47" s="293" t="str">
        <f>'SF2 (FEB)'!AO54</f>
        <v/>
      </c>
      <c r="Z47" s="293" t="str">
        <f>'SF2 (MAR)'!AO54</f>
        <v/>
      </c>
      <c r="AA47" s="327" t="str">
        <f>'SF2 (APR)'!AO54</f>
        <v/>
      </c>
      <c r="AB47" s="331" t="str">
        <f t="shared" si="13"/>
        <v/>
      </c>
      <c r="AC47" s="278"/>
      <c r="AD47" s="310" t="str">
        <f>'SF2 (JUN)'!AP54</f>
        <v/>
      </c>
      <c r="AE47" s="293" t="str">
        <f>'SF2 (JUL)'!AP54</f>
        <v/>
      </c>
      <c r="AF47" s="293" t="str">
        <f>'SF2 (AUG)'!AP54</f>
        <v/>
      </c>
      <c r="AG47" s="293" t="str">
        <f>'SF2 (SEP)'!AP54</f>
        <v/>
      </c>
      <c r="AH47" s="293" t="str">
        <f>'SF2 (OCT)'!AP54</f>
        <v/>
      </c>
      <c r="AI47" s="293" t="str">
        <f>'SF2 (NOV)'!AP54</f>
        <v/>
      </c>
      <c r="AJ47" s="293" t="str">
        <f>'SF2 (DEC)'!AP54</f>
        <v/>
      </c>
      <c r="AK47" s="293" t="str">
        <f>'SF2 (JAN)'!AP54</f>
        <v/>
      </c>
      <c r="AL47" s="293" t="str">
        <f>'SF2 (FEB)'!AP54</f>
        <v/>
      </c>
      <c r="AM47" s="293" t="str">
        <f>'SF2 (MAR)'!AP54</f>
        <v/>
      </c>
      <c r="AN47" s="298" t="str">
        <f>'SF2 (APR)'!AP54</f>
        <v/>
      </c>
      <c r="AO47" s="332" t="str">
        <f t="shared" si="14"/>
        <v/>
      </c>
    </row>
    <row r="48" spans="1:41" x14ac:dyDescent="0.25">
      <c r="A48" s="297" t="str">
        <f>'SF2 (JUN)'!A55</f>
        <v/>
      </c>
      <c r="B48" s="338" t="str">
        <f>'SF2 (JUN)'!B55:C55</f>
        <v/>
      </c>
      <c r="C48" s="343" t="str">
        <f t="shared" si="0"/>
        <v/>
      </c>
      <c r="D48" s="319" t="str">
        <f t="shared" si="1"/>
        <v/>
      </c>
      <c r="E48" s="319" t="str">
        <f t="shared" si="2"/>
        <v/>
      </c>
      <c r="F48" s="319" t="str">
        <f t="shared" si="3"/>
        <v/>
      </c>
      <c r="G48" s="319" t="str">
        <f t="shared" si="4"/>
        <v/>
      </c>
      <c r="H48" s="319" t="str">
        <f t="shared" si="5"/>
        <v/>
      </c>
      <c r="I48" s="319" t="str">
        <f t="shared" si="6"/>
        <v/>
      </c>
      <c r="J48" s="319" t="str">
        <f t="shared" si="7"/>
        <v/>
      </c>
      <c r="K48" s="319" t="str">
        <f t="shared" si="8"/>
        <v/>
      </c>
      <c r="L48" s="319" t="str">
        <f t="shared" si="9"/>
        <v/>
      </c>
      <c r="M48" s="352" t="str">
        <f t="shared" si="10"/>
        <v/>
      </c>
      <c r="N48" s="357" t="str">
        <f t="shared" si="11"/>
        <v/>
      </c>
      <c r="O48" s="278">
        <f t="shared" si="12"/>
        <v>0</v>
      </c>
      <c r="P48" s="278"/>
      <c r="Q48" s="310" t="str">
        <f>'SF2 (JUN)'!AO55</f>
        <v/>
      </c>
      <c r="R48" s="293" t="str">
        <f>'SF2 (JUL)'!AO55</f>
        <v/>
      </c>
      <c r="S48" s="293" t="str">
        <f>'SF2 (AUG)'!AO55</f>
        <v/>
      </c>
      <c r="T48" s="293" t="str">
        <f>'SF2 (SEP)'!AO55</f>
        <v/>
      </c>
      <c r="U48" s="293" t="str">
        <f>'SF2 (OCT)'!AO55</f>
        <v/>
      </c>
      <c r="V48" s="293" t="str">
        <f>'SF2 (NOV)'!AO55</f>
        <v/>
      </c>
      <c r="W48" s="293" t="str">
        <f>'SF2 (DEC)'!AO55</f>
        <v/>
      </c>
      <c r="X48" s="293" t="str">
        <f>'SF2 (JAN)'!AO55</f>
        <v/>
      </c>
      <c r="Y48" s="293" t="str">
        <f>'SF2 (FEB)'!AO55</f>
        <v/>
      </c>
      <c r="Z48" s="293" t="str">
        <f>'SF2 (MAR)'!AO55</f>
        <v/>
      </c>
      <c r="AA48" s="327" t="str">
        <f>'SF2 (APR)'!AO55</f>
        <v/>
      </c>
      <c r="AB48" s="332" t="str">
        <f t="shared" si="13"/>
        <v/>
      </c>
      <c r="AC48" s="278"/>
      <c r="AD48" s="310" t="str">
        <f>'SF2 (JUN)'!AP55</f>
        <v/>
      </c>
      <c r="AE48" s="293" t="str">
        <f>'SF2 (JUL)'!AP55</f>
        <v/>
      </c>
      <c r="AF48" s="293" t="str">
        <f>'SF2 (AUG)'!AP55</f>
        <v/>
      </c>
      <c r="AG48" s="293" t="str">
        <f>'SF2 (SEP)'!AP55</f>
        <v/>
      </c>
      <c r="AH48" s="293" t="str">
        <f>'SF2 (OCT)'!AP55</f>
        <v/>
      </c>
      <c r="AI48" s="293" t="str">
        <f>'SF2 (NOV)'!AP55</f>
        <v/>
      </c>
      <c r="AJ48" s="293" t="str">
        <f>'SF2 (DEC)'!AP55</f>
        <v/>
      </c>
      <c r="AK48" s="293" t="str">
        <f>'SF2 (JAN)'!AP55</f>
        <v/>
      </c>
      <c r="AL48" s="293" t="str">
        <f>'SF2 (FEB)'!AP55</f>
        <v/>
      </c>
      <c r="AM48" s="293" t="str">
        <f>'SF2 (MAR)'!AP55</f>
        <v/>
      </c>
      <c r="AN48" s="298" t="str">
        <f>'SF2 (APR)'!AP55</f>
        <v/>
      </c>
      <c r="AO48" s="332" t="str">
        <f t="shared" si="14"/>
        <v/>
      </c>
    </row>
    <row r="49" spans="1:41" ht="15.75" thickBot="1" x14ac:dyDescent="0.3">
      <c r="A49" s="299" t="str">
        <f>'SF2 (JUN)'!A56</f>
        <v/>
      </c>
      <c r="B49" s="339" t="str">
        <f>'SF2 (JUN)'!B56:C56</f>
        <v/>
      </c>
      <c r="C49" s="344" t="str">
        <f t="shared" si="0"/>
        <v/>
      </c>
      <c r="D49" s="321" t="str">
        <f t="shared" si="1"/>
        <v/>
      </c>
      <c r="E49" s="321" t="str">
        <f t="shared" si="2"/>
        <v/>
      </c>
      <c r="F49" s="321" t="str">
        <f t="shared" si="3"/>
        <v/>
      </c>
      <c r="G49" s="321" t="str">
        <f t="shared" si="4"/>
        <v/>
      </c>
      <c r="H49" s="321" t="str">
        <f t="shared" si="5"/>
        <v/>
      </c>
      <c r="I49" s="321" t="str">
        <f t="shared" si="6"/>
        <v/>
      </c>
      <c r="J49" s="321" t="str">
        <f t="shared" si="7"/>
        <v/>
      </c>
      <c r="K49" s="321" t="str">
        <f t="shared" si="8"/>
        <v/>
      </c>
      <c r="L49" s="321" t="str">
        <f t="shared" si="9"/>
        <v/>
      </c>
      <c r="M49" s="353" t="str">
        <f t="shared" si="10"/>
        <v/>
      </c>
      <c r="N49" s="358" t="str">
        <f t="shared" si="11"/>
        <v/>
      </c>
      <c r="O49" s="278">
        <f t="shared" si="12"/>
        <v>0</v>
      </c>
      <c r="P49" s="278"/>
      <c r="Q49" s="311" t="str">
        <f>'SF2 (JUN)'!AO56</f>
        <v/>
      </c>
      <c r="R49" s="300" t="str">
        <f>'SF2 (JUL)'!AO56</f>
        <v/>
      </c>
      <c r="S49" s="300" t="str">
        <f>'SF2 (AUG)'!AO56</f>
        <v/>
      </c>
      <c r="T49" s="300" t="str">
        <f>'SF2 (SEP)'!AO56</f>
        <v/>
      </c>
      <c r="U49" s="300" t="str">
        <f>'SF2 (OCT)'!AO56</f>
        <v/>
      </c>
      <c r="V49" s="300" t="str">
        <f>'SF2 (NOV)'!AO56</f>
        <v/>
      </c>
      <c r="W49" s="300" t="str">
        <f>'SF2 (DEC)'!AO56</f>
        <v/>
      </c>
      <c r="X49" s="300" t="str">
        <f>'SF2 (JAN)'!AO56</f>
        <v/>
      </c>
      <c r="Y49" s="300" t="str">
        <f>'SF2 (FEB)'!AO56</f>
        <v/>
      </c>
      <c r="Z49" s="300" t="str">
        <f>'SF2 (MAR)'!AO56</f>
        <v/>
      </c>
      <c r="AA49" s="328" t="str">
        <f>'SF2 (APR)'!AO56</f>
        <v/>
      </c>
      <c r="AB49" s="333" t="str">
        <f t="shared" si="13"/>
        <v/>
      </c>
      <c r="AC49" s="278"/>
      <c r="AD49" s="311" t="str">
        <f>'SF2 (JUN)'!AP56</f>
        <v/>
      </c>
      <c r="AE49" s="300" t="str">
        <f>'SF2 (JUL)'!AP56</f>
        <v/>
      </c>
      <c r="AF49" s="300" t="str">
        <f>'SF2 (AUG)'!AP56</f>
        <v/>
      </c>
      <c r="AG49" s="300" t="str">
        <f>'SF2 (SEP)'!AP56</f>
        <v/>
      </c>
      <c r="AH49" s="300" t="str">
        <f>'SF2 (OCT)'!AP56</f>
        <v/>
      </c>
      <c r="AI49" s="300" t="str">
        <f>'SF2 (NOV)'!AP56</f>
        <v/>
      </c>
      <c r="AJ49" s="300" t="str">
        <f>'SF2 (DEC)'!AP56</f>
        <v/>
      </c>
      <c r="AK49" s="300" t="str">
        <f>'SF2 (JAN)'!AP56</f>
        <v/>
      </c>
      <c r="AL49" s="300" t="str">
        <f>'SF2 (FEB)'!AP56</f>
        <v/>
      </c>
      <c r="AM49" s="300" t="str">
        <f>'SF2 (MAR)'!AP56</f>
        <v/>
      </c>
      <c r="AN49" s="301" t="str">
        <f>'SF2 (APR)'!AP56</f>
        <v/>
      </c>
      <c r="AO49" s="333" t="str">
        <f t="shared" si="14"/>
        <v/>
      </c>
    </row>
    <row r="50" spans="1:41" x14ac:dyDescent="0.25">
      <c r="A50" s="302" t="str">
        <f>'SF2 (JUN)'!A57</f>
        <v/>
      </c>
      <c r="B50" s="340" t="str">
        <f>'SF2 (JUN)'!B57:C57</f>
        <v/>
      </c>
      <c r="C50" s="345" t="str">
        <f t="shared" si="0"/>
        <v/>
      </c>
      <c r="D50" s="322" t="str">
        <f t="shared" si="1"/>
        <v/>
      </c>
      <c r="E50" s="322" t="str">
        <f t="shared" si="2"/>
        <v/>
      </c>
      <c r="F50" s="322" t="str">
        <f t="shared" si="3"/>
        <v/>
      </c>
      <c r="G50" s="322" t="str">
        <f t="shared" si="4"/>
        <v/>
      </c>
      <c r="H50" s="322" t="str">
        <f t="shared" si="5"/>
        <v/>
      </c>
      <c r="I50" s="322" t="str">
        <f t="shared" si="6"/>
        <v/>
      </c>
      <c r="J50" s="322" t="str">
        <f t="shared" si="7"/>
        <v/>
      </c>
      <c r="K50" s="322" t="str">
        <f t="shared" si="8"/>
        <v/>
      </c>
      <c r="L50" s="322" t="str">
        <f t="shared" si="9"/>
        <v/>
      </c>
      <c r="M50" s="354" t="str">
        <f t="shared" si="10"/>
        <v/>
      </c>
      <c r="N50" s="359" t="str">
        <f t="shared" si="11"/>
        <v/>
      </c>
      <c r="O50" s="278">
        <f t="shared" si="12"/>
        <v>0</v>
      </c>
      <c r="P50" s="278"/>
      <c r="Q50" s="312" t="str">
        <f>'SF2 (JUN)'!AO57</f>
        <v/>
      </c>
      <c r="R50" s="303" t="str">
        <f>'SF2 (JUL)'!AO57</f>
        <v/>
      </c>
      <c r="S50" s="303" t="str">
        <f>'SF2 (AUG)'!AO57</f>
        <v/>
      </c>
      <c r="T50" s="303" t="str">
        <f>'SF2 (SEP)'!AO57</f>
        <v/>
      </c>
      <c r="U50" s="303" t="str">
        <f>'SF2 (OCT)'!AO57</f>
        <v/>
      </c>
      <c r="V50" s="303" t="str">
        <f>'SF2 (NOV)'!AO57</f>
        <v/>
      </c>
      <c r="W50" s="303" t="str">
        <f>'SF2 (DEC)'!AO57</f>
        <v/>
      </c>
      <c r="X50" s="303" t="str">
        <f>'SF2 (JAN)'!AO57</f>
        <v/>
      </c>
      <c r="Y50" s="303" t="str">
        <f>'SF2 (FEB)'!AO57</f>
        <v/>
      </c>
      <c r="Z50" s="303" t="str">
        <f>'SF2 (MAR)'!AO57</f>
        <v/>
      </c>
      <c r="AA50" s="329" t="str">
        <f>'SF2 (APR)'!AO57</f>
        <v/>
      </c>
      <c r="AB50" s="334" t="str">
        <f t="shared" si="13"/>
        <v/>
      </c>
      <c r="AC50" s="278"/>
      <c r="AD50" s="312" t="str">
        <f>'SF2 (JUN)'!AP57</f>
        <v/>
      </c>
      <c r="AE50" s="303" t="str">
        <f>'SF2 (JUL)'!AP57</f>
        <v/>
      </c>
      <c r="AF50" s="303" t="str">
        <f>'SF2 (AUG)'!AP57</f>
        <v/>
      </c>
      <c r="AG50" s="303" t="str">
        <f>'SF2 (SEP)'!AP57</f>
        <v/>
      </c>
      <c r="AH50" s="303" t="str">
        <f>'SF2 (OCT)'!AP57</f>
        <v/>
      </c>
      <c r="AI50" s="303" t="str">
        <f>'SF2 (NOV)'!AP57</f>
        <v/>
      </c>
      <c r="AJ50" s="303" t="str">
        <f>'SF2 (DEC)'!AP57</f>
        <v/>
      </c>
      <c r="AK50" s="303" t="str">
        <f>'SF2 (JAN)'!AP57</f>
        <v/>
      </c>
      <c r="AL50" s="303" t="str">
        <f>'SF2 (FEB)'!AP57</f>
        <v/>
      </c>
      <c r="AM50" s="303" t="str">
        <f>'SF2 (MAR)'!AP57</f>
        <v/>
      </c>
      <c r="AN50" s="304" t="str">
        <f>'SF2 (APR)'!AP57</f>
        <v/>
      </c>
      <c r="AO50" s="334" t="str">
        <f t="shared" si="14"/>
        <v/>
      </c>
    </row>
    <row r="51" spans="1:41" x14ac:dyDescent="0.25">
      <c r="A51" s="297" t="str">
        <f>'SF2 (JUN)'!A58</f>
        <v/>
      </c>
      <c r="B51" s="338" t="str">
        <f>'SF2 (JUN)'!B58:C58</f>
        <v/>
      </c>
      <c r="C51" s="343" t="str">
        <f t="shared" si="0"/>
        <v/>
      </c>
      <c r="D51" s="319" t="str">
        <f t="shared" si="1"/>
        <v/>
      </c>
      <c r="E51" s="319" t="str">
        <f t="shared" si="2"/>
        <v/>
      </c>
      <c r="F51" s="319" t="str">
        <f t="shared" si="3"/>
        <v/>
      </c>
      <c r="G51" s="319" t="str">
        <f t="shared" si="4"/>
        <v/>
      </c>
      <c r="H51" s="319" t="str">
        <f t="shared" si="5"/>
        <v/>
      </c>
      <c r="I51" s="319" t="str">
        <f t="shared" si="6"/>
        <v/>
      </c>
      <c r="J51" s="319" t="str">
        <f t="shared" si="7"/>
        <v/>
      </c>
      <c r="K51" s="319" t="str">
        <f t="shared" si="8"/>
        <v/>
      </c>
      <c r="L51" s="319" t="str">
        <f t="shared" si="9"/>
        <v/>
      </c>
      <c r="M51" s="352" t="str">
        <f t="shared" si="10"/>
        <v/>
      </c>
      <c r="N51" s="357" t="str">
        <f t="shared" si="11"/>
        <v/>
      </c>
      <c r="O51" s="278">
        <f t="shared" si="12"/>
        <v>0</v>
      </c>
      <c r="P51" s="278"/>
      <c r="Q51" s="310" t="str">
        <f>'SF2 (JUN)'!AO58</f>
        <v/>
      </c>
      <c r="R51" s="293" t="str">
        <f>'SF2 (JUL)'!AO58</f>
        <v/>
      </c>
      <c r="S51" s="293" t="str">
        <f>'SF2 (AUG)'!AO58</f>
        <v/>
      </c>
      <c r="T51" s="293" t="str">
        <f>'SF2 (SEP)'!AO58</f>
        <v/>
      </c>
      <c r="U51" s="293" t="str">
        <f>'SF2 (OCT)'!AO58</f>
        <v/>
      </c>
      <c r="V51" s="293" t="str">
        <f>'SF2 (NOV)'!AO58</f>
        <v/>
      </c>
      <c r="W51" s="293" t="str">
        <f>'SF2 (DEC)'!AO58</f>
        <v/>
      </c>
      <c r="X51" s="293" t="str">
        <f>'SF2 (JAN)'!AO58</f>
        <v/>
      </c>
      <c r="Y51" s="293" t="str">
        <f>'SF2 (FEB)'!AO58</f>
        <v/>
      </c>
      <c r="Z51" s="293" t="str">
        <f>'SF2 (MAR)'!AO58</f>
        <v/>
      </c>
      <c r="AA51" s="327" t="str">
        <f>'SF2 (APR)'!AO58</f>
        <v/>
      </c>
      <c r="AB51" s="332" t="str">
        <f t="shared" si="13"/>
        <v/>
      </c>
      <c r="AC51" s="278"/>
      <c r="AD51" s="310" t="str">
        <f>'SF2 (JUN)'!AP58</f>
        <v/>
      </c>
      <c r="AE51" s="293" t="str">
        <f>'SF2 (JUL)'!AP58</f>
        <v/>
      </c>
      <c r="AF51" s="293" t="str">
        <f>'SF2 (AUG)'!AP58</f>
        <v/>
      </c>
      <c r="AG51" s="293" t="str">
        <f>'SF2 (SEP)'!AP58</f>
        <v/>
      </c>
      <c r="AH51" s="293" t="str">
        <f>'SF2 (OCT)'!AP58</f>
        <v/>
      </c>
      <c r="AI51" s="293" t="str">
        <f>'SF2 (NOV)'!AP58</f>
        <v/>
      </c>
      <c r="AJ51" s="293" t="str">
        <f>'SF2 (DEC)'!AP58</f>
        <v/>
      </c>
      <c r="AK51" s="293" t="str">
        <f>'SF2 (JAN)'!AP58</f>
        <v/>
      </c>
      <c r="AL51" s="293" t="str">
        <f>'SF2 (FEB)'!AP58</f>
        <v/>
      </c>
      <c r="AM51" s="293" t="str">
        <f>'SF2 (MAR)'!AP58</f>
        <v/>
      </c>
      <c r="AN51" s="298" t="str">
        <f>'SF2 (APR)'!AP58</f>
        <v/>
      </c>
      <c r="AO51" s="332" t="str">
        <f t="shared" si="14"/>
        <v/>
      </c>
    </row>
    <row r="52" spans="1:41" ht="15.75" thickBot="1" x14ac:dyDescent="0.3">
      <c r="A52" s="299" t="str">
        <f>'SF2 (JUN)'!A59</f>
        <v/>
      </c>
      <c r="B52" s="339" t="str">
        <f>'SF2 (JUN)'!B59:C59</f>
        <v/>
      </c>
      <c r="C52" s="344" t="str">
        <f t="shared" si="0"/>
        <v/>
      </c>
      <c r="D52" s="321" t="str">
        <f t="shared" si="1"/>
        <v/>
      </c>
      <c r="E52" s="321" t="str">
        <f t="shared" si="2"/>
        <v/>
      </c>
      <c r="F52" s="321" t="str">
        <f t="shared" si="3"/>
        <v/>
      </c>
      <c r="G52" s="321" t="str">
        <f t="shared" si="4"/>
        <v/>
      </c>
      <c r="H52" s="321" t="str">
        <f t="shared" si="5"/>
        <v/>
      </c>
      <c r="I52" s="321" t="str">
        <f t="shared" si="6"/>
        <v/>
      </c>
      <c r="J52" s="321" t="str">
        <f t="shared" si="7"/>
        <v/>
      </c>
      <c r="K52" s="321" t="str">
        <f t="shared" si="8"/>
        <v/>
      </c>
      <c r="L52" s="321" t="str">
        <f t="shared" si="9"/>
        <v/>
      </c>
      <c r="M52" s="353" t="str">
        <f t="shared" si="10"/>
        <v/>
      </c>
      <c r="N52" s="358" t="str">
        <f t="shared" si="11"/>
        <v/>
      </c>
      <c r="O52" s="278">
        <f t="shared" si="12"/>
        <v>0</v>
      </c>
      <c r="P52" s="278"/>
      <c r="Q52" s="311" t="str">
        <f>'SF2 (JUN)'!AO59</f>
        <v/>
      </c>
      <c r="R52" s="300" t="str">
        <f>'SF2 (JUL)'!AO59</f>
        <v/>
      </c>
      <c r="S52" s="300" t="str">
        <f>'SF2 (AUG)'!AO59</f>
        <v/>
      </c>
      <c r="T52" s="300" t="str">
        <f>'SF2 (SEP)'!AO59</f>
        <v/>
      </c>
      <c r="U52" s="300" t="str">
        <f>'SF2 (OCT)'!AO59</f>
        <v/>
      </c>
      <c r="V52" s="300" t="str">
        <f>'SF2 (NOV)'!AO59</f>
        <v/>
      </c>
      <c r="W52" s="300" t="str">
        <f>'SF2 (DEC)'!AO59</f>
        <v/>
      </c>
      <c r="X52" s="300" t="str">
        <f>'SF2 (JAN)'!AO59</f>
        <v/>
      </c>
      <c r="Y52" s="300" t="str">
        <f>'SF2 (FEB)'!AO59</f>
        <v/>
      </c>
      <c r="Z52" s="300" t="str">
        <f>'SF2 (MAR)'!AO59</f>
        <v/>
      </c>
      <c r="AA52" s="328" t="str">
        <f>'SF2 (APR)'!AO59</f>
        <v/>
      </c>
      <c r="AB52" s="333" t="str">
        <f t="shared" si="13"/>
        <v/>
      </c>
      <c r="AC52" s="278"/>
      <c r="AD52" s="311" t="str">
        <f>'SF2 (JUN)'!AP59</f>
        <v/>
      </c>
      <c r="AE52" s="300" t="str">
        <f>'SF2 (JUL)'!AP59</f>
        <v/>
      </c>
      <c r="AF52" s="300" t="str">
        <f>'SF2 (AUG)'!AP59</f>
        <v/>
      </c>
      <c r="AG52" s="300" t="str">
        <f>'SF2 (SEP)'!AP59</f>
        <v/>
      </c>
      <c r="AH52" s="300" t="str">
        <f>'SF2 (OCT)'!AP59</f>
        <v/>
      </c>
      <c r="AI52" s="300" t="str">
        <f>'SF2 (NOV)'!AP59</f>
        <v/>
      </c>
      <c r="AJ52" s="300" t="str">
        <f>'SF2 (DEC)'!AP59</f>
        <v/>
      </c>
      <c r="AK52" s="300" t="str">
        <f>'SF2 (JAN)'!AP59</f>
        <v/>
      </c>
      <c r="AL52" s="300" t="str">
        <f>'SF2 (FEB)'!AP59</f>
        <v/>
      </c>
      <c r="AM52" s="300" t="str">
        <f>'SF2 (MAR)'!AP59</f>
        <v/>
      </c>
      <c r="AN52" s="301" t="str">
        <f>'SF2 (APR)'!AP59</f>
        <v/>
      </c>
      <c r="AO52" s="333" t="str">
        <f t="shared" si="14"/>
        <v/>
      </c>
    </row>
    <row r="53" spans="1:41" x14ac:dyDescent="0.25">
      <c r="A53" s="302" t="str">
        <f>'SF2 (JUN)'!A60</f>
        <v/>
      </c>
      <c r="B53" s="340" t="str">
        <f>'SF2 (JUN)'!B60:C60</f>
        <v/>
      </c>
      <c r="C53" s="345" t="str">
        <f t="shared" si="0"/>
        <v/>
      </c>
      <c r="D53" s="322" t="str">
        <f t="shared" si="1"/>
        <v/>
      </c>
      <c r="E53" s="322" t="str">
        <f t="shared" si="2"/>
        <v/>
      </c>
      <c r="F53" s="322" t="str">
        <f t="shared" si="3"/>
        <v/>
      </c>
      <c r="G53" s="322" t="str">
        <f t="shared" si="4"/>
        <v/>
      </c>
      <c r="H53" s="322" t="str">
        <f t="shared" si="5"/>
        <v/>
      </c>
      <c r="I53" s="322" t="str">
        <f t="shared" si="6"/>
        <v/>
      </c>
      <c r="J53" s="322" t="str">
        <f t="shared" si="7"/>
        <v/>
      </c>
      <c r="K53" s="322" t="str">
        <f t="shared" si="8"/>
        <v/>
      </c>
      <c r="L53" s="322" t="str">
        <f t="shared" si="9"/>
        <v/>
      </c>
      <c r="M53" s="354" t="str">
        <f t="shared" si="10"/>
        <v/>
      </c>
      <c r="N53" s="359" t="str">
        <f t="shared" si="11"/>
        <v/>
      </c>
      <c r="O53" s="278">
        <f t="shared" si="12"/>
        <v>0</v>
      </c>
      <c r="P53" s="278"/>
      <c r="Q53" s="312" t="str">
        <f>'SF2 (JUN)'!AO60</f>
        <v/>
      </c>
      <c r="R53" s="303" t="str">
        <f>'SF2 (JUL)'!AO60</f>
        <v/>
      </c>
      <c r="S53" s="303" t="str">
        <f>'SF2 (AUG)'!AO60</f>
        <v/>
      </c>
      <c r="T53" s="303" t="str">
        <f>'SF2 (SEP)'!AO60</f>
        <v/>
      </c>
      <c r="U53" s="303" t="str">
        <f>'SF2 (OCT)'!AO60</f>
        <v/>
      </c>
      <c r="V53" s="303" t="str">
        <f>'SF2 (NOV)'!AO60</f>
        <v/>
      </c>
      <c r="W53" s="303" t="str">
        <f>'SF2 (DEC)'!AO60</f>
        <v/>
      </c>
      <c r="X53" s="303" t="str">
        <f>'SF2 (JAN)'!AO60</f>
        <v/>
      </c>
      <c r="Y53" s="303" t="str">
        <f>'SF2 (FEB)'!AO60</f>
        <v/>
      </c>
      <c r="Z53" s="303" t="str">
        <f>'SF2 (MAR)'!AO60</f>
        <v/>
      </c>
      <c r="AA53" s="329" t="str">
        <f>'SF2 (APR)'!AO60</f>
        <v/>
      </c>
      <c r="AB53" s="334" t="str">
        <f t="shared" si="13"/>
        <v/>
      </c>
      <c r="AC53" s="278"/>
      <c r="AD53" s="312" t="str">
        <f>'SF2 (JUN)'!AP60</f>
        <v/>
      </c>
      <c r="AE53" s="303" t="str">
        <f>'SF2 (JUL)'!AP60</f>
        <v/>
      </c>
      <c r="AF53" s="303" t="str">
        <f>'SF2 (AUG)'!AP60</f>
        <v/>
      </c>
      <c r="AG53" s="303" t="str">
        <f>'SF2 (SEP)'!AP60</f>
        <v/>
      </c>
      <c r="AH53" s="303" t="str">
        <f>'SF2 (OCT)'!AP60</f>
        <v/>
      </c>
      <c r="AI53" s="303" t="str">
        <f>'SF2 (NOV)'!AP60</f>
        <v/>
      </c>
      <c r="AJ53" s="303" t="str">
        <f>'SF2 (DEC)'!AP60</f>
        <v/>
      </c>
      <c r="AK53" s="303" t="str">
        <f>'SF2 (JAN)'!AP60</f>
        <v/>
      </c>
      <c r="AL53" s="303" t="str">
        <f>'SF2 (FEB)'!AP60</f>
        <v/>
      </c>
      <c r="AM53" s="303" t="str">
        <f>'SF2 (MAR)'!AP60</f>
        <v/>
      </c>
      <c r="AN53" s="304" t="str">
        <f>'SF2 (APR)'!AP60</f>
        <v/>
      </c>
      <c r="AO53" s="334" t="str">
        <f t="shared" si="14"/>
        <v/>
      </c>
    </row>
    <row r="54" spans="1:41" x14ac:dyDescent="0.25">
      <c r="A54" s="297" t="str">
        <f>'SF2 (JUN)'!A61</f>
        <v/>
      </c>
      <c r="B54" s="338" t="str">
        <f>'SF2 (JUN)'!B61:C61</f>
        <v/>
      </c>
      <c r="C54" s="343" t="str">
        <f t="shared" si="0"/>
        <v/>
      </c>
      <c r="D54" s="319" t="str">
        <f t="shared" si="1"/>
        <v/>
      </c>
      <c r="E54" s="319" t="str">
        <f t="shared" si="2"/>
        <v/>
      </c>
      <c r="F54" s="319" t="str">
        <f t="shared" si="3"/>
        <v/>
      </c>
      <c r="G54" s="319" t="str">
        <f t="shared" si="4"/>
        <v/>
      </c>
      <c r="H54" s="319" t="str">
        <f t="shared" si="5"/>
        <v/>
      </c>
      <c r="I54" s="319" t="str">
        <f t="shared" si="6"/>
        <v/>
      </c>
      <c r="J54" s="319" t="str">
        <f t="shared" si="7"/>
        <v/>
      </c>
      <c r="K54" s="319" t="str">
        <f t="shared" si="8"/>
        <v/>
      </c>
      <c r="L54" s="319" t="str">
        <f t="shared" si="9"/>
        <v/>
      </c>
      <c r="M54" s="352" t="str">
        <f t="shared" si="10"/>
        <v/>
      </c>
      <c r="N54" s="357" t="str">
        <f t="shared" si="11"/>
        <v/>
      </c>
      <c r="O54" s="278">
        <f t="shared" si="12"/>
        <v>0</v>
      </c>
      <c r="P54" s="278"/>
      <c r="Q54" s="310" t="str">
        <f>'SF2 (JUN)'!AO61</f>
        <v/>
      </c>
      <c r="R54" s="293" t="str">
        <f>'SF2 (JUL)'!AO61</f>
        <v/>
      </c>
      <c r="S54" s="293" t="str">
        <f>'SF2 (AUG)'!AO61</f>
        <v/>
      </c>
      <c r="T54" s="293" t="str">
        <f>'SF2 (SEP)'!AO61</f>
        <v/>
      </c>
      <c r="U54" s="293" t="str">
        <f>'SF2 (OCT)'!AO61</f>
        <v/>
      </c>
      <c r="V54" s="293" t="str">
        <f>'SF2 (NOV)'!AO61</f>
        <v/>
      </c>
      <c r="W54" s="293" t="str">
        <f>'SF2 (DEC)'!AO61</f>
        <v/>
      </c>
      <c r="X54" s="293" t="str">
        <f>'SF2 (JAN)'!AO61</f>
        <v/>
      </c>
      <c r="Y54" s="293" t="str">
        <f>'SF2 (FEB)'!AO61</f>
        <v/>
      </c>
      <c r="Z54" s="293" t="str">
        <f>'SF2 (MAR)'!AO61</f>
        <v/>
      </c>
      <c r="AA54" s="327" t="str">
        <f>'SF2 (APR)'!AO61</f>
        <v/>
      </c>
      <c r="AB54" s="332" t="str">
        <f t="shared" si="13"/>
        <v/>
      </c>
      <c r="AC54" s="278"/>
      <c r="AD54" s="310" t="str">
        <f>'SF2 (JUN)'!AP61</f>
        <v/>
      </c>
      <c r="AE54" s="293" t="str">
        <f>'SF2 (JUL)'!AP61</f>
        <v/>
      </c>
      <c r="AF54" s="293" t="str">
        <f>'SF2 (AUG)'!AP61</f>
        <v/>
      </c>
      <c r="AG54" s="293" t="str">
        <f>'SF2 (SEP)'!AP61</f>
        <v/>
      </c>
      <c r="AH54" s="293" t="str">
        <f>'SF2 (OCT)'!AP61</f>
        <v/>
      </c>
      <c r="AI54" s="293" t="str">
        <f>'SF2 (NOV)'!AP61</f>
        <v/>
      </c>
      <c r="AJ54" s="293" t="str">
        <f>'SF2 (DEC)'!AP61</f>
        <v/>
      </c>
      <c r="AK54" s="293" t="str">
        <f>'SF2 (JAN)'!AP61</f>
        <v/>
      </c>
      <c r="AL54" s="293" t="str">
        <f>'SF2 (FEB)'!AP61</f>
        <v/>
      </c>
      <c r="AM54" s="293" t="str">
        <f>'SF2 (MAR)'!AP61</f>
        <v/>
      </c>
      <c r="AN54" s="298" t="str">
        <f>'SF2 (APR)'!AP61</f>
        <v/>
      </c>
      <c r="AO54" s="332" t="str">
        <f t="shared" si="14"/>
        <v/>
      </c>
    </row>
    <row r="55" spans="1:41" ht="15.75" thickBot="1" x14ac:dyDescent="0.3">
      <c r="A55" s="299" t="str">
        <f>'SF2 (JUN)'!A62</f>
        <v/>
      </c>
      <c r="B55" s="339" t="str">
        <f>'SF2 (JUN)'!B62:C62</f>
        <v/>
      </c>
      <c r="C55" s="344" t="str">
        <f t="shared" si="0"/>
        <v/>
      </c>
      <c r="D55" s="321" t="str">
        <f t="shared" si="1"/>
        <v/>
      </c>
      <c r="E55" s="321" t="str">
        <f t="shared" si="2"/>
        <v/>
      </c>
      <c r="F55" s="321" t="str">
        <f t="shared" si="3"/>
        <v/>
      </c>
      <c r="G55" s="321" t="str">
        <f t="shared" si="4"/>
        <v/>
      </c>
      <c r="H55" s="321" t="str">
        <f t="shared" si="5"/>
        <v/>
      </c>
      <c r="I55" s="321" t="str">
        <f t="shared" si="6"/>
        <v/>
      </c>
      <c r="J55" s="321" t="str">
        <f t="shared" si="7"/>
        <v/>
      </c>
      <c r="K55" s="321" t="str">
        <f t="shared" si="8"/>
        <v/>
      </c>
      <c r="L55" s="321" t="str">
        <f t="shared" si="9"/>
        <v/>
      </c>
      <c r="M55" s="353" t="str">
        <f t="shared" si="10"/>
        <v/>
      </c>
      <c r="N55" s="358" t="str">
        <f t="shared" si="11"/>
        <v/>
      </c>
      <c r="O55" s="278">
        <f t="shared" si="12"/>
        <v>0</v>
      </c>
      <c r="P55" s="278"/>
      <c r="Q55" s="311" t="str">
        <f>'SF2 (JUN)'!AO62</f>
        <v/>
      </c>
      <c r="R55" s="300" t="str">
        <f>'SF2 (JUL)'!AO62</f>
        <v/>
      </c>
      <c r="S55" s="300" t="str">
        <f>'SF2 (AUG)'!AO62</f>
        <v/>
      </c>
      <c r="T55" s="300" t="str">
        <f>'SF2 (SEP)'!AO62</f>
        <v/>
      </c>
      <c r="U55" s="300" t="str">
        <f>'SF2 (OCT)'!AO62</f>
        <v/>
      </c>
      <c r="V55" s="300" t="str">
        <f>'SF2 (NOV)'!AO62</f>
        <v/>
      </c>
      <c r="W55" s="300" t="str">
        <f>'SF2 (DEC)'!AO62</f>
        <v/>
      </c>
      <c r="X55" s="300" t="str">
        <f>'SF2 (JAN)'!AO62</f>
        <v/>
      </c>
      <c r="Y55" s="300" t="str">
        <f>'SF2 (FEB)'!AO62</f>
        <v/>
      </c>
      <c r="Z55" s="300" t="str">
        <f>'SF2 (MAR)'!AO62</f>
        <v/>
      </c>
      <c r="AA55" s="328" t="str">
        <f>'SF2 (APR)'!AO62</f>
        <v/>
      </c>
      <c r="AB55" s="333" t="str">
        <f t="shared" si="13"/>
        <v/>
      </c>
      <c r="AC55" s="278"/>
      <c r="AD55" s="311" t="str">
        <f>'SF2 (JUN)'!AP62</f>
        <v/>
      </c>
      <c r="AE55" s="300" t="str">
        <f>'SF2 (JUL)'!AP62</f>
        <v/>
      </c>
      <c r="AF55" s="300" t="str">
        <f>'SF2 (AUG)'!AP62</f>
        <v/>
      </c>
      <c r="AG55" s="300" t="str">
        <f>'SF2 (SEP)'!AP62</f>
        <v/>
      </c>
      <c r="AH55" s="300" t="str">
        <f>'SF2 (OCT)'!AP62</f>
        <v/>
      </c>
      <c r="AI55" s="300" t="str">
        <f>'SF2 (NOV)'!AP62</f>
        <v/>
      </c>
      <c r="AJ55" s="300" t="str">
        <f>'SF2 (DEC)'!AP62</f>
        <v/>
      </c>
      <c r="AK55" s="300" t="str">
        <f>'SF2 (JAN)'!AP62</f>
        <v/>
      </c>
      <c r="AL55" s="300" t="str">
        <f>'SF2 (FEB)'!AP62</f>
        <v/>
      </c>
      <c r="AM55" s="300" t="str">
        <f>'SF2 (MAR)'!AP62</f>
        <v/>
      </c>
      <c r="AN55" s="301" t="str">
        <f>'SF2 (APR)'!AP62</f>
        <v/>
      </c>
      <c r="AO55" s="333" t="str">
        <f t="shared" si="14"/>
        <v/>
      </c>
    </row>
    <row r="56" spans="1:41" x14ac:dyDescent="0.25">
      <c r="A56" s="302" t="str">
        <f>'SF2 (JUN)'!A63</f>
        <v/>
      </c>
      <c r="B56" s="340" t="str">
        <f>'SF2 (JUN)'!B63:C63</f>
        <v/>
      </c>
      <c r="C56" s="345" t="str">
        <f t="shared" si="0"/>
        <v/>
      </c>
      <c r="D56" s="322" t="str">
        <f t="shared" si="1"/>
        <v/>
      </c>
      <c r="E56" s="322" t="str">
        <f t="shared" si="2"/>
        <v/>
      </c>
      <c r="F56" s="322" t="str">
        <f t="shared" si="3"/>
        <v/>
      </c>
      <c r="G56" s="322" t="str">
        <f t="shared" si="4"/>
        <v/>
      </c>
      <c r="H56" s="322" t="str">
        <f t="shared" si="5"/>
        <v/>
      </c>
      <c r="I56" s="322" t="str">
        <f t="shared" si="6"/>
        <v/>
      </c>
      <c r="J56" s="322" t="str">
        <f t="shared" si="7"/>
        <v/>
      </c>
      <c r="K56" s="322" t="str">
        <f t="shared" si="8"/>
        <v/>
      </c>
      <c r="L56" s="322" t="str">
        <f t="shared" si="9"/>
        <v/>
      </c>
      <c r="M56" s="354" t="str">
        <f t="shared" si="10"/>
        <v/>
      </c>
      <c r="N56" s="359" t="str">
        <f t="shared" si="11"/>
        <v/>
      </c>
      <c r="O56" s="278">
        <f t="shared" si="12"/>
        <v>0</v>
      </c>
      <c r="P56" s="278"/>
      <c r="Q56" s="312" t="str">
        <f>'SF2 (JUN)'!AO63</f>
        <v/>
      </c>
      <c r="R56" s="303" t="str">
        <f>'SF2 (JUL)'!AO63</f>
        <v/>
      </c>
      <c r="S56" s="303" t="str">
        <f>'SF2 (AUG)'!AO63</f>
        <v/>
      </c>
      <c r="T56" s="303" t="str">
        <f>'SF2 (SEP)'!AO63</f>
        <v/>
      </c>
      <c r="U56" s="303" t="str">
        <f>'SF2 (OCT)'!AO63</f>
        <v/>
      </c>
      <c r="V56" s="303" t="str">
        <f>'SF2 (NOV)'!AO63</f>
        <v/>
      </c>
      <c r="W56" s="303" t="str">
        <f>'SF2 (DEC)'!AO63</f>
        <v/>
      </c>
      <c r="X56" s="303" t="str">
        <f>'SF2 (JAN)'!AO63</f>
        <v/>
      </c>
      <c r="Y56" s="303" t="str">
        <f>'SF2 (FEB)'!AO63</f>
        <v/>
      </c>
      <c r="Z56" s="303" t="str">
        <f>'SF2 (MAR)'!AO63</f>
        <v/>
      </c>
      <c r="AA56" s="329" t="str">
        <f>'SF2 (APR)'!AO63</f>
        <v/>
      </c>
      <c r="AB56" s="334" t="str">
        <f t="shared" si="13"/>
        <v/>
      </c>
      <c r="AC56" s="278"/>
      <c r="AD56" s="312" t="str">
        <f>'SF2 (JUN)'!AP63</f>
        <v/>
      </c>
      <c r="AE56" s="303" t="str">
        <f>'SF2 (JUL)'!AP63</f>
        <v/>
      </c>
      <c r="AF56" s="303" t="str">
        <f>'SF2 (AUG)'!AP63</f>
        <v/>
      </c>
      <c r="AG56" s="303" t="str">
        <f>'SF2 (SEP)'!AP63</f>
        <v/>
      </c>
      <c r="AH56" s="303" t="str">
        <f>'SF2 (OCT)'!AP63</f>
        <v/>
      </c>
      <c r="AI56" s="303" t="str">
        <f>'SF2 (NOV)'!AP63</f>
        <v/>
      </c>
      <c r="AJ56" s="303" t="str">
        <f>'SF2 (DEC)'!AP63</f>
        <v/>
      </c>
      <c r="AK56" s="303" t="str">
        <f>'SF2 (JAN)'!AP63</f>
        <v/>
      </c>
      <c r="AL56" s="303" t="str">
        <f>'SF2 (FEB)'!AP63</f>
        <v/>
      </c>
      <c r="AM56" s="303" t="str">
        <f>'SF2 (MAR)'!AP63</f>
        <v/>
      </c>
      <c r="AN56" s="304" t="str">
        <f>'SF2 (APR)'!AP63</f>
        <v/>
      </c>
      <c r="AO56" s="334" t="str">
        <f t="shared" si="14"/>
        <v/>
      </c>
    </row>
    <row r="57" spans="1:41" x14ac:dyDescent="0.25">
      <c r="A57" s="297" t="str">
        <f>'SF2 (JUN)'!A64</f>
        <v/>
      </c>
      <c r="B57" s="338" t="str">
        <f>'SF2 (JUN)'!B64:C64</f>
        <v/>
      </c>
      <c r="C57" s="343" t="str">
        <f t="shared" si="0"/>
        <v/>
      </c>
      <c r="D57" s="319" t="str">
        <f t="shared" si="1"/>
        <v/>
      </c>
      <c r="E57" s="319" t="str">
        <f t="shared" si="2"/>
        <v/>
      </c>
      <c r="F57" s="319" t="str">
        <f t="shared" si="3"/>
        <v/>
      </c>
      <c r="G57" s="319" t="str">
        <f t="shared" si="4"/>
        <v/>
      </c>
      <c r="H57" s="319" t="str">
        <f t="shared" si="5"/>
        <v/>
      </c>
      <c r="I57" s="319" t="str">
        <f t="shared" si="6"/>
        <v/>
      </c>
      <c r="J57" s="319" t="str">
        <f t="shared" si="7"/>
        <v/>
      </c>
      <c r="K57" s="319" t="str">
        <f t="shared" si="8"/>
        <v/>
      </c>
      <c r="L57" s="319" t="str">
        <f t="shared" si="9"/>
        <v/>
      </c>
      <c r="M57" s="352" t="str">
        <f t="shared" si="10"/>
        <v/>
      </c>
      <c r="N57" s="357" t="str">
        <f t="shared" si="11"/>
        <v/>
      </c>
      <c r="O57" s="278">
        <f t="shared" si="12"/>
        <v>0</v>
      </c>
      <c r="P57" s="278"/>
      <c r="Q57" s="310" t="str">
        <f>'SF2 (JUN)'!AO64</f>
        <v/>
      </c>
      <c r="R57" s="293" t="str">
        <f>'SF2 (JUL)'!AO64</f>
        <v/>
      </c>
      <c r="S57" s="293" t="str">
        <f>'SF2 (AUG)'!AO64</f>
        <v/>
      </c>
      <c r="T57" s="293" t="str">
        <f>'SF2 (SEP)'!AO64</f>
        <v/>
      </c>
      <c r="U57" s="293" t="str">
        <f>'SF2 (OCT)'!AO64</f>
        <v/>
      </c>
      <c r="V57" s="293" t="str">
        <f>'SF2 (NOV)'!AO64</f>
        <v/>
      </c>
      <c r="W57" s="293" t="str">
        <f>'SF2 (DEC)'!AO64</f>
        <v/>
      </c>
      <c r="X57" s="293" t="str">
        <f>'SF2 (JAN)'!AO64</f>
        <v/>
      </c>
      <c r="Y57" s="293" t="str">
        <f>'SF2 (FEB)'!AO64</f>
        <v/>
      </c>
      <c r="Z57" s="293" t="str">
        <f>'SF2 (MAR)'!AO64</f>
        <v/>
      </c>
      <c r="AA57" s="327" t="str">
        <f>'SF2 (APR)'!AO64</f>
        <v/>
      </c>
      <c r="AB57" s="332" t="str">
        <f t="shared" si="13"/>
        <v/>
      </c>
      <c r="AC57" s="278"/>
      <c r="AD57" s="310" t="str">
        <f>'SF2 (JUN)'!AP64</f>
        <v/>
      </c>
      <c r="AE57" s="293" t="str">
        <f>'SF2 (JUL)'!AP64</f>
        <v/>
      </c>
      <c r="AF57" s="293" t="str">
        <f>'SF2 (AUG)'!AP64</f>
        <v/>
      </c>
      <c r="AG57" s="293" t="str">
        <f>'SF2 (SEP)'!AP64</f>
        <v/>
      </c>
      <c r="AH57" s="293" t="str">
        <f>'SF2 (OCT)'!AP64</f>
        <v/>
      </c>
      <c r="AI57" s="293" t="str">
        <f>'SF2 (NOV)'!AP64</f>
        <v/>
      </c>
      <c r="AJ57" s="293" t="str">
        <f>'SF2 (DEC)'!AP64</f>
        <v/>
      </c>
      <c r="AK57" s="293" t="str">
        <f>'SF2 (JAN)'!AP64</f>
        <v/>
      </c>
      <c r="AL57" s="293" t="str">
        <f>'SF2 (FEB)'!AP64</f>
        <v/>
      </c>
      <c r="AM57" s="293" t="str">
        <f>'SF2 (MAR)'!AP64</f>
        <v/>
      </c>
      <c r="AN57" s="298" t="str">
        <f>'SF2 (APR)'!AP64</f>
        <v/>
      </c>
      <c r="AO57" s="332" t="str">
        <f t="shared" si="14"/>
        <v/>
      </c>
    </row>
    <row r="58" spans="1:41" ht="15.75" thickBot="1" x14ac:dyDescent="0.3">
      <c r="A58" s="299" t="str">
        <f>'SF2 (JUN)'!A65</f>
        <v/>
      </c>
      <c r="B58" s="339" t="str">
        <f>'SF2 (JUN)'!B65:C65</f>
        <v/>
      </c>
      <c r="C58" s="344" t="str">
        <f t="shared" si="0"/>
        <v/>
      </c>
      <c r="D58" s="321" t="str">
        <f t="shared" si="1"/>
        <v/>
      </c>
      <c r="E58" s="321" t="str">
        <f t="shared" si="2"/>
        <v/>
      </c>
      <c r="F58" s="321" t="str">
        <f t="shared" si="3"/>
        <v/>
      </c>
      <c r="G58" s="321" t="str">
        <f t="shared" si="4"/>
        <v/>
      </c>
      <c r="H58" s="321" t="str">
        <f t="shared" si="5"/>
        <v/>
      </c>
      <c r="I58" s="321" t="str">
        <f t="shared" si="6"/>
        <v/>
      </c>
      <c r="J58" s="321" t="str">
        <f t="shared" si="7"/>
        <v/>
      </c>
      <c r="K58" s="321" t="str">
        <f t="shared" si="8"/>
        <v/>
      </c>
      <c r="L58" s="321" t="str">
        <f t="shared" si="9"/>
        <v/>
      </c>
      <c r="M58" s="353" t="str">
        <f t="shared" si="10"/>
        <v/>
      </c>
      <c r="N58" s="358" t="str">
        <f t="shared" si="11"/>
        <v/>
      </c>
      <c r="O58" s="278">
        <f t="shared" si="12"/>
        <v>0</v>
      </c>
      <c r="P58" s="278"/>
      <c r="Q58" s="311" t="str">
        <f>'SF2 (JUN)'!AO65</f>
        <v/>
      </c>
      <c r="R58" s="300" t="str">
        <f>'SF2 (JUL)'!AO65</f>
        <v/>
      </c>
      <c r="S58" s="300" t="str">
        <f>'SF2 (AUG)'!AO65</f>
        <v/>
      </c>
      <c r="T58" s="300" t="str">
        <f>'SF2 (SEP)'!AO65</f>
        <v/>
      </c>
      <c r="U58" s="300" t="str">
        <f>'SF2 (OCT)'!AO65</f>
        <v/>
      </c>
      <c r="V58" s="300" t="str">
        <f>'SF2 (NOV)'!AO65</f>
        <v/>
      </c>
      <c r="W58" s="300" t="str">
        <f>'SF2 (DEC)'!AO65</f>
        <v/>
      </c>
      <c r="X58" s="300" t="str">
        <f>'SF2 (JAN)'!AO65</f>
        <v/>
      </c>
      <c r="Y58" s="300" t="str">
        <f>'SF2 (FEB)'!AO65</f>
        <v/>
      </c>
      <c r="Z58" s="300" t="str">
        <f>'SF2 (MAR)'!AO65</f>
        <v/>
      </c>
      <c r="AA58" s="328" t="str">
        <f>'SF2 (APR)'!AO65</f>
        <v/>
      </c>
      <c r="AB58" s="333" t="str">
        <f t="shared" si="13"/>
        <v/>
      </c>
      <c r="AC58" s="278"/>
      <c r="AD58" s="311" t="str">
        <f>'SF2 (JUN)'!AP65</f>
        <v/>
      </c>
      <c r="AE58" s="300" t="str">
        <f>'SF2 (JUL)'!AP65</f>
        <v/>
      </c>
      <c r="AF58" s="300" t="str">
        <f>'SF2 (AUG)'!AP65</f>
        <v/>
      </c>
      <c r="AG58" s="300" t="str">
        <f>'SF2 (SEP)'!AP65</f>
        <v/>
      </c>
      <c r="AH58" s="300" t="str">
        <f>'SF2 (OCT)'!AP65</f>
        <v/>
      </c>
      <c r="AI58" s="300" t="str">
        <f>'SF2 (NOV)'!AP65</f>
        <v/>
      </c>
      <c r="AJ58" s="300" t="str">
        <f>'SF2 (DEC)'!AP65</f>
        <v/>
      </c>
      <c r="AK58" s="300" t="str">
        <f>'SF2 (JAN)'!AP65</f>
        <v/>
      </c>
      <c r="AL58" s="300" t="str">
        <f>'SF2 (FEB)'!AP65</f>
        <v/>
      </c>
      <c r="AM58" s="300" t="str">
        <f>'SF2 (MAR)'!AP65</f>
        <v/>
      </c>
      <c r="AN58" s="301" t="str">
        <f>'SF2 (APR)'!AP65</f>
        <v/>
      </c>
      <c r="AO58" s="333" t="str">
        <f t="shared" si="14"/>
        <v/>
      </c>
    </row>
    <row r="59" spans="1:41" x14ac:dyDescent="0.25">
      <c r="A59" s="302" t="str">
        <f>'SF2 (JUN)'!A66</f>
        <v/>
      </c>
      <c r="B59" s="340" t="str">
        <f>'SF2 (JUN)'!B66:C66</f>
        <v/>
      </c>
      <c r="C59" s="345" t="str">
        <f t="shared" si="0"/>
        <v/>
      </c>
      <c r="D59" s="322" t="str">
        <f t="shared" si="1"/>
        <v/>
      </c>
      <c r="E59" s="322" t="str">
        <f t="shared" si="2"/>
        <v/>
      </c>
      <c r="F59" s="322" t="str">
        <f t="shared" si="3"/>
        <v/>
      </c>
      <c r="G59" s="322" t="str">
        <f t="shared" si="4"/>
        <v/>
      </c>
      <c r="H59" s="322" t="str">
        <f t="shared" si="5"/>
        <v/>
      </c>
      <c r="I59" s="322" t="str">
        <f t="shared" si="6"/>
        <v/>
      </c>
      <c r="J59" s="322" t="str">
        <f t="shared" si="7"/>
        <v/>
      </c>
      <c r="K59" s="322" t="str">
        <f t="shared" si="8"/>
        <v/>
      </c>
      <c r="L59" s="322" t="str">
        <f t="shared" si="9"/>
        <v/>
      </c>
      <c r="M59" s="354" t="str">
        <f t="shared" si="10"/>
        <v/>
      </c>
      <c r="N59" s="359" t="str">
        <f t="shared" si="11"/>
        <v/>
      </c>
      <c r="O59" s="278">
        <f t="shared" si="12"/>
        <v>0</v>
      </c>
      <c r="P59" s="278"/>
      <c r="Q59" s="312" t="str">
        <f>'SF2 (JUN)'!AO66</f>
        <v/>
      </c>
      <c r="R59" s="303" t="str">
        <f>'SF2 (JUL)'!AO66</f>
        <v/>
      </c>
      <c r="S59" s="303" t="str">
        <f>'SF2 (AUG)'!AO66</f>
        <v/>
      </c>
      <c r="T59" s="303" t="str">
        <f>'SF2 (SEP)'!AO66</f>
        <v/>
      </c>
      <c r="U59" s="303" t="str">
        <f>'SF2 (OCT)'!AO66</f>
        <v/>
      </c>
      <c r="V59" s="303" t="str">
        <f>'SF2 (NOV)'!AO66</f>
        <v/>
      </c>
      <c r="W59" s="303" t="str">
        <f>'SF2 (DEC)'!AO66</f>
        <v/>
      </c>
      <c r="X59" s="303" t="str">
        <f>'SF2 (JAN)'!AO66</f>
        <v/>
      </c>
      <c r="Y59" s="303" t="str">
        <f>'SF2 (FEB)'!AO66</f>
        <v/>
      </c>
      <c r="Z59" s="303" t="str">
        <f>'SF2 (MAR)'!AO66</f>
        <v/>
      </c>
      <c r="AA59" s="329" t="str">
        <f>'SF2 (APR)'!AO66</f>
        <v/>
      </c>
      <c r="AB59" s="334" t="str">
        <f t="shared" si="13"/>
        <v/>
      </c>
      <c r="AC59" s="278"/>
      <c r="AD59" s="312" t="str">
        <f>'SF2 (JUN)'!AP66</f>
        <v/>
      </c>
      <c r="AE59" s="303" t="str">
        <f>'SF2 (JUL)'!AP66</f>
        <v/>
      </c>
      <c r="AF59" s="303" t="str">
        <f>'SF2 (AUG)'!AP66</f>
        <v/>
      </c>
      <c r="AG59" s="303" t="str">
        <f>'SF2 (SEP)'!AP66</f>
        <v/>
      </c>
      <c r="AH59" s="303" t="str">
        <f>'SF2 (OCT)'!AP66</f>
        <v/>
      </c>
      <c r="AI59" s="303" t="str">
        <f>'SF2 (NOV)'!AP66</f>
        <v/>
      </c>
      <c r="AJ59" s="303" t="str">
        <f>'SF2 (DEC)'!AP66</f>
        <v/>
      </c>
      <c r="AK59" s="303" t="str">
        <f>'SF2 (JAN)'!AP66</f>
        <v/>
      </c>
      <c r="AL59" s="303" t="str">
        <f>'SF2 (FEB)'!AP66</f>
        <v/>
      </c>
      <c r="AM59" s="303" t="str">
        <f>'SF2 (MAR)'!AP66</f>
        <v/>
      </c>
      <c r="AN59" s="304" t="str">
        <f>'SF2 (APR)'!AP66</f>
        <v/>
      </c>
      <c r="AO59" s="334" t="str">
        <f t="shared" si="14"/>
        <v/>
      </c>
    </row>
    <row r="60" spans="1:41" x14ac:dyDescent="0.25">
      <c r="A60" s="297" t="str">
        <f>'SF2 (JUN)'!A67</f>
        <v/>
      </c>
      <c r="B60" s="338" t="str">
        <f>'SF2 (JUN)'!B67:C67</f>
        <v/>
      </c>
      <c r="C60" s="343" t="str">
        <f t="shared" si="0"/>
        <v/>
      </c>
      <c r="D60" s="319" t="str">
        <f t="shared" si="1"/>
        <v/>
      </c>
      <c r="E60" s="319" t="str">
        <f t="shared" si="2"/>
        <v/>
      </c>
      <c r="F60" s="319" t="str">
        <f t="shared" si="3"/>
        <v/>
      </c>
      <c r="G60" s="319" t="str">
        <f t="shared" si="4"/>
        <v/>
      </c>
      <c r="H60" s="319" t="str">
        <f t="shared" si="5"/>
        <v/>
      </c>
      <c r="I60" s="319" t="str">
        <f t="shared" si="6"/>
        <v/>
      </c>
      <c r="J60" s="319" t="str">
        <f t="shared" si="7"/>
        <v/>
      </c>
      <c r="K60" s="319" t="str">
        <f t="shared" si="8"/>
        <v/>
      </c>
      <c r="L60" s="319" t="str">
        <f t="shared" si="9"/>
        <v/>
      </c>
      <c r="M60" s="352" t="str">
        <f t="shared" si="10"/>
        <v/>
      </c>
      <c r="N60" s="357" t="str">
        <f t="shared" si="11"/>
        <v/>
      </c>
      <c r="O60" s="278">
        <f t="shared" si="12"/>
        <v>0</v>
      </c>
      <c r="P60" s="278"/>
      <c r="Q60" s="310" t="str">
        <f>'SF2 (JUN)'!AO67</f>
        <v/>
      </c>
      <c r="R60" s="293" t="str">
        <f>'SF2 (JUL)'!AO67</f>
        <v/>
      </c>
      <c r="S60" s="293" t="str">
        <f>'SF2 (AUG)'!AO67</f>
        <v/>
      </c>
      <c r="T60" s="293" t="str">
        <f>'SF2 (SEP)'!AO67</f>
        <v/>
      </c>
      <c r="U60" s="293" t="str">
        <f>'SF2 (OCT)'!AO67</f>
        <v/>
      </c>
      <c r="V60" s="293" t="str">
        <f>'SF2 (NOV)'!AO67</f>
        <v/>
      </c>
      <c r="W60" s="293" t="str">
        <f>'SF2 (DEC)'!AO67</f>
        <v/>
      </c>
      <c r="X60" s="293" t="str">
        <f>'SF2 (JAN)'!AO67</f>
        <v/>
      </c>
      <c r="Y60" s="293" t="str">
        <f>'SF2 (FEB)'!AO67</f>
        <v/>
      </c>
      <c r="Z60" s="293" t="str">
        <f>'SF2 (MAR)'!AO67</f>
        <v/>
      </c>
      <c r="AA60" s="327" t="str">
        <f>'SF2 (APR)'!AO67</f>
        <v/>
      </c>
      <c r="AB60" s="332" t="str">
        <f t="shared" si="13"/>
        <v/>
      </c>
      <c r="AC60" s="278"/>
      <c r="AD60" s="310" t="str">
        <f>'SF2 (JUN)'!AP67</f>
        <v/>
      </c>
      <c r="AE60" s="293" t="str">
        <f>'SF2 (JUL)'!AP67</f>
        <v/>
      </c>
      <c r="AF60" s="293" t="str">
        <f>'SF2 (AUG)'!AP67</f>
        <v/>
      </c>
      <c r="AG60" s="293" t="str">
        <f>'SF2 (SEP)'!AP67</f>
        <v/>
      </c>
      <c r="AH60" s="293" t="str">
        <f>'SF2 (OCT)'!AP67</f>
        <v/>
      </c>
      <c r="AI60" s="293" t="str">
        <f>'SF2 (NOV)'!AP67</f>
        <v/>
      </c>
      <c r="AJ60" s="293" t="str">
        <f>'SF2 (DEC)'!AP67</f>
        <v/>
      </c>
      <c r="AK60" s="293" t="str">
        <f>'SF2 (JAN)'!AP67</f>
        <v/>
      </c>
      <c r="AL60" s="293" t="str">
        <f>'SF2 (FEB)'!AP67</f>
        <v/>
      </c>
      <c r="AM60" s="293" t="str">
        <f>'SF2 (MAR)'!AP67</f>
        <v/>
      </c>
      <c r="AN60" s="298" t="str">
        <f>'SF2 (APR)'!AP67</f>
        <v/>
      </c>
      <c r="AO60" s="332" t="str">
        <f t="shared" si="14"/>
        <v/>
      </c>
    </row>
    <row r="61" spans="1:41" ht="15.75" thickBot="1" x14ac:dyDescent="0.3">
      <c r="A61" s="299" t="str">
        <f>'SF2 (JUN)'!A68</f>
        <v/>
      </c>
      <c r="B61" s="339" t="str">
        <f>'SF2 (JUN)'!B68:C68</f>
        <v/>
      </c>
      <c r="C61" s="344" t="str">
        <f t="shared" si="0"/>
        <v/>
      </c>
      <c r="D61" s="321" t="str">
        <f t="shared" si="1"/>
        <v/>
      </c>
      <c r="E61" s="321" t="str">
        <f t="shared" si="2"/>
        <v/>
      </c>
      <c r="F61" s="321" t="str">
        <f t="shared" si="3"/>
        <v/>
      </c>
      <c r="G61" s="321" t="str">
        <f t="shared" si="4"/>
        <v/>
      </c>
      <c r="H61" s="321" t="str">
        <f t="shared" si="5"/>
        <v/>
      </c>
      <c r="I61" s="321" t="str">
        <f t="shared" si="6"/>
        <v/>
      </c>
      <c r="J61" s="321" t="str">
        <f t="shared" si="7"/>
        <v/>
      </c>
      <c r="K61" s="321" t="str">
        <f t="shared" si="8"/>
        <v/>
      </c>
      <c r="L61" s="321" t="str">
        <f t="shared" si="9"/>
        <v/>
      </c>
      <c r="M61" s="353" t="str">
        <f t="shared" si="10"/>
        <v/>
      </c>
      <c r="N61" s="358" t="str">
        <f t="shared" si="11"/>
        <v/>
      </c>
      <c r="O61" s="278">
        <f t="shared" si="12"/>
        <v>0</v>
      </c>
      <c r="P61" s="278"/>
      <c r="Q61" s="311" t="str">
        <f>'SF2 (JUN)'!AO68</f>
        <v/>
      </c>
      <c r="R61" s="300" t="str">
        <f>'SF2 (JUL)'!AO68</f>
        <v/>
      </c>
      <c r="S61" s="300" t="str">
        <f>'SF2 (AUG)'!AO68</f>
        <v/>
      </c>
      <c r="T61" s="300" t="str">
        <f>'SF2 (SEP)'!AO68</f>
        <v/>
      </c>
      <c r="U61" s="300" t="str">
        <f>'SF2 (OCT)'!AO68</f>
        <v/>
      </c>
      <c r="V61" s="300" t="str">
        <f>'SF2 (NOV)'!AO68</f>
        <v/>
      </c>
      <c r="W61" s="300" t="str">
        <f>'SF2 (DEC)'!AO68</f>
        <v/>
      </c>
      <c r="X61" s="300" t="str">
        <f>'SF2 (JAN)'!AO68</f>
        <v/>
      </c>
      <c r="Y61" s="300" t="str">
        <f>'SF2 (FEB)'!AO68</f>
        <v/>
      </c>
      <c r="Z61" s="300" t="str">
        <f>'SF2 (MAR)'!AO68</f>
        <v/>
      </c>
      <c r="AA61" s="328" t="str">
        <f>'SF2 (APR)'!AO68</f>
        <v/>
      </c>
      <c r="AB61" s="333" t="str">
        <f t="shared" si="13"/>
        <v/>
      </c>
      <c r="AC61" s="278"/>
      <c r="AD61" s="311" t="str">
        <f>'SF2 (JUN)'!AP68</f>
        <v/>
      </c>
      <c r="AE61" s="300" t="str">
        <f>'SF2 (JUL)'!AP68</f>
        <v/>
      </c>
      <c r="AF61" s="300" t="str">
        <f>'SF2 (AUG)'!AP68</f>
        <v/>
      </c>
      <c r="AG61" s="300" t="str">
        <f>'SF2 (SEP)'!AP68</f>
        <v/>
      </c>
      <c r="AH61" s="300" t="str">
        <f>'SF2 (OCT)'!AP68</f>
        <v/>
      </c>
      <c r="AI61" s="300" t="str">
        <f>'SF2 (NOV)'!AP68</f>
        <v/>
      </c>
      <c r="AJ61" s="300" t="str">
        <f>'SF2 (DEC)'!AP68</f>
        <v/>
      </c>
      <c r="AK61" s="300" t="str">
        <f>'SF2 (JAN)'!AP68</f>
        <v/>
      </c>
      <c r="AL61" s="300" t="str">
        <f>'SF2 (FEB)'!AP68</f>
        <v/>
      </c>
      <c r="AM61" s="300" t="str">
        <f>'SF2 (MAR)'!AP68</f>
        <v/>
      </c>
      <c r="AN61" s="301" t="str">
        <f>'SF2 (APR)'!AP68</f>
        <v/>
      </c>
      <c r="AO61" s="333" t="str">
        <f t="shared" si="14"/>
        <v/>
      </c>
    </row>
    <row r="62" spans="1:41" x14ac:dyDescent="0.25">
      <c r="A62" s="302" t="str">
        <f>'SF2 (JUN)'!A69</f>
        <v/>
      </c>
      <c r="B62" s="340" t="str">
        <f>'SF2 (JUN)'!B69:C69</f>
        <v/>
      </c>
      <c r="C62" s="345" t="str">
        <f t="shared" si="0"/>
        <v/>
      </c>
      <c r="D62" s="322" t="str">
        <f t="shared" si="1"/>
        <v/>
      </c>
      <c r="E62" s="322" t="str">
        <f t="shared" si="2"/>
        <v/>
      </c>
      <c r="F62" s="322" t="str">
        <f t="shared" si="3"/>
        <v/>
      </c>
      <c r="G62" s="322" t="str">
        <f t="shared" si="4"/>
        <v/>
      </c>
      <c r="H62" s="322" t="str">
        <f t="shared" si="5"/>
        <v/>
      </c>
      <c r="I62" s="322" t="str">
        <f t="shared" si="6"/>
        <v/>
      </c>
      <c r="J62" s="322" t="str">
        <f t="shared" si="7"/>
        <v/>
      </c>
      <c r="K62" s="322" t="str">
        <f t="shared" si="8"/>
        <v/>
      </c>
      <c r="L62" s="322" t="str">
        <f t="shared" si="9"/>
        <v/>
      </c>
      <c r="M62" s="354" t="str">
        <f t="shared" si="10"/>
        <v/>
      </c>
      <c r="N62" s="359" t="str">
        <f t="shared" si="11"/>
        <v/>
      </c>
      <c r="O62" s="278">
        <f t="shared" si="12"/>
        <v>0</v>
      </c>
      <c r="P62" s="278"/>
      <c r="Q62" s="312" t="str">
        <f>'SF2 (JUN)'!AO69</f>
        <v/>
      </c>
      <c r="R62" s="303" t="str">
        <f>'SF2 (JUL)'!AO69</f>
        <v/>
      </c>
      <c r="S62" s="303" t="str">
        <f>'SF2 (AUG)'!AO69</f>
        <v/>
      </c>
      <c r="T62" s="303" t="str">
        <f>'SF2 (SEP)'!AO69</f>
        <v/>
      </c>
      <c r="U62" s="303" t="str">
        <f>'SF2 (OCT)'!AO69</f>
        <v/>
      </c>
      <c r="V62" s="303" t="str">
        <f>'SF2 (NOV)'!AO69</f>
        <v/>
      </c>
      <c r="W62" s="303" t="str">
        <f>'SF2 (DEC)'!AO69</f>
        <v/>
      </c>
      <c r="X62" s="303" t="str">
        <f>'SF2 (JAN)'!AO69</f>
        <v/>
      </c>
      <c r="Y62" s="303" t="str">
        <f>'SF2 (FEB)'!AO69</f>
        <v/>
      </c>
      <c r="Z62" s="303" t="str">
        <f>'SF2 (MAR)'!AO69</f>
        <v/>
      </c>
      <c r="AA62" s="329" t="str">
        <f>'SF2 (APR)'!AO69</f>
        <v/>
      </c>
      <c r="AB62" s="334" t="str">
        <f t="shared" si="13"/>
        <v/>
      </c>
      <c r="AC62" s="278"/>
      <c r="AD62" s="312" t="str">
        <f>'SF2 (JUN)'!AP69</f>
        <v/>
      </c>
      <c r="AE62" s="303" t="str">
        <f>'SF2 (JUL)'!AP69</f>
        <v/>
      </c>
      <c r="AF62" s="303" t="str">
        <f>'SF2 (AUG)'!AP69</f>
        <v/>
      </c>
      <c r="AG62" s="303" t="str">
        <f>'SF2 (SEP)'!AP69</f>
        <v/>
      </c>
      <c r="AH62" s="303" t="str">
        <f>'SF2 (OCT)'!AP69</f>
        <v/>
      </c>
      <c r="AI62" s="303" t="str">
        <f>'SF2 (NOV)'!AP69</f>
        <v/>
      </c>
      <c r="AJ62" s="303" t="str">
        <f>'SF2 (DEC)'!AP69</f>
        <v/>
      </c>
      <c r="AK62" s="303" t="str">
        <f>'SF2 (JAN)'!AP69</f>
        <v/>
      </c>
      <c r="AL62" s="303" t="str">
        <f>'SF2 (FEB)'!AP69</f>
        <v/>
      </c>
      <c r="AM62" s="303" t="str">
        <f>'SF2 (MAR)'!AP69</f>
        <v/>
      </c>
      <c r="AN62" s="304" t="str">
        <f>'SF2 (APR)'!AP69</f>
        <v/>
      </c>
      <c r="AO62" s="334" t="str">
        <f t="shared" si="14"/>
        <v/>
      </c>
    </row>
    <row r="63" spans="1:41" x14ac:dyDescent="0.25">
      <c r="A63" s="297" t="str">
        <f>'SF2 (JUN)'!A70</f>
        <v/>
      </c>
      <c r="B63" s="338" t="str">
        <f>'SF2 (JUN)'!B70:C70</f>
        <v/>
      </c>
      <c r="C63" s="343" t="str">
        <f t="shared" si="0"/>
        <v/>
      </c>
      <c r="D63" s="319" t="str">
        <f t="shared" si="1"/>
        <v/>
      </c>
      <c r="E63" s="319" t="str">
        <f t="shared" si="2"/>
        <v/>
      </c>
      <c r="F63" s="319" t="str">
        <f t="shared" si="3"/>
        <v/>
      </c>
      <c r="G63" s="319" t="str">
        <f t="shared" si="4"/>
        <v/>
      </c>
      <c r="H63" s="319" t="str">
        <f t="shared" si="5"/>
        <v/>
      </c>
      <c r="I63" s="319" t="str">
        <f t="shared" si="6"/>
        <v/>
      </c>
      <c r="J63" s="319" t="str">
        <f t="shared" si="7"/>
        <v/>
      </c>
      <c r="K63" s="319" t="str">
        <f t="shared" si="8"/>
        <v/>
      </c>
      <c r="L63" s="319" t="str">
        <f t="shared" si="9"/>
        <v/>
      </c>
      <c r="M63" s="352" t="str">
        <f t="shared" si="10"/>
        <v/>
      </c>
      <c r="N63" s="357" t="str">
        <f t="shared" si="11"/>
        <v/>
      </c>
      <c r="O63" s="278">
        <f t="shared" si="12"/>
        <v>0</v>
      </c>
      <c r="P63" s="278"/>
      <c r="Q63" s="310" t="str">
        <f>'SF2 (JUN)'!AO70</f>
        <v/>
      </c>
      <c r="R63" s="293" t="str">
        <f>'SF2 (JUL)'!AO70</f>
        <v/>
      </c>
      <c r="S63" s="293" t="str">
        <f>'SF2 (AUG)'!AO70</f>
        <v/>
      </c>
      <c r="T63" s="293" t="str">
        <f>'SF2 (SEP)'!AO70</f>
        <v/>
      </c>
      <c r="U63" s="293" t="str">
        <f>'SF2 (OCT)'!AO70</f>
        <v/>
      </c>
      <c r="V63" s="293" t="str">
        <f>'SF2 (NOV)'!AO70</f>
        <v/>
      </c>
      <c r="W63" s="293" t="str">
        <f>'SF2 (DEC)'!AO70</f>
        <v/>
      </c>
      <c r="X63" s="293" t="str">
        <f>'SF2 (JAN)'!AO70</f>
        <v/>
      </c>
      <c r="Y63" s="293" t="str">
        <f>'SF2 (FEB)'!AO70</f>
        <v/>
      </c>
      <c r="Z63" s="293" t="str">
        <f>'SF2 (MAR)'!AO70</f>
        <v/>
      </c>
      <c r="AA63" s="327" t="str">
        <f>'SF2 (APR)'!AO70</f>
        <v/>
      </c>
      <c r="AB63" s="332" t="str">
        <f t="shared" si="13"/>
        <v/>
      </c>
      <c r="AC63" s="278"/>
      <c r="AD63" s="310" t="str">
        <f>'SF2 (JUN)'!AP70</f>
        <v/>
      </c>
      <c r="AE63" s="293" t="str">
        <f>'SF2 (JUL)'!AP70</f>
        <v/>
      </c>
      <c r="AF63" s="293" t="str">
        <f>'SF2 (AUG)'!AP70</f>
        <v/>
      </c>
      <c r="AG63" s="293" t="str">
        <f>'SF2 (SEP)'!AP70</f>
        <v/>
      </c>
      <c r="AH63" s="293" t="str">
        <f>'SF2 (OCT)'!AP70</f>
        <v/>
      </c>
      <c r="AI63" s="293" t="str">
        <f>'SF2 (NOV)'!AP70</f>
        <v/>
      </c>
      <c r="AJ63" s="293" t="str">
        <f>'SF2 (DEC)'!AP70</f>
        <v/>
      </c>
      <c r="AK63" s="293" t="str">
        <f>'SF2 (JAN)'!AP70</f>
        <v/>
      </c>
      <c r="AL63" s="293" t="str">
        <f>'SF2 (FEB)'!AP70</f>
        <v/>
      </c>
      <c r="AM63" s="293" t="str">
        <f>'SF2 (MAR)'!AP70</f>
        <v/>
      </c>
      <c r="AN63" s="298" t="str">
        <f>'SF2 (APR)'!AP70</f>
        <v/>
      </c>
      <c r="AO63" s="332" t="str">
        <f t="shared" si="14"/>
        <v/>
      </c>
    </row>
    <row r="64" spans="1:41" ht="15.75" thickBot="1" x14ac:dyDescent="0.3">
      <c r="A64" s="299" t="str">
        <f>'SF2 (JUN)'!A71</f>
        <v/>
      </c>
      <c r="B64" s="339" t="str">
        <f>'SF2 (JUN)'!B71:C71</f>
        <v/>
      </c>
      <c r="C64" s="344" t="str">
        <f t="shared" si="0"/>
        <v/>
      </c>
      <c r="D64" s="321" t="str">
        <f t="shared" si="1"/>
        <v/>
      </c>
      <c r="E64" s="321" t="str">
        <f t="shared" si="2"/>
        <v/>
      </c>
      <c r="F64" s="321" t="str">
        <f t="shared" si="3"/>
        <v/>
      </c>
      <c r="G64" s="321" t="str">
        <f t="shared" si="4"/>
        <v/>
      </c>
      <c r="H64" s="321" t="str">
        <f t="shared" si="5"/>
        <v/>
      </c>
      <c r="I64" s="321" t="str">
        <f t="shared" si="6"/>
        <v/>
      </c>
      <c r="J64" s="321" t="str">
        <f t="shared" si="7"/>
        <v/>
      </c>
      <c r="K64" s="321" t="str">
        <f t="shared" si="8"/>
        <v/>
      </c>
      <c r="L64" s="321" t="str">
        <f t="shared" si="9"/>
        <v/>
      </c>
      <c r="M64" s="353" t="str">
        <f t="shared" si="10"/>
        <v/>
      </c>
      <c r="N64" s="358" t="str">
        <f t="shared" si="11"/>
        <v/>
      </c>
      <c r="O64" s="278">
        <f t="shared" si="12"/>
        <v>0</v>
      </c>
      <c r="P64" s="278"/>
      <c r="Q64" s="311" t="str">
        <f>'SF2 (JUN)'!AO71</f>
        <v/>
      </c>
      <c r="R64" s="300" t="str">
        <f>'SF2 (JUL)'!AO71</f>
        <v/>
      </c>
      <c r="S64" s="300" t="str">
        <f>'SF2 (AUG)'!AO71</f>
        <v/>
      </c>
      <c r="T64" s="300" t="str">
        <f>'SF2 (SEP)'!AO71</f>
        <v/>
      </c>
      <c r="U64" s="300" t="str">
        <f>'SF2 (OCT)'!AO71</f>
        <v/>
      </c>
      <c r="V64" s="300" t="str">
        <f>'SF2 (NOV)'!AO71</f>
        <v/>
      </c>
      <c r="W64" s="300" t="str">
        <f>'SF2 (DEC)'!AO71</f>
        <v/>
      </c>
      <c r="X64" s="300" t="str">
        <f>'SF2 (JAN)'!AO71</f>
        <v/>
      </c>
      <c r="Y64" s="300" t="str">
        <f>'SF2 (FEB)'!AO71</f>
        <v/>
      </c>
      <c r="Z64" s="300" t="str">
        <f>'SF2 (MAR)'!AO71</f>
        <v/>
      </c>
      <c r="AA64" s="328" t="str">
        <f>'SF2 (APR)'!AO71</f>
        <v/>
      </c>
      <c r="AB64" s="333" t="str">
        <f t="shared" si="13"/>
        <v/>
      </c>
      <c r="AC64" s="278"/>
      <c r="AD64" s="311" t="str">
        <f>'SF2 (JUN)'!AP71</f>
        <v/>
      </c>
      <c r="AE64" s="300" t="str">
        <f>'SF2 (JUL)'!AP71</f>
        <v/>
      </c>
      <c r="AF64" s="300" t="str">
        <f>'SF2 (AUG)'!AP71</f>
        <v/>
      </c>
      <c r="AG64" s="300" t="str">
        <f>'SF2 (SEP)'!AP71</f>
        <v/>
      </c>
      <c r="AH64" s="300" t="str">
        <f>'SF2 (OCT)'!AP71</f>
        <v/>
      </c>
      <c r="AI64" s="300" t="str">
        <f>'SF2 (NOV)'!AP71</f>
        <v/>
      </c>
      <c r="AJ64" s="300" t="str">
        <f>'SF2 (DEC)'!AP71</f>
        <v/>
      </c>
      <c r="AK64" s="300" t="str">
        <f>'SF2 (JAN)'!AP71</f>
        <v/>
      </c>
      <c r="AL64" s="300" t="str">
        <f>'SF2 (FEB)'!AP71</f>
        <v/>
      </c>
      <c r="AM64" s="300" t="str">
        <f>'SF2 (MAR)'!AP71</f>
        <v/>
      </c>
      <c r="AN64" s="301" t="str">
        <f>'SF2 (APR)'!AP71</f>
        <v/>
      </c>
      <c r="AO64" s="333" t="str">
        <f t="shared" si="14"/>
        <v/>
      </c>
    </row>
    <row r="65" spans="1:41" x14ac:dyDescent="0.25">
      <c r="A65" s="302" t="str">
        <f>'SF2 (JUN)'!A72</f>
        <v/>
      </c>
      <c r="B65" s="340" t="str">
        <f>'SF2 (JUN)'!B72:C72</f>
        <v/>
      </c>
      <c r="C65" s="345" t="str">
        <f t="shared" si="0"/>
        <v/>
      </c>
      <c r="D65" s="322" t="str">
        <f t="shared" si="1"/>
        <v/>
      </c>
      <c r="E65" s="322" t="str">
        <f t="shared" si="2"/>
        <v/>
      </c>
      <c r="F65" s="322" t="str">
        <f t="shared" si="3"/>
        <v/>
      </c>
      <c r="G65" s="322" t="str">
        <f t="shared" si="4"/>
        <v/>
      </c>
      <c r="H65" s="322" t="str">
        <f t="shared" si="5"/>
        <v/>
      </c>
      <c r="I65" s="322" t="str">
        <f t="shared" si="6"/>
        <v/>
      </c>
      <c r="J65" s="322" t="str">
        <f t="shared" si="7"/>
        <v/>
      </c>
      <c r="K65" s="322" t="str">
        <f t="shared" si="8"/>
        <v/>
      </c>
      <c r="L65" s="322" t="str">
        <f t="shared" si="9"/>
        <v/>
      </c>
      <c r="M65" s="354" t="str">
        <f t="shared" si="10"/>
        <v/>
      </c>
      <c r="N65" s="359" t="str">
        <f t="shared" si="11"/>
        <v/>
      </c>
      <c r="O65" s="278">
        <f t="shared" si="12"/>
        <v>0</v>
      </c>
      <c r="P65" s="278"/>
      <c r="Q65" s="312" t="str">
        <f>'SF2 (JUN)'!AO72</f>
        <v/>
      </c>
      <c r="R65" s="303" t="str">
        <f>'SF2 (JUL)'!AO72</f>
        <v/>
      </c>
      <c r="S65" s="303" t="str">
        <f>'SF2 (AUG)'!AO72</f>
        <v/>
      </c>
      <c r="T65" s="303" t="str">
        <f>'SF2 (SEP)'!AO72</f>
        <v/>
      </c>
      <c r="U65" s="303" t="str">
        <f>'SF2 (OCT)'!AO72</f>
        <v/>
      </c>
      <c r="V65" s="303" t="str">
        <f>'SF2 (NOV)'!AO72</f>
        <v/>
      </c>
      <c r="W65" s="303" t="str">
        <f>'SF2 (DEC)'!AO72</f>
        <v/>
      </c>
      <c r="X65" s="303" t="str">
        <f>'SF2 (JAN)'!AO72</f>
        <v/>
      </c>
      <c r="Y65" s="303" t="str">
        <f>'SF2 (FEB)'!AO72</f>
        <v/>
      </c>
      <c r="Z65" s="303" t="str">
        <f>'SF2 (MAR)'!AO72</f>
        <v/>
      </c>
      <c r="AA65" s="329" t="str">
        <f>'SF2 (APR)'!AO72</f>
        <v/>
      </c>
      <c r="AB65" s="334" t="str">
        <f t="shared" si="13"/>
        <v/>
      </c>
      <c r="AC65" s="278"/>
      <c r="AD65" s="312" t="str">
        <f>'SF2 (JUN)'!AP72</f>
        <v/>
      </c>
      <c r="AE65" s="303" t="str">
        <f>'SF2 (JUL)'!AP72</f>
        <v/>
      </c>
      <c r="AF65" s="303" t="str">
        <f>'SF2 (AUG)'!AP72</f>
        <v/>
      </c>
      <c r="AG65" s="303" t="str">
        <f>'SF2 (SEP)'!AP72</f>
        <v/>
      </c>
      <c r="AH65" s="303" t="str">
        <f>'SF2 (OCT)'!AP72</f>
        <v/>
      </c>
      <c r="AI65" s="303" t="str">
        <f>'SF2 (NOV)'!AP72</f>
        <v/>
      </c>
      <c r="AJ65" s="303" t="str">
        <f>'SF2 (DEC)'!AP72</f>
        <v/>
      </c>
      <c r="AK65" s="303" t="str">
        <f>'SF2 (JAN)'!AP72</f>
        <v/>
      </c>
      <c r="AL65" s="303" t="str">
        <f>'SF2 (FEB)'!AP72</f>
        <v/>
      </c>
      <c r="AM65" s="303" t="str">
        <f>'SF2 (MAR)'!AP72</f>
        <v/>
      </c>
      <c r="AN65" s="304" t="str">
        <f>'SF2 (APR)'!AP72</f>
        <v/>
      </c>
      <c r="AO65" s="334" t="str">
        <f t="shared" si="14"/>
        <v/>
      </c>
    </row>
    <row r="66" spans="1:41" hidden="1" x14ac:dyDescent="0.25">
      <c r="A66" s="297" t="str">
        <f>'SF2 (JUN)'!A73</f>
        <v/>
      </c>
      <c r="B66" s="338" t="str">
        <f>'SF2 (JUN)'!B73:C73</f>
        <v/>
      </c>
      <c r="C66" s="343" t="str">
        <f t="shared" si="0"/>
        <v/>
      </c>
      <c r="D66" s="319" t="str">
        <f t="shared" si="1"/>
        <v/>
      </c>
      <c r="E66" s="319" t="str">
        <f t="shared" si="2"/>
        <v/>
      </c>
      <c r="F66" s="319" t="str">
        <f t="shared" si="3"/>
        <v/>
      </c>
      <c r="G66" s="319" t="str">
        <f t="shared" si="4"/>
        <v/>
      </c>
      <c r="H66" s="319" t="str">
        <f t="shared" si="5"/>
        <v/>
      </c>
      <c r="I66" s="319" t="str">
        <f t="shared" si="6"/>
        <v/>
      </c>
      <c r="J66" s="319" t="str">
        <f t="shared" si="7"/>
        <v/>
      </c>
      <c r="K66" s="319" t="str">
        <f t="shared" si="8"/>
        <v/>
      </c>
      <c r="L66" s="319" t="str">
        <f t="shared" si="9"/>
        <v/>
      </c>
      <c r="M66" s="352" t="str">
        <f t="shared" si="10"/>
        <v/>
      </c>
      <c r="N66" s="357" t="str">
        <f t="shared" si="11"/>
        <v/>
      </c>
      <c r="O66" s="278">
        <f t="shared" si="12"/>
        <v>0</v>
      </c>
      <c r="P66" s="278"/>
      <c r="Q66" s="310" t="str">
        <f>'SF2 (JUN)'!AO73</f>
        <v/>
      </c>
      <c r="R66" s="293" t="str">
        <f>'SF2 (JUL)'!AO73</f>
        <v/>
      </c>
      <c r="S66" s="293" t="str">
        <f>'SF2 (AUG)'!AO73</f>
        <v/>
      </c>
      <c r="T66" s="293" t="str">
        <f>'SF2 (SEP)'!AO73</f>
        <v/>
      </c>
      <c r="U66" s="293" t="str">
        <f>'SF2 (OCT)'!AO73</f>
        <v/>
      </c>
      <c r="V66" s="293" t="str">
        <f>'SF2 (NOV)'!AO73</f>
        <v/>
      </c>
      <c r="W66" s="293" t="str">
        <f>'SF2 (DEC)'!AO73</f>
        <v/>
      </c>
      <c r="X66" s="293" t="str">
        <f>'SF2 (JAN)'!AO73</f>
        <v/>
      </c>
      <c r="Y66" s="293" t="str">
        <f>'SF2 (FEB)'!AO73</f>
        <v/>
      </c>
      <c r="Z66" s="293" t="str">
        <f>'SF2 (MAR)'!AO73</f>
        <v/>
      </c>
      <c r="AA66" s="327" t="str">
        <f>'SF2 (APR)'!AO73</f>
        <v/>
      </c>
      <c r="AB66" s="332" t="str">
        <f t="shared" si="13"/>
        <v/>
      </c>
      <c r="AC66" s="278"/>
      <c r="AD66" s="310" t="str">
        <f>'SF2 (JUN)'!AP73</f>
        <v/>
      </c>
      <c r="AE66" s="293" t="str">
        <f>'SF2 (JUL)'!AP73</f>
        <v/>
      </c>
      <c r="AF66" s="293" t="str">
        <f>'SF2 (AUG)'!AP73</f>
        <v/>
      </c>
      <c r="AG66" s="293" t="str">
        <f>'SF2 (SEP)'!AP73</f>
        <v/>
      </c>
      <c r="AH66" s="293" t="str">
        <f>'SF2 (OCT)'!AP73</f>
        <v/>
      </c>
      <c r="AI66" s="293" t="str">
        <f>'SF2 (NOV)'!AP73</f>
        <v/>
      </c>
      <c r="AJ66" s="293" t="str">
        <f>'SF2 (DEC)'!AP73</f>
        <v/>
      </c>
      <c r="AK66" s="293" t="str">
        <f>'SF2 (JAN)'!AP73</f>
        <v/>
      </c>
      <c r="AL66" s="293" t="str">
        <f>'SF2 (FEB)'!AP73</f>
        <v/>
      </c>
      <c r="AM66" s="293" t="str">
        <f>'SF2 (MAR)'!AP73</f>
        <v/>
      </c>
      <c r="AN66" s="298" t="str">
        <f>'SF2 (APR)'!AP73</f>
        <v/>
      </c>
      <c r="AO66" s="332" t="str">
        <f t="shared" si="14"/>
        <v/>
      </c>
    </row>
    <row r="67" spans="1:41" ht="15.75" hidden="1" thickBot="1" x14ac:dyDescent="0.3">
      <c r="A67" s="299" t="str">
        <f>'SF2 (JUN)'!A74</f>
        <v/>
      </c>
      <c r="B67" s="339" t="str">
        <f>'SF2 (JUN)'!B74:C74</f>
        <v/>
      </c>
      <c r="C67" s="344" t="str">
        <f t="shared" si="0"/>
        <v/>
      </c>
      <c r="D67" s="321" t="str">
        <f t="shared" si="1"/>
        <v/>
      </c>
      <c r="E67" s="321" t="str">
        <f t="shared" si="2"/>
        <v/>
      </c>
      <c r="F67" s="321" t="str">
        <f t="shared" si="3"/>
        <v/>
      </c>
      <c r="G67" s="321" t="str">
        <f t="shared" si="4"/>
        <v/>
      </c>
      <c r="H67" s="321" t="str">
        <f t="shared" si="5"/>
        <v/>
      </c>
      <c r="I67" s="321" t="str">
        <f t="shared" si="6"/>
        <v/>
      </c>
      <c r="J67" s="321" t="str">
        <f t="shared" si="7"/>
        <v/>
      </c>
      <c r="K67" s="321" t="str">
        <f t="shared" si="8"/>
        <v/>
      </c>
      <c r="L67" s="321" t="str">
        <f t="shared" si="9"/>
        <v/>
      </c>
      <c r="M67" s="353" t="str">
        <f t="shared" si="10"/>
        <v/>
      </c>
      <c r="N67" s="358" t="str">
        <f t="shared" si="11"/>
        <v/>
      </c>
      <c r="O67" s="278">
        <f t="shared" si="12"/>
        <v>0</v>
      </c>
      <c r="P67" s="278"/>
      <c r="Q67" s="311" t="str">
        <f>'SF2 (JUN)'!AO74</f>
        <v/>
      </c>
      <c r="R67" s="300" t="str">
        <f>'SF2 (JUL)'!AO74</f>
        <v/>
      </c>
      <c r="S67" s="300" t="str">
        <f>'SF2 (AUG)'!AO74</f>
        <v/>
      </c>
      <c r="T67" s="300" t="str">
        <f>'SF2 (SEP)'!AO74</f>
        <v/>
      </c>
      <c r="U67" s="300" t="str">
        <f>'SF2 (OCT)'!AO74</f>
        <v/>
      </c>
      <c r="V67" s="300" t="str">
        <f>'SF2 (NOV)'!AO74</f>
        <v/>
      </c>
      <c r="W67" s="300" t="str">
        <f>'SF2 (DEC)'!AO74</f>
        <v/>
      </c>
      <c r="X67" s="300" t="str">
        <f>'SF2 (JAN)'!AO74</f>
        <v/>
      </c>
      <c r="Y67" s="300" t="str">
        <f>'SF2 (FEB)'!AO74</f>
        <v/>
      </c>
      <c r="Z67" s="300" t="str">
        <f>'SF2 (MAR)'!AO74</f>
        <v/>
      </c>
      <c r="AA67" s="328" t="str">
        <f>'SF2 (APR)'!AO74</f>
        <v/>
      </c>
      <c r="AB67" s="333" t="str">
        <f t="shared" si="13"/>
        <v/>
      </c>
      <c r="AC67" s="278"/>
      <c r="AD67" s="311" t="str">
        <f>'SF2 (JUN)'!AP74</f>
        <v/>
      </c>
      <c r="AE67" s="300" t="str">
        <f>'SF2 (JUL)'!AP74</f>
        <v/>
      </c>
      <c r="AF67" s="300" t="str">
        <f>'SF2 (AUG)'!AP74</f>
        <v/>
      </c>
      <c r="AG67" s="300" t="str">
        <f>'SF2 (SEP)'!AP74</f>
        <v/>
      </c>
      <c r="AH67" s="300" t="str">
        <f>'SF2 (OCT)'!AP74</f>
        <v/>
      </c>
      <c r="AI67" s="300" t="str">
        <f>'SF2 (NOV)'!AP74</f>
        <v/>
      </c>
      <c r="AJ67" s="300" t="str">
        <f>'SF2 (DEC)'!AP74</f>
        <v/>
      </c>
      <c r="AK67" s="300" t="str">
        <f>'SF2 (JAN)'!AP74</f>
        <v/>
      </c>
      <c r="AL67" s="300" t="str">
        <f>'SF2 (FEB)'!AP74</f>
        <v/>
      </c>
      <c r="AM67" s="300" t="str">
        <f>'SF2 (MAR)'!AP74</f>
        <v/>
      </c>
      <c r="AN67" s="301" t="str">
        <f>'SF2 (APR)'!AP74</f>
        <v/>
      </c>
      <c r="AO67" s="333" t="str">
        <f t="shared" si="14"/>
        <v/>
      </c>
    </row>
    <row r="68" spans="1:41" hidden="1" x14ac:dyDescent="0.25">
      <c r="A68" s="302" t="str">
        <f>'SF2 (JUN)'!A75</f>
        <v/>
      </c>
      <c r="B68" s="340" t="str">
        <f>'SF2 (JUN)'!B75:C75</f>
        <v/>
      </c>
      <c r="C68" s="345" t="str">
        <f t="shared" si="0"/>
        <v/>
      </c>
      <c r="D68" s="322" t="str">
        <f t="shared" si="1"/>
        <v/>
      </c>
      <c r="E68" s="322" t="str">
        <f t="shared" si="2"/>
        <v/>
      </c>
      <c r="F68" s="322" t="str">
        <f t="shared" si="3"/>
        <v/>
      </c>
      <c r="G68" s="322" t="str">
        <f t="shared" si="4"/>
        <v/>
      </c>
      <c r="H68" s="322" t="str">
        <f t="shared" si="5"/>
        <v/>
      </c>
      <c r="I68" s="322" t="str">
        <f t="shared" si="6"/>
        <v/>
      </c>
      <c r="J68" s="322" t="str">
        <f t="shared" si="7"/>
        <v/>
      </c>
      <c r="K68" s="322" t="str">
        <f t="shared" si="8"/>
        <v/>
      </c>
      <c r="L68" s="322" t="str">
        <f t="shared" si="9"/>
        <v/>
      </c>
      <c r="M68" s="354" t="str">
        <f t="shared" si="10"/>
        <v/>
      </c>
      <c r="N68" s="359" t="str">
        <f t="shared" si="11"/>
        <v/>
      </c>
      <c r="O68" s="278">
        <f t="shared" si="12"/>
        <v>0</v>
      </c>
      <c r="P68" s="278"/>
      <c r="Q68" s="312" t="str">
        <f>'SF2 (JUN)'!AO75</f>
        <v/>
      </c>
      <c r="R68" s="303" t="str">
        <f>'SF2 (JUL)'!AO75</f>
        <v/>
      </c>
      <c r="S68" s="303" t="str">
        <f>'SF2 (AUG)'!AO75</f>
        <v/>
      </c>
      <c r="T68" s="303" t="str">
        <f>'SF2 (SEP)'!AO75</f>
        <v/>
      </c>
      <c r="U68" s="303" t="str">
        <f>'SF2 (OCT)'!AO75</f>
        <v/>
      </c>
      <c r="V68" s="303" t="str">
        <f>'SF2 (NOV)'!AO75</f>
        <v/>
      </c>
      <c r="W68" s="303" t="str">
        <f>'SF2 (DEC)'!AO75</f>
        <v/>
      </c>
      <c r="X68" s="303" t="str">
        <f>'SF2 (JAN)'!AO75</f>
        <v/>
      </c>
      <c r="Y68" s="303" t="str">
        <f>'SF2 (FEB)'!AO75</f>
        <v/>
      </c>
      <c r="Z68" s="303" t="str">
        <f>'SF2 (MAR)'!AO75</f>
        <v/>
      </c>
      <c r="AA68" s="329" t="str">
        <f>'SF2 (APR)'!AO75</f>
        <v/>
      </c>
      <c r="AB68" s="334" t="str">
        <f t="shared" si="13"/>
        <v/>
      </c>
      <c r="AC68" s="278"/>
      <c r="AD68" s="312" t="str">
        <f>'SF2 (JUN)'!AP75</f>
        <v/>
      </c>
      <c r="AE68" s="303" t="str">
        <f>'SF2 (JUL)'!AP75</f>
        <v/>
      </c>
      <c r="AF68" s="303" t="str">
        <f>'SF2 (AUG)'!AP75</f>
        <v/>
      </c>
      <c r="AG68" s="303" t="str">
        <f>'SF2 (SEP)'!AP75</f>
        <v/>
      </c>
      <c r="AH68" s="303" t="str">
        <f>'SF2 (OCT)'!AP75</f>
        <v/>
      </c>
      <c r="AI68" s="303" t="str">
        <f>'SF2 (NOV)'!AP75</f>
        <v/>
      </c>
      <c r="AJ68" s="303" t="str">
        <f>'SF2 (DEC)'!AP75</f>
        <v/>
      </c>
      <c r="AK68" s="303" t="str">
        <f>'SF2 (JAN)'!AP75</f>
        <v/>
      </c>
      <c r="AL68" s="303" t="str">
        <f>'SF2 (FEB)'!AP75</f>
        <v/>
      </c>
      <c r="AM68" s="303" t="str">
        <f>'SF2 (MAR)'!AP75</f>
        <v/>
      </c>
      <c r="AN68" s="304" t="str">
        <f>'SF2 (APR)'!AP75</f>
        <v/>
      </c>
      <c r="AO68" s="334" t="str">
        <f t="shared" si="14"/>
        <v/>
      </c>
    </row>
    <row r="69" spans="1:41" hidden="1" x14ac:dyDescent="0.25">
      <c r="A69" s="297" t="str">
        <f>'SF2 (JUN)'!A76</f>
        <v/>
      </c>
      <c r="B69" s="338" t="str">
        <f>'SF2 (JUN)'!B76:C76</f>
        <v/>
      </c>
      <c r="C69" s="343" t="str">
        <f t="shared" si="0"/>
        <v/>
      </c>
      <c r="D69" s="319" t="str">
        <f t="shared" si="1"/>
        <v/>
      </c>
      <c r="E69" s="319" t="str">
        <f t="shared" si="2"/>
        <v/>
      </c>
      <c r="F69" s="319" t="str">
        <f t="shared" si="3"/>
        <v/>
      </c>
      <c r="G69" s="319" t="str">
        <f t="shared" si="4"/>
        <v/>
      </c>
      <c r="H69" s="319" t="str">
        <f t="shared" si="5"/>
        <v/>
      </c>
      <c r="I69" s="319" t="str">
        <f t="shared" si="6"/>
        <v/>
      </c>
      <c r="J69" s="319" t="str">
        <f t="shared" si="7"/>
        <v/>
      </c>
      <c r="K69" s="319" t="str">
        <f t="shared" si="8"/>
        <v/>
      </c>
      <c r="L69" s="319" t="str">
        <f t="shared" si="9"/>
        <v/>
      </c>
      <c r="M69" s="352" t="str">
        <f t="shared" si="10"/>
        <v/>
      </c>
      <c r="N69" s="357" t="str">
        <f t="shared" si="11"/>
        <v/>
      </c>
      <c r="O69" s="278">
        <f t="shared" si="12"/>
        <v>0</v>
      </c>
      <c r="P69" s="278"/>
      <c r="Q69" s="310" t="str">
        <f>'SF2 (JUN)'!AO76</f>
        <v/>
      </c>
      <c r="R69" s="293" t="str">
        <f>'SF2 (JUL)'!AO76</f>
        <v/>
      </c>
      <c r="S69" s="293" t="str">
        <f>'SF2 (AUG)'!AO76</f>
        <v/>
      </c>
      <c r="T69" s="293" t="str">
        <f>'SF2 (SEP)'!AO76</f>
        <v/>
      </c>
      <c r="U69" s="293" t="str">
        <f>'SF2 (OCT)'!AO76</f>
        <v/>
      </c>
      <c r="V69" s="293" t="str">
        <f>'SF2 (NOV)'!AO76</f>
        <v/>
      </c>
      <c r="W69" s="293" t="str">
        <f>'SF2 (DEC)'!AO76</f>
        <v/>
      </c>
      <c r="X69" s="293" t="str">
        <f>'SF2 (JAN)'!AO76</f>
        <v/>
      </c>
      <c r="Y69" s="293" t="str">
        <f>'SF2 (FEB)'!AO76</f>
        <v/>
      </c>
      <c r="Z69" s="293" t="str">
        <f>'SF2 (MAR)'!AO76</f>
        <v/>
      </c>
      <c r="AA69" s="327" t="str">
        <f>'SF2 (APR)'!AO76</f>
        <v/>
      </c>
      <c r="AB69" s="332" t="str">
        <f t="shared" si="13"/>
        <v/>
      </c>
      <c r="AC69" s="278"/>
      <c r="AD69" s="310" t="str">
        <f>'SF2 (JUN)'!AP76</f>
        <v/>
      </c>
      <c r="AE69" s="293" t="str">
        <f>'SF2 (JUL)'!AP76</f>
        <v/>
      </c>
      <c r="AF69" s="293" t="str">
        <f>'SF2 (AUG)'!AP76</f>
        <v/>
      </c>
      <c r="AG69" s="293" t="str">
        <f>'SF2 (SEP)'!AP76</f>
        <v/>
      </c>
      <c r="AH69" s="293" t="str">
        <f>'SF2 (OCT)'!AP76</f>
        <v/>
      </c>
      <c r="AI69" s="293" t="str">
        <f>'SF2 (NOV)'!AP76</f>
        <v/>
      </c>
      <c r="AJ69" s="293" t="str">
        <f>'SF2 (DEC)'!AP76</f>
        <v/>
      </c>
      <c r="AK69" s="293" t="str">
        <f>'SF2 (JAN)'!AP76</f>
        <v/>
      </c>
      <c r="AL69" s="293" t="str">
        <f>'SF2 (FEB)'!AP76</f>
        <v/>
      </c>
      <c r="AM69" s="293" t="str">
        <f>'SF2 (MAR)'!AP76</f>
        <v/>
      </c>
      <c r="AN69" s="298" t="str">
        <f>'SF2 (APR)'!AP76</f>
        <v/>
      </c>
      <c r="AO69" s="332" t="str">
        <f t="shared" si="14"/>
        <v/>
      </c>
    </row>
    <row r="70" spans="1:41" ht="15.75" hidden="1" thickBot="1" x14ac:dyDescent="0.3">
      <c r="A70" s="299" t="str">
        <f>'SF2 (JUN)'!A77</f>
        <v/>
      </c>
      <c r="B70" s="339" t="str">
        <f>'SF2 (JUN)'!B77:C77</f>
        <v/>
      </c>
      <c r="C70" s="344" t="str">
        <f t="shared" si="0"/>
        <v/>
      </c>
      <c r="D70" s="321" t="str">
        <f t="shared" si="1"/>
        <v/>
      </c>
      <c r="E70" s="321" t="str">
        <f t="shared" si="2"/>
        <v/>
      </c>
      <c r="F70" s="321" t="str">
        <f t="shared" si="3"/>
        <v/>
      </c>
      <c r="G70" s="321" t="str">
        <f t="shared" si="4"/>
        <v/>
      </c>
      <c r="H70" s="321" t="str">
        <f t="shared" si="5"/>
        <v/>
      </c>
      <c r="I70" s="321" t="str">
        <f t="shared" si="6"/>
        <v/>
      </c>
      <c r="J70" s="321" t="str">
        <f t="shared" si="7"/>
        <v/>
      </c>
      <c r="K70" s="321" t="str">
        <f t="shared" si="8"/>
        <v/>
      </c>
      <c r="L70" s="321" t="str">
        <f t="shared" si="9"/>
        <v/>
      </c>
      <c r="M70" s="353" t="str">
        <f t="shared" si="10"/>
        <v/>
      </c>
      <c r="N70" s="358" t="str">
        <f t="shared" si="11"/>
        <v/>
      </c>
      <c r="O70" s="278">
        <f t="shared" si="12"/>
        <v>0</v>
      </c>
      <c r="P70" s="278"/>
      <c r="Q70" s="311" t="str">
        <f>'SF2 (JUN)'!AO77</f>
        <v/>
      </c>
      <c r="R70" s="300" t="str">
        <f>'SF2 (JUL)'!AO77</f>
        <v/>
      </c>
      <c r="S70" s="300" t="str">
        <f>'SF2 (AUG)'!AO77</f>
        <v/>
      </c>
      <c r="T70" s="300" t="str">
        <f>'SF2 (SEP)'!AO77</f>
        <v/>
      </c>
      <c r="U70" s="300" t="str">
        <f>'SF2 (OCT)'!AO77</f>
        <v/>
      </c>
      <c r="V70" s="300" t="str">
        <f>'SF2 (NOV)'!AO77</f>
        <v/>
      </c>
      <c r="W70" s="300" t="str">
        <f>'SF2 (DEC)'!AO77</f>
        <v/>
      </c>
      <c r="X70" s="300" t="str">
        <f>'SF2 (JAN)'!AO77</f>
        <v/>
      </c>
      <c r="Y70" s="300" t="str">
        <f>'SF2 (FEB)'!AO77</f>
        <v/>
      </c>
      <c r="Z70" s="300" t="str">
        <f>'SF2 (MAR)'!AO77</f>
        <v/>
      </c>
      <c r="AA70" s="328" t="str">
        <f>'SF2 (APR)'!AO77</f>
        <v/>
      </c>
      <c r="AB70" s="333" t="str">
        <f t="shared" si="13"/>
        <v/>
      </c>
      <c r="AC70" s="278"/>
      <c r="AD70" s="311" t="str">
        <f>'SF2 (JUN)'!AP77</f>
        <v/>
      </c>
      <c r="AE70" s="300" t="str">
        <f>'SF2 (JUL)'!AP77</f>
        <v/>
      </c>
      <c r="AF70" s="300" t="str">
        <f>'SF2 (AUG)'!AP77</f>
        <v/>
      </c>
      <c r="AG70" s="300" t="str">
        <f>'SF2 (SEP)'!AP77</f>
        <v/>
      </c>
      <c r="AH70" s="300" t="str">
        <f>'SF2 (OCT)'!AP77</f>
        <v/>
      </c>
      <c r="AI70" s="300" t="str">
        <f>'SF2 (NOV)'!AP77</f>
        <v/>
      </c>
      <c r="AJ70" s="300" t="str">
        <f>'SF2 (DEC)'!AP77</f>
        <v/>
      </c>
      <c r="AK70" s="300" t="str">
        <f>'SF2 (JAN)'!AP77</f>
        <v/>
      </c>
      <c r="AL70" s="300" t="str">
        <f>'SF2 (FEB)'!AP77</f>
        <v/>
      </c>
      <c r="AM70" s="300" t="str">
        <f>'SF2 (MAR)'!AP77</f>
        <v/>
      </c>
      <c r="AN70" s="301" t="str">
        <f>'SF2 (APR)'!AP77</f>
        <v/>
      </c>
      <c r="AO70" s="333" t="str">
        <f t="shared" si="14"/>
        <v/>
      </c>
    </row>
    <row r="71" spans="1:41" hidden="1" x14ac:dyDescent="0.25">
      <c r="A71" s="302" t="str">
        <f>'SF2 (JUN)'!A78</f>
        <v/>
      </c>
      <c r="B71" s="340" t="str">
        <f>'SF2 (JUN)'!B78:C78</f>
        <v/>
      </c>
      <c r="C71" s="345" t="str">
        <f t="shared" ref="C71:C86" si="15">IF(B71="","",IF(C154=1,$C$3-Q71,$C$4-Q71))</f>
        <v/>
      </c>
      <c r="D71" s="322" t="str">
        <f t="shared" ref="D71:D86" si="16">IF(B71="","",IF(D154=1,$D$3-R71,$D$4-R71))</f>
        <v/>
      </c>
      <c r="E71" s="322" t="str">
        <f t="shared" ref="E71:E86" si="17">IF(B71="","",IF(E154=1,$E$3-S71,$E$4-S71))</f>
        <v/>
      </c>
      <c r="F71" s="322" t="str">
        <f t="shared" ref="F71:F86" si="18">IF(B71="","",IF(F154=1,$F$3-T71,$F$4-T71))</f>
        <v/>
      </c>
      <c r="G71" s="322" t="str">
        <f t="shared" ref="G71:G86" si="19">IF(B71="","",IF(G154=1,$G$3-U71,$G$4-U71))</f>
        <v/>
      </c>
      <c r="H71" s="322" t="str">
        <f t="shared" ref="H71:H86" si="20">IF(B71="","",IF(H154=1,$H$3-V71,$H$4-V71))</f>
        <v/>
      </c>
      <c r="I71" s="322" t="str">
        <f t="shared" ref="I71:I86" si="21">IF(B71="","",IF(I154=1,$I$3-W71,$I$4-W71))</f>
        <v/>
      </c>
      <c r="J71" s="322" t="str">
        <f t="shared" ref="J71:J86" si="22">IF(B71="","",IF(J154=1,$J$3-X71,$J$4-X71))</f>
        <v/>
      </c>
      <c r="K71" s="322" t="str">
        <f t="shared" ref="K71:K86" si="23">IF(B71="","",IF(K154=1,$K$3-Y71,$K$4-Y71))</f>
        <v/>
      </c>
      <c r="L71" s="322" t="str">
        <f t="shared" ref="L71:L86" si="24">IF(B71="","",IF(L154=1,$L$3-Z71,$L$4-Z71))</f>
        <v/>
      </c>
      <c r="M71" s="354" t="str">
        <f t="shared" ref="M71:M86" si="25">IF(B71="","",IF(M154=1,$M$3-AA71,$M$4-AA71))</f>
        <v/>
      </c>
      <c r="N71" s="359" t="str">
        <f t="shared" ref="N71:N86" si="26">IF(B71="","",SUM(C71:M71))</f>
        <v/>
      </c>
      <c r="O71" s="278">
        <f t="shared" ref="O71:O86" si="27">IF(B71="",0,1)</f>
        <v>0</v>
      </c>
      <c r="P71" s="278"/>
      <c r="Q71" s="312" t="str">
        <f>'SF2 (JUN)'!AO78</f>
        <v/>
      </c>
      <c r="R71" s="303" t="str">
        <f>'SF2 (JUL)'!AO78</f>
        <v/>
      </c>
      <c r="S71" s="303" t="str">
        <f>'SF2 (AUG)'!AO78</f>
        <v/>
      </c>
      <c r="T71" s="303" t="str">
        <f>'SF2 (SEP)'!AO78</f>
        <v/>
      </c>
      <c r="U71" s="303" t="str">
        <f>'SF2 (OCT)'!AO78</f>
        <v/>
      </c>
      <c r="V71" s="303" t="str">
        <f>'SF2 (NOV)'!AO78</f>
        <v/>
      </c>
      <c r="W71" s="303" t="str">
        <f>'SF2 (DEC)'!AO78</f>
        <v/>
      </c>
      <c r="X71" s="303" t="str">
        <f>'SF2 (JAN)'!AO78</f>
        <v/>
      </c>
      <c r="Y71" s="303" t="str">
        <f>'SF2 (FEB)'!AO78</f>
        <v/>
      </c>
      <c r="Z71" s="303" t="str">
        <f>'SF2 (MAR)'!AO78</f>
        <v/>
      </c>
      <c r="AA71" s="329" t="str">
        <f>'SF2 (APR)'!AO78</f>
        <v/>
      </c>
      <c r="AB71" s="334" t="str">
        <f t="shared" ref="AB71:AB86" si="28">IF(B71="","",SUM(Q71:AA71))</f>
        <v/>
      </c>
      <c r="AC71" s="278"/>
      <c r="AD71" s="312" t="str">
        <f>'SF2 (JUN)'!AP78</f>
        <v/>
      </c>
      <c r="AE71" s="303" t="str">
        <f>'SF2 (JUL)'!AP78</f>
        <v/>
      </c>
      <c r="AF71" s="303" t="str">
        <f>'SF2 (AUG)'!AP78</f>
        <v/>
      </c>
      <c r="AG71" s="303" t="str">
        <f>'SF2 (SEP)'!AP78</f>
        <v/>
      </c>
      <c r="AH71" s="303" t="str">
        <f>'SF2 (OCT)'!AP78</f>
        <v/>
      </c>
      <c r="AI71" s="303" t="str">
        <f>'SF2 (NOV)'!AP78</f>
        <v/>
      </c>
      <c r="AJ71" s="303" t="str">
        <f>'SF2 (DEC)'!AP78</f>
        <v/>
      </c>
      <c r="AK71" s="303" t="str">
        <f>'SF2 (JAN)'!AP78</f>
        <v/>
      </c>
      <c r="AL71" s="303" t="str">
        <f>'SF2 (FEB)'!AP78</f>
        <v/>
      </c>
      <c r="AM71" s="303" t="str">
        <f>'SF2 (MAR)'!AP78</f>
        <v/>
      </c>
      <c r="AN71" s="304" t="str">
        <f>'SF2 (APR)'!AP78</f>
        <v/>
      </c>
      <c r="AO71" s="334" t="str">
        <f t="shared" ref="AO71:AO86" si="29">IF(B71="","",SUM(AD71:AN71))</f>
        <v/>
      </c>
    </row>
    <row r="72" spans="1:41" hidden="1" x14ac:dyDescent="0.25">
      <c r="A72" s="297" t="str">
        <f>'SF2 (JUN)'!A79</f>
        <v/>
      </c>
      <c r="B72" s="338" t="str">
        <f>'SF2 (JUN)'!B79:C79</f>
        <v/>
      </c>
      <c r="C72" s="343" t="str">
        <f t="shared" si="15"/>
        <v/>
      </c>
      <c r="D72" s="319" t="str">
        <f t="shared" si="16"/>
        <v/>
      </c>
      <c r="E72" s="319" t="str">
        <f t="shared" si="17"/>
        <v/>
      </c>
      <c r="F72" s="319" t="str">
        <f t="shared" si="18"/>
        <v/>
      </c>
      <c r="G72" s="319" t="str">
        <f t="shared" si="19"/>
        <v/>
      </c>
      <c r="H72" s="319" t="str">
        <f t="shared" si="20"/>
        <v/>
      </c>
      <c r="I72" s="319" t="str">
        <f t="shared" si="21"/>
        <v/>
      </c>
      <c r="J72" s="319" t="str">
        <f t="shared" si="22"/>
        <v/>
      </c>
      <c r="K72" s="319" t="str">
        <f t="shared" si="23"/>
        <v/>
      </c>
      <c r="L72" s="319" t="str">
        <f t="shared" si="24"/>
        <v/>
      </c>
      <c r="M72" s="352" t="str">
        <f t="shared" si="25"/>
        <v/>
      </c>
      <c r="N72" s="357" t="str">
        <f t="shared" si="26"/>
        <v/>
      </c>
      <c r="O72" s="278">
        <f t="shared" si="27"/>
        <v>0</v>
      </c>
      <c r="P72" s="278"/>
      <c r="Q72" s="310" t="str">
        <f>'SF2 (JUN)'!AO79</f>
        <v/>
      </c>
      <c r="R72" s="293" t="str">
        <f>'SF2 (JUL)'!AO79</f>
        <v/>
      </c>
      <c r="S72" s="293" t="str">
        <f>'SF2 (AUG)'!AO79</f>
        <v/>
      </c>
      <c r="T72" s="293" t="str">
        <f>'SF2 (SEP)'!AO79</f>
        <v/>
      </c>
      <c r="U72" s="293" t="str">
        <f>'SF2 (OCT)'!AO79</f>
        <v/>
      </c>
      <c r="V72" s="293" t="str">
        <f>'SF2 (NOV)'!AO79</f>
        <v/>
      </c>
      <c r="W72" s="293" t="str">
        <f>'SF2 (DEC)'!AO79</f>
        <v/>
      </c>
      <c r="X72" s="293" t="str">
        <f>'SF2 (JAN)'!AO79</f>
        <v/>
      </c>
      <c r="Y72" s="293" t="str">
        <f>'SF2 (FEB)'!AO79</f>
        <v/>
      </c>
      <c r="Z72" s="293" t="str">
        <f>'SF2 (MAR)'!AO79</f>
        <v/>
      </c>
      <c r="AA72" s="327" t="str">
        <f>'SF2 (APR)'!AO79</f>
        <v/>
      </c>
      <c r="AB72" s="332" t="str">
        <f t="shared" si="28"/>
        <v/>
      </c>
      <c r="AC72" s="278"/>
      <c r="AD72" s="310" t="str">
        <f>'SF2 (JUN)'!AP79</f>
        <v/>
      </c>
      <c r="AE72" s="293" t="str">
        <f>'SF2 (JUL)'!AP79</f>
        <v/>
      </c>
      <c r="AF72" s="293" t="str">
        <f>'SF2 (AUG)'!AP79</f>
        <v/>
      </c>
      <c r="AG72" s="293" t="str">
        <f>'SF2 (SEP)'!AP79</f>
        <v/>
      </c>
      <c r="AH72" s="293" t="str">
        <f>'SF2 (OCT)'!AP79</f>
        <v/>
      </c>
      <c r="AI72" s="293" t="str">
        <f>'SF2 (NOV)'!AP79</f>
        <v/>
      </c>
      <c r="AJ72" s="293" t="str">
        <f>'SF2 (DEC)'!AP79</f>
        <v/>
      </c>
      <c r="AK72" s="293" t="str">
        <f>'SF2 (JAN)'!AP79</f>
        <v/>
      </c>
      <c r="AL72" s="293" t="str">
        <f>'SF2 (FEB)'!AP79</f>
        <v/>
      </c>
      <c r="AM72" s="293" t="str">
        <f>'SF2 (MAR)'!AP79</f>
        <v/>
      </c>
      <c r="AN72" s="298" t="str">
        <f>'SF2 (APR)'!AP79</f>
        <v/>
      </c>
      <c r="AO72" s="332" t="str">
        <f t="shared" si="29"/>
        <v/>
      </c>
    </row>
    <row r="73" spans="1:41" ht="15.75" hidden="1" thickBot="1" x14ac:dyDescent="0.3">
      <c r="A73" s="299" t="str">
        <f>'SF2 (JUN)'!A80</f>
        <v/>
      </c>
      <c r="B73" s="339" t="str">
        <f>'SF2 (JUN)'!B80:C80</f>
        <v/>
      </c>
      <c r="C73" s="344" t="str">
        <f t="shared" si="15"/>
        <v/>
      </c>
      <c r="D73" s="321" t="str">
        <f t="shared" si="16"/>
        <v/>
      </c>
      <c r="E73" s="321" t="str">
        <f t="shared" si="17"/>
        <v/>
      </c>
      <c r="F73" s="321" t="str">
        <f t="shared" si="18"/>
        <v/>
      </c>
      <c r="G73" s="321" t="str">
        <f t="shared" si="19"/>
        <v/>
      </c>
      <c r="H73" s="321" t="str">
        <f t="shared" si="20"/>
        <v/>
      </c>
      <c r="I73" s="321" t="str">
        <f t="shared" si="21"/>
        <v/>
      </c>
      <c r="J73" s="321" t="str">
        <f t="shared" si="22"/>
        <v/>
      </c>
      <c r="K73" s="321" t="str">
        <f t="shared" si="23"/>
        <v/>
      </c>
      <c r="L73" s="321" t="str">
        <f t="shared" si="24"/>
        <v/>
      </c>
      <c r="M73" s="353" t="str">
        <f t="shared" si="25"/>
        <v/>
      </c>
      <c r="N73" s="358" t="str">
        <f t="shared" si="26"/>
        <v/>
      </c>
      <c r="O73" s="278">
        <f t="shared" si="27"/>
        <v>0</v>
      </c>
      <c r="P73" s="278"/>
      <c r="Q73" s="311" t="str">
        <f>'SF2 (JUN)'!AO80</f>
        <v/>
      </c>
      <c r="R73" s="300" t="str">
        <f>'SF2 (JUL)'!AO80</f>
        <v/>
      </c>
      <c r="S73" s="300" t="str">
        <f>'SF2 (AUG)'!AO80</f>
        <v/>
      </c>
      <c r="T73" s="300" t="str">
        <f>'SF2 (SEP)'!AO80</f>
        <v/>
      </c>
      <c r="U73" s="300" t="str">
        <f>'SF2 (OCT)'!AO80</f>
        <v/>
      </c>
      <c r="V73" s="300" t="str">
        <f>'SF2 (NOV)'!AO80</f>
        <v/>
      </c>
      <c r="W73" s="300" t="str">
        <f>'SF2 (DEC)'!AO80</f>
        <v/>
      </c>
      <c r="X73" s="300" t="str">
        <f>'SF2 (JAN)'!AO80</f>
        <v/>
      </c>
      <c r="Y73" s="300" t="str">
        <f>'SF2 (FEB)'!AO80</f>
        <v/>
      </c>
      <c r="Z73" s="300" t="str">
        <f>'SF2 (MAR)'!AO80</f>
        <v/>
      </c>
      <c r="AA73" s="328" t="str">
        <f>'SF2 (APR)'!AO80</f>
        <v/>
      </c>
      <c r="AB73" s="333" t="str">
        <f t="shared" si="28"/>
        <v/>
      </c>
      <c r="AC73" s="278"/>
      <c r="AD73" s="311" t="str">
        <f>'SF2 (JUN)'!AP80</f>
        <v/>
      </c>
      <c r="AE73" s="300" t="str">
        <f>'SF2 (JUL)'!AP80</f>
        <v/>
      </c>
      <c r="AF73" s="300" t="str">
        <f>'SF2 (AUG)'!AP80</f>
        <v/>
      </c>
      <c r="AG73" s="300" t="str">
        <f>'SF2 (SEP)'!AP80</f>
        <v/>
      </c>
      <c r="AH73" s="300" t="str">
        <f>'SF2 (OCT)'!AP80</f>
        <v/>
      </c>
      <c r="AI73" s="300" t="str">
        <f>'SF2 (NOV)'!AP80</f>
        <v/>
      </c>
      <c r="AJ73" s="300" t="str">
        <f>'SF2 (DEC)'!AP80</f>
        <v/>
      </c>
      <c r="AK73" s="300" t="str">
        <f>'SF2 (JAN)'!AP80</f>
        <v/>
      </c>
      <c r="AL73" s="300" t="str">
        <f>'SF2 (FEB)'!AP80</f>
        <v/>
      </c>
      <c r="AM73" s="300" t="str">
        <f>'SF2 (MAR)'!AP80</f>
        <v/>
      </c>
      <c r="AN73" s="301" t="str">
        <f>'SF2 (APR)'!AP80</f>
        <v/>
      </c>
      <c r="AO73" s="333" t="str">
        <f t="shared" si="29"/>
        <v/>
      </c>
    </row>
    <row r="74" spans="1:41" hidden="1" x14ac:dyDescent="0.25">
      <c r="A74" s="302" t="str">
        <f>'SF2 (JUN)'!A81</f>
        <v/>
      </c>
      <c r="B74" s="340" t="str">
        <f>'SF2 (JUN)'!B81:C81</f>
        <v/>
      </c>
      <c r="C74" s="345" t="str">
        <f t="shared" si="15"/>
        <v/>
      </c>
      <c r="D74" s="322" t="str">
        <f t="shared" si="16"/>
        <v/>
      </c>
      <c r="E74" s="322" t="str">
        <f t="shared" si="17"/>
        <v/>
      </c>
      <c r="F74" s="322" t="str">
        <f t="shared" si="18"/>
        <v/>
      </c>
      <c r="G74" s="322" t="str">
        <f t="shared" si="19"/>
        <v/>
      </c>
      <c r="H74" s="322" t="str">
        <f t="shared" si="20"/>
        <v/>
      </c>
      <c r="I74" s="322" t="str">
        <f t="shared" si="21"/>
        <v/>
      </c>
      <c r="J74" s="322" t="str">
        <f t="shared" si="22"/>
        <v/>
      </c>
      <c r="K74" s="322" t="str">
        <f t="shared" si="23"/>
        <v/>
      </c>
      <c r="L74" s="322" t="str">
        <f t="shared" si="24"/>
        <v/>
      </c>
      <c r="M74" s="354" t="str">
        <f t="shared" si="25"/>
        <v/>
      </c>
      <c r="N74" s="359" t="str">
        <f t="shared" si="26"/>
        <v/>
      </c>
      <c r="O74" s="278">
        <f t="shared" si="27"/>
        <v>0</v>
      </c>
      <c r="P74" s="278"/>
      <c r="Q74" s="312" t="str">
        <f>'SF2 (JUN)'!AO81</f>
        <v/>
      </c>
      <c r="R74" s="303" t="str">
        <f>'SF2 (JUL)'!AO81</f>
        <v/>
      </c>
      <c r="S74" s="303" t="str">
        <f>'SF2 (AUG)'!AO81</f>
        <v/>
      </c>
      <c r="T74" s="303" t="str">
        <f>'SF2 (SEP)'!AO81</f>
        <v/>
      </c>
      <c r="U74" s="303" t="str">
        <f>'SF2 (OCT)'!AO81</f>
        <v/>
      </c>
      <c r="V74" s="303" t="str">
        <f>'SF2 (NOV)'!AO81</f>
        <v/>
      </c>
      <c r="W74" s="303" t="str">
        <f>'SF2 (DEC)'!AO81</f>
        <v/>
      </c>
      <c r="X74" s="303" t="str">
        <f>'SF2 (JAN)'!AO81</f>
        <v/>
      </c>
      <c r="Y74" s="303" t="str">
        <f>'SF2 (FEB)'!AO81</f>
        <v/>
      </c>
      <c r="Z74" s="303" t="str">
        <f>'SF2 (MAR)'!AO81</f>
        <v/>
      </c>
      <c r="AA74" s="304" t="str">
        <f>'SF2 (APR)'!AO81</f>
        <v/>
      </c>
      <c r="AB74" s="334" t="str">
        <f t="shared" si="28"/>
        <v/>
      </c>
      <c r="AC74" s="278"/>
      <c r="AD74" s="312" t="str">
        <f>'SF2 (JUN)'!AP81</f>
        <v/>
      </c>
      <c r="AE74" s="303" t="str">
        <f>'SF2 (JUL)'!AP81</f>
        <v/>
      </c>
      <c r="AF74" s="303" t="str">
        <f>'SF2 (AUG)'!AP81</f>
        <v/>
      </c>
      <c r="AG74" s="303" t="str">
        <f>'SF2 (SEP)'!AP81</f>
        <v/>
      </c>
      <c r="AH74" s="303" t="str">
        <f>'SF2 (OCT)'!AP81</f>
        <v/>
      </c>
      <c r="AI74" s="303" t="str">
        <f>'SF2 (NOV)'!AP81</f>
        <v/>
      </c>
      <c r="AJ74" s="303" t="str">
        <f>'SF2 (DEC)'!AP81</f>
        <v/>
      </c>
      <c r="AK74" s="303" t="str">
        <f>'SF2 (JAN)'!AP81</f>
        <v/>
      </c>
      <c r="AL74" s="303" t="str">
        <f>'SF2 (FEB)'!AP81</f>
        <v/>
      </c>
      <c r="AM74" s="303" t="str">
        <f>'SF2 (MAR)'!AP81</f>
        <v/>
      </c>
      <c r="AN74" s="304" t="str">
        <f>'SF2 (APR)'!AP81</f>
        <v/>
      </c>
      <c r="AO74" s="334" t="str">
        <f t="shared" si="29"/>
        <v/>
      </c>
    </row>
    <row r="75" spans="1:41" hidden="1" x14ac:dyDescent="0.25">
      <c r="A75" s="297" t="str">
        <f>'SF2 (JUN)'!A82</f>
        <v/>
      </c>
      <c r="B75" s="338" t="str">
        <f>'SF2 (JUN)'!B82:C82</f>
        <v/>
      </c>
      <c r="C75" s="343" t="str">
        <f t="shared" si="15"/>
        <v/>
      </c>
      <c r="D75" s="319" t="str">
        <f t="shared" si="16"/>
        <v/>
      </c>
      <c r="E75" s="319" t="str">
        <f t="shared" si="17"/>
        <v/>
      </c>
      <c r="F75" s="319" t="str">
        <f t="shared" si="18"/>
        <v/>
      </c>
      <c r="G75" s="319" t="str">
        <f t="shared" si="19"/>
        <v/>
      </c>
      <c r="H75" s="319" t="str">
        <f t="shared" si="20"/>
        <v/>
      </c>
      <c r="I75" s="319" t="str">
        <f t="shared" si="21"/>
        <v/>
      </c>
      <c r="J75" s="319" t="str">
        <f t="shared" si="22"/>
        <v/>
      </c>
      <c r="K75" s="319" t="str">
        <f t="shared" si="23"/>
        <v/>
      </c>
      <c r="L75" s="319" t="str">
        <f t="shared" si="24"/>
        <v/>
      </c>
      <c r="M75" s="352" t="str">
        <f t="shared" si="25"/>
        <v/>
      </c>
      <c r="N75" s="357" t="str">
        <f t="shared" si="26"/>
        <v/>
      </c>
      <c r="O75" s="278">
        <f t="shared" si="27"/>
        <v>0</v>
      </c>
      <c r="P75" s="278"/>
      <c r="Q75" s="310" t="str">
        <f>'SF2 (JUN)'!AO82</f>
        <v/>
      </c>
      <c r="R75" s="293" t="str">
        <f>'SF2 (JUL)'!AO82</f>
        <v/>
      </c>
      <c r="S75" s="293" t="str">
        <f>'SF2 (AUG)'!AO82</f>
        <v/>
      </c>
      <c r="T75" s="293" t="str">
        <f>'SF2 (SEP)'!AO82</f>
        <v/>
      </c>
      <c r="U75" s="293" t="str">
        <f>'SF2 (OCT)'!AO82</f>
        <v/>
      </c>
      <c r="V75" s="293" t="str">
        <f>'SF2 (NOV)'!AO82</f>
        <v/>
      </c>
      <c r="W75" s="293" t="str">
        <f>'SF2 (DEC)'!AO82</f>
        <v/>
      </c>
      <c r="X75" s="293" t="str">
        <f>'SF2 (JAN)'!AO82</f>
        <v/>
      </c>
      <c r="Y75" s="293" t="str">
        <f>'SF2 (FEB)'!AO82</f>
        <v/>
      </c>
      <c r="Z75" s="293" t="str">
        <f>'SF2 (MAR)'!AO82</f>
        <v/>
      </c>
      <c r="AA75" s="298" t="str">
        <f>'SF2 (APR)'!AO82</f>
        <v/>
      </c>
      <c r="AB75" s="332" t="str">
        <f t="shared" si="28"/>
        <v/>
      </c>
      <c r="AC75" s="278"/>
      <c r="AD75" s="310" t="str">
        <f>'SF2 (JUN)'!AP82</f>
        <v/>
      </c>
      <c r="AE75" s="293" t="str">
        <f>'SF2 (JUL)'!AP82</f>
        <v/>
      </c>
      <c r="AF75" s="293" t="str">
        <f>'SF2 (AUG)'!AP82</f>
        <v/>
      </c>
      <c r="AG75" s="293" t="str">
        <f>'SF2 (SEP)'!AP82</f>
        <v/>
      </c>
      <c r="AH75" s="293" t="str">
        <f>'SF2 (OCT)'!AP82</f>
        <v/>
      </c>
      <c r="AI75" s="293" t="str">
        <f>'SF2 (NOV)'!AP82</f>
        <v/>
      </c>
      <c r="AJ75" s="293" t="str">
        <f>'SF2 (DEC)'!AP82</f>
        <v/>
      </c>
      <c r="AK75" s="293" t="str">
        <f>'SF2 (JAN)'!AP82</f>
        <v/>
      </c>
      <c r="AL75" s="293" t="str">
        <f>'SF2 (FEB)'!AP82</f>
        <v/>
      </c>
      <c r="AM75" s="293" t="str">
        <f>'SF2 (MAR)'!AP82</f>
        <v/>
      </c>
      <c r="AN75" s="298" t="str">
        <f>'SF2 (APR)'!AP82</f>
        <v/>
      </c>
      <c r="AO75" s="332" t="str">
        <f t="shared" si="29"/>
        <v/>
      </c>
    </row>
    <row r="76" spans="1:41" ht="15.75" hidden="1" thickBot="1" x14ac:dyDescent="0.3">
      <c r="A76" s="299" t="str">
        <f>'SF2 (JUN)'!A83</f>
        <v/>
      </c>
      <c r="B76" s="339" t="str">
        <f>'SF2 (JUN)'!B83:C83</f>
        <v/>
      </c>
      <c r="C76" s="344" t="str">
        <f t="shared" si="15"/>
        <v/>
      </c>
      <c r="D76" s="321" t="str">
        <f t="shared" si="16"/>
        <v/>
      </c>
      <c r="E76" s="321" t="str">
        <f t="shared" si="17"/>
        <v/>
      </c>
      <c r="F76" s="321" t="str">
        <f t="shared" si="18"/>
        <v/>
      </c>
      <c r="G76" s="321" t="str">
        <f t="shared" si="19"/>
        <v/>
      </c>
      <c r="H76" s="321" t="str">
        <f t="shared" si="20"/>
        <v/>
      </c>
      <c r="I76" s="321" t="str">
        <f t="shared" si="21"/>
        <v/>
      </c>
      <c r="J76" s="321" t="str">
        <f t="shared" si="22"/>
        <v/>
      </c>
      <c r="K76" s="321" t="str">
        <f t="shared" si="23"/>
        <v/>
      </c>
      <c r="L76" s="321" t="str">
        <f t="shared" si="24"/>
        <v/>
      </c>
      <c r="M76" s="353" t="str">
        <f t="shared" si="25"/>
        <v/>
      </c>
      <c r="N76" s="358" t="str">
        <f t="shared" si="26"/>
        <v/>
      </c>
      <c r="O76" s="278">
        <f t="shared" si="27"/>
        <v>0</v>
      </c>
      <c r="P76" s="278"/>
      <c r="Q76" s="311" t="str">
        <f>'SF2 (JUN)'!AO83</f>
        <v/>
      </c>
      <c r="R76" s="300" t="str">
        <f>'SF2 (JUL)'!AO83</f>
        <v/>
      </c>
      <c r="S76" s="300" t="str">
        <f>'SF2 (AUG)'!AO83</f>
        <v/>
      </c>
      <c r="T76" s="300" t="str">
        <f>'SF2 (SEP)'!AO83</f>
        <v/>
      </c>
      <c r="U76" s="300" t="str">
        <f>'SF2 (OCT)'!AO83</f>
        <v/>
      </c>
      <c r="V76" s="300" t="str">
        <f>'SF2 (NOV)'!AO83</f>
        <v/>
      </c>
      <c r="W76" s="300" t="str">
        <f>'SF2 (DEC)'!AO83</f>
        <v/>
      </c>
      <c r="X76" s="300" t="str">
        <f>'SF2 (JAN)'!AO83</f>
        <v/>
      </c>
      <c r="Y76" s="300" t="str">
        <f>'SF2 (FEB)'!AO83</f>
        <v/>
      </c>
      <c r="Z76" s="300" t="str">
        <f>'SF2 (MAR)'!AO83</f>
        <v/>
      </c>
      <c r="AA76" s="301" t="str">
        <f>'SF2 (APR)'!AO83</f>
        <v/>
      </c>
      <c r="AB76" s="333" t="str">
        <f t="shared" si="28"/>
        <v/>
      </c>
      <c r="AC76" s="278"/>
      <c r="AD76" s="311" t="str">
        <f>'SF2 (JUN)'!AP83</f>
        <v/>
      </c>
      <c r="AE76" s="300" t="str">
        <f>'SF2 (JUL)'!AP83</f>
        <v/>
      </c>
      <c r="AF76" s="300" t="str">
        <f>'SF2 (AUG)'!AP83</f>
        <v/>
      </c>
      <c r="AG76" s="300" t="str">
        <f>'SF2 (SEP)'!AP83</f>
        <v/>
      </c>
      <c r="AH76" s="300" t="str">
        <f>'SF2 (OCT)'!AP83</f>
        <v/>
      </c>
      <c r="AI76" s="300" t="str">
        <f>'SF2 (NOV)'!AP83</f>
        <v/>
      </c>
      <c r="AJ76" s="300" t="str">
        <f>'SF2 (DEC)'!AP83</f>
        <v/>
      </c>
      <c r="AK76" s="300" t="str">
        <f>'SF2 (JAN)'!AP83</f>
        <v/>
      </c>
      <c r="AL76" s="300" t="str">
        <f>'SF2 (FEB)'!AP83</f>
        <v/>
      </c>
      <c r="AM76" s="300" t="str">
        <f>'SF2 (MAR)'!AP83</f>
        <v/>
      </c>
      <c r="AN76" s="301" t="str">
        <f>'SF2 (APR)'!AP83</f>
        <v/>
      </c>
      <c r="AO76" s="333" t="str">
        <f t="shared" si="29"/>
        <v/>
      </c>
    </row>
    <row r="77" spans="1:41" hidden="1" x14ac:dyDescent="0.25">
      <c r="A77" s="302" t="str">
        <f>'SF2 (JUN)'!A84</f>
        <v/>
      </c>
      <c r="B77" s="340" t="str">
        <f>'SF2 (JUN)'!B84:C84</f>
        <v/>
      </c>
      <c r="C77" s="345" t="str">
        <f t="shared" si="15"/>
        <v/>
      </c>
      <c r="D77" s="322" t="str">
        <f t="shared" si="16"/>
        <v/>
      </c>
      <c r="E77" s="322" t="str">
        <f t="shared" si="17"/>
        <v/>
      </c>
      <c r="F77" s="322" t="str">
        <f t="shared" si="18"/>
        <v/>
      </c>
      <c r="G77" s="322" t="str">
        <f t="shared" si="19"/>
        <v/>
      </c>
      <c r="H77" s="322" t="str">
        <f t="shared" si="20"/>
        <v/>
      </c>
      <c r="I77" s="322" t="str">
        <f t="shared" si="21"/>
        <v/>
      </c>
      <c r="J77" s="322" t="str">
        <f t="shared" si="22"/>
        <v/>
      </c>
      <c r="K77" s="322" t="str">
        <f t="shared" si="23"/>
        <v/>
      </c>
      <c r="L77" s="322" t="str">
        <f t="shared" si="24"/>
        <v/>
      </c>
      <c r="M77" s="354" t="str">
        <f t="shared" si="25"/>
        <v/>
      </c>
      <c r="N77" s="359" t="str">
        <f t="shared" si="26"/>
        <v/>
      </c>
      <c r="O77" s="278">
        <f t="shared" si="27"/>
        <v>0</v>
      </c>
      <c r="P77" s="278"/>
      <c r="Q77" s="312" t="str">
        <f>'SF2 (JUN)'!AO84</f>
        <v/>
      </c>
      <c r="R77" s="303" t="str">
        <f>'SF2 (JUL)'!AO84</f>
        <v/>
      </c>
      <c r="S77" s="303" t="str">
        <f>'SF2 (AUG)'!AO84</f>
        <v/>
      </c>
      <c r="T77" s="303" t="str">
        <f>'SF2 (SEP)'!AO84</f>
        <v/>
      </c>
      <c r="U77" s="303" t="str">
        <f>'SF2 (OCT)'!AO84</f>
        <v/>
      </c>
      <c r="V77" s="303" t="str">
        <f>'SF2 (NOV)'!AO84</f>
        <v/>
      </c>
      <c r="W77" s="303" t="str">
        <f>'SF2 (DEC)'!AO84</f>
        <v/>
      </c>
      <c r="X77" s="303" t="str">
        <f>'SF2 (JAN)'!AO84</f>
        <v/>
      </c>
      <c r="Y77" s="303" t="str">
        <f>'SF2 (FEB)'!AO84</f>
        <v/>
      </c>
      <c r="Z77" s="303" t="str">
        <f>'SF2 (MAR)'!AO84</f>
        <v/>
      </c>
      <c r="AA77" s="304" t="str">
        <f>'SF2 (APR)'!AO84</f>
        <v/>
      </c>
      <c r="AB77" s="334" t="str">
        <f t="shared" si="28"/>
        <v/>
      </c>
      <c r="AC77" s="278"/>
      <c r="AD77" s="312" t="str">
        <f>'SF2 (JUN)'!AP84</f>
        <v/>
      </c>
      <c r="AE77" s="303" t="str">
        <f>'SF2 (JUL)'!AP84</f>
        <v/>
      </c>
      <c r="AF77" s="303" t="str">
        <f>'SF2 (AUG)'!AP84</f>
        <v/>
      </c>
      <c r="AG77" s="303" t="str">
        <f>'SF2 (SEP)'!AP84</f>
        <v/>
      </c>
      <c r="AH77" s="303" t="str">
        <f>'SF2 (OCT)'!AP84</f>
        <v/>
      </c>
      <c r="AI77" s="303" t="str">
        <f>'SF2 (NOV)'!AP84</f>
        <v/>
      </c>
      <c r="AJ77" s="303" t="str">
        <f>'SF2 (DEC)'!AP84</f>
        <v/>
      </c>
      <c r="AK77" s="303" t="str">
        <f>'SF2 (JAN)'!AP84</f>
        <v/>
      </c>
      <c r="AL77" s="303" t="str">
        <f>'SF2 (FEB)'!AP84</f>
        <v/>
      </c>
      <c r="AM77" s="303" t="str">
        <f>'SF2 (MAR)'!AP84</f>
        <v/>
      </c>
      <c r="AN77" s="304" t="str">
        <f>'SF2 (APR)'!AP84</f>
        <v/>
      </c>
      <c r="AO77" s="334" t="str">
        <f t="shared" si="29"/>
        <v/>
      </c>
    </row>
    <row r="78" spans="1:41" hidden="1" x14ac:dyDescent="0.25">
      <c r="A78" s="297" t="str">
        <f>'SF2 (JUN)'!A85</f>
        <v/>
      </c>
      <c r="B78" s="338" t="str">
        <f>'SF2 (JUN)'!B85:C85</f>
        <v/>
      </c>
      <c r="C78" s="343" t="str">
        <f t="shared" si="15"/>
        <v/>
      </c>
      <c r="D78" s="319" t="str">
        <f t="shared" si="16"/>
        <v/>
      </c>
      <c r="E78" s="319" t="str">
        <f t="shared" si="17"/>
        <v/>
      </c>
      <c r="F78" s="319" t="str">
        <f t="shared" si="18"/>
        <v/>
      </c>
      <c r="G78" s="319" t="str">
        <f t="shared" si="19"/>
        <v/>
      </c>
      <c r="H78" s="319" t="str">
        <f t="shared" si="20"/>
        <v/>
      </c>
      <c r="I78" s="319" t="str">
        <f t="shared" si="21"/>
        <v/>
      </c>
      <c r="J78" s="319" t="str">
        <f t="shared" si="22"/>
        <v/>
      </c>
      <c r="K78" s="319" t="str">
        <f t="shared" si="23"/>
        <v/>
      </c>
      <c r="L78" s="319" t="str">
        <f t="shared" si="24"/>
        <v/>
      </c>
      <c r="M78" s="352" t="str">
        <f t="shared" si="25"/>
        <v/>
      </c>
      <c r="N78" s="357" t="str">
        <f t="shared" si="26"/>
        <v/>
      </c>
      <c r="O78" s="278">
        <f t="shared" si="27"/>
        <v>0</v>
      </c>
      <c r="P78" s="278"/>
      <c r="Q78" s="310" t="str">
        <f>'SF2 (JUN)'!AO85</f>
        <v/>
      </c>
      <c r="R78" s="293" t="str">
        <f>'SF2 (JUL)'!AO85</f>
        <v/>
      </c>
      <c r="S78" s="293" t="str">
        <f>'SF2 (AUG)'!AO85</f>
        <v/>
      </c>
      <c r="T78" s="293" t="str">
        <f>'SF2 (SEP)'!AO85</f>
        <v/>
      </c>
      <c r="U78" s="293" t="str">
        <f>'SF2 (OCT)'!AO85</f>
        <v/>
      </c>
      <c r="V78" s="293" t="str">
        <f>'SF2 (NOV)'!AO85</f>
        <v/>
      </c>
      <c r="W78" s="293" t="str">
        <f>'SF2 (DEC)'!AO85</f>
        <v/>
      </c>
      <c r="X78" s="293" t="str">
        <f>'SF2 (JAN)'!AO85</f>
        <v/>
      </c>
      <c r="Y78" s="293" t="str">
        <f>'SF2 (FEB)'!AO85</f>
        <v/>
      </c>
      <c r="Z78" s="293" t="str">
        <f>'SF2 (MAR)'!AO85</f>
        <v/>
      </c>
      <c r="AA78" s="298" t="str">
        <f>'SF2 (APR)'!AO85</f>
        <v/>
      </c>
      <c r="AB78" s="332" t="str">
        <f t="shared" si="28"/>
        <v/>
      </c>
      <c r="AC78" s="278"/>
      <c r="AD78" s="310" t="str">
        <f>'SF2 (JUN)'!AP85</f>
        <v/>
      </c>
      <c r="AE78" s="293" t="str">
        <f>'SF2 (JUL)'!AP85</f>
        <v/>
      </c>
      <c r="AF78" s="293" t="str">
        <f>'SF2 (AUG)'!AP85</f>
        <v/>
      </c>
      <c r="AG78" s="293" t="str">
        <f>'SF2 (SEP)'!AP85</f>
        <v/>
      </c>
      <c r="AH78" s="293" t="str">
        <f>'SF2 (OCT)'!AP85</f>
        <v/>
      </c>
      <c r="AI78" s="293" t="str">
        <f>'SF2 (NOV)'!AP85</f>
        <v/>
      </c>
      <c r="AJ78" s="293" t="str">
        <f>'SF2 (DEC)'!AP85</f>
        <v/>
      </c>
      <c r="AK78" s="293" t="str">
        <f>'SF2 (JAN)'!AP85</f>
        <v/>
      </c>
      <c r="AL78" s="293" t="str">
        <f>'SF2 (FEB)'!AP85</f>
        <v/>
      </c>
      <c r="AM78" s="293" t="str">
        <f>'SF2 (MAR)'!AP85</f>
        <v/>
      </c>
      <c r="AN78" s="298" t="str">
        <f>'SF2 (APR)'!AP85</f>
        <v/>
      </c>
      <c r="AO78" s="332" t="str">
        <f t="shared" si="29"/>
        <v/>
      </c>
    </row>
    <row r="79" spans="1:41" ht="15.75" hidden="1" thickBot="1" x14ac:dyDescent="0.3">
      <c r="A79" s="299" t="str">
        <f>'SF2 (JUN)'!A86</f>
        <v/>
      </c>
      <c r="B79" s="339" t="str">
        <f>'SF2 (JUN)'!B86:C86</f>
        <v/>
      </c>
      <c r="C79" s="344" t="str">
        <f t="shared" si="15"/>
        <v/>
      </c>
      <c r="D79" s="321" t="str">
        <f t="shared" si="16"/>
        <v/>
      </c>
      <c r="E79" s="321" t="str">
        <f t="shared" si="17"/>
        <v/>
      </c>
      <c r="F79" s="321" t="str">
        <f t="shared" si="18"/>
        <v/>
      </c>
      <c r="G79" s="321" t="str">
        <f t="shared" si="19"/>
        <v/>
      </c>
      <c r="H79" s="321" t="str">
        <f t="shared" si="20"/>
        <v/>
      </c>
      <c r="I79" s="321" t="str">
        <f t="shared" si="21"/>
        <v/>
      </c>
      <c r="J79" s="321" t="str">
        <f t="shared" si="22"/>
        <v/>
      </c>
      <c r="K79" s="321" t="str">
        <f t="shared" si="23"/>
        <v/>
      </c>
      <c r="L79" s="321" t="str">
        <f t="shared" si="24"/>
        <v/>
      </c>
      <c r="M79" s="353" t="str">
        <f t="shared" si="25"/>
        <v/>
      </c>
      <c r="N79" s="358" t="str">
        <f t="shared" si="26"/>
        <v/>
      </c>
      <c r="O79" s="278">
        <f t="shared" si="27"/>
        <v>0</v>
      </c>
      <c r="P79" s="278"/>
      <c r="Q79" s="311" t="str">
        <f>'SF2 (JUN)'!AO86</f>
        <v/>
      </c>
      <c r="R79" s="300" t="str">
        <f>'SF2 (JUL)'!AO86</f>
        <v/>
      </c>
      <c r="S79" s="300" t="str">
        <f>'SF2 (AUG)'!AO86</f>
        <v/>
      </c>
      <c r="T79" s="300" t="str">
        <f>'SF2 (SEP)'!AO86</f>
        <v/>
      </c>
      <c r="U79" s="300" t="str">
        <f>'SF2 (OCT)'!AO86</f>
        <v/>
      </c>
      <c r="V79" s="300" t="str">
        <f>'SF2 (NOV)'!AO86</f>
        <v/>
      </c>
      <c r="W79" s="300" t="str">
        <f>'SF2 (DEC)'!AO86</f>
        <v/>
      </c>
      <c r="X79" s="300" t="str">
        <f>'SF2 (JAN)'!AO86</f>
        <v/>
      </c>
      <c r="Y79" s="300" t="str">
        <f>'SF2 (FEB)'!AO86</f>
        <v/>
      </c>
      <c r="Z79" s="300" t="str">
        <f>'SF2 (MAR)'!AO86</f>
        <v/>
      </c>
      <c r="AA79" s="301" t="str">
        <f>'SF2 (APR)'!AO86</f>
        <v/>
      </c>
      <c r="AB79" s="333" t="str">
        <f t="shared" si="28"/>
        <v/>
      </c>
      <c r="AC79" s="278"/>
      <c r="AD79" s="311" t="str">
        <f>'SF2 (JUN)'!AP86</f>
        <v/>
      </c>
      <c r="AE79" s="300" t="str">
        <f>'SF2 (JUL)'!AP86</f>
        <v/>
      </c>
      <c r="AF79" s="300" t="str">
        <f>'SF2 (AUG)'!AP86</f>
        <v/>
      </c>
      <c r="AG79" s="300" t="str">
        <f>'SF2 (SEP)'!AP86</f>
        <v/>
      </c>
      <c r="AH79" s="300" t="str">
        <f>'SF2 (OCT)'!AP86</f>
        <v/>
      </c>
      <c r="AI79" s="300" t="str">
        <f>'SF2 (NOV)'!AP86</f>
        <v/>
      </c>
      <c r="AJ79" s="300" t="str">
        <f>'SF2 (DEC)'!AP86</f>
        <v/>
      </c>
      <c r="AK79" s="300" t="str">
        <f>'SF2 (JAN)'!AP86</f>
        <v/>
      </c>
      <c r="AL79" s="300" t="str">
        <f>'SF2 (FEB)'!AP86</f>
        <v/>
      </c>
      <c r="AM79" s="300" t="str">
        <f>'SF2 (MAR)'!AP86</f>
        <v/>
      </c>
      <c r="AN79" s="301" t="str">
        <f>'SF2 (APR)'!AP86</f>
        <v/>
      </c>
      <c r="AO79" s="333" t="str">
        <f t="shared" si="29"/>
        <v/>
      </c>
    </row>
    <row r="80" spans="1:41" hidden="1" x14ac:dyDescent="0.25">
      <c r="A80" s="302" t="str">
        <f>'SF2 (JUN)'!A87</f>
        <v/>
      </c>
      <c r="B80" s="340" t="str">
        <f>'SF2 (JUN)'!B87:C87</f>
        <v/>
      </c>
      <c r="C80" s="345" t="str">
        <f t="shared" si="15"/>
        <v/>
      </c>
      <c r="D80" s="322" t="str">
        <f t="shared" si="16"/>
        <v/>
      </c>
      <c r="E80" s="322" t="str">
        <f t="shared" si="17"/>
        <v/>
      </c>
      <c r="F80" s="322" t="str">
        <f t="shared" si="18"/>
        <v/>
      </c>
      <c r="G80" s="322" t="str">
        <f t="shared" si="19"/>
        <v/>
      </c>
      <c r="H80" s="322" t="str">
        <f t="shared" si="20"/>
        <v/>
      </c>
      <c r="I80" s="322" t="str">
        <f t="shared" si="21"/>
        <v/>
      </c>
      <c r="J80" s="322" t="str">
        <f t="shared" si="22"/>
        <v/>
      </c>
      <c r="K80" s="322" t="str">
        <f t="shared" si="23"/>
        <v/>
      </c>
      <c r="L80" s="322" t="str">
        <f t="shared" si="24"/>
        <v/>
      </c>
      <c r="M80" s="354" t="str">
        <f t="shared" si="25"/>
        <v/>
      </c>
      <c r="N80" s="359" t="str">
        <f t="shared" si="26"/>
        <v/>
      </c>
      <c r="O80" s="278">
        <f t="shared" si="27"/>
        <v>0</v>
      </c>
      <c r="P80" s="278"/>
      <c r="Q80" s="312" t="str">
        <f>'SF2 (JUN)'!AO87</f>
        <v/>
      </c>
      <c r="R80" s="303" t="str">
        <f>'SF2 (JUL)'!AO87</f>
        <v/>
      </c>
      <c r="S80" s="303" t="str">
        <f>'SF2 (AUG)'!AO87</f>
        <v/>
      </c>
      <c r="T80" s="303" t="str">
        <f>'SF2 (SEP)'!AO87</f>
        <v/>
      </c>
      <c r="U80" s="303" t="str">
        <f>'SF2 (OCT)'!AO87</f>
        <v/>
      </c>
      <c r="V80" s="303" t="str">
        <f>'SF2 (NOV)'!AO87</f>
        <v/>
      </c>
      <c r="W80" s="303" t="str">
        <f>'SF2 (DEC)'!AO87</f>
        <v/>
      </c>
      <c r="X80" s="303" t="str">
        <f>'SF2 (JAN)'!AO87</f>
        <v/>
      </c>
      <c r="Y80" s="303" t="str">
        <f>'SF2 (FEB)'!AO87</f>
        <v/>
      </c>
      <c r="Z80" s="303" t="str">
        <f>'SF2 (MAR)'!AO87</f>
        <v/>
      </c>
      <c r="AA80" s="304" t="str">
        <f>'SF2 (APR)'!AO87</f>
        <v/>
      </c>
      <c r="AB80" s="334" t="str">
        <f t="shared" si="28"/>
        <v/>
      </c>
      <c r="AC80" s="278"/>
      <c r="AD80" s="312" t="str">
        <f>'SF2 (JUN)'!AP87</f>
        <v/>
      </c>
      <c r="AE80" s="303" t="str">
        <f>'SF2 (JUL)'!AP87</f>
        <v/>
      </c>
      <c r="AF80" s="303" t="str">
        <f>'SF2 (AUG)'!AP87</f>
        <v/>
      </c>
      <c r="AG80" s="303" t="str">
        <f>'SF2 (SEP)'!AP87</f>
        <v/>
      </c>
      <c r="AH80" s="303" t="str">
        <f>'SF2 (OCT)'!AP87</f>
        <v/>
      </c>
      <c r="AI80" s="303" t="str">
        <f>'SF2 (NOV)'!AP87</f>
        <v/>
      </c>
      <c r="AJ80" s="303" t="str">
        <f>'SF2 (DEC)'!AP87</f>
        <v/>
      </c>
      <c r="AK80" s="303" t="str">
        <f>'SF2 (JAN)'!AP87</f>
        <v/>
      </c>
      <c r="AL80" s="303" t="str">
        <f>'SF2 (FEB)'!AP87</f>
        <v/>
      </c>
      <c r="AM80" s="303" t="str">
        <f>'SF2 (MAR)'!AP87</f>
        <v/>
      </c>
      <c r="AN80" s="304" t="str">
        <f>'SF2 (APR)'!AP87</f>
        <v/>
      </c>
      <c r="AO80" s="334" t="str">
        <f t="shared" si="29"/>
        <v/>
      </c>
    </row>
    <row r="81" spans="1:41" hidden="1" x14ac:dyDescent="0.25">
      <c r="A81" s="297" t="str">
        <f>'SF2 (JUN)'!A88</f>
        <v/>
      </c>
      <c r="B81" s="338" t="str">
        <f>'SF2 (JUN)'!B88:C88</f>
        <v/>
      </c>
      <c r="C81" s="343" t="str">
        <f t="shared" si="15"/>
        <v/>
      </c>
      <c r="D81" s="319" t="str">
        <f t="shared" si="16"/>
        <v/>
      </c>
      <c r="E81" s="319" t="str">
        <f t="shared" si="17"/>
        <v/>
      </c>
      <c r="F81" s="319" t="str">
        <f t="shared" si="18"/>
        <v/>
      </c>
      <c r="G81" s="319" t="str">
        <f t="shared" si="19"/>
        <v/>
      </c>
      <c r="H81" s="319" t="str">
        <f t="shared" si="20"/>
        <v/>
      </c>
      <c r="I81" s="319" t="str">
        <f t="shared" si="21"/>
        <v/>
      </c>
      <c r="J81" s="319" t="str">
        <f t="shared" si="22"/>
        <v/>
      </c>
      <c r="K81" s="319" t="str">
        <f t="shared" si="23"/>
        <v/>
      </c>
      <c r="L81" s="319" t="str">
        <f t="shared" si="24"/>
        <v/>
      </c>
      <c r="M81" s="352" t="str">
        <f t="shared" si="25"/>
        <v/>
      </c>
      <c r="N81" s="357" t="str">
        <f t="shared" si="26"/>
        <v/>
      </c>
      <c r="O81" s="278">
        <f t="shared" si="27"/>
        <v>0</v>
      </c>
      <c r="P81" s="278"/>
      <c r="Q81" s="310" t="str">
        <f>'SF2 (JUN)'!AO88</f>
        <v/>
      </c>
      <c r="R81" s="293" t="str">
        <f>'SF2 (JUL)'!AO88</f>
        <v/>
      </c>
      <c r="S81" s="293" t="str">
        <f>'SF2 (AUG)'!AO88</f>
        <v/>
      </c>
      <c r="T81" s="293" t="str">
        <f>'SF2 (SEP)'!AO88</f>
        <v/>
      </c>
      <c r="U81" s="293" t="str">
        <f>'SF2 (OCT)'!AO88</f>
        <v/>
      </c>
      <c r="V81" s="293" t="str">
        <f>'SF2 (NOV)'!AO88</f>
        <v/>
      </c>
      <c r="W81" s="293" t="str">
        <f>'SF2 (DEC)'!AO88</f>
        <v/>
      </c>
      <c r="X81" s="293" t="str">
        <f>'SF2 (JAN)'!AO88</f>
        <v/>
      </c>
      <c r="Y81" s="293" t="str">
        <f>'SF2 (FEB)'!AO88</f>
        <v/>
      </c>
      <c r="Z81" s="293" t="str">
        <f>'SF2 (MAR)'!AO88</f>
        <v/>
      </c>
      <c r="AA81" s="298" t="str">
        <f>'SF2 (APR)'!AO88</f>
        <v/>
      </c>
      <c r="AB81" s="332" t="str">
        <f t="shared" si="28"/>
        <v/>
      </c>
      <c r="AC81" s="278"/>
      <c r="AD81" s="310" t="str">
        <f>'SF2 (JUN)'!AP88</f>
        <v/>
      </c>
      <c r="AE81" s="293" t="str">
        <f>'SF2 (JUL)'!AP88</f>
        <v/>
      </c>
      <c r="AF81" s="293" t="str">
        <f>'SF2 (AUG)'!AP88</f>
        <v/>
      </c>
      <c r="AG81" s="293" t="str">
        <f>'SF2 (SEP)'!AP88</f>
        <v/>
      </c>
      <c r="AH81" s="293" t="str">
        <f>'SF2 (OCT)'!AP88</f>
        <v/>
      </c>
      <c r="AI81" s="293" t="str">
        <f>'SF2 (NOV)'!AP88</f>
        <v/>
      </c>
      <c r="AJ81" s="293" t="str">
        <f>'SF2 (DEC)'!AP88</f>
        <v/>
      </c>
      <c r="AK81" s="293" t="str">
        <f>'SF2 (JAN)'!AP88</f>
        <v/>
      </c>
      <c r="AL81" s="293" t="str">
        <f>'SF2 (FEB)'!AP88</f>
        <v/>
      </c>
      <c r="AM81" s="293" t="str">
        <f>'SF2 (MAR)'!AP88</f>
        <v/>
      </c>
      <c r="AN81" s="298" t="str">
        <f>'SF2 (APR)'!AP88</f>
        <v/>
      </c>
      <c r="AO81" s="332" t="str">
        <f t="shared" si="29"/>
        <v/>
      </c>
    </row>
    <row r="82" spans="1:41" ht="15.75" hidden="1" thickBot="1" x14ac:dyDescent="0.3">
      <c r="A82" s="299" t="str">
        <f>'SF2 (JUN)'!A89</f>
        <v/>
      </c>
      <c r="B82" s="339" t="str">
        <f>'SF2 (JUN)'!B89:C89</f>
        <v/>
      </c>
      <c r="C82" s="344" t="str">
        <f t="shared" si="15"/>
        <v/>
      </c>
      <c r="D82" s="321" t="str">
        <f t="shared" si="16"/>
        <v/>
      </c>
      <c r="E82" s="321" t="str">
        <f t="shared" si="17"/>
        <v/>
      </c>
      <c r="F82" s="321" t="str">
        <f t="shared" si="18"/>
        <v/>
      </c>
      <c r="G82" s="321" t="str">
        <f t="shared" si="19"/>
        <v/>
      </c>
      <c r="H82" s="321" t="str">
        <f t="shared" si="20"/>
        <v/>
      </c>
      <c r="I82" s="321" t="str">
        <f t="shared" si="21"/>
        <v/>
      </c>
      <c r="J82" s="321" t="str">
        <f t="shared" si="22"/>
        <v/>
      </c>
      <c r="K82" s="321" t="str">
        <f t="shared" si="23"/>
        <v/>
      </c>
      <c r="L82" s="321" t="str">
        <f t="shared" si="24"/>
        <v/>
      </c>
      <c r="M82" s="353" t="str">
        <f t="shared" si="25"/>
        <v/>
      </c>
      <c r="N82" s="358" t="str">
        <f t="shared" si="26"/>
        <v/>
      </c>
      <c r="O82" s="278">
        <f t="shared" si="27"/>
        <v>0</v>
      </c>
      <c r="P82" s="278"/>
      <c r="Q82" s="311" t="str">
        <f>'SF2 (JUN)'!AO89</f>
        <v/>
      </c>
      <c r="R82" s="300" t="str">
        <f>'SF2 (JUL)'!AO89</f>
        <v/>
      </c>
      <c r="S82" s="300" t="str">
        <f>'SF2 (AUG)'!AO89</f>
        <v/>
      </c>
      <c r="T82" s="300" t="str">
        <f>'SF2 (SEP)'!AO89</f>
        <v/>
      </c>
      <c r="U82" s="300" t="str">
        <f>'SF2 (OCT)'!AO89</f>
        <v/>
      </c>
      <c r="V82" s="300" t="str">
        <f>'SF2 (NOV)'!AO89</f>
        <v/>
      </c>
      <c r="W82" s="300" t="str">
        <f>'SF2 (DEC)'!AO89</f>
        <v/>
      </c>
      <c r="X82" s="300" t="str">
        <f>'SF2 (JAN)'!AO89</f>
        <v/>
      </c>
      <c r="Y82" s="300" t="str">
        <f>'SF2 (FEB)'!AO89</f>
        <v/>
      </c>
      <c r="Z82" s="300" t="str">
        <f>'SF2 (MAR)'!AO89</f>
        <v/>
      </c>
      <c r="AA82" s="301" t="str">
        <f>'SF2 (APR)'!AO89</f>
        <v/>
      </c>
      <c r="AB82" s="333" t="str">
        <f t="shared" si="28"/>
        <v/>
      </c>
      <c r="AC82" s="278"/>
      <c r="AD82" s="311" t="str">
        <f>'SF2 (JUN)'!AP89</f>
        <v/>
      </c>
      <c r="AE82" s="300" t="str">
        <f>'SF2 (JUL)'!AP89</f>
        <v/>
      </c>
      <c r="AF82" s="300" t="str">
        <f>'SF2 (AUG)'!AP89</f>
        <v/>
      </c>
      <c r="AG82" s="300" t="str">
        <f>'SF2 (SEP)'!AP89</f>
        <v/>
      </c>
      <c r="AH82" s="300" t="str">
        <f>'SF2 (OCT)'!AP89</f>
        <v/>
      </c>
      <c r="AI82" s="300" t="str">
        <f>'SF2 (NOV)'!AP89</f>
        <v/>
      </c>
      <c r="AJ82" s="300" t="str">
        <f>'SF2 (DEC)'!AP89</f>
        <v/>
      </c>
      <c r="AK82" s="300" t="str">
        <f>'SF2 (JAN)'!AP89</f>
        <v/>
      </c>
      <c r="AL82" s="300" t="str">
        <f>'SF2 (FEB)'!AP89</f>
        <v/>
      </c>
      <c r="AM82" s="300" t="str">
        <f>'SF2 (MAR)'!AP89</f>
        <v/>
      </c>
      <c r="AN82" s="301" t="str">
        <f>'SF2 (APR)'!AP89</f>
        <v/>
      </c>
      <c r="AO82" s="333" t="str">
        <f t="shared" si="29"/>
        <v/>
      </c>
    </row>
    <row r="83" spans="1:41" hidden="1" x14ac:dyDescent="0.25">
      <c r="A83" s="302" t="str">
        <f>'SF2 (JUN)'!A90</f>
        <v/>
      </c>
      <c r="B83" s="340" t="str">
        <f>'SF2 (JUN)'!B90:C90</f>
        <v/>
      </c>
      <c r="C83" s="345" t="str">
        <f t="shared" si="15"/>
        <v/>
      </c>
      <c r="D83" s="322" t="str">
        <f t="shared" si="16"/>
        <v/>
      </c>
      <c r="E83" s="322" t="str">
        <f t="shared" si="17"/>
        <v/>
      </c>
      <c r="F83" s="322" t="str">
        <f t="shared" si="18"/>
        <v/>
      </c>
      <c r="G83" s="322" t="str">
        <f t="shared" si="19"/>
        <v/>
      </c>
      <c r="H83" s="322" t="str">
        <f t="shared" si="20"/>
        <v/>
      </c>
      <c r="I83" s="322" t="str">
        <f t="shared" si="21"/>
        <v/>
      </c>
      <c r="J83" s="322" t="str">
        <f t="shared" si="22"/>
        <v/>
      </c>
      <c r="K83" s="322" t="str">
        <f t="shared" si="23"/>
        <v/>
      </c>
      <c r="L83" s="322" t="str">
        <f t="shared" si="24"/>
        <v/>
      </c>
      <c r="M83" s="354" t="str">
        <f t="shared" si="25"/>
        <v/>
      </c>
      <c r="N83" s="359" t="str">
        <f t="shared" si="26"/>
        <v/>
      </c>
      <c r="O83" s="278">
        <f t="shared" si="27"/>
        <v>0</v>
      </c>
      <c r="P83" s="278"/>
      <c r="Q83" s="312" t="str">
        <f>'SF2 (JUN)'!AO90</f>
        <v/>
      </c>
      <c r="R83" s="303" t="str">
        <f>'SF2 (JUL)'!AO90</f>
        <v/>
      </c>
      <c r="S83" s="303" t="str">
        <f>'SF2 (AUG)'!AO90</f>
        <v/>
      </c>
      <c r="T83" s="303" t="str">
        <f>'SF2 (SEP)'!AO90</f>
        <v/>
      </c>
      <c r="U83" s="303" t="str">
        <f>'SF2 (OCT)'!AO90</f>
        <v/>
      </c>
      <c r="V83" s="303" t="str">
        <f>'SF2 (NOV)'!AO90</f>
        <v/>
      </c>
      <c r="W83" s="303" t="str">
        <f>'SF2 (DEC)'!AO90</f>
        <v/>
      </c>
      <c r="X83" s="303" t="str">
        <f>'SF2 (JAN)'!AO90</f>
        <v/>
      </c>
      <c r="Y83" s="303" t="str">
        <f>'SF2 (FEB)'!AO90</f>
        <v/>
      </c>
      <c r="Z83" s="303" t="str">
        <f>'SF2 (MAR)'!AO90</f>
        <v/>
      </c>
      <c r="AA83" s="304" t="str">
        <f>'SF2 (APR)'!AO90</f>
        <v/>
      </c>
      <c r="AB83" s="334" t="str">
        <f t="shared" si="28"/>
        <v/>
      </c>
      <c r="AC83" s="278"/>
      <c r="AD83" s="312" t="str">
        <f>'SF2 (JUN)'!AP90</f>
        <v/>
      </c>
      <c r="AE83" s="303" t="str">
        <f>'SF2 (JUL)'!AP90</f>
        <v/>
      </c>
      <c r="AF83" s="303" t="str">
        <f>'SF2 (AUG)'!AP90</f>
        <v/>
      </c>
      <c r="AG83" s="303" t="str">
        <f>'SF2 (SEP)'!AP90</f>
        <v/>
      </c>
      <c r="AH83" s="303" t="str">
        <f>'SF2 (OCT)'!AP90</f>
        <v/>
      </c>
      <c r="AI83" s="303" t="str">
        <f>'SF2 (NOV)'!AP90</f>
        <v/>
      </c>
      <c r="AJ83" s="303" t="str">
        <f>'SF2 (DEC)'!AP90</f>
        <v/>
      </c>
      <c r="AK83" s="303" t="str">
        <f>'SF2 (JAN)'!AP90</f>
        <v/>
      </c>
      <c r="AL83" s="303" t="str">
        <f>'SF2 (FEB)'!AP90</f>
        <v/>
      </c>
      <c r="AM83" s="303" t="str">
        <f>'SF2 (MAR)'!AP90</f>
        <v/>
      </c>
      <c r="AN83" s="304" t="str">
        <f>'SF2 (APR)'!AP90</f>
        <v/>
      </c>
      <c r="AO83" s="334" t="str">
        <f t="shared" si="29"/>
        <v/>
      </c>
    </row>
    <row r="84" spans="1:41" hidden="1" x14ac:dyDescent="0.25">
      <c r="A84" s="297" t="str">
        <f>'SF2 (JUN)'!A91</f>
        <v/>
      </c>
      <c r="B84" s="338" t="str">
        <f>'SF2 (JUN)'!B91:C91</f>
        <v/>
      </c>
      <c r="C84" s="343" t="str">
        <f t="shared" si="15"/>
        <v/>
      </c>
      <c r="D84" s="319" t="str">
        <f t="shared" si="16"/>
        <v/>
      </c>
      <c r="E84" s="319" t="str">
        <f t="shared" si="17"/>
        <v/>
      </c>
      <c r="F84" s="319" t="str">
        <f t="shared" si="18"/>
        <v/>
      </c>
      <c r="G84" s="319" t="str">
        <f t="shared" si="19"/>
        <v/>
      </c>
      <c r="H84" s="319" t="str">
        <f t="shared" si="20"/>
        <v/>
      </c>
      <c r="I84" s="319" t="str">
        <f t="shared" si="21"/>
        <v/>
      </c>
      <c r="J84" s="319" t="str">
        <f t="shared" si="22"/>
        <v/>
      </c>
      <c r="K84" s="319" t="str">
        <f t="shared" si="23"/>
        <v/>
      </c>
      <c r="L84" s="319" t="str">
        <f t="shared" si="24"/>
        <v/>
      </c>
      <c r="M84" s="352" t="str">
        <f t="shared" si="25"/>
        <v/>
      </c>
      <c r="N84" s="357" t="str">
        <f t="shared" si="26"/>
        <v/>
      </c>
      <c r="O84" s="278">
        <f t="shared" si="27"/>
        <v>0</v>
      </c>
      <c r="P84" s="278"/>
      <c r="Q84" s="310" t="str">
        <f>'SF2 (JUN)'!AO91</f>
        <v/>
      </c>
      <c r="R84" s="293" t="str">
        <f>'SF2 (JUL)'!AO91</f>
        <v/>
      </c>
      <c r="S84" s="293" t="str">
        <f>'SF2 (AUG)'!AO91</f>
        <v/>
      </c>
      <c r="T84" s="293" t="str">
        <f>'SF2 (SEP)'!AO91</f>
        <v/>
      </c>
      <c r="U84" s="293" t="str">
        <f>'SF2 (OCT)'!AO91</f>
        <v/>
      </c>
      <c r="V84" s="293" t="str">
        <f>'SF2 (NOV)'!AO91</f>
        <v/>
      </c>
      <c r="W84" s="293" t="str">
        <f>'SF2 (DEC)'!AO91</f>
        <v/>
      </c>
      <c r="X84" s="293" t="str">
        <f>'SF2 (JAN)'!AO91</f>
        <v/>
      </c>
      <c r="Y84" s="293" t="str">
        <f>'SF2 (FEB)'!AO91</f>
        <v/>
      </c>
      <c r="Z84" s="293" t="str">
        <f>'SF2 (MAR)'!AO91</f>
        <v/>
      </c>
      <c r="AA84" s="298" t="str">
        <f>'SF2 (APR)'!AO91</f>
        <v/>
      </c>
      <c r="AB84" s="332" t="str">
        <f t="shared" si="28"/>
        <v/>
      </c>
      <c r="AC84" s="278"/>
      <c r="AD84" s="310" t="str">
        <f>'SF2 (JUN)'!AP91</f>
        <v/>
      </c>
      <c r="AE84" s="293" t="str">
        <f>'SF2 (JUL)'!AP91</f>
        <v/>
      </c>
      <c r="AF84" s="293" t="str">
        <f>'SF2 (AUG)'!AP91</f>
        <v/>
      </c>
      <c r="AG84" s="293" t="str">
        <f>'SF2 (SEP)'!AP91</f>
        <v/>
      </c>
      <c r="AH84" s="293" t="str">
        <f>'SF2 (OCT)'!AP91</f>
        <v/>
      </c>
      <c r="AI84" s="293" t="str">
        <f>'SF2 (NOV)'!AP91</f>
        <v/>
      </c>
      <c r="AJ84" s="293" t="str">
        <f>'SF2 (DEC)'!AP91</f>
        <v/>
      </c>
      <c r="AK84" s="293" t="str">
        <f>'SF2 (JAN)'!AP91</f>
        <v/>
      </c>
      <c r="AL84" s="293" t="str">
        <f>'SF2 (FEB)'!AP91</f>
        <v/>
      </c>
      <c r="AM84" s="293" t="str">
        <f>'SF2 (MAR)'!AP91</f>
        <v/>
      </c>
      <c r="AN84" s="298" t="str">
        <f>'SF2 (APR)'!AP91</f>
        <v/>
      </c>
      <c r="AO84" s="332" t="str">
        <f t="shared" si="29"/>
        <v/>
      </c>
    </row>
    <row r="85" spans="1:41" ht="15.75" hidden="1" thickBot="1" x14ac:dyDescent="0.3">
      <c r="A85" s="299" t="str">
        <f>'SF2 (JUN)'!A92</f>
        <v/>
      </c>
      <c r="B85" s="339" t="str">
        <f>'SF2 (JUN)'!B92:C92</f>
        <v/>
      </c>
      <c r="C85" s="344" t="str">
        <f t="shared" si="15"/>
        <v/>
      </c>
      <c r="D85" s="321" t="str">
        <f t="shared" si="16"/>
        <v/>
      </c>
      <c r="E85" s="321" t="str">
        <f t="shared" si="17"/>
        <v/>
      </c>
      <c r="F85" s="321" t="str">
        <f t="shared" si="18"/>
        <v/>
      </c>
      <c r="G85" s="321" t="str">
        <f t="shared" si="19"/>
        <v/>
      </c>
      <c r="H85" s="321" t="str">
        <f t="shared" si="20"/>
        <v/>
      </c>
      <c r="I85" s="321" t="str">
        <f t="shared" si="21"/>
        <v/>
      </c>
      <c r="J85" s="321" t="str">
        <f t="shared" si="22"/>
        <v/>
      </c>
      <c r="K85" s="321" t="str">
        <f t="shared" si="23"/>
        <v/>
      </c>
      <c r="L85" s="321" t="str">
        <f t="shared" si="24"/>
        <v/>
      </c>
      <c r="M85" s="353" t="str">
        <f t="shared" si="25"/>
        <v/>
      </c>
      <c r="N85" s="358" t="str">
        <f t="shared" si="26"/>
        <v/>
      </c>
      <c r="O85" s="278">
        <f t="shared" si="27"/>
        <v>0</v>
      </c>
      <c r="P85" s="278"/>
      <c r="Q85" s="311" t="str">
        <f>'SF2 (JUN)'!AO92</f>
        <v/>
      </c>
      <c r="R85" s="300" t="str">
        <f>'SF2 (JUL)'!AO92</f>
        <v/>
      </c>
      <c r="S85" s="300" t="str">
        <f>'SF2 (AUG)'!AO92</f>
        <v/>
      </c>
      <c r="T85" s="300" t="str">
        <f>'SF2 (SEP)'!AO92</f>
        <v/>
      </c>
      <c r="U85" s="300" t="str">
        <f>'SF2 (OCT)'!AO92</f>
        <v/>
      </c>
      <c r="V85" s="300" t="str">
        <f>'SF2 (NOV)'!AO92</f>
        <v/>
      </c>
      <c r="W85" s="300" t="str">
        <f>'SF2 (DEC)'!AO92</f>
        <v/>
      </c>
      <c r="X85" s="300" t="str">
        <f>'SF2 (JAN)'!AO92</f>
        <v/>
      </c>
      <c r="Y85" s="300" t="str">
        <f>'SF2 (FEB)'!AO92</f>
        <v/>
      </c>
      <c r="Z85" s="300" t="str">
        <f>'SF2 (MAR)'!AO92</f>
        <v/>
      </c>
      <c r="AA85" s="301" t="str">
        <f>'SF2 (APR)'!AO92</f>
        <v/>
      </c>
      <c r="AB85" s="333" t="str">
        <f t="shared" si="28"/>
        <v/>
      </c>
      <c r="AC85" s="278"/>
      <c r="AD85" s="311" t="str">
        <f>'SF2 (JUN)'!AP92</f>
        <v/>
      </c>
      <c r="AE85" s="300" t="str">
        <f>'SF2 (JUL)'!AP92</f>
        <v/>
      </c>
      <c r="AF85" s="300" t="str">
        <f>'SF2 (AUG)'!AP92</f>
        <v/>
      </c>
      <c r="AG85" s="300" t="str">
        <f>'SF2 (SEP)'!AP92</f>
        <v/>
      </c>
      <c r="AH85" s="300" t="str">
        <f>'SF2 (OCT)'!AP92</f>
        <v/>
      </c>
      <c r="AI85" s="300" t="str">
        <f>'SF2 (NOV)'!AP92</f>
        <v/>
      </c>
      <c r="AJ85" s="300" t="str">
        <f>'SF2 (DEC)'!AP92</f>
        <v/>
      </c>
      <c r="AK85" s="300" t="str">
        <f>'SF2 (JAN)'!AP92</f>
        <v/>
      </c>
      <c r="AL85" s="300" t="str">
        <f>'SF2 (FEB)'!AP92</f>
        <v/>
      </c>
      <c r="AM85" s="300" t="str">
        <f>'SF2 (MAR)'!AP92</f>
        <v/>
      </c>
      <c r="AN85" s="301" t="str">
        <f>'SF2 (APR)'!AP92</f>
        <v/>
      </c>
      <c r="AO85" s="333" t="str">
        <f t="shared" si="29"/>
        <v/>
      </c>
    </row>
    <row r="86" spans="1:41" ht="15.75" hidden="1" thickBot="1" x14ac:dyDescent="0.3">
      <c r="A86" s="305" t="str">
        <f>'SF2 (JUN)'!A93</f>
        <v/>
      </c>
      <c r="B86" s="341" t="str">
        <f>'SF2 (JUN)'!B93:C93</f>
        <v/>
      </c>
      <c r="C86" s="346" t="str">
        <f t="shared" si="15"/>
        <v/>
      </c>
      <c r="D86" s="323" t="str">
        <f t="shared" si="16"/>
        <v/>
      </c>
      <c r="E86" s="323" t="str">
        <f t="shared" si="17"/>
        <v/>
      </c>
      <c r="F86" s="323" t="str">
        <f t="shared" si="18"/>
        <v/>
      </c>
      <c r="G86" s="323" t="str">
        <f t="shared" si="19"/>
        <v/>
      </c>
      <c r="H86" s="323" t="str">
        <f t="shared" si="20"/>
        <v/>
      </c>
      <c r="I86" s="323" t="str">
        <f t="shared" si="21"/>
        <v/>
      </c>
      <c r="J86" s="323" t="str">
        <f t="shared" si="22"/>
        <v/>
      </c>
      <c r="K86" s="323" t="str">
        <f t="shared" si="23"/>
        <v/>
      </c>
      <c r="L86" s="323" t="str">
        <f t="shared" si="24"/>
        <v/>
      </c>
      <c r="M86" s="355" t="str">
        <f t="shared" si="25"/>
        <v/>
      </c>
      <c r="N86" s="360" t="str">
        <f t="shared" si="26"/>
        <v/>
      </c>
      <c r="O86" s="278">
        <f t="shared" si="27"/>
        <v>0</v>
      </c>
      <c r="P86" s="278"/>
      <c r="Q86" s="316" t="str">
        <f>'SF2 (JUN)'!AO93</f>
        <v/>
      </c>
      <c r="R86" s="306" t="str">
        <f>'SF2 (JUL)'!AO93</f>
        <v/>
      </c>
      <c r="S86" s="306" t="str">
        <f>'SF2 (AUG)'!AO93</f>
        <v/>
      </c>
      <c r="T86" s="306" t="str">
        <f>'SF2 (SEP)'!AO93</f>
        <v/>
      </c>
      <c r="U86" s="306" t="str">
        <f>'SF2 (OCT)'!AO93</f>
        <v/>
      </c>
      <c r="V86" s="306" t="str">
        <f>'SF2 (NOV)'!AO93</f>
        <v/>
      </c>
      <c r="W86" s="306" t="str">
        <f>'SF2 (DEC)'!AO93</f>
        <v/>
      </c>
      <c r="X86" s="306" t="str">
        <f>'SF2 (JAN)'!AO93</f>
        <v/>
      </c>
      <c r="Y86" s="306" t="str">
        <f>'SF2 (FEB)'!AO93</f>
        <v/>
      </c>
      <c r="Z86" s="306" t="str">
        <f>'SF2 (MAR)'!AO93</f>
        <v/>
      </c>
      <c r="AA86" s="307" t="str">
        <f>'SF2 (APR)'!AO93</f>
        <v/>
      </c>
      <c r="AB86" s="325" t="str">
        <f t="shared" si="28"/>
        <v/>
      </c>
      <c r="AC86" s="278"/>
      <c r="AD86" s="316" t="str">
        <f>'SF2 (JUN)'!AP93</f>
        <v/>
      </c>
      <c r="AE86" s="306" t="str">
        <f>'SF2 (JUL)'!AP93</f>
        <v/>
      </c>
      <c r="AF86" s="306" t="str">
        <f>'SF2 (AUG)'!AP93</f>
        <v/>
      </c>
      <c r="AG86" s="306" t="str">
        <f>'SF2 (SEP)'!AP93</f>
        <v/>
      </c>
      <c r="AH86" s="306" t="str">
        <f>'SF2 (OCT)'!AP93</f>
        <v/>
      </c>
      <c r="AI86" s="306" t="str">
        <f>'SF2 (NOV)'!AP93</f>
        <v/>
      </c>
      <c r="AJ86" s="306" t="str">
        <f>'SF2 (DEC)'!AP93</f>
        <v/>
      </c>
      <c r="AK86" s="306" t="str">
        <f>'SF2 (JAN)'!AP93</f>
        <v/>
      </c>
      <c r="AL86" s="306" t="str">
        <f>'SF2 (FEB)'!AP93</f>
        <v/>
      </c>
      <c r="AM86" s="306" t="str">
        <f>'SF2 (MAR)'!AP93</f>
        <v/>
      </c>
      <c r="AN86" s="307" t="str">
        <f>'SF2 (APR)'!AP93</f>
        <v/>
      </c>
      <c r="AO86" s="336" t="str">
        <f t="shared" si="29"/>
        <v/>
      </c>
    </row>
    <row r="87" spans="1:41" x14ac:dyDescent="0.25">
      <c r="N87" s="318"/>
      <c r="Q87" s="335"/>
    </row>
    <row r="88" spans="1:41" hidden="1" x14ac:dyDescent="0.25">
      <c r="C88" s="318">
        <f>IF(C4="",0,1)</f>
        <v>1</v>
      </c>
      <c r="D88" s="318">
        <f t="shared" ref="D88:M88" si="30">IF(D4="",0,1)</f>
        <v>1</v>
      </c>
      <c r="E88" s="318">
        <f t="shared" si="30"/>
        <v>1</v>
      </c>
      <c r="F88" s="318">
        <f t="shared" si="30"/>
        <v>1</v>
      </c>
      <c r="G88" s="318">
        <f t="shared" si="30"/>
        <v>1</v>
      </c>
      <c r="H88" s="318">
        <f t="shared" si="30"/>
        <v>1</v>
      </c>
      <c r="I88" s="318">
        <f t="shared" si="30"/>
        <v>1</v>
      </c>
      <c r="J88" s="318">
        <f t="shared" si="30"/>
        <v>1</v>
      </c>
      <c r="K88" s="318">
        <f t="shared" si="30"/>
        <v>1</v>
      </c>
      <c r="L88" s="318">
        <f t="shared" si="30"/>
        <v>1</v>
      </c>
      <c r="M88" s="318">
        <f t="shared" si="30"/>
        <v>1</v>
      </c>
      <c r="N88" s="318"/>
    </row>
    <row r="89" spans="1:41" hidden="1" x14ac:dyDescent="0.25">
      <c r="B89">
        <v>1</v>
      </c>
      <c r="C89" s="324">
        <f>(C88+$O$6)</f>
        <v>1</v>
      </c>
      <c r="D89" s="324">
        <f>($D$88+O6)</f>
        <v>1</v>
      </c>
      <c r="E89" s="324">
        <f>($E$88+O6)</f>
        <v>1</v>
      </c>
      <c r="F89" s="324">
        <f>($F$88+O6)</f>
        <v>1</v>
      </c>
      <c r="G89" s="324">
        <f>($G$88+O6)</f>
        <v>1</v>
      </c>
      <c r="H89" s="324">
        <f>($H$88+O6)</f>
        <v>1</v>
      </c>
      <c r="I89" s="324">
        <f>($I$88+O6)</f>
        <v>1</v>
      </c>
      <c r="J89" s="324">
        <f>($J$88+O6)</f>
        <v>1</v>
      </c>
      <c r="K89" s="324">
        <f>($K$88+O6)</f>
        <v>1</v>
      </c>
      <c r="L89" s="324">
        <f>($L$88+O6)</f>
        <v>1</v>
      </c>
      <c r="M89" s="324">
        <f>($M$88+O6)</f>
        <v>1</v>
      </c>
    </row>
    <row r="90" spans="1:41" hidden="1" x14ac:dyDescent="0.25">
      <c r="B90">
        <v>2</v>
      </c>
      <c r="C90" s="324">
        <f t="shared" ref="C90:C153" si="31">($C$88+O7)</f>
        <v>1</v>
      </c>
      <c r="D90" s="324">
        <f t="shared" ref="D90:D153" si="32">($D$88+O7)</f>
        <v>1</v>
      </c>
      <c r="E90" s="324">
        <f t="shared" ref="E90:E153" si="33">($E$88+O7)</f>
        <v>1</v>
      </c>
      <c r="F90" s="324">
        <f t="shared" ref="F90:F153" si="34">($F$88+O7)</f>
        <v>1</v>
      </c>
      <c r="G90" s="324">
        <f t="shared" ref="G90:G153" si="35">($G$88+O7)</f>
        <v>1</v>
      </c>
      <c r="H90" s="324">
        <f t="shared" ref="H90:H153" si="36">($H$88+O7)</f>
        <v>1</v>
      </c>
      <c r="I90" s="324">
        <f t="shared" ref="I90:I153" si="37">($I$88+O7)</f>
        <v>1</v>
      </c>
      <c r="J90" s="324">
        <f t="shared" ref="J90:J153" si="38">($J$88+O7)</f>
        <v>1</v>
      </c>
      <c r="K90" s="324">
        <f t="shared" ref="K90:K153" si="39">($K$88+O7)</f>
        <v>1</v>
      </c>
      <c r="L90" s="324">
        <f t="shared" ref="L90:L153" si="40">($L$88+O7)</f>
        <v>1</v>
      </c>
      <c r="M90" s="324">
        <f t="shared" ref="M90:M153" si="41">($M$88+O7)</f>
        <v>1</v>
      </c>
    </row>
    <row r="91" spans="1:41" hidden="1" x14ac:dyDescent="0.25">
      <c r="B91">
        <v>3</v>
      </c>
      <c r="C91" s="324">
        <f t="shared" si="31"/>
        <v>1</v>
      </c>
      <c r="D91" s="324">
        <f t="shared" si="32"/>
        <v>1</v>
      </c>
      <c r="E91" s="324">
        <f t="shared" si="33"/>
        <v>1</v>
      </c>
      <c r="F91" s="324">
        <f t="shared" si="34"/>
        <v>1</v>
      </c>
      <c r="G91" s="324">
        <f t="shared" si="35"/>
        <v>1</v>
      </c>
      <c r="H91" s="324">
        <f t="shared" si="36"/>
        <v>1</v>
      </c>
      <c r="I91" s="324">
        <f t="shared" si="37"/>
        <v>1</v>
      </c>
      <c r="J91" s="324">
        <f t="shared" si="38"/>
        <v>1</v>
      </c>
      <c r="K91" s="324">
        <f t="shared" si="39"/>
        <v>1</v>
      </c>
      <c r="L91" s="324">
        <f t="shared" si="40"/>
        <v>1</v>
      </c>
      <c r="M91" s="324">
        <f t="shared" si="41"/>
        <v>1</v>
      </c>
    </row>
    <row r="92" spans="1:41" hidden="1" x14ac:dyDescent="0.25">
      <c r="B92">
        <v>4</v>
      </c>
      <c r="C92" s="324">
        <f t="shared" si="31"/>
        <v>1</v>
      </c>
      <c r="D92" s="324">
        <f t="shared" si="32"/>
        <v>1</v>
      </c>
      <c r="E92" s="324">
        <f t="shared" si="33"/>
        <v>1</v>
      </c>
      <c r="F92" s="324">
        <f t="shared" si="34"/>
        <v>1</v>
      </c>
      <c r="G92" s="324">
        <f t="shared" si="35"/>
        <v>1</v>
      </c>
      <c r="H92" s="324">
        <f t="shared" si="36"/>
        <v>1</v>
      </c>
      <c r="I92" s="324">
        <f t="shared" si="37"/>
        <v>1</v>
      </c>
      <c r="J92" s="324">
        <f t="shared" si="38"/>
        <v>1</v>
      </c>
      <c r="K92" s="324">
        <f t="shared" si="39"/>
        <v>1</v>
      </c>
      <c r="L92" s="324">
        <f t="shared" si="40"/>
        <v>1</v>
      </c>
      <c r="M92" s="324">
        <f t="shared" si="41"/>
        <v>1</v>
      </c>
    </row>
    <row r="93" spans="1:41" hidden="1" x14ac:dyDescent="0.25">
      <c r="B93">
        <v>5</v>
      </c>
      <c r="C93" s="324">
        <f t="shared" si="31"/>
        <v>1</v>
      </c>
      <c r="D93" s="324">
        <f t="shared" si="32"/>
        <v>1</v>
      </c>
      <c r="E93" s="324">
        <f t="shared" si="33"/>
        <v>1</v>
      </c>
      <c r="F93" s="324">
        <f t="shared" si="34"/>
        <v>1</v>
      </c>
      <c r="G93" s="324">
        <f t="shared" si="35"/>
        <v>1</v>
      </c>
      <c r="H93" s="324">
        <f t="shared" si="36"/>
        <v>1</v>
      </c>
      <c r="I93" s="324">
        <f t="shared" si="37"/>
        <v>1</v>
      </c>
      <c r="J93" s="324">
        <f t="shared" si="38"/>
        <v>1</v>
      </c>
      <c r="K93" s="324">
        <f t="shared" si="39"/>
        <v>1</v>
      </c>
      <c r="L93" s="324">
        <f t="shared" si="40"/>
        <v>1</v>
      </c>
      <c r="M93" s="324">
        <f t="shared" si="41"/>
        <v>1</v>
      </c>
    </row>
    <row r="94" spans="1:41" hidden="1" x14ac:dyDescent="0.25">
      <c r="B94">
        <v>6</v>
      </c>
      <c r="C94" s="324">
        <f t="shared" si="31"/>
        <v>1</v>
      </c>
      <c r="D94" s="324">
        <f t="shared" si="32"/>
        <v>1</v>
      </c>
      <c r="E94" s="324">
        <f t="shared" si="33"/>
        <v>1</v>
      </c>
      <c r="F94" s="324">
        <f t="shared" si="34"/>
        <v>1</v>
      </c>
      <c r="G94" s="324">
        <f t="shared" si="35"/>
        <v>1</v>
      </c>
      <c r="H94" s="324">
        <f t="shared" si="36"/>
        <v>1</v>
      </c>
      <c r="I94" s="324">
        <f t="shared" si="37"/>
        <v>1</v>
      </c>
      <c r="J94" s="324">
        <f t="shared" si="38"/>
        <v>1</v>
      </c>
      <c r="K94" s="324">
        <f t="shared" si="39"/>
        <v>1</v>
      </c>
      <c r="L94" s="324">
        <f t="shared" si="40"/>
        <v>1</v>
      </c>
      <c r="M94" s="324">
        <f t="shared" si="41"/>
        <v>1</v>
      </c>
    </row>
    <row r="95" spans="1:41" hidden="1" x14ac:dyDescent="0.25">
      <c r="B95">
        <v>7</v>
      </c>
      <c r="C95" s="324">
        <f t="shared" si="31"/>
        <v>1</v>
      </c>
      <c r="D95" s="324">
        <f t="shared" si="32"/>
        <v>1</v>
      </c>
      <c r="E95" s="324">
        <f t="shared" si="33"/>
        <v>1</v>
      </c>
      <c r="F95" s="324">
        <f t="shared" si="34"/>
        <v>1</v>
      </c>
      <c r="G95" s="324">
        <f t="shared" si="35"/>
        <v>1</v>
      </c>
      <c r="H95" s="324">
        <f t="shared" si="36"/>
        <v>1</v>
      </c>
      <c r="I95" s="324">
        <f t="shared" si="37"/>
        <v>1</v>
      </c>
      <c r="J95" s="324">
        <f t="shared" si="38"/>
        <v>1</v>
      </c>
      <c r="K95" s="324">
        <f t="shared" si="39"/>
        <v>1</v>
      </c>
      <c r="L95" s="324">
        <f t="shared" si="40"/>
        <v>1</v>
      </c>
      <c r="M95" s="324">
        <f t="shared" si="41"/>
        <v>1</v>
      </c>
    </row>
    <row r="96" spans="1:41" hidden="1" x14ac:dyDescent="0.25">
      <c r="B96">
        <v>8</v>
      </c>
      <c r="C96" s="324">
        <f t="shared" si="31"/>
        <v>1</v>
      </c>
      <c r="D96" s="324">
        <f t="shared" si="32"/>
        <v>1</v>
      </c>
      <c r="E96" s="324">
        <f t="shared" si="33"/>
        <v>1</v>
      </c>
      <c r="F96" s="324">
        <f t="shared" si="34"/>
        <v>1</v>
      </c>
      <c r="G96" s="324">
        <f t="shared" si="35"/>
        <v>1</v>
      </c>
      <c r="H96" s="324">
        <f t="shared" si="36"/>
        <v>1</v>
      </c>
      <c r="I96" s="324">
        <f t="shared" si="37"/>
        <v>1</v>
      </c>
      <c r="J96" s="324">
        <f t="shared" si="38"/>
        <v>1</v>
      </c>
      <c r="K96" s="324">
        <f t="shared" si="39"/>
        <v>1</v>
      </c>
      <c r="L96" s="324">
        <f t="shared" si="40"/>
        <v>1</v>
      </c>
      <c r="M96" s="324">
        <f t="shared" si="41"/>
        <v>1</v>
      </c>
    </row>
    <row r="97" spans="2:13" hidden="1" x14ac:dyDescent="0.25">
      <c r="B97">
        <v>9</v>
      </c>
      <c r="C97" s="324">
        <f t="shared" si="31"/>
        <v>1</v>
      </c>
      <c r="D97" s="324">
        <f t="shared" si="32"/>
        <v>1</v>
      </c>
      <c r="E97" s="324">
        <f t="shared" si="33"/>
        <v>1</v>
      </c>
      <c r="F97" s="324">
        <f t="shared" si="34"/>
        <v>1</v>
      </c>
      <c r="G97" s="324">
        <f t="shared" si="35"/>
        <v>1</v>
      </c>
      <c r="H97" s="324">
        <f t="shared" si="36"/>
        <v>1</v>
      </c>
      <c r="I97" s="324">
        <f t="shared" si="37"/>
        <v>1</v>
      </c>
      <c r="J97" s="324">
        <f t="shared" si="38"/>
        <v>1</v>
      </c>
      <c r="K97" s="324">
        <f t="shared" si="39"/>
        <v>1</v>
      </c>
      <c r="L97" s="324">
        <f t="shared" si="40"/>
        <v>1</v>
      </c>
      <c r="M97" s="324">
        <f t="shared" si="41"/>
        <v>1</v>
      </c>
    </row>
    <row r="98" spans="2:13" hidden="1" x14ac:dyDescent="0.25">
      <c r="B98">
        <v>10</v>
      </c>
      <c r="C98" s="324">
        <f t="shared" si="31"/>
        <v>1</v>
      </c>
      <c r="D98" s="324">
        <f t="shared" si="32"/>
        <v>1</v>
      </c>
      <c r="E98" s="324">
        <f t="shared" si="33"/>
        <v>1</v>
      </c>
      <c r="F98" s="324">
        <f t="shared" si="34"/>
        <v>1</v>
      </c>
      <c r="G98" s="324">
        <f t="shared" si="35"/>
        <v>1</v>
      </c>
      <c r="H98" s="324">
        <f t="shared" si="36"/>
        <v>1</v>
      </c>
      <c r="I98" s="324">
        <f t="shared" si="37"/>
        <v>1</v>
      </c>
      <c r="J98" s="324">
        <f t="shared" si="38"/>
        <v>1</v>
      </c>
      <c r="K98" s="324">
        <f t="shared" si="39"/>
        <v>1</v>
      </c>
      <c r="L98" s="324">
        <f t="shared" si="40"/>
        <v>1</v>
      </c>
      <c r="M98" s="324">
        <f t="shared" si="41"/>
        <v>1</v>
      </c>
    </row>
    <row r="99" spans="2:13" hidden="1" x14ac:dyDescent="0.25">
      <c r="B99">
        <v>11</v>
      </c>
      <c r="C99" s="324">
        <f t="shared" si="31"/>
        <v>1</v>
      </c>
      <c r="D99" s="324">
        <f t="shared" si="32"/>
        <v>1</v>
      </c>
      <c r="E99" s="324">
        <f t="shared" si="33"/>
        <v>1</v>
      </c>
      <c r="F99" s="324">
        <f t="shared" si="34"/>
        <v>1</v>
      </c>
      <c r="G99" s="324">
        <f t="shared" si="35"/>
        <v>1</v>
      </c>
      <c r="H99" s="324">
        <f t="shared" si="36"/>
        <v>1</v>
      </c>
      <c r="I99" s="324">
        <f t="shared" si="37"/>
        <v>1</v>
      </c>
      <c r="J99" s="324">
        <f t="shared" si="38"/>
        <v>1</v>
      </c>
      <c r="K99" s="324">
        <f t="shared" si="39"/>
        <v>1</v>
      </c>
      <c r="L99" s="324">
        <f t="shared" si="40"/>
        <v>1</v>
      </c>
      <c r="M99" s="324">
        <f t="shared" si="41"/>
        <v>1</v>
      </c>
    </row>
    <row r="100" spans="2:13" hidden="1" x14ac:dyDescent="0.25">
      <c r="B100">
        <v>12</v>
      </c>
      <c r="C100" s="324">
        <f t="shared" si="31"/>
        <v>1</v>
      </c>
      <c r="D100" s="324">
        <f t="shared" si="32"/>
        <v>1</v>
      </c>
      <c r="E100" s="324">
        <f t="shared" si="33"/>
        <v>1</v>
      </c>
      <c r="F100" s="324">
        <f t="shared" si="34"/>
        <v>1</v>
      </c>
      <c r="G100" s="324">
        <f t="shared" si="35"/>
        <v>1</v>
      </c>
      <c r="H100" s="324">
        <f t="shared" si="36"/>
        <v>1</v>
      </c>
      <c r="I100" s="324">
        <f t="shared" si="37"/>
        <v>1</v>
      </c>
      <c r="J100" s="324">
        <f t="shared" si="38"/>
        <v>1</v>
      </c>
      <c r="K100" s="324">
        <f t="shared" si="39"/>
        <v>1</v>
      </c>
      <c r="L100" s="324">
        <f t="shared" si="40"/>
        <v>1</v>
      </c>
      <c r="M100" s="324">
        <f t="shared" si="41"/>
        <v>1</v>
      </c>
    </row>
    <row r="101" spans="2:13" hidden="1" x14ac:dyDescent="0.25">
      <c r="B101">
        <v>13</v>
      </c>
      <c r="C101" s="324">
        <f t="shared" si="31"/>
        <v>1</v>
      </c>
      <c r="D101" s="324">
        <f t="shared" si="32"/>
        <v>1</v>
      </c>
      <c r="E101" s="324">
        <f t="shared" si="33"/>
        <v>1</v>
      </c>
      <c r="F101" s="324">
        <f t="shared" si="34"/>
        <v>1</v>
      </c>
      <c r="G101" s="324">
        <f t="shared" si="35"/>
        <v>1</v>
      </c>
      <c r="H101" s="324">
        <f t="shared" si="36"/>
        <v>1</v>
      </c>
      <c r="I101" s="324">
        <f t="shared" si="37"/>
        <v>1</v>
      </c>
      <c r="J101" s="324">
        <f t="shared" si="38"/>
        <v>1</v>
      </c>
      <c r="K101" s="324">
        <f t="shared" si="39"/>
        <v>1</v>
      </c>
      <c r="L101" s="324">
        <f t="shared" si="40"/>
        <v>1</v>
      </c>
      <c r="M101" s="324">
        <f t="shared" si="41"/>
        <v>1</v>
      </c>
    </row>
    <row r="102" spans="2:13" hidden="1" x14ac:dyDescent="0.25">
      <c r="B102">
        <v>14</v>
      </c>
      <c r="C102" s="324">
        <f t="shared" si="31"/>
        <v>1</v>
      </c>
      <c r="D102" s="324">
        <f t="shared" si="32"/>
        <v>1</v>
      </c>
      <c r="E102" s="324">
        <f t="shared" si="33"/>
        <v>1</v>
      </c>
      <c r="F102" s="324">
        <f t="shared" si="34"/>
        <v>1</v>
      </c>
      <c r="G102" s="324">
        <f t="shared" si="35"/>
        <v>1</v>
      </c>
      <c r="H102" s="324">
        <f t="shared" si="36"/>
        <v>1</v>
      </c>
      <c r="I102" s="324">
        <f t="shared" si="37"/>
        <v>1</v>
      </c>
      <c r="J102" s="324">
        <f t="shared" si="38"/>
        <v>1</v>
      </c>
      <c r="K102" s="324">
        <f t="shared" si="39"/>
        <v>1</v>
      </c>
      <c r="L102" s="324">
        <f t="shared" si="40"/>
        <v>1</v>
      </c>
      <c r="M102" s="324">
        <f t="shared" si="41"/>
        <v>1</v>
      </c>
    </row>
    <row r="103" spans="2:13" hidden="1" x14ac:dyDescent="0.25">
      <c r="B103">
        <v>15</v>
      </c>
      <c r="C103" s="324">
        <f t="shared" si="31"/>
        <v>1</v>
      </c>
      <c r="D103" s="324">
        <f t="shared" si="32"/>
        <v>1</v>
      </c>
      <c r="E103" s="324">
        <f t="shared" si="33"/>
        <v>1</v>
      </c>
      <c r="F103" s="324">
        <f t="shared" si="34"/>
        <v>1</v>
      </c>
      <c r="G103" s="324">
        <f t="shared" si="35"/>
        <v>1</v>
      </c>
      <c r="H103" s="324">
        <f t="shared" si="36"/>
        <v>1</v>
      </c>
      <c r="I103" s="324">
        <f t="shared" si="37"/>
        <v>1</v>
      </c>
      <c r="J103" s="324">
        <f t="shared" si="38"/>
        <v>1</v>
      </c>
      <c r="K103" s="324">
        <f t="shared" si="39"/>
        <v>1</v>
      </c>
      <c r="L103" s="324">
        <f t="shared" si="40"/>
        <v>1</v>
      </c>
      <c r="M103" s="324">
        <f t="shared" si="41"/>
        <v>1</v>
      </c>
    </row>
    <row r="104" spans="2:13" hidden="1" x14ac:dyDescent="0.25">
      <c r="B104">
        <v>16</v>
      </c>
      <c r="C104" s="324">
        <f t="shared" si="31"/>
        <v>1</v>
      </c>
      <c r="D104" s="324">
        <f t="shared" si="32"/>
        <v>1</v>
      </c>
      <c r="E104" s="324">
        <f t="shared" si="33"/>
        <v>1</v>
      </c>
      <c r="F104" s="324">
        <f t="shared" si="34"/>
        <v>1</v>
      </c>
      <c r="G104" s="324">
        <f t="shared" si="35"/>
        <v>1</v>
      </c>
      <c r="H104" s="324">
        <f t="shared" si="36"/>
        <v>1</v>
      </c>
      <c r="I104" s="324">
        <f t="shared" si="37"/>
        <v>1</v>
      </c>
      <c r="J104" s="324">
        <f t="shared" si="38"/>
        <v>1</v>
      </c>
      <c r="K104" s="324">
        <f t="shared" si="39"/>
        <v>1</v>
      </c>
      <c r="L104" s="324">
        <f t="shared" si="40"/>
        <v>1</v>
      </c>
      <c r="M104" s="324">
        <f t="shared" si="41"/>
        <v>1</v>
      </c>
    </row>
    <row r="105" spans="2:13" hidden="1" x14ac:dyDescent="0.25">
      <c r="B105">
        <v>17</v>
      </c>
      <c r="C105" s="324">
        <f t="shared" si="31"/>
        <v>1</v>
      </c>
      <c r="D105" s="324">
        <f t="shared" si="32"/>
        <v>1</v>
      </c>
      <c r="E105" s="324">
        <f t="shared" si="33"/>
        <v>1</v>
      </c>
      <c r="F105" s="324">
        <f t="shared" si="34"/>
        <v>1</v>
      </c>
      <c r="G105" s="324">
        <f t="shared" si="35"/>
        <v>1</v>
      </c>
      <c r="H105" s="324">
        <f t="shared" si="36"/>
        <v>1</v>
      </c>
      <c r="I105" s="324">
        <f t="shared" si="37"/>
        <v>1</v>
      </c>
      <c r="J105" s="324">
        <f t="shared" si="38"/>
        <v>1</v>
      </c>
      <c r="K105" s="324">
        <f t="shared" si="39"/>
        <v>1</v>
      </c>
      <c r="L105" s="324">
        <f t="shared" si="40"/>
        <v>1</v>
      </c>
      <c r="M105" s="324">
        <f t="shared" si="41"/>
        <v>1</v>
      </c>
    </row>
    <row r="106" spans="2:13" hidden="1" x14ac:dyDescent="0.25">
      <c r="B106">
        <v>18</v>
      </c>
      <c r="C106" s="324">
        <f t="shared" si="31"/>
        <v>1</v>
      </c>
      <c r="D106" s="324">
        <f t="shared" si="32"/>
        <v>1</v>
      </c>
      <c r="E106" s="324">
        <f t="shared" si="33"/>
        <v>1</v>
      </c>
      <c r="F106" s="324">
        <f t="shared" si="34"/>
        <v>1</v>
      </c>
      <c r="G106" s="324">
        <f t="shared" si="35"/>
        <v>1</v>
      </c>
      <c r="H106" s="324">
        <f t="shared" si="36"/>
        <v>1</v>
      </c>
      <c r="I106" s="324">
        <f t="shared" si="37"/>
        <v>1</v>
      </c>
      <c r="J106" s="324">
        <f t="shared" si="38"/>
        <v>1</v>
      </c>
      <c r="K106" s="324">
        <f t="shared" si="39"/>
        <v>1</v>
      </c>
      <c r="L106" s="324">
        <f t="shared" si="40"/>
        <v>1</v>
      </c>
      <c r="M106" s="324">
        <f t="shared" si="41"/>
        <v>1</v>
      </c>
    </row>
    <row r="107" spans="2:13" hidden="1" x14ac:dyDescent="0.25">
      <c r="B107">
        <v>19</v>
      </c>
      <c r="C107" s="324">
        <f t="shared" si="31"/>
        <v>1</v>
      </c>
      <c r="D107" s="324">
        <f t="shared" si="32"/>
        <v>1</v>
      </c>
      <c r="E107" s="324">
        <f t="shared" si="33"/>
        <v>1</v>
      </c>
      <c r="F107" s="324">
        <f t="shared" si="34"/>
        <v>1</v>
      </c>
      <c r="G107" s="324">
        <f t="shared" si="35"/>
        <v>1</v>
      </c>
      <c r="H107" s="324">
        <f t="shared" si="36"/>
        <v>1</v>
      </c>
      <c r="I107" s="324">
        <f t="shared" si="37"/>
        <v>1</v>
      </c>
      <c r="J107" s="324">
        <f t="shared" si="38"/>
        <v>1</v>
      </c>
      <c r="K107" s="324">
        <f t="shared" si="39"/>
        <v>1</v>
      </c>
      <c r="L107" s="324">
        <f t="shared" si="40"/>
        <v>1</v>
      </c>
      <c r="M107" s="324">
        <f t="shared" si="41"/>
        <v>1</v>
      </c>
    </row>
    <row r="108" spans="2:13" hidden="1" x14ac:dyDescent="0.25">
      <c r="B108">
        <v>20</v>
      </c>
      <c r="C108" s="324">
        <f t="shared" si="31"/>
        <v>1</v>
      </c>
      <c r="D108" s="324">
        <f t="shared" si="32"/>
        <v>1</v>
      </c>
      <c r="E108" s="324">
        <f t="shared" si="33"/>
        <v>1</v>
      </c>
      <c r="F108" s="324">
        <f t="shared" si="34"/>
        <v>1</v>
      </c>
      <c r="G108" s="324">
        <f t="shared" si="35"/>
        <v>1</v>
      </c>
      <c r="H108" s="324">
        <f t="shared" si="36"/>
        <v>1</v>
      </c>
      <c r="I108" s="324">
        <f t="shared" si="37"/>
        <v>1</v>
      </c>
      <c r="J108" s="324">
        <f t="shared" si="38"/>
        <v>1</v>
      </c>
      <c r="K108" s="324">
        <f t="shared" si="39"/>
        <v>1</v>
      </c>
      <c r="L108" s="324">
        <f t="shared" si="40"/>
        <v>1</v>
      </c>
      <c r="M108" s="324">
        <f t="shared" si="41"/>
        <v>1</v>
      </c>
    </row>
    <row r="109" spans="2:13" hidden="1" x14ac:dyDescent="0.25">
      <c r="B109">
        <v>21</v>
      </c>
      <c r="C109" s="324">
        <f t="shared" si="31"/>
        <v>1</v>
      </c>
      <c r="D109" s="324">
        <f t="shared" si="32"/>
        <v>1</v>
      </c>
      <c r="E109" s="324">
        <f t="shared" si="33"/>
        <v>1</v>
      </c>
      <c r="F109" s="324">
        <f t="shared" si="34"/>
        <v>1</v>
      </c>
      <c r="G109" s="324">
        <f t="shared" si="35"/>
        <v>1</v>
      </c>
      <c r="H109" s="324">
        <f t="shared" si="36"/>
        <v>1</v>
      </c>
      <c r="I109" s="324">
        <f t="shared" si="37"/>
        <v>1</v>
      </c>
      <c r="J109" s="324">
        <f t="shared" si="38"/>
        <v>1</v>
      </c>
      <c r="K109" s="324">
        <f t="shared" si="39"/>
        <v>1</v>
      </c>
      <c r="L109" s="324">
        <f t="shared" si="40"/>
        <v>1</v>
      </c>
      <c r="M109" s="324">
        <f t="shared" si="41"/>
        <v>1</v>
      </c>
    </row>
    <row r="110" spans="2:13" hidden="1" x14ac:dyDescent="0.25">
      <c r="B110">
        <v>22</v>
      </c>
      <c r="C110" s="324">
        <f t="shared" si="31"/>
        <v>1</v>
      </c>
      <c r="D110" s="324">
        <f t="shared" si="32"/>
        <v>1</v>
      </c>
      <c r="E110" s="324">
        <f t="shared" si="33"/>
        <v>1</v>
      </c>
      <c r="F110" s="324">
        <f t="shared" si="34"/>
        <v>1</v>
      </c>
      <c r="G110" s="324">
        <f t="shared" si="35"/>
        <v>1</v>
      </c>
      <c r="H110" s="324">
        <f t="shared" si="36"/>
        <v>1</v>
      </c>
      <c r="I110" s="324">
        <f t="shared" si="37"/>
        <v>1</v>
      </c>
      <c r="J110" s="324">
        <f t="shared" si="38"/>
        <v>1</v>
      </c>
      <c r="K110" s="324">
        <f t="shared" si="39"/>
        <v>1</v>
      </c>
      <c r="L110" s="324">
        <f t="shared" si="40"/>
        <v>1</v>
      </c>
      <c r="M110" s="324">
        <f t="shared" si="41"/>
        <v>1</v>
      </c>
    </row>
    <row r="111" spans="2:13" hidden="1" x14ac:dyDescent="0.25">
      <c r="B111">
        <v>23</v>
      </c>
      <c r="C111" s="324">
        <f t="shared" si="31"/>
        <v>1</v>
      </c>
      <c r="D111" s="324">
        <f t="shared" si="32"/>
        <v>1</v>
      </c>
      <c r="E111" s="324">
        <f t="shared" si="33"/>
        <v>1</v>
      </c>
      <c r="F111" s="324">
        <f t="shared" si="34"/>
        <v>1</v>
      </c>
      <c r="G111" s="324">
        <f t="shared" si="35"/>
        <v>1</v>
      </c>
      <c r="H111" s="324">
        <f t="shared" si="36"/>
        <v>1</v>
      </c>
      <c r="I111" s="324">
        <f t="shared" si="37"/>
        <v>1</v>
      </c>
      <c r="J111" s="324">
        <f t="shared" si="38"/>
        <v>1</v>
      </c>
      <c r="K111" s="324">
        <f t="shared" si="39"/>
        <v>1</v>
      </c>
      <c r="L111" s="324">
        <f t="shared" si="40"/>
        <v>1</v>
      </c>
      <c r="M111" s="324">
        <f t="shared" si="41"/>
        <v>1</v>
      </c>
    </row>
    <row r="112" spans="2:13" hidden="1" x14ac:dyDescent="0.25">
      <c r="B112">
        <v>24</v>
      </c>
      <c r="C112" s="324">
        <f t="shared" si="31"/>
        <v>1</v>
      </c>
      <c r="D112" s="324">
        <f t="shared" si="32"/>
        <v>1</v>
      </c>
      <c r="E112" s="324">
        <f t="shared" si="33"/>
        <v>1</v>
      </c>
      <c r="F112" s="324">
        <f t="shared" si="34"/>
        <v>1</v>
      </c>
      <c r="G112" s="324">
        <f t="shared" si="35"/>
        <v>1</v>
      </c>
      <c r="H112" s="324">
        <f t="shared" si="36"/>
        <v>1</v>
      </c>
      <c r="I112" s="324">
        <f t="shared" si="37"/>
        <v>1</v>
      </c>
      <c r="J112" s="324">
        <f t="shared" si="38"/>
        <v>1</v>
      </c>
      <c r="K112" s="324">
        <f t="shared" si="39"/>
        <v>1</v>
      </c>
      <c r="L112" s="324">
        <f t="shared" si="40"/>
        <v>1</v>
      </c>
      <c r="M112" s="324">
        <f t="shared" si="41"/>
        <v>1</v>
      </c>
    </row>
    <row r="113" spans="2:13" hidden="1" x14ac:dyDescent="0.25">
      <c r="B113">
        <v>25</v>
      </c>
      <c r="C113" s="324">
        <f t="shared" si="31"/>
        <v>1</v>
      </c>
      <c r="D113" s="324">
        <f t="shared" si="32"/>
        <v>1</v>
      </c>
      <c r="E113" s="324">
        <f t="shared" si="33"/>
        <v>1</v>
      </c>
      <c r="F113" s="324">
        <f t="shared" si="34"/>
        <v>1</v>
      </c>
      <c r="G113" s="324">
        <f t="shared" si="35"/>
        <v>1</v>
      </c>
      <c r="H113" s="324">
        <f t="shared" si="36"/>
        <v>1</v>
      </c>
      <c r="I113" s="324">
        <f t="shared" si="37"/>
        <v>1</v>
      </c>
      <c r="J113" s="324">
        <f t="shared" si="38"/>
        <v>1</v>
      </c>
      <c r="K113" s="324">
        <f t="shared" si="39"/>
        <v>1</v>
      </c>
      <c r="L113" s="324">
        <f t="shared" si="40"/>
        <v>1</v>
      </c>
      <c r="M113" s="324">
        <f t="shared" si="41"/>
        <v>1</v>
      </c>
    </row>
    <row r="114" spans="2:13" hidden="1" x14ac:dyDescent="0.25">
      <c r="B114">
        <v>26</v>
      </c>
      <c r="C114" s="324">
        <f t="shared" si="31"/>
        <v>1</v>
      </c>
      <c r="D114" s="324">
        <f t="shared" si="32"/>
        <v>1</v>
      </c>
      <c r="E114" s="324">
        <f t="shared" si="33"/>
        <v>1</v>
      </c>
      <c r="F114" s="324">
        <f t="shared" si="34"/>
        <v>1</v>
      </c>
      <c r="G114" s="324">
        <f t="shared" si="35"/>
        <v>1</v>
      </c>
      <c r="H114" s="324">
        <f t="shared" si="36"/>
        <v>1</v>
      </c>
      <c r="I114" s="324">
        <f t="shared" si="37"/>
        <v>1</v>
      </c>
      <c r="J114" s="324">
        <f t="shared" si="38"/>
        <v>1</v>
      </c>
      <c r="K114" s="324">
        <f t="shared" si="39"/>
        <v>1</v>
      </c>
      <c r="L114" s="324">
        <f t="shared" si="40"/>
        <v>1</v>
      </c>
      <c r="M114" s="324">
        <f t="shared" si="41"/>
        <v>1</v>
      </c>
    </row>
    <row r="115" spans="2:13" hidden="1" x14ac:dyDescent="0.25">
      <c r="B115">
        <v>27</v>
      </c>
      <c r="C115" s="324">
        <f t="shared" si="31"/>
        <v>1</v>
      </c>
      <c r="D115" s="324">
        <f t="shared" si="32"/>
        <v>1</v>
      </c>
      <c r="E115" s="324">
        <f t="shared" si="33"/>
        <v>1</v>
      </c>
      <c r="F115" s="324">
        <f t="shared" si="34"/>
        <v>1</v>
      </c>
      <c r="G115" s="324">
        <f t="shared" si="35"/>
        <v>1</v>
      </c>
      <c r="H115" s="324">
        <f t="shared" si="36"/>
        <v>1</v>
      </c>
      <c r="I115" s="324">
        <f t="shared" si="37"/>
        <v>1</v>
      </c>
      <c r="J115" s="324">
        <f t="shared" si="38"/>
        <v>1</v>
      </c>
      <c r="K115" s="324">
        <f t="shared" si="39"/>
        <v>1</v>
      </c>
      <c r="L115" s="324">
        <f t="shared" si="40"/>
        <v>1</v>
      </c>
      <c r="M115" s="324">
        <f t="shared" si="41"/>
        <v>1</v>
      </c>
    </row>
    <row r="116" spans="2:13" hidden="1" x14ac:dyDescent="0.25">
      <c r="B116">
        <v>28</v>
      </c>
      <c r="C116" s="324">
        <f t="shared" si="31"/>
        <v>1</v>
      </c>
      <c r="D116" s="324">
        <f t="shared" si="32"/>
        <v>1</v>
      </c>
      <c r="E116" s="324">
        <f t="shared" si="33"/>
        <v>1</v>
      </c>
      <c r="F116" s="324">
        <f t="shared" si="34"/>
        <v>1</v>
      </c>
      <c r="G116" s="324">
        <f t="shared" si="35"/>
        <v>1</v>
      </c>
      <c r="H116" s="324">
        <f t="shared" si="36"/>
        <v>1</v>
      </c>
      <c r="I116" s="324">
        <f t="shared" si="37"/>
        <v>1</v>
      </c>
      <c r="J116" s="324">
        <f t="shared" si="38"/>
        <v>1</v>
      </c>
      <c r="K116" s="324">
        <f t="shared" si="39"/>
        <v>1</v>
      </c>
      <c r="L116" s="324">
        <f t="shared" si="40"/>
        <v>1</v>
      </c>
      <c r="M116" s="324">
        <f t="shared" si="41"/>
        <v>1</v>
      </c>
    </row>
    <row r="117" spans="2:13" hidden="1" x14ac:dyDescent="0.25">
      <c r="B117">
        <v>29</v>
      </c>
      <c r="C117" s="324">
        <f t="shared" si="31"/>
        <v>1</v>
      </c>
      <c r="D117" s="324">
        <f t="shared" si="32"/>
        <v>1</v>
      </c>
      <c r="E117" s="324">
        <f t="shared" si="33"/>
        <v>1</v>
      </c>
      <c r="F117" s="324">
        <f t="shared" si="34"/>
        <v>1</v>
      </c>
      <c r="G117" s="324">
        <f t="shared" si="35"/>
        <v>1</v>
      </c>
      <c r="H117" s="324">
        <f t="shared" si="36"/>
        <v>1</v>
      </c>
      <c r="I117" s="324">
        <f t="shared" si="37"/>
        <v>1</v>
      </c>
      <c r="J117" s="324">
        <f t="shared" si="38"/>
        <v>1</v>
      </c>
      <c r="K117" s="324">
        <f t="shared" si="39"/>
        <v>1</v>
      </c>
      <c r="L117" s="324">
        <f t="shared" si="40"/>
        <v>1</v>
      </c>
      <c r="M117" s="324">
        <f t="shared" si="41"/>
        <v>1</v>
      </c>
    </row>
    <row r="118" spans="2:13" hidden="1" x14ac:dyDescent="0.25">
      <c r="B118">
        <v>30</v>
      </c>
      <c r="C118" s="324">
        <f t="shared" si="31"/>
        <v>1</v>
      </c>
      <c r="D118" s="324">
        <f t="shared" si="32"/>
        <v>1</v>
      </c>
      <c r="E118" s="324">
        <f t="shared" si="33"/>
        <v>1</v>
      </c>
      <c r="F118" s="324">
        <f t="shared" si="34"/>
        <v>1</v>
      </c>
      <c r="G118" s="324">
        <f t="shared" si="35"/>
        <v>1</v>
      </c>
      <c r="H118" s="324">
        <f t="shared" si="36"/>
        <v>1</v>
      </c>
      <c r="I118" s="324">
        <f t="shared" si="37"/>
        <v>1</v>
      </c>
      <c r="J118" s="324">
        <f t="shared" si="38"/>
        <v>1</v>
      </c>
      <c r="K118" s="324">
        <f t="shared" si="39"/>
        <v>1</v>
      </c>
      <c r="L118" s="324">
        <f t="shared" si="40"/>
        <v>1</v>
      </c>
      <c r="M118" s="324">
        <f t="shared" si="41"/>
        <v>1</v>
      </c>
    </row>
    <row r="119" spans="2:13" hidden="1" x14ac:dyDescent="0.25">
      <c r="B119">
        <v>31</v>
      </c>
      <c r="C119" s="324">
        <f t="shared" si="31"/>
        <v>1</v>
      </c>
      <c r="D119" s="324">
        <f t="shared" si="32"/>
        <v>1</v>
      </c>
      <c r="E119" s="324">
        <f t="shared" si="33"/>
        <v>1</v>
      </c>
      <c r="F119" s="324">
        <f t="shared" si="34"/>
        <v>1</v>
      </c>
      <c r="G119" s="324">
        <f t="shared" si="35"/>
        <v>1</v>
      </c>
      <c r="H119" s="324">
        <f t="shared" si="36"/>
        <v>1</v>
      </c>
      <c r="I119" s="324">
        <f t="shared" si="37"/>
        <v>1</v>
      </c>
      <c r="J119" s="324">
        <f t="shared" si="38"/>
        <v>1</v>
      </c>
      <c r="K119" s="324">
        <f t="shared" si="39"/>
        <v>1</v>
      </c>
      <c r="L119" s="324">
        <f t="shared" si="40"/>
        <v>1</v>
      </c>
      <c r="M119" s="324">
        <f t="shared" si="41"/>
        <v>1</v>
      </c>
    </row>
    <row r="120" spans="2:13" hidden="1" x14ac:dyDescent="0.25">
      <c r="B120">
        <v>32</v>
      </c>
      <c r="C120" s="324">
        <f t="shared" si="31"/>
        <v>1</v>
      </c>
      <c r="D120" s="324">
        <f t="shared" si="32"/>
        <v>1</v>
      </c>
      <c r="E120" s="324">
        <f t="shared" si="33"/>
        <v>1</v>
      </c>
      <c r="F120" s="324">
        <f t="shared" si="34"/>
        <v>1</v>
      </c>
      <c r="G120" s="324">
        <f t="shared" si="35"/>
        <v>1</v>
      </c>
      <c r="H120" s="324">
        <f t="shared" si="36"/>
        <v>1</v>
      </c>
      <c r="I120" s="324">
        <f t="shared" si="37"/>
        <v>1</v>
      </c>
      <c r="J120" s="324">
        <f t="shared" si="38"/>
        <v>1</v>
      </c>
      <c r="K120" s="324">
        <f t="shared" si="39"/>
        <v>1</v>
      </c>
      <c r="L120" s="324">
        <f t="shared" si="40"/>
        <v>1</v>
      </c>
      <c r="M120" s="324">
        <f t="shared" si="41"/>
        <v>1</v>
      </c>
    </row>
    <row r="121" spans="2:13" hidden="1" x14ac:dyDescent="0.25">
      <c r="B121">
        <v>33</v>
      </c>
      <c r="C121" s="324">
        <f t="shared" si="31"/>
        <v>1</v>
      </c>
      <c r="D121" s="324">
        <f t="shared" si="32"/>
        <v>1</v>
      </c>
      <c r="E121" s="324">
        <f t="shared" si="33"/>
        <v>1</v>
      </c>
      <c r="F121" s="324">
        <f t="shared" si="34"/>
        <v>1</v>
      </c>
      <c r="G121" s="324">
        <f t="shared" si="35"/>
        <v>1</v>
      </c>
      <c r="H121" s="324">
        <f t="shared" si="36"/>
        <v>1</v>
      </c>
      <c r="I121" s="324">
        <f t="shared" si="37"/>
        <v>1</v>
      </c>
      <c r="J121" s="324">
        <f t="shared" si="38"/>
        <v>1</v>
      </c>
      <c r="K121" s="324">
        <f t="shared" si="39"/>
        <v>1</v>
      </c>
      <c r="L121" s="324">
        <f t="shared" si="40"/>
        <v>1</v>
      </c>
      <c r="M121" s="324">
        <f t="shared" si="41"/>
        <v>1</v>
      </c>
    </row>
    <row r="122" spans="2:13" hidden="1" x14ac:dyDescent="0.25">
      <c r="B122">
        <v>34</v>
      </c>
      <c r="C122" s="324">
        <f t="shared" si="31"/>
        <v>1</v>
      </c>
      <c r="D122" s="324">
        <f t="shared" si="32"/>
        <v>1</v>
      </c>
      <c r="E122" s="324">
        <f t="shared" si="33"/>
        <v>1</v>
      </c>
      <c r="F122" s="324">
        <f t="shared" si="34"/>
        <v>1</v>
      </c>
      <c r="G122" s="324">
        <f t="shared" si="35"/>
        <v>1</v>
      </c>
      <c r="H122" s="324">
        <f t="shared" si="36"/>
        <v>1</v>
      </c>
      <c r="I122" s="324">
        <f t="shared" si="37"/>
        <v>1</v>
      </c>
      <c r="J122" s="324">
        <f t="shared" si="38"/>
        <v>1</v>
      </c>
      <c r="K122" s="324">
        <f t="shared" si="39"/>
        <v>1</v>
      </c>
      <c r="L122" s="324">
        <f t="shared" si="40"/>
        <v>1</v>
      </c>
      <c r="M122" s="324">
        <f t="shared" si="41"/>
        <v>1</v>
      </c>
    </row>
    <row r="123" spans="2:13" hidden="1" x14ac:dyDescent="0.25">
      <c r="B123">
        <v>35</v>
      </c>
      <c r="C123" s="324">
        <f t="shared" si="31"/>
        <v>1</v>
      </c>
      <c r="D123" s="324">
        <f t="shared" si="32"/>
        <v>1</v>
      </c>
      <c r="E123" s="324">
        <f t="shared" si="33"/>
        <v>1</v>
      </c>
      <c r="F123" s="324">
        <f t="shared" si="34"/>
        <v>1</v>
      </c>
      <c r="G123" s="324">
        <f t="shared" si="35"/>
        <v>1</v>
      </c>
      <c r="H123" s="324">
        <f t="shared" si="36"/>
        <v>1</v>
      </c>
      <c r="I123" s="324">
        <f t="shared" si="37"/>
        <v>1</v>
      </c>
      <c r="J123" s="324">
        <f t="shared" si="38"/>
        <v>1</v>
      </c>
      <c r="K123" s="324">
        <f t="shared" si="39"/>
        <v>1</v>
      </c>
      <c r="L123" s="324">
        <f t="shared" si="40"/>
        <v>1</v>
      </c>
      <c r="M123" s="324">
        <f t="shared" si="41"/>
        <v>1</v>
      </c>
    </row>
    <row r="124" spans="2:13" hidden="1" x14ac:dyDescent="0.25">
      <c r="B124">
        <v>36</v>
      </c>
      <c r="C124" s="324">
        <f t="shared" si="31"/>
        <v>1</v>
      </c>
      <c r="D124" s="324">
        <f t="shared" si="32"/>
        <v>1</v>
      </c>
      <c r="E124" s="324">
        <f t="shared" si="33"/>
        <v>1</v>
      </c>
      <c r="F124" s="324">
        <f t="shared" si="34"/>
        <v>1</v>
      </c>
      <c r="G124" s="324">
        <f t="shared" si="35"/>
        <v>1</v>
      </c>
      <c r="H124" s="324">
        <f t="shared" si="36"/>
        <v>1</v>
      </c>
      <c r="I124" s="324">
        <f t="shared" si="37"/>
        <v>1</v>
      </c>
      <c r="J124" s="324">
        <f t="shared" si="38"/>
        <v>1</v>
      </c>
      <c r="K124" s="324">
        <f t="shared" si="39"/>
        <v>1</v>
      </c>
      <c r="L124" s="324">
        <f t="shared" si="40"/>
        <v>1</v>
      </c>
      <c r="M124" s="324">
        <f t="shared" si="41"/>
        <v>1</v>
      </c>
    </row>
    <row r="125" spans="2:13" hidden="1" x14ac:dyDescent="0.25">
      <c r="B125">
        <v>37</v>
      </c>
      <c r="C125" s="324">
        <f t="shared" si="31"/>
        <v>1</v>
      </c>
      <c r="D125" s="324">
        <f t="shared" si="32"/>
        <v>1</v>
      </c>
      <c r="E125" s="324">
        <f t="shared" si="33"/>
        <v>1</v>
      </c>
      <c r="F125" s="324">
        <f t="shared" si="34"/>
        <v>1</v>
      </c>
      <c r="G125" s="324">
        <f t="shared" si="35"/>
        <v>1</v>
      </c>
      <c r="H125" s="324">
        <f t="shared" si="36"/>
        <v>1</v>
      </c>
      <c r="I125" s="324">
        <f t="shared" si="37"/>
        <v>1</v>
      </c>
      <c r="J125" s="324">
        <f t="shared" si="38"/>
        <v>1</v>
      </c>
      <c r="K125" s="324">
        <f t="shared" si="39"/>
        <v>1</v>
      </c>
      <c r="L125" s="324">
        <f t="shared" si="40"/>
        <v>1</v>
      </c>
      <c r="M125" s="324">
        <f t="shared" si="41"/>
        <v>1</v>
      </c>
    </row>
    <row r="126" spans="2:13" hidden="1" x14ac:dyDescent="0.25">
      <c r="B126">
        <v>38</v>
      </c>
      <c r="C126" s="324">
        <f t="shared" si="31"/>
        <v>1</v>
      </c>
      <c r="D126" s="324">
        <f t="shared" si="32"/>
        <v>1</v>
      </c>
      <c r="E126" s="324">
        <f t="shared" si="33"/>
        <v>1</v>
      </c>
      <c r="F126" s="324">
        <f t="shared" si="34"/>
        <v>1</v>
      </c>
      <c r="G126" s="324">
        <f t="shared" si="35"/>
        <v>1</v>
      </c>
      <c r="H126" s="324">
        <f t="shared" si="36"/>
        <v>1</v>
      </c>
      <c r="I126" s="324">
        <f t="shared" si="37"/>
        <v>1</v>
      </c>
      <c r="J126" s="324">
        <f t="shared" si="38"/>
        <v>1</v>
      </c>
      <c r="K126" s="324">
        <f t="shared" si="39"/>
        <v>1</v>
      </c>
      <c r="L126" s="324">
        <f t="shared" si="40"/>
        <v>1</v>
      </c>
      <c r="M126" s="324">
        <f t="shared" si="41"/>
        <v>1</v>
      </c>
    </row>
    <row r="127" spans="2:13" hidden="1" x14ac:dyDescent="0.25">
      <c r="B127">
        <v>39</v>
      </c>
      <c r="C127" s="324">
        <f t="shared" si="31"/>
        <v>1</v>
      </c>
      <c r="D127" s="324">
        <f t="shared" si="32"/>
        <v>1</v>
      </c>
      <c r="E127" s="324">
        <f t="shared" si="33"/>
        <v>1</v>
      </c>
      <c r="F127" s="324">
        <f t="shared" si="34"/>
        <v>1</v>
      </c>
      <c r="G127" s="324">
        <f t="shared" si="35"/>
        <v>1</v>
      </c>
      <c r="H127" s="324">
        <f t="shared" si="36"/>
        <v>1</v>
      </c>
      <c r="I127" s="324">
        <f t="shared" si="37"/>
        <v>1</v>
      </c>
      <c r="J127" s="324">
        <f t="shared" si="38"/>
        <v>1</v>
      </c>
      <c r="K127" s="324">
        <f t="shared" si="39"/>
        <v>1</v>
      </c>
      <c r="L127" s="324">
        <f t="shared" si="40"/>
        <v>1</v>
      </c>
      <c r="M127" s="324">
        <f t="shared" si="41"/>
        <v>1</v>
      </c>
    </row>
    <row r="128" spans="2:13" hidden="1" x14ac:dyDescent="0.25">
      <c r="B128">
        <v>40</v>
      </c>
      <c r="C128" s="324">
        <f t="shared" si="31"/>
        <v>1</v>
      </c>
      <c r="D128" s="324">
        <f t="shared" si="32"/>
        <v>1</v>
      </c>
      <c r="E128" s="324">
        <f t="shared" si="33"/>
        <v>1</v>
      </c>
      <c r="F128" s="324">
        <f t="shared" si="34"/>
        <v>1</v>
      </c>
      <c r="G128" s="324">
        <f t="shared" si="35"/>
        <v>1</v>
      </c>
      <c r="H128" s="324">
        <f t="shared" si="36"/>
        <v>1</v>
      </c>
      <c r="I128" s="324">
        <f t="shared" si="37"/>
        <v>1</v>
      </c>
      <c r="J128" s="324">
        <f t="shared" si="38"/>
        <v>1</v>
      </c>
      <c r="K128" s="324">
        <f t="shared" si="39"/>
        <v>1</v>
      </c>
      <c r="L128" s="324">
        <f t="shared" si="40"/>
        <v>1</v>
      </c>
      <c r="M128" s="324">
        <f t="shared" si="41"/>
        <v>1</v>
      </c>
    </row>
    <row r="129" spans="2:13" hidden="1" x14ac:dyDescent="0.25">
      <c r="B129">
        <v>1</v>
      </c>
      <c r="C129" s="324">
        <f t="shared" si="31"/>
        <v>1</v>
      </c>
      <c r="D129" s="324">
        <f t="shared" si="32"/>
        <v>1</v>
      </c>
      <c r="E129" s="324">
        <f t="shared" si="33"/>
        <v>1</v>
      </c>
      <c r="F129" s="324">
        <f t="shared" si="34"/>
        <v>1</v>
      </c>
      <c r="G129" s="324">
        <f t="shared" si="35"/>
        <v>1</v>
      </c>
      <c r="H129" s="324">
        <f t="shared" si="36"/>
        <v>1</v>
      </c>
      <c r="I129" s="324">
        <f t="shared" si="37"/>
        <v>1</v>
      </c>
      <c r="J129" s="324">
        <f t="shared" si="38"/>
        <v>1</v>
      </c>
      <c r="K129" s="324">
        <f t="shared" si="39"/>
        <v>1</v>
      </c>
      <c r="L129" s="324">
        <f t="shared" si="40"/>
        <v>1</v>
      </c>
      <c r="M129" s="324">
        <f t="shared" si="41"/>
        <v>1</v>
      </c>
    </row>
    <row r="130" spans="2:13" hidden="1" x14ac:dyDescent="0.25">
      <c r="B130">
        <v>2</v>
      </c>
      <c r="C130" s="324">
        <f t="shared" si="31"/>
        <v>1</v>
      </c>
      <c r="D130" s="324">
        <f t="shared" si="32"/>
        <v>1</v>
      </c>
      <c r="E130" s="324">
        <f t="shared" si="33"/>
        <v>1</v>
      </c>
      <c r="F130" s="324">
        <f t="shared" si="34"/>
        <v>1</v>
      </c>
      <c r="G130" s="324">
        <f t="shared" si="35"/>
        <v>1</v>
      </c>
      <c r="H130" s="324">
        <f t="shared" si="36"/>
        <v>1</v>
      </c>
      <c r="I130" s="324">
        <f t="shared" si="37"/>
        <v>1</v>
      </c>
      <c r="J130" s="324">
        <f t="shared" si="38"/>
        <v>1</v>
      </c>
      <c r="K130" s="324">
        <f t="shared" si="39"/>
        <v>1</v>
      </c>
      <c r="L130" s="324">
        <f t="shared" si="40"/>
        <v>1</v>
      </c>
      <c r="M130" s="324">
        <f t="shared" si="41"/>
        <v>1</v>
      </c>
    </row>
    <row r="131" spans="2:13" hidden="1" x14ac:dyDescent="0.25">
      <c r="B131">
        <v>3</v>
      </c>
      <c r="C131" s="324">
        <f t="shared" si="31"/>
        <v>1</v>
      </c>
      <c r="D131" s="324">
        <f t="shared" si="32"/>
        <v>1</v>
      </c>
      <c r="E131" s="324">
        <f t="shared" si="33"/>
        <v>1</v>
      </c>
      <c r="F131" s="324">
        <f t="shared" si="34"/>
        <v>1</v>
      </c>
      <c r="G131" s="324">
        <f t="shared" si="35"/>
        <v>1</v>
      </c>
      <c r="H131" s="324">
        <f t="shared" si="36"/>
        <v>1</v>
      </c>
      <c r="I131" s="324">
        <f t="shared" si="37"/>
        <v>1</v>
      </c>
      <c r="J131" s="324">
        <f t="shared" si="38"/>
        <v>1</v>
      </c>
      <c r="K131" s="324">
        <f t="shared" si="39"/>
        <v>1</v>
      </c>
      <c r="L131" s="324">
        <f t="shared" si="40"/>
        <v>1</v>
      </c>
      <c r="M131" s="324">
        <f t="shared" si="41"/>
        <v>1</v>
      </c>
    </row>
    <row r="132" spans="2:13" hidden="1" x14ac:dyDescent="0.25">
      <c r="B132">
        <v>4</v>
      </c>
      <c r="C132" s="324">
        <f t="shared" si="31"/>
        <v>1</v>
      </c>
      <c r="D132" s="324">
        <f t="shared" si="32"/>
        <v>1</v>
      </c>
      <c r="E132" s="324">
        <f t="shared" si="33"/>
        <v>1</v>
      </c>
      <c r="F132" s="324">
        <f t="shared" si="34"/>
        <v>1</v>
      </c>
      <c r="G132" s="324">
        <f t="shared" si="35"/>
        <v>1</v>
      </c>
      <c r="H132" s="324">
        <f t="shared" si="36"/>
        <v>1</v>
      </c>
      <c r="I132" s="324">
        <f t="shared" si="37"/>
        <v>1</v>
      </c>
      <c r="J132" s="324">
        <f t="shared" si="38"/>
        <v>1</v>
      </c>
      <c r="K132" s="324">
        <f t="shared" si="39"/>
        <v>1</v>
      </c>
      <c r="L132" s="324">
        <f t="shared" si="40"/>
        <v>1</v>
      </c>
      <c r="M132" s="324">
        <f t="shared" si="41"/>
        <v>1</v>
      </c>
    </row>
    <row r="133" spans="2:13" hidden="1" x14ac:dyDescent="0.25">
      <c r="B133">
        <v>5</v>
      </c>
      <c r="C133" s="324">
        <f t="shared" si="31"/>
        <v>1</v>
      </c>
      <c r="D133" s="324">
        <f t="shared" si="32"/>
        <v>1</v>
      </c>
      <c r="E133" s="324">
        <f t="shared" si="33"/>
        <v>1</v>
      </c>
      <c r="F133" s="324">
        <f t="shared" si="34"/>
        <v>1</v>
      </c>
      <c r="G133" s="324">
        <f t="shared" si="35"/>
        <v>1</v>
      </c>
      <c r="H133" s="324">
        <f t="shared" si="36"/>
        <v>1</v>
      </c>
      <c r="I133" s="324">
        <f t="shared" si="37"/>
        <v>1</v>
      </c>
      <c r="J133" s="324">
        <f t="shared" si="38"/>
        <v>1</v>
      </c>
      <c r="K133" s="324">
        <f t="shared" si="39"/>
        <v>1</v>
      </c>
      <c r="L133" s="324">
        <f t="shared" si="40"/>
        <v>1</v>
      </c>
      <c r="M133" s="324">
        <f t="shared" si="41"/>
        <v>1</v>
      </c>
    </row>
    <row r="134" spans="2:13" hidden="1" x14ac:dyDescent="0.25">
      <c r="B134">
        <v>6</v>
      </c>
      <c r="C134" s="324">
        <f t="shared" si="31"/>
        <v>1</v>
      </c>
      <c r="D134" s="324">
        <f t="shared" si="32"/>
        <v>1</v>
      </c>
      <c r="E134" s="324">
        <f t="shared" si="33"/>
        <v>1</v>
      </c>
      <c r="F134" s="324">
        <f t="shared" si="34"/>
        <v>1</v>
      </c>
      <c r="G134" s="324">
        <f t="shared" si="35"/>
        <v>1</v>
      </c>
      <c r="H134" s="324">
        <f t="shared" si="36"/>
        <v>1</v>
      </c>
      <c r="I134" s="324">
        <f t="shared" si="37"/>
        <v>1</v>
      </c>
      <c r="J134" s="324">
        <f t="shared" si="38"/>
        <v>1</v>
      </c>
      <c r="K134" s="324">
        <f t="shared" si="39"/>
        <v>1</v>
      </c>
      <c r="L134" s="324">
        <f t="shared" si="40"/>
        <v>1</v>
      </c>
      <c r="M134" s="324">
        <f t="shared" si="41"/>
        <v>1</v>
      </c>
    </row>
    <row r="135" spans="2:13" hidden="1" x14ac:dyDescent="0.25">
      <c r="B135">
        <v>7</v>
      </c>
      <c r="C135" s="324">
        <f t="shared" si="31"/>
        <v>1</v>
      </c>
      <c r="D135" s="324">
        <f t="shared" si="32"/>
        <v>1</v>
      </c>
      <c r="E135" s="324">
        <f t="shared" si="33"/>
        <v>1</v>
      </c>
      <c r="F135" s="324">
        <f t="shared" si="34"/>
        <v>1</v>
      </c>
      <c r="G135" s="324">
        <f t="shared" si="35"/>
        <v>1</v>
      </c>
      <c r="H135" s="324">
        <f t="shared" si="36"/>
        <v>1</v>
      </c>
      <c r="I135" s="324">
        <f t="shared" si="37"/>
        <v>1</v>
      </c>
      <c r="J135" s="324">
        <f t="shared" si="38"/>
        <v>1</v>
      </c>
      <c r="K135" s="324">
        <f t="shared" si="39"/>
        <v>1</v>
      </c>
      <c r="L135" s="324">
        <f t="shared" si="40"/>
        <v>1</v>
      </c>
      <c r="M135" s="324">
        <f t="shared" si="41"/>
        <v>1</v>
      </c>
    </row>
    <row r="136" spans="2:13" hidden="1" x14ac:dyDescent="0.25">
      <c r="B136">
        <v>8</v>
      </c>
      <c r="C136" s="324">
        <f t="shared" si="31"/>
        <v>1</v>
      </c>
      <c r="D136" s="324">
        <f t="shared" si="32"/>
        <v>1</v>
      </c>
      <c r="E136" s="324">
        <f t="shared" si="33"/>
        <v>1</v>
      </c>
      <c r="F136" s="324">
        <f t="shared" si="34"/>
        <v>1</v>
      </c>
      <c r="G136" s="324">
        <f t="shared" si="35"/>
        <v>1</v>
      </c>
      <c r="H136" s="324">
        <f t="shared" si="36"/>
        <v>1</v>
      </c>
      <c r="I136" s="324">
        <f t="shared" si="37"/>
        <v>1</v>
      </c>
      <c r="J136" s="324">
        <f t="shared" si="38"/>
        <v>1</v>
      </c>
      <c r="K136" s="324">
        <f t="shared" si="39"/>
        <v>1</v>
      </c>
      <c r="L136" s="324">
        <f t="shared" si="40"/>
        <v>1</v>
      </c>
      <c r="M136" s="324">
        <f t="shared" si="41"/>
        <v>1</v>
      </c>
    </row>
    <row r="137" spans="2:13" hidden="1" x14ac:dyDescent="0.25">
      <c r="B137">
        <v>9</v>
      </c>
      <c r="C137" s="324">
        <f t="shared" si="31"/>
        <v>1</v>
      </c>
      <c r="D137" s="324">
        <f t="shared" si="32"/>
        <v>1</v>
      </c>
      <c r="E137" s="324">
        <f t="shared" si="33"/>
        <v>1</v>
      </c>
      <c r="F137" s="324">
        <f t="shared" si="34"/>
        <v>1</v>
      </c>
      <c r="G137" s="324">
        <f t="shared" si="35"/>
        <v>1</v>
      </c>
      <c r="H137" s="324">
        <f t="shared" si="36"/>
        <v>1</v>
      </c>
      <c r="I137" s="324">
        <f t="shared" si="37"/>
        <v>1</v>
      </c>
      <c r="J137" s="324">
        <f t="shared" si="38"/>
        <v>1</v>
      </c>
      <c r="K137" s="324">
        <f t="shared" si="39"/>
        <v>1</v>
      </c>
      <c r="L137" s="324">
        <f t="shared" si="40"/>
        <v>1</v>
      </c>
      <c r="M137" s="324">
        <f t="shared" si="41"/>
        <v>1</v>
      </c>
    </row>
    <row r="138" spans="2:13" hidden="1" x14ac:dyDescent="0.25">
      <c r="B138">
        <v>10</v>
      </c>
      <c r="C138" s="324">
        <f t="shared" si="31"/>
        <v>1</v>
      </c>
      <c r="D138" s="324">
        <f t="shared" si="32"/>
        <v>1</v>
      </c>
      <c r="E138" s="324">
        <f t="shared" si="33"/>
        <v>1</v>
      </c>
      <c r="F138" s="324">
        <f t="shared" si="34"/>
        <v>1</v>
      </c>
      <c r="G138" s="324">
        <f t="shared" si="35"/>
        <v>1</v>
      </c>
      <c r="H138" s="324">
        <f t="shared" si="36"/>
        <v>1</v>
      </c>
      <c r="I138" s="324">
        <f t="shared" si="37"/>
        <v>1</v>
      </c>
      <c r="J138" s="324">
        <f t="shared" si="38"/>
        <v>1</v>
      </c>
      <c r="K138" s="324">
        <f t="shared" si="39"/>
        <v>1</v>
      </c>
      <c r="L138" s="324">
        <f t="shared" si="40"/>
        <v>1</v>
      </c>
      <c r="M138" s="324">
        <f t="shared" si="41"/>
        <v>1</v>
      </c>
    </row>
    <row r="139" spans="2:13" hidden="1" x14ac:dyDescent="0.25">
      <c r="B139">
        <v>11</v>
      </c>
      <c r="C139" s="324">
        <f t="shared" si="31"/>
        <v>1</v>
      </c>
      <c r="D139" s="324">
        <f t="shared" si="32"/>
        <v>1</v>
      </c>
      <c r="E139" s="324">
        <f t="shared" si="33"/>
        <v>1</v>
      </c>
      <c r="F139" s="324">
        <f t="shared" si="34"/>
        <v>1</v>
      </c>
      <c r="G139" s="324">
        <f t="shared" si="35"/>
        <v>1</v>
      </c>
      <c r="H139" s="324">
        <f t="shared" si="36"/>
        <v>1</v>
      </c>
      <c r="I139" s="324">
        <f t="shared" si="37"/>
        <v>1</v>
      </c>
      <c r="J139" s="324">
        <f t="shared" si="38"/>
        <v>1</v>
      </c>
      <c r="K139" s="324">
        <f t="shared" si="39"/>
        <v>1</v>
      </c>
      <c r="L139" s="324">
        <f t="shared" si="40"/>
        <v>1</v>
      </c>
      <c r="M139" s="324">
        <f t="shared" si="41"/>
        <v>1</v>
      </c>
    </row>
    <row r="140" spans="2:13" hidden="1" x14ac:dyDescent="0.25">
      <c r="B140">
        <v>12</v>
      </c>
      <c r="C140" s="324">
        <f t="shared" si="31"/>
        <v>1</v>
      </c>
      <c r="D140" s="324">
        <f t="shared" si="32"/>
        <v>1</v>
      </c>
      <c r="E140" s="324">
        <f t="shared" si="33"/>
        <v>1</v>
      </c>
      <c r="F140" s="324">
        <f t="shared" si="34"/>
        <v>1</v>
      </c>
      <c r="G140" s="324">
        <f t="shared" si="35"/>
        <v>1</v>
      </c>
      <c r="H140" s="324">
        <f t="shared" si="36"/>
        <v>1</v>
      </c>
      <c r="I140" s="324">
        <f t="shared" si="37"/>
        <v>1</v>
      </c>
      <c r="J140" s="324">
        <f t="shared" si="38"/>
        <v>1</v>
      </c>
      <c r="K140" s="324">
        <f t="shared" si="39"/>
        <v>1</v>
      </c>
      <c r="L140" s="324">
        <f t="shared" si="40"/>
        <v>1</v>
      </c>
      <c r="M140" s="324">
        <f t="shared" si="41"/>
        <v>1</v>
      </c>
    </row>
    <row r="141" spans="2:13" hidden="1" x14ac:dyDescent="0.25">
      <c r="B141">
        <v>13</v>
      </c>
      <c r="C141" s="324">
        <f t="shared" si="31"/>
        <v>1</v>
      </c>
      <c r="D141" s="324">
        <f t="shared" si="32"/>
        <v>1</v>
      </c>
      <c r="E141" s="324">
        <f t="shared" si="33"/>
        <v>1</v>
      </c>
      <c r="F141" s="324">
        <f t="shared" si="34"/>
        <v>1</v>
      </c>
      <c r="G141" s="324">
        <f t="shared" si="35"/>
        <v>1</v>
      </c>
      <c r="H141" s="324">
        <f t="shared" si="36"/>
        <v>1</v>
      </c>
      <c r="I141" s="324">
        <f t="shared" si="37"/>
        <v>1</v>
      </c>
      <c r="J141" s="324">
        <f t="shared" si="38"/>
        <v>1</v>
      </c>
      <c r="K141" s="324">
        <f t="shared" si="39"/>
        <v>1</v>
      </c>
      <c r="L141" s="324">
        <f t="shared" si="40"/>
        <v>1</v>
      </c>
      <c r="M141" s="324">
        <f t="shared" si="41"/>
        <v>1</v>
      </c>
    </row>
    <row r="142" spans="2:13" hidden="1" x14ac:dyDescent="0.25">
      <c r="B142">
        <v>14</v>
      </c>
      <c r="C142" s="324">
        <f t="shared" si="31"/>
        <v>1</v>
      </c>
      <c r="D142" s="324">
        <f t="shared" si="32"/>
        <v>1</v>
      </c>
      <c r="E142" s="324">
        <f t="shared" si="33"/>
        <v>1</v>
      </c>
      <c r="F142" s="324">
        <f t="shared" si="34"/>
        <v>1</v>
      </c>
      <c r="G142" s="324">
        <f t="shared" si="35"/>
        <v>1</v>
      </c>
      <c r="H142" s="324">
        <f t="shared" si="36"/>
        <v>1</v>
      </c>
      <c r="I142" s="324">
        <f t="shared" si="37"/>
        <v>1</v>
      </c>
      <c r="J142" s="324">
        <f t="shared" si="38"/>
        <v>1</v>
      </c>
      <c r="K142" s="324">
        <f t="shared" si="39"/>
        <v>1</v>
      </c>
      <c r="L142" s="324">
        <f t="shared" si="40"/>
        <v>1</v>
      </c>
      <c r="M142" s="324">
        <f t="shared" si="41"/>
        <v>1</v>
      </c>
    </row>
    <row r="143" spans="2:13" hidden="1" x14ac:dyDescent="0.25">
      <c r="B143">
        <v>15</v>
      </c>
      <c r="C143" s="324">
        <f t="shared" si="31"/>
        <v>1</v>
      </c>
      <c r="D143" s="324">
        <f t="shared" si="32"/>
        <v>1</v>
      </c>
      <c r="E143" s="324">
        <f t="shared" si="33"/>
        <v>1</v>
      </c>
      <c r="F143" s="324">
        <f t="shared" si="34"/>
        <v>1</v>
      </c>
      <c r="G143" s="324">
        <f t="shared" si="35"/>
        <v>1</v>
      </c>
      <c r="H143" s="324">
        <f t="shared" si="36"/>
        <v>1</v>
      </c>
      <c r="I143" s="324">
        <f t="shared" si="37"/>
        <v>1</v>
      </c>
      <c r="J143" s="324">
        <f t="shared" si="38"/>
        <v>1</v>
      </c>
      <c r="K143" s="324">
        <f t="shared" si="39"/>
        <v>1</v>
      </c>
      <c r="L143" s="324">
        <f t="shared" si="40"/>
        <v>1</v>
      </c>
      <c r="M143" s="324">
        <f t="shared" si="41"/>
        <v>1</v>
      </c>
    </row>
    <row r="144" spans="2:13" hidden="1" x14ac:dyDescent="0.25">
      <c r="B144">
        <v>16</v>
      </c>
      <c r="C144" s="324">
        <f t="shared" si="31"/>
        <v>1</v>
      </c>
      <c r="D144" s="324">
        <f t="shared" si="32"/>
        <v>1</v>
      </c>
      <c r="E144" s="324">
        <f t="shared" si="33"/>
        <v>1</v>
      </c>
      <c r="F144" s="324">
        <f t="shared" si="34"/>
        <v>1</v>
      </c>
      <c r="G144" s="324">
        <f t="shared" si="35"/>
        <v>1</v>
      </c>
      <c r="H144" s="324">
        <f t="shared" si="36"/>
        <v>1</v>
      </c>
      <c r="I144" s="324">
        <f t="shared" si="37"/>
        <v>1</v>
      </c>
      <c r="J144" s="324">
        <f t="shared" si="38"/>
        <v>1</v>
      </c>
      <c r="K144" s="324">
        <f t="shared" si="39"/>
        <v>1</v>
      </c>
      <c r="L144" s="324">
        <f t="shared" si="40"/>
        <v>1</v>
      </c>
      <c r="M144" s="324">
        <f t="shared" si="41"/>
        <v>1</v>
      </c>
    </row>
    <row r="145" spans="2:13" hidden="1" x14ac:dyDescent="0.25">
      <c r="B145">
        <v>17</v>
      </c>
      <c r="C145" s="324">
        <f t="shared" si="31"/>
        <v>1</v>
      </c>
      <c r="D145" s="324">
        <f t="shared" si="32"/>
        <v>1</v>
      </c>
      <c r="E145" s="324">
        <f t="shared" si="33"/>
        <v>1</v>
      </c>
      <c r="F145" s="324">
        <f t="shared" si="34"/>
        <v>1</v>
      </c>
      <c r="G145" s="324">
        <f t="shared" si="35"/>
        <v>1</v>
      </c>
      <c r="H145" s="324">
        <f t="shared" si="36"/>
        <v>1</v>
      </c>
      <c r="I145" s="324">
        <f t="shared" si="37"/>
        <v>1</v>
      </c>
      <c r="J145" s="324">
        <f t="shared" si="38"/>
        <v>1</v>
      </c>
      <c r="K145" s="324">
        <f t="shared" si="39"/>
        <v>1</v>
      </c>
      <c r="L145" s="324">
        <f t="shared" si="40"/>
        <v>1</v>
      </c>
      <c r="M145" s="324">
        <f t="shared" si="41"/>
        <v>1</v>
      </c>
    </row>
    <row r="146" spans="2:13" hidden="1" x14ac:dyDescent="0.25">
      <c r="B146">
        <v>18</v>
      </c>
      <c r="C146" s="324">
        <f t="shared" si="31"/>
        <v>1</v>
      </c>
      <c r="D146" s="324">
        <f t="shared" si="32"/>
        <v>1</v>
      </c>
      <c r="E146" s="324">
        <f t="shared" si="33"/>
        <v>1</v>
      </c>
      <c r="F146" s="324">
        <f t="shared" si="34"/>
        <v>1</v>
      </c>
      <c r="G146" s="324">
        <f t="shared" si="35"/>
        <v>1</v>
      </c>
      <c r="H146" s="324">
        <f t="shared" si="36"/>
        <v>1</v>
      </c>
      <c r="I146" s="324">
        <f t="shared" si="37"/>
        <v>1</v>
      </c>
      <c r="J146" s="324">
        <f t="shared" si="38"/>
        <v>1</v>
      </c>
      <c r="K146" s="324">
        <f t="shared" si="39"/>
        <v>1</v>
      </c>
      <c r="L146" s="324">
        <f t="shared" si="40"/>
        <v>1</v>
      </c>
      <c r="M146" s="324">
        <f t="shared" si="41"/>
        <v>1</v>
      </c>
    </row>
    <row r="147" spans="2:13" hidden="1" x14ac:dyDescent="0.25">
      <c r="B147">
        <v>19</v>
      </c>
      <c r="C147" s="324">
        <f t="shared" si="31"/>
        <v>1</v>
      </c>
      <c r="D147" s="324">
        <f t="shared" si="32"/>
        <v>1</v>
      </c>
      <c r="E147" s="324">
        <f t="shared" si="33"/>
        <v>1</v>
      </c>
      <c r="F147" s="324">
        <f t="shared" si="34"/>
        <v>1</v>
      </c>
      <c r="G147" s="324">
        <f t="shared" si="35"/>
        <v>1</v>
      </c>
      <c r="H147" s="324">
        <f t="shared" si="36"/>
        <v>1</v>
      </c>
      <c r="I147" s="324">
        <f t="shared" si="37"/>
        <v>1</v>
      </c>
      <c r="J147" s="324">
        <f t="shared" si="38"/>
        <v>1</v>
      </c>
      <c r="K147" s="324">
        <f t="shared" si="39"/>
        <v>1</v>
      </c>
      <c r="L147" s="324">
        <f t="shared" si="40"/>
        <v>1</v>
      </c>
      <c r="M147" s="324">
        <f t="shared" si="41"/>
        <v>1</v>
      </c>
    </row>
    <row r="148" spans="2:13" hidden="1" x14ac:dyDescent="0.25">
      <c r="B148">
        <v>20</v>
      </c>
      <c r="C148" s="324">
        <f t="shared" si="31"/>
        <v>1</v>
      </c>
      <c r="D148" s="324">
        <f t="shared" si="32"/>
        <v>1</v>
      </c>
      <c r="E148" s="324">
        <f t="shared" si="33"/>
        <v>1</v>
      </c>
      <c r="F148" s="324">
        <f t="shared" si="34"/>
        <v>1</v>
      </c>
      <c r="G148" s="324">
        <f t="shared" si="35"/>
        <v>1</v>
      </c>
      <c r="H148" s="324">
        <f t="shared" si="36"/>
        <v>1</v>
      </c>
      <c r="I148" s="324">
        <f t="shared" si="37"/>
        <v>1</v>
      </c>
      <c r="J148" s="324">
        <f t="shared" si="38"/>
        <v>1</v>
      </c>
      <c r="K148" s="324">
        <f t="shared" si="39"/>
        <v>1</v>
      </c>
      <c r="L148" s="324">
        <f t="shared" si="40"/>
        <v>1</v>
      </c>
      <c r="M148" s="324">
        <f t="shared" si="41"/>
        <v>1</v>
      </c>
    </row>
    <row r="149" spans="2:13" hidden="1" x14ac:dyDescent="0.25">
      <c r="B149">
        <v>21</v>
      </c>
      <c r="C149" s="324">
        <f t="shared" si="31"/>
        <v>1</v>
      </c>
      <c r="D149" s="324">
        <f t="shared" si="32"/>
        <v>1</v>
      </c>
      <c r="E149" s="324">
        <f t="shared" si="33"/>
        <v>1</v>
      </c>
      <c r="F149" s="324">
        <f t="shared" si="34"/>
        <v>1</v>
      </c>
      <c r="G149" s="324">
        <f t="shared" si="35"/>
        <v>1</v>
      </c>
      <c r="H149" s="324">
        <f t="shared" si="36"/>
        <v>1</v>
      </c>
      <c r="I149" s="324">
        <f t="shared" si="37"/>
        <v>1</v>
      </c>
      <c r="J149" s="324">
        <f t="shared" si="38"/>
        <v>1</v>
      </c>
      <c r="K149" s="324">
        <f t="shared" si="39"/>
        <v>1</v>
      </c>
      <c r="L149" s="324">
        <f t="shared" si="40"/>
        <v>1</v>
      </c>
      <c r="M149" s="324">
        <f t="shared" si="41"/>
        <v>1</v>
      </c>
    </row>
    <row r="150" spans="2:13" hidden="1" x14ac:dyDescent="0.25">
      <c r="B150">
        <v>22</v>
      </c>
      <c r="C150" s="324">
        <f t="shared" si="31"/>
        <v>1</v>
      </c>
      <c r="D150" s="324">
        <f t="shared" si="32"/>
        <v>1</v>
      </c>
      <c r="E150" s="324">
        <f t="shared" si="33"/>
        <v>1</v>
      </c>
      <c r="F150" s="324">
        <f t="shared" si="34"/>
        <v>1</v>
      </c>
      <c r="G150" s="324">
        <f t="shared" si="35"/>
        <v>1</v>
      </c>
      <c r="H150" s="324">
        <f t="shared" si="36"/>
        <v>1</v>
      </c>
      <c r="I150" s="324">
        <f t="shared" si="37"/>
        <v>1</v>
      </c>
      <c r="J150" s="324">
        <f t="shared" si="38"/>
        <v>1</v>
      </c>
      <c r="K150" s="324">
        <f t="shared" si="39"/>
        <v>1</v>
      </c>
      <c r="L150" s="324">
        <f t="shared" si="40"/>
        <v>1</v>
      </c>
      <c r="M150" s="324">
        <f t="shared" si="41"/>
        <v>1</v>
      </c>
    </row>
    <row r="151" spans="2:13" hidden="1" x14ac:dyDescent="0.25">
      <c r="B151">
        <v>23</v>
      </c>
      <c r="C151" s="324">
        <f t="shared" si="31"/>
        <v>1</v>
      </c>
      <c r="D151" s="324">
        <f t="shared" si="32"/>
        <v>1</v>
      </c>
      <c r="E151" s="324">
        <f t="shared" si="33"/>
        <v>1</v>
      </c>
      <c r="F151" s="324">
        <f t="shared" si="34"/>
        <v>1</v>
      </c>
      <c r="G151" s="324">
        <f t="shared" si="35"/>
        <v>1</v>
      </c>
      <c r="H151" s="324">
        <f t="shared" si="36"/>
        <v>1</v>
      </c>
      <c r="I151" s="324">
        <f t="shared" si="37"/>
        <v>1</v>
      </c>
      <c r="J151" s="324">
        <f t="shared" si="38"/>
        <v>1</v>
      </c>
      <c r="K151" s="324">
        <f t="shared" si="39"/>
        <v>1</v>
      </c>
      <c r="L151" s="324">
        <f t="shared" si="40"/>
        <v>1</v>
      </c>
      <c r="M151" s="324">
        <f t="shared" si="41"/>
        <v>1</v>
      </c>
    </row>
    <row r="152" spans="2:13" hidden="1" x14ac:dyDescent="0.25">
      <c r="B152">
        <v>24</v>
      </c>
      <c r="C152" s="324">
        <f t="shared" si="31"/>
        <v>1</v>
      </c>
      <c r="D152" s="324">
        <f t="shared" si="32"/>
        <v>1</v>
      </c>
      <c r="E152" s="324">
        <f t="shared" si="33"/>
        <v>1</v>
      </c>
      <c r="F152" s="324">
        <f t="shared" si="34"/>
        <v>1</v>
      </c>
      <c r="G152" s="324">
        <f t="shared" si="35"/>
        <v>1</v>
      </c>
      <c r="H152" s="324">
        <f t="shared" si="36"/>
        <v>1</v>
      </c>
      <c r="I152" s="324">
        <f t="shared" si="37"/>
        <v>1</v>
      </c>
      <c r="J152" s="324">
        <f t="shared" si="38"/>
        <v>1</v>
      </c>
      <c r="K152" s="324">
        <f t="shared" si="39"/>
        <v>1</v>
      </c>
      <c r="L152" s="324">
        <f t="shared" si="40"/>
        <v>1</v>
      </c>
      <c r="M152" s="324">
        <f t="shared" si="41"/>
        <v>1</v>
      </c>
    </row>
    <row r="153" spans="2:13" hidden="1" x14ac:dyDescent="0.25">
      <c r="B153">
        <v>25</v>
      </c>
      <c r="C153" s="324">
        <f t="shared" si="31"/>
        <v>1</v>
      </c>
      <c r="D153" s="324">
        <f t="shared" si="32"/>
        <v>1</v>
      </c>
      <c r="E153" s="324">
        <f t="shared" si="33"/>
        <v>1</v>
      </c>
      <c r="F153" s="324">
        <f t="shared" si="34"/>
        <v>1</v>
      </c>
      <c r="G153" s="324">
        <f t="shared" si="35"/>
        <v>1</v>
      </c>
      <c r="H153" s="324">
        <f t="shared" si="36"/>
        <v>1</v>
      </c>
      <c r="I153" s="324">
        <f t="shared" si="37"/>
        <v>1</v>
      </c>
      <c r="J153" s="324">
        <f t="shared" si="38"/>
        <v>1</v>
      </c>
      <c r="K153" s="324">
        <f t="shared" si="39"/>
        <v>1</v>
      </c>
      <c r="L153" s="324">
        <f t="shared" si="40"/>
        <v>1</v>
      </c>
      <c r="M153" s="324">
        <f t="shared" si="41"/>
        <v>1</v>
      </c>
    </row>
    <row r="154" spans="2:13" hidden="1" x14ac:dyDescent="0.25">
      <c r="B154">
        <v>26</v>
      </c>
      <c r="C154" s="324">
        <f t="shared" ref="C154:C168" si="42">($C$88+O71)</f>
        <v>1</v>
      </c>
      <c r="D154" s="324">
        <f t="shared" ref="D154:D168" si="43">($D$88+O71)</f>
        <v>1</v>
      </c>
      <c r="E154" s="324">
        <f t="shared" ref="E154:E168" si="44">($E$88+O71)</f>
        <v>1</v>
      </c>
      <c r="F154" s="324">
        <f t="shared" ref="F154:F168" si="45">($F$88+O71)</f>
        <v>1</v>
      </c>
      <c r="G154" s="324">
        <f t="shared" ref="G154:G168" si="46">($G$88+O71)</f>
        <v>1</v>
      </c>
      <c r="H154" s="324">
        <f t="shared" ref="H154:H168" si="47">($H$88+O71)</f>
        <v>1</v>
      </c>
      <c r="I154" s="324">
        <f t="shared" ref="I154:I168" si="48">($I$88+O71)</f>
        <v>1</v>
      </c>
      <c r="J154" s="324">
        <f t="shared" ref="J154:J168" si="49">($J$88+O71)</f>
        <v>1</v>
      </c>
      <c r="K154" s="324">
        <f t="shared" ref="K154:K168" si="50">($K$88+O71)</f>
        <v>1</v>
      </c>
      <c r="L154" s="324">
        <f t="shared" ref="L154:L168" si="51">($L$88+O71)</f>
        <v>1</v>
      </c>
      <c r="M154" s="324">
        <f t="shared" ref="M154:M168" si="52">($M$88+O71)</f>
        <v>1</v>
      </c>
    </row>
    <row r="155" spans="2:13" hidden="1" x14ac:dyDescent="0.25">
      <c r="B155">
        <v>27</v>
      </c>
      <c r="C155" s="324">
        <f t="shared" si="42"/>
        <v>1</v>
      </c>
      <c r="D155" s="324">
        <f t="shared" si="43"/>
        <v>1</v>
      </c>
      <c r="E155" s="324">
        <f t="shared" si="44"/>
        <v>1</v>
      </c>
      <c r="F155" s="324">
        <f t="shared" si="45"/>
        <v>1</v>
      </c>
      <c r="G155" s="324">
        <f t="shared" si="46"/>
        <v>1</v>
      </c>
      <c r="H155" s="324">
        <f t="shared" si="47"/>
        <v>1</v>
      </c>
      <c r="I155" s="324">
        <f t="shared" si="48"/>
        <v>1</v>
      </c>
      <c r="J155" s="324">
        <f t="shared" si="49"/>
        <v>1</v>
      </c>
      <c r="K155" s="324">
        <f t="shared" si="50"/>
        <v>1</v>
      </c>
      <c r="L155" s="324">
        <f t="shared" si="51"/>
        <v>1</v>
      </c>
      <c r="M155" s="324">
        <f t="shared" si="52"/>
        <v>1</v>
      </c>
    </row>
    <row r="156" spans="2:13" hidden="1" x14ac:dyDescent="0.25">
      <c r="B156">
        <v>28</v>
      </c>
      <c r="C156" s="324">
        <f t="shared" si="42"/>
        <v>1</v>
      </c>
      <c r="D156" s="324">
        <f t="shared" si="43"/>
        <v>1</v>
      </c>
      <c r="E156" s="324">
        <f t="shared" si="44"/>
        <v>1</v>
      </c>
      <c r="F156" s="324">
        <f t="shared" si="45"/>
        <v>1</v>
      </c>
      <c r="G156" s="324">
        <f t="shared" si="46"/>
        <v>1</v>
      </c>
      <c r="H156" s="324">
        <f t="shared" si="47"/>
        <v>1</v>
      </c>
      <c r="I156" s="324">
        <f t="shared" si="48"/>
        <v>1</v>
      </c>
      <c r="J156" s="324">
        <f t="shared" si="49"/>
        <v>1</v>
      </c>
      <c r="K156" s="324">
        <f t="shared" si="50"/>
        <v>1</v>
      </c>
      <c r="L156" s="324">
        <f t="shared" si="51"/>
        <v>1</v>
      </c>
      <c r="M156" s="324">
        <f t="shared" si="52"/>
        <v>1</v>
      </c>
    </row>
    <row r="157" spans="2:13" hidden="1" x14ac:dyDescent="0.25">
      <c r="B157">
        <v>29</v>
      </c>
      <c r="C157" s="324">
        <f t="shared" si="42"/>
        <v>1</v>
      </c>
      <c r="D157" s="324">
        <f t="shared" si="43"/>
        <v>1</v>
      </c>
      <c r="E157" s="324">
        <f t="shared" si="44"/>
        <v>1</v>
      </c>
      <c r="F157" s="324">
        <f t="shared" si="45"/>
        <v>1</v>
      </c>
      <c r="G157" s="324">
        <f t="shared" si="46"/>
        <v>1</v>
      </c>
      <c r="H157" s="324">
        <f t="shared" si="47"/>
        <v>1</v>
      </c>
      <c r="I157" s="324">
        <f t="shared" si="48"/>
        <v>1</v>
      </c>
      <c r="J157" s="324">
        <f t="shared" si="49"/>
        <v>1</v>
      </c>
      <c r="K157" s="324">
        <f t="shared" si="50"/>
        <v>1</v>
      </c>
      <c r="L157" s="324">
        <f t="shared" si="51"/>
        <v>1</v>
      </c>
      <c r="M157" s="324">
        <f t="shared" si="52"/>
        <v>1</v>
      </c>
    </row>
    <row r="158" spans="2:13" hidden="1" x14ac:dyDescent="0.25">
      <c r="B158">
        <v>30</v>
      </c>
      <c r="C158" s="324">
        <f t="shared" si="42"/>
        <v>1</v>
      </c>
      <c r="D158" s="324">
        <f t="shared" si="43"/>
        <v>1</v>
      </c>
      <c r="E158" s="324">
        <f t="shared" si="44"/>
        <v>1</v>
      </c>
      <c r="F158" s="324">
        <f t="shared" si="45"/>
        <v>1</v>
      </c>
      <c r="G158" s="324">
        <f t="shared" si="46"/>
        <v>1</v>
      </c>
      <c r="H158" s="324">
        <f t="shared" si="47"/>
        <v>1</v>
      </c>
      <c r="I158" s="324">
        <f t="shared" si="48"/>
        <v>1</v>
      </c>
      <c r="J158" s="324">
        <f t="shared" si="49"/>
        <v>1</v>
      </c>
      <c r="K158" s="324">
        <f t="shared" si="50"/>
        <v>1</v>
      </c>
      <c r="L158" s="324">
        <f t="shared" si="51"/>
        <v>1</v>
      </c>
      <c r="M158" s="324">
        <f t="shared" si="52"/>
        <v>1</v>
      </c>
    </row>
    <row r="159" spans="2:13" hidden="1" x14ac:dyDescent="0.25">
      <c r="B159">
        <v>31</v>
      </c>
      <c r="C159" s="324">
        <f t="shared" si="42"/>
        <v>1</v>
      </c>
      <c r="D159" s="324">
        <f t="shared" si="43"/>
        <v>1</v>
      </c>
      <c r="E159" s="324">
        <f t="shared" si="44"/>
        <v>1</v>
      </c>
      <c r="F159" s="324">
        <f t="shared" si="45"/>
        <v>1</v>
      </c>
      <c r="G159" s="324">
        <f t="shared" si="46"/>
        <v>1</v>
      </c>
      <c r="H159" s="324">
        <f t="shared" si="47"/>
        <v>1</v>
      </c>
      <c r="I159" s="324">
        <f t="shared" si="48"/>
        <v>1</v>
      </c>
      <c r="J159" s="324">
        <f t="shared" si="49"/>
        <v>1</v>
      </c>
      <c r="K159" s="324">
        <f t="shared" si="50"/>
        <v>1</v>
      </c>
      <c r="L159" s="324">
        <f t="shared" si="51"/>
        <v>1</v>
      </c>
      <c r="M159" s="324">
        <f t="shared" si="52"/>
        <v>1</v>
      </c>
    </row>
    <row r="160" spans="2:13" hidden="1" x14ac:dyDescent="0.25">
      <c r="B160">
        <v>32</v>
      </c>
      <c r="C160" s="324">
        <f t="shared" si="42"/>
        <v>1</v>
      </c>
      <c r="D160" s="324">
        <f t="shared" si="43"/>
        <v>1</v>
      </c>
      <c r="E160" s="324">
        <f t="shared" si="44"/>
        <v>1</v>
      </c>
      <c r="F160" s="324">
        <f t="shared" si="45"/>
        <v>1</v>
      </c>
      <c r="G160" s="324">
        <f t="shared" si="46"/>
        <v>1</v>
      </c>
      <c r="H160" s="324">
        <f t="shared" si="47"/>
        <v>1</v>
      </c>
      <c r="I160" s="324">
        <f t="shared" si="48"/>
        <v>1</v>
      </c>
      <c r="J160" s="324">
        <f t="shared" si="49"/>
        <v>1</v>
      </c>
      <c r="K160" s="324">
        <f t="shared" si="50"/>
        <v>1</v>
      </c>
      <c r="L160" s="324">
        <f t="shared" si="51"/>
        <v>1</v>
      </c>
      <c r="M160" s="324">
        <f t="shared" si="52"/>
        <v>1</v>
      </c>
    </row>
    <row r="161" spans="2:13" hidden="1" x14ac:dyDescent="0.25">
      <c r="B161">
        <v>33</v>
      </c>
      <c r="C161" s="324">
        <f t="shared" si="42"/>
        <v>1</v>
      </c>
      <c r="D161" s="324">
        <f t="shared" si="43"/>
        <v>1</v>
      </c>
      <c r="E161" s="324">
        <f t="shared" si="44"/>
        <v>1</v>
      </c>
      <c r="F161" s="324">
        <f t="shared" si="45"/>
        <v>1</v>
      </c>
      <c r="G161" s="324">
        <f t="shared" si="46"/>
        <v>1</v>
      </c>
      <c r="H161" s="324">
        <f t="shared" si="47"/>
        <v>1</v>
      </c>
      <c r="I161" s="324">
        <f t="shared" si="48"/>
        <v>1</v>
      </c>
      <c r="J161" s="324">
        <f t="shared" si="49"/>
        <v>1</v>
      </c>
      <c r="K161" s="324">
        <f t="shared" si="50"/>
        <v>1</v>
      </c>
      <c r="L161" s="324">
        <f t="shared" si="51"/>
        <v>1</v>
      </c>
      <c r="M161" s="324">
        <f t="shared" si="52"/>
        <v>1</v>
      </c>
    </row>
    <row r="162" spans="2:13" hidden="1" x14ac:dyDescent="0.25">
      <c r="B162">
        <v>34</v>
      </c>
      <c r="C162" s="324">
        <f t="shared" si="42"/>
        <v>1</v>
      </c>
      <c r="D162" s="324">
        <f t="shared" si="43"/>
        <v>1</v>
      </c>
      <c r="E162" s="324">
        <f t="shared" si="44"/>
        <v>1</v>
      </c>
      <c r="F162" s="324">
        <f t="shared" si="45"/>
        <v>1</v>
      </c>
      <c r="G162" s="324">
        <f t="shared" si="46"/>
        <v>1</v>
      </c>
      <c r="H162" s="324">
        <f t="shared" si="47"/>
        <v>1</v>
      </c>
      <c r="I162" s="324">
        <f t="shared" si="48"/>
        <v>1</v>
      </c>
      <c r="J162" s="324">
        <f t="shared" si="49"/>
        <v>1</v>
      </c>
      <c r="K162" s="324">
        <f t="shared" si="50"/>
        <v>1</v>
      </c>
      <c r="L162" s="324">
        <f t="shared" si="51"/>
        <v>1</v>
      </c>
      <c r="M162" s="324">
        <f t="shared" si="52"/>
        <v>1</v>
      </c>
    </row>
    <row r="163" spans="2:13" hidden="1" x14ac:dyDescent="0.25">
      <c r="B163">
        <v>35</v>
      </c>
      <c r="C163" s="324">
        <f t="shared" si="42"/>
        <v>1</v>
      </c>
      <c r="D163" s="324">
        <f t="shared" si="43"/>
        <v>1</v>
      </c>
      <c r="E163" s="324">
        <f t="shared" si="44"/>
        <v>1</v>
      </c>
      <c r="F163" s="324">
        <f t="shared" si="45"/>
        <v>1</v>
      </c>
      <c r="G163" s="324">
        <f t="shared" si="46"/>
        <v>1</v>
      </c>
      <c r="H163" s="324">
        <f t="shared" si="47"/>
        <v>1</v>
      </c>
      <c r="I163" s="324">
        <f t="shared" si="48"/>
        <v>1</v>
      </c>
      <c r="J163" s="324">
        <f t="shared" si="49"/>
        <v>1</v>
      </c>
      <c r="K163" s="324">
        <f t="shared" si="50"/>
        <v>1</v>
      </c>
      <c r="L163" s="324">
        <f t="shared" si="51"/>
        <v>1</v>
      </c>
      <c r="M163" s="324">
        <f t="shared" si="52"/>
        <v>1</v>
      </c>
    </row>
    <row r="164" spans="2:13" hidden="1" x14ac:dyDescent="0.25">
      <c r="B164">
        <v>36</v>
      </c>
      <c r="C164" s="324">
        <f t="shared" si="42"/>
        <v>1</v>
      </c>
      <c r="D164" s="324">
        <f t="shared" si="43"/>
        <v>1</v>
      </c>
      <c r="E164" s="324">
        <f t="shared" si="44"/>
        <v>1</v>
      </c>
      <c r="F164" s="324">
        <f t="shared" si="45"/>
        <v>1</v>
      </c>
      <c r="G164" s="324">
        <f t="shared" si="46"/>
        <v>1</v>
      </c>
      <c r="H164" s="324">
        <f t="shared" si="47"/>
        <v>1</v>
      </c>
      <c r="I164" s="324">
        <f t="shared" si="48"/>
        <v>1</v>
      </c>
      <c r="J164" s="324">
        <f t="shared" si="49"/>
        <v>1</v>
      </c>
      <c r="K164" s="324">
        <f t="shared" si="50"/>
        <v>1</v>
      </c>
      <c r="L164" s="324">
        <f t="shared" si="51"/>
        <v>1</v>
      </c>
      <c r="M164" s="324">
        <f t="shared" si="52"/>
        <v>1</v>
      </c>
    </row>
    <row r="165" spans="2:13" hidden="1" x14ac:dyDescent="0.25">
      <c r="B165">
        <v>37</v>
      </c>
      <c r="C165" s="324">
        <f t="shared" si="42"/>
        <v>1</v>
      </c>
      <c r="D165" s="324">
        <f t="shared" si="43"/>
        <v>1</v>
      </c>
      <c r="E165" s="324">
        <f t="shared" si="44"/>
        <v>1</v>
      </c>
      <c r="F165" s="324">
        <f t="shared" si="45"/>
        <v>1</v>
      </c>
      <c r="G165" s="324">
        <f t="shared" si="46"/>
        <v>1</v>
      </c>
      <c r="H165" s="324">
        <f t="shared" si="47"/>
        <v>1</v>
      </c>
      <c r="I165" s="324">
        <f t="shared" si="48"/>
        <v>1</v>
      </c>
      <c r="J165" s="324">
        <f t="shared" si="49"/>
        <v>1</v>
      </c>
      <c r="K165" s="324">
        <f t="shared" si="50"/>
        <v>1</v>
      </c>
      <c r="L165" s="324">
        <f t="shared" si="51"/>
        <v>1</v>
      </c>
      <c r="M165" s="324">
        <f t="shared" si="52"/>
        <v>1</v>
      </c>
    </row>
    <row r="166" spans="2:13" hidden="1" x14ac:dyDescent="0.25">
      <c r="B166">
        <v>38</v>
      </c>
      <c r="C166" s="324">
        <f t="shared" si="42"/>
        <v>1</v>
      </c>
      <c r="D166" s="324">
        <f t="shared" si="43"/>
        <v>1</v>
      </c>
      <c r="E166" s="324">
        <f t="shared" si="44"/>
        <v>1</v>
      </c>
      <c r="F166" s="324">
        <f t="shared" si="45"/>
        <v>1</v>
      </c>
      <c r="G166" s="324">
        <f t="shared" si="46"/>
        <v>1</v>
      </c>
      <c r="H166" s="324">
        <f t="shared" si="47"/>
        <v>1</v>
      </c>
      <c r="I166" s="324">
        <f t="shared" si="48"/>
        <v>1</v>
      </c>
      <c r="J166" s="324">
        <f t="shared" si="49"/>
        <v>1</v>
      </c>
      <c r="K166" s="324">
        <f t="shared" si="50"/>
        <v>1</v>
      </c>
      <c r="L166" s="324">
        <f t="shared" si="51"/>
        <v>1</v>
      </c>
      <c r="M166" s="324">
        <f t="shared" si="52"/>
        <v>1</v>
      </c>
    </row>
    <row r="167" spans="2:13" hidden="1" x14ac:dyDescent="0.25">
      <c r="B167">
        <v>39</v>
      </c>
      <c r="C167" s="324">
        <f t="shared" si="42"/>
        <v>1</v>
      </c>
      <c r="D167" s="324">
        <f t="shared" si="43"/>
        <v>1</v>
      </c>
      <c r="E167" s="324">
        <f t="shared" si="44"/>
        <v>1</v>
      </c>
      <c r="F167" s="324">
        <f t="shared" si="45"/>
        <v>1</v>
      </c>
      <c r="G167" s="324">
        <f t="shared" si="46"/>
        <v>1</v>
      </c>
      <c r="H167" s="324">
        <f t="shared" si="47"/>
        <v>1</v>
      </c>
      <c r="I167" s="324">
        <f t="shared" si="48"/>
        <v>1</v>
      </c>
      <c r="J167" s="324">
        <f t="shared" si="49"/>
        <v>1</v>
      </c>
      <c r="K167" s="324">
        <f t="shared" si="50"/>
        <v>1</v>
      </c>
      <c r="L167" s="324">
        <f t="shared" si="51"/>
        <v>1</v>
      </c>
      <c r="M167" s="324">
        <f t="shared" si="52"/>
        <v>1</v>
      </c>
    </row>
    <row r="168" spans="2:13" hidden="1" x14ac:dyDescent="0.25">
      <c r="B168">
        <v>40</v>
      </c>
      <c r="C168" s="324">
        <f t="shared" si="42"/>
        <v>1</v>
      </c>
      <c r="D168" s="324">
        <f t="shared" si="43"/>
        <v>1</v>
      </c>
      <c r="E168" s="324">
        <f t="shared" si="44"/>
        <v>1</v>
      </c>
      <c r="F168" s="324">
        <f t="shared" si="45"/>
        <v>1</v>
      </c>
      <c r="G168" s="324">
        <f t="shared" si="46"/>
        <v>1</v>
      </c>
      <c r="H168" s="324">
        <f t="shared" si="47"/>
        <v>1</v>
      </c>
      <c r="I168" s="324">
        <f t="shared" si="48"/>
        <v>1</v>
      </c>
      <c r="J168" s="324">
        <f t="shared" si="49"/>
        <v>1</v>
      </c>
      <c r="K168" s="324">
        <f t="shared" si="50"/>
        <v>1</v>
      </c>
      <c r="L168" s="324">
        <f t="shared" si="51"/>
        <v>1</v>
      </c>
      <c r="M168" s="324">
        <f t="shared" si="52"/>
        <v>1</v>
      </c>
    </row>
  </sheetData>
  <sheetProtection algorithmName="SHA-512" hashValue="BxQpTe29DzXRNcyUtgJr09brwJ3uNAKg/Ri7CzEYa+DoWsp5lFqypVsZGyGZFcAsrNPJzq52KQlKpxx0ZBHf6g==" saltValue="CeyYBf+kMF87LkCP7DQ3IQ==" spinCount="100000" sheet="1" objects="1" scenarios="1"/>
  <protectedRanges>
    <protectedRange sqref="C4:M4" name="Range1"/>
  </protectedRanges>
  <autoFilter ref="B5:B86" xr:uid="{00000000-0009-0000-0000-00000D000000}"/>
  <mergeCells count="3">
    <mergeCell ref="C5:N5"/>
    <mergeCell ref="AD5:AO5"/>
    <mergeCell ref="Q5:AB5"/>
  </mergeCells>
  <conditionalFormatting sqref="A6:N45 C4:N4 AD6:AN45 Q6:AB45">
    <cfRule type="containsBlanks" dxfId="3" priority="12">
      <formula>LEN(TRIM(A4))=0</formula>
    </cfRule>
  </conditionalFormatting>
  <conditionalFormatting sqref="A47:N86 AD47:AN86 Q47:AB86">
    <cfRule type="containsBlanks" dxfId="2" priority="9">
      <formula>LEN(TRIM(A47))=0</formula>
    </cfRule>
  </conditionalFormatting>
  <conditionalFormatting sqref="AO6:AO45">
    <cfRule type="containsBlanks" dxfId="1" priority="3">
      <formula>LEN(TRIM(AO6))=0</formula>
    </cfRule>
  </conditionalFormatting>
  <conditionalFormatting sqref="AO47:AO86">
    <cfRule type="containsBlanks" dxfId="0" priority="2">
      <formula>LEN(TRIM(AO47))=0</formula>
    </cfRule>
  </conditionalFormatting>
  <printOptions horizontalCentered="1" verticalCentered="1"/>
  <pageMargins left="0.2" right="0.2" top="0.2" bottom="0.2" header="0.3" footer="0.3"/>
  <pageSetup paperSize="9" scale="85" orientation="landscape" horizontalDpi="0" verticalDpi="0"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O243"/>
  <sheetViews>
    <sheetView topLeftCell="A19" workbookViewId="0">
      <selection activeCell="N33" sqref="N33"/>
    </sheetView>
  </sheetViews>
  <sheetFormatPr defaultRowHeight="15" x14ac:dyDescent="0.25"/>
  <cols>
    <col min="1" max="1" width="2.7109375" customWidth="1"/>
    <col min="2" max="2" width="36.42578125" customWidth="1"/>
    <col min="3" max="19" width="4.7109375" customWidth="1"/>
  </cols>
  <sheetData>
    <row r="1" spans="1:15" x14ac:dyDescent="0.25">
      <c r="C1" s="728" t="str">
        <f>CONSOLIDATION!C2</f>
        <v>JUN</v>
      </c>
      <c r="D1" s="728" t="str">
        <f>CONSOLIDATION!D2</f>
        <v>JUL</v>
      </c>
      <c r="E1" s="728" t="str">
        <f>CONSOLIDATION!E2</f>
        <v>AUG</v>
      </c>
      <c r="F1" s="728" t="str">
        <f>CONSOLIDATION!F2</f>
        <v>SEP</v>
      </c>
      <c r="G1" s="728" t="str">
        <f>CONSOLIDATION!G2</f>
        <v>OCT</v>
      </c>
      <c r="H1" s="728" t="str">
        <f>CONSOLIDATION!H2</f>
        <v>NOV</v>
      </c>
      <c r="I1" s="728" t="str">
        <f>CONSOLIDATION!I2</f>
        <v>DEC</v>
      </c>
      <c r="J1" s="728" t="str">
        <f>CONSOLIDATION!J2</f>
        <v>JAN</v>
      </c>
      <c r="K1" s="728" t="str">
        <f>CONSOLIDATION!K2</f>
        <v>FEB</v>
      </c>
      <c r="L1" s="728" t="str">
        <f>CONSOLIDATION!L2</f>
        <v>MAR</v>
      </c>
      <c r="M1" s="728" t="str">
        <f>CONSOLIDATION!M2</f>
        <v>APR</v>
      </c>
      <c r="N1" s="728"/>
      <c r="O1" s="728"/>
    </row>
    <row r="2" spans="1:15" x14ac:dyDescent="0.25">
      <c r="C2" s="728"/>
      <c r="D2" s="728"/>
      <c r="E2" s="728"/>
      <c r="F2" s="728"/>
      <c r="G2" s="728"/>
      <c r="H2" s="728"/>
      <c r="I2" s="728"/>
      <c r="J2" s="728"/>
      <c r="K2" s="728"/>
      <c r="L2" s="728"/>
      <c r="M2" s="728"/>
      <c r="N2" s="728"/>
      <c r="O2" s="728"/>
    </row>
    <row r="3" spans="1:15" x14ac:dyDescent="0.25">
      <c r="B3" t="s">
        <v>184</v>
      </c>
      <c r="C3" s="728"/>
      <c r="D3" s="728"/>
      <c r="E3" s="728"/>
      <c r="F3" s="728"/>
      <c r="G3" s="728"/>
      <c r="H3" s="728"/>
      <c r="I3" s="728"/>
      <c r="J3" s="728"/>
      <c r="K3" s="728"/>
      <c r="L3" s="728"/>
      <c r="M3" s="728"/>
      <c r="N3" s="728"/>
      <c r="O3" s="728"/>
    </row>
    <row r="4" spans="1:15" x14ac:dyDescent="0.25">
      <c r="A4" s="728">
        <v>1</v>
      </c>
      <c r="B4" s="728" t="str">
        <f>CONSOLIDATION!B6</f>
        <v/>
      </c>
      <c r="C4" t="str">
        <f>CONSOLIDATION!$C6</f>
        <v/>
      </c>
      <c r="D4" t="str">
        <f>CONSOLIDATION!D6</f>
        <v/>
      </c>
      <c r="E4" t="str">
        <f>CONSOLIDATION!E6</f>
        <v/>
      </c>
      <c r="F4" t="str">
        <f>CONSOLIDATION!F6</f>
        <v/>
      </c>
      <c r="G4" t="str">
        <f>CONSOLIDATION!G6</f>
        <v/>
      </c>
      <c r="H4" t="str">
        <f>CONSOLIDATION!H6</f>
        <v/>
      </c>
      <c r="I4" t="str">
        <f>CONSOLIDATION!I6</f>
        <v/>
      </c>
      <c r="J4" t="str">
        <f>CONSOLIDATION!J6</f>
        <v/>
      </c>
      <c r="K4" t="str">
        <f>CONSOLIDATION!K6</f>
        <v/>
      </c>
      <c r="L4" t="str">
        <f>CONSOLIDATION!L6</f>
        <v/>
      </c>
      <c r="M4" t="str">
        <f>CONSOLIDATION!M6</f>
        <v/>
      </c>
    </row>
    <row r="5" spans="1:15" x14ac:dyDescent="0.25">
      <c r="A5" s="728"/>
      <c r="B5" s="728"/>
      <c r="C5" t="str">
        <f>CONSOLIDATION!$Q6</f>
        <v/>
      </c>
      <c r="D5" t="str">
        <f>CONSOLIDATION!R6</f>
        <v/>
      </c>
      <c r="E5" t="str">
        <f>CONSOLIDATION!S6</f>
        <v/>
      </c>
      <c r="F5" t="str">
        <f>CONSOLIDATION!T6</f>
        <v/>
      </c>
      <c r="G5" t="str">
        <f>CONSOLIDATION!U6</f>
        <v/>
      </c>
      <c r="H5" t="str">
        <f>CONSOLIDATION!V6</f>
        <v/>
      </c>
      <c r="I5" t="str">
        <f>CONSOLIDATION!W6</f>
        <v/>
      </c>
      <c r="J5" t="str">
        <f>CONSOLIDATION!X6</f>
        <v/>
      </c>
      <c r="K5" t="str">
        <f>CONSOLIDATION!Y6</f>
        <v/>
      </c>
      <c r="L5" t="str">
        <f>CONSOLIDATION!Z6</f>
        <v/>
      </c>
      <c r="M5" t="str">
        <f>CONSOLIDATION!AA6</f>
        <v/>
      </c>
    </row>
    <row r="6" spans="1:15" x14ac:dyDescent="0.25">
      <c r="A6" s="728"/>
      <c r="B6" s="728"/>
      <c r="C6" t="str">
        <f>CONSOLIDATION!$AD6</f>
        <v/>
      </c>
      <c r="D6" t="str">
        <f>CONSOLIDATION!AE6</f>
        <v/>
      </c>
      <c r="E6" t="str">
        <f>CONSOLIDATION!AF6</f>
        <v/>
      </c>
      <c r="F6" t="str">
        <f>CONSOLIDATION!AG6</f>
        <v/>
      </c>
      <c r="G6" t="str">
        <f>CONSOLIDATION!AH6</f>
        <v/>
      </c>
      <c r="H6" t="str">
        <f>CONSOLIDATION!AI6</f>
        <v/>
      </c>
      <c r="I6" t="str">
        <f>CONSOLIDATION!AJ6</f>
        <v/>
      </c>
      <c r="J6" t="str">
        <f>CONSOLIDATION!AK6</f>
        <v/>
      </c>
      <c r="K6" t="str">
        <f>CONSOLIDATION!AL6</f>
        <v/>
      </c>
      <c r="L6" t="str">
        <f>CONSOLIDATION!AM6</f>
        <v/>
      </c>
      <c r="M6" t="str">
        <f>CONSOLIDATION!AN6</f>
        <v/>
      </c>
    </row>
    <row r="7" spans="1:15" x14ac:dyDescent="0.25">
      <c r="A7" s="728">
        <v>2</v>
      </c>
      <c r="B7" s="728" t="str">
        <f>CONSOLIDATION!B7</f>
        <v/>
      </c>
      <c r="C7" t="str">
        <f>CONSOLIDATION!C7</f>
        <v/>
      </c>
      <c r="D7" t="str">
        <f>CONSOLIDATION!D7</f>
        <v/>
      </c>
      <c r="E7" t="str">
        <f>CONSOLIDATION!E7</f>
        <v/>
      </c>
      <c r="F7" t="str">
        <f>CONSOLIDATION!F7</f>
        <v/>
      </c>
      <c r="G7" t="str">
        <f>CONSOLIDATION!G7</f>
        <v/>
      </c>
      <c r="H7" t="str">
        <f>CONSOLIDATION!H7</f>
        <v/>
      </c>
      <c r="I7" t="str">
        <f>CONSOLIDATION!I7</f>
        <v/>
      </c>
      <c r="J7" t="str">
        <f>CONSOLIDATION!J7</f>
        <v/>
      </c>
      <c r="K7" t="str">
        <f>CONSOLIDATION!K7</f>
        <v/>
      </c>
      <c r="L7" t="str">
        <f>CONSOLIDATION!L7</f>
        <v/>
      </c>
      <c r="M7" t="str">
        <f>CONSOLIDATION!M7</f>
        <v/>
      </c>
    </row>
    <row r="8" spans="1:15" x14ac:dyDescent="0.25">
      <c r="A8" s="728"/>
      <c r="B8" s="728"/>
      <c r="C8" t="str">
        <f>CONSOLIDATION!Q7</f>
        <v/>
      </c>
      <c r="D8" t="str">
        <f>CONSOLIDATION!R7</f>
        <v/>
      </c>
      <c r="E8" t="str">
        <f>CONSOLIDATION!S7</f>
        <v/>
      </c>
      <c r="F8" t="str">
        <f>CONSOLIDATION!T7</f>
        <v/>
      </c>
      <c r="G8" t="str">
        <f>CONSOLIDATION!U7</f>
        <v/>
      </c>
      <c r="H8" t="str">
        <f>CONSOLIDATION!V7</f>
        <v/>
      </c>
      <c r="I8" t="str">
        <f>CONSOLIDATION!W7</f>
        <v/>
      </c>
      <c r="J8" t="str">
        <f>CONSOLIDATION!X7</f>
        <v/>
      </c>
      <c r="K8" t="str">
        <f>CONSOLIDATION!Y7</f>
        <v/>
      </c>
      <c r="L8" t="str">
        <f>CONSOLIDATION!Z7</f>
        <v/>
      </c>
      <c r="M8" t="str">
        <f>CONSOLIDATION!AA7</f>
        <v/>
      </c>
    </row>
    <row r="9" spans="1:15" x14ac:dyDescent="0.25">
      <c r="A9" s="728"/>
      <c r="B9" s="728"/>
      <c r="C9" t="str">
        <f>CONSOLIDATION!AD7</f>
        <v/>
      </c>
      <c r="D9" t="str">
        <f>CONSOLIDATION!AE7</f>
        <v/>
      </c>
      <c r="E9" t="str">
        <f>CONSOLIDATION!AF7</f>
        <v/>
      </c>
      <c r="F9" t="str">
        <f>CONSOLIDATION!AG7</f>
        <v/>
      </c>
      <c r="G9" t="str">
        <f>CONSOLIDATION!AH7</f>
        <v/>
      </c>
      <c r="H9" t="str">
        <f>CONSOLIDATION!AI7</f>
        <v/>
      </c>
      <c r="I9" t="str">
        <f>CONSOLIDATION!AJ7</f>
        <v/>
      </c>
      <c r="J9" t="str">
        <f>CONSOLIDATION!AK7</f>
        <v/>
      </c>
      <c r="K9" t="str">
        <f>CONSOLIDATION!AL7</f>
        <v/>
      </c>
      <c r="L9" t="str">
        <f>CONSOLIDATION!AM7</f>
        <v/>
      </c>
      <c r="M9" t="str">
        <f>CONSOLIDATION!AN7</f>
        <v/>
      </c>
    </row>
    <row r="10" spans="1:15" x14ac:dyDescent="0.25">
      <c r="A10" s="728">
        <v>3</v>
      </c>
      <c r="B10" s="728" t="str">
        <f>CONSOLIDATION!B8</f>
        <v/>
      </c>
      <c r="C10" t="str">
        <f>CONSOLIDATION!C8</f>
        <v/>
      </c>
      <c r="D10" t="str">
        <f>CONSOLIDATION!D8</f>
        <v/>
      </c>
      <c r="E10" t="str">
        <f>CONSOLIDATION!E8</f>
        <v/>
      </c>
      <c r="F10" t="str">
        <f>CONSOLIDATION!F8</f>
        <v/>
      </c>
      <c r="G10" t="str">
        <f>CONSOLIDATION!G8</f>
        <v/>
      </c>
      <c r="H10" t="str">
        <f>CONSOLIDATION!H8</f>
        <v/>
      </c>
      <c r="I10" t="str">
        <f>CONSOLIDATION!I8</f>
        <v/>
      </c>
      <c r="J10" t="str">
        <f>CONSOLIDATION!J8</f>
        <v/>
      </c>
      <c r="K10" t="str">
        <f>CONSOLIDATION!K8</f>
        <v/>
      </c>
      <c r="L10" t="str">
        <f>CONSOLIDATION!L8</f>
        <v/>
      </c>
      <c r="M10" t="str">
        <f>CONSOLIDATION!M8</f>
        <v/>
      </c>
    </row>
    <row r="11" spans="1:15" x14ac:dyDescent="0.25">
      <c r="A11" s="728"/>
      <c r="B11" s="728"/>
      <c r="C11" t="str">
        <f>CONSOLIDATION!Q8</f>
        <v/>
      </c>
      <c r="D11" t="str">
        <f>CONSOLIDATION!R8</f>
        <v/>
      </c>
      <c r="E11" t="str">
        <f>CONSOLIDATION!S8</f>
        <v/>
      </c>
      <c r="F11" t="str">
        <f>CONSOLIDATION!T8</f>
        <v/>
      </c>
      <c r="G11" t="str">
        <f>CONSOLIDATION!U8</f>
        <v/>
      </c>
      <c r="H11" t="str">
        <f>CONSOLIDATION!V8</f>
        <v/>
      </c>
      <c r="I11" t="str">
        <f>CONSOLIDATION!W8</f>
        <v/>
      </c>
      <c r="J11" t="str">
        <f>CONSOLIDATION!X8</f>
        <v/>
      </c>
      <c r="K11" t="str">
        <f>CONSOLIDATION!Y8</f>
        <v/>
      </c>
      <c r="L11" t="str">
        <f>CONSOLIDATION!Z8</f>
        <v/>
      </c>
      <c r="M11" t="str">
        <f>CONSOLIDATION!AA8</f>
        <v/>
      </c>
    </row>
    <row r="12" spans="1:15" x14ac:dyDescent="0.25">
      <c r="A12" s="728"/>
      <c r="B12" s="728"/>
      <c r="C12" t="str">
        <f>CONSOLIDATION!AD8</f>
        <v/>
      </c>
      <c r="D12" t="str">
        <f>CONSOLIDATION!AE8</f>
        <v/>
      </c>
      <c r="E12" t="str">
        <f>CONSOLIDATION!AF8</f>
        <v/>
      </c>
      <c r="F12" t="str">
        <f>CONSOLIDATION!AG8</f>
        <v/>
      </c>
      <c r="G12" t="str">
        <f>CONSOLIDATION!AH8</f>
        <v/>
      </c>
      <c r="H12" t="str">
        <f>CONSOLIDATION!AI8</f>
        <v/>
      </c>
      <c r="I12" t="str">
        <f>CONSOLIDATION!AJ8</f>
        <v/>
      </c>
      <c r="J12" t="str">
        <f>CONSOLIDATION!AK8</f>
        <v/>
      </c>
      <c r="K12" t="str">
        <f>CONSOLIDATION!AL8</f>
        <v/>
      </c>
      <c r="L12" t="str">
        <f>CONSOLIDATION!AM8</f>
        <v/>
      </c>
      <c r="M12" t="str">
        <f>CONSOLIDATION!AN8</f>
        <v/>
      </c>
    </row>
    <row r="13" spans="1:15" x14ac:dyDescent="0.25">
      <c r="A13" s="728">
        <v>4</v>
      </c>
      <c r="B13" s="728" t="str">
        <f>CONSOLIDATION!B9</f>
        <v/>
      </c>
      <c r="C13" t="str">
        <f>CONSOLIDATION!$C9</f>
        <v/>
      </c>
      <c r="D13" t="str">
        <f>CONSOLIDATION!D9</f>
        <v/>
      </c>
      <c r="E13" t="str">
        <f>CONSOLIDATION!E9</f>
        <v/>
      </c>
      <c r="F13" t="str">
        <f>CONSOLIDATION!F9</f>
        <v/>
      </c>
      <c r="G13" t="str">
        <f>CONSOLIDATION!G9</f>
        <v/>
      </c>
      <c r="H13" t="str">
        <f>CONSOLIDATION!H9</f>
        <v/>
      </c>
      <c r="I13" t="str">
        <f>CONSOLIDATION!I9</f>
        <v/>
      </c>
      <c r="J13" t="str">
        <f>CONSOLIDATION!J9</f>
        <v/>
      </c>
      <c r="K13" t="str">
        <f>CONSOLIDATION!K9</f>
        <v/>
      </c>
      <c r="L13" t="str">
        <f>CONSOLIDATION!L9</f>
        <v/>
      </c>
      <c r="M13" t="str">
        <f>CONSOLIDATION!M9</f>
        <v/>
      </c>
    </row>
    <row r="14" spans="1:15" x14ac:dyDescent="0.25">
      <c r="A14" s="728"/>
      <c r="B14" s="728"/>
      <c r="C14" t="str">
        <f>CONSOLIDATION!$Q9</f>
        <v/>
      </c>
      <c r="D14" t="str">
        <f>CONSOLIDATION!R9</f>
        <v/>
      </c>
      <c r="E14" t="str">
        <f>CONSOLIDATION!S9</f>
        <v/>
      </c>
      <c r="F14" t="str">
        <f>CONSOLIDATION!T9</f>
        <v/>
      </c>
      <c r="G14" t="str">
        <f>CONSOLIDATION!U9</f>
        <v/>
      </c>
      <c r="H14" t="str">
        <f>CONSOLIDATION!V9</f>
        <v/>
      </c>
      <c r="I14" t="str">
        <f>CONSOLIDATION!W9</f>
        <v/>
      </c>
      <c r="J14" t="str">
        <f>CONSOLIDATION!X9</f>
        <v/>
      </c>
      <c r="K14" t="str">
        <f>CONSOLIDATION!Y9</f>
        <v/>
      </c>
      <c r="L14" t="str">
        <f>CONSOLIDATION!Z9</f>
        <v/>
      </c>
      <c r="M14" t="str">
        <f>CONSOLIDATION!AA9</f>
        <v/>
      </c>
    </row>
    <row r="15" spans="1:15" x14ac:dyDescent="0.25">
      <c r="A15" s="728"/>
      <c r="B15" s="728"/>
      <c r="C15" t="str">
        <f>CONSOLIDATION!$AD9</f>
        <v/>
      </c>
      <c r="D15" t="str">
        <f>CONSOLIDATION!AE9</f>
        <v/>
      </c>
      <c r="E15" t="str">
        <f>CONSOLIDATION!AF9</f>
        <v/>
      </c>
      <c r="F15" t="str">
        <f>CONSOLIDATION!AG9</f>
        <v/>
      </c>
      <c r="G15" t="str">
        <f>CONSOLIDATION!AH9</f>
        <v/>
      </c>
      <c r="H15" t="str">
        <f>CONSOLIDATION!AI9</f>
        <v/>
      </c>
      <c r="I15" t="str">
        <f>CONSOLIDATION!AJ9</f>
        <v/>
      </c>
      <c r="J15" t="str">
        <f>CONSOLIDATION!AK9</f>
        <v/>
      </c>
      <c r="K15" t="str">
        <f>CONSOLIDATION!AL9</f>
        <v/>
      </c>
      <c r="L15" t="str">
        <f>CONSOLIDATION!AM9</f>
        <v/>
      </c>
      <c r="M15" t="str">
        <f>CONSOLIDATION!AN9</f>
        <v/>
      </c>
    </row>
    <row r="16" spans="1:15" x14ac:dyDescent="0.25">
      <c r="A16" s="728">
        <v>5</v>
      </c>
      <c r="B16" s="728" t="str">
        <f>CONSOLIDATION!B10</f>
        <v/>
      </c>
      <c r="C16" t="str">
        <f>CONSOLIDATION!$C10</f>
        <v/>
      </c>
    </row>
    <row r="17" spans="1:3" x14ac:dyDescent="0.25">
      <c r="A17" s="728"/>
      <c r="B17" s="728"/>
      <c r="C17" t="str">
        <f>CONSOLIDATION!$Q10</f>
        <v/>
      </c>
    </row>
    <row r="18" spans="1:3" x14ac:dyDescent="0.25">
      <c r="A18" s="728"/>
      <c r="B18" s="728"/>
      <c r="C18" t="str">
        <f>CONSOLIDATION!$AD10</f>
        <v/>
      </c>
    </row>
    <row r="19" spans="1:3" x14ac:dyDescent="0.25">
      <c r="A19" s="728">
        <v>6</v>
      </c>
      <c r="B19" s="728" t="str">
        <f>CONSOLIDATION!B11</f>
        <v/>
      </c>
      <c r="C19" t="str">
        <f>CONSOLIDATION!$C11</f>
        <v/>
      </c>
    </row>
    <row r="20" spans="1:3" x14ac:dyDescent="0.25">
      <c r="A20" s="728"/>
      <c r="B20" s="728"/>
      <c r="C20" t="str">
        <f>CONSOLIDATION!$Q11</f>
        <v/>
      </c>
    </row>
    <row r="21" spans="1:3" x14ac:dyDescent="0.25">
      <c r="A21" s="728"/>
      <c r="B21" s="728"/>
      <c r="C21" t="str">
        <f>CONSOLIDATION!$AD11</f>
        <v/>
      </c>
    </row>
    <row r="22" spans="1:3" x14ac:dyDescent="0.25">
      <c r="A22" s="728">
        <v>7</v>
      </c>
      <c r="B22" s="728" t="str">
        <f>CONSOLIDATION!B12</f>
        <v/>
      </c>
      <c r="C22" t="str">
        <f>CONSOLIDATION!$C12</f>
        <v/>
      </c>
    </row>
    <row r="23" spans="1:3" x14ac:dyDescent="0.25">
      <c r="A23" s="728"/>
      <c r="B23" s="728"/>
      <c r="C23" t="str">
        <f>CONSOLIDATION!$Q12</f>
        <v/>
      </c>
    </row>
    <row r="24" spans="1:3" x14ac:dyDescent="0.25">
      <c r="A24" s="728"/>
      <c r="B24" s="728"/>
      <c r="C24" t="str">
        <f>CONSOLIDATION!$AD12</f>
        <v/>
      </c>
    </row>
    <row r="25" spans="1:3" x14ac:dyDescent="0.25">
      <c r="A25" s="728">
        <v>8</v>
      </c>
      <c r="B25" s="728" t="str">
        <f>CONSOLIDATION!B13</f>
        <v/>
      </c>
      <c r="C25" t="str">
        <f>CONSOLIDATION!$C13</f>
        <v/>
      </c>
    </row>
    <row r="26" spans="1:3" x14ac:dyDescent="0.25">
      <c r="A26" s="728"/>
      <c r="B26" s="728"/>
      <c r="C26" t="str">
        <f>CONSOLIDATION!$Q13</f>
        <v/>
      </c>
    </row>
    <row r="27" spans="1:3" x14ac:dyDescent="0.25">
      <c r="A27" s="728"/>
      <c r="B27" s="728"/>
      <c r="C27" t="str">
        <f>CONSOLIDATION!$AD13</f>
        <v/>
      </c>
    </row>
    <row r="28" spans="1:3" x14ac:dyDescent="0.25">
      <c r="A28" s="728">
        <v>9</v>
      </c>
      <c r="B28" s="728" t="str">
        <f>CONSOLIDATION!B14</f>
        <v/>
      </c>
      <c r="C28" t="str">
        <f>CONSOLIDATION!$C14</f>
        <v/>
      </c>
    </row>
    <row r="29" spans="1:3" x14ac:dyDescent="0.25">
      <c r="A29" s="728"/>
      <c r="B29" s="728"/>
      <c r="C29" t="str">
        <f>CONSOLIDATION!$Q14</f>
        <v/>
      </c>
    </row>
    <row r="30" spans="1:3" x14ac:dyDescent="0.25">
      <c r="A30" s="728"/>
      <c r="B30" s="728"/>
      <c r="C30" t="str">
        <f>CONSOLIDATION!$AD14</f>
        <v/>
      </c>
    </row>
    <row r="31" spans="1:3" x14ac:dyDescent="0.25">
      <c r="A31" s="728">
        <v>10</v>
      </c>
      <c r="B31" s="728" t="str">
        <f>CONSOLIDATION!B15</f>
        <v/>
      </c>
      <c r="C31" t="str">
        <f>CONSOLIDATION!$C15</f>
        <v/>
      </c>
    </row>
    <row r="32" spans="1:3" x14ac:dyDescent="0.25">
      <c r="A32" s="728"/>
      <c r="B32" s="728"/>
      <c r="C32" t="str">
        <f>CONSOLIDATION!$Q15</f>
        <v/>
      </c>
    </row>
    <row r="33" spans="1:3" x14ac:dyDescent="0.25">
      <c r="A33" s="728"/>
      <c r="B33" s="728"/>
      <c r="C33" t="str">
        <f>CONSOLIDATION!$AD15</f>
        <v/>
      </c>
    </row>
    <row r="34" spans="1:3" x14ac:dyDescent="0.25">
      <c r="A34" s="728">
        <v>11</v>
      </c>
      <c r="B34" s="728" t="str">
        <f>CONSOLIDATION!B16</f>
        <v/>
      </c>
      <c r="C34" t="str">
        <f>CONSOLIDATION!$C16</f>
        <v/>
      </c>
    </row>
    <row r="35" spans="1:3" x14ac:dyDescent="0.25">
      <c r="A35" s="728"/>
      <c r="B35" s="728"/>
      <c r="C35" t="str">
        <f>CONSOLIDATION!$Q16</f>
        <v/>
      </c>
    </row>
    <row r="36" spans="1:3" x14ac:dyDescent="0.25">
      <c r="A36" s="728"/>
      <c r="B36" s="728"/>
      <c r="C36" t="str">
        <f>CONSOLIDATION!$AD16</f>
        <v/>
      </c>
    </row>
    <row r="37" spans="1:3" x14ac:dyDescent="0.25">
      <c r="A37" s="728">
        <v>12</v>
      </c>
      <c r="B37" s="728" t="str">
        <f>CONSOLIDATION!B17</f>
        <v/>
      </c>
      <c r="C37" t="str">
        <f>CONSOLIDATION!$C16</f>
        <v/>
      </c>
    </row>
    <row r="38" spans="1:3" x14ac:dyDescent="0.25">
      <c r="A38" s="728"/>
      <c r="B38" s="728"/>
      <c r="C38" t="str">
        <f>CONSOLIDATION!$Q16</f>
        <v/>
      </c>
    </row>
    <row r="39" spans="1:3" x14ac:dyDescent="0.25">
      <c r="A39" s="728"/>
      <c r="B39" s="728"/>
      <c r="C39" t="str">
        <f>CONSOLIDATION!$AD16</f>
        <v/>
      </c>
    </row>
    <row r="40" spans="1:3" x14ac:dyDescent="0.25">
      <c r="A40" s="728">
        <v>13</v>
      </c>
      <c r="B40" s="728"/>
    </row>
    <row r="41" spans="1:3" x14ac:dyDescent="0.25">
      <c r="A41" s="728"/>
      <c r="B41" s="728"/>
    </row>
    <row r="42" spans="1:3" x14ac:dyDescent="0.25">
      <c r="A42" s="728"/>
      <c r="B42" s="728"/>
    </row>
    <row r="43" spans="1:3" x14ac:dyDescent="0.25">
      <c r="A43" s="728">
        <v>14</v>
      </c>
      <c r="B43" s="728"/>
    </row>
    <row r="44" spans="1:3" x14ac:dyDescent="0.25">
      <c r="A44" s="728"/>
      <c r="B44" s="728"/>
    </row>
    <row r="45" spans="1:3" x14ac:dyDescent="0.25">
      <c r="A45" s="728"/>
      <c r="B45" s="728"/>
    </row>
    <row r="46" spans="1:3" x14ac:dyDescent="0.25">
      <c r="A46" s="728">
        <v>15</v>
      </c>
      <c r="B46" s="728"/>
    </row>
    <row r="47" spans="1:3" x14ac:dyDescent="0.25">
      <c r="A47" s="728"/>
      <c r="B47" s="728"/>
    </row>
    <row r="48" spans="1:3" x14ac:dyDescent="0.25">
      <c r="A48" s="728"/>
      <c r="B48" s="728"/>
    </row>
    <row r="49" spans="1:2" x14ac:dyDescent="0.25">
      <c r="A49" s="728">
        <v>16</v>
      </c>
      <c r="B49" s="728"/>
    </row>
    <row r="50" spans="1:2" x14ac:dyDescent="0.25">
      <c r="A50" s="728"/>
      <c r="B50" s="728"/>
    </row>
    <row r="51" spans="1:2" x14ac:dyDescent="0.25">
      <c r="A51" s="728"/>
      <c r="B51" s="728"/>
    </row>
    <row r="52" spans="1:2" x14ac:dyDescent="0.25">
      <c r="A52" s="728">
        <v>17</v>
      </c>
      <c r="B52" s="728"/>
    </row>
    <row r="53" spans="1:2" x14ac:dyDescent="0.25">
      <c r="A53" s="728"/>
      <c r="B53" s="728"/>
    </row>
    <row r="54" spans="1:2" x14ac:dyDescent="0.25">
      <c r="A54" s="728"/>
      <c r="B54" s="728"/>
    </row>
    <row r="55" spans="1:2" x14ac:dyDescent="0.25">
      <c r="A55" s="728">
        <v>18</v>
      </c>
      <c r="B55" s="728"/>
    </row>
    <row r="56" spans="1:2" x14ac:dyDescent="0.25">
      <c r="A56" s="728"/>
      <c r="B56" s="728"/>
    </row>
    <row r="57" spans="1:2" x14ac:dyDescent="0.25">
      <c r="A57" s="728"/>
      <c r="B57" s="728"/>
    </row>
    <row r="58" spans="1:2" x14ac:dyDescent="0.25">
      <c r="A58" s="728">
        <v>19</v>
      </c>
      <c r="B58" s="728"/>
    </row>
    <row r="59" spans="1:2" x14ac:dyDescent="0.25">
      <c r="A59" s="728"/>
      <c r="B59" s="728"/>
    </row>
    <row r="60" spans="1:2" x14ac:dyDescent="0.25">
      <c r="A60" s="728"/>
      <c r="B60" s="728"/>
    </row>
    <row r="61" spans="1:2" x14ac:dyDescent="0.25">
      <c r="A61" s="728">
        <v>20</v>
      </c>
      <c r="B61" s="728"/>
    </row>
    <row r="62" spans="1:2" x14ac:dyDescent="0.25">
      <c r="A62" s="728"/>
      <c r="B62" s="728"/>
    </row>
    <row r="63" spans="1:2" x14ac:dyDescent="0.25">
      <c r="A63" s="728"/>
      <c r="B63" s="728"/>
    </row>
    <row r="64" spans="1:2" x14ac:dyDescent="0.25">
      <c r="A64" s="728">
        <v>21</v>
      </c>
      <c r="B64" s="728"/>
    </row>
    <row r="65" spans="1:2" x14ac:dyDescent="0.25">
      <c r="A65" s="728"/>
      <c r="B65" s="728"/>
    </row>
    <row r="66" spans="1:2" x14ac:dyDescent="0.25">
      <c r="A66" s="728"/>
      <c r="B66" s="728"/>
    </row>
    <row r="67" spans="1:2" x14ac:dyDescent="0.25">
      <c r="A67" s="728">
        <v>22</v>
      </c>
      <c r="B67" s="728"/>
    </row>
    <row r="68" spans="1:2" x14ac:dyDescent="0.25">
      <c r="A68" s="728"/>
      <c r="B68" s="728"/>
    </row>
    <row r="69" spans="1:2" x14ac:dyDescent="0.25">
      <c r="A69" s="728"/>
      <c r="B69" s="728"/>
    </row>
    <row r="70" spans="1:2" x14ac:dyDescent="0.25">
      <c r="A70" s="728">
        <v>23</v>
      </c>
      <c r="B70" s="728"/>
    </row>
    <row r="71" spans="1:2" x14ac:dyDescent="0.25">
      <c r="A71" s="728"/>
      <c r="B71" s="728"/>
    </row>
    <row r="72" spans="1:2" x14ac:dyDescent="0.25">
      <c r="A72" s="728"/>
      <c r="B72" s="728"/>
    </row>
    <row r="73" spans="1:2" x14ac:dyDescent="0.25">
      <c r="A73" s="728">
        <v>24</v>
      </c>
      <c r="B73" s="728"/>
    </row>
    <row r="74" spans="1:2" x14ac:dyDescent="0.25">
      <c r="A74" s="728"/>
      <c r="B74" s="728"/>
    </row>
    <row r="75" spans="1:2" x14ac:dyDescent="0.25">
      <c r="A75" s="728"/>
      <c r="B75" s="728"/>
    </row>
    <row r="76" spans="1:2" x14ac:dyDescent="0.25">
      <c r="A76" s="728">
        <v>25</v>
      </c>
      <c r="B76" s="728"/>
    </row>
    <row r="77" spans="1:2" x14ac:dyDescent="0.25">
      <c r="A77" s="728"/>
      <c r="B77" s="728"/>
    </row>
    <row r="78" spans="1:2" x14ac:dyDescent="0.25">
      <c r="A78" s="728"/>
      <c r="B78" s="728"/>
    </row>
    <row r="79" spans="1:2" x14ac:dyDescent="0.25">
      <c r="A79" s="728">
        <v>26</v>
      </c>
      <c r="B79" s="728"/>
    </row>
    <row r="80" spans="1:2" x14ac:dyDescent="0.25">
      <c r="A80" s="728"/>
      <c r="B80" s="728"/>
    </row>
    <row r="81" spans="1:2" x14ac:dyDescent="0.25">
      <c r="A81" s="728"/>
      <c r="B81" s="728"/>
    </row>
    <row r="82" spans="1:2" x14ac:dyDescent="0.25">
      <c r="A82" s="728">
        <v>27</v>
      </c>
      <c r="B82" s="728"/>
    </row>
    <row r="83" spans="1:2" x14ac:dyDescent="0.25">
      <c r="A83" s="728"/>
      <c r="B83" s="728"/>
    </row>
    <row r="84" spans="1:2" x14ac:dyDescent="0.25">
      <c r="A84" s="728"/>
      <c r="B84" s="728"/>
    </row>
    <row r="85" spans="1:2" x14ac:dyDescent="0.25">
      <c r="A85" s="728">
        <v>28</v>
      </c>
      <c r="B85" s="728"/>
    </row>
    <row r="86" spans="1:2" x14ac:dyDescent="0.25">
      <c r="A86" s="728"/>
      <c r="B86" s="728"/>
    </row>
    <row r="87" spans="1:2" x14ac:dyDescent="0.25">
      <c r="A87" s="728"/>
      <c r="B87" s="728"/>
    </row>
    <row r="88" spans="1:2" x14ac:dyDescent="0.25">
      <c r="A88" s="728">
        <v>29</v>
      </c>
      <c r="B88" s="728"/>
    </row>
    <row r="89" spans="1:2" x14ac:dyDescent="0.25">
      <c r="A89" s="728"/>
      <c r="B89" s="728"/>
    </row>
    <row r="90" spans="1:2" x14ac:dyDescent="0.25">
      <c r="A90" s="728"/>
      <c r="B90" s="728"/>
    </row>
    <row r="91" spans="1:2" x14ac:dyDescent="0.25">
      <c r="A91" s="728">
        <v>30</v>
      </c>
      <c r="B91" s="728"/>
    </row>
    <row r="92" spans="1:2" x14ac:dyDescent="0.25">
      <c r="A92" s="728"/>
      <c r="B92" s="728"/>
    </row>
    <row r="93" spans="1:2" x14ac:dyDescent="0.25">
      <c r="A93" s="728"/>
      <c r="B93" s="728"/>
    </row>
    <row r="94" spans="1:2" x14ac:dyDescent="0.25">
      <c r="A94" s="728">
        <v>31</v>
      </c>
      <c r="B94" s="728"/>
    </row>
    <row r="95" spans="1:2" x14ac:dyDescent="0.25">
      <c r="A95" s="728"/>
      <c r="B95" s="728"/>
    </row>
    <row r="96" spans="1:2" x14ac:dyDescent="0.25">
      <c r="A96" s="728"/>
      <c r="B96" s="728"/>
    </row>
    <row r="97" spans="1:2" x14ac:dyDescent="0.25">
      <c r="A97" s="728">
        <v>32</v>
      </c>
      <c r="B97" s="728"/>
    </row>
    <row r="98" spans="1:2" x14ac:dyDescent="0.25">
      <c r="A98" s="728"/>
      <c r="B98" s="728"/>
    </row>
    <row r="99" spans="1:2" x14ac:dyDescent="0.25">
      <c r="A99" s="728"/>
      <c r="B99" s="728"/>
    </row>
    <row r="100" spans="1:2" x14ac:dyDescent="0.25">
      <c r="A100" s="728">
        <v>33</v>
      </c>
      <c r="B100" s="728"/>
    </row>
    <row r="101" spans="1:2" x14ac:dyDescent="0.25">
      <c r="A101" s="728"/>
      <c r="B101" s="728"/>
    </row>
    <row r="102" spans="1:2" x14ac:dyDescent="0.25">
      <c r="A102" s="728"/>
      <c r="B102" s="728"/>
    </row>
    <row r="103" spans="1:2" x14ac:dyDescent="0.25">
      <c r="A103" s="728">
        <v>34</v>
      </c>
      <c r="B103" s="728"/>
    </row>
    <row r="104" spans="1:2" x14ac:dyDescent="0.25">
      <c r="A104" s="728"/>
      <c r="B104" s="728"/>
    </row>
    <row r="105" spans="1:2" x14ac:dyDescent="0.25">
      <c r="A105" s="728"/>
      <c r="B105" s="728"/>
    </row>
    <row r="106" spans="1:2" x14ac:dyDescent="0.25">
      <c r="A106" s="728">
        <v>35</v>
      </c>
      <c r="B106" s="728"/>
    </row>
    <row r="107" spans="1:2" x14ac:dyDescent="0.25">
      <c r="A107" s="728"/>
      <c r="B107" s="728"/>
    </row>
    <row r="108" spans="1:2" x14ac:dyDescent="0.25">
      <c r="A108" s="728"/>
      <c r="B108" s="728"/>
    </row>
    <row r="109" spans="1:2" x14ac:dyDescent="0.25">
      <c r="A109" s="728">
        <v>36</v>
      </c>
      <c r="B109" s="728"/>
    </row>
    <row r="110" spans="1:2" x14ac:dyDescent="0.25">
      <c r="A110" s="728"/>
      <c r="B110" s="728"/>
    </row>
    <row r="111" spans="1:2" x14ac:dyDescent="0.25">
      <c r="A111" s="728"/>
      <c r="B111" s="728"/>
    </row>
    <row r="112" spans="1:2" x14ac:dyDescent="0.25">
      <c r="A112" s="728">
        <v>37</v>
      </c>
      <c r="B112" s="728"/>
    </row>
    <row r="113" spans="1:2" x14ac:dyDescent="0.25">
      <c r="A113" s="728"/>
      <c r="B113" s="728"/>
    </row>
    <row r="114" spans="1:2" x14ac:dyDescent="0.25">
      <c r="A114" s="728"/>
      <c r="B114" s="728"/>
    </row>
    <row r="115" spans="1:2" x14ac:dyDescent="0.25">
      <c r="A115" s="728">
        <v>38</v>
      </c>
      <c r="B115" s="728"/>
    </row>
    <row r="116" spans="1:2" x14ac:dyDescent="0.25">
      <c r="A116" s="728"/>
      <c r="B116" s="728"/>
    </row>
    <row r="117" spans="1:2" x14ac:dyDescent="0.25">
      <c r="A117" s="728"/>
      <c r="B117" s="728"/>
    </row>
    <row r="118" spans="1:2" x14ac:dyDescent="0.25">
      <c r="A118" s="728">
        <v>39</v>
      </c>
      <c r="B118" s="728"/>
    </row>
    <row r="119" spans="1:2" x14ac:dyDescent="0.25">
      <c r="A119" s="728"/>
      <c r="B119" s="728"/>
    </row>
    <row r="120" spans="1:2" x14ac:dyDescent="0.25">
      <c r="A120" s="728"/>
      <c r="B120" s="728"/>
    </row>
    <row r="121" spans="1:2" x14ac:dyDescent="0.25">
      <c r="A121" s="728">
        <v>40</v>
      </c>
      <c r="B121" s="728"/>
    </row>
    <row r="122" spans="1:2" x14ac:dyDescent="0.25">
      <c r="A122" s="728"/>
      <c r="B122" s="728"/>
    </row>
    <row r="123" spans="1:2" x14ac:dyDescent="0.25">
      <c r="A123" s="728"/>
      <c r="B123" s="728"/>
    </row>
    <row r="124" spans="1:2" x14ac:dyDescent="0.25">
      <c r="A124" s="728">
        <v>41</v>
      </c>
      <c r="B124" s="728"/>
    </row>
    <row r="125" spans="1:2" x14ac:dyDescent="0.25">
      <c r="A125" s="728"/>
      <c r="B125" s="728"/>
    </row>
    <row r="126" spans="1:2" x14ac:dyDescent="0.25">
      <c r="A126" s="728"/>
      <c r="B126" s="728"/>
    </row>
    <row r="127" spans="1:2" x14ac:dyDescent="0.25">
      <c r="A127" s="728">
        <v>42</v>
      </c>
      <c r="B127" s="728"/>
    </row>
    <row r="128" spans="1:2" x14ac:dyDescent="0.25">
      <c r="A128" s="728"/>
      <c r="B128" s="728"/>
    </row>
    <row r="129" spans="1:2" x14ac:dyDescent="0.25">
      <c r="A129" s="728"/>
      <c r="B129" s="728"/>
    </row>
    <row r="130" spans="1:2" x14ac:dyDescent="0.25">
      <c r="A130" s="728">
        <v>43</v>
      </c>
      <c r="B130" s="728"/>
    </row>
    <row r="131" spans="1:2" x14ac:dyDescent="0.25">
      <c r="A131" s="728"/>
      <c r="B131" s="728"/>
    </row>
    <row r="132" spans="1:2" x14ac:dyDescent="0.25">
      <c r="A132" s="728"/>
      <c r="B132" s="728"/>
    </row>
    <row r="133" spans="1:2" x14ac:dyDescent="0.25">
      <c r="A133" s="728">
        <v>44</v>
      </c>
      <c r="B133" s="728"/>
    </row>
    <row r="134" spans="1:2" x14ac:dyDescent="0.25">
      <c r="A134" s="728"/>
      <c r="B134" s="728"/>
    </row>
    <row r="135" spans="1:2" x14ac:dyDescent="0.25">
      <c r="A135" s="728"/>
      <c r="B135" s="728"/>
    </row>
    <row r="136" spans="1:2" x14ac:dyDescent="0.25">
      <c r="A136" s="728">
        <v>45</v>
      </c>
      <c r="B136" s="728"/>
    </row>
    <row r="137" spans="1:2" x14ac:dyDescent="0.25">
      <c r="A137" s="728"/>
      <c r="B137" s="728"/>
    </row>
    <row r="138" spans="1:2" x14ac:dyDescent="0.25">
      <c r="A138" s="728"/>
      <c r="B138" s="728"/>
    </row>
    <row r="139" spans="1:2" x14ac:dyDescent="0.25">
      <c r="A139" s="728">
        <v>46</v>
      </c>
      <c r="B139" s="728"/>
    </row>
    <row r="140" spans="1:2" x14ac:dyDescent="0.25">
      <c r="A140" s="728"/>
      <c r="B140" s="728"/>
    </row>
    <row r="141" spans="1:2" x14ac:dyDescent="0.25">
      <c r="A141" s="728"/>
      <c r="B141" s="728"/>
    </row>
    <row r="142" spans="1:2" x14ac:dyDescent="0.25">
      <c r="A142" s="728">
        <v>47</v>
      </c>
      <c r="B142" s="728"/>
    </row>
    <row r="143" spans="1:2" x14ac:dyDescent="0.25">
      <c r="A143" s="728"/>
      <c r="B143" s="728"/>
    </row>
    <row r="144" spans="1:2" x14ac:dyDescent="0.25">
      <c r="A144" s="728"/>
      <c r="B144" s="728"/>
    </row>
    <row r="145" spans="1:2" x14ac:dyDescent="0.25">
      <c r="A145" s="728">
        <v>48</v>
      </c>
      <c r="B145" s="728"/>
    </row>
    <row r="146" spans="1:2" x14ac:dyDescent="0.25">
      <c r="A146" s="728"/>
      <c r="B146" s="728"/>
    </row>
    <row r="147" spans="1:2" x14ac:dyDescent="0.25">
      <c r="A147" s="728"/>
      <c r="B147" s="728"/>
    </row>
    <row r="148" spans="1:2" x14ac:dyDescent="0.25">
      <c r="A148" s="728">
        <v>49</v>
      </c>
      <c r="B148" s="728"/>
    </row>
    <row r="149" spans="1:2" x14ac:dyDescent="0.25">
      <c r="A149" s="728"/>
      <c r="B149" s="728"/>
    </row>
    <row r="150" spans="1:2" x14ac:dyDescent="0.25">
      <c r="A150" s="728"/>
      <c r="B150" s="728"/>
    </row>
    <row r="151" spans="1:2" x14ac:dyDescent="0.25">
      <c r="A151" s="728">
        <v>50</v>
      </c>
      <c r="B151" s="728"/>
    </row>
    <row r="152" spans="1:2" x14ac:dyDescent="0.25">
      <c r="A152" s="728"/>
      <c r="B152" s="728"/>
    </row>
    <row r="153" spans="1:2" x14ac:dyDescent="0.25">
      <c r="A153" s="728"/>
      <c r="B153" s="728"/>
    </row>
    <row r="154" spans="1:2" x14ac:dyDescent="0.25">
      <c r="A154" s="728">
        <v>51</v>
      </c>
      <c r="B154" s="728"/>
    </row>
    <row r="155" spans="1:2" x14ac:dyDescent="0.25">
      <c r="A155" s="728"/>
      <c r="B155" s="728"/>
    </row>
    <row r="156" spans="1:2" x14ac:dyDescent="0.25">
      <c r="A156" s="728"/>
      <c r="B156" s="728"/>
    </row>
    <row r="157" spans="1:2" x14ac:dyDescent="0.25">
      <c r="A157" s="728">
        <v>52</v>
      </c>
      <c r="B157" s="728"/>
    </row>
    <row r="158" spans="1:2" x14ac:dyDescent="0.25">
      <c r="A158" s="728"/>
      <c r="B158" s="728"/>
    </row>
    <row r="159" spans="1:2" x14ac:dyDescent="0.25">
      <c r="A159" s="728"/>
      <c r="B159" s="728"/>
    </row>
    <row r="160" spans="1:2" x14ac:dyDescent="0.25">
      <c r="A160" s="728">
        <v>53</v>
      </c>
      <c r="B160" s="728"/>
    </row>
    <row r="161" spans="1:2" x14ac:dyDescent="0.25">
      <c r="A161" s="728"/>
      <c r="B161" s="728"/>
    </row>
    <row r="162" spans="1:2" x14ac:dyDescent="0.25">
      <c r="A162" s="728"/>
      <c r="B162" s="728"/>
    </row>
    <row r="163" spans="1:2" x14ac:dyDescent="0.25">
      <c r="A163" s="728">
        <v>54</v>
      </c>
      <c r="B163" s="728"/>
    </row>
    <row r="164" spans="1:2" x14ac:dyDescent="0.25">
      <c r="A164" s="728"/>
      <c r="B164" s="728"/>
    </row>
    <row r="165" spans="1:2" x14ac:dyDescent="0.25">
      <c r="A165" s="728"/>
      <c r="B165" s="728"/>
    </row>
    <row r="166" spans="1:2" x14ac:dyDescent="0.25">
      <c r="A166" s="728">
        <v>55</v>
      </c>
      <c r="B166" s="728"/>
    </row>
    <row r="167" spans="1:2" x14ac:dyDescent="0.25">
      <c r="A167" s="728"/>
      <c r="B167" s="728"/>
    </row>
    <row r="168" spans="1:2" x14ac:dyDescent="0.25">
      <c r="A168" s="728"/>
      <c r="B168" s="728"/>
    </row>
    <row r="169" spans="1:2" x14ac:dyDescent="0.25">
      <c r="A169" s="728">
        <v>56</v>
      </c>
      <c r="B169" s="728"/>
    </row>
    <row r="170" spans="1:2" x14ac:dyDescent="0.25">
      <c r="A170" s="728"/>
      <c r="B170" s="728"/>
    </row>
    <row r="171" spans="1:2" x14ac:dyDescent="0.25">
      <c r="A171" s="728"/>
      <c r="B171" s="728"/>
    </row>
    <row r="172" spans="1:2" x14ac:dyDescent="0.25">
      <c r="A172" s="728">
        <v>57</v>
      </c>
      <c r="B172" s="728"/>
    </row>
    <row r="173" spans="1:2" x14ac:dyDescent="0.25">
      <c r="A173" s="728"/>
      <c r="B173" s="728"/>
    </row>
    <row r="174" spans="1:2" x14ac:dyDescent="0.25">
      <c r="A174" s="728"/>
      <c r="B174" s="728"/>
    </row>
    <row r="175" spans="1:2" x14ac:dyDescent="0.25">
      <c r="A175" s="728">
        <v>58</v>
      </c>
      <c r="B175" s="728"/>
    </row>
    <row r="176" spans="1:2" x14ac:dyDescent="0.25">
      <c r="A176" s="728"/>
      <c r="B176" s="728"/>
    </row>
    <row r="177" spans="1:2" x14ac:dyDescent="0.25">
      <c r="A177" s="728"/>
      <c r="B177" s="728"/>
    </row>
    <row r="178" spans="1:2" x14ac:dyDescent="0.25">
      <c r="A178" s="728">
        <v>59</v>
      </c>
      <c r="B178" s="728"/>
    </row>
    <row r="179" spans="1:2" x14ac:dyDescent="0.25">
      <c r="A179" s="728"/>
      <c r="B179" s="728"/>
    </row>
    <row r="180" spans="1:2" x14ac:dyDescent="0.25">
      <c r="A180" s="728"/>
      <c r="B180" s="728"/>
    </row>
    <row r="181" spans="1:2" x14ac:dyDescent="0.25">
      <c r="A181" s="728">
        <v>60</v>
      </c>
      <c r="B181" s="728"/>
    </row>
    <row r="182" spans="1:2" x14ac:dyDescent="0.25">
      <c r="A182" s="728"/>
      <c r="B182" s="728"/>
    </row>
    <row r="183" spans="1:2" x14ac:dyDescent="0.25">
      <c r="A183" s="728"/>
      <c r="B183" s="728"/>
    </row>
    <row r="184" spans="1:2" x14ac:dyDescent="0.25">
      <c r="A184" s="728">
        <v>61</v>
      </c>
      <c r="B184" s="728"/>
    </row>
    <row r="185" spans="1:2" x14ac:dyDescent="0.25">
      <c r="A185" s="728"/>
      <c r="B185" s="728"/>
    </row>
    <row r="186" spans="1:2" x14ac:dyDescent="0.25">
      <c r="A186" s="728"/>
      <c r="B186" s="728"/>
    </row>
    <row r="187" spans="1:2" x14ac:dyDescent="0.25">
      <c r="A187" s="728">
        <v>62</v>
      </c>
      <c r="B187" s="728"/>
    </row>
    <row r="188" spans="1:2" x14ac:dyDescent="0.25">
      <c r="A188" s="728"/>
      <c r="B188" s="728"/>
    </row>
    <row r="189" spans="1:2" x14ac:dyDescent="0.25">
      <c r="A189" s="728"/>
      <c r="B189" s="728"/>
    </row>
    <row r="190" spans="1:2" x14ac:dyDescent="0.25">
      <c r="A190" s="728">
        <v>63</v>
      </c>
      <c r="B190" s="728"/>
    </row>
    <row r="191" spans="1:2" x14ac:dyDescent="0.25">
      <c r="A191" s="728"/>
      <c r="B191" s="728"/>
    </row>
    <row r="192" spans="1:2" x14ac:dyDescent="0.25">
      <c r="A192" s="728"/>
      <c r="B192" s="728"/>
    </row>
    <row r="193" spans="1:2" x14ac:dyDescent="0.25">
      <c r="A193" s="728">
        <v>64</v>
      </c>
      <c r="B193" s="728"/>
    </row>
    <row r="194" spans="1:2" x14ac:dyDescent="0.25">
      <c r="A194" s="728"/>
      <c r="B194" s="728"/>
    </row>
    <row r="195" spans="1:2" x14ac:dyDescent="0.25">
      <c r="A195" s="728"/>
      <c r="B195" s="728"/>
    </row>
    <row r="196" spans="1:2" x14ac:dyDescent="0.25">
      <c r="A196" s="728">
        <v>65</v>
      </c>
      <c r="B196" s="728"/>
    </row>
    <row r="197" spans="1:2" x14ac:dyDescent="0.25">
      <c r="A197" s="728"/>
      <c r="B197" s="728"/>
    </row>
    <row r="198" spans="1:2" x14ac:dyDescent="0.25">
      <c r="A198" s="728"/>
      <c r="B198" s="728"/>
    </row>
    <row r="199" spans="1:2" x14ac:dyDescent="0.25">
      <c r="A199" s="728">
        <v>66</v>
      </c>
      <c r="B199" s="728"/>
    </row>
    <row r="200" spans="1:2" x14ac:dyDescent="0.25">
      <c r="A200" s="728"/>
      <c r="B200" s="728"/>
    </row>
    <row r="201" spans="1:2" x14ac:dyDescent="0.25">
      <c r="A201" s="728"/>
      <c r="B201" s="728"/>
    </row>
    <row r="202" spans="1:2" x14ac:dyDescent="0.25">
      <c r="A202" s="728">
        <v>67</v>
      </c>
      <c r="B202" s="728"/>
    </row>
    <row r="203" spans="1:2" x14ac:dyDescent="0.25">
      <c r="A203" s="728"/>
      <c r="B203" s="728"/>
    </row>
    <row r="204" spans="1:2" x14ac:dyDescent="0.25">
      <c r="A204" s="728"/>
      <c r="B204" s="728"/>
    </row>
    <row r="205" spans="1:2" x14ac:dyDescent="0.25">
      <c r="A205" s="728">
        <v>68</v>
      </c>
      <c r="B205" s="728"/>
    </row>
    <row r="206" spans="1:2" x14ac:dyDescent="0.25">
      <c r="A206" s="728"/>
      <c r="B206" s="728"/>
    </row>
    <row r="207" spans="1:2" x14ac:dyDescent="0.25">
      <c r="A207" s="728"/>
      <c r="B207" s="728"/>
    </row>
    <row r="208" spans="1:2" x14ac:dyDescent="0.25">
      <c r="A208" s="728">
        <v>69</v>
      </c>
      <c r="B208" s="728"/>
    </row>
    <row r="209" spans="1:2" x14ac:dyDescent="0.25">
      <c r="A209" s="728"/>
      <c r="B209" s="728"/>
    </row>
    <row r="210" spans="1:2" x14ac:dyDescent="0.25">
      <c r="A210" s="728"/>
      <c r="B210" s="728"/>
    </row>
    <row r="211" spans="1:2" x14ac:dyDescent="0.25">
      <c r="A211" s="728">
        <v>70</v>
      </c>
      <c r="B211" s="728"/>
    </row>
    <row r="212" spans="1:2" x14ac:dyDescent="0.25">
      <c r="A212" s="728"/>
      <c r="B212" s="728"/>
    </row>
    <row r="213" spans="1:2" x14ac:dyDescent="0.25">
      <c r="A213" s="728"/>
      <c r="B213" s="728"/>
    </row>
    <row r="214" spans="1:2" x14ac:dyDescent="0.25">
      <c r="A214" s="728">
        <v>71</v>
      </c>
      <c r="B214" s="728"/>
    </row>
    <row r="215" spans="1:2" x14ac:dyDescent="0.25">
      <c r="A215" s="728"/>
      <c r="B215" s="728"/>
    </row>
    <row r="216" spans="1:2" x14ac:dyDescent="0.25">
      <c r="A216" s="728"/>
      <c r="B216" s="728"/>
    </row>
    <row r="217" spans="1:2" x14ac:dyDescent="0.25">
      <c r="A217" s="728">
        <v>72</v>
      </c>
      <c r="B217" s="728"/>
    </row>
    <row r="218" spans="1:2" x14ac:dyDescent="0.25">
      <c r="A218" s="728"/>
      <c r="B218" s="728"/>
    </row>
    <row r="219" spans="1:2" x14ac:dyDescent="0.25">
      <c r="A219" s="728"/>
      <c r="B219" s="728"/>
    </row>
    <row r="220" spans="1:2" x14ac:dyDescent="0.25">
      <c r="A220" s="728">
        <v>73</v>
      </c>
      <c r="B220" s="728"/>
    </row>
    <row r="221" spans="1:2" x14ac:dyDescent="0.25">
      <c r="A221" s="728"/>
      <c r="B221" s="728"/>
    </row>
    <row r="222" spans="1:2" x14ac:dyDescent="0.25">
      <c r="A222" s="728"/>
      <c r="B222" s="728"/>
    </row>
    <row r="223" spans="1:2" x14ac:dyDescent="0.25">
      <c r="A223" s="728">
        <v>74</v>
      </c>
      <c r="B223" s="728"/>
    </row>
    <row r="224" spans="1:2" x14ac:dyDescent="0.25">
      <c r="A224" s="728"/>
      <c r="B224" s="728"/>
    </row>
    <row r="225" spans="1:2" x14ac:dyDescent="0.25">
      <c r="A225" s="728"/>
      <c r="B225" s="728"/>
    </row>
    <row r="226" spans="1:2" x14ac:dyDescent="0.25">
      <c r="A226" s="728">
        <v>75</v>
      </c>
      <c r="B226" s="728"/>
    </row>
    <row r="227" spans="1:2" x14ac:dyDescent="0.25">
      <c r="A227" s="728"/>
      <c r="B227" s="728"/>
    </row>
    <row r="228" spans="1:2" x14ac:dyDescent="0.25">
      <c r="A228" s="728"/>
      <c r="B228" s="728"/>
    </row>
    <row r="229" spans="1:2" x14ac:dyDescent="0.25">
      <c r="A229" s="728">
        <v>76</v>
      </c>
      <c r="B229" s="728"/>
    </row>
    <row r="230" spans="1:2" x14ac:dyDescent="0.25">
      <c r="A230" s="728"/>
      <c r="B230" s="728"/>
    </row>
    <row r="231" spans="1:2" x14ac:dyDescent="0.25">
      <c r="A231" s="728"/>
      <c r="B231" s="728"/>
    </row>
    <row r="232" spans="1:2" x14ac:dyDescent="0.25">
      <c r="A232" s="728">
        <v>77</v>
      </c>
      <c r="B232" s="728"/>
    </row>
    <row r="233" spans="1:2" x14ac:dyDescent="0.25">
      <c r="A233" s="728"/>
      <c r="B233" s="728"/>
    </row>
    <row r="234" spans="1:2" x14ac:dyDescent="0.25">
      <c r="A234" s="728"/>
      <c r="B234" s="728"/>
    </row>
    <row r="235" spans="1:2" x14ac:dyDescent="0.25">
      <c r="A235" s="728">
        <v>78</v>
      </c>
      <c r="B235" s="728"/>
    </row>
    <row r="236" spans="1:2" x14ac:dyDescent="0.25">
      <c r="A236" s="728"/>
      <c r="B236" s="728"/>
    </row>
    <row r="237" spans="1:2" x14ac:dyDescent="0.25">
      <c r="A237" s="728"/>
      <c r="B237" s="728"/>
    </row>
    <row r="238" spans="1:2" x14ac:dyDescent="0.25">
      <c r="A238" s="728">
        <v>79</v>
      </c>
      <c r="B238" s="728"/>
    </row>
    <row r="239" spans="1:2" x14ac:dyDescent="0.25">
      <c r="A239" s="728"/>
      <c r="B239" s="728"/>
    </row>
    <row r="240" spans="1:2" x14ac:dyDescent="0.25">
      <c r="A240" s="728"/>
      <c r="B240" s="728"/>
    </row>
    <row r="241" spans="1:2" x14ac:dyDescent="0.25">
      <c r="A241" s="728">
        <v>80</v>
      </c>
      <c r="B241" s="728"/>
    </row>
    <row r="242" spans="1:2" x14ac:dyDescent="0.25">
      <c r="A242" s="728"/>
      <c r="B242" s="728"/>
    </row>
    <row r="243" spans="1:2" x14ac:dyDescent="0.25">
      <c r="A243" s="728"/>
      <c r="B243" s="728"/>
    </row>
  </sheetData>
  <mergeCells count="173">
    <mergeCell ref="O1:O3"/>
    <mergeCell ref="A4:A6"/>
    <mergeCell ref="B4:B6"/>
    <mergeCell ref="A7:A9"/>
    <mergeCell ref="B7:B9"/>
    <mergeCell ref="A10:A12"/>
    <mergeCell ref="B10:B12"/>
    <mergeCell ref="I1:I3"/>
    <mergeCell ref="J1:J3"/>
    <mergeCell ref="K1:K3"/>
    <mergeCell ref="L1:L3"/>
    <mergeCell ref="M1:M3"/>
    <mergeCell ref="N1:N3"/>
    <mergeCell ref="C1:C3"/>
    <mergeCell ref="D1:D3"/>
    <mergeCell ref="E1:E3"/>
    <mergeCell ref="F1:F3"/>
    <mergeCell ref="G1:G3"/>
    <mergeCell ref="H1:H3"/>
    <mergeCell ref="A22:A24"/>
    <mergeCell ref="B22:B24"/>
    <mergeCell ref="A25:A27"/>
    <mergeCell ref="B25:B27"/>
    <mergeCell ref="A28:A30"/>
    <mergeCell ref="B28:B30"/>
    <mergeCell ref="A13:A15"/>
    <mergeCell ref="B13:B15"/>
    <mergeCell ref="A16:A18"/>
    <mergeCell ref="B16:B18"/>
    <mergeCell ref="A19:A21"/>
    <mergeCell ref="B19:B21"/>
    <mergeCell ref="A40:A42"/>
    <mergeCell ref="B40:B42"/>
    <mergeCell ref="A43:A45"/>
    <mergeCell ref="B43:B45"/>
    <mergeCell ref="A46:A48"/>
    <mergeCell ref="B46:B48"/>
    <mergeCell ref="A31:A33"/>
    <mergeCell ref="B31:B33"/>
    <mergeCell ref="A34:A36"/>
    <mergeCell ref="B34:B36"/>
    <mergeCell ref="A37:A39"/>
    <mergeCell ref="B37:B39"/>
    <mergeCell ref="A58:A60"/>
    <mergeCell ref="B58:B60"/>
    <mergeCell ref="A61:A63"/>
    <mergeCell ref="B61:B63"/>
    <mergeCell ref="A64:A66"/>
    <mergeCell ref="B64:B66"/>
    <mergeCell ref="A49:A51"/>
    <mergeCell ref="B49:B51"/>
    <mergeCell ref="A52:A54"/>
    <mergeCell ref="B52:B54"/>
    <mergeCell ref="A55:A57"/>
    <mergeCell ref="B55:B57"/>
    <mergeCell ref="A76:A78"/>
    <mergeCell ref="B76:B78"/>
    <mergeCell ref="A79:A81"/>
    <mergeCell ref="B79:B81"/>
    <mergeCell ref="A82:A84"/>
    <mergeCell ref="B82:B84"/>
    <mergeCell ref="A67:A69"/>
    <mergeCell ref="B67:B69"/>
    <mergeCell ref="A70:A72"/>
    <mergeCell ref="B70:B72"/>
    <mergeCell ref="A73:A75"/>
    <mergeCell ref="B73:B75"/>
    <mergeCell ref="A94:A96"/>
    <mergeCell ref="B94:B96"/>
    <mergeCell ref="A97:A99"/>
    <mergeCell ref="B97:B99"/>
    <mergeCell ref="A100:A102"/>
    <mergeCell ref="B100:B102"/>
    <mergeCell ref="A85:A87"/>
    <mergeCell ref="B85:B87"/>
    <mergeCell ref="A88:A90"/>
    <mergeCell ref="B88:B90"/>
    <mergeCell ref="A91:A93"/>
    <mergeCell ref="B91:B93"/>
    <mergeCell ref="A112:A114"/>
    <mergeCell ref="B112:B114"/>
    <mergeCell ref="A115:A117"/>
    <mergeCell ref="B115:B117"/>
    <mergeCell ref="A118:A120"/>
    <mergeCell ref="B118:B120"/>
    <mergeCell ref="A103:A105"/>
    <mergeCell ref="B103:B105"/>
    <mergeCell ref="A106:A108"/>
    <mergeCell ref="B106:B108"/>
    <mergeCell ref="A109:A111"/>
    <mergeCell ref="B109:B111"/>
    <mergeCell ref="A130:A132"/>
    <mergeCell ref="B130:B132"/>
    <mergeCell ref="A133:A135"/>
    <mergeCell ref="B133:B135"/>
    <mergeCell ref="A136:A138"/>
    <mergeCell ref="B136:B138"/>
    <mergeCell ref="A121:A123"/>
    <mergeCell ref="B121:B123"/>
    <mergeCell ref="A124:A126"/>
    <mergeCell ref="B124:B126"/>
    <mergeCell ref="A127:A129"/>
    <mergeCell ref="B127:B129"/>
    <mergeCell ref="A148:A150"/>
    <mergeCell ref="B148:B150"/>
    <mergeCell ref="A151:A153"/>
    <mergeCell ref="B151:B153"/>
    <mergeCell ref="A154:A156"/>
    <mergeCell ref="B154:B156"/>
    <mergeCell ref="A139:A141"/>
    <mergeCell ref="B139:B141"/>
    <mergeCell ref="A142:A144"/>
    <mergeCell ref="B142:B144"/>
    <mergeCell ref="A145:A147"/>
    <mergeCell ref="B145:B147"/>
    <mergeCell ref="A166:A168"/>
    <mergeCell ref="B166:B168"/>
    <mergeCell ref="A169:A171"/>
    <mergeCell ref="B169:B171"/>
    <mergeCell ref="A172:A174"/>
    <mergeCell ref="B172:B174"/>
    <mergeCell ref="A157:A159"/>
    <mergeCell ref="B157:B159"/>
    <mergeCell ref="A160:A162"/>
    <mergeCell ref="B160:B162"/>
    <mergeCell ref="A163:A165"/>
    <mergeCell ref="B163:B165"/>
    <mergeCell ref="A184:A186"/>
    <mergeCell ref="B184:B186"/>
    <mergeCell ref="A187:A189"/>
    <mergeCell ref="B187:B189"/>
    <mergeCell ref="A190:A192"/>
    <mergeCell ref="B190:B192"/>
    <mergeCell ref="A175:A177"/>
    <mergeCell ref="B175:B177"/>
    <mergeCell ref="A178:A180"/>
    <mergeCell ref="B178:B180"/>
    <mergeCell ref="A181:A183"/>
    <mergeCell ref="B181:B183"/>
    <mergeCell ref="A202:A204"/>
    <mergeCell ref="B202:B204"/>
    <mergeCell ref="A205:A207"/>
    <mergeCell ref="B205:B207"/>
    <mergeCell ref="A208:A210"/>
    <mergeCell ref="B208:B210"/>
    <mergeCell ref="A193:A195"/>
    <mergeCell ref="B193:B195"/>
    <mergeCell ref="A196:A198"/>
    <mergeCell ref="B196:B198"/>
    <mergeCell ref="A199:A201"/>
    <mergeCell ref="B199:B201"/>
    <mergeCell ref="A220:A222"/>
    <mergeCell ref="B220:B222"/>
    <mergeCell ref="A223:A225"/>
    <mergeCell ref="B223:B225"/>
    <mergeCell ref="A226:A228"/>
    <mergeCell ref="B226:B228"/>
    <mergeCell ref="A211:A213"/>
    <mergeCell ref="B211:B213"/>
    <mergeCell ref="A214:A216"/>
    <mergeCell ref="B214:B216"/>
    <mergeCell ref="A217:A219"/>
    <mergeCell ref="B217:B219"/>
    <mergeCell ref="A238:A240"/>
    <mergeCell ref="B238:B240"/>
    <mergeCell ref="A241:A243"/>
    <mergeCell ref="B241:B243"/>
    <mergeCell ref="A229:A231"/>
    <mergeCell ref="B229:B231"/>
    <mergeCell ref="A232:A234"/>
    <mergeCell ref="B232:B234"/>
    <mergeCell ref="A235:A237"/>
    <mergeCell ref="B235:B237"/>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DocSecurity>0</DocSecurity>
  <ScaleCrop>false</ScaleCrop>
  <HeadingPairs>
    <vt:vector size="4" baseType="variant">
      <vt:variant>
        <vt:lpstr>Worksheets</vt:lpstr>
      </vt:variant>
      <vt:variant>
        <vt:i4>15</vt:i4>
      </vt:variant>
      <vt:variant>
        <vt:lpstr>Named Ranges</vt:lpstr>
      </vt:variant>
      <vt:variant>
        <vt:i4>24</vt:i4>
      </vt:variant>
    </vt:vector>
  </HeadingPairs>
  <TitlesOfParts>
    <vt:vector size="39" baseType="lpstr">
      <vt:lpstr>Names</vt:lpstr>
      <vt:lpstr>Holidays</vt:lpstr>
      <vt:lpstr>SF2 (JUN)</vt:lpstr>
      <vt:lpstr>SF2 (JUL)</vt:lpstr>
      <vt:lpstr>SF2 (AUG)</vt:lpstr>
      <vt:lpstr>SF2 (SEP)</vt:lpstr>
      <vt:lpstr>SF2 (OCT)</vt:lpstr>
      <vt:lpstr>SF2 (NOV)</vt:lpstr>
      <vt:lpstr>SF2 (DEC)</vt:lpstr>
      <vt:lpstr>SF2 (JAN)</vt:lpstr>
      <vt:lpstr>SF2 (FEB)</vt:lpstr>
      <vt:lpstr>SF2 (MAR)</vt:lpstr>
      <vt:lpstr>SF2 (APR)</vt:lpstr>
      <vt:lpstr>CONSOLIDATION</vt:lpstr>
      <vt:lpstr>Sheet1</vt:lpstr>
      <vt:lpstr>CONSOLIDATION!Print_Area</vt:lpstr>
      <vt:lpstr>'SF2 (APR)'!print_area</vt:lpstr>
      <vt:lpstr>'SF2 (AUG)'!Print_Area</vt:lpstr>
      <vt:lpstr>'SF2 (DEC)'!print_area</vt:lpstr>
      <vt:lpstr>'SF2 (FEB)'!print_area</vt:lpstr>
      <vt:lpstr>'SF2 (JAN)'!print_area</vt:lpstr>
      <vt:lpstr>'SF2 (JUL)'!print_area</vt:lpstr>
      <vt:lpstr>'SF2 (JUN)'!print_area</vt:lpstr>
      <vt:lpstr>'SF2 (MAR)'!print_area</vt:lpstr>
      <vt:lpstr>'SF2 (NOV)'!print_area</vt:lpstr>
      <vt:lpstr>'SF2 (OCT)'!Print_Area</vt:lpstr>
      <vt:lpstr>'SF2 (SEP)'!Print_Area</vt:lpstr>
      <vt:lpstr>CONSOLIDATION!Print_Titles</vt:lpstr>
      <vt:lpstr>'SF2 (APR)'!Print_Titles</vt:lpstr>
      <vt:lpstr>'SF2 (AUG)'!Print_Titles</vt:lpstr>
      <vt:lpstr>'SF2 (DEC)'!Print_Titles</vt:lpstr>
      <vt:lpstr>'SF2 (FEB)'!Print_Titles</vt:lpstr>
      <vt:lpstr>'SF2 (JAN)'!Print_Titles</vt:lpstr>
      <vt:lpstr>'SF2 (JUL)'!Print_Titles</vt:lpstr>
      <vt:lpstr>'SF2 (JUN)'!Print_Titles</vt:lpstr>
      <vt:lpstr>'SF2 (MAR)'!Print_Titles</vt:lpstr>
      <vt:lpstr>'SF2 (NOV)'!Print_Titles</vt:lpstr>
      <vt:lpstr>'SF2 (OCT)'!Print_Titles</vt:lpstr>
      <vt:lpstr>'SF2 (SEP)'!Print_Titles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Printed>2015-03-17T09:26:53Z</cp:lastPrinted>
  <dcterms:created xsi:type="dcterms:W3CDTF">2014-07-13T06:11:05Z</dcterms:created>
  <dcterms:modified xsi:type="dcterms:W3CDTF">2019-05-03T16:08:39Z</dcterms:modified>
</cp:coreProperties>
</file>